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adeeduar-my.sharepoint.com/personal/martinalvarez_uade_edu_ar/Documents/Documentos/INECO/Base de datos/Página de UADE/"/>
    </mc:Choice>
  </mc:AlternateContent>
  <xr:revisionPtr revIDLastSave="79" documentId="8_{E0278DAD-5487-43F6-B385-895500EB90C7}" xr6:coauthVersionLast="47" xr6:coauthVersionMax="47" xr10:uidLastSave="{72553C49-E190-4AB5-B403-79398728DF44}"/>
  <bookViews>
    <workbookView xWindow="-120" yWindow="-120" windowWidth="20730" windowHeight="11160" activeTab="13" xr2:uid="{25715B9E-47AC-4F32-9FA3-484F5F1A1829}"/>
  </bookViews>
  <sheets>
    <sheet name="INDICE" sheetId="15" r:id="rId1"/>
    <sheet name="C.I mensuales (90-23)" sheetId="1" r:id="rId2"/>
    <sheet name="Exportaciones mensual (90-23)" sheetId="3" r:id="rId3"/>
    <sheet name="Importaciones mensual (90-23)" sheetId="4" r:id="rId4"/>
    <sheet name="Saldo mensual (90-23)" sheetId="5" r:id="rId5"/>
    <sheet name="C.I trimestral (90-23)" sheetId="6" r:id="rId6"/>
    <sheet name="Exportaciones trimestral(90-23)" sheetId="7" r:id="rId7"/>
    <sheet name="Importaciones trimestral(90-23)" sheetId="8" r:id="rId8"/>
    <sheet name="Saldo trimestral (90-23)" sheetId="9" r:id="rId9"/>
    <sheet name="C.I anual (90-23)" sheetId="10" r:id="rId10"/>
    <sheet name="Exportaciones anual (90-23)" sheetId="11" r:id="rId11"/>
    <sheet name="Importaciones anual (90-23)" sheetId="12" r:id="rId12"/>
    <sheet name="Saldo anual (90-23)" sheetId="13" r:id="rId13"/>
    <sheet name="Ponderadores" sheetId="16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3" i="9" l="1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AJ143" i="9"/>
  <c r="AK143" i="9"/>
  <c r="AL143" i="9"/>
  <c r="AM143" i="9"/>
  <c r="AN143" i="9"/>
  <c r="AO143" i="9"/>
  <c r="AP143" i="9"/>
  <c r="AQ143" i="9"/>
  <c r="AR143" i="9"/>
  <c r="AS143" i="9"/>
  <c r="AT143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AJ144" i="9"/>
  <c r="AK144" i="9"/>
  <c r="AL144" i="9"/>
  <c r="AM144" i="9"/>
  <c r="AN144" i="9"/>
  <c r="AO144" i="9"/>
  <c r="AP144" i="9"/>
  <c r="AQ144" i="9"/>
  <c r="AR144" i="9"/>
  <c r="AS144" i="9"/>
  <c r="AT144" i="9"/>
  <c r="B143" i="9"/>
  <c r="B144" i="9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E143" i="8"/>
  <c r="AF143" i="8"/>
  <c r="AG143" i="8"/>
  <c r="AH143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AB144" i="8"/>
  <c r="AC144" i="8"/>
  <c r="AD144" i="8"/>
  <c r="AE144" i="8"/>
  <c r="AF144" i="8"/>
  <c r="AG144" i="8"/>
  <c r="AH144" i="8"/>
  <c r="AI144" i="8"/>
  <c r="AJ144" i="8"/>
  <c r="AK144" i="8"/>
  <c r="AL144" i="8"/>
  <c r="AM144" i="8"/>
  <c r="AN144" i="8"/>
  <c r="AO144" i="8"/>
  <c r="AP144" i="8"/>
  <c r="AQ144" i="8"/>
  <c r="AR144" i="8"/>
  <c r="AS144" i="8"/>
  <c r="AT144" i="8"/>
  <c r="B144" i="8"/>
  <c r="B143" i="8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B144" i="7"/>
  <c r="B143" i="7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BQ144" i="6"/>
  <c r="BR144" i="6"/>
  <c r="BS144" i="6"/>
  <c r="BT144" i="6"/>
  <c r="BU144" i="6"/>
  <c r="BV144" i="6"/>
  <c r="BW144" i="6"/>
  <c r="BX144" i="6"/>
  <c r="BY144" i="6"/>
  <c r="BZ144" i="6"/>
  <c r="CA144" i="6"/>
  <c r="CB144" i="6"/>
  <c r="CC144" i="6"/>
  <c r="CD144" i="6"/>
  <c r="CE144" i="6"/>
  <c r="CF144" i="6"/>
  <c r="CG144" i="6"/>
  <c r="CH144" i="6"/>
  <c r="CI144" i="6"/>
  <c r="CJ144" i="6"/>
  <c r="CK144" i="6"/>
  <c r="CL144" i="6"/>
  <c r="CM144" i="6"/>
  <c r="CN144" i="6"/>
  <c r="CO144" i="6"/>
  <c r="CP144" i="6"/>
  <c r="CQ144" i="6"/>
  <c r="CR144" i="6"/>
  <c r="CS144" i="6"/>
  <c r="CT144" i="6"/>
  <c r="CU144" i="6"/>
  <c r="CV144" i="6"/>
  <c r="CW144" i="6"/>
  <c r="CX144" i="6"/>
  <c r="CY144" i="6"/>
  <c r="CZ144" i="6"/>
  <c r="DA144" i="6"/>
  <c r="DB144" i="6"/>
  <c r="DC144" i="6"/>
  <c r="DD144" i="6"/>
  <c r="DE144" i="6"/>
  <c r="DF144" i="6"/>
  <c r="DG144" i="6"/>
  <c r="DH144" i="6"/>
  <c r="DI144" i="6"/>
  <c r="DJ144" i="6"/>
  <c r="DK144" i="6"/>
  <c r="DL144" i="6"/>
  <c r="DM144" i="6"/>
  <c r="DN144" i="6"/>
  <c r="DO144" i="6"/>
  <c r="DP144" i="6"/>
  <c r="DQ144" i="6"/>
  <c r="DR144" i="6"/>
  <c r="DS144" i="6"/>
  <c r="DT144" i="6"/>
  <c r="DU144" i="6"/>
  <c r="DV144" i="6"/>
  <c r="DW144" i="6"/>
  <c r="DX144" i="6"/>
  <c r="DY144" i="6"/>
  <c r="DZ144" i="6"/>
  <c r="EA144" i="6"/>
  <c r="EB144" i="6"/>
  <c r="EC144" i="6"/>
  <c r="ED144" i="6"/>
  <c r="EE144" i="6"/>
  <c r="EF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BQ145" i="6"/>
  <c r="BR145" i="6"/>
  <c r="BS145" i="6"/>
  <c r="BT145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CZ145" i="6"/>
  <c r="DA145" i="6"/>
  <c r="DB145" i="6"/>
  <c r="DC145" i="6"/>
  <c r="DD145" i="6"/>
  <c r="DE145" i="6"/>
  <c r="DF145" i="6"/>
  <c r="DG145" i="6"/>
  <c r="DH145" i="6"/>
  <c r="DI145" i="6"/>
  <c r="DJ145" i="6"/>
  <c r="DK145" i="6"/>
  <c r="DL145" i="6"/>
  <c r="DM145" i="6"/>
  <c r="DN145" i="6"/>
  <c r="DO145" i="6"/>
  <c r="DP145" i="6"/>
  <c r="DQ145" i="6"/>
  <c r="DR145" i="6"/>
  <c r="DS145" i="6"/>
  <c r="DT145" i="6"/>
  <c r="DU145" i="6"/>
  <c r="DV145" i="6"/>
  <c r="DW145" i="6"/>
  <c r="DX145" i="6"/>
  <c r="DY145" i="6"/>
  <c r="DZ145" i="6"/>
  <c r="EA145" i="6"/>
  <c r="EB145" i="6"/>
  <c r="EC145" i="6"/>
  <c r="ED145" i="6"/>
  <c r="EE145" i="6"/>
  <c r="EF145" i="6"/>
  <c r="B145" i="6"/>
  <c r="B144" i="6"/>
  <c r="B411" i="5"/>
  <c r="C411" i="5"/>
  <c r="D411" i="5"/>
  <c r="E411" i="5"/>
  <c r="M412" i="1" s="1"/>
  <c r="F411" i="5"/>
  <c r="G411" i="5"/>
  <c r="H411" i="5"/>
  <c r="I411" i="5"/>
  <c r="J411" i="5"/>
  <c r="K411" i="5"/>
  <c r="L411" i="5"/>
  <c r="M411" i="5"/>
  <c r="AK412" i="1" s="1"/>
  <c r="N411" i="5"/>
  <c r="O411" i="5"/>
  <c r="P411" i="5"/>
  <c r="Q411" i="5"/>
  <c r="AW412" i="1" s="1"/>
  <c r="R411" i="5"/>
  <c r="S411" i="5"/>
  <c r="T411" i="5"/>
  <c r="U411" i="5"/>
  <c r="BI412" i="1" s="1"/>
  <c r="V411" i="5"/>
  <c r="W411" i="5"/>
  <c r="X411" i="5"/>
  <c r="Y411" i="5"/>
  <c r="BU412" i="1" s="1"/>
  <c r="Z411" i="5"/>
  <c r="AA411" i="5"/>
  <c r="AB411" i="5"/>
  <c r="AC411" i="5"/>
  <c r="CG412" i="1" s="1"/>
  <c r="AD411" i="5"/>
  <c r="AE411" i="5"/>
  <c r="AF411" i="5"/>
  <c r="AG411" i="5"/>
  <c r="CS412" i="1" s="1"/>
  <c r="AH411" i="5"/>
  <c r="AI411" i="5"/>
  <c r="AJ411" i="5"/>
  <c r="AK411" i="5"/>
  <c r="DE412" i="1" s="1"/>
  <c r="AL411" i="5"/>
  <c r="AM411" i="5"/>
  <c r="AN411" i="5"/>
  <c r="AO411" i="5"/>
  <c r="DQ412" i="1" s="1"/>
  <c r="AP411" i="5"/>
  <c r="AQ411" i="5"/>
  <c r="AR411" i="5"/>
  <c r="AS411" i="5"/>
  <c r="EC412" i="1" s="1"/>
  <c r="AT411" i="5"/>
  <c r="B412" i="5"/>
  <c r="C412" i="5"/>
  <c r="D412" i="5"/>
  <c r="J413" i="1" s="1"/>
  <c r="E412" i="5"/>
  <c r="F412" i="5"/>
  <c r="G412" i="5"/>
  <c r="H412" i="5"/>
  <c r="V413" i="1" s="1"/>
  <c r="I412" i="5"/>
  <c r="J412" i="5"/>
  <c r="K412" i="5"/>
  <c r="L412" i="5"/>
  <c r="AH413" i="1" s="1"/>
  <c r="M412" i="5"/>
  <c r="N412" i="5"/>
  <c r="O412" i="5"/>
  <c r="P412" i="5"/>
  <c r="AT413" i="1" s="1"/>
  <c r="Q412" i="5"/>
  <c r="R412" i="5"/>
  <c r="S412" i="5"/>
  <c r="T412" i="5"/>
  <c r="BF413" i="1" s="1"/>
  <c r="U412" i="5"/>
  <c r="V412" i="5"/>
  <c r="W412" i="5"/>
  <c r="X412" i="5"/>
  <c r="BR413" i="1" s="1"/>
  <c r="Y412" i="5"/>
  <c r="Z412" i="5"/>
  <c r="AA412" i="5"/>
  <c r="AB412" i="5"/>
  <c r="CD413" i="1" s="1"/>
  <c r="AC412" i="5"/>
  <c r="AD412" i="5"/>
  <c r="AE412" i="5"/>
  <c r="AF412" i="5"/>
  <c r="CP413" i="1" s="1"/>
  <c r="AG412" i="5"/>
  <c r="AH412" i="5"/>
  <c r="AI412" i="5"/>
  <c r="AJ412" i="5"/>
  <c r="DB413" i="1" s="1"/>
  <c r="AK412" i="5"/>
  <c r="AL412" i="5"/>
  <c r="AM412" i="5"/>
  <c r="AN412" i="5"/>
  <c r="DN413" i="1" s="1"/>
  <c r="AO412" i="5"/>
  <c r="AP412" i="5"/>
  <c r="AQ412" i="5"/>
  <c r="AR412" i="5"/>
  <c r="DZ413" i="1" s="1"/>
  <c r="AS412" i="5"/>
  <c r="AT412" i="5"/>
  <c r="B413" i="5"/>
  <c r="C413" i="5"/>
  <c r="G414" i="1" s="1"/>
  <c r="D413" i="5"/>
  <c r="E413" i="5"/>
  <c r="F413" i="5"/>
  <c r="G413" i="5"/>
  <c r="S414" i="1" s="1"/>
  <c r="H413" i="5"/>
  <c r="I413" i="5"/>
  <c r="J413" i="5"/>
  <c r="K413" i="5"/>
  <c r="AE414" i="1" s="1"/>
  <c r="L413" i="5"/>
  <c r="M413" i="5"/>
  <c r="N413" i="5"/>
  <c r="O413" i="5"/>
  <c r="AQ414" i="1" s="1"/>
  <c r="P413" i="5"/>
  <c r="Q413" i="5"/>
  <c r="R413" i="5"/>
  <c r="S413" i="5"/>
  <c r="BC414" i="1" s="1"/>
  <c r="T413" i="5"/>
  <c r="U413" i="5"/>
  <c r="V413" i="5"/>
  <c r="W413" i="5"/>
  <c r="BO414" i="1" s="1"/>
  <c r="X413" i="5"/>
  <c r="Y413" i="5"/>
  <c r="Z413" i="5"/>
  <c r="AA413" i="5"/>
  <c r="CA414" i="1" s="1"/>
  <c r="AB413" i="5"/>
  <c r="AC413" i="5"/>
  <c r="AD413" i="5"/>
  <c r="AE413" i="5"/>
  <c r="CM414" i="1" s="1"/>
  <c r="AF413" i="5"/>
  <c r="AG413" i="5"/>
  <c r="AH413" i="5"/>
  <c r="AI413" i="5"/>
  <c r="CY414" i="1" s="1"/>
  <c r="AJ413" i="5"/>
  <c r="AK413" i="5"/>
  <c r="AL413" i="5"/>
  <c r="AM413" i="5"/>
  <c r="DK414" i="1" s="1"/>
  <c r="AN413" i="5"/>
  <c r="AO413" i="5"/>
  <c r="AP413" i="5"/>
  <c r="AQ413" i="5"/>
  <c r="DW414" i="1" s="1"/>
  <c r="AR413" i="5"/>
  <c r="AS413" i="5"/>
  <c r="AT413" i="5"/>
  <c r="B414" i="5"/>
  <c r="D415" i="1" s="1"/>
  <c r="C414" i="5"/>
  <c r="D414" i="5"/>
  <c r="E414" i="5"/>
  <c r="F414" i="5"/>
  <c r="P415" i="1" s="1"/>
  <c r="G414" i="5"/>
  <c r="H414" i="5"/>
  <c r="I414" i="5"/>
  <c r="J414" i="5"/>
  <c r="AB415" i="1" s="1"/>
  <c r="K414" i="5"/>
  <c r="L414" i="5"/>
  <c r="M414" i="5"/>
  <c r="N414" i="5"/>
  <c r="AN415" i="1" s="1"/>
  <c r="O414" i="5"/>
  <c r="P414" i="5"/>
  <c r="Q414" i="5"/>
  <c r="R414" i="5"/>
  <c r="AZ415" i="1" s="1"/>
  <c r="S414" i="5"/>
  <c r="T414" i="5"/>
  <c r="U414" i="5"/>
  <c r="V414" i="5"/>
  <c r="BL415" i="1" s="1"/>
  <c r="W414" i="5"/>
  <c r="X414" i="5"/>
  <c r="Y414" i="5"/>
  <c r="Z414" i="5"/>
  <c r="BX415" i="1" s="1"/>
  <c r="AA414" i="5"/>
  <c r="AB414" i="5"/>
  <c r="AC414" i="5"/>
  <c r="AD414" i="5"/>
  <c r="CJ415" i="1" s="1"/>
  <c r="AE414" i="5"/>
  <c r="AF414" i="5"/>
  <c r="AG414" i="5"/>
  <c r="AH414" i="5"/>
  <c r="CV415" i="1" s="1"/>
  <c r="AI414" i="5"/>
  <c r="AJ414" i="5"/>
  <c r="AK414" i="5"/>
  <c r="AL414" i="5"/>
  <c r="AL42" i="13" s="1"/>
  <c r="AM414" i="5"/>
  <c r="AN414" i="5"/>
  <c r="AO414" i="5"/>
  <c r="AP414" i="5"/>
  <c r="DT415" i="1" s="1"/>
  <c r="AQ414" i="5"/>
  <c r="AR414" i="5"/>
  <c r="AS414" i="5"/>
  <c r="AT414" i="5"/>
  <c r="EF415" i="1" s="1"/>
  <c r="B415" i="5"/>
  <c r="C415" i="5"/>
  <c r="D415" i="5"/>
  <c r="E415" i="5"/>
  <c r="M416" i="1" s="1"/>
  <c r="F415" i="5"/>
  <c r="G415" i="5"/>
  <c r="H415" i="5"/>
  <c r="I415" i="5"/>
  <c r="J415" i="5"/>
  <c r="K415" i="5"/>
  <c r="L415" i="5"/>
  <c r="M415" i="5"/>
  <c r="AK416" i="1" s="1"/>
  <c r="N415" i="5"/>
  <c r="O415" i="5"/>
  <c r="P415" i="5"/>
  <c r="Q415" i="5"/>
  <c r="AW416" i="1" s="1"/>
  <c r="R415" i="5"/>
  <c r="S415" i="5"/>
  <c r="T415" i="5"/>
  <c r="U415" i="5"/>
  <c r="BI416" i="1" s="1"/>
  <c r="V415" i="5"/>
  <c r="W415" i="5"/>
  <c r="X415" i="5"/>
  <c r="Y415" i="5"/>
  <c r="BU416" i="1" s="1"/>
  <c r="Z415" i="5"/>
  <c r="AA415" i="5"/>
  <c r="AB415" i="5"/>
  <c r="AC415" i="5"/>
  <c r="CG416" i="1" s="1"/>
  <c r="AD415" i="5"/>
  <c r="AE415" i="5"/>
  <c r="AF415" i="5"/>
  <c r="AG415" i="5"/>
  <c r="CS416" i="1" s="1"/>
  <c r="AH415" i="5"/>
  <c r="AI415" i="5"/>
  <c r="AJ415" i="5"/>
  <c r="AK415" i="5"/>
  <c r="DE416" i="1" s="1"/>
  <c r="AL415" i="5"/>
  <c r="AM415" i="5"/>
  <c r="AN415" i="5"/>
  <c r="AO415" i="5"/>
  <c r="DQ416" i="1" s="1"/>
  <c r="AP415" i="5"/>
  <c r="AQ415" i="5"/>
  <c r="AR415" i="5"/>
  <c r="AS415" i="5"/>
  <c r="EC416" i="1" s="1"/>
  <c r="AT415" i="5"/>
  <c r="B416" i="5"/>
  <c r="C416" i="5"/>
  <c r="D416" i="5"/>
  <c r="J417" i="1" s="1"/>
  <c r="E416" i="5"/>
  <c r="F416" i="5"/>
  <c r="G416" i="5"/>
  <c r="H416" i="5"/>
  <c r="V417" i="1" s="1"/>
  <c r="I416" i="5"/>
  <c r="J416" i="5"/>
  <c r="K416" i="5"/>
  <c r="L416" i="5"/>
  <c r="AH417" i="1" s="1"/>
  <c r="M416" i="5"/>
  <c r="N416" i="5"/>
  <c r="O416" i="5"/>
  <c r="P416" i="5"/>
  <c r="AT417" i="1" s="1"/>
  <c r="Q416" i="5"/>
  <c r="R416" i="5"/>
  <c r="S416" i="5"/>
  <c r="T416" i="5"/>
  <c r="BF417" i="1" s="1"/>
  <c r="U416" i="5"/>
  <c r="V416" i="5"/>
  <c r="W416" i="5"/>
  <c r="X416" i="5"/>
  <c r="BR417" i="1" s="1"/>
  <c r="Y416" i="5"/>
  <c r="Z416" i="5"/>
  <c r="AA416" i="5"/>
  <c r="AB416" i="5"/>
  <c r="CD417" i="1" s="1"/>
  <c r="AC416" i="5"/>
  <c r="AD416" i="5"/>
  <c r="AE416" i="5"/>
  <c r="AF416" i="5"/>
  <c r="CP417" i="1" s="1"/>
  <c r="AG416" i="5"/>
  <c r="AH416" i="5"/>
  <c r="AI416" i="5"/>
  <c r="AJ416" i="5"/>
  <c r="DB417" i="1" s="1"/>
  <c r="AK416" i="5"/>
  <c r="AL416" i="5"/>
  <c r="AM416" i="5"/>
  <c r="AN416" i="5"/>
  <c r="DN417" i="1" s="1"/>
  <c r="AO416" i="5"/>
  <c r="AP416" i="5"/>
  <c r="AQ416" i="5"/>
  <c r="AR416" i="5"/>
  <c r="DZ417" i="1" s="1"/>
  <c r="AS416" i="5"/>
  <c r="AT416" i="5"/>
  <c r="B412" i="1"/>
  <c r="C412" i="1"/>
  <c r="D412" i="1"/>
  <c r="E412" i="1"/>
  <c r="F412" i="1"/>
  <c r="G412" i="1"/>
  <c r="H412" i="1"/>
  <c r="I412" i="1"/>
  <c r="J412" i="1"/>
  <c r="K412" i="1"/>
  <c r="L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L412" i="1"/>
  <c r="AM412" i="1"/>
  <c r="AN412" i="1"/>
  <c r="AO412" i="1"/>
  <c r="AP412" i="1"/>
  <c r="AQ412" i="1"/>
  <c r="AR412" i="1"/>
  <c r="AS412" i="1"/>
  <c r="AT412" i="1"/>
  <c r="AU412" i="1"/>
  <c r="AV412" i="1"/>
  <c r="AX412" i="1"/>
  <c r="AY412" i="1"/>
  <c r="AZ412" i="1"/>
  <c r="BA412" i="1"/>
  <c r="BB412" i="1"/>
  <c r="BC412" i="1"/>
  <c r="BD412" i="1"/>
  <c r="BE412" i="1"/>
  <c r="BF412" i="1"/>
  <c r="BG412" i="1"/>
  <c r="BH412" i="1"/>
  <c r="BJ412" i="1"/>
  <c r="BK412" i="1"/>
  <c r="BL412" i="1"/>
  <c r="BM412" i="1"/>
  <c r="BN412" i="1"/>
  <c r="BO412" i="1"/>
  <c r="BP412" i="1"/>
  <c r="BQ412" i="1"/>
  <c r="BR412" i="1"/>
  <c r="BS412" i="1"/>
  <c r="BT412" i="1"/>
  <c r="BV412" i="1"/>
  <c r="BW412" i="1"/>
  <c r="BX412" i="1"/>
  <c r="BY412" i="1"/>
  <c r="BZ412" i="1"/>
  <c r="CA412" i="1"/>
  <c r="CB412" i="1"/>
  <c r="CC412" i="1"/>
  <c r="CD412" i="1"/>
  <c r="CE412" i="1"/>
  <c r="CF412" i="1"/>
  <c r="CH412" i="1"/>
  <c r="CI412" i="1"/>
  <c r="CJ412" i="1"/>
  <c r="CK412" i="1"/>
  <c r="CL412" i="1"/>
  <c r="CM412" i="1"/>
  <c r="CN412" i="1"/>
  <c r="CO412" i="1"/>
  <c r="CP412" i="1"/>
  <c r="CQ412" i="1"/>
  <c r="CR412" i="1"/>
  <c r="CT412" i="1"/>
  <c r="CU412" i="1"/>
  <c r="CV412" i="1"/>
  <c r="CW412" i="1"/>
  <c r="CX412" i="1"/>
  <c r="CY412" i="1"/>
  <c r="CZ412" i="1"/>
  <c r="DA412" i="1"/>
  <c r="DB412" i="1"/>
  <c r="DC412" i="1"/>
  <c r="DD412" i="1"/>
  <c r="DF412" i="1"/>
  <c r="DG412" i="1"/>
  <c r="DH412" i="1"/>
  <c r="DI412" i="1"/>
  <c r="DJ412" i="1"/>
  <c r="DK412" i="1"/>
  <c r="DL412" i="1"/>
  <c r="DM412" i="1"/>
  <c r="DN412" i="1"/>
  <c r="DO412" i="1"/>
  <c r="DP412" i="1"/>
  <c r="DR412" i="1"/>
  <c r="DS412" i="1"/>
  <c r="DT412" i="1"/>
  <c r="DU412" i="1"/>
  <c r="DV412" i="1"/>
  <c r="DW412" i="1"/>
  <c r="DX412" i="1"/>
  <c r="DY412" i="1"/>
  <c r="DZ412" i="1"/>
  <c r="EA412" i="1"/>
  <c r="EB412" i="1"/>
  <c r="ED412" i="1"/>
  <c r="EE412" i="1"/>
  <c r="EF412" i="1"/>
  <c r="B413" i="1"/>
  <c r="B43" i="10" s="1"/>
  <c r="C413" i="1"/>
  <c r="D413" i="1"/>
  <c r="E413" i="1"/>
  <c r="F413" i="1"/>
  <c r="G413" i="1"/>
  <c r="H413" i="1"/>
  <c r="I413" i="1"/>
  <c r="K413" i="1"/>
  <c r="L413" i="1"/>
  <c r="M413" i="1"/>
  <c r="N413" i="1"/>
  <c r="O413" i="1"/>
  <c r="P413" i="1"/>
  <c r="Q413" i="1"/>
  <c r="R413" i="1"/>
  <c r="S413" i="1"/>
  <c r="T413" i="1"/>
  <c r="U413" i="1"/>
  <c r="W413" i="1"/>
  <c r="X413" i="1"/>
  <c r="Y413" i="1"/>
  <c r="Z413" i="1"/>
  <c r="AA413" i="1"/>
  <c r="AB413" i="1"/>
  <c r="AC413" i="1"/>
  <c r="AD413" i="1"/>
  <c r="AD43" i="10" s="1"/>
  <c r="AE413" i="1"/>
  <c r="AF413" i="1"/>
  <c r="AG413" i="1"/>
  <c r="AI413" i="1"/>
  <c r="AJ413" i="1"/>
  <c r="AK413" i="1"/>
  <c r="AL413" i="1"/>
  <c r="AM413" i="1"/>
  <c r="AN413" i="1"/>
  <c r="AO413" i="1"/>
  <c r="AP413" i="1"/>
  <c r="AQ413" i="1"/>
  <c r="AR413" i="1"/>
  <c r="AS413" i="1"/>
  <c r="AU413" i="1"/>
  <c r="AV413" i="1"/>
  <c r="AW413" i="1"/>
  <c r="AX413" i="1"/>
  <c r="AY413" i="1"/>
  <c r="AZ413" i="1"/>
  <c r="BA413" i="1"/>
  <c r="BB413" i="1"/>
  <c r="BC413" i="1"/>
  <c r="BD413" i="1"/>
  <c r="BE413" i="1"/>
  <c r="BG413" i="1"/>
  <c r="BH413" i="1"/>
  <c r="BI413" i="1"/>
  <c r="BJ413" i="1"/>
  <c r="BK413" i="1"/>
  <c r="BL413" i="1"/>
  <c r="BM413" i="1"/>
  <c r="BN413" i="1"/>
  <c r="BO413" i="1"/>
  <c r="BP413" i="1"/>
  <c r="BQ413" i="1"/>
  <c r="BS413" i="1"/>
  <c r="BT413" i="1"/>
  <c r="BU413" i="1"/>
  <c r="BV413" i="1"/>
  <c r="BW413" i="1"/>
  <c r="BX413" i="1"/>
  <c r="BY413" i="1"/>
  <c r="BZ413" i="1"/>
  <c r="CA413" i="1"/>
  <c r="CB413" i="1"/>
  <c r="CC413" i="1"/>
  <c r="CE413" i="1"/>
  <c r="CF413" i="1"/>
  <c r="CG413" i="1"/>
  <c r="CH413" i="1"/>
  <c r="CI413" i="1"/>
  <c r="CJ413" i="1"/>
  <c r="CK413" i="1"/>
  <c r="CL413" i="1"/>
  <c r="CM413" i="1"/>
  <c r="CN413" i="1"/>
  <c r="CO413" i="1"/>
  <c r="CQ413" i="1"/>
  <c r="CR413" i="1"/>
  <c r="CS413" i="1"/>
  <c r="CT413" i="1"/>
  <c r="CU413" i="1"/>
  <c r="CV413" i="1"/>
  <c r="CW413" i="1"/>
  <c r="CX413" i="1"/>
  <c r="CY413" i="1"/>
  <c r="CZ413" i="1"/>
  <c r="DA413" i="1"/>
  <c r="DC413" i="1"/>
  <c r="DD413" i="1"/>
  <c r="DE413" i="1"/>
  <c r="DF413" i="1"/>
  <c r="DG413" i="1"/>
  <c r="DH413" i="1"/>
  <c r="DI413" i="1"/>
  <c r="DJ413" i="1"/>
  <c r="DK413" i="1"/>
  <c r="DL413" i="1"/>
  <c r="DM413" i="1"/>
  <c r="DO413" i="1"/>
  <c r="DP413" i="1"/>
  <c r="DQ413" i="1"/>
  <c r="DR413" i="1"/>
  <c r="DS413" i="1"/>
  <c r="DT413" i="1"/>
  <c r="DU413" i="1"/>
  <c r="DV413" i="1"/>
  <c r="DW413" i="1"/>
  <c r="DX413" i="1"/>
  <c r="DY413" i="1"/>
  <c r="EA413" i="1"/>
  <c r="EB413" i="1"/>
  <c r="EC413" i="1"/>
  <c r="ED413" i="1"/>
  <c r="EE413" i="1"/>
  <c r="EF413" i="1"/>
  <c r="B414" i="1"/>
  <c r="C414" i="1"/>
  <c r="D414" i="1"/>
  <c r="E414" i="1"/>
  <c r="F414" i="1"/>
  <c r="H414" i="1"/>
  <c r="I414" i="1"/>
  <c r="J414" i="1"/>
  <c r="K414" i="1"/>
  <c r="L414" i="1"/>
  <c r="M414" i="1"/>
  <c r="N414" i="1"/>
  <c r="O414" i="1"/>
  <c r="P414" i="1"/>
  <c r="Q414" i="1"/>
  <c r="R414" i="1"/>
  <c r="T414" i="1"/>
  <c r="U414" i="1"/>
  <c r="V414" i="1"/>
  <c r="W414" i="1"/>
  <c r="X414" i="1"/>
  <c r="Y414" i="1"/>
  <c r="Z414" i="1"/>
  <c r="AA414" i="1"/>
  <c r="AB414" i="1"/>
  <c r="AC414" i="1"/>
  <c r="AD414" i="1"/>
  <c r="AF414" i="1"/>
  <c r="AG414" i="1"/>
  <c r="AH414" i="1"/>
  <c r="AI414" i="1"/>
  <c r="AJ414" i="1"/>
  <c r="AK414" i="1"/>
  <c r="AL414" i="1"/>
  <c r="AM414" i="1"/>
  <c r="AN414" i="1"/>
  <c r="AO414" i="1"/>
  <c r="AP414" i="1"/>
  <c r="AR414" i="1"/>
  <c r="AS414" i="1"/>
  <c r="AT414" i="1"/>
  <c r="AU414" i="1"/>
  <c r="AV414" i="1"/>
  <c r="AW414" i="1"/>
  <c r="AX414" i="1"/>
  <c r="AY414" i="1"/>
  <c r="AZ414" i="1"/>
  <c r="BA414" i="1"/>
  <c r="BB414" i="1"/>
  <c r="BD414" i="1"/>
  <c r="BE414" i="1"/>
  <c r="BF414" i="1"/>
  <c r="BG414" i="1"/>
  <c r="BH414" i="1"/>
  <c r="BI414" i="1"/>
  <c r="BJ414" i="1"/>
  <c r="BK414" i="1"/>
  <c r="BL414" i="1"/>
  <c r="BM414" i="1"/>
  <c r="BN414" i="1"/>
  <c r="BP414" i="1"/>
  <c r="BQ414" i="1"/>
  <c r="BR414" i="1"/>
  <c r="BS414" i="1"/>
  <c r="BT414" i="1"/>
  <c r="BU414" i="1"/>
  <c r="BV414" i="1"/>
  <c r="BW414" i="1"/>
  <c r="BX414" i="1"/>
  <c r="BY414" i="1"/>
  <c r="BZ414" i="1"/>
  <c r="CB414" i="1"/>
  <c r="CC414" i="1"/>
  <c r="CD414" i="1"/>
  <c r="CE414" i="1"/>
  <c r="CF414" i="1"/>
  <c r="CG414" i="1"/>
  <c r="CH414" i="1"/>
  <c r="CI414" i="1"/>
  <c r="CJ414" i="1"/>
  <c r="CK414" i="1"/>
  <c r="CL414" i="1"/>
  <c r="CN414" i="1"/>
  <c r="CO414" i="1"/>
  <c r="CP414" i="1"/>
  <c r="CQ414" i="1"/>
  <c r="CR414" i="1"/>
  <c r="CS414" i="1"/>
  <c r="CT414" i="1"/>
  <c r="CU414" i="1"/>
  <c r="CV414" i="1"/>
  <c r="CW414" i="1"/>
  <c r="CX414" i="1"/>
  <c r="CZ414" i="1"/>
  <c r="DA414" i="1"/>
  <c r="DB414" i="1"/>
  <c r="DC414" i="1"/>
  <c r="DD414" i="1"/>
  <c r="DE414" i="1"/>
  <c r="DF414" i="1"/>
  <c r="DG414" i="1"/>
  <c r="DH414" i="1"/>
  <c r="DI414" i="1"/>
  <c r="DJ414" i="1"/>
  <c r="DL414" i="1"/>
  <c r="DM414" i="1"/>
  <c r="DN414" i="1"/>
  <c r="DO414" i="1"/>
  <c r="DP414" i="1"/>
  <c r="DQ414" i="1"/>
  <c r="DR414" i="1"/>
  <c r="DS414" i="1"/>
  <c r="DT414" i="1"/>
  <c r="DU414" i="1"/>
  <c r="DV414" i="1"/>
  <c r="DX414" i="1"/>
  <c r="DY414" i="1"/>
  <c r="DZ414" i="1"/>
  <c r="EA414" i="1"/>
  <c r="EB414" i="1"/>
  <c r="EC414" i="1"/>
  <c r="ED414" i="1"/>
  <c r="EE414" i="1"/>
  <c r="EF414" i="1"/>
  <c r="B415" i="1"/>
  <c r="C415" i="1"/>
  <c r="E415" i="1"/>
  <c r="F415" i="1"/>
  <c r="G415" i="1"/>
  <c r="H415" i="1"/>
  <c r="I415" i="1"/>
  <c r="J415" i="1"/>
  <c r="K415" i="1"/>
  <c r="L415" i="1"/>
  <c r="M415" i="1"/>
  <c r="N415" i="1"/>
  <c r="O415" i="1"/>
  <c r="Q415" i="1"/>
  <c r="R415" i="1"/>
  <c r="S415" i="1"/>
  <c r="T415" i="1"/>
  <c r="U415" i="1"/>
  <c r="V415" i="1"/>
  <c r="W415" i="1"/>
  <c r="X415" i="1"/>
  <c r="Z415" i="1"/>
  <c r="AA415" i="1"/>
  <c r="AC415" i="1"/>
  <c r="AD415" i="1"/>
  <c r="AE415" i="1"/>
  <c r="AF415" i="1"/>
  <c r="AG415" i="1"/>
  <c r="AH415" i="1"/>
  <c r="AI415" i="1"/>
  <c r="AJ415" i="1"/>
  <c r="AK415" i="1"/>
  <c r="AL415" i="1"/>
  <c r="AM415" i="1"/>
  <c r="AO415" i="1"/>
  <c r="AP415" i="1"/>
  <c r="AQ415" i="1"/>
  <c r="AR415" i="1"/>
  <c r="AS415" i="1"/>
  <c r="AT415" i="1"/>
  <c r="AU415" i="1"/>
  <c r="AV415" i="1"/>
  <c r="AW415" i="1"/>
  <c r="AX415" i="1"/>
  <c r="AY415" i="1"/>
  <c r="BA415" i="1"/>
  <c r="BB415" i="1"/>
  <c r="BC415" i="1"/>
  <c r="BD415" i="1"/>
  <c r="BE415" i="1"/>
  <c r="BF415" i="1"/>
  <c r="BG415" i="1"/>
  <c r="BH415" i="1"/>
  <c r="BI415" i="1"/>
  <c r="BJ415" i="1"/>
  <c r="BK415" i="1"/>
  <c r="BM415" i="1"/>
  <c r="BN415" i="1"/>
  <c r="BO415" i="1"/>
  <c r="BP415" i="1"/>
  <c r="BQ415" i="1"/>
  <c r="BR415" i="1"/>
  <c r="BS415" i="1"/>
  <c r="BT415" i="1"/>
  <c r="BU415" i="1"/>
  <c r="BV415" i="1"/>
  <c r="BW415" i="1"/>
  <c r="BY415" i="1"/>
  <c r="BZ415" i="1"/>
  <c r="CA415" i="1"/>
  <c r="CB415" i="1"/>
  <c r="CC415" i="1"/>
  <c r="CD415" i="1"/>
  <c r="CE415" i="1"/>
  <c r="CF415" i="1"/>
  <c r="CG415" i="1"/>
  <c r="CH415" i="1"/>
  <c r="CI415" i="1"/>
  <c r="CK415" i="1"/>
  <c r="CL415" i="1"/>
  <c r="CM415" i="1"/>
  <c r="CN415" i="1"/>
  <c r="CO415" i="1"/>
  <c r="CP415" i="1"/>
  <c r="CQ415" i="1"/>
  <c r="CR415" i="1"/>
  <c r="CS415" i="1"/>
  <c r="CT415" i="1"/>
  <c r="CU415" i="1"/>
  <c r="CW415" i="1"/>
  <c r="CX415" i="1"/>
  <c r="CY415" i="1"/>
  <c r="CZ415" i="1"/>
  <c r="DA415" i="1"/>
  <c r="DB415" i="1"/>
  <c r="DC415" i="1"/>
  <c r="DD415" i="1"/>
  <c r="DE415" i="1"/>
  <c r="DF415" i="1"/>
  <c r="DG415" i="1"/>
  <c r="DI415" i="1"/>
  <c r="DJ415" i="1"/>
  <c r="DK415" i="1"/>
  <c r="DL415" i="1"/>
  <c r="DM415" i="1"/>
  <c r="DN415" i="1"/>
  <c r="DO415" i="1"/>
  <c r="DP415" i="1"/>
  <c r="DQ415" i="1"/>
  <c r="DR415" i="1"/>
  <c r="DS415" i="1"/>
  <c r="DU415" i="1"/>
  <c r="DV415" i="1"/>
  <c r="DW415" i="1"/>
  <c r="DX415" i="1"/>
  <c r="DY415" i="1"/>
  <c r="DZ415" i="1"/>
  <c r="EA415" i="1"/>
  <c r="EB415" i="1"/>
  <c r="EC415" i="1"/>
  <c r="ED415" i="1"/>
  <c r="EE415" i="1"/>
  <c r="B416" i="1"/>
  <c r="C416" i="1"/>
  <c r="D416" i="1"/>
  <c r="E416" i="1"/>
  <c r="F416" i="1"/>
  <c r="G416" i="1"/>
  <c r="H416" i="1"/>
  <c r="I416" i="1"/>
  <c r="J416" i="1"/>
  <c r="K416" i="1"/>
  <c r="L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L416" i="1"/>
  <c r="AM416" i="1"/>
  <c r="AN416" i="1"/>
  <c r="AO416" i="1"/>
  <c r="AP416" i="1"/>
  <c r="AQ416" i="1"/>
  <c r="AR416" i="1"/>
  <c r="AS416" i="1"/>
  <c r="AT416" i="1"/>
  <c r="AU416" i="1"/>
  <c r="AV416" i="1"/>
  <c r="AX416" i="1"/>
  <c r="AY416" i="1"/>
  <c r="AZ416" i="1"/>
  <c r="BA416" i="1"/>
  <c r="BB416" i="1"/>
  <c r="BC416" i="1"/>
  <c r="BD416" i="1"/>
  <c r="BE416" i="1"/>
  <c r="BF416" i="1"/>
  <c r="BG416" i="1"/>
  <c r="BH416" i="1"/>
  <c r="BJ416" i="1"/>
  <c r="BK416" i="1"/>
  <c r="BL416" i="1"/>
  <c r="BM416" i="1"/>
  <c r="BN416" i="1"/>
  <c r="BO416" i="1"/>
  <c r="BP416" i="1"/>
  <c r="BQ416" i="1"/>
  <c r="BR416" i="1"/>
  <c r="BS416" i="1"/>
  <c r="BT416" i="1"/>
  <c r="BV416" i="1"/>
  <c r="BW416" i="1"/>
  <c r="BX416" i="1"/>
  <c r="BY416" i="1"/>
  <c r="BZ416" i="1"/>
  <c r="CA416" i="1"/>
  <c r="CB416" i="1"/>
  <c r="CC416" i="1"/>
  <c r="CD416" i="1"/>
  <c r="CE416" i="1"/>
  <c r="CF416" i="1"/>
  <c r="CH416" i="1"/>
  <c r="CI416" i="1"/>
  <c r="CJ416" i="1"/>
  <c r="CK416" i="1"/>
  <c r="CL416" i="1"/>
  <c r="CM416" i="1"/>
  <c r="CN416" i="1"/>
  <c r="CO416" i="1"/>
  <c r="CP416" i="1"/>
  <c r="CQ416" i="1"/>
  <c r="CR416" i="1"/>
  <c r="CT416" i="1"/>
  <c r="CU416" i="1"/>
  <c r="CV416" i="1"/>
  <c r="CW416" i="1"/>
  <c r="CX416" i="1"/>
  <c r="CY416" i="1"/>
  <c r="CZ416" i="1"/>
  <c r="DA416" i="1"/>
  <c r="DB416" i="1"/>
  <c r="DC416" i="1"/>
  <c r="DD416" i="1"/>
  <c r="DF416" i="1"/>
  <c r="DG416" i="1"/>
  <c r="DH416" i="1"/>
  <c r="DI416" i="1"/>
  <c r="DJ416" i="1"/>
  <c r="DK416" i="1"/>
  <c r="DL416" i="1"/>
  <c r="DM416" i="1"/>
  <c r="DN416" i="1"/>
  <c r="DO416" i="1"/>
  <c r="DP416" i="1"/>
  <c r="DR416" i="1"/>
  <c r="DS416" i="1"/>
  <c r="DT416" i="1"/>
  <c r="DU416" i="1"/>
  <c r="DV416" i="1"/>
  <c r="DW416" i="1"/>
  <c r="DX416" i="1"/>
  <c r="DY416" i="1"/>
  <c r="DZ416" i="1"/>
  <c r="EA416" i="1"/>
  <c r="EB416" i="1"/>
  <c r="ED416" i="1"/>
  <c r="EE416" i="1"/>
  <c r="EF416" i="1"/>
  <c r="B417" i="1"/>
  <c r="C417" i="1"/>
  <c r="D417" i="1"/>
  <c r="E417" i="1"/>
  <c r="F417" i="1"/>
  <c r="G417" i="1"/>
  <c r="H417" i="1"/>
  <c r="I417" i="1"/>
  <c r="K417" i="1"/>
  <c r="L417" i="1"/>
  <c r="M417" i="1"/>
  <c r="N417" i="1"/>
  <c r="O417" i="1"/>
  <c r="P417" i="1"/>
  <c r="Q417" i="1"/>
  <c r="R417" i="1"/>
  <c r="S417" i="1"/>
  <c r="T417" i="1"/>
  <c r="U417" i="1"/>
  <c r="W417" i="1"/>
  <c r="X417" i="1"/>
  <c r="Y417" i="1"/>
  <c r="Z417" i="1"/>
  <c r="AA417" i="1"/>
  <c r="AB417" i="1"/>
  <c r="AC417" i="1"/>
  <c r="AD417" i="1"/>
  <c r="AE417" i="1"/>
  <c r="AF417" i="1"/>
  <c r="AG417" i="1"/>
  <c r="AI417" i="1"/>
  <c r="AJ417" i="1"/>
  <c r="AK417" i="1"/>
  <c r="AL417" i="1"/>
  <c r="AM417" i="1"/>
  <c r="AN417" i="1"/>
  <c r="AO417" i="1"/>
  <c r="AP417" i="1"/>
  <c r="AQ417" i="1"/>
  <c r="AR417" i="1"/>
  <c r="AS417" i="1"/>
  <c r="AU417" i="1"/>
  <c r="AV417" i="1"/>
  <c r="AW417" i="1"/>
  <c r="AX417" i="1"/>
  <c r="AY417" i="1"/>
  <c r="AZ417" i="1"/>
  <c r="BA417" i="1"/>
  <c r="BB417" i="1"/>
  <c r="BC417" i="1"/>
  <c r="BD417" i="1"/>
  <c r="BE417" i="1"/>
  <c r="BG417" i="1"/>
  <c r="BH417" i="1"/>
  <c r="BI417" i="1"/>
  <c r="BJ417" i="1"/>
  <c r="BK417" i="1"/>
  <c r="BL417" i="1"/>
  <c r="BM417" i="1"/>
  <c r="BN417" i="1"/>
  <c r="BO417" i="1"/>
  <c r="BP417" i="1"/>
  <c r="BQ417" i="1"/>
  <c r="BS417" i="1"/>
  <c r="BT417" i="1"/>
  <c r="BU417" i="1"/>
  <c r="BV417" i="1"/>
  <c r="BW417" i="1"/>
  <c r="BX417" i="1"/>
  <c r="BY417" i="1"/>
  <c r="BZ417" i="1"/>
  <c r="CA417" i="1"/>
  <c r="CB417" i="1"/>
  <c r="CC417" i="1"/>
  <c r="CE417" i="1"/>
  <c r="CF417" i="1"/>
  <c r="CG417" i="1"/>
  <c r="CH417" i="1"/>
  <c r="CI417" i="1"/>
  <c r="CJ417" i="1"/>
  <c r="CK417" i="1"/>
  <c r="CL417" i="1"/>
  <c r="CM417" i="1"/>
  <c r="CN417" i="1"/>
  <c r="CO417" i="1"/>
  <c r="CQ417" i="1"/>
  <c r="CR417" i="1"/>
  <c r="CS417" i="1"/>
  <c r="CT417" i="1"/>
  <c r="CU417" i="1"/>
  <c r="CV417" i="1"/>
  <c r="CW417" i="1"/>
  <c r="CX417" i="1"/>
  <c r="CY417" i="1"/>
  <c r="CZ417" i="1"/>
  <c r="DA417" i="1"/>
  <c r="DC417" i="1"/>
  <c r="DD417" i="1"/>
  <c r="DE417" i="1"/>
  <c r="DF417" i="1"/>
  <c r="DG417" i="1"/>
  <c r="DH417" i="1"/>
  <c r="DI417" i="1"/>
  <c r="DJ417" i="1"/>
  <c r="DK417" i="1"/>
  <c r="DL417" i="1"/>
  <c r="DM417" i="1"/>
  <c r="DO417" i="1"/>
  <c r="DP417" i="1"/>
  <c r="DQ417" i="1"/>
  <c r="DR417" i="1"/>
  <c r="DS417" i="1"/>
  <c r="DT417" i="1"/>
  <c r="DU417" i="1"/>
  <c r="DV417" i="1"/>
  <c r="DW417" i="1"/>
  <c r="DX417" i="1"/>
  <c r="DY417" i="1"/>
  <c r="EA417" i="1"/>
  <c r="EB417" i="1"/>
  <c r="EC417" i="1"/>
  <c r="ED417" i="1"/>
  <c r="EE417" i="1"/>
  <c r="EF417" i="1"/>
  <c r="B411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DB411" i="1"/>
  <c r="DC411" i="1"/>
  <c r="DD411" i="1"/>
  <c r="DE411" i="1"/>
  <c r="DF411" i="1"/>
  <c r="DG411" i="1"/>
  <c r="DH411" i="1"/>
  <c r="DI411" i="1"/>
  <c r="DJ411" i="1"/>
  <c r="DK411" i="1"/>
  <c r="DL411" i="1"/>
  <c r="DM411" i="1"/>
  <c r="DN411" i="1"/>
  <c r="DO411" i="1"/>
  <c r="AB35" i="10"/>
  <c r="AC35" i="10"/>
  <c r="AD35" i="10"/>
  <c r="AE35" i="10"/>
  <c r="AF35" i="10"/>
  <c r="EF35" i="10"/>
  <c r="AB36" i="10"/>
  <c r="AC36" i="10"/>
  <c r="AD36" i="10"/>
  <c r="AE36" i="10"/>
  <c r="AF36" i="10"/>
  <c r="EF36" i="10"/>
  <c r="AB37" i="10"/>
  <c r="AC37" i="10"/>
  <c r="AD37" i="10"/>
  <c r="AE37" i="10"/>
  <c r="AF37" i="10"/>
  <c r="EF37" i="10"/>
  <c r="AB38" i="10"/>
  <c r="AC38" i="10"/>
  <c r="AD38" i="10"/>
  <c r="AE38" i="10"/>
  <c r="AF38" i="10"/>
  <c r="EF38" i="10"/>
  <c r="AB39" i="10"/>
  <c r="AC39" i="10"/>
  <c r="AD39" i="10"/>
  <c r="AE39" i="10"/>
  <c r="AF39" i="10"/>
  <c r="EF39" i="10"/>
  <c r="AB40" i="10"/>
  <c r="AC40" i="10"/>
  <c r="AD40" i="10"/>
  <c r="AE40" i="10"/>
  <c r="AF40" i="10"/>
  <c r="EF40" i="10"/>
  <c r="AC41" i="10"/>
  <c r="AD41" i="10"/>
  <c r="AF41" i="10"/>
  <c r="AC42" i="10"/>
  <c r="AD42" i="10"/>
  <c r="AF42" i="10"/>
  <c r="B35" i="10"/>
  <c r="B36" i="10"/>
  <c r="B37" i="10"/>
  <c r="B38" i="10"/>
  <c r="B39" i="10"/>
  <c r="B40" i="10"/>
  <c r="B41" i="10"/>
  <c r="B42" i="10"/>
  <c r="C142" i="9"/>
  <c r="G142" i="9"/>
  <c r="K142" i="9"/>
  <c r="O142" i="9"/>
  <c r="S142" i="9"/>
  <c r="W142" i="9"/>
  <c r="AA142" i="9"/>
  <c r="AE142" i="9"/>
  <c r="AI142" i="9"/>
  <c r="AM142" i="9"/>
  <c r="AQ142" i="9"/>
  <c r="B142" i="9"/>
  <c r="C142" i="8"/>
  <c r="D142" i="8"/>
  <c r="D142" i="9" s="1"/>
  <c r="E142" i="8"/>
  <c r="E142" i="9" s="1"/>
  <c r="F142" i="8"/>
  <c r="F142" i="9" s="1"/>
  <c r="G142" i="8"/>
  <c r="H142" i="8"/>
  <c r="H142" i="9" s="1"/>
  <c r="I142" i="8"/>
  <c r="I142" i="9" s="1"/>
  <c r="J142" i="8"/>
  <c r="J142" i="9" s="1"/>
  <c r="K142" i="8"/>
  <c r="L142" i="8"/>
  <c r="L142" i="9" s="1"/>
  <c r="M142" i="8"/>
  <c r="M142" i="9" s="1"/>
  <c r="N142" i="8"/>
  <c r="N142" i="9" s="1"/>
  <c r="O142" i="8"/>
  <c r="P142" i="8"/>
  <c r="P142" i="9" s="1"/>
  <c r="Q142" i="8"/>
  <c r="Q142" i="9" s="1"/>
  <c r="R142" i="8"/>
  <c r="R142" i="9" s="1"/>
  <c r="S142" i="8"/>
  <c r="T142" i="8"/>
  <c r="T142" i="9" s="1"/>
  <c r="U142" i="8"/>
  <c r="U142" i="9" s="1"/>
  <c r="V142" i="8"/>
  <c r="V142" i="9" s="1"/>
  <c r="W142" i="8"/>
  <c r="X142" i="8"/>
  <c r="X142" i="9" s="1"/>
  <c r="Y142" i="8"/>
  <c r="Y142" i="9" s="1"/>
  <c r="Z142" i="8"/>
  <c r="Z142" i="9" s="1"/>
  <c r="AA142" i="8"/>
  <c r="AB142" i="8"/>
  <c r="AB142" i="9" s="1"/>
  <c r="AC142" i="8"/>
  <c r="AC142" i="9" s="1"/>
  <c r="AD142" i="8"/>
  <c r="AD142" i="9" s="1"/>
  <c r="AE142" i="8"/>
  <c r="AF142" i="8"/>
  <c r="AF142" i="9" s="1"/>
  <c r="AG142" i="8"/>
  <c r="AG142" i="9" s="1"/>
  <c r="AH142" i="8"/>
  <c r="AH142" i="9" s="1"/>
  <c r="AI142" i="8"/>
  <c r="AJ142" i="8"/>
  <c r="AJ142" i="9" s="1"/>
  <c r="AK142" i="8"/>
  <c r="AK142" i="9" s="1"/>
  <c r="AL142" i="8"/>
  <c r="AL142" i="9" s="1"/>
  <c r="AM142" i="8"/>
  <c r="AN142" i="8"/>
  <c r="AN142" i="9" s="1"/>
  <c r="AO142" i="8"/>
  <c r="AO142" i="9" s="1"/>
  <c r="AP142" i="8"/>
  <c r="AP142" i="9" s="1"/>
  <c r="AQ142" i="8"/>
  <c r="AR142" i="8"/>
  <c r="AR142" i="9" s="1"/>
  <c r="AS142" i="8"/>
  <c r="AS142" i="9" s="1"/>
  <c r="AT142" i="8"/>
  <c r="AT142" i="9" s="1"/>
  <c r="B142" i="8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B142" i="7"/>
  <c r="AB143" i="6"/>
  <c r="AC143" i="6"/>
  <c r="AD143" i="6"/>
  <c r="AE143" i="6"/>
  <c r="AF143" i="6"/>
  <c r="EF143" i="6"/>
  <c r="B143" i="6"/>
  <c r="B408" i="5"/>
  <c r="C408" i="5"/>
  <c r="G409" i="1" s="1"/>
  <c r="D408" i="5"/>
  <c r="E408" i="5"/>
  <c r="M409" i="1" s="1"/>
  <c r="F408" i="5"/>
  <c r="G408" i="5"/>
  <c r="H408" i="5"/>
  <c r="I408" i="5"/>
  <c r="J408" i="5"/>
  <c r="K408" i="5"/>
  <c r="L408" i="5"/>
  <c r="M408" i="5"/>
  <c r="AK409" i="1" s="1"/>
  <c r="N408" i="5"/>
  <c r="O408" i="5"/>
  <c r="AQ409" i="1" s="1"/>
  <c r="P408" i="5"/>
  <c r="Q408" i="5"/>
  <c r="AW409" i="1" s="1"/>
  <c r="R408" i="5"/>
  <c r="S408" i="5"/>
  <c r="T408" i="5"/>
  <c r="U408" i="5"/>
  <c r="BI409" i="1" s="1"/>
  <c r="V408" i="5"/>
  <c r="W408" i="5"/>
  <c r="BO409" i="1" s="1"/>
  <c r="X408" i="5"/>
  <c r="BR409" i="1" s="1"/>
  <c r="Y408" i="5"/>
  <c r="BU409" i="1" s="1"/>
  <c r="Z408" i="5"/>
  <c r="AA408" i="5"/>
  <c r="CA409" i="1" s="1"/>
  <c r="AB408" i="5"/>
  <c r="AC408" i="5"/>
  <c r="CG409" i="1" s="1"/>
  <c r="AD408" i="5"/>
  <c r="AE408" i="5"/>
  <c r="AF408" i="5"/>
  <c r="AG408" i="5"/>
  <c r="CS409" i="1" s="1"/>
  <c r="AH408" i="5"/>
  <c r="AI408" i="5"/>
  <c r="CY409" i="1" s="1"/>
  <c r="AJ408" i="5"/>
  <c r="AK408" i="5"/>
  <c r="DE409" i="1" s="1"/>
  <c r="AL408" i="5"/>
  <c r="AM408" i="5"/>
  <c r="AN408" i="5"/>
  <c r="AO408" i="5"/>
  <c r="DQ409" i="1" s="1"/>
  <c r="AP408" i="5"/>
  <c r="AQ408" i="5"/>
  <c r="DW409" i="1" s="1"/>
  <c r="AR408" i="5"/>
  <c r="AS408" i="5"/>
  <c r="EC409" i="1" s="1"/>
  <c r="AT408" i="5"/>
  <c r="B409" i="5"/>
  <c r="C409" i="5"/>
  <c r="D409" i="5"/>
  <c r="J410" i="1" s="1"/>
  <c r="E409" i="5"/>
  <c r="F409" i="5"/>
  <c r="P410" i="1" s="1"/>
  <c r="G409" i="5"/>
  <c r="H409" i="5"/>
  <c r="V410" i="1" s="1"/>
  <c r="I409" i="5"/>
  <c r="J409" i="5"/>
  <c r="Y410" i="1" s="1"/>
  <c r="K409" i="5"/>
  <c r="L409" i="5"/>
  <c r="AH410" i="1" s="1"/>
  <c r="M409" i="5"/>
  <c r="N409" i="5"/>
  <c r="AN410" i="1" s="1"/>
  <c r="O409" i="5"/>
  <c r="P409" i="5"/>
  <c r="AT410" i="1" s="1"/>
  <c r="Q409" i="5"/>
  <c r="R409" i="5"/>
  <c r="S409" i="5"/>
  <c r="T409" i="5"/>
  <c r="BF410" i="1" s="1"/>
  <c r="U409" i="5"/>
  <c r="V409" i="5"/>
  <c r="BL410" i="1" s="1"/>
  <c r="W409" i="5"/>
  <c r="X409" i="5"/>
  <c r="BR410" i="1" s="1"/>
  <c r="Y409" i="5"/>
  <c r="Z409" i="5"/>
  <c r="AA409" i="5"/>
  <c r="AB409" i="5"/>
  <c r="CD410" i="1" s="1"/>
  <c r="AC409" i="5"/>
  <c r="AD409" i="5"/>
  <c r="CJ410" i="1" s="1"/>
  <c r="AE409" i="5"/>
  <c r="AF409" i="5"/>
  <c r="CP410" i="1" s="1"/>
  <c r="AG409" i="5"/>
  <c r="AH409" i="5"/>
  <c r="AI409" i="5"/>
  <c r="AJ409" i="5"/>
  <c r="DB410" i="1" s="1"/>
  <c r="AK409" i="5"/>
  <c r="AL409" i="5"/>
  <c r="DH410" i="1" s="1"/>
  <c r="AM409" i="5"/>
  <c r="AN409" i="5"/>
  <c r="DN410" i="1" s="1"/>
  <c r="AO409" i="5"/>
  <c r="AP409" i="5"/>
  <c r="AQ409" i="5"/>
  <c r="AR409" i="5"/>
  <c r="DZ410" i="1" s="1"/>
  <c r="AS409" i="5"/>
  <c r="AT409" i="5"/>
  <c r="EF410" i="1" s="1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O410" i="5"/>
  <c r="AP410" i="5"/>
  <c r="AQ410" i="5"/>
  <c r="DW411" i="1" s="1"/>
  <c r="AR410" i="5"/>
  <c r="DZ411" i="1" s="1"/>
  <c r="AS410" i="5"/>
  <c r="AT410" i="5"/>
  <c r="B409" i="1"/>
  <c r="C409" i="1"/>
  <c r="D409" i="1"/>
  <c r="E409" i="1"/>
  <c r="F409" i="1"/>
  <c r="H409" i="1"/>
  <c r="I409" i="1"/>
  <c r="J409" i="1"/>
  <c r="K409" i="1"/>
  <c r="L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L409" i="1"/>
  <c r="AM409" i="1"/>
  <c r="AN409" i="1"/>
  <c r="AO409" i="1"/>
  <c r="AP409" i="1"/>
  <c r="AR409" i="1"/>
  <c r="AS409" i="1"/>
  <c r="AT409" i="1"/>
  <c r="AU409" i="1"/>
  <c r="AV409" i="1"/>
  <c r="AX409" i="1"/>
  <c r="AY409" i="1"/>
  <c r="AZ409" i="1"/>
  <c r="BA409" i="1"/>
  <c r="BB409" i="1"/>
  <c r="BC409" i="1"/>
  <c r="BD409" i="1"/>
  <c r="BE409" i="1"/>
  <c r="BF409" i="1"/>
  <c r="BG409" i="1"/>
  <c r="BH409" i="1"/>
  <c r="BJ409" i="1"/>
  <c r="BK409" i="1"/>
  <c r="BL409" i="1"/>
  <c r="BM409" i="1"/>
  <c r="BN409" i="1"/>
  <c r="BP409" i="1"/>
  <c r="BQ409" i="1"/>
  <c r="BS409" i="1"/>
  <c r="BT409" i="1"/>
  <c r="BV409" i="1"/>
  <c r="BW409" i="1"/>
  <c r="BX409" i="1"/>
  <c r="BY409" i="1"/>
  <c r="BZ409" i="1"/>
  <c r="CB409" i="1"/>
  <c r="CC409" i="1"/>
  <c r="CD409" i="1"/>
  <c r="CE409" i="1"/>
  <c r="CF409" i="1"/>
  <c r="CH409" i="1"/>
  <c r="CI409" i="1"/>
  <c r="CJ409" i="1"/>
  <c r="CK409" i="1"/>
  <c r="CL409" i="1"/>
  <c r="CM409" i="1"/>
  <c r="CN409" i="1"/>
  <c r="CO409" i="1"/>
  <c r="CP409" i="1"/>
  <c r="CQ409" i="1"/>
  <c r="CR409" i="1"/>
  <c r="CT409" i="1"/>
  <c r="CU409" i="1"/>
  <c r="CV409" i="1"/>
  <c r="CW409" i="1"/>
  <c r="CX409" i="1"/>
  <c r="CZ409" i="1"/>
  <c r="DA409" i="1"/>
  <c r="DB409" i="1"/>
  <c r="DC409" i="1"/>
  <c r="DD409" i="1"/>
  <c r="DF409" i="1"/>
  <c r="DG409" i="1"/>
  <c r="DH409" i="1"/>
  <c r="DI409" i="1"/>
  <c r="DJ409" i="1"/>
  <c r="DK409" i="1"/>
  <c r="DL409" i="1"/>
  <c r="DM409" i="1"/>
  <c r="DN409" i="1"/>
  <c r="DO409" i="1"/>
  <c r="DP409" i="1"/>
  <c r="DR409" i="1"/>
  <c r="DS409" i="1"/>
  <c r="DT409" i="1"/>
  <c r="DU409" i="1"/>
  <c r="DV409" i="1"/>
  <c r="DX409" i="1"/>
  <c r="DY409" i="1"/>
  <c r="DZ409" i="1"/>
  <c r="EA409" i="1"/>
  <c r="EB409" i="1"/>
  <c r="ED409" i="1"/>
  <c r="EE409" i="1"/>
  <c r="EF409" i="1"/>
  <c r="B410" i="1"/>
  <c r="C410" i="1"/>
  <c r="D410" i="1"/>
  <c r="E410" i="1"/>
  <c r="F410" i="1"/>
  <c r="G410" i="1"/>
  <c r="H410" i="1"/>
  <c r="I410" i="1"/>
  <c r="K410" i="1"/>
  <c r="L410" i="1"/>
  <c r="M410" i="1"/>
  <c r="N410" i="1"/>
  <c r="O410" i="1"/>
  <c r="Q410" i="1"/>
  <c r="R410" i="1"/>
  <c r="S410" i="1"/>
  <c r="T410" i="1"/>
  <c r="U410" i="1"/>
  <c r="W410" i="1"/>
  <c r="X410" i="1"/>
  <c r="Z410" i="1"/>
  <c r="AA410" i="1"/>
  <c r="AB410" i="1"/>
  <c r="AC410" i="1"/>
  <c r="AD410" i="1"/>
  <c r="AE410" i="1"/>
  <c r="AF410" i="1"/>
  <c r="AG410" i="1"/>
  <c r="AI410" i="1"/>
  <c r="AJ410" i="1"/>
  <c r="AK410" i="1"/>
  <c r="AL410" i="1"/>
  <c r="AM410" i="1"/>
  <c r="AO410" i="1"/>
  <c r="AP410" i="1"/>
  <c r="AQ410" i="1"/>
  <c r="AR410" i="1"/>
  <c r="AS410" i="1"/>
  <c r="AU410" i="1"/>
  <c r="AV410" i="1"/>
  <c r="AW410" i="1"/>
  <c r="AX410" i="1"/>
  <c r="AY410" i="1"/>
  <c r="AZ410" i="1"/>
  <c r="BA410" i="1"/>
  <c r="BB410" i="1"/>
  <c r="BC410" i="1"/>
  <c r="BD410" i="1"/>
  <c r="BE410" i="1"/>
  <c r="BG410" i="1"/>
  <c r="BH410" i="1"/>
  <c r="BI410" i="1"/>
  <c r="BJ410" i="1"/>
  <c r="BK410" i="1"/>
  <c r="BM410" i="1"/>
  <c r="BN410" i="1"/>
  <c r="BO410" i="1"/>
  <c r="BP410" i="1"/>
  <c r="BQ410" i="1"/>
  <c r="BS410" i="1"/>
  <c r="BT410" i="1"/>
  <c r="BU410" i="1"/>
  <c r="BV410" i="1"/>
  <c r="BW410" i="1"/>
  <c r="BX410" i="1"/>
  <c r="BY410" i="1"/>
  <c r="BZ410" i="1"/>
  <c r="CA410" i="1"/>
  <c r="CB410" i="1"/>
  <c r="CC410" i="1"/>
  <c r="CE410" i="1"/>
  <c r="CF410" i="1"/>
  <c r="CG410" i="1"/>
  <c r="CH410" i="1"/>
  <c r="CI410" i="1"/>
  <c r="CK410" i="1"/>
  <c r="CL410" i="1"/>
  <c r="CM410" i="1"/>
  <c r="CN410" i="1"/>
  <c r="CO410" i="1"/>
  <c r="CQ410" i="1"/>
  <c r="CR410" i="1"/>
  <c r="CS410" i="1"/>
  <c r="CT410" i="1"/>
  <c r="CU410" i="1"/>
  <c r="CV410" i="1"/>
  <c r="CW410" i="1"/>
  <c r="CX410" i="1"/>
  <c r="CY410" i="1"/>
  <c r="CZ410" i="1"/>
  <c r="DA410" i="1"/>
  <c r="DC410" i="1"/>
  <c r="DD410" i="1"/>
  <c r="DE410" i="1"/>
  <c r="DF410" i="1"/>
  <c r="DG410" i="1"/>
  <c r="DI410" i="1"/>
  <c r="DJ410" i="1"/>
  <c r="DK410" i="1"/>
  <c r="DL410" i="1"/>
  <c r="DM410" i="1"/>
  <c r="DO410" i="1"/>
  <c r="DP410" i="1"/>
  <c r="DQ410" i="1"/>
  <c r="DR410" i="1"/>
  <c r="DS410" i="1"/>
  <c r="DT410" i="1"/>
  <c r="DU410" i="1"/>
  <c r="DV410" i="1"/>
  <c r="DW410" i="1"/>
  <c r="DX410" i="1"/>
  <c r="DY410" i="1"/>
  <c r="EA410" i="1"/>
  <c r="EB410" i="1"/>
  <c r="EC410" i="1"/>
  <c r="ED410" i="1"/>
  <c r="EE410" i="1"/>
  <c r="AF43" i="10"/>
  <c r="DP411" i="1"/>
  <c r="DQ411" i="1"/>
  <c r="DR411" i="1"/>
  <c r="DS411" i="1"/>
  <c r="DT411" i="1"/>
  <c r="DU411" i="1"/>
  <c r="DV411" i="1"/>
  <c r="DX411" i="1"/>
  <c r="DY411" i="1"/>
  <c r="EA411" i="1"/>
  <c r="EB411" i="1"/>
  <c r="EC411" i="1"/>
  <c r="ED411" i="1"/>
  <c r="EE411" i="1"/>
  <c r="EF411" i="1"/>
  <c r="V42" i="13"/>
  <c r="E42" i="11"/>
  <c r="I35" i="11"/>
  <c r="M42" i="11"/>
  <c r="Q35" i="11"/>
  <c r="U42" i="11"/>
  <c r="Y35" i="11"/>
  <c r="AB35" i="11"/>
  <c r="AC42" i="11"/>
  <c r="AK42" i="11"/>
  <c r="AO35" i="11"/>
  <c r="AS42" i="11"/>
  <c r="D42" i="11"/>
  <c r="G35" i="11"/>
  <c r="T41" i="11"/>
  <c r="AF35" i="11"/>
  <c r="AM35" i="11"/>
  <c r="B42" i="11"/>
  <c r="J35" i="11"/>
  <c r="K35" i="11"/>
  <c r="N35" i="11"/>
  <c r="S42" i="11"/>
  <c r="AE41" i="11"/>
  <c r="AQ35" i="11"/>
  <c r="C407" i="1"/>
  <c r="C408" i="1"/>
  <c r="C406" i="1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B42" i="12"/>
  <c r="B406" i="1"/>
  <c r="E406" i="1"/>
  <c r="F406" i="1"/>
  <c r="H406" i="1"/>
  <c r="I406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AF406" i="1"/>
  <c r="AG406" i="1"/>
  <c r="AI406" i="1"/>
  <c r="AJ406" i="1"/>
  <c r="AL406" i="1"/>
  <c r="AM406" i="1"/>
  <c r="AO406" i="1"/>
  <c r="AP406" i="1"/>
  <c r="AR406" i="1"/>
  <c r="AS406" i="1"/>
  <c r="AU406" i="1"/>
  <c r="AV406" i="1"/>
  <c r="AX406" i="1"/>
  <c r="AY406" i="1"/>
  <c r="BA406" i="1"/>
  <c r="BB406" i="1"/>
  <c r="BD406" i="1"/>
  <c r="BE406" i="1"/>
  <c r="BG406" i="1"/>
  <c r="BH406" i="1"/>
  <c r="BJ406" i="1"/>
  <c r="BK406" i="1"/>
  <c r="BM406" i="1"/>
  <c r="BN406" i="1"/>
  <c r="BP406" i="1"/>
  <c r="BQ406" i="1"/>
  <c r="BS406" i="1"/>
  <c r="BT406" i="1"/>
  <c r="BV406" i="1"/>
  <c r="BW406" i="1"/>
  <c r="BY406" i="1"/>
  <c r="BZ406" i="1"/>
  <c r="CB406" i="1"/>
  <c r="CC406" i="1"/>
  <c r="CE406" i="1"/>
  <c r="CF406" i="1"/>
  <c r="CH406" i="1"/>
  <c r="CI406" i="1"/>
  <c r="CK406" i="1"/>
  <c r="CL406" i="1"/>
  <c r="CN406" i="1"/>
  <c r="CO406" i="1"/>
  <c r="CQ406" i="1"/>
  <c r="CR406" i="1"/>
  <c r="CT406" i="1"/>
  <c r="CU406" i="1"/>
  <c r="CW406" i="1"/>
  <c r="CX406" i="1"/>
  <c r="CZ406" i="1"/>
  <c r="DA406" i="1"/>
  <c r="DC406" i="1"/>
  <c r="DD406" i="1"/>
  <c r="DF406" i="1"/>
  <c r="DG406" i="1"/>
  <c r="DI406" i="1"/>
  <c r="DJ406" i="1"/>
  <c r="DL406" i="1"/>
  <c r="DM406" i="1"/>
  <c r="DO406" i="1"/>
  <c r="DP406" i="1"/>
  <c r="DR406" i="1"/>
  <c r="DS406" i="1"/>
  <c r="DU406" i="1"/>
  <c r="DV406" i="1"/>
  <c r="DX406" i="1"/>
  <c r="DY406" i="1"/>
  <c r="EA406" i="1"/>
  <c r="EB406" i="1"/>
  <c r="ED406" i="1"/>
  <c r="EE406" i="1"/>
  <c r="B407" i="1"/>
  <c r="E407" i="1"/>
  <c r="F407" i="1"/>
  <c r="H407" i="1"/>
  <c r="I407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AF407" i="1"/>
  <c r="AG407" i="1"/>
  <c r="AI407" i="1"/>
  <c r="AJ407" i="1"/>
  <c r="AL407" i="1"/>
  <c r="AM407" i="1"/>
  <c r="AO407" i="1"/>
  <c r="AP407" i="1"/>
  <c r="AR407" i="1"/>
  <c r="AS407" i="1"/>
  <c r="AU407" i="1"/>
  <c r="AV407" i="1"/>
  <c r="AX407" i="1"/>
  <c r="AY407" i="1"/>
  <c r="BA407" i="1"/>
  <c r="BB407" i="1"/>
  <c r="BD407" i="1"/>
  <c r="BE407" i="1"/>
  <c r="BG407" i="1"/>
  <c r="BH407" i="1"/>
  <c r="BJ407" i="1"/>
  <c r="BK407" i="1"/>
  <c r="BM407" i="1"/>
  <c r="BN407" i="1"/>
  <c r="BP407" i="1"/>
  <c r="BQ407" i="1"/>
  <c r="BS407" i="1"/>
  <c r="BT407" i="1"/>
  <c r="BV407" i="1"/>
  <c r="BW407" i="1"/>
  <c r="BY407" i="1"/>
  <c r="BZ407" i="1"/>
  <c r="CB407" i="1"/>
  <c r="CC407" i="1"/>
  <c r="CE407" i="1"/>
  <c r="CF407" i="1"/>
  <c r="CH407" i="1"/>
  <c r="CI407" i="1"/>
  <c r="CK407" i="1"/>
  <c r="CL407" i="1"/>
  <c r="CN407" i="1"/>
  <c r="CO407" i="1"/>
  <c r="CQ407" i="1"/>
  <c r="CR407" i="1"/>
  <c r="CT407" i="1"/>
  <c r="CU407" i="1"/>
  <c r="CW407" i="1"/>
  <c r="CX407" i="1"/>
  <c r="CZ407" i="1"/>
  <c r="DA407" i="1"/>
  <c r="DC407" i="1"/>
  <c r="DD407" i="1"/>
  <c r="DF407" i="1"/>
  <c r="DG407" i="1"/>
  <c r="DI407" i="1"/>
  <c r="DJ407" i="1"/>
  <c r="DL407" i="1"/>
  <c r="DM407" i="1"/>
  <c r="DO407" i="1"/>
  <c r="DP407" i="1"/>
  <c r="DR407" i="1"/>
  <c r="DS407" i="1"/>
  <c r="DU407" i="1"/>
  <c r="DV407" i="1"/>
  <c r="DX407" i="1"/>
  <c r="DY407" i="1"/>
  <c r="EA407" i="1"/>
  <c r="EB407" i="1"/>
  <c r="ED407" i="1"/>
  <c r="EE407" i="1"/>
  <c r="B408" i="1"/>
  <c r="E408" i="1"/>
  <c r="F408" i="1"/>
  <c r="H408" i="1"/>
  <c r="I408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AF408" i="1"/>
  <c r="AG408" i="1"/>
  <c r="AI408" i="1"/>
  <c r="AJ408" i="1"/>
  <c r="AL408" i="1"/>
  <c r="AM408" i="1"/>
  <c r="AO408" i="1"/>
  <c r="AP408" i="1"/>
  <c r="AR408" i="1"/>
  <c r="AS408" i="1"/>
  <c r="AU408" i="1"/>
  <c r="AV408" i="1"/>
  <c r="AX408" i="1"/>
  <c r="AY408" i="1"/>
  <c r="BA408" i="1"/>
  <c r="BB408" i="1"/>
  <c r="BD408" i="1"/>
  <c r="BE408" i="1"/>
  <c r="BG408" i="1"/>
  <c r="BH408" i="1"/>
  <c r="BJ408" i="1"/>
  <c r="BK408" i="1"/>
  <c r="BM408" i="1"/>
  <c r="BN408" i="1"/>
  <c r="BP408" i="1"/>
  <c r="BQ408" i="1"/>
  <c r="BS408" i="1"/>
  <c r="BT408" i="1"/>
  <c r="BV408" i="1"/>
  <c r="BW408" i="1"/>
  <c r="BY408" i="1"/>
  <c r="BZ408" i="1"/>
  <c r="CB408" i="1"/>
  <c r="CC408" i="1"/>
  <c r="CE408" i="1"/>
  <c r="CF408" i="1"/>
  <c r="CH408" i="1"/>
  <c r="CI408" i="1"/>
  <c r="CK408" i="1"/>
  <c r="CL408" i="1"/>
  <c r="CN408" i="1"/>
  <c r="CO408" i="1"/>
  <c r="CQ408" i="1"/>
  <c r="CR408" i="1"/>
  <c r="CT408" i="1"/>
  <c r="CU408" i="1"/>
  <c r="CW408" i="1"/>
  <c r="CX408" i="1"/>
  <c r="CZ408" i="1"/>
  <c r="DA408" i="1"/>
  <c r="DC408" i="1"/>
  <c r="DD408" i="1"/>
  <c r="DF408" i="1"/>
  <c r="DG408" i="1"/>
  <c r="DI408" i="1"/>
  <c r="DJ408" i="1"/>
  <c r="DL408" i="1"/>
  <c r="DM408" i="1"/>
  <c r="DO408" i="1"/>
  <c r="DP408" i="1"/>
  <c r="DR408" i="1"/>
  <c r="DS408" i="1"/>
  <c r="DU408" i="1"/>
  <c r="DV408" i="1"/>
  <c r="DX408" i="1"/>
  <c r="DY408" i="1"/>
  <c r="EA408" i="1"/>
  <c r="EB408" i="1"/>
  <c r="ED408" i="1"/>
  <c r="EE408" i="1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B41" i="12"/>
  <c r="H42" i="11"/>
  <c r="T42" i="11"/>
  <c r="AN42" i="11"/>
  <c r="B41" i="11"/>
  <c r="C141" i="8"/>
  <c r="D141" i="8"/>
  <c r="E141" i="8"/>
  <c r="F141" i="8"/>
  <c r="G141" i="8"/>
  <c r="H141" i="8"/>
  <c r="I141" i="8"/>
  <c r="J141" i="8"/>
  <c r="K141" i="8"/>
  <c r="L141" i="8"/>
  <c r="L141" i="9" s="1"/>
  <c r="M141" i="8"/>
  <c r="N141" i="8"/>
  <c r="O141" i="8"/>
  <c r="P141" i="8"/>
  <c r="Q141" i="8"/>
  <c r="R141" i="8"/>
  <c r="S141" i="8"/>
  <c r="T141" i="8"/>
  <c r="U141" i="8"/>
  <c r="V141" i="8"/>
  <c r="W141" i="8"/>
  <c r="X141" i="8"/>
  <c r="X141" i="9" s="1"/>
  <c r="Y141" i="8"/>
  <c r="Z141" i="8"/>
  <c r="AA141" i="8"/>
  <c r="AB141" i="8"/>
  <c r="AC141" i="8"/>
  <c r="AD141" i="8"/>
  <c r="AE141" i="8"/>
  <c r="AF141" i="8"/>
  <c r="AG141" i="8"/>
  <c r="AH141" i="8"/>
  <c r="AI141" i="8"/>
  <c r="AJ141" i="8"/>
  <c r="AK141" i="8"/>
  <c r="AL141" i="8"/>
  <c r="AM141" i="8"/>
  <c r="AN141" i="8"/>
  <c r="AO141" i="8"/>
  <c r="AP141" i="8"/>
  <c r="AQ141" i="8"/>
  <c r="AR141" i="8"/>
  <c r="AR141" i="9" s="1"/>
  <c r="AS141" i="8"/>
  <c r="AT141" i="8"/>
  <c r="B141" i="8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B141" i="7"/>
  <c r="EF142" i="6"/>
  <c r="B405" i="5"/>
  <c r="D406" i="1" s="1"/>
  <c r="C405" i="5"/>
  <c r="G406" i="1" s="1"/>
  <c r="D405" i="5"/>
  <c r="J406" i="1" s="1"/>
  <c r="E405" i="5"/>
  <c r="M406" i="1" s="1"/>
  <c r="F405" i="5"/>
  <c r="P406" i="1" s="1"/>
  <c r="G405" i="5"/>
  <c r="S406" i="1" s="1"/>
  <c r="H405" i="5"/>
  <c r="V406" i="1" s="1"/>
  <c r="I405" i="5"/>
  <c r="J405" i="5"/>
  <c r="AB406" i="1" s="1"/>
  <c r="K405" i="5"/>
  <c r="AE406" i="1" s="1"/>
  <c r="L405" i="5"/>
  <c r="AH406" i="1" s="1"/>
  <c r="M405" i="5"/>
  <c r="AK406" i="1" s="1"/>
  <c r="N405" i="5"/>
  <c r="AN406" i="1" s="1"/>
  <c r="O405" i="5"/>
  <c r="AQ406" i="1" s="1"/>
  <c r="P405" i="5"/>
  <c r="AT406" i="1" s="1"/>
  <c r="Q405" i="5"/>
  <c r="AW406" i="1" s="1"/>
  <c r="R405" i="5"/>
  <c r="AZ406" i="1" s="1"/>
  <c r="S405" i="5"/>
  <c r="BC406" i="1" s="1"/>
  <c r="T405" i="5"/>
  <c r="BF406" i="1" s="1"/>
  <c r="U405" i="5"/>
  <c r="BI406" i="1" s="1"/>
  <c r="V405" i="5"/>
  <c r="BL406" i="1" s="1"/>
  <c r="W405" i="5"/>
  <c r="BO406" i="1" s="1"/>
  <c r="X405" i="5"/>
  <c r="BR406" i="1" s="1"/>
  <c r="Y405" i="5"/>
  <c r="Z405" i="5"/>
  <c r="BX406" i="1" s="1"/>
  <c r="AA405" i="5"/>
  <c r="CA406" i="1" s="1"/>
  <c r="AB405" i="5"/>
  <c r="CD406" i="1" s="1"/>
  <c r="AC405" i="5"/>
  <c r="CG406" i="1" s="1"/>
  <c r="AD405" i="5"/>
  <c r="CJ406" i="1" s="1"/>
  <c r="AE405" i="5"/>
  <c r="CM406" i="1" s="1"/>
  <c r="AF405" i="5"/>
  <c r="CP406" i="1" s="1"/>
  <c r="AG405" i="5"/>
  <c r="CS406" i="1" s="1"/>
  <c r="AH405" i="5"/>
  <c r="CV406" i="1" s="1"/>
  <c r="AI405" i="5"/>
  <c r="CY406" i="1" s="1"/>
  <c r="AJ405" i="5"/>
  <c r="DB406" i="1" s="1"/>
  <c r="AK405" i="5"/>
  <c r="DE406" i="1" s="1"/>
  <c r="AL405" i="5"/>
  <c r="DH406" i="1" s="1"/>
  <c r="AM405" i="5"/>
  <c r="DK406" i="1" s="1"/>
  <c r="AN405" i="5"/>
  <c r="DN406" i="1" s="1"/>
  <c r="AO405" i="5"/>
  <c r="AP405" i="5"/>
  <c r="DT406" i="1" s="1"/>
  <c r="AQ405" i="5"/>
  <c r="DW406" i="1" s="1"/>
  <c r="AR405" i="5"/>
  <c r="DZ406" i="1" s="1"/>
  <c r="AS405" i="5"/>
  <c r="EC406" i="1" s="1"/>
  <c r="AT405" i="5"/>
  <c r="EF406" i="1" s="1"/>
  <c r="B406" i="5"/>
  <c r="D407" i="1" s="1"/>
  <c r="C406" i="5"/>
  <c r="G407" i="1" s="1"/>
  <c r="D406" i="5"/>
  <c r="J407" i="1" s="1"/>
  <c r="E406" i="5"/>
  <c r="M407" i="1" s="1"/>
  <c r="F406" i="5"/>
  <c r="P407" i="1" s="1"/>
  <c r="G406" i="5"/>
  <c r="S407" i="1" s="1"/>
  <c r="H406" i="5"/>
  <c r="V407" i="1" s="1"/>
  <c r="I406" i="5"/>
  <c r="J406" i="5"/>
  <c r="AB407" i="1" s="1"/>
  <c r="K406" i="5"/>
  <c r="AE407" i="1" s="1"/>
  <c r="L406" i="5"/>
  <c r="AH407" i="1" s="1"/>
  <c r="M406" i="5"/>
  <c r="AK407" i="1" s="1"/>
  <c r="N406" i="5"/>
  <c r="AN407" i="1" s="1"/>
  <c r="O406" i="5"/>
  <c r="AQ407" i="1" s="1"/>
  <c r="P406" i="5"/>
  <c r="AT407" i="1" s="1"/>
  <c r="Q406" i="5"/>
  <c r="AW407" i="1" s="1"/>
  <c r="R406" i="5"/>
  <c r="AZ407" i="1" s="1"/>
  <c r="S406" i="5"/>
  <c r="BC407" i="1" s="1"/>
  <c r="T406" i="5"/>
  <c r="BF407" i="1" s="1"/>
  <c r="U406" i="5"/>
  <c r="BI407" i="1" s="1"/>
  <c r="V406" i="5"/>
  <c r="BL407" i="1" s="1"/>
  <c r="W406" i="5"/>
  <c r="BO407" i="1" s="1"/>
  <c r="X406" i="5"/>
  <c r="BR407" i="1" s="1"/>
  <c r="Y406" i="5"/>
  <c r="BU407" i="1" s="1"/>
  <c r="Z406" i="5"/>
  <c r="BX407" i="1" s="1"/>
  <c r="AA406" i="5"/>
  <c r="CA407" i="1" s="1"/>
  <c r="AB406" i="5"/>
  <c r="CD407" i="1" s="1"/>
  <c r="AC406" i="5"/>
  <c r="CG407" i="1" s="1"/>
  <c r="AD406" i="5"/>
  <c r="CJ407" i="1" s="1"/>
  <c r="AE406" i="5"/>
  <c r="CM407" i="1" s="1"/>
  <c r="AF406" i="5"/>
  <c r="CP407" i="1" s="1"/>
  <c r="AG406" i="5"/>
  <c r="CS407" i="1" s="1"/>
  <c r="AH406" i="5"/>
  <c r="CV407" i="1" s="1"/>
  <c r="AI406" i="5"/>
  <c r="CY407" i="1" s="1"/>
  <c r="AJ406" i="5"/>
  <c r="DB407" i="1" s="1"/>
  <c r="AK406" i="5"/>
  <c r="DE407" i="1" s="1"/>
  <c r="AL406" i="5"/>
  <c r="DH407" i="1" s="1"/>
  <c r="AM406" i="5"/>
  <c r="DK407" i="1" s="1"/>
  <c r="AN406" i="5"/>
  <c r="DN407" i="1" s="1"/>
  <c r="AO406" i="5"/>
  <c r="DQ407" i="1" s="1"/>
  <c r="AP406" i="5"/>
  <c r="DT407" i="1" s="1"/>
  <c r="AQ406" i="5"/>
  <c r="DW407" i="1" s="1"/>
  <c r="AR406" i="5"/>
  <c r="DZ407" i="1" s="1"/>
  <c r="AS406" i="5"/>
  <c r="EC407" i="1" s="1"/>
  <c r="AT406" i="5"/>
  <c r="EF407" i="1" s="1"/>
  <c r="B407" i="5"/>
  <c r="D408" i="1" s="1"/>
  <c r="C407" i="5"/>
  <c r="G408" i="1" s="1"/>
  <c r="D407" i="5"/>
  <c r="J408" i="1" s="1"/>
  <c r="E407" i="5"/>
  <c r="M408" i="1" s="1"/>
  <c r="F407" i="5"/>
  <c r="P408" i="1" s="1"/>
  <c r="G407" i="5"/>
  <c r="S408" i="1" s="1"/>
  <c r="H407" i="5"/>
  <c r="V408" i="1" s="1"/>
  <c r="I407" i="5"/>
  <c r="J407" i="5"/>
  <c r="AB408" i="1" s="1"/>
  <c r="K407" i="5"/>
  <c r="AE408" i="1" s="1"/>
  <c r="L407" i="5"/>
  <c r="AH408" i="1" s="1"/>
  <c r="M407" i="5"/>
  <c r="AK408" i="1" s="1"/>
  <c r="N407" i="5"/>
  <c r="AN408" i="1" s="1"/>
  <c r="O407" i="5"/>
  <c r="AQ408" i="1" s="1"/>
  <c r="P407" i="5"/>
  <c r="AT408" i="1" s="1"/>
  <c r="Q407" i="5"/>
  <c r="AW408" i="1" s="1"/>
  <c r="R407" i="5"/>
  <c r="AZ408" i="1" s="1"/>
  <c r="S407" i="5"/>
  <c r="BC408" i="1" s="1"/>
  <c r="T407" i="5"/>
  <c r="BF408" i="1" s="1"/>
  <c r="U407" i="5"/>
  <c r="BI408" i="1" s="1"/>
  <c r="V407" i="5"/>
  <c r="BL408" i="1" s="1"/>
  <c r="W407" i="5"/>
  <c r="BO408" i="1" s="1"/>
  <c r="X407" i="5"/>
  <c r="BR408" i="1" s="1"/>
  <c r="Y407" i="5"/>
  <c r="BU408" i="1" s="1"/>
  <c r="Z407" i="5"/>
  <c r="BX408" i="1" s="1"/>
  <c r="AA407" i="5"/>
  <c r="CA408" i="1" s="1"/>
  <c r="AB407" i="5"/>
  <c r="CD408" i="1" s="1"/>
  <c r="AC407" i="5"/>
  <c r="CG408" i="1" s="1"/>
  <c r="AD407" i="5"/>
  <c r="CJ408" i="1" s="1"/>
  <c r="AE407" i="5"/>
  <c r="CM408" i="1" s="1"/>
  <c r="AF407" i="5"/>
  <c r="CP408" i="1" s="1"/>
  <c r="AG407" i="5"/>
  <c r="CS408" i="1" s="1"/>
  <c r="AH407" i="5"/>
  <c r="CV408" i="1" s="1"/>
  <c r="AI407" i="5"/>
  <c r="CY408" i="1" s="1"/>
  <c r="AJ407" i="5"/>
  <c r="DB408" i="1" s="1"/>
  <c r="AK407" i="5"/>
  <c r="DE408" i="1" s="1"/>
  <c r="AL407" i="5"/>
  <c r="DH408" i="1" s="1"/>
  <c r="AM407" i="5"/>
  <c r="DK408" i="1" s="1"/>
  <c r="AN407" i="5"/>
  <c r="DN408" i="1" s="1"/>
  <c r="AO407" i="5"/>
  <c r="DQ408" i="1" s="1"/>
  <c r="AP407" i="5"/>
  <c r="DT408" i="1" s="1"/>
  <c r="AQ407" i="5"/>
  <c r="DW408" i="1" s="1"/>
  <c r="AR407" i="5"/>
  <c r="DZ408" i="1" s="1"/>
  <c r="AS407" i="5"/>
  <c r="EC408" i="1" s="1"/>
  <c r="AT407" i="5"/>
  <c r="EF408" i="1" s="1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B40" i="12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L35" i="11"/>
  <c r="W35" i="11"/>
  <c r="AG35" i="11"/>
  <c r="AR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K41" i="11"/>
  <c r="U41" i="11"/>
  <c r="AF41" i="11"/>
  <c r="AQ41" i="11"/>
  <c r="B40" i="11"/>
  <c r="EF10" i="10"/>
  <c r="EF11" i="10"/>
  <c r="EF12" i="10"/>
  <c r="EF13" i="10"/>
  <c r="EF14" i="10"/>
  <c r="EF15" i="10"/>
  <c r="EF16" i="10"/>
  <c r="EF17" i="10"/>
  <c r="EF18" i="10"/>
  <c r="EF19" i="10"/>
  <c r="EF20" i="10"/>
  <c r="EF21" i="10"/>
  <c r="EF22" i="10"/>
  <c r="EF23" i="10"/>
  <c r="EF24" i="10"/>
  <c r="EF25" i="10"/>
  <c r="EF26" i="10"/>
  <c r="EF27" i="10"/>
  <c r="EF28" i="10"/>
  <c r="EF29" i="10"/>
  <c r="EF30" i="10"/>
  <c r="EF31" i="10"/>
  <c r="EF32" i="10"/>
  <c r="EF33" i="10"/>
  <c r="EF34" i="10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K113" i="8"/>
  <c r="L113" i="8"/>
  <c r="K114" i="8"/>
  <c r="L114" i="8"/>
  <c r="K115" i="8"/>
  <c r="L115" i="8"/>
  <c r="K116" i="8"/>
  <c r="L116" i="8"/>
  <c r="K117" i="8"/>
  <c r="L117" i="8"/>
  <c r="K118" i="8"/>
  <c r="L118" i="8"/>
  <c r="K119" i="8"/>
  <c r="L119" i="8"/>
  <c r="K120" i="8"/>
  <c r="L120" i="8"/>
  <c r="K121" i="8"/>
  <c r="L121" i="8"/>
  <c r="K122" i="8"/>
  <c r="L122" i="8"/>
  <c r="K123" i="8"/>
  <c r="L123" i="8"/>
  <c r="K124" i="8"/>
  <c r="L124" i="8"/>
  <c r="K125" i="8"/>
  <c r="L125" i="8"/>
  <c r="K126" i="8"/>
  <c r="L126" i="8"/>
  <c r="K127" i="8"/>
  <c r="L127" i="8"/>
  <c r="K128" i="8"/>
  <c r="L128" i="8"/>
  <c r="K129" i="8"/>
  <c r="L129" i="8"/>
  <c r="K130" i="8"/>
  <c r="L130" i="8"/>
  <c r="K131" i="8"/>
  <c r="L131" i="8"/>
  <c r="K132" i="8"/>
  <c r="L13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O113" i="8"/>
  <c r="AO114" i="8"/>
  <c r="AO115" i="8"/>
  <c r="AO116" i="8"/>
  <c r="AO117" i="8"/>
  <c r="AO118" i="8"/>
  <c r="AO119" i="8"/>
  <c r="AO120" i="8"/>
  <c r="AO121" i="8"/>
  <c r="AO122" i="8"/>
  <c r="AO123" i="8"/>
  <c r="AO124" i="8"/>
  <c r="AO125" i="8"/>
  <c r="AO126" i="8"/>
  <c r="AO127" i="8"/>
  <c r="AO128" i="8"/>
  <c r="AO129" i="8"/>
  <c r="AO130" i="8"/>
  <c r="AO131" i="8"/>
  <c r="AO132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S9" i="8"/>
  <c r="AT9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Z133" i="8"/>
  <c r="AA133" i="8"/>
  <c r="AB133" i="8"/>
  <c r="AC133" i="8"/>
  <c r="AD133" i="8"/>
  <c r="AE133" i="8"/>
  <c r="AF133" i="8"/>
  <c r="AG133" i="8"/>
  <c r="AH133" i="8"/>
  <c r="AI133" i="8"/>
  <c r="AJ133" i="8"/>
  <c r="AK133" i="8"/>
  <c r="AL133" i="8"/>
  <c r="AM133" i="8"/>
  <c r="AN133" i="8"/>
  <c r="AO133" i="8"/>
  <c r="AP133" i="8"/>
  <c r="AQ133" i="8"/>
  <c r="AR133" i="8"/>
  <c r="AS133" i="8"/>
  <c r="AT133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Z135" i="8"/>
  <c r="AA135" i="8"/>
  <c r="AB135" i="8"/>
  <c r="AC135" i="8"/>
  <c r="AD135" i="8"/>
  <c r="AE135" i="8"/>
  <c r="AF135" i="8"/>
  <c r="AG135" i="8"/>
  <c r="AH135" i="8"/>
  <c r="AI135" i="8"/>
  <c r="AJ135" i="8"/>
  <c r="AK135" i="8"/>
  <c r="AL135" i="8"/>
  <c r="AM135" i="8"/>
  <c r="AN135" i="8"/>
  <c r="AO135" i="8"/>
  <c r="AP135" i="8"/>
  <c r="AQ135" i="8"/>
  <c r="AR135" i="8"/>
  <c r="AS135" i="8"/>
  <c r="AT135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Z136" i="8"/>
  <c r="AA136" i="8"/>
  <c r="AB136" i="8"/>
  <c r="AC136" i="8"/>
  <c r="AD136" i="8"/>
  <c r="AE136" i="8"/>
  <c r="AF136" i="8"/>
  <c r="AG136" i="8"/>
  <c r="AH136" i="8"/>
  <c r="AI136" i="8"/>
  <c r="AJ136" i="8"/>
  <c r="AK136" i="8"/>
  <c r="AL136" i="8"/>
  <c r="AM136" i="8"/>
  <c r="AN136" i="8"/>
  <c r="AO136" i="8"/>
  <c r="AP136" i="8"/>
  <c r="AQ136" i="8"/>
  <c r="AR136" i="8"/>
  <c r="AS136" i="8"/>
  <c r="AT136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Z137" i="8"/>
  <c r="AA137" i="8"/>
  <c r="AB137" i="8"/>
  <c r="AC137" i="8"/>
  <c r="AD137" i="8"/>
  <c r="AE137" i="8"/>
  <c r="AF137" i="8"/>
  <c r="AG137" i="8"/>
  <c r="AH137" i="8"/>
  <c r="AI137" i="8"/>
  <c r="AJ137" i="8"/>
  <c r="AK137" i="8"/>
  <c r="AL137" i="8"/>
  <c r="AM137" i="8"/>
  <c r="AN137" i="8"/>
  <c r="AO137" i="8"/>
  <c r="AP137" i="8"/>
  <c r="AQ137" i="8"/>
  <c r="AR137" i="8"/>
  <c r="AS137" i="8"/>
  <c r="AT137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Z138" i="8"/>
  <c r="AA138" i="8"/>
  <c r="AB138" i="8"/>
  <c r="AC138" i="8"/>
  <c r="AD138" i="8"/>
  <c r="AE138" i="8"/>
  <c r="AF138" i="8"/>
  <c r="AG138" i="8"/>
  <c r="AH138" i="8"/>
  <c r="AI138" i="8"/>
  <c r="AJ138" i="8"/>
  <c r="AK138" i="8"/>
  <c r="AL138" i="8"/>
  <c r="AM138" i="8"/>
  <c r="AN138" i="8"/>
  <c r="AO138" i="8"/>
  <c r="AP138" i="8"/>
  <c r="AQ138" i="8"/>
  <c r="AR138" i="8"/>
  <c r="AS138" i="8"/>
  <c r="AT138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AI139" i="8"/>
  <c r="AJ139" i="8"/>
  <c r="AK139" i="8"/>
  <c r="AL139" i="8"/>
  <c r="AM139" i="8"/>
  <c r="AN139" i="8"/>
  <c r="AO139" i="8"/>
  <c r="AP139" i="8"/>
  <c r="AQ139" i="8"/>
  <c r="AR139" i="8"/>
  <c r="AS139" i="8"/>
  <c r="AT139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AB140" i="8"/>
  <c r="AC140" i="8"/>
  <c r="AD140" i="8"/>
  <c r="AE140" i="8"/>
  <c r="AF140" i="8"/>
  <c r="AG140" i="8"/>
  <c r="AH140" i="8"/>
  <c r="AI140" i="8"/>
  <c r="AJ140" i="8"/>
  <c r="AK140" i="8"/>
  <c r="AL140" i="8"/>
  <c r="AM140" i="8"/>
  <c r="AN140" i="8"/>
  <c r="AO140" i="8"/>
  <c r="AP140" i="8"/>
  <c r="AQ140" i="8"/>
  <c r="AR140" i="8"/>
  <c r="AS140" i="8"/>
  <c r="AT140" i="8"/>
  <c r="B140" i="8"/>
  <c r="B139" i="8"/>
  <c r="B138" i="8"/>
  <c r="B137" i="8"/>
  <c r="B136" i="8"/>
  <c r="B135" i="8"/>
  <c r="B134" i="8"/>
  <c r="B133" i="8"/>
  <c r="C133" i="7"/>
  <c r="C133" i="9" s="1"/>
  <c r="D133" i="7"/>
  <c r="D133" i="9" s="1"/>
  <c r="E133" i="7"/>
  <c r="E133" i="9" s="1"/>
  <c r="F133" i="7"/>
  <c r="F133" i="9" s="1"/>
  <c r="G133" i="7"/>
  <c r="G133" i="9" s="1"/>
  <c r="H133" i="7"/>
  <c r="H133" i="9" s="1"/>
  <c r="I133" i="7"/>
  <c r="I133" i="9" s="1"/>
  <c r="J133" i="7"/>
  <c r="J133" i="9" s="1"/>
  <c r="K133" i="7"/>
  <c r="K133" i="9" s="1"/>
  <c r="L133" i="7"/>
  <c r="L133" i="9" s="1"/>
  <c r="M133" i="7"/>
  <c r="M133" i="9" s="1"/>
  <c r="N133" i="7"/>
  <c r="N133" i="9" s="1"/>
  <c r="O133" i="7"/>
  <c r="O133" i="9" s="1"/>
  <c r="P133" i="7"/>
  <c r="P133" i="9" s="1"/>
  <c r="Q133" i="7"/>
  <c r="Q133" i="9" s="1"/>
  <c r="R133" i="7"/>
  <c r="R133" i="9" s="1"/>
  <c r="S133" i="7"/>
  <c r="S133" i="9" s="1"/>
  <c r="T133" i="7"/>
  <c r="T133" i="9" s="1"/>
  <c r="U133" i="7"/>
  <c r="U133" i="9" s="1"/>
  <c r="V133" i="7"/>
  <c r="V133" i="9" s="1"/>
  <c r="W133" i="7"/>
  <c r="W133" i="9" s="1"/>
  <c r="X133" i="7"/>
  <c r="X133" i="9" s="1"/>
  <c r="Y133" i="7"/>
  <c r="Y133" i="9" s="1"/>
  <c r="Z133" i="7"/>
  <c r="Z133" i="9" s="1"/>
  <c r="AA133" i="7"/>
  <c r="AA133" i="9" s="1"/>
  <c r="AB133" i="7"/>
  <c r="AB133" i="9" s="1"/>
  <c r="AC133" i="7"/>
  <c r="AC133" i="9" s="1"/>
  <c r="AD133" i="7"/>
  <c r="AD133" i="9" s="1"/>
  <c r="AE133" i="7"/>
  <c r="AE133" i="9" s="1"/>
  <c r="AF133" i="7"/>
  <c r="AF133" i="9" s="1"/>
  <c r="AG133" i="7"/>
  <c r="AG133" i="9" s="1"/>
  <c r="AH133" i="7"/>
  <c r="AH133" i="9" s="1"/>
  <c r="AI133" i="7"/>
  <c r="AI133" i="9" s="1"/>
  <c r="AJ133" i="7"/>
  <c r="AJ133" i="9" s="1"/>
  <c r="AK133" i="7"/>
  <c r="AK133" i="9" s="1"/>
  <c r="AL133" i="7"/>
  <c r="AL133" i="9" s="1"/>
  <c r="AM133" i="7"/>
  <c r="AM133" i="9" s="1"/>
  <c r="AN133" i="7"/>
  <c r="AN133" i="9" s="1"/>
  <c r="AO133" i="7"/>
  <c r="AO133" i="9" s="1"/>
  <c r="AP133" i="7"/>
  <c r="AP133" i="9" s="1"/>
  <c r="AQ133" i="7"/>
  <c r="AQ133" i="9" s="1"/>
  <c r="AR133" i="7"/>
  <c r="AR133" i="9" s="1"/>
  <c r="AS133" i="7"/>
  <c r="AS133" i="9" s="1"/>
  <c r="AT133" i="7"/>
  <c r="AT133" i="9" s="1"/>
  <c r="C134" i="7"/>
  <c r="C134" i="9" s="1"/>
  <c r="D134" i="7"/>
  <c r="D134" i="9" s="1"/>
  <c r="E134" i="7"/>
  <c r="E134" i="9" s="1"/>
  <c r="F134" i="7"/>
  <c r="F134" i="9" s="1"/>
  <c r="G134" i="7"/>
  <c r="G134" i="9" s="1"/>
  <c r="H134" i="7"/>
  <c r="H134" i="9" s="1"/>
  <c r="I134" i="7"/>
  <c r="I134" i="9" s="1"/>
  <c r="J134" i="7"/>
  <c r="J134" i="9" s="1"/>
  <c r="K134" i="7"/>
  <c r="K134" i="9" s="1"/>
  <c r="L134" i="7"/>
  <c r="L134" i="9" s="1"/>
  <c r="M134" i="7"/>
  <c r="M134" i="9" s="1"/>
  <c r="N134" i="7"/>
  <c r="N134" i="9" s="1"/>
  <c r="O134" i="7"/>
  <c r="O134" i="9" s="1"/>
  <c r="P134" i="7"/>
  <c r="P134" i="9" s="1"/>
  <c r="Q134" i="7"/>
  <c r="Q134" i="9" s="1"/>
  <c r="R134" i="7"/>
  <c r="R134" i="9" s="1"/>
  <c r="S134" i="7"/>
  <c r="S134" i="9" s="1"/>
  <c r="T134" i="7"/>
  <c r="T134" i="9" s="1"/>
  <c r="U134" i="7"/>
  <c r="U134" i="9" s="1"/>
  <c r="V134" i="7"/>
  <c r="V134" i="9" s="1"/>
  <c r="W134" i="7"/>
  <c r="W134" i="9" s="1"/>
  <c r="X134" i="7"/>
  <c r="X134" i="9" s="1"/>
  <c r="Y134" i="7"/>
  <c r="Y134" i="9" s="1"/>
  <c r="Z134" i="7"/>
  <c r="Z134" i="9" s="1"/>
  <c r="AA134" i="7"/>
  <c r="AA134" i="9" s="1"/>
  <c r="AB134" i="7"/>
  <c r="AB134" i="9" s="1"/>
  <c r="AC134" i="7"/>
  <c r="AC134" i="9" s="1"/>
  <c r="AD134" i="7"/>
  <c r="AD134" i="9" s="1"/>
  <c r="AE134" i="7"/>
  <c r="AE134" i="9" s="1"/>
  <c r="AF134" i="7"/>
  <c r="AF134" i="9" s="1"/>
  <c r="AG134" i="7"/>
  <c r="AG134" i="9" s="1"/>
  <c r="AH134" i="7"/>
  <c r="AH134" i="9" s="1"/>
  <c r="AI134" i="7"/>
  <c r="AI134" i="9" s="1"/>
  <c r="AJ134" i="7"/>
  <c r="AJ134" i="9" s="1"/>
  <c r="AK134" i="7"/>
  <c r="AK134" i="9" s="1"/>
  <c r="AL134" i="7"/>
  <c r="AL134" i="9" s="1"/>
  <c r="AM134" i="7"/>
  <c r="AM134" i="9" s="1"/>
  <c r="AN134" i="7"/>
  <c r="AN134" i="9" s="1"/>
  <c r="AO134" i="7"/>
  <c r="AO134" i="9" s="1"/>
  <c r="AP134" i="7"/>
  <c r="AP134" i="9" s="1"/>
  <c r="AQ134" i="7"/>
  <c r="AQ134" i="9" s="1"/>
  <c r="AR134" i="7"/>
  <c r="AR134" i="9" s="1"/>
  <c r="AS134" i="7"/>
  <c r="AS134" i="9" s="1"/>
  <c r="AT134" i="7"/>
  <c r="AT134" i="9" s="1"/>
  <c r="C135" i="7"/>
  <c r="C135" i="9" s="1"/>
  <c r="D135" i="7"/>
  <c r="D135" i="9" s="1"/>
  <c r="E135" i="7"/>
  <c r="E135" i="9" s="1"/>
  <c r="F135" i="7"/>
  <c r="F135" i="9" s="1"/>
  <c r="G135" i="7"/>
  <c r="G135" i="9" s="1"/>
  <c r="H135" i="7"/>
  <c r="H135" i="9" s="1"/>
  <c r="I135" i="7"/>
  <c r="I135" i="9" s="1"/>
  <c r="J135" i="7"/>
  <c r="J135" i="9" s="1"/>
  <c r="K135" i="7"/>
  <c r="K135" i="9" s="1"/>
  <c r="L135" i="7"/>
  <c r="L135" i="9" s="1"/>
  <c r="M135" i="7"/>
  <c r="M135" i="9" s="1"/>
  <c r="N135" i="7"/>
  <c r="N135" i="9" s="1"/>
  <c r="O135" i="7"/>
  <c r="O135" i="9" s="1"/>
  <c r="P135" i="7"/>
  <c r="P135" i="9" s="1"/>
  <c r="Q135" i="7"/>
  <c r="Q135" i="9" s="1"/>
  <c r="R135" i="7"/>
  <c r="R135" i="9" s="1"/>
  <c r="S135" i="7"/>
  <c r="S135" i="9" s="1"/>
  <c r="T135" i="7"/>
  <c r="T135" i="9" s="1"/>
  <c r="U135" i="7"/>
  <c r="U135" i="9" s="1"/>
  <c r="V135" i="7"/>
  <c r="V135" i="9" s="1"/>
  <c r="W135" i="7"/>
  <c r="W135" i="9" s="1"/>
  <c r="X135" i="7"/>
  <c r="X135" i="9" s="1"/>
  <c r="Y135" i="7"/>
  <c r="Y135" i="9" s="1"/>
  <c r="Z135" i="7"/>
  <c r="Z135" i="9" s="1"/>
  <c r="AA135" i="7"/>
  <c r="AA135" i="9" s="1"/>
  <c r="AB135" i="7"/>
  <c r="AB135" i="9" s="1"/>
  <c r="AC135" i="7"/>
  <c r="AC135" i="9" s="1"/>
  <c r="AD135" i="7"/>
  <c r="AD135" i="9" s="1"/>
  <c r="AE135" i="7"/>
  <c r="AE135" i="9" s="1"/>
  <c r="AF135" i="7"/>
  <c r="AF135" i="9" s="1"/>
  <c r="AG135" i="7"/>
  <c r="AG135" i="9" s="1"/>
  <c r="AH135" i="7"/>
  <c r="AH135" i="9" s="1"/>
  <c r="AI135" i="7"/>
  <c r="AI135" i="9" s="1"/>
  <c r="AJ135" i="7"/>
  <c r="AJ135" i="9" s="1"/>
  <c r="AK135" i="7"/>
  <c r="AK135" i="9" s="1"/>
  <c r="AL135" i="7"/>
  <c r="AL135" i="9" s="1"/>
  <c r="AM135" i="7"/>
  <c r="AM135" i="9" s="1"/>
  <c r="AN135" i="7"/>
  <c r="AN135" i="9" s="1"/>
  <c r="AO135" i="7"/>
  <c r="AO135" i="9" s="1"/>
  <c r="AP135" i="7"/>
  <c r="AP135" i="9" s="1"/>
  <c r="AQ135" i="7"/>
  <c r="AQ135" i="9" s="1"/>
  <c r="AR135" i="7"/>
  <c r="AR135" i="9" s="1"/>
  <c r="AS135" i="7"/>
  <c r="AS135" i="9" s="1"/>
  <c r="AT135" i="7"/>
  <c r="AT135" i="9" s="1"/>
  <c r="C136" i="7"/>
  <c r="C136" i="9" s="1"/>
  <c r="D136" i="7"/>
  <c r="D136" i="9" s="1"/>
  <c r="E136" i="7"/>
  <c r="E136" i="9" s="1"/>
  <c r="F136" i="7"/>
  <c r="F136" i="9" s="1"/>
  <c r="G136" i="7"/>
  <c r="G136" i="9" s="1"/>
  <c r="H136" i="7"/>
  <c r="H136" i="9" s="1"/>
  <c r="I136" i="7"/>
  <c r="I136" i="9" s="1"/>
  <c r="J136" i="7"/>
  <c r="J136" i="9" s="1"/>
  <c r="K136" i="7"/>
  <c r="K136" i="9" s="1"/>
  <c r="L136" i="7"/>
  <c r="L136" i="9" s="1"/>
  <c r="M136" i="7"/>
  <c r="M136" i="9" s="1"/>
  <c r="N136" i="7"/>
  <c r="N136" i="9" s="1"/>
  <c r="O136" i="7"/>
  <c r="O136" i="9" s="1"/>
  <c r="P136" i="7"/>
  <c r="P136" i="9" s="1"/>
  <c r="Q136" i="7"/>
  <c r="Q136" i="9" s="1"/>
  <c r="R136" i="7"/>
  <c r="R136" i="9" s="1"/>
  <c r="S136" i="7"/>
  <c r="S136" i="9" s="1"/>
  <c r="T136" i="7"/>
  <c r="T136" i="9" s="1"/>
  <c r="U136" i="7"/>
  <c r="U136" i="9" s="1"/>
  <c r="V136" i="7"/>
  <c r="V136" i="9" s="1"/>
  <c r="W136" i="7"/>
  <c r="W136" i="9" s="1"/>
  <c r="X136" i="7"/>
  <c r="X136" i="9" s="1"/>
  <c r="Y136" i="7"/>
  <c r="Y136" i="9" s="1"/>
  <c r="Z136" i="7"/>
  <c r="Z136" i="9" s="1"/>
  <c r="AA136" i="7"/>
  <c r="AA136" i="9" s="1"/>
  <c r="AB136" i="7"/>
  <c r="AB136" i="9" s="1"/>
  <c r="AC136" i="7"/>
  <c r="AC136" i="9" s="1"/>
  <c r="AD136" i="7"/>
  <c r="AD136" i="9" s="1"/>
  <c r="AE136" i="7"/>
  <c r="AE136" i="9" s="1"/>
  <c r="AF136" i="7"/>
  <c r="AF136" i="9" s="1"/>
  <c r="AG136" i="7"/>
  <c r="AG136" i="9" s="1"/>
  <c r="AH136" i="7"/>
  <c r="AH136" i="9" s="1"/>
  <c r="AI136" i="7"/>
  <c r="AI136" i="9" s="1"/>
  <c r="AJ136" i="7"/>
  <c r="AJ136" i="9" s="1"/>
  <c r="AK136" i="7"/>
  <c r="AK136" i="9" s="1"/>
  <c r="AL136" i="7"/>
  <c r="AL136" i="9" s="1"/>
  <c r="AM136" i="7"/>
  <c r="AM136" i="9" s="1"/>
  <c r="AN136" i="7"/>
  <c r="AN136" i="9" s="1"/>
  <c r="AO136" i="7"/>
  <c r="AO136" i="9" s="1"/>
  <c r="AP136" i="7"/>
  <c r="AP136" i="9" s="1"/>
  <c r="AQ136" i="7"/>
  <c r="AQ136" i="9" s="1"/>
  <c r="AR136" i="7"/>
  <c r="AR136" i="9" s="1"/>
  <c r="AS136" i="7"/>
  <c r="AS136" i="9" s="1"/>
  <c r="AT136" i="7"/>
  <c r="AT136" i="9" s="1"/>
  <c r="C137" i="7"/>
  <c r="C137" i="9" s="1"/>
  <c r="D137" i="7"/>
  <c r="D137" i="9" s="1"/>
  <c r="E137" i="7"/>
  <c r="E137" i="9" s="1"/>
  <c r="F137" i="7"/>
  <c r="F137" i="9" s="1"/>
  <c r="G137" i="7"/>
  <c r="G137" i="9" s="1"/>
  <c r="H137" i="7"/>
  <c r="H137" i="9" s="1"/>
  <c r="I137" i="7"/>
  <c r="I137" i="9" s="1"/>
  <c r="J137" i="7"/>
  <c r="J137" i="9" s="1"/>
  <c r="K137" i="7"/>
  <c r="K137" i="9" s="1"/>
  <c r="L137" i="7"/>
  <c r="L137" i="9" s="1"/>
  <c r="M137" i="7"/>
  <c r="M137" i="9" s="1"/>
  <c r="N137" i="7"/>
  <c r="N137" i="9" s="1"/>
  <c r="O137" i="7"/>
  <c r="O137" i="9" s="1"/>
  <c r="P137" i="7"/>
  <c r="P137" i="9" s="1"/>
  <c r="Q137" i="7"/>
  <c r="Q137" i="9" s="1"/>
  <c r="R137" i="7"/>
  <c r="R137" i="9" s="1"/>
  <c r="S137" i="7"/>
  <c r="S137" i="9" s="1"/>
  <c r="T137" i="7"/>
  <c r="T137" i="9" s="1"/>
  <c r="U137" i="7"/>
  <c r="U137" i="9" s="1"/>
  <c r="V137" i="7"/>
  <c r="V137" i="9" s="1"/>
  <c r="W137" i="7"/>
  <c r="W137" i="9" s="1"/>
  <c r="X137" i="7"/>
  <c r="X137" i="9" s="1"/>
  <c r="Y137" i="7"/>
  <c r="Y137" i="9" s="1"/>
  <c r="Z137" i="7"/>
  <c r="Z137" i="9" s="1"/>
  <c r="AA137" i="7"/>
  <c r="AA137" i="9" s="1"/>
  <c r="AB137" i="7"/>
  <c r="AB137" i="9" s="1"/>
  <c r="AC137" i="7"/>
  <c r="AC137" i="9" s="1"/>
  <c r="AD137" i="7"/>
  <c r="AD137" i="9" s="1"/>
  <c r="AE137" i="7"/>
  <c r="AE137" i="9" s="1"/>
  <c r="AF137" i="7"/>
  <c r="AF137" i="9" s="1"/>
  <c r="AG137" i="7"/>
  <c r="AG137" i="9" s="1"/>
  <c r="AH137" i="7"/>
  <c r="AH137" i="9" s="1"/>
  <c r="AI137" i="7"/>
  <c r="AI137" i="9" s="1"/>
  <c r="AJ137" i="7"/>
  <c r="AJ137" i="9" s="1"/>
  <c r="AK137" i="7"/>
  <c r="AK137" i="9" s="1"/>
  <c r="AL137" i="7"/>
  <c r="AL137" i="9" s="1"/>
  <c r="AM137" i="7"/>
  <c r="AM137" i="9" s="1"/>
  <c r="AN137" i="7"/>
  <c r="AN137" i="9" s="1"/>
  <c r="AO137" i="7"/>
  <c r="AO137" i="9" s="1"/>
  <c r="AP137" i="7"/>
  <c r="AP137" i="9" s="1"/>
  <c r="AQ137" i="7"/>
  <c r="AQ137" i="9" s="1"/>
  <c r="AR137" i="7"/>
  <c r="AR137" i="9" s="1"/>
  <c r="AS137" i="7"/>
  <c r="AS137" i="9" s="1"/>
  <c r="AT137" i="7"/>
  <c r="AT137" i="9" s="1"/>
  <c r="C138" i="7"/>
  <c r="C138" i="9" s="1"/>
  <c r="D138" i="7"/>
  <c r="D138" i="9" s="1"/>
  <c r="E138" i="7"/>
  <c r="E138" i="9" s="1"/>
  <c r="F138" i="7"/>
  <c r="F138" i="9" s="1"/>
  <c r="G138" i="7"/>
  <c r="G138" i="9" s="1"/>
  <c r="H138" i="7"/>
  <c r="H138" i="9" s="1"/>
  <c r="I138" i="7"/>
  <c r="I138" i="9" s="1"/>
  <c r="J138" i="7"/>
  <c r="J138" i="9" s="1"/>
  <c r="K138" i="7"/>
  <c r="K138" i="9" s="1"/>
  <c r="L138" i="7"/>
  <c r="L138" i="9" s="1"/>
  <c r="M138" i="7"/>
  <c r="M138" i="9" s="1"/>
  <c r="N138" i="7"/>
  <c r="N138" i="9" s="1"/>
  <c r="O138" i="7"/>
  <c r="O138" i="9" s="1"/>
  <c r="P138" i="7"/>
  <c r="P138" i="9" s="1"/>
  <c r="Q138" i="7"/>
  <c r="Q138" i="9" s="1"/>
  <c r="R138" i="7"/>
  <c r="R138" i="9" s="1"/>
  <c r="S138" i="7"/>
  <c r="S138" i="9" s="1"/>
  <c r="T138" i="7"/>
  <c r="T138" i="9" s="1"/>
  <c r="U138" i="7"/>
  <c r="U138" i="9" s="1"/>
  <c r="V138" i="7"/>
  <c r="V138" i="9" s="1"/>
  <c r="W138" i="7"/>
  <c r="W138" i="9" s="1"/>
  <c r="X138" i="7"/>
  <c r="X138" i="9" s="1"/>
  <c r="Y138" i="7"/>
  <c r="Y138" i="9" s="1"/>
  <c r="Z138" i="7"/>
  <c r="Z138" i="9" s="1"/>
  <c r="AA138" i="7"/>
  <c r="AA138" i="9" s="1"/>
  <c r="AB138" i="7"/>
  <c r="AB138" i="9" s="1"/>
  <c r="AC138" i="7"/>
  <c r="AC138" i="9" s="1"/>
  <c r="AD138" i="7"/>
  <c r="AD138" i="9" s="1"/>
  <c r="AE138" i="7"/>
  <c r="AE138" i="9" s="1"/>
  <c r="AF138" i="7"/>
  <c r="AF138" i="9" s="1"/>
  <c r="AG138" i="7"/>
  <c r="AG138" i="9" s="1"/>
  <c r="AH138" i="7"/>
  <c r="AH138" i="9" s="1"/>
  <c r="AI138" i="7"/>
  <c r="AI138" i="9" s="1"/>
  <c r="AJ138" i="7"/>
  <c r="AJ138" i="9" s="1"/>
  <c r="AK138" i="7"/>
  <c r="AK138" i="9" s="1"/>
  <c r="AL138" i="7"/>
  <c r="AL138" i="9" s="1"/>
  <c r="AM138" i="7"/>
  <c r="AM138" i="9" s="1"/>
  <c r="AN138" i="7"/>
  <c r="AN138" i="9" s="1"/>
  <c r="AO138" i="7"/>
  <c r="AO138" i="9" s="1"/>
  <c r="AP138" i="7"/>
  <c r="AP138" i="9" s="1"/>
  <c r="AQ138" i="7"/>
  <c r="AQ138" i="9" s="1"/>
  <c r="AR138" i="7"/>
  <c r="AR138" i="9" s="1"/>
  <c r="AS138" i="7"/>
  <c r="AS138" i="9" s="1"/>
  <c r="AT138" i="7"/>
  <c r="AT138" i="9" s="1"/>
  <c r="C139" i="7"/>
  <c r="C139" i="9" s="1"/>
  <c r="D139" i="7"/>
  <c r="D139" i="9" s="1"/>
  <c r="E139" i="7"/>
  <c r="E139" i="9" s="1"/>
  <c r="F139" i="7"/>
  <c r="F139" i="9" s="1"/>
  <c r="G139" i="7"/>
  <c r="G139" i="9" s="1"/>
  <c r="H139" i="7"/>
  <c r="H139" i="9" s="1"/>
  <c r="I139" i="7"/>
  <c r="I139" i="9" s="1"/>
  <c r="J139" i="7"/>
  <c r="J139" i="9" s="1"/>
  <c r="K139" i="7"/>
  <c r="K139" i="9" s="1"/>
  <c r="L139" i="7"/>
  <c r="L139" i="9" s="1"/>
  <c r="M139" i="7"/>
  <c r="M139" i="9" s="1"/>
  <c r="N139" i="7"/>
  <c r="N139" i="9" s="1"/>
  <c r="O139" i="7"/>
  <c r="O139" i="9" s="1"/>
  <c r="P139" i="7"/>
  <c r="P139" i="9" s="1"/>
  <c r="Q139" i="7"/>
  <c r="Q139" i="9" s="1"/>
  <c r="R139" i="7"/>
  <c r="R139" i="9" s="1"/>
  <c r="S139" i="7"/>
  <c r="S139" i="9" s="1"/>
  <c r="T139" i="7"/>
  <c r="T139" i="9" s="1"/>
  <c r="U139" i="7"/>
  <c r="U139" i="9" s="1"/>
  <c r="V139" i="7"/>
  <c r="V139" i="9" s="1"/>
  <c r="W139" i="7"/>
  <c r="W139" i="9" s="1"/>
  <c r="X139" i="7"/>
  <c r="X139" i="9" s="1"/>
  <c r="Y139" i="7"/>
  <c r="Y139" i="9" s="1"/>
  <c r="Z139" i="7"/>
  <c r="Z139" i="9" s="1"/>
  <c r="AA139" i="7"/>
  <c r="AA139" i="9" s="1"/>
  <c r="AB139" i="7"/>
  <c r="AB139" i="9" s="1"/>
  <c r="AC139" i="7"/>
  <c r="AC139" i="9" s="1"/>
  <c r="AD139" i="7"/>
  <c r="AD139" i="9" s="1"/>
  <c r="AE139" i="7"/>
  <c r="AE139" i="9" s="1"/>
  <c r="AF139" i="7"/>
  <c r="AF139" i="9" s="1"/>
  <c r="AG139" i="7"/>
  <c r="AG139" i="9" s="1"/>
  <c r="AH139" i="7"/>
  <c r="AH139" i="9" s="1"/>
  <c r="AI139" i="7"/>
  <c r="AI139" i="9" s="1"/>
  <c r="AJ139" i="7"/>
  <c r="AJ139" i="9" s="1"/>
  <c r="AK139" i="7"/>
  <c r="AK139" i="9" s="1"/>
  <c r="AL139" i="7"/>
  <c r="AL139" i="9" s="1"/>
  <c r="AM139" i="7"/>
  <c r="AM139" i="9" s="1"/>
  <c r="AN139" i="7"/>
  <c r="AN139" i="9" s="1"/>
  <c r="AO139" i="7"/>
  <c r="AO139" i="9" s="1"/>
  <c r="AP139" i="7"/>
  <c r="AP139" i="9" s="1"/>
  <c r="AQ139" i="7"/>
  <c r="AQ139" i="9" s="1"/>
  <c r="AR139" i="7"/>
  <c r="AR139" i="9" s="1"/>
  <c r="AS139" i="7"/>
  <c r="AS139" i="9" s="1"/>
  <c r="AT139" i="7"/>
  <c r="AT139" i="9" s="1"/>
  <c r="C140" i="7"/>
  <c r="C140" i="9" s="1"/>
  <c r="D140" i="7"/>
  <c r="D140" i="9" s="1"/>
  <c r="E140" i="7"/>
  <c r="E140" i="9" s="1"/>
  <c r="F140" i="7"/>
  <c r="F140" i="9" s="1"/>
  <c r="G140" i="7"/>
  <c r="G140" i="9" s="1"/>
  <c r="H140" i="7"/>
  <c r="H140" i="9" s="1"/>
  <c r="I140" i="7"/>
  <c r="I140" i="9" s="1"/>
  <c r="J140" i="7"/>
  <c r="J140" i="9" s="1"/>
  <c r="K140" i="7"/>
  <c r="K140" i="9" s="1"/>
  <c r="L140" i="7"/>
  <c r="L140" i="9" s="1"/>
  <c r="M140" i="7"/>
  <c r="M140" i="9" s="1"/>
  <c r="N140" i="7"/>
  <c r="N140" i="9" s="1"/>
  <c r="O140" i="7"/>
  <c r="O140" i="9" s="1"/>
  <c r="P140" i="7"/>
  <c r="P140" i="9" s="1"/>
  <c r="Q140" i="7"/>
  <c r="Q140" i="9" s="1"/>
  <c r="R140" i="7"/>
  <c r="R140" i="9" s="1"/>
  <c r="S140" i="7"/>
  <c r="S140" i="9" s="1"/>
  <c r="T140" i="7"/>
  <c r="T140" i="9" s="1"/>
  <c r="U140" i="7"/>
  <c r="U140" i="9" s="1"/>
  <c r="V140" i="7"/>
  <c r="V140" i="9" s="1"/>
  <c r="W140" i="7"/>
  <c r="W140" i="9" s="1"/>
  <c r="X140" i="7"/>
  <c r="X140" i="9" s="1"/>
  <c r="Y140" i="7"/>
  <c r="Y140" i="9" s="1"/>
  <c r="Z140" i="7"/>
  <c r="Z140" i="9" s="1"/>
  <c r="AA140" i="7"/>
  <c r="AA140" i="9" s="1"/>
  <c r="AB140" i="7"/>
  <c r="AB140" i="9" s="1"/>
  <c r="AC140" i="7"/>
  <c r="AC140" i="9" s="1"/>
  <c r="AD140" i="7"/>
  <c r="AD140" i="9" s="1"/>
  <c r="AE140" i="7"/>
  <c r="AE140" i="9" s="1"/>
  <c r="AF140" i="7"/>
  <c r="AF140" i="9" s="1"/>
  <c r="AG140" i="7"/>
  <c r="AG140" i="9" s="1"/>
  <c r="AH140" i="7"/>
  <c r="AH140" i="9" s="1"/>
  <c r="AI140" i="7"/>
  <c r="AI140" i="9" s="1"/>
  <c r="AJ140" i="7"/>
  <c r="AJ140" i="9" s="1"/>
  <c r="AK140" i="7"/>
  <c r="AK140" i="9" s="1"/>
  <c r="AL140" i="7"/>
  <c r="AL140" i="9" s="1"/>
  <c r="AM140" i="7"/>
  <c r="AM140" i="9" s="1"/>
  <c r="AN140" i="7"/>
  <c r="AN140" i="9" s="1"/>
  <c r="AO140" i="7"/>
  <c r="AO140" i="9" s="1"/>
  <c r="AP140" i="7"/>
  <c r="AP140" i="9" s="1"/>
  <c r="AQ140" i="7"/>
  <c r="AQ140" i="9" s="1"/>
  <c r="AR140" i="7"/>
  <c r="AR140" i="9" s="1"/>
  <c r="AS140" i="7"/>
  <c r="AS140" i="9" s="1"/>
  <c r="AT140" i="7"/>
  <c r="AT140" i="9" s="1"/>
  <c r="B140" i="7"/>
  <c r="B140" i="9" s="1"/>
  <c r="B139" i="7"/>
  <c r="B139" i="9" s="1"/>
  <c r="B138" i="7"/>
  <c r="B138" i="9" s="1"/>
  <c r="B137" i="7"/>
  <c r="B137" i="9" s="1"/>
  <c r="B136" i="7"/>
  <c r="B136" i="9" s="1"/>
  <c r="B135" i="7"/>
  <c r="B135" i="9" s="1"/>
  <c r="B134" i="7"/>
  <c r="B134" i="9" s="1"/>
  <c r="B133" i="7"/>
  <c r="B133" i="9" s="1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B113" i="7"/>
  <c r="C113" i="7"/>
  <c r="D113" i="7"/>
  <c r="E113" i="7"/>
  <c r="F113" i="7"/>
  <c r="F113" i="9" s="1"/>
  <c r="G113" i="7"/>
  <c r="H113" i="7"/>
  <c r="I113" i="7"/>
  <c r="J113" i="7"/>
  <c r="K113" i="7"/>
  <c r="K113" i="9" s="1"/>
  <c r="L113" i="7"/>
  <c r="L113" i="9" s="1"/>
  <c r="M113" i="7"/>
  <c r="N113" i="7"/>
  <c r="O113" i="7"/>
  <c r="O113" i="9" s="1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B113" i="9" s="1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O113" i="9" s="1"/>
  <c r="AP113" i="7"/>
  <c r="AQ113" i="7"/>
  <c r="AR113" i="7"/>
  <c r="AS113" i="7"/>
  <c r="A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O114" i="9" s="1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B115" i="7"/>
  <c r="C115" i="7"/>
  <c r="D115" i="7"/>
  <c r="E115" i="7"/>
  <c r="F115" i="7"/>
  <c r="G115" i="7"/>
  <c r="H115" i="7"/>
  <c r="I115" i="7"/>
  <c r="J115" i="7"/>
  <c r="K115" i="7"/>
  <c r="K115" i="9" s="1"/>
  <c r="L115" i="7"/>
  <c r="M115" i="7"/>
  <c r="N115" i="7"/>
  <c r="O115" i="7"/>
  <c r="O115" i="9" s="1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O116" i="9" s="1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B117" i="7"/>
  <c r="C117" i="7"/>
  <c r="D117" i="7"/>
  <c r="E117" i="7"/>
  <c r="F117" i="7"/>
  <c r="F117" i="9" s="1"/>
  <c r="G117" i="7"/>
  <c r="H117" i="7"/>
  <c r="I117" i="7"/>
  <c r="J117" i="7"/>
  <c r="K117" i="7"/>
  <c r="K117" i="9" s="1"/>
  <c r="L117" i="7"/>
  <c r="L117" i="9" s="1"/>
  <c r="M117" i="7"/>
  <c r="N117" i="7"/>
  <c r="O117" i="7"/>
  <c r="O117" i="9" s="1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B117" i="9" s="1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O117" i="9" s="1"/>
  <c r="AP117" i="7"/>
  <c r="AQ117" i="7"/>
  <c r="AR117" i="7"/>
  <c r="AS117" i="7"/>
  <c r="A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O118" i="9" s="1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B119" i="7"/>
  <c r="C119" i="7"/>
  <c r="D119" i="7"/>
  <c r="E119" i="7"/>
  <c r="F119" i="7"/>
  <c r="G119" i="7"/>
  <c r="H119" i="7"/>
  <c r="I119" i="7"/>
  <c r="J119" i="7"/>
  <c r="K119" i="7"/>
  <c r="K119" i="9" s="1"/>
  <c r="L119" i="7"/>
  <c r="M119" i="7"/>
  <c r="N119" i="7"/>
  <c r="O119" i="7"/>
  <c r="O119" i="9" s="1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O120" i="9" s="1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B121" i="7"/>
  <c r="C121" i="7"/>
  <c r="D121" i="7"/>
  <c r="E121" i="7"/>
  <c r="F121" i="7"/>
  <c r="F121" i="9" s="1"/>
  <c r="G121" i="7"/>
  <c r="H121" i="7"/>
  <c r="I121" i="7"/>
  <c r="J121" i="7"/>
  <c r="K121" i="7"/>
  <c r="K121" i="9" s="1"/>
  <c r="L121" i="7"/>
  <c r="L121" i="9" s="1"/>
  <c r="M121" i="7"/>
  <c r="N121" i="7"/>
  <c r="O121" i="7"/>
  <c r="O121" i="9" s="1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B121" i="9" s="1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O121" i="9" s="1"/>
  <c r="AP121" i="7"/>
  <c r="AQ121" i="7"/>
  <c r="AR121" i="7"/>
  <c r="AS121" i="7"/>
  <c r="A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O122" i="9" s="1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B123" i="7"/>
  <c r="C123" i="7"/>
  <c r="D123" i="7"/>
  <c r="E123" i="7"/>
  <c r="F123" i="7"/>
  <c r="G123" i="7"/>
  <c r="H123" i="7"/>
  <c r="I123" i="7"/>
  <c r="J123" i="7"/>
  <c r="K123" i="7"/>
  <c r="K123" i="9" s="1"/>
  <c r="L123" i="7"/>
  <c r="M123" i="7"/>
  <c r="N123" i="7"/>
  <c r="O123" i="7"/>
  <c r="O123" i="9" s="1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O124" i="9" s="1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B125" i="7"/>
  <c r="C125" i="7"/>
  <c r="D125" i="7"/>
  <c r="E125" i="7"/>
  <c r="F125" i="7"/>
  <c r="F125" i="9" s="1"/>
  <c r="G125" i="7"/>
  <c r="H125" i="7"/>
  <c r="I125" i="7"/>
  <c r="J125" i="7"/>
  <c r="K125" i="7"/>
  <c r="K125" i="9" s="1"/>
  <c r="L125" i="7"/>
  <c r="L125" i="9" s="1"/>
  <c r="M125" i="7"/>
  <c r="N125" i="7"/>
  <c r="O125" i="7"/>
  <c r="O125" i="9" s="1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B125" i="9" s="1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O125" i="9" s="1"/>
  <c r="AP125" i="7"/>
  <c r="AQ125" i="7"/>
  <c r="AR125" i="7"/>
  <c r="AS125" i="7"/>
  <c r="A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O126" i="9" s="1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B127" i="7"/>
  <c r="C127" i="7"/>
  <c r="D127" i="7"/>
  <c r="E127" i="7"/>
  <c r="F127" i="7"/>
  <c r="G127" i="7"/>
  <c r="H127" i="7"/>
  <c r="I127" i="7"/>
  <c r="J127" i="7"/>
  <c r="K127" i="7"/>
  <c r="K127" i="9" s="1"/>
  <c r="L127" i="7"/>
  <c r="M127" i="7"/>
  <c r="N127" i="7"/>
  <c r="O127" i="7"/>
  <c r="O127" i="9" s="1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O128" i="9" s="1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B129" i="7"/>
  <c r="C129" i="7"/>
  <c r="D129" i="7"/>
  <c r="E129" i="7"/>
  <c r="F129" i="7"/>
  <c r="F129" i="9" s="1"/>
  <c r="G129" i="7"/>
  <c r="H129" i="7"/>
  <c r="I129" i="7"/>
  <c r="J129" i="7"/>
  <c r="K129" i="7"/>
  <c r="K129" i="9" s="1"/>
  <c r="L129" i="7"/>
  <c r="L129" i="9" s="1"/>
  <c r="M129" i="7"/>
  <c r="N129" i="7"/>
  <c r="O129" i="7"/>
  <c r="O129" i="9" s="1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B129" i="9" s="1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O129" i="9" s="1"/>
  <c r="AP129" i="7"/>
  <c r="AQ129" i="7"/>
  <c r="AR129" i="7"/>
  <c r="AS129" i="7"/>
  <c r="A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O130" i="9" s="1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B131" i="7"/>
  <c r="C131" i="7"/>
  <c r="D131" i="7"/>
  <c r="E131" i="7"/>
  <c r="F131" i="7"/>
  <c r="G131" i="7"/>
  <c r="H131" i="7"/>
  <c r="I131" i="7"/>
  <c r="J131" i="7"/>
  <c r="K131" i="7"/>
  <c r="K131" i="9" s="1"/>
  <c r="L131" i="7"/>
  <c r="M131" i="7"/>
  <c r="N131" i="7"/>
  <c r="O131" i="7"/>
  <c r="O131" i="9" s="1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O132" i="9" s="1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C9" i="7"/>
  <c r="C9" i="9" s="1"/>
  <c r="D9" i="7"/>
  <c r="E9" i="7"/>
  <c r="F9" i="7"/>
  <c r="G9" i="7"/>
  <c r="G9" i="9" s="1"/>
  <c r="H9" i="7"/>
  <c r="I9" i="7"/>
  <c r="J9" i="7"/>
  <c r="K9" i="7"/>
  <c r="K9" i="9" s="1"/>
  <c r="L9" i="7"/>
  <c r="M9" i="7"/>
  <c r="N9" i="7"/>
  <c r="O9" i="7"/>
  <c r="O9" i="9" s="1"/>
  <c r="P9" i="7"/>
  <c r="Q9" i="7"/>
  <c r="R9" i="7"/>
  <c r="S9" i="7"/>
  <c r="S9" i="9" s="1"/>
  <c r="T9" i="7"/>
  <c r="U9" i="7"/>
  <c r="V9" i="7"/>
  <c r="W9" i="7"/>
  <c r="W9" i="9" s="1"/>
  <c r="X9" i="7"/>
  <c r="Y9" i="7"/>
  <c r="Z9" i="7"/>
  <c r="AA9" i="7"/>
  <c r="AA9" i="9" s="1"/>
  <c r="AB9" i="7"/>
  <c r="AC9" i="7"/>
  <c r="AD9" i="7"/>
  <c r="AE9" i="7"/>
  <c r="AE9" i="9" s="1"/>
  <c r="AF9" i="7"/>
  <c r="AG9" i="7"/>
  <c r="AH9" i="7"/>
  <c r="AI9" i="7"/>
  <c r="AI9" i="9" s="1"/>
  <c r="AJ9" i="7"/>
  <c r="AK9" i="7"/>
  <c r="AL9" i="7"/>
  <c r="AM9" i="7"/>
  <c r="AM9" i="9" s="1"/>
  <c r="AN9" i="7"/>
  <c r="AO9" i="7"/>
  <c r="AP9" i="7"/>
  <c r="AQ9" i="7"/>
  <c r="AQ9" i="9" s="1"/>
  <c r="AR9" i="7"/>
  <c r="AS9" i="7"/>
  <c r="AT9" i="7"/>
  <c r="B9" i="7"/>
  <c r="EF10" i="6"/>
  <c r="EF11" i="6"/>
  <c r="EF12" i="6"/>
  <c r="EF13" i="6"/>
  <c r="EF14" i="6"/>
  <c r="EF15" i="6"/>
  <c r="EF16" i="6"/>
  <c r="EF17" i="6"/>
  <c r="EF18" i="6"/>
  <c r="EF19" i="6"/>
  <c r="EF20" i="6"/>
  <c r="EF21" i="6"/>
  <c r="EF22" i="6"/>
  <c r="EF23" i="6"/>
  <c r="EF24" i="6"/>
  <c r="EF25" i="6"/>
  <c r="EF26" i="6"/>
  <c r="EF27" i="6"/>
  <c r="EF28" i="6"/>
  <c r="EF29" i="6"/>
  <c r="EF30" i="6"/>
  <c r="EF31" i="6"/>
  <c r="EF32" i="6"/>
  <c r="EF33" i="6"/>
  <c r="EF34" i="6"/>
  <c r="EF35" i="6"/>
  <c r="EF36" i="6"/>
  <c r="EF37" i="6"/>
  <c r="EF38" i="6"/>
  <c r="EF39" i="6"/>
  <c r="EF40" i="6"/>
  <c r="EF41" i="6"/>
  <c r="EF42" i="6"/>
  <c r="EF43" i="6"/>
  <c r="EF44" i="6"/>
  <c r="EF45" i="6"/>
  <c r="EF46" i="6"/>
  <c r="EF47" i="6"/>
  <c r="EF48" i="6"/>
  <c r="EF49" i="6"/>
  <c r="EF50" i="6"/>
  <c r="EF51" i="6"/>
  <c r="EF52" i="6"/>
  <c r="EF53" i="6"/>
  <c r="EF54" i="6"/>
  <c r="EF55" i="6"/>
  <c r="EF56" i="6"/>
  <c r="EF57" i="6"/>
  <c r="EF58" i="6"/>
  <c r="EF59" i="6"/>
  <c r="EF60" i="6"/>
  <c r="EF61" i="6"/>
  <c r="EF62" i="6"/>
  <c r="EF63" i="6"/>
  <c r="EF64" i="6"/>
  <c r="EF65" i="6"/>
  <c r="EF66" i="6"/>
  <c r="EF67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EF82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F97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F112" i="6"/>
  <c r="EF113" i="6"/>
  <c r="EF114" i="6"/>
  <c r="EF115" i="6"/>
  <c r="EF116" i="6"/>
  <c r="EF117" i="6"/>
  <c r="EF118" i="6"/>
  <c r="EF119" i="6"/>
  <c r="EF120" i="6"/>
  <c r="EF121" i="6"/>
  <c r="EF122" i="6"/>
  <c r="EF123" i="6"/>
  <c r="EF124" i="6"/>
  <c r="EF125" i="6"/>
  <c r="EF126" i="6"/>
  <c r="EF127" i="6"/>
  <c r="EF128" i="6"/>
  <c r="EF129" i="6"/>
  <c r="EF130" i="6"/>
  <c r="EF131" i="6"/>
  <c r="EF132" i="6"/>
  <c r="EF139" i="6"/>
  <c r="EF140" i="6"/>
  <c r="EF141" i="6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B97" i="1"/>
  <c r="B139" i="6" s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D139" i="6" s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B141" i="6" s="1"/>
  <c r="AC103" i="1"/>
  <c r="AD103" i="1"/>
  <c r="AE103" i="1"/>
  <c r="AF103" i="1"/>
  <c r="AF141" i="6" s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B109" i="1"/>
  <c r="C109" i="1"/>
  <c r="C143" i="6" s="1"/>
  <c r="D109" i="1"/>
  <c r="D143" i="6" s="1"/>
  <c r="E109" i="1"/>
  <c r="F109" i="1"/>
  <c r="G109" i="1"/>
  <c r="G143" i="6" s="1"/>
  <c r="H109" i="1"/>
  <c r="H143" i="6" s="1"/>
  <c r="I109" i="1"/>
  <c r="J109" i="1"/>
  <c r="K109" i="1"/>
  <c r="K143" i="6" s="1"/>
  <c r="L109" i="1"/>
  <c r="L143" i="6" s="1"/>
  <c r="M109" i="1"/>
  <c r="N109" i="1"/>
  <c r="O109" i="1"/>
  <c r="O143" i="6" s="1"/>
  <c r="P109" i="1"/>
  <c r="P143" i="6" s="1"/>
  <c r="Q109" i="1"/>
  <c r="R109" i="1"/>
  <c r="S109" i="1"/>
  <c r="S143" i="6" s="1"/>
  <c r="T109" i="1"/>
  <c r="T143" i="6" s="1"/>
  <c r="U109" i="1"/>
  <c r="V109" i="1"/>
  <c r="W109" i="1"/>
  <c r="W143" i="6" s="1"/>
  <c r="X109" i="1"/>
  <c r="X143" i="6" s="1"/>
  <c r="Y109" i="1"/>
  <c r="Z109" i="1"/>
  <c r="AA109" i="1"/>
  <c r="AA143" i="6" s="1"/>
  <c r="AB109" i="1"/>
  <c r="AC109" i="1"/>
  <c r="AD109" i="1"/>
  <c r="AE109" i="1"/>
  <c r="AF109" i="1"/>
  <c r="AG109" i="1"/>
  <c r="AH109" i="1"/>
  <c r="AH143" i="6" s="1"/>
  <c r="AI109" i="1"/>
  <c r="AI143" i="6" s="1"/>
  <c r="AJ109" i="1"/>
  <c r="AJ143" i="6" s="1"/>
  <c r="AK109" i="1"/>
  <c r="AK143" i="6" s="1"/>
  <c r="AL109" i="1"/>
  <c r="AL143" i="6" s="1"/>
  <c r="AM109" i="1"/>
  <c r="AM143" i="6" s="1"/>
  <c r="AN109" i="1"/>
  <c r="AN143" i="6" s="1"/>
  <c r="AO109" i="1"/>
  <c r="AO143" i="6" s="1"/>
  <c r="AP109" i="1"/>
  <c r="AP143" i="6" s="1"/>
  <c r="AQ109" i="1"/>
  <c r="AQ143" i="6" s="1"/>
  <c r="AR109" i="1"/>
  <c r="AR143" i="6" s="1"/>
  <c r="AS109" i="1"/>
  <c r="AS143" i="6" s="1"/>
  <c r="AT109" i="1"/>
  <c r="AT143" i="6" s="1"/>
  <c r="AU109" i="1"/>
  <c r="AU143" i="6" s="1"/>
  <c r="AV109" i="1"/>
  <c r="AV143" i="6" s="1"/>
  <c r="AW109" i="1"/>
  <c r="AW143" i="6" s="1"/>
  <c r="AX109" i="1"/>
  <c r="AX143" i="6" s="1"/>
  <c r="AY109" i="1"/>
  <c r="AY143" i="6" s="1"/>
  <c r="AZ109" i="1"/>
  <c r="AZ143" i="6" s="1"/>
  <c r="BA109" i="1"/>
  <c r="BA143" i="6" s="1"/>
  <c r="BB109" i="1"/>
  <c r="BB143" i="6" s="1"/>
  <c r="BC109" i="1"/>
  <c r="BC143" i="6" s="1"/>
  <c r="BD109" i="1"/>
  <c r="BD143" i="6" s="1"/>
  <c r="BE109" i="1"/>
  <c r="BE143" i="6" s="1"/>
  <c r="BF109" i="1"/>
  <c r="BF143" i="6" s="1"/>
  <c r="BG109" i="1"/>
  <c r="BG143" i="6" s="1"/>
  <c r="BH109" i="1"/>
  <c r="BH143" i="6" s="1"/>
  <c r="BI109" i="1"/>
  <c r="BI143" i="6" s="1"/>
  <c r="BJ109" i="1"/>
  <c r="BJ143" i="6" s="1"/>
  <c r="BK109" i="1"/>
  <c r="BK143" i="6" s="1"/>
  <c r="BL109" i="1"/>
  <c r="BL143" i="6" s="1"/>
  <c r="BM109" i="1"/>
  <c r="BM143" i="6" s="1"/>
  <c r="BN109" i="1"/>
  <c r="BN143" i="6" s="1"/>
  <c r="BO109" i="1"/>
  <c r="BO143" i="6" s="1"/>
  <c r="BP109" i="1"/>
  <c r="BP143" i="6" s="1"/>
  <c r="BQ109" i="1"/>
  <c r="BQ143" i="6" s="1"/>
  <c r="BR109" i="1"/>
  <c r="BR143" i="6" s="1"/>
  <c r="BS109" i="1"/>
  <c r="BS143" i="6" s="1"/>
  <c r="BT109" i="1"/>
  <c r="BT143" i="6" s="1"/>
  <c r="BU109" i="1"/>
  <c r="BU143" i="6" s="1"/>
  <c r="BV109" i="1"/>
  <c r="BV143" i="6" s="1"/>
  <c r="BW109" i="1"/>
  <c r="BW143" i="6" s="1"/>
  <c r="BX109" i="1"/>
  <c r="BX143" i="6" s="1"/>
  <c r="BY109" i="1"/>
  <c r="BY143" i="6" s="1"/>
  <c r="BZ109" i="1"/>
  <c r="BZ143" i="6" s="1"/>
  <c r="CA109" i="1"/>
  <c r="CA143" i="6" s="1"/>
  <c r="CB109" i="1"/>
  <c r="CB143" i="6" s="1"/>
  <c r="CC109" i="1"/>
  <c r="CC143" i="6" s="1"/>
  <c r="CD109" i="1"/>
  <c r="CD143" i="6" s="1"/>
  <c r="CE109" i="1"/>
  <c r="CE143" i="6" s="1"/>
  <c r="CF109" i="1"/>
  <c r="CF143" i="6" s="1"/>
  <c r="CG109" i="1"/>
  <c r="CG143" i="6" s="1"/>
  <c r="CH109" i="1"/>
  <c r="CH143" i="6" s="1"/>
  <c r="CI109" i="1"/>
  <c r="CI143" i="6" s="1"/>
  <c r="CJ109" i="1"/>
  <c r="CJ143" i="6" s="1"/>
  <c r="CK109" i="1"/>
  <c r="CK143" i="6" s="1"/>
  <c r="CL109" i="1"/>
  <c r="CL143" i="6" s="1"/>
  <c r="CM109" i="1"/>
  <c r="CM143" i="6" s="1"/>
  <c r="CN109" i="1"/>
  <c r="CN143" i="6" s="1"/>
  <c r="CO109" i="1"/>
  <c r="CO143" i="6" s="1"/>
  <c r="CP109" i="1"/>
  <c r="CP143" i="6" s="1"/>
  <c r="CQ109" i="1"/>
  <c r="CQ143" i="6" s="1"/>
  <c r="CR109" i="1"/>
  <c r="CR143" i="6" s="1"/>
  <c r="CS109" i="1"/>
  <c r="CS143" i="6" s="1"/>
  <c r="CT109" i="1"/>
  <c r="CT143" i="6" s="1"/>
  <c r="CU109" i="1"/>
  <c r="CU143" i="6" s="1"/>
  <c r="CV109" i="1"/>
  <c r="CV143" i="6" s="1"/>
  <c r="CW109" i="1"/>
  <c r="CW143" i="6" s="1"/>
  <c r="CX109" i="1"/>
  <c r="CX143" i="6" s="1"/>
  <c r="CY109" i="1"/>
  <c r="CY143" i="6" s="1"/>
  <c r="CZ109" i="1"/>
  <c r="CZ143" i="6" s="1"/>
  <c r="DA109" i="1"/>
  <c r="DA143" i="6" s="1"/>
  <c r="DB109" i="1"/>
  <c r="DB143" i="6" s="1"/>
  <c r="DC109" i="1"/>
  <c r="DC143" i="6" s="1"/>
  <c r="DD109" i="1"/>
  <c r="DD143" i="6" s="1"/>
  <c r="DE109" i="1"/>
  <c r="DE143" i="6" s="1"/>
  <c r="DF109" i="1"/>
  <c r="DF143" i="6" s="1"/>
  <c r="DG109" i="1"/>
  <c r="DG143" i="6" s="1"/>
  <c r="DH109" i="1"/>
  <c r="DH143" i="6" s="1"/>
  <c r="DI109" i="1"/>
  <c r="DI143" i="6" s="1"/>
  <c r="DJ109" i="1"/>
  <c r="DJ143" i="6" s="1"/>
  <c r="DK109" i="1"/>
  <c r="DK143" i="6" s="1"/>
  <c r="DL109" i="1"/>
  <c r="DL143" i="6" s="1"/>
  <c r="DM109" i="1"/>
  <c r="DM143" i="6" s="1"/>
  <c r="DN109" i="1"/>
  <c r="DN143" i="6" s="1"/>
  <c r="DO109" i="1"/>
  <c r="DO143" i="6" s="1"/>
  <c r="DP109" i="1"/>
  <c r="DP143" i="6" s="1"/>
  <c r="DQ109" i="1"/>
  <c r="DQ143" i="6" s="1"/>
  <c r="DR109" i="1"/>
  <c r="DR143" i="6" s="1"/>
  <c r="DS109" i="1"/>
  <c r="DS143" i="6" s="1"/>
  <c r="DT109" i="1"/>
  <c r="DT143" i="6" s="1"/>
  <c r="DU109" i="1"/>
  <c r="DU143" i="6" s="1"/>
  <c r="DV109" i="1"/>
  <c r="DV143" i="6" s="1"/>
  <c r="DW109" i="1"/>
  <c r="DW143" i="6" s="1"/>
  <c r="DX109" i="1"/>
  <c r="DX143" i="6" s="1"/>
  <c r="DY109" i="1"/>
  <c r="DY143" i="6" s="1"/>
  <c r="DZ109" i="1"/>
  <c r="DZ143" i="6" s="1"/>
  <c r="EA109" i="1"/>
  <c r="EA143" i="6" s="1"/>
  <c r="EB109" i="1"/>
  <c r="EB143" i="6" s="1"/>
  <c r="EC109" i="1"/>
  <c r="EC143" i="6" s="1"/>
  <c r="ED109" i="1"/>
  <c r="ED143" i="6" s="1"/>
  <c r="EE109" i="1"/>
  <c r="EE143" i="6" s="1"/>
  <c r="EF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D65" i="6" s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B67" i="6" s="1"/>
  <c r="AC181" i="1"/>
  <c r="AD181" i="1"/>
  <c r="AE181" i="1"/>
  <c r="AF181" i="1"/>
  <c r="AF67" i="6" s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E68" i="6" s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D69" i="6" s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B71" i="6" s="1"/>
  <c r="AC193" i="1"/>
  <c r="AD193" i="1"/>
  <c r="AE193" i="1"/>
  <c r="AF193" i="1"/>
  <c r="AF71" i="6" s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E72" i="6" s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D73" i="6" s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D73" i="6" s="1"/>
  <c r="CE199" i="1"/>
  <c r="CF199" i="1"/>
  <c r="CG199" i="1"/>
  <c r="CH199" i="1"/>
  <c r="CH73" i="6" s="1"/>
  <c r="CI199" i="1"/>
  <c r="CJ199" i="1"/>
  <c r="CK199" i="1"/>
  <c r="CL199" i="1"/>
  <c r="CL73" i="6" s="1"/>
  <c r="CM199" i="1"/>
  <c r="CN199" i="1"/>
  <c r="CO199" i="1"/>
  <c r="CP199" i="1"/>
  <c r="CP73" i="6" s="1"/>
  <c r="CQ199" i="1"/>
  <c r="CR199" i="1"/>
  <c r="CS199" i="1"/>
  <c r="CT199" i="1"/>
  <c r="CT73" i="6" s="1"/>
  <c r="CU199" i="1"/>
  <c r="CV199" i="1"/>
  <c r="CW199" i="1"/>
  <c r="CX199" i="1"/>
  <c r="CX73" i="6" s="1"/>
  <c r="CY199" i="1"/>
  <c r="CZ199" i="1"/>
  <c r="DA199" i="1"/>
  <c r="DB199" i="1"/>
  <c r="DB73" i="6" s="1"/>
  <c r="DC199" i="1"/>
  <c r="DD199" i="1"/>
  <c r="DE199" i="1"/>
  <c r="DF199" i="1"/>
  <c r="DF73" i="6" s="1"/>
  <c r="DG199" i="1"/>
  <c r="DH199" i="1"/>
  <c r="DI199" i="1"/>
  <c r="DJ199" i="1"/>
  <c r="DJ73" i="6" s="1"/>
  <c r="DK199" i="1"/>
  <c r="DL199" i="1"/>
  <c r="DM199" i="1"/>
  <c r="DN199" i="1"/>
  <c r="DN73" i="6" s="1"/>
  <c r="DO199" i="1"/>
  <c r="DP199" i="1"/>
  <c r="DQ199" i="1"/>
  <c r="DR199" i="1"/>
  <c r="DR73" i="6" s="1"/>
  <c r="DS199" i="1"/>
  <c r="DT199" i="1"/>
  <c r="DU199" i="1"/>
  <c r="DV199" i="1"/>
  <c r="DV73" i="6" s="1"/>
  <c r="DW199" i="1"/>
  <c r="DX199" i="1"/>
  <c r="DY199" i="1"/>
  <c r="DZ199" i="1"/>
  <c r="DZ73" i="6" s="1"/>
  <c r="EA199" i="1"/>
  <c r="EB199" i="1"/>
  <c r="EC199" i="1"/>
  <c r="ED199" i="1"/>
  <c r="ED73" i="6" s="1"/>
  <c r="EE199" i="1"/>
  <c r="EF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B75" i="6" s="1"/>
  <c r="AC205" i="1"/>
  <c r="AD205" i="1"/>
  <c r="AE205" i="1"/>
  <c r="AF205" i="1"/>
  <c r="AF75" i="6" s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R75" i="6" s="1"/>
  <c r="AS205" i="1"/>
  <c r="AT205" i="1"/>
  <c r="AU205" i="1"/>
  <c r="AV205" i="1"/>
  <c r="AV75" i="6" s="1"/>
  <c r="AW205" i="1"/>
  <c r="AX205" i="1"/>
  <c r="AY205" i="1"/>
  <c r="AZ205" i="1"/>
  <c r="AZ75" i="6" s="1"/>
  <c r="BA205" i="1"/>
  <c r="BB205" i="1"/>
  <c r="BC205" i="1"/>
  <c r="BD205" i="1"/>
  <c r="BD75" i="6" s="1"/>
  <c r="BE205" i="1"/>
  <c r="BF205" i="1"/>
  <c r="BG205" i="1"/>
  <c r="BH205" i="1"/>
  <c r="BH75" i="6" s="1"/>
  <c r="BI205" i="1"/>
  <c r="BJ205" i="1"/>
  <c r="BK205" i="1"/>
  <c r="BL205" i="1"/>
  <c r="BL75" i="6" s="1"/>
  <c r="BM205" i="1"/>
  <c r="BN205" i="1"/>
  <c r="BO205" i="1"/>
  <c r="BP205" i="1"/>
  <c r="BP75" i="6" s="1"/>
  <c r="BQ205" i="1"/>
  <c r="BR205" i="1"/>
  <c r="BS205" i="1"/>
  <c r="BT205" i="1"/>
  <c r="BT75" i="6" s="1"/>
  <c r="BU205" i="1"/>
  <c r="BV205" i="1"/>
  <c r="BW205" i="1"/>
  <c r="BX205" i="1"/>
  <c r="BX75" i="6" s="1"/>
  <c r="BY205" i="1"/>
  <c r="BZ205" i="1"/>
  <c r="CA205" i="1"/>
  <c r="CB205" i="1"/>
  <c r="CB75" i="6" s="1"/>
  <c r="CC205" i="1"/>
  <c r="CD205" i="1"/>
  <c r="CE205" i="1"/>
  <c r="CF205" i="1"/>
  <c r="CF75" i="6" s="1"/>
  <c r="CG205" i="1"/>
  <c r="CH205" i="1"/>
  <c r="CI205" i="1"/>
  <c r="CJ205" i="1"/>
  <c r="CJ75" i="6" s="1"/>
  <c r="CK205" i="1"/>
  <c r="CL205" i="1"/>
  <c r="CM205" i="1"/>
  <c r="CN205" i="1"/>
  <c r="CN75" i="6" s="1"/>
  <c r="CO205" i="1"/>
  <c r="CP205" i="1"/>
  <c r="CQ205" i="1"/>
  <c r="CR205" i="1"/>
  <c r="CR75" i="6" s="1"/>
  <c r="CS205" i="1"/>
  <c r="CT205" i="1"/>
  <c r="CU205" i="1"/>
  <c r="CV205" i="1"/>
  <c r="CV75" i="6" s="1"/>
  <c r="CW205" i="1"/>
  <c r="CX205" i="1"/>
  <c r="CY205" i="1"/>
  <c r="CZ205" i="1"/>
  <c r="CZ75" i="6" s="1"/>
  <c r="DA205" i="1"/>
  <c r="DB205" i="1"/>
  <c r="DC205" i="1"/>
  <c r="DD205" i="1"/>
  <c r="DD75" i="6" s="1"/>
  <c r="DE205" i="1"/>
  <c r="DF205" i="1"/>
  <c r="DG205" i="1"/>
  <c r="DH205" i="1"/>
  <c r="DH75" i="6" s="1"/>
  <c r="DI205" i="1"/>
  <c r="DJ205" i="1"/>
  <c r="DK205" i="1"/>
  <c r="DL205" i="1"/>
  <c r="DL75" i="6" s="1"/>
  <c r="DM205" i="1"/>
  <c r="DN205" i="1"/>
  <c r="DO205" i="1"/>
  <c r="DP205" i="1"/>
  <c r="DP75" i="6" s="1"/>
  <c r="DQ205" i="1"/>
  <c r="DR205" i="1"/>
  <c r="DS205" i="1"/>
  <c r="DT205" i="1"/>
  <c r="DT75" i="6" s="1"/>
  <c r="DU205" i="1"/>
  <c r="DV205" i="1"/>
  <c r="DW205" i="1"/>
  <c r="DX205" i="1"/>
  <c r="DX75" i="6" s="1"/>
  <c r="DY205" i="1"/>
  <c r="DZ205" i="1"/>
  <c r="EA205" i="1"/>
  <c r="EB205" i="1"/>
  <c r="EB75" i="6" s="1"/>
  <c r="EC205" i="1"/>
  <c r="ED205" i="1"/>
  <c r="EE205" i="1"/>
  <c r="EF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B208" i="1"/>
  <c r="C208" i="1"/>
  <c r="C76" i="6" s="1"/>
  <c r="D208" i="1"/>
  <c r="E208" i="1"/>
  <c r="F208" i="1"/>
  <c r="G208" i="1"/>
  <c r="G76" i="6" s="1"/>
  <c r="H208" i="1"/>
  <c r="I208" i="1"/>
  <c r="J208" i="1"/>
  <c r="K208" i="1"/>
  <c r="K76" i="6" s="1"/>
  <c r="L208" i="1"/>
  <c r="M208" i="1"/>
  <c r="N208" i="1"/>
  <c r="O208" i="1"/>
  <c r="O76" i="6" s="1"/>
  <c r="P208" i="1"/>
  <c r="Q208" i="1"/>
  <c r="R208" i="1"/>
  <c r="S208" i="1"/>
  <c r="S76" i="6" s="1"/>
  <c r="T208" i="1"/>
  <c r="U208" i="1"/>
  <c r="V208" i="1"/>
  <c r="W208" i="1"/>
  <c r="W76" i="6" s="1"/>
  <c r="X208" i="1"/>
  <c r="Y208" i="1"/>
  <c r="Z208" i="1"/>
  <c r="AA208" i="1"/>
  <c r="AA76" i="6" s="1"/>
  <c r="AB208" i="1"/>
  <c r="AC208" i="1"/>
  <c r="AD208" i="1"/>
  <c r="AE208" i="1"/>
  <c r="AE76" i="6" s="1"/>
  <c r="AF208" i="1"/>
  <c r="AG208" i="1"/>
  <c r="AH208" i="1"/>
  <c r="AI208" i="1"/>
  <c r="AI76" i="6" s="1"/>
  <c r="AJ208" i="1"/>
  <c r="AK208" i="1"/>
  <c r="AL208" i="1"/>
  <c r="AM208" i="1"/>
  <c r="AM76" i="6" s="1"/>
  <c r="AN208" i="1"/>
  <c r="AO208" i="1"/>
  <c r="AP208" i="1"/>
  <c r="AQ208" i="1"/>
  <c r="AQ76" i="6" s="1"/>
  <c r="AR208" i="1"/>
  <c r="AS208" i="1"/>
  <c r="AT208" i="1"/>
  <c r="AU208" i="1"/>
  <c r="AU76" i="6" s="1"/>
  <c r="AV208" i="1"/>
  <c r="AW208" i="1"/>
  <c r="AX208" i="1"/>
  <c r="AY208" i="1"/>
  <c r="AY76" i="6" s="1"/>
  <c r="AZ208" i="1"/>
  <c r="BA208" i="1"/>
  <c r="BB208" i="1"/>
  <c r="BC208" i="1"/>
  <c r="BC76" i="6" s="1"/>
  <c r="BD208" i="1"/>
  <c r="BE208" i="1"/>
  <c r="BF208" i="1"/>
  <c r="BG208" i="1"/>
  <c r="BG76" i="6" s="1"/>
  <c r="BH208" i="1"/>
  <c r="BI208" i="1"/>
  <c r="BJ208" i="1"/>
  <c r="BK208" i="1"/>
  <c r="BK76" i="6" s="1"/>
  <c r="BL208" i="1"/>
  <c r="BM208" i="1"/>
  <c r="BN208" i="1"/>
  <c r="BO208" i="1"/>
  <c r="BO76" i="6" s="1"/>
  <c r="BP208" i="1"/>
  <c r="BQ208" i="1"/>
  <c r="BR208" i="1"/>
  <c r="BS208" i="1"/>
  <c r="BS76" i="6" s="1"/>
  <c r="BT208" i="1"/>
  <c r="BU208" i="1"/>
  <c r="BV208" i="1"/>
  <c r="BW208" i="1"/>
  <c r="BW76" i="6" s="1"/>
  <c r="BX208" i="1"/>
  <c r="BY208" i="1"/>
  <c r="BZ208" i="1"/>
  <c r="CA208" i="1"/>
  <c r="CA76" i="6" s="1"/>
  <c r="CB208" i="1"/>
  <c r="CC208" i="1"/>
  <c r="CD208" i="1"/>
  <c r="CE208" i="1"/>
  <c r="CE76" i="6" s="1"/>
  <c r="CF208" i="1"/>
  <c r="CG208" i="1"/>
  <c r="CH208" i="1"/>
  <c r="CI208" i="1"/>
  <c r="CI76" i="6" s="1"/>
  <c r="CJ208" i="1"/>
  <c r="CK208" i="1"/>
  <c r="CL208" i="1"/>
  <c r="CM208" i="1"/>
  <c r="CM76" i="6" s="1"/>
  <c r="CN208" i="1"/>
  <c r="CO208" i="1"/>
  <c r="CP208" i="1"/>
  <c r="CQ208" i="1"/>
  <c r="CQ76" i="6" s="1"/>
  <c r="CR208" i="1"/>
  <c r="CS208" i="1"/>
  <c r="CT208" i="1"/>
  <c r="CU208" i="1"/>
  <c r="CU76" i="6" s="1"/>
  <c r="CV208" i="1"/>
  <c r="CW208" i="1"/>
  <c r="CX208" i="1"/>
  <c r="CY208" i="1"/>
  <c r="CY76" i="6" s="1"/>
  <c r="CZ208" i="1"/>
  <c r="DA208" i="1"/>
  <c r="DB208" i="1"/>
  <c r="DC208" i="1"/>
  <c r="DC76" i="6" s="1"/>
  <c r="DD208" i="1"/>
  <c r="DE208" i="1"/>
  <c r="DF208" i="1"/>
  <c r="DG208" i="1"/>
  <c r="DG76" i="6" s="1"/>
  <c r="DH208" i="1"/>
  <c r="DI208" i="1"/>
  <c r="DJ208" i="1"/>
  <c r="DK208" i="1"/>
  <c r="DK76" i="6" s="1"/>
  <c r="DL208" i="1"/>
  <c r="DM208" i="1"/>
  <c r="DN208" i="1"/>
  <c r="DO208" i="1"/>
  <c r="DO76" i="6" s="1"/>
  <c r="DP208" i="1"/>
  <c r="DQ208" i="1"/>
  <c r="DR208" i="1"/>
  <c r="DS208" i="1"/>
  <c r="DS76" i="6" s="1"/>
  <c r="DT208" i="1"/>
  <c r="DU208" i="1"/>
  <c r="DV208" i="1"/>
  <c r="DW208" i="1"/>
  <c r="DW76" i="6" s="1"/>
  <c r="DX208" i="1"/>
  <c r="DY208" i="1"/>
  <c r="DZ208" i="1"/>
  <c r="EA208" i="1"/>
  <c r="EA76" i="6" s="1"/>
  <c r="EB208" i="1"/>
  <c r="EC208" i="1"/>
  <c r="ED208" i="1"/>
  <c r="EE208" i="1"/>
  <c r="EE76" i="6" s="1"/>
  <c r="EF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B211" i="1"/>
  <c r="C211" i="1"/>
  <c r="D211" i="1"/>
  <c r="E211" i="1"/>
  <c r="F211" i="1"/>
  <c r="F77" i="6" s="1"/>
  <c r="G211" i="1"/>
  <c r="H211" i="1"/>
  <c r="I211" i="1"/>
  <c r="J211" i="1"/>
  <c r="J77" i="6" s="1"/>
  <c r="K211" i="1"/>
  <c r="L211" i="1"/>
  <c r="M211" i="1"/>
  <c r="N211" i="1"/>
  <c r="N77" i="6" s="1"/>
  <c r="O211" i="1"/>
  <c r="P211" i="1"/>
  <c r="Q211" i="1"/>
  <c r="R211" i="1"/>
  <c r="R77" i="6" s="1"/>
  <c r="S211" i="1"/>
  <c r="T211" i="1"/>
  <c r="U211" i="1"/>
  <c r="V211" i="1"/>
  <c r="V77" i="6" s="1"/>
  <c r="W211" i="1"/>
  <c r="X211" i="1"/>
  <c r="Y211" i="1"/>
  <c r="Z211" i="1"/>
  <c r="Z77" i="6" s="1"/>
  <c r="AA211" i="1"/>
  <c r="AB211" i="1"/>
  <c r="AC211" i="1"/>
  <c r="AD211" i="1"/>
  <c r="AD77" i="6" s="1"/>
  <c r="AE211" i="1"/>
  <c r="AF211" i="1"/>
  <c r="AG211" i="1"/>
  <c r="AH211" i="1"/>
  <c r="AH77" i="6" s="1"/>
  <c r="AI211" i="1"/>
  <c r="AJ211" i="1"/>
  <c r="AK211" i="1"/>
  <c r="AL211" i="1"/>
  <c r="AL77" i="6" s="1"/>
  <c r="AM211" i="1"/>
  <c r="AN211" i="1"/>
  <c r="AO211" i="1"/>
  <c r="AP211" i="1"/>
  <c r="AP77" i="6" s="1"/>
  <c r="AQ211" i="1"/>
  <c r="AR211" i="1"/>
  <c r="AS211" i="1"/>
  <c r="AT211" i="1"/>
  <c r="AT77" i="6" s="1"/>
  <c r="AU211" i="1"/>
  <c r="AV211" i="1"/>
  <c r="AW211" i="1"/>
  <c r="AX211" i="1"/>
  <c r="AX77" i="6" s="1"/>
  <c r="AY211" i="1"/>
  <c r="AZ211" i="1"/>
  <c r="BA211" i="1"/>
  <c r="BB211" i="1"/>
  <c r="BB77" i="6" s="1"/>
  <c r="BC211" i="1"/>
  <c r="BD211" i="1"/>
  <c r="BE211" i="1"/>
  <c r="BF211" i="1"/>
  <c r="BF77" i="6" s="1"/>
  <c r="BG211" i="1"/>
  <c r="BH211" i="1"/>
  <c r="BI211" i="1"/>
  <c r="BJ211" i="1"/>
  <c r="BJ77" i="6" s="1"/>
  <c r="BK211" i="1"/>
  <c r="BL211" i="1"/>
  <c r="BM211" i="1"/>
  <c r="BN211" i="1"/>
  <c r="BN77" i="6" s="1"/>
  <c r="BO211" i="1"/>
  <c r="BP211" i="1"/>
  <c r="BQ211" i="1"/>
  <c r="BR211" i="1"/>
  <c r="BR77" i="6" s="1"/>
  <c r="BS211" i="1"/>
  <c r="BT211" i="1"/>
  <c r="BU211" i="1"/>
  <c r="BV211" i="1"/>
  <c r="BV77" i="6" s="1"/>
  <c r="BW211" i="1"/>
  <c r="BX211" i="1"/>
  <c r="BY211" i="1"/>
  <c r="BZ211" i="1"/>
  <c r="BZ77" i="6" s="1"/>
  <c r="CA211" i="1"/>
  <c r="CB211" i="1"/>
  <c r="CC211" i="1"/>
  <c r="CD211" i="1"/>
  <c r="CD77" i="6" s="1"/>
  <c r="CE211" i="1"/>
  <c r="CF211" i="1"/>
  <c r="CG211" i="1"/>
  <c r="CH211" i="1"/>
  <c r="CH77" i="6" s="1"/>
  <c r="CI211" i="1"/>
  <c r="CJ211" i="1"/>
  <c r="CK211" i="1"/>
  <c r="CL211" i="1"/>
  <c r="CL77" i="6" s="1"/>
  <c r="CM211" i="1"/>
  <c r="CN211" i="1"/>
  <c r="CO211" i="1"/>
  <c r="CP211" i="1"/>
  <c r="CP77" i="6" s="1"/>
  <c r="CQ211" i="1"/>
  <c r="CR211" i="1"/>
  <c r="CS211" i="1"/>
  <c r="CT211" i="1"/>
  <c r="CT77" i="6" s="1"/>
  <c r="CU211" i="1"/>
  <c r="CV211" i="1"/>
  <c r="CW211" i="1"/>
  <c r="CX211" i="1"/>
  <c r="CX77" i="6" s="1"/>
  <c r="CY211" i="1"/>
  <c r="CZ211" i="1"/>
  <c r="DA211" i="1"/>
  <c r="DB211" i="1"/>
  <c r="DB77" i="6" s="1"/>
  <c r="DC211" i="1"/>
  <c r="DD211" i="1"/>
  <c r="DE211" i="1"/>
  <c r="DF211" i="1"/>
  <c r="DF77" i="6" s="1"/>
  <c r="DG211" i="1"/>
  <c r="DH211" i="1"/>
  <c r="DI211" i="1"/>
  <c r="DJ211" i="1"/>
  <c r="DJ77" i="6" s="1"/>
  <c r="DK211" i="1"/>
  <c r="DL211" i="1"/>
  <c r="DM211" i="1"/>
  <c r="DN211" i="1"/>
  <c r="DN77" i="6" s="1"/>
  <c r="DO211" i="1"/>
  <c r="DP211" i="1"/>
  <c r="DQ211" i="1"/>
  <c r="DR211" i="1"/>
  <c r="DR77" i="6" s="1"/>
  <c r="DS211" i="1"/>
  <c r="DT211" i="1"/>
  <c r="DU211" i="1"/>
  <c r="DV211" i="1"/>
  <c r="DV77" i="6" s="1"/>
  <c r="DW211" i="1"/>
  <c r="DX211" i="1"/>
  <c r="DY211" i="1"/>
  <c r="DZ211" i="1"/>
  <c r="DZ77" i="6" s="1"/>
  <c r="EA211" i="1"/>
  <c r="EB211" i="1"/>
  <c r="EC211" i="1"/>
  <c r="ED211" i="1"/>
  <c r="ED77" i="6" s="1"/>
  <c r="EE211" i="1"/>
  <c r="EF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B217" i="1"/>
  <c r="C217" i="1"/>
  <c r="D217" i="1"/>
  <c r="D79" i="6" s="1"/>
  <c r="E217" i="1"/>
  <c r="F217" i="1"/>
  <c r="G217" i="1"/>
  <c r="H217" i="1"/>
  <c r="H79" i="6" s="1"/>
  <c r="I217" i="1"/>
  <c r="J217" i="1"/>
  <c r="K217" i="1"/>
  <c r="L217" i="1"/>
  <c r="L79" i="6" s="1"/>
  <c r="M217" i="1"/>
  <c r="N217" i="1"/>
  <c r="O217" i="1"/>
  <c r="P217" i="1"/>
  <c r="P79" i="6" s="1"/>
  <c r="Q217" i="1"/>
  <c r="R217" i="1"/>
  <c r="S217" i="1"/>
  <c r="T217" i="1"/>
  <c r="T79" i="6" s="1"/>
  <c r="U217" i="1"/>
  <c r="V217" i="1"/>
  <c r="W217" i="1"/>
  <c r="X217" i="1"/>
  <c r="X79" i="6" s="1"/>
  <c r="Y217" i="1"/>
  <c r="Z217" i="1"/>
  <c r="AA217" i="1"/>
  <c r="AB217" i="1"/>
  <c r="AB79" i="6" s="1"/>
  <c r="AC217" i="1"/>
  <c r="AD217" i="1"/>
  <c r="AE217" i="1"/>
  <c r="AF217" i="1"/>
  <c r="AF79" i="6" s="1"/>
  <c r="AG217" i="1"/>
  <c r="AH217" i="1"/>
  <c r="AI217" i="1"/>
  <c r="AJ217" i="1"/>
  <c r="AJ79" i="6" s="1"/>
  <c r="AK217" i="1"/>
  <c r="AL217" i="1"/>
  <c r="AM217" i="1"/>
  <c r="AN217" i="1"/>
  <c r="AN79" i="6" s="1"/>
  <c r="AO217" i="1"/>
  <c r="AP217" i="1"/>
  <c r="AQ217" i="1"/>
  <c r="AR217" i="1"/>
  <c r="AR79" i="6" s="1"/>
  <c r="AS217" i="1"/>
  <c r="AT217" i="1"/>
  <c r="AU217" i="1"/>
  <c r="AV217" i="1"/>
  <c r="AV79" i="6" s="1"/>
  <c r="AW217" i="1"/>
  <c r="AX217" i="1"/>
  <c r="AY217" i="1"/>
  <c r="AZ217" i="1"/>
  <c r="AZ79" i="6" s="1"/>
  <c r="BA217" i="1"/>
  <c r="BB217" i="1"/>
  <c r="BC217" i="1"/>
  <c r="BD217" i="1"/>
  <c r="BD79" i="6" s="1"/>
  <c r="BE217" i="1"/>
  <c r="BF217" i="1"/>
  <c r="BG217" i="1"/>
  <c r="BH217" i="1"/>
  <c r="BH79" i="6" s="1"/>
  <c r="BI217" i="1"/>
  <c r="BJ217" i="1"/>
  <c r="BK217" i="1"/>
  <c r="BL217" i="1"/>
  <c r="BL79" i="6" s="1"/>
  <c r="BM217" i="1"/>
  <c r="BN217" i="1"/>
  <c r="BO217" i="1"/>
  <c r="BP217" i="1"/>
  <c r="BP79" i="6" s="1"/>
  <c r="BQ217" i="1"/>
  <c r="BR217" i="1"/>
  <c r="BS217" i="1"/>
  <c r="BT217" i="1"/>
  <c r="BT79" i="6" s="1"/>
  <c r="BU217" i="1"/>
  <c r="BV217" i="1"/>
  <c r="BW217" i="1"/>
  <c r="BX217" i="1"/>
  <c r="BX79" i="6" s="1"/>
  <c r="BY217" i="1"/>
  <c r="BZ217" i="1"/>
  <c r="CA217" i="1"/>
  <c r="CB217" i="1"/>
  <c r="CB79" i="6" s="1"/>
  <c r="CC217" i="1"/>
  <c r="CD217" i="1"/>
  <c r="CE217" i="1"/>
  <c r="CF217" i="1"/>
  <c r="CF79" i="6" s="1"/>
  <c r="CG217" i="1"/>
  <c r="CH217" i="1"/>
  <c r="CI217" i="1"/>
  <c r="CJ217" i="1"/>
  <c r="CJ79" i="6" s="1"/>
  <c r="CK217" i="1"/>
  <c r="CL217" i="1"/>
  <c r="CM217" i="1"/>
  <c r="CN217" i="1"/>
  <c r="CN79" i="6" s="1"/>
  <c r="CO217" i="1"/>
  <c r="CP217" i="1"/>
  <c r="CQ217" i="1"/>
  <c r="CR217" i="1"/>
  <c r="CR79" i="6" s="1"/>
  <c r="CS217" i="1"/>
  <c r="CT217" i="1"/>
  <c r="CU217" i="1"/>
  <c r="CV217" i="1"/>
  <c r="CV79" i="6" s="1"/>
  <c r="CW217" i="1"/>
  <c r="CX217" i="1"/>
  <c r="CY217" i="1"/>
  <c r="CZ217" i="1"/>
  <c r="CZ79" i="6" s="1"/>
  <c r="DA217" i="1"/>
  <c r="DB217" i="1"/>
  <c r="DC217" i="1"/>
  <c r="DD217" i="1"/>
  <c r="DD79" i="6" s="1"/>
  <c r="DE217" i="1"/>
  <c r="DF217" i="1"/>
  <c r="DG217" i="1"/>
  <c r="DH217" i="1"/>
  <c r="DH79" i="6" s="1"/>
  <c r="DI217" i="1"/>
  <c r="DJ217" i="1"/>
  <c r="DK217" i="1"/>
  <c r="DL217" i="1"/>
  <c r="DL79" i="6" s="1"/>
  <c r="DM217" i="1"/>
  <c r="DN217" i="1"/>
  <c r="DO217" i="1"/>
  <c r="DP217" i="1"/>
  <c r="DP79" i="6" s="1"/>
  <c r="DQ217" i="1"/>
  <c r="DR217" i="1"/>
  <c r="DS217" i="1"/>
  <c r="DT217" i="1"/>
  <c r="DT79" i="6" s="1"/>
  <c r="DU217" i="1"/>
  <c r="DV217" i="1"/>
  <c r="DW217" i="1"/>
  <c r="DX217" i="1"/>
  <c r="DX79" i="6" s="1"/>
  <c r="DY217" i="1"/>
  <c r="DZ217" i="1"/>
  <c r="EA217" i="1"/>
  <c r="EB217" i="1"/>
  <c r="EB79" i="6" s="1"/>
  <c r="EC217" i="1"/>
  <c r="ED217" i="1"/>
  <c r="EE217" i="1"/>
  <c r="EF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B220" i="1"/>
  <c r="C220" i="1"/>
  <c r="C80" i="6" s="1"/>
  <c r="D220" i="1"/>
  <c r="E220" i="1"/>
  <c r="F220" i="1"/>
  <c r="G220" i="1"/>
  <c r="G80" i="6" s="1"/>
  <c r="H220" i="1"/>
  <c r="I220" i="1"/>
  <c r="J220" i="1"/>
  <c r="K220" i="1"/>
  <c r="K80" i="6" s="1"/>
  <c r="L220" i="1"/>
  <c r="M220" i="1"/>
  <c r="N220" i="1"/>
  <c r="O220" i="1"/>
  <c r="O80" i="6" s="1"/>
  <c r="P220" i="1"/>
  <c r="Q220" i="1"/>
  <c r="R220" i="1"/>
  <c r="S220" i="1"/>
  <c r="S80" i="6" s="1"/>
  <c r="T220" i="1"/>
  <c r="U220" i="1"/>
  <c r="V220" i="1"/>
  <c r="W220" i="1"/>
  <c r="W80" i="6" s="1"/>
  <c r="X220" i="1"/>
  <c r="Y220" i="1"/>
  <c r="Z220" i="1"/>
  <c r="AA220" i="1"/>
  <c r="AA80" i="6" s="1"/>
  <c r="AB220" i="1"/>
  <c r="AC220" i="1"/>
  <c r="AD220" i="1"/>
  <c r="AE220" i="1"/>
  <c r="AE80" i="6" s="1"/>
  <c r="AF220" i="1"/>
  <c r="AG220" i="1"/>
  <c r="AH220" i="1"/>
  <c r="AI220" i="1"/>
  <c r="AI80" i="6" s="1"/>
  <c r="AJ220" i="1"/>
  <c r="AK220" i="1"/>
  <c r="AL220" i="1"/>
  <c r="AM220" i="1"/>
  <c r="AM80" i="6" s="1"/>
  <c r="AN220" i="1"/>
  <c r="AO220" i="1"/>
  <c r="AP220" i="1"/>
  <c r="AQ220" i="1"/>
  <c r="AQ80" i="6" s="1"/>
  <c r="AR220" i="1"/>
  <c r="AS220" i="1"/>
  <c r="AT220" i="1"/>
  <c r="AU220" i="1"/>
  <c r="AU80" i="6" s="1"/>
  <c r="AV220" i="1"/>
  <c r="AW220" i="1"/>
  <c r="AX220" i="1"/>
  <c r="AY220" i="1"/>
  <c r="AY80" i="6" s="1"/>
  <c r="AZ220" i="1"/>
  <c r="BA220" i="1"/>
  <c r="BB220" i="1"/>
  <c r="BC220" i="1"/>
  <c r="BC80" i="6" s="1"/>
  <c r="BD220" i="1"/>
  <c r="BE220" i="1"/>
  <c r="BF220" i="1"/>
  <c r="BG220" i="1"/>
  <c r="BG80" i="6" s="1"/>
  <c r="BH220" i="1"/>
  <c r="BI220" i="1"/>
  <c r="BJ220" i="1"/>
  <c r="BK220" i="1"/>
  <c r="BK80" i="6" s="1"/>
  <c r="BL220" i="1"/>
  <c r="BM220" i="1"/>
  <c r="BN220" i="1"/>
  <c r="BO220" i="1"/>
  <c r="BO80" i="6" s="1"/>
  <c r="BP220" i="1"/>
  <c r="BQ220" i="1"/>
  <c r="BR220" i="1"/>
  <c r="BS220" i="1"/>
  <c r="BS80" i="6" s="1"/>
  <c r="BT220" i="1"/>
  <c r="BU220" i="1"/>
  <c r="BV220" i="1"/>
  <c r="BW220" i="1"/>
  <c r="BW80" i="6" s="1"/>
  <c r="BX220" i="1"/>
  <c r="BY220" i="1"/>
  <c r="BZ220" i="1"/>
  <c r="CA220" i="1"/>
  <c r="CA80" i="6" s="1"/>
  <c r="CB220" i="1"/>
  <c r="CC220" i="1"/>
  <c r="CD220" i="1"/>
  <c r="CE220" i="1"/>
  <c r="CE80" i="6" s="1"/>
  <c r="CF220" i="1"/>
  <c r="CG220" i="1"/>
  <c r="CH220" i="1"/>
  <c r="CI220" i="1"/>
  <c r="CI80" i="6" s="1"/>
  <c r="CJ220" i="1"/>
  <c r="CK220" i="1"/>
  <c r="CL220" i="1"/>
  <c r="CM220" i="1"/>
  <c r="CM80" i="6" s="1"/>
  <c r="CN220" i="1"/>
  <c r="CO220" i="1"/>
  <c r="CP220" i="1"/>
  <c r="CQ220" i="1"/>
  <c r="CQ80" i="6" s="1"/>
  <c r="CR220" i="1"/>
  <c r="CS220" i="1"/>
  <c r="CT220" i="1"/>
  <c r="CU220" i="1"/>
  <c r="CU80" i="6" s="1"/>
  <c r="CV220" i="1"/>
  <c r="CW220" i="1"/>
  <c r="CX220" i="1"/>
  <c r="CY220" i="1"/>
  <c r="CY80" i="6" s="1"/>
  <c r="CZ220" i="1"/>
  <c r="DA220" i="1"/>
  <c r="DB220" i="1"/>
  <c r="DC220" i="1"/>
  <c r="DC80" i="6" s="1"/>
  <c r="DD220" i="1"/>
  <c r="DE220" i="1"/>
  <c r="DF220" i="1"/>
  <c r="DG220" i="1"/>
  <c r="DG80" i="6" s="1"/>
  <c r="DH220" i="1"/>
  <c r="DI220" i="1"/>
  <c r="DJ220" i="1"/>
  <c r="DK220" i="1"/>
  <c r="DK80" i="6" s="1"/>
  <c r="DL220" i="1"/>
  <c r="DM220" i="1"/>
  <c r="DN220" i="1"/>
  <c r="DO220" i="1"/>
  <c r="DO80" i="6" s="1"/>
  <c r="DP220" i="1"/>
  <c r="DQ220" i="1"/>
  <c r="DR220" i="1"/>
  <c r="DS220" i="1"/>
  <c r="DS80" i="6" s="1"/>
  <c r="DT220" i="1"/>
  <c r="DU220" i="1"/>
  <c r="DV220" i="1"/>
  <c r="DW220" i="1"/>
  <c r="DW80" i="6" s="1"/>
  <c r="DX220" i="1"/>
  <c r="DY220" i="1"/>
  <c r="DZ220" i="1"/>
  <c r="EA220" i="1"/>
  <c r="EA80" i="6" s="1"/>
  <c r="EB220" i="1"/>
  <c r="EC220" i="1"/>
  <c r="ED220" i="1"/>
  <c r="EE220" i="1"/>
  <c r="EE80" i="6" s="1"/>
  <c r="EF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B223" i="1"/>
  <c r="C223" i="1"/>
  <c r="D223" i="1"/>
  <c r="E223" i="1"/>
  <c r="F223" i="1"/>
  <c r="F81" i="6" s="1"/>
  <c r="G223" i="1"/>
  <c r="H223" i="1"/>
  <c r="I223" i="1"/>
  <c r="J223" i="1"/>
  <c r="J81" i="6" s="1"/>
  <c r="K223" i="1"/>
  <c r="L223" i="1"/>
  <c r="M223" i="1"/>
  <c r="N223" i="1"/>
  <c r="N81" i="6" s="1"/>
  <c r="O223" i="1"/>
  <c r="P223" i="1"/>
  <c r="Q223" i="1"/>
  <c r="R223" i="1"/>
  <c r="R81" i="6" s="1"/>
  <c r="S223" i="1"/>
  <c r="T223" i="1"/>
  <c r="U223" i="1"/>
  <c r="V223" i="1"/>
  <c r="V81" i="6" s="1"/>
  <c r="W223" i="1"/>
  <c r="X223" i="1"/>
  <c r="Y223" i="1"/>
  <c r="Z223" i="1"/>
  <c r="Z81" i="6" s="1"/>
  <c r="AA223" i="1"/>
  <c r="AB223" i="1"/>
  <c r="AC223" i="1"/>
  <c r="AD223" i="1"/>
  <c r="AD81" i="6" s="1"/>
  <c r="AE223" i="1"/>
  <c r="AF223" i="1"/>
  <c r="AG223" i="1"/>
  <c r="AH223" i="1"/>
  <c r="AH81" i="6" s="1"/>
  <c r="AI223" i="1"/>
  <c r="AJ223" i="1"/>
  <c r="AK223" i="1"/>
  <c r="AL223" i="1"/>
  <c r="AL81" i="6" s="1"/>
  <c r="AM223" i="1"/>
  <c r="AN223" i="1"/>
  <c r="AO223" i="1"/>
  <c r="AP223" i="1"/>
  <c r="AP81" i="6" s="1"/>
  <c r="AQ223" i="1"/>
  <c r="AR223" i="1"/>
  <c r="AS223" i="1"/>
  <c r="AT223" i="1"/>
  <c r="AT81" i="6" s="1"/>
  <c r="AU223" i="1"/>
  <c r="AV223" i="1"/>
  <c r="AW223" i="1"/>
  <c r="AX223" i="1"/>
  <c r="AX81" i="6" s="1"/>
  <c r="AY223" i="1"/>
  <c r="AZ223" i="1"/>
  <c r="BA223" i="1"/>
  <c r="BB223" i="1"/>
  <c r="BB81" i="6" s="1"/>
  <c r="BC223" i="1"/>
  <c r="BD223" i="1"/>
  <c r="BE223" i="1"/>
  <c r="BF223" i="1"/>
  <c r="BF81" i="6" s="1"/>
  <c r="BG223" i="1"/>
  <c r="BH223" i="1"/>
  <c r="BI223" i="1"/>
  <c r="BJ223" i="1"/>
  <c r="BJ81" i="6" s="1"/>
  <c r="BK223" i="1"/>
  <c r="BL223" i="1"/>
  <c r="BM223" i="1"/>
  <c r="BN223" i="1"/>
  <c r="BN81" i="6" s="1"/>
  <c r="BO223" i="1"/>
  <c r="BP223" i="1"/>
  <c r="BQ223" i="1"/>
  <c r="BR223" i="1"/>
  <c r="BR81" i="6" s="1"/>
  <c r="BS223" i="1"/>
  <c r="BT223" i="1"/>
  <c r="BU223" i="1"/>
  <c r="BV223" i="1"/>
  <c r="BV81" i="6" s="1"/>
  <c r="BW223" i="1"/>
  <c r="BX223" i="1"/>
  <c r="BY223" i="1"/>
  <c r="BZ223" i="1"/>
  <c r="BZ81" i="6" s="1"/>
  <c r="CA223" i="1"/>
  <c r="CB223" i="1"/>
  <c r="CC223" i="1"/>
  <c r="CD223" i="1"/>
  <c r="CD81" i="6" s="1"/>
  <c r="CE223" i="1"/>
  <c r="CF223" i="1"/>
  <c r="CG223" i="1"/>
  <c r="CH223" i="1"/>
  <c r="CH81" i="6" s="1"/>
  <c r="CI223" i="1"/>
  <c r="CJ223" i="1"/>
  <c r="CK223" i="1"/>
  <c r="CL223" i="1"/>
  <c r="CL81" i="6" s="1"/>
  <c r="CM223" i="1"/>
  <c r="CN223" i="1"/>
  <c r="CO223" i="1"/>
  <c r="CP223" i="1"/>
  <c r="CP81" i="6" s="1"/>
  <c r="CQ223" i="1"/>
  <c r="CR223" i="1"/>
  <c r="CS223" i="1"/>
  <c r="CT223" i="1"/>
  <c r="CT81" i="6" s="1"/>
  <c r="CU223" i="1"/>
  <c r="CV223" i="1"/>
  <c r="CW223" i="1"/>
  <c r="CX223" i="1"/>
  <c r="CX81" i="6" s="1"/>
  <c r="CY223" i="1"/>
  <c r="CZ223" i="1"/>
  <c r="DA223" i="1"/>
  <c r="DB223" i="1"/>
  <c r="DB81" i="6" s="1"/>
  <c r="DC223" i="1"/>
  <c r="DD223" i="1"/>
  <c r="DE223" i="1"/>
  <c r="DF223" i="1"/>
  <c r="DF81" i="6" s="1"/>
  <c r="DG223" i="1"/>
  <c r="DH223" i="1"/>
  <c r="DI223" i="1"/>
  <c r="DJ223" i="1"/>
  <c r="DJ81" i="6" s="1"/>
  <c r="DK223" i="1"/>
  <c r="DL223" i="1"/>
  <c r="DM223" i="1"/>
  <c r="DN223" i="1"/>
  <c r="DN81" i="6" s="1"/>
  <c r="DO223" i="1"/>
  <c r="DP223" i="1"/>
  <c r="DQ223" i="1"/>
  <c r="DR223" i="1"/>
  <c r="DR81" i="6" s="1"/>
  <c r="DS223" i="1"/>
  <c r="DT223" i="1"/>
  <c r="DU223" i="1"/>
  <c r="DV223" i="1"/>
  <c r="DV81" i="6" s="1"/>
  <c r="DW223" i="1"/>
  <c r="DX223" i="1"/>
  <c r="DY223" i="1"/>
  <c r="DZ223" i="1"/>
  <c r="DZ81" i="6" s="1"/>
  <c r="EA223" i="1"/>
  <c r="EB223" i="1"/>
  <c r="EC223" i="1"/>
  <c r="ED223" i="1"/>
  <c r="ED81" i="6" s="1"/>
  <c r="EE223" i="1"/>
  <c r="EF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B229" i="1"/>
  <c r="C229" i="1"/>
  <c r="D229" i="1"/>
  <c r="D83" i="6" s="1"/>
  <c r="E229" i="1"/>
  <c r="F229" i="1"/>
  <c r="G229" i="1"/>
  <c r="H229" i="1"/>
  <c r="H83" i="6" s="1"/>
  <c r="I229" i="1"/>
  <c r="J229" i="1"/>
  <c r="K229" i="1"/>
  <c r="L229" i="1"/>
  <c r="L83" i="6" s="1"/>
  <c r="M229" i="1"/>
  <c r="N229" i="1"/>
  <c r="O229" i="1"/>
  <c r="P229" i="1"/>
  <c r="P83" i="6" s="1"/>
  <c r="Q229" i="1"/>
  <c r="R229" i="1"/>
  <c r="S229" i="1"/>
  <c r="T229" i="1"/>
  <c r="T83" i="6" s="1"/>
  <c r="U229" i="1"/>
  <c r="V229" i="1"/>
  <c r="W229" i="1"/>
  <c r="X229" i="1"/>
  <c r="X83" i="6" s="1"/>
  <c r="Y229" i="1"/>
  <c r="Z229" i="1"/>
  <c r="AA229" i="1"/>
  <c r="AB229" i="1"/>
  <c r="AB83" i="6" s="1"/>
  <c r="AC229" i="1"/>
  <c r="AD229" i="1"/>
  <c r="AE229" i="1"/>
  <c r="AF229" i="1"/>
  <c r="AF83" i="6" s="1"/>
  <c r="AG229" i="1"/>
  <c r="AH229" i="1"/>
  <c r="AI229" i="1"/>
  <c r="AJ229" i="1"/>
  <c r="AJ83" i="6" s="1"/>
  <c r="AK229" i="1"/>
  <c r="AL229" i="1"/>
  <c r="AM229" i="1"/>
  <c r="AN229" i="1"/>
  <c r="AN83" i="6" s="1"/>
  <c r="AO229" i="1"/>
  <c r="AP229" i="1"/>
  <c r="AQ229" i="1"/>
  <c r="AR229" i="1"/>
  <c r="AR83" i="6" s="1"/>
  <c r="AS229" i="1"/>
  <c r="AT229" i="1"/>
  <c r="AU229" i="1"/>
  <c r="AV229" i="1"/>
  <c r="AV83" i="6" s="1"/>
  <c r="AW229" i="1"/>
  <c r="AX229" i="1"/>
  <c r="AY229" i="1"/>
  <c r="AZ229" i="1"/>
  <c r="AZ83" i="6" s="1"/>
  <c r="BA229" i="1"/>
  <c r="BB229" i="1"/>
  <c r="BC229" i="1"/>
  <c r="BD229" i="1"/>
  <c r="BD83" i="6" s="1"/>
  <c r="BE229" i="1"/>
  <c r="BF229" i="1"/>
  <c r="BG229" i="1"/>
  <c r="BH229" i="1"/>
  <c r="BH83" i="6" s="1"/>
  <c r="BI229" i="1"/>
  <c r="BJ229" i="1"/>
  <c r="BK229" i="1"/>
  <c r="BL229" i="1"/>
  <c r="BL83" i="6" s="1"/>
  <c r="BM229" i="1"/>
  <c r="BN229" i="1"/>
  <c r="BO229" i="1"/>
  <c r="BP229" i="1"/>
  <c r="BP83" i="6" s="1"/>
  <c r="BQ229" i="1"/>
  <c r="BR229" i="1"/>
  <c r="BS229" i="1"/>
  <c r="BT229" i="1"/>
  <c r="BT83" i="6" s="1"/>
  <c r="BU229" i="1"/>
  <c r="BV229" i="1"/>
  <c r="BW229" i="1"/>
  <c r="BX229" i="1"/>
  <c r="BX83" i="6" s="1"/>
  <c r="BY229" i="1"/>
  <c r="BZ229" i="1"/>
  <c r="CA229" i="1"/>
  <c r="CB229" i="1"/>
  <c r="CB83" i="6" s="1"/>
  <c r="CC229" i="1"/>
  <c r="CD229" i="1"/>
  <c r="CE229" i="1"/>
  <c r="CF229" i="1"/>
  <c r="CF83" i="6" s="1"/>
  <c r="CG229" i="1"/>
  <c r="CH229" i="1"/>
  <c r="CI229" i="1"/>
  <c r="CJ229" i="1"/>
  <c r="CJ83" i="6" s="1"/>
  <c r="CK229" i="1"/>
  <c r="CL229" i="1"/>
  <c r="CM229" i="1"/>
  <c r="CN229" i="1"/>
  <c r="CN83" i="6" s="1"/>
  <c r="CO229" i="1"/>
  <c r="CP229" i="1"/>
  <c r="CQ229" i="1"/>
  <c r="CR229" i="1"/>
  <c r="CR83" i="6" s="1"/>
  <c r="CS229" i="1"/>
  <c r="CT229" i="1"/>
  <c r="CU229" i="1"/>
  <c r="CV229" i="1"/>
  <c r="CV83" i="6" s="1"/>
  <c r="CW229" i="1"/>
  <c r="CX229" i="1"/>
  <c r="CY229" i="1"/>
  <c r="CZ229" i="1"/>
  <c r="CZ83" i="6" s="1"/>
  <c r="DA229" i="1"/>
  <c r="DB229" i="1"/>
  <c r="DC229" i="1"/>
  <c r="DD229" i="1"/>
  <c r="DD83" i="6" s="1"/>
  <c r="DE229" i="1"/>
  <c r="DF229" i="1"/>
  <c r="DG229" i="1"/>
  <c r="DH229" i="1"/>
  <c r="DH83" i="6" s="1"/>
  <c r="DI229" i="1"/>
  <c r="DJ229" i="1"/>
  <c r="DK229" i="1"/>
  <c r="DL229" i="1"/>
  <c r="DL83" i="6" s="1"/>
  <c r="DM229" i="1"/>
  <c r="DN229" i="1"/>
  <c r="DO229" i="1"/>
  <c r="DP229" i="1"/>
  <c r="DP83" i="6" s="1"/>
  <c r="DQ229" i="1"/>
  <c r="DR229" i="1"/>
  <c r="DS229" i="1"/>
  <c r="DT229" i="1"/>
  <c r="DT83" i="6" s="1"/>
  <c r="DU229" i="1"/>
  <c r="DV229" i="1"/>
  <c r="DW229" i="1"/>
  <c r="DX229" i="1"/>
  <c r="DX83" i="6" s="1"/>
  <c r="DY229" i="1"/>
  <c r="DZ229" i="1"/>
  <c r="EA229" i="1"/>
  <c r="EB229" i="1"/>
  <c r="EB83" i="6" s="1"/>
  <c r="EC229" i="1"/>
  <c r="ED229" i="1"/>
  <c r="EE229" i="1"/>
  <c r="EF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B232" i="1"/>
  <c r="C232" i="1"/>
  <c r="C84" i="6" s="1"/>
  <c r="D232" i="1"/>
  <c r="E232" i="1"/>
  <c r="F232" i="1"/>
  <c r="G232" i="1"/>
  <c r="G84" i="6" s="1"/>
  <c r="H232" i="1"/>
  <c r="I232" i="1"/>
  <c r="J232" i="1"/>
  <c r="K232" i="1"/>
  <c r="K84" i="6" s="1"/>
  <c r="L232" i="1"/>
  <c r="M232" i="1"/>
  <c r="N232" i="1"/>
  <c r="O232" i="1"/>
  <c r="O84" i="6" s="1"/>
  <c r="P232" i="1"/>
  <c r="Q232" i="1"/>
  <c r="R232" i="1"/>
  <c r="S232" i="1"/>
  <c r="S84" i="6" s="1"/>
  <c r="T232" i="1"/>
  <c r="U232" i="1"/>
  <c r="V232" i="1"/>
  <c r="W232" i="1"/>
  <c r="W84" i="6" s="1"/>
  <c r="X232" i="1"/>
  <c r="Y232" i="1"/>
  <c r="Z232" i="1"/>
  <c r="AA232" i="1"/>
  <c r="AA84" i="6" s="1"/>
  <c r="AB232" i="1"/>
  <c r="AC232" i="1"/>
  <c r="AD232" i="1"/>
  <c r="AE232" i="1"/>
  <c r="AE84" i="6" s="1"/>
  <c r="AF232" i="1"/>
  <c r="AG232" i="1"/>
  <c r="AH232" i="1"/>
  <c r="AI232" i="1"/>
  <c r="AI84" i="6" s="1"/>
  <c r="AJ232" i="1"/>
  <c r="AK232" i="1"/>
  <c r="AL232" i="1"/>
  <c r="AM232" i="1"/>
  <c r="AM84" i="6" s="1"/>
  <c r="AN232" i="1"/>
  <c r="AO232" i="1"/>
  <c r="AP232" i="1"/>
  <c r="AQ232" i="1"/>
  <c r="AQ84" i="6" s="1"/>
  <c r="AR232" i="1"/>
  <c r="AS232" i="1"/>
  <c r="AT232" i="1"/>
  <c r="AU232" i="1"/>
  <c r="AU84" i="6" s="1"/>
  <c r="AV232" i="1"/>
  <c r="AW232" i="1"/>
  <c r="AX232" i="1"/>
  <c r="AY232" i="1"/>
  <c r="AY84" i="6" s="1"/>
  <c r="AZ232" i="1"/>
  <c r="BA232" i="1"/>
  <c r="BB232" i="1"/>
  <c r="BC232" i="1"/>
  <c r="BC84" i="6" s="1"/>
  <c r="BD232" i="1"/>
  <c r="BE232" i="1"/>
  <c r="BF232" i="1"/>
  <c r="BG232" i="1"/>
  <c r="BG84" i="6" s="1"/>
  <c r="BH232" i="1"/>
  <c r="BI232" i="1"/>
  <c r="BJ232" i="1"/>
  <c r="BK232" i="1"/>
  <c r="BK84" i="6" s="1"/>
  <c r="BL232" i="1"/>
  <c r="BM232" i="1"/>
  <c r="BN232" i="1"/>
  <c r="BO232" i="1"/>
  <c r="BO84" i="6" s="1"/>
  <c r="BP232" i="1"/>
  <c r="BQ232" i="1"/>
  <c r="BR232" i="1"/>
  <c r="BS232" i="1"/>
  <c r="BS84" i="6" s="1"/>
  <c r="BT232" i="1"/>
  <c r="BU232" i="1"/>
  <c r="BV232" i="1"/>
  <c r="BW232" i="1"/>
  <c r="BW84" i="6" s="1"/>
  <c r="BX232" i="1"/>
  <c r="BY232" i="1"/>
  <c r="BZ232" i="1"/>
  <c r="CA232" i="1"/>
  <c r="CA84" i="6" s="1"/>
  <c r="CB232" i="1"/>
  <c r="CC232" i="1"/>
  <c r="CD232" i="1"/>
  <c r="CE232" i="1"/>
  <c r="CE84" i="6" s="1"/>
  <c r="CF232" i="1"/>
  <c r="CG232" i="1"/>
  <c r="CH232" i="1"/>
  <c r="CI232" i="1"/>
  <c r="CI84" i="6" s="1"/>
  <c r="CJ232" i="1"/>
  <c r="CK232" i="1"/>
  <c r="CL232" i="1"/>
  <c r="CM232" i="1"/>
  <c r="CM84" i="6" s="1"/>
  <c r="CN232" i="1"/>
  <c r="CO232" i="1"/>
  <c r="CP232" i="1"/>
  <c r="CQ232" i="1"/>
  <c r="CQ84" i="6" s="1"/>
  <c r="CR232" i="1"/>
  <c r="CS232" i="1"/>
  <c r="CT232" i="1"/>
  <c r="CU232" i="1"/>
  <c r="CU84" i="6" s="1"/>
  <c r="CV232" i="1"/>
  <c r="CW232" i="1"/>
  <c r="CX232" i="1"/>
  <c r="CY232" i="1"/>
  <c r="CY84" i="6" s="1"/>
  <c r="CZ232" i="1"/>
  <c r="DA232" i="1"/>
  <c r="DB232" i="1"/>
  <c r="DC232" i="1"/>
  <c r="DC84" i="6" s="1"/>
  <c r="DD232" i="1"/>
  <c r="DE232" i="1"/>
  <c r="DF232" i="1"/>
  <c r="DG232" i="1"/>
  <c r="DG84" i="6" s="1"/>
  <c r="DH232" i="1"/>
  <c r="DI232" i="1"/>
  <c r="DJ232" i="1"/>
  <c r="DK232" i="1"/>
  <c r="DK84" i="6" s="1"/>
  <c r="DL232" i="1"/>
  <c r="DM232" i="1"/>
  <c r="DN232" i="1"/>
  <c r="DO232" i="1"/>
  <c r="DO84" i="6" s="1"/>
  <c r="DP232" i="1"/>
  <c r="DQ232" i="1"/>
  <c r="DR232" i="1"/>
  <c r="DS232" i="1"/>
  <c r="DS84" i="6" s="1"/>
  <c r="DT232" i="1"/>
  <c r="DU232" i="1"/>
  <c r="DV232" i="1"/>
  <c r="DW232" i="1"/>
  <c r="DW84" i="6" s="1"/>
  <c r="DX232" i="1"/>
  <c r="DY232" i="1"/>
  <c r="DZ232" i="1"/>
  <c r="EA232" i="1"/>
  <c r="EA84" i="6" s="1"/>
  <c r="EB232" i="1"/>
  <c r="EC232" i="1"/>
  <c r="ED232" i="1"/>
  <c r="EE232" i="1"/>
  <c r="EE84" i="6" s="1"/>
  <c r="EF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B235" i="1"/>
  <c r="C235" i="1"/>
  <c r="D235" i="1"/>
  <c r="E235" i="1"/>
  <c r="F235" i="1"/>
  <c r="F85" i="6" s="1"/>
  <c r="G235" i="1"/>
  <c r="H235" i="1"/>
  <c r="I235" i="1"/>
  <c r="J235" i="1"/>
  <c r="J85" i="6" s="1"/>
  <c r="K235" i="1"/>
  <c r="L235" i="1"/>
  <c r="M235" i="1"/>
  <c r="N235" i="1"/>
  <c r="N85" i="6" s="1"/>
  <c r="O235" i="1"/>
  <c r="P235" i="1"/>
  <c r="Q235" i="1"/>
  <c r="R235" i="1"/>
  <c r="R85" i="6" s="1"/>
  <c r="S235" i="1"/>
  <c r="T235" i="1"/>
  <c r="U235" i="1"/>
  <c r="V235" i="1"/>
  <c r="V85" i="6" s="1"/>
  <c r="W235" i="1"/>
  <c r="X235" i="1"/>
  <c r="Y235" i="1"/>
  <c r="Z235" i="1"/>
  <c r="Z85" i="6" s="1"/>
  <c r="AA235" i="1"/>
  <c r="AB235" i="1"/>
  <c r="AC235" i="1"/>
  <c r="AD235" i="1"/>
  <c r="AD85" i="6" s="1"/>
  <c r="AE235" i="1"/>
  <c r="AF235" i="1"/>
  <c r="AG235" i="1"/>
  <c r="AH235" i="1"/>
  <c r="AH85" i="6" s="1"/>
  <c r="AI235" i="1"/>
  <c r="AJ235" i="1"/>
  <c r="AK235" i="1"/>
  <c r="AL235" i="1"/>
  <c r="AL85" i="6" s="1"/>
  <c r="AM235" i="1"/>
  <c r="AN235" i="1"/>
  <c r="AO235" i="1"/>
  <c r="AP235" i="1"/>
  <c r="AP85" i="6" s="1"/>
  <c r="AQ235" i="1"/>
  <c r="AR235" i="1"/>
  <c r="AS235" i="1"/>
  <c r="AT235" i="1"/>
  <c r="AT85" i="6" s="1"/>
  <c r="AU235" i="1"/>
  <c r="AV235" i="1"/>
  <c r="AW235" i="1"/>
  <c r="AX235" i="1"/>
  <c r="AX85" i="6" s="1"/>
  <c r="AY235" i="1"/>
  <c r="AZ235" i="1"/>
  <c r="BA235" i="1"/>
  <c r="BB235" i="1"/>
  <c r="BB85" i="6" s="1"/>
  <c r="BC235" i="1"/>
  <c r="BD235" i="1"/>
  <c r="BE235" i="1"/>
  <c r="BF235" i="1"/>
  <c r="BF85" i="6" s="1"/>
  <c r="BG235" i="1"/>
  <c r="BH235" i="1"/>
  <c r="BI235" i="1"/>
  <c r="BJ235" i="1"/>
  <c r="BJ85" i="6" s="1"/>
  <c r="BK235" i="1"/>
  <c r="BL235" i="1"/>
  <c r="BM235" i="1"/>
  <c r="BN235" i="1"/>
  <c r="BN85" i="6" s="1"/>
  <c r="BO235" i="1"/>
  <c r="BP235" i="1"/>
  <c r="BQ235" i="1"/>
  <c r="BR235" i="1"/>
  <c r="BR85" i="6" s="1"/>
  <c r="BS235" i="1"/>
  <c r="BT235" i="1"/>
  <c r="BU235" i="1"/>
  <c r="BV235" i="1"/>
  <c r="BV85" i="6" s="1"/>
  <c r="BW235" i="1"/>
  <c r="BX235" i="1"/>
  <c r="BY235" i="1"/>
  <c r="BZ235" i="1"/>
  <c r="BZ85" i="6" s="1"/>
  <c r="CA235" i="1"/>
  <c r="CB235" i="1"/>
  <c r="CC235" i="1"/>
  <c r="CD235" i="1"/>
  <c r="CD85" i="6" s="1"/>
  <c r="CE235" i="1"/>
  <c r="CF235" i="1"/>
  <c r="CG235" i="1"/>
  <c r="CH235" i="1"/>
  <c r="CH85" i="6" s="1"/>
  <c r="CI235" i="1"/>
  <c r="CJ235" i="1"/>
  <c r="CK235" i="1"/>
  <c r="CL235" i="1"/>
  <c r="CL85" i="6" s="1"/>
  <c r="CM235" i="1"/>
  <c r="CN235" i="1"/>
  <c r="CO235" i="1"/>
  <c r="CP235" i="1"/>
  <c r="CP85" i="6" s="1"/>
  <c r="CQ235" i="1"/>
  <c r="CR235" i="1"/>
  <c r="CS235" i="1"/>
  <c r="CT235" i="1"/>
  <c r="CT85" i="6" s="1"/>
  <c r="CU235" i="1"/>
  <c r="CV235" i="1"/>
  <c r="CW235" i="1"/>
  <c r="CX235" i="1"/>
  <c r="CX85" i="6" s="1"/>
  <c r="CY235" i="1"/>
  <c r="CZ235" i="1"/>
  <c r="DA235" i="1"/>
  <c r="DB235" i="1"/>
  <c r="DB85" i="6" s="1"/>
  <c r="DC235" i="1"/>
  <c r="DD235" i="1"/>
  <c r="DE235" i="1"/>
  <c r="DF235" i="1"/>
  <c r="DF85" i="6" s="1"/>
  <c r="DG235" i="1"/>
  <c r="DH235" i="1"/>
  <c r="DI235" i="1"/>
  <c r="DJ235" i="1"/>
  <c r="DJ85" i="6" s="1"/>
  <c r="DK235" i="1"/>
  <c r="DL235" i="1"/>
  <c r="DM235" i="1"/>
  <c r="DN235" i="1"/>
  <c r="DN85" i="6" s="1"/>
  <c r="DO235" i="1"/>
  <c r="DP235" i="1"/>
  <c r="DQ235" i="1"/>
  <c r="DR235" i="1"/>
  <c r="DR85" i="6" s="1"/>
  <c r="DS235" i="1"/>
  <c r="DT235" i="1"/>
  <c r="DU235" i="1"/>
  <c r="DV235" i="1"/>
  <c r="DV85" i="6" s="1"/>
  <c r="DW235" i="1"/>
  <c r="DX235" i="1"/>
  <c r="DY235" i="1"/>
  <c r="DZ235" i="1"/>
  <c r="DZ85" i="6" s="1"/>
  <c r="EA235" i="1"/>
  <c r="EB235" i="1"/>
  <c r="EC235" i="1"/>
  <c r="ED235" i="1"/>
  <c r="ED85" i="6" s="1"/>
  <c r="EE235" i="1"/>
  <c r="EF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B241" i="1"/>
  <c r="C241" i="1"/>
  <c r="D241" i="1"/>
  <c r="D87" i="6" s="1"/>
  <c r="E241" i="1"/>
  <c r="F241" i="1"/>
  <c r="G241" i="1"/>
  <c r="H241" i="1"/>
  <c r="H87" i="6" s="1"/>
  <c r="I241" i="1"/>
  <c r="J241" i="1"/>
  <c r="K241" i="1"/>
  <c r="L241" i="1"/>
  <c r="L87" i="6" s="1"/>
  <c r="M241" i="1"/>
  <c r="N241" i="1"/>
  <c r="O241" i="1"/>
  <c r="P241" i="1"/>
  <c r="P87" i="6" s="1"/>
  <c r="Q241" i="1"/>
  <c r="R241" i="1"/>
  <c r="S241" i="1"/>
  <c r="T241" i="1"/>
  <c r="T87" i="6" s="1"/>
  <c r="U241" i="1"/>
  <c r="V241" i="1"/>
  <c r="W241" i="1"/>
  <c r="X241" i="1"/>
  <c r="X87" i="6" s="1"/>
  <c r="Y241" i="1"/>
  <c r="Z241" i="1"/>
  <c r="AA241" i="1"/>
  <c r="AB241" i="1"/>
  <c r="AB87" i="6" s="1"/>
  <c r="AC241" i="1"/>
  <c r="AD241" i="1"/>
  <c r="AE241" i="1"/>
  <c r="AF241" i="1"/>
  <c r="AF87" i="6" s="1"/>
  <c r="AG241" i="1"/>
  <c r="AH241" i="1"/>
  <c r="AI241" i="1"/>
  <c r="AJ241" i="1"/>
  <c r="AJ87" i="6" s="1"/>
  <c r="AK241" i="1"/>
  <c r="AL241" i="1"/>
  <c r="AM241" i="1"/>
  <c r="AN241" i="1"/>
  <c r="AN87" i="6" s="1"/>
  <c r="AO241" i="1"/>
  <c r="AP241" i="1"/>
  <c r="AQ241" i="1"/>
  <c r="AR241" i="1"/>
  <c r="AR87" i="6" s="1"/>
  <c r="AS241" i="1"/>
  <c r="AT241" i="1"/>
  <c r="AU241" i="1"/>
  <c r="AV241" i="1"/>
  <c r="AV87" i="6" s="1"/>
  <c r="AW241" i="1"/>
  <c r="AX241" i="1"/>
  <c r="AY241" i="1"/>
  <c r="AZ241" i="1"/>
  <c r="AZ87" i="6" s="1"/>
  <c r="BA241" i="1"/>
  <c r="BB241" i="1"/>
  <c r="BC241" i="1"/>
  <c r="BD241" i="1"/>
  <c r="BD87" i="6" s="1"/>
  <c r="BE241" i="1"/>
  <c r="BF241" i="1"/>
  <c r="BG241" i="1"/>
  <c r="BH241" i="1"/>
  <c r="BH87" i="6" s="1"/>
  <c r="BI241" i="1"/>
  <c r="BJ241" i="1"/>
  <c r="BK241" i="1"/>
  <c r="BL241" i="1"/>
  <c r="BL87" i="6" s="1"/>
  <c r="BM241" i="1"/>
  <c r="BN241" i="1"/>
  <c r="BO241" i="1"/>
  <c r="BP241" i="1"/>
  <c r="BP87" i="6" s="1"/>
  <c r="BQ241" i="1"/>
  <c r="BR241" i="1"/>
  <c r="BS241" i="1"/>
  <c r="BT241" i="1"/>
  <c r="BT87" i="6" s="1"/>
  <c r="BU241" i="1"/>
  <c r="BV241" i="1"/>
  <c r="BW241" i="1"/>
  <c r="BX241" i="1"/>
  <c r="BX87" i="6" s="1"/>
  <c r="BY241" i="1"/>
  <c r="BZ241" i="1"/>
  <c r="CA241" i="1"/>
  <c r="CB241" i="1"/>
  <c r="CB87" i="6" s="1"/>
  <c r="CC241" i="1"/>
  <c r="CD241" i="1"/>
  <c r="CE241" i="1"/>
  <c r="CF241" i="1"/>
  <c r="CF87" i="6" s="1"/>
  <c r="CG241" i="1"/>
  <c r="CH241" i="1"/>
  <c r="CI241" i="1"/>
  <c r="CJ241" i="1"/>
  <c r="CJ87" i="6" s="1"/>
  <c r="CK241" i="1"/>
  <c r="CL241" i="1"/>
  <c r="CM241" i="1"/>
  <c r="CN241" i="1"/>
  <c r="CN87" i="6" s="1"/>
  <c r="CO241" i="1"/>
  <c r="CP241" i="1"/>
  <c r="CQ241" i="1"/>
  <c r="CR241" i="1"/>
  <c r="CR87" i="6" s="1"/>
  <c r="CS241" i="1"/>
  <c r="CT241" i="1"/>
  <c r="CU241" i="1"/>
  <c r="CV241" i="1"/>
  <c r="CV87" i="6" s="1"/>
  <c r="CW241" i="1"/>
  <c r="CX241" i="1"/>
  <c r="CY241" i="1"/>
  <c r="CZ241" i="1"/>
  <c r="CZ87" i="6" s="1"/>
  <c r="DA241" i="1"/>
  <c r="DB241" i="1"/>
  <c r="DC241" i="1"/>
  <c r="DD241" i="1"/>
  <c r="DD87" i="6" s="1"/>
  <c r="DE241" i="1"/>
  <c r="DF241" i="1"/>
  <c r="DG241" i="1"/>
  <c r="DH241" i="1"/>
  <c r="DH87" i="6" s="1"/>
  <c r="DI241" i="1"/>
  <c r="DJ241" i="1"/>
  <c r="DK241" i="1"/>
  <c r="DL241" i="1"/>
  <c r="DL87" i="6" s="1"/>
  <c r="DM241" i="1"/>
  <c r="DN241" i="1"/>
  <c r="DO241" i="1"/>
  <c r="DP241" i="1"/>
  <c r="DP87" i="6" s="1"/>
  <c r="DQ241" i="1"/>
  <c r="DR241" i="1"/>
  <c r="DS241" i="1"/>
  <c r="DT241" i="1"/>
  <c r="DT87" i="6" s="1"/>
  <c r="DU241" i="1"/>
  <c r="DV241" i="1"/>
  <c r="DW241" i="1"/>
  <c r="DX241" i="1"/>
  <c r="DX87" i="6" s="1"/>
  <c r="DY241" i="1"/>
  <c r="DZ241" i="1"/>
  <c r="EA241" i="1"/>
  <c r="EB241" i="1"/>
  <c r="EB87" i="6" s="1"/>
  <c r="EC241" i="1"/>
  <c r="ED241" i="1"/>
  <c r="EE241" i="1"/>
  <c r="EF241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B244" i="1"/>
  <c r="C244" i="1"/>
  <c r="C88" i="6" s="1"/>
  <c r="D244" i="1"/>
  <c r="E244" i="1"/>
  <c r="F244" i="1"/>
  <c r="G244" i="1"/>
  <c r="G88" i="6" s="1"/>
  <c r="H244" i="1"/>
  <c r="I244" i="1"/>
  <c r="J244" i="1"/>
  <c r="K244" i="1"/>
  <c r="K88" i="6" s="1"/>
  <c r="L244" i="1"/>
  <c r="M244" i="1"/>
  <c r="N244" i="1"/>
  <c r="O244" i="1"/>
  <c r="O88" i="6" s="1"/>
  <c r="P244" i="1"/>
  <c r="Q244" i="1"/>
  <c r="R244" i="1"/>
  <c r="S244" i="1"/>
  <c r="S88" i="6" s="1"/>
  <c r="T244" i="1"/>
  <c r="U244" i="1"/>
  <c r="V244" i="1"/>
  <c r="W244" i="1"/>
  <c r="W88" i="6" s="1"/>
  <c r="X244" i="1"/>
  <c r="Y244" i="1"/>
  <c r="Z244" i="1"/>
  <c r="AA244" i="1"/>
  <c r="AA88" i="6" s="1"/>
  <c r="AB244" i="1"/>
  <c r="AC244" i="1"/>
  <c r="AD244" i="1"/>
  <c r="AE244" i="1"/>
  <c r="AE88" i="6" s="1"/>
  <c r="AF244" i="1"/>
  <c r="AG244" i="1"/>
  <c r="AH244" i="1"/>
  <c r="AI244" i="1"/>
  <c r="AI88" i="6" s="1"/>
  <c r="AJ244" i="1"/>
  <c r="AK244" i="1"/>
  <c r="AL244" i="1"/>
  <c r="AM244" i="1"/>
  <c r="AM88" i="6" s="1"/>
  <c r="AN244" i="1"/>
  <c r="AO244" i="1"/>
  <c r="AP244" i="1"/>
  <c r="AQ244" i="1"/>
  <c r="AQ88" i="6" s="1"/>
  <c r="AR244" i="1"/>
  <c r="AS244" i="1"/>
  <c r="AT244" i="1"/>
  <c r="AU244" i="1"/>
  <c r="AU88" i="6" s="1"/>
  <c r="AV244" i="1"/>
  <c r="AW244" i="1"/>
  <c r="AX244" i="1"/>
  <c r="AY244" i="1"/>
  <c r="AY88" i="6" s="1"/>
  <c r="AZ244" i="1"/>
  <c r="BA244" i="1"/>
  <c r="BB244" i="1"/>
  <c r="BC244" i="1"/>
  <c r="BC88" i="6" s="1"/>
  <c r="BD244" i="1"/>
  <c r="BE244" i="1"/>
  <c r="BF244" i="1"/>
  <c r="BG244" i="1"/>
  <c r="BG88" i="6" s="1"/>
  <c r="BH244" i="1"/>
  <c r="BI244" i="1"/>
  <c r="BJ244" i="1"/>
  <c r="BK244" i="1"/>
  <c r="BK88" i="6" s="1"/>
  <c r="BL244" i="1"/>
  <c r="BM244" i="1"/>
  <c r="BN244" i="1"/>
  <c r="BO244" i="1"/>
  <c r="BO88" i="6" s="1"/>
  <c r="BP244" i="1"/>
  <c r="BQ244" i="1"/>
  <c r="BR244" i="1"/>
  <c r="BS244" i="1"/>
  <c r="BS88" i="6" s="1"/>
  <c r="BT244" i="1"/>
  <c r="BU244" i="1"/>
  <c r="BV244" i="1"/>
  <c r="BW244" i="1"/>
  <c r="BW88" i="6" s="1"/>
  <c r="BX244" i="1"/>
  <c r="BY244" i="1"/>
  <c r="BZ244" i="1"/>
  <c r="CA244" i="1"/>
  <c r="CA88" i="6" s="1"/>
  <c r="CB244" i="1"/>
  <c r="CC244" i="1"/>
  <c r="CD244" i="1"/>
  <c r="CE244" i="1"/>
  <c r="CE88" i="6" s="1"/>
  <c r="CF244" i="1"/>
  <c r="CG244" i="1"/>
  <c r="CH244" i="1"/>
  <c r="CI244" i="1"/>
  <c r="CI88" i="6" s="1"/>
  <c r="CJ244" i="1"/>
  <c r="CK244" i="1"/>
  <c r="CL244" i="1"/>
  <c r="CM244" i="1"/>
  <c r="CM88" i="6" s="1"/>
  <c r="CN244" i="1"/>
  <c r="CO244" i="1"/>
  <c r="CP244" i="1"/>
  <c r="CQ244" i="1"/>
  <c r="CQ88" i="6" s="1"/>
  <c r="CR244" i="1"/>
  <c r="CS244" i="1"/>
  <c r="CT244" i="1"/>
  <c r="CU244" i="1"/>
  <c r="CU88" i="6" s="1"/>
  <c r="CV244" i="1"/>
  <c r="CW244" i="1"/>
  <c r="CX244" i="1"/>
  <c r="CY244" i="1"/>
  <c r="CY88" i="6" s="1"/>
  <c r="CZ244" i="1"/>
  <c r="DA244" i="1"/>
  <c r="DB244" i="1"/>
  <c r="DC244" i="1"/>
  <c r="DC88" i="6" s="1"/>
  <c r="DD244" i="1"/>
  <c r="DE244" i="1"/>
  <c r="DF244" i="1"/>
  <c r="DG244" i="1"/>
  <c r="DG88" i="6" s="1"/>
  <c r="DH244" i="1"/>
  <c r="DI244" i="1"/>
  <c r="DJ244" i="1"/>
  <c r="DK244" i="1"/>
  <c r="DK88" i="6" s="1"/>
  <c r="DL244" i="1"/>
  <c r="DM244" i="1"/>
  <c r="DN244" i="1"/>
  <c r="DO244" i="1"/>
  <c r="DO88" i="6" s="1"/>
  <c r="DP244" i="1"/>
  <c r="DQ244" i="1"/>
  <c r="DR244" i="1"/>
  <c r="DS244" i="1"/>
  <c r="DS88" i="6" s="1"/>
  <c r="DT244" i="1"/>
  <c r="DU244" i="1"/>
  <c r="DV244" i="1"/>
  <c r="DW244" i="1"/>
  <c r="DW88" i="6" s="1"/>
  <c r="DX244" i="1"/>
  <c r="DY244" i="1"/>
  <c r="DZ244" i="1"/>
  <c r="EA244" i="1"/>
  <c r="EA88" i="6" s="1"/>
  <c r="EB244" i="1"/>
  <c r="EC244" i="1"/>
  <c r="ED244" i="1"/>
  <c r="EE244" i="1"/>
  <c r="EE88" i="6" s="1"/>
  <c r="EF244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B247" i="1"/>
  <c r="C247" i="1"/>
  <c r="D247" i="1"/>
  <c r="E247" i="1"/>
  <c r="F247" i="1"/>
  <c r="F89" i="6" s="1"/>
  <c r="G247" i="1"/>
  <c r="H247" i="1"/>
  <c r="I247" i="1"/>
  <c r="J247" i="1"/>
  <c r="J89" i="6" s="1"/>
  <c r="K247" i="1"/>
  <c r="L247" i="1"/>
  <c r="M247" i="1"/>
  <c r="N247" i="1"/>
  <c r="N89" i="6" s="1"/>
  <c r="O247" i="1"/>
  <c r="P247" i="1"/>
  <c r="Q247" i="1"/>
  <c r="R247" i="1"/>
  <c r="R89" i="6" s="1"/>
  <c r="S247" i="1"/>
  <c r="T247" i="1"/>
  <c r="U247" i="1"/>
  <c r="V247" i="1"/>
  <c r="V89" i="6" s="1"/>
  <c r="W247" i="1"/>
  <c r="X247" i="1"/>
  <c r="Y247" i="1"/>
  <c r="Z247" i="1"/>
  <c r="Z89" i="6" s="1"/>
  <c r="AA247" i="1"/>
  <c r="AB247" i="1"/>
  <c r="AC247" i="1"/>
  <c r="AD247" i="1"/>
  <c r="AD89" i="6" s="1"/>
  <c r="AE247" i="1"/>
  <c r="AF247" i="1"/>
  <c r="AG247" i="1"/>
  <c r="AH247" i="1"/>
  <c r="AH89" i="6" s="1"/>
  <c r="AI247" i="1"/>
  <c r="AJ247" i="1"/>
  <c r="AK247" i="1"/>
  <c r="AL247" i="1"/>
  <c r="AL89" i="6" s="1"/>
  <c r="AM247" i="1"/>
  <c r="AN247" i="1"/>
  <c r="AO247" i="1"/>
  <c r="AP247" i="1"/>
  <c r="AP89" i="6" s="1"/>
  <c r="AQ247" i="1"/>
  <c r="AR247" i="1"/>
  <c r="AS247" i="1"/>
  <c r="AT247" i="1"/>
  <c r="AT89" i="6" s="1"/>
  <c r="AU247" i="1"/>
  <c r="AV247" i="1"/>
  <c r="AW247" i="1"/>
  <c r="AX247" i="1"/>
  <c r="AX89" i="6" s="1"/>
  <c r="AY247" i="1"/>
  <c r="AZ247" i="1"/>
  <c r="BA247" i="1"/>
  <c r="BB247" i="1"/>
  <c r="BB89" i="6" s="1"/>
  <c r="BC247" i="1"/>
  <c r="BD247" i="1"/>
  <c r="BE247" i="1"/>
  <c r="BF247" i="1"/>
  <c r="BF89" i="6" s="1"/>
  <c r="BG247" i="1"/>
  <c r="BH247" i="1"/>
  <c r="BI247" i="1"/>
  <c r="BJ247" i="1"/>
  <c r="BJ89" i="6" s="1"/>
  <c r="BK247" i="1"/>
  <c r="BL247" i="1"/>
  <c r="BM247" i="1"/>
  <c r="BN247" i="1"/>
  <c r="BN89" i="6" s="1"/>
  <c r="BO247" i="1"/>
  <c r="BP247" i="1"/>
  <c r="BQ247" i="1"/>
  <c r="BR247" i="1"/>
  <c r="BR89" i="6" s="1"/>
  <c r="BS247" i="1"/>
  <c r="BT247" i="1"/>
  <c r="BU247" i="1"/>
  <c r="BV247" i="1"/>
  <c r="BV89" i="6" s="1"/>
  <c r="BW247" i="1"/>
  <c r="BX247" i="1"/>
  <c r="BY247" i="1"/>
  <c r="BZ247" i="1"/>
  <c r="BZ89" i="6" s="1"/>
  <c r="CA247" i="1"/>
  <c r="CB247" i="1"/>
  <c r="CC247" i="1"/>
  <c r="CD247" i="1"/>
  <c r="CD89" i="6" s="1"/>
  <c r="CE247" i="1"/>
  <c r="CF247" i="1"/>
  <c r="CG247" i="1"/>
  <c r="CH247" i="1"/>
  <c r="CH89" i="6" s="1"/>
  <c r="CI247" i="1"/>
  <c r="CJ247" i="1"/>
  <c r="CK247" i="1"/>
  <c r="CL247" i="1"/>
  <c r="CL89" i="6" s="1"/>
  <c r="CM247" i="1"/>
  <c r="CN247" i="1"/>
  <c r="CO247" i="1"/>
  <c r="CP247" i="1"/>
  <c r="CP89" i="6" s="1"/>
  <c r="CQ247" i="1"/>
  <c r="CR247" i="1"/>
  <c r="CS247" i="1"/>
  <c r="CT247" i="1"/>
  <c r="CT89" i="6" s="1"/>
  <c r="CU247" i="1"/>
  <c r="CV247" i="1"/>
  <c r="CW247" i="1"/>
  <c r="CX247" i="1"/>
  <c r="CX89" i="6" s="1"/>
  <c r="CY247" i="1"/>
  <c r="CZ247" i="1"/>
  <c r="DA247" i="1"/>
  <c r="DB247" i="1"/>
  <c r="DB89" i="6" s="1"/>
  <c r="DC247" i="1"/>
  <c r="DD247" i="1"/>
  <c r="DE247" i="1"/>
  <c r="DF247" i="1"/>
  <c r="DF89" i="6" s="1"/>
  <c r="DG247" i="1"/>
  <c r="DH247" i="1"/>
  <c r="DI247" i="1"/>
  <c r="DJ247" i="1"/>
  <c r="DJ89" i="6" s="1"/>
  <c r="DK247" i="1"/>
  <c r="DL247" i="1"/>
  <c r="DM247" i="1"/>
  <c r="DN247" i="1"/>
  <c r="DN89" i="6" s="1"/>
  <c r="DO247" i="1"/>
  <c r="DP247" i="1"/>
  <c r="DQ247" i="1"/>
  <c r="DR247" i="1"/>
  <c r="DR89" i="6" s="1"/>
  <c r="DS247" i="1"/>
  <c r="DT247" i="1"/>
  <c r="DU247" i="1"/>
  <c r="DV247" i="1"/>
  <c r="DV89" i="6" s="1"/>
  <c r="DW247" i="1"/>
  <c r="DX247" i="1"/>
  <c r="DY247" i="1"/>
  <c r="DZ247" i="1"/>
  <c r="DZ89" i="6" s="1"/>
  <c r="EA247" i="1"/>
  <c r="EB247" i="1"/>
  <c r="EC247" i="1"/>
  <c r="ED247" i="1"/>
  <c r="ED89" i="6" s="1"/>
  <c r="EE247" i="1"/>
  <c r="EF247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B253" i="1"/>
  <c r="C253" i="1"/>
  <c r="D253" i="1"/>
  <c r="D91" i="6" s="1"/>
  <c r="E253" i="1"/>
  <c r="F253" i="1"/>
  <c r="G253" i="1"/>
  <c r="H253" i="1"/>
  <c r="H91" i="6" s="1"/>
  <c r="I253" i="1"/>
  <c r="J253" i="1"/>
  <c r="K253" i="1"/>
  <c r="L253" i="1"/>
  <c r="L91" i="6" s="1"/>
  <c r="M253" i="1"/>
  <c r="N253" i="1"/>
  <c r="O253" i="1"/>
  <c r="P253" i="1"/>
  <c r="P91" i="6" s="1"/>
  <c r="Q253" i="1"/>
  <c r="R253" i="1"/>
  <c r="S253" i="1"/>
  <c r="T253" i="1"/>
  <c r="T91" i="6" s="1"/>
  <c r="U253" i="1"/>
  <c r="V253" i="1"/>
  <c r="W253" i="1"/>
  <c r="X253" i="1"/>
  <c r="X91" i="6" s="1"/>
  <c r="Y253" i="1"/>
  <c r="Z253" i="1"/>
  <c r="AA253" i="1"/>
  <c r="AB253" i="1"/>
  <c r="AB91" i="6" s="1"/>
  <c r="AC253" i="1"/>
  <c r="AD253" i="1"/>
  <c r="AE253" i="1"/>
  <c r="AF253" i="1"/>
  <c r="AF91" i="6" s="1"/>
  <c r="AG253" i="1"/>
  <c r="AH253" i="1"/>
  <c r="AI253" i="1"/>
  <c r="AJ253" i="1"/>
  <c r="AJ91" i="6" s="1"/>
  <c r="AK253" i="1"/>
  <c r="AL253" i="1"/>
  <c r="AM253" i="1"/>
  <c r="AN253" i="1"/>
  <c r="AN91" i="6" s="1"/>
  <c r="AO253" i="1"/>
  <c r="AP253" i="1"/>
  <c r="AQ253" i="1"/>
  <c r="AR253" i="1"/>
  <c r="AR91" i="6" s="1"/>
  <c r="AS253" i="1"/>
  <c r="AT253" i="1"/>
  <c r="AU253" i="1"/>
  <c r="AV253" i="1"/>
  <c r="AV91" i="6" s="1"/>
  <c r="AW253" i="1"/>
  <c r="AX253" i="1"/>
  <c r="AY253" i="1"/>
  <c r="AZ253" i="1"/>
  <c r="AZ91" i="6" s="1"/>
  <c r="BA253" i="1"/>
  <c r="BB253" i="1"/>
  <c r="BC253" i="1"/>
  <c r="BD253" i="1"/>
  <c r="BD91" i="6" s="1"/>
  <c r="BE253" i="1"/>
  <c r="BF253" i="1"/>
  <c r="BG253" i="1"/>
  <c r="BH253" i="1"/>
  <c r="BH91" i="6" s="1"/>
  <c r="BI253" i="1"/>
  <c r="BJ253" i="1"/>
  <c r="BK253" i="1"/>
  <c r="BL253" i="1"/>
  <c r="BL91" i="6" s="1"/>
  <c r="BM253" i="1"/>
  <c r="BN253" i="1"/>
  <c r="BO253" i="1"/>
  <c r="BP253" i="1"/>
  <c r="BP91" i="6" s="1"/>
  <c r="BQ253" i="1"/>
  <c r="BR253" i="1"/>
  <c r="BS253" i="1"/>
  <c r="BT253" i="1"/>
  <c r="BT91" i="6" s="1"/>
  <c r="BU253" i="1"/>
  <c r="BV253" i="1"/>
  <c r="BW253" i="1"/>
  <c r="BX253" i="1"/>
  <c r="BX91" i="6" s="1"/>
  <c r="BY253" i="1"/>
  <c r="BZ253" i="1"/>
  <c r="CA253" i="1"/>
  <c r="CB253" i="1"/>
  <c r="CB91" i="6" s="1"/>
  <c r="CC253" i="1"/>
  <c r="CD253" i="1"/>
  <c r="CE253" i="1"/>
  <c r="CF253" i="1"/>
  <c r="CF91" i="6" s="1"/>
  <c r="CG253" i="1"/>
  <c r="CH253" i="1"/>
  <c r="CI253" i="1"/>
  <c r="CJ253" i="1"/>
  <c r="CJ91" i="6" s="1"/>
  <c r="CK253" i="1"/>
  <c r="CL253" i="1"/>
  <c r="CM253" i="1"/>
  <c r="CN253" i="1"/>
  <c r="CN91" i="6" s="1"/>
  <c r="CO253" i="1"/>
  <c r="CP253" i="1"/>
  <c r="CQ253" i="1"/>
  <c r="CR253" i="1"/>
  <c r="CR91" i="6" s="1"/>
  <c r="CS253" i="1"/>
  <c r="CT253" i="1"/>
  <c r="CU253" i="1"/>
  <c r="CV253" i="1"/>
  <c r="CV91" i="6" s="1"/>
  <c r="CW253" i="1"/>
  <c r="CX253" i="1"/>
  <c r="CY253" i="1"/>
  <c r="CZ253" i="1"/>
  <c r="CZ91" i="6" s="1"/>
  <c r="DA253" i="1"/>
  <c r="DB253" i="1"/>
  <c r="DC253" i="1"/>
  <c r="DD253" i="1"/>
  <c r="DD91" i="6" s="1"/>
  <c r="DE253" i="1"/>
  <c r="DF253" i="1"/>
  <c r="DG253" i="1"/>
  <c r="DH253" i="1"/>
  <c r="DH91" i="6" s="1"/>
  <c r="DI253" i="1"/>
  <c r="DJ253" i="1"/>
  <c r="DK253" i="1"/>
  <c r="DL253" i="1"/>
  <c r="DL91" i="6" s="1"/>
  <c r="DM253" i="1"/>
  <c r="DN253" i="1"/>
  <c r="DO253" i="1"/>
  <c r="DP253" i="1"/>
  <c r="DP91" i="6" s="1"/>
  <c r="DQ253" i="1"/>
  <c r="DR253" i="1"/>
  <c r="DS253" i="1"/>
  <c r="DT253" i="1"/>
  <c r="DT91" i="6" s="1"/>
  <c r="DU253" i="1"/>
  <c r="DV253" i="1"/>
  <c r="DW253" i="1"/>
  <c r="DX253" i="1"/>
  <c r="DX91" i="6" s="1"/>
  <c r="DY253" i="1"/>
  <c r="DZ253" i="1"/>
  <c r="EA253" i="1"/>
  <c r="EB253" i="1"/>
  <c r="EB91" i="6" s="1"/>
  <c r="EC253" i="1"/>
  <c r="ED253" i="1"/>
  <c r="EE253" i="1"/>
  <c r="EF253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B256" i="1"/>
  <c r="C256" i="1"/>
  <c r="C92" i="6" s="1"/>
  <c r="D256" i="1"/>
  <c r="E256" i="1"/>
  <c r="F256" i="1"/>
  <c r="G256" i="1"/>
  <c r="G92" i="6" s="1"/>
  <c r="H256" i="1"/>
  <c r="I256" i="1"/>
  <c r="J256" i="1"/>
  <c r="K256" i="1"/>
  <c r="K92" i="6" s="1"/>
  <c r="L256" i="1"/>
  <c r="M256" i="1"/>
  <c r="N256" i="1"/>
  <c r="O256" i="1"/>
  <c r="O92" i="6" s="1"/>
  <c r="P256" i="1"/>
  <c r="Q256" i="1"/>
  <c r="R256" i="1"/>
  <c r="S256" i="1"/>
  <c r="S92" i="6" s="1"/>
  <c r="T256" i="1"/>
  <c r="U256" i="1"/>
  <c r="V256" i="1"/>
  <c r="W256" i="1"/>
  <c r="W92" i="6" s="1"/>
  <c r="X256" i="1"/>
  <c r="Y256" i="1"/>
  <c r="Z256" i="1"/>
  <c r="AA256" i="1"/>
  <c r="AA92" i="6" s="1"/>
  <c r="AB256" i="1"/>
  <c r="AC256" i="1"/>
  <c r="AD256" i="1"/>
  <c r="AE256" i="1"/>
  <c r="AE92" i="6" s="1"/>
  <c r="AF256" i="1"/>
  <c r="AG256" i="1"/>
  <c r="AH256" i="1"/>
  <c r="AI256" i="1"/>
  <c r="AI92" i="6" s="1"/>
  <c r="AJ256" i="1"/>
  <c r="AK256" i="1"/>
  <c r="AL256" i="1"/>
  <c r="AM256" i="1"/>
  <c r="AM92" i="6" s="1"/>
  <c r="AN256" i="1"/>
  <c r="AO256" i="1"/>
  <c r="AP256" i="1"/>
  <c r="AQ256" i="1"/>
  <c r="AQ92" i="6" s="1"/>
  <c r="AR256" i="1"/>
  <c r="AS256" i="1"/>
  <c r="AT256" i="1"/>
  <c r="AU256" i="1"/>
  <c r="AU92" i="6" s="1"/>
  <c r="AV256" i="1"/>
  <c r="AW256" i="1"/>
  <c r="AX256" i="1"/>
  <c r="AY256" i="1"/>
  <c r="AY92" i="6" s="1"/>
  <c r="AZ256" i="1"/>
  <c r="BA256" i="1"/>
  <c r="BB256" i="1"/>
  <c r="BC256" i="1"/>
  <c r="BC92" i="6" s="1"/>
  <c r="BD256" i="1"/>
  <c r="BE256" i="1"/>
  <c r="BF256" i="1"/>
  <c r="BG256" i="1"/>
  <c r="BG92" i="6" s="1"/>
  <c r="BH256" i="1"/>
  <c r="BI256" i="1"/>
  <c r="BJ256" i="1"/>
  <c r="BK256" i="1"/>
  <c r="BK92" i="6" s="1"/>
  <c r="BL256" i="1"/>
  <c r="BM256" i="1"/>
  <c r="BN256" i="1"/>
  <c r="BO256" i="1"/>
  <c r="BO92" i="6" s="1"/>
  <c r="BP256" i="1"/>
  <c r="BQ256" i="1"/>
  <c r="BR256" i="1"/>
  <c r="BS256" i="1"/>
  <c r="BS92" i="6" s="1"/>
  <c r="BT256" i="1"/>
  <c r="BU256" i="1"/>
  <c r="BV256" i="1"/>
  <c r="BW256" i="1"/>
  <c r="BW92" i="6" s="1"/>
  <c r="BX256" i="1"/>
  <c r="BY256" i="1"/>
  <c r="BZ256" i="1"/>
  <c r="CA256" i="1"/>
  <c r="CA92" i="6" s="1"/>
  <c r="CB256" i="1"/>
  <c r="CC256" i="1"/>
  <c r="CD256" i="1"/>
  <c r="CE256" i="1"/>
  <c r="CE92" i="6" s="1"/>
  <c r="CF256" i="1"/>
  <c r="CG256" i="1"/>
  <c r="CH256" i="1"/>
  <c r="CI256" i="1"/>
  <c r="CI92" i="6" s="1"/>
  <c r="CJ256" i="1"/>
  <c r="CK256" i="1"/>
  <c r="CL256" i="1"/>
  <c r="CM256" i="1"/>
  <c r="CM92" i="6" s="1"/>
  <c r="CN256" i="1"/>
  <c r="CO256" i="1"/>
  <c r="CP256" i="1"/>
  <c r="CQ256" i="1"/>
  <c r="CQ92" i="6" s="1"/>
  <c r="CR256" i="1"/>
  <c r="CS256" i="1"/>
  <c r="CT256" i="1"/>
  <c r="CU256" i="1"/>
  <c r="CU92" i="6" s="1"/>
  <c r="CV256" i="1"/>
  <c r="CW256" i="1"/>
  <c r="CX256" i="1"/>
  <c r="CY256" i="1"/>
  <c r="CY92" i="6" s="1"/>
  <c r="CZ256" i="1"/>
  <c r="DA256" i="1"/>
  <c r="DB256" i="1"/>
  <c r="DC256" i="1"/>
  <c r="DC92" i="6" s="1"/>
  <c r="DD256" i="1"/>
  <c r="DE256" i="1"/>
  <c r="DF256" i="1"/>
  <c r="DG256" i="1"/>
  <c r="DG92" i="6" s="1"/>
  <c r="DH256" i="1"/>
  <c r="DI256" i="1"/>
  <c r="DJ256" i="1"/>
  <c r="DK256" i="1"/>
  <c r="DK92" i="6" s="1"/>
  <c r="DL256" i="1"/>
  <c r="DM256" i="1"/>
  <c r="DN256" i="1"/>
  <c r="DO256" i="1"/>
  <c r="DO92" i="6" s="1"/>
  <c r="DP256" i="1"/>
  <c r="DQ256" i="1"/>
  <c r="DR256" i="1"/>
  <c r="DS256" i="1"/>
  <c r="DS92" i="6" s="1"/>
  <c r="DT256" i="1"/>
  <c r="DU256" i="1"/>
  <c r="DV256" i="1"/>
  <c r="DW256" i="1"/>
  <c r="DW92" i="6" s="1"/>
  <c r="DX256" i="1"/>
  <c r="DY256" i="1"/>
  <c r="DZ256" i="1"/>
  <c r="EA256" i="1"/>
  <c r="EA92" i="6" s="1"/>
  <c r="EB256" i="1"/>
  <c r="EC256" i="1"/>
  <c r="ED256" i="1"/>
  <c r="EE256" i="1"/>
  <c r="EE92" i="6" s="1"/>
  <c r="EF256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B259" i="1"/>
  <c r="C259" i="1"/>
  <c r="D259" i="1"/>
  <c r="E259" i="1"/>
  <c r="F259" i="1"/>
  <c r="F93" i="6" s="1"/>
  <c r="G259" i="1"/>
  <c r="H259" i="1"/>
  <c r="I259" i="1"/>
  <c r="J259" i="1"/>
  <c r="J93" i="6" s="1"/>
  <c r="K259" i="1"/>
  <c r="L259" i="1"/>
  <c r="M259" i="1"/>
  <c r="N259" i="1"/>
  <c r="N93" i="6" s="1"/>
  <c r="O259" i="1"/>
  <c r="P259" i="1"/>
  <c r="Q259" i="1"/>
  <c r="R259" i="1"/>
  <c r="R93" i="6" s="1"/>
  <c r="S259" i="1"/>
  <c r="T259" i="1"/>
  <c r="U259" i="1"/>
  <c r="V259" i="1"/>
  <c r="V93" i="6" s="1"/>
  <c r="W259" i="1"/>
  <c r="X259" i="1"/>
  <c r="Y259" i="1"/>
  <c r="Z259" i="1"/>
  <c r="Z93" i="6" s="1"/>
  <c r="AA259" i="1"/>
  <c r="AB259" i="1"/>
  <c r="AC259" i="1"/>
  <c r="AD259" i="1"/>
  <c r="AD93" i="6" s="1"/>
  <c r="AE259" i="1"/>
  <c r="AF259" i="1"/>
  <c r="AG259" i="1"/>
  <c r="AH259" i="1"/>
  <c r="AH93" i="6" s="1"/>
  <c r="AI259" i="1"/>
  <c r="AJ259" i="1"/>
  <c r="AK259" i="1"/>
  <c r="AL259" i="1"/>
  <c r="AL93" i="6" s="1"/>
  <c r="AM259" i="1"/>
  <c r="AN259" i="1"/>
  <c r="AO259" i="1"/>
  <c r="AP259" i="1"/>
  <c r="AP93" i="6" s="1"/>
  <c r="AQ259" i="1"/>
  <c r="AR259" i="1"/>
  <c r="AS259" i="1"/>
  <c r="AT259" i="1"/>
  <c r="AT93" i="6" s="1"/>
  <c r="AU259" i="1"/>
  <c r="AV259" i="1"/>
  <c r="AW259" i="1"/>
  <c r="AX259" i="1"/>
  <c r="AX93" i="6" s="1"/>
  <c r="AY259" i="1"/>
  <c r="AZ259" i="1"/>
  <c r="BA259" i="1"/>
  <c r="BB259" i="1"/>
  <c r="BB93" i="6" s="1"/>
  <c r="BC259" i="1"/>
  <c r="BD259" i="1"/>
  <c r="BE259" i="1"/>
  <c r="BF259" i="1"/>
  <c r="BF93" i="6" s="1"/>
  <c r="BG259" i="1"/>
  <c r="BH259" i="1"/>
  <c r="BI259" i="1"/>
  <c r="BJ259" i="1"/>
  <c r="BJ93" i="6" s="1"/>
  <c r="BK259" i="1"/>
  <c r="BL259" i="1"/>
  <c r="BM259" i="1"/>
  <c r="BN259" i="1"/>
  <c r="BN93" i="6" s="1"/>
  <c r="BO259" i="1"/>
  <c r="BP259" i="1"/>
  <c r="BQ259" i="1"/>
  <c r="BR259" i="1"/>
  <c r="BR93" i="6" s="1"/>
  <c r="BS259" i="1"/>
  <c r="BT259" i="1"/>
  <c r="BU259" i="1"/>
  <c r="BV259" i="1"/>
  <c r="BV93" i="6" s="1"/>
  <c r="BW259" i="1"/>
  <c r="BX259" i="1"/>
  <c r="BY259" i="1"/>
  <c r="BZ259" i="1"/>
  <c r="BZ93" i="6" s="1"/>
  <c r="CA259" i="1"/>
  <c r="CB259" i="1"/>
  <c r="CC259" i="1"/>
  <c r="CD259" i="1"/>
  <c r="CD93" i="6" s="1"/>
  <c r="CE259" i="1"/>
  <c r="CF259" i="1"/>
  <c r="CG259" i="1"/>
  <c r="CH259" i="1"/>
  <c r="CH93" i="6" s="1"/>
  <c r="CI259" i="1"/>
  <c r="CJ259" i="1"/>
  <c r="CK259" i="1"/>
  <c r="CL259" i="1"/>
  <c r="CL93" i="6" s="1"/>
  <c r="CM259" i="1"/>
  <c r="CN259" i="1"/>
  <c r="CO259" i="1"/>
  <c r="CP259" i="1"/>
  <c r="CP93" i="6" s="1"/>
  <c r="CQ259" i="1"/>
  <c r="CR259" i="1"/>
  <c r="CS259" i="1"/>
  <c r="CT259" i="1"/>
  <c r="CT93" i="6" s="1"/>
  <c r="CU259" i="1"/>
  <c r="CV259" i="1"/>
  <c r="CW259" i="1"/>
  <c r="CX259" i="1"/>
  <c r="CX93" i="6" s="1"/>
  <c r="CY259" i="1"/>
  <c r="CZ259" i="1"/>
  <c r="DA259" i="1"/>
  <c r="DB259" i="1"/>
  <c r="DB93" i="6" s="1"/>
  <c r="DC259" i="1"/>
  <c r="DD259" i="1"/>
  <c r="DE259" i="1"/>
  <c r="DF259" i="1"/>
  <c r="DF93" i="6" s="1"/>
  <c r="DG259" i="1"/>
  <c r="DH259" i="1"/>
  <c r="DI259" i="1"/>
  <c r="DJ259" i="1"/>
  <c r="DJ93" i="6" s="1"/>
  <c r="DK259" i="1"/>
  <c r="DL259" i="1"/>
  <c r="DM259" i="1"/>
  <c r="DN259" i="1"/>
  <c r="DN93" i="6" s="1"/>
  <c r="DO259" i="1"/>
  <c r="DP259" i="1"/>
  <c r="DQ259" i="1"/>
  <c r="DR259" i="1"/>
  <c r="DR93" i="6" s="1"/>
  <c r="DS259" i="1"/>
  <c r="DT259" i="1"/>
  <c r="DU259" i="1"/>
  <c r="DV259" i="1"/>
  <c r="DV93" i="6" s="1"/>
  <c r="DW259" i="1"/>
  <c r="DX259" i="1"/>
  <c r="DY259" i="1"/>
  <c r="DZ259" i="1"/>
  <c r="DZ93" i="6" s="1"/>
  <c r="EA259" i="1"/>
  <c r="EB259" i="1"/>
  <c r="EC259" i="1"/>
  <c r="ED259" i="1"/>
  <c r="ED93" i="6" s="1"/>
  <c r="EE259" i="1"/>
  <c r="EF259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B265" i="1"/>
  <c r="C265" i="1"/>
  <c r="D265" i="1"/>
  <c r="D95" i="6" s="1"/>
  <c r="E265" i="1"/>
  <c r="F265" i="1"/>
  <c r="G265" i="1"/>
  <c r="H265" i="1"/>
  <c r="H95" i="6" s="1"/>
  <c r="I265" i="1"/>
  <c r="J265" i="1"/>
  <c r="K265" i="1"/>
  <c r="L265" i="1"/>
  <c r="L95" i="6" s="1"/>
  <c r="M265" i="1"/>
  <c r="N265" i="1"/>
  <c r="O265" i="1"/>
  <c r="P265" i="1"/>
  <c r="P95" i="6" s="1"/>
  <c r="Q265" i="1"/>
  <c r="R265" i="1"/>
  <c r="S265" i="1"/>
  <c r="T265" i="1"/>
  <c r="T95" i="6" s="1"/>
  <c r="U265" i="1"/>
  <c r="V265" i="1"/>
  <c r="W265" i="1"/>
  <c r="X265" i="1"/>
  <c r="X95" i="6" s="1"/>
  <c r="Y265" i="1"/>
  <c r="Z265" i="1"/>
  <c r="AA265" i="1"/>
  <c r="AB265" i="1"/>
  <c r="AB95" i="6" s="1"/>
  <c r="AC265" i="1"/>
  <c r="AD265" i="1"/>
  <c r="AE265" i="1"/>
  <c r="AF265" i="1"/>
  <c r="AF95" i="6" s="1"/>
  <c r="AG265" i="1"/>
  <c r="AH265" i="1"/>
  <c r="AI265" i="1"/>
  <c r="AJ265" i="1"/>
  <c r="AJ95" i="6" s="1"/>
  <c r="AK265" i="1"/>
  <c r="AL265" i="1"/>
  <c r="AM265" i="1"/>
  <c r="AN265" i="1"/>
  <c r="AN95" i="6" s="1"/>
  <c r="AO265" i="1"/>
  <c r="AP265" i="1"/>
  <c r="AQ265" i="1"/>
  <c r="AR265" i="1"/>
  <c r="AR95" i="6" s="1"/>
  <c r="AS265" i="1"/>
  <c r="AT265" i="1"/>
  <c r="AU265" i="1"/>
  <c r="AV265" i="1"/>
  <c r="AV95" i="6" s="1"/>
  <c r="AW265" i="1"/>
  <c r="AX265" i="1"/>
  <c r="AY265" i="1"/>
  <c r="AZ265" i="1"/>
  <c r="AZ95" i="6" s="1"/>
  <c r="BA265" i="1"/>
  <c r="BB265" i="1"/>
  <c r="BC265" i="1"/>
  <c r="BD265" i="1"/>
  <c r="BD95" i="6" s="1"/>
  <c r="BE265" i="1"/>
  <c r="BF265" i="1"/>
  <c r="BG265" i="1"/>
  <c r="BH265" i="1"/>
  <c r="BH95" i="6" s="1"/>
  <c r="BI265" i="1"/>
  <c r="BJ265" i="1"/>
  <c r="BK265" i="1"/>
  <c r="BL265" i="1"/>
  <c r="BL95" i="6" s="1"/>
  <c r="BM265" i="1"/>
  <c r="BN265" i="1"/>
  <c r="BO265" i="1"/>
  <c r="BP265" i="1"/>
  <c r="BP95" i="6" s="1"/>
  <c r="BQ265" i="1"/>
  <c r="BR265" i="1"/>
  <c r="BS265" i="1"/>
  <c r="BT265" i="1"/>
  <c r="BT95" i="6" s="1"/>
  <c r="BU265" i="1"/>
  <c r="BV265" i="1"/>
  <c r="BW265" i="1"/>
  <c r="BX265" i="1"/>
  <c r="BX95" i="6" s="1"/>
  <c r="BY265" i="1"/>
  <c r="BZ265" i="1"/>
  <c r="CA265" i="1"/>
  <c r="CB265" i="1"/>
  <c r="CB95" i="6" s="1"/>
  <c r="CC265" i="1"/>
  <c r="CD265" i="1"/>
  <c r="CE265" i="1"/>
  <c r="CF265" i="1"/>
  <c r="CF95" i="6" s="1"/>
  <c r="CG265" i="1"/>
  <c r="CH265" i="1"/>
  <c r="CI265" i="1"/>
  <c r="CJ265" i="1"/>
  <c r="CJ95" i="6" s="1"/>
  <c r="CK265" i="1"/>
  <c r="CL265" i="1"/>
  <c r="CM265" i="1"/>
  <c r="CN265" i="1"/>
  <c r="CN95" i="6" s="1"/>
  <c r="CO265" i="1"/>
  <c r="CP265" i="1"/>
  <c r="CQ265" i="1"/>
  <c r="CR265" i="1"/>
  <c r="CR95" i="6" s="1"/>
  <c r="CS265" i="1"/>
  <c r="CT265" i="1"/>
  <c r="CU265" i="1"/>
  <c r="CV265" i="1"/>
  <c r="CV95" i="6" s="1"/>
  <c r="CW265" i="1"/>
  <c r="CX265" i="1"/>
  <c r="CY265" i="1"/>
  <c r="CZ265" i="1"/>
  <c r="CZ95" i="6" s="1"/>
  <c r="DA265" i="1"/>
  <c r="DB265" i="1"/>
  <c r="DC265" i="1"/>
  <c r="DD265" i="1"/>
  <c r="DD95" i="6" s="1"/>
  <c r="DE265" i="1"/>
  <c r="DF265" i="1"/>
  <c r="DG265" i="1"/>
  <c r="DH265" i="1"/>
  <c r="DH95" i="6" s="1"/>
  <c r="DI265" i="1"/>
  <c r="DJ265" i="1"/>
  <c r="DK265" i="1"/>
  <c r="DL265" i="1"/>
  <c r="DL95" i="6" s="1"/>
  <c r="DM265" i="1"/>
  <c r="DN265" i="1"/>
  <c r="DO265" i="1"/>
  <c r="DP265" i="1"/>
  <c r="DP95" i="6" s="1"/>
  <c r="DQ265" i="1"/>
  <c r="DR265" i="1"/>
  <c r="DS265" i="1"/>
  <c r="DT265" i="1"/>
  <c r="DT95" i="6" s="1"/>
  <c r="DU265" i="1"/>
  <c r="DV265" i="1"/>
  <c r="DW265" i="1"/>
  <c r="DX265" i="1"/>
  <c r="DX95" i="6" s="1"/>
  <c r="DY265" i="1"/>
  <c r="DZ265" i="1"/>
  <c r="EA265" i="1"/>
  <c r="EB265" i="1"/>
  <c r="EB95" i="6" s="1"/>
  <c r="EC265" i="1"/>
  <c r="ED265" i="1"/>
  <c r="EE265" i="1"/>
  <c r="EF265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B268" i="1"/>
  <c r="C268" i="1"/>
  <c r="C96" i="6" s="1"/>
  <c r="D268" i="1"/>
  <c r="E268" i="1"/>
  <c r="F268" i="1"/>
  <c r="G268" i="1"/>
  <c r="G96" i="6" s="1"/>
  <c r="H268" i="1"/>
  <c r="I268" i="1"/>
  <c r="J268" i="1"/>
  <c r="K268" i="1"/>
  <c r="K96" i="6" s="1"/>
  <c r="L268" i="1"/>
  <c r="M268" i="1"/>
  <c r="N268" i="1"/>
  <c r="O268" i="1"/>
  <c r="O96" i="6" s="1"/>
  <c r="P268" i="1"/>
  <c r="Q268" i="1"/>
  <c r="R268" i="1"/>
  <c r="S268" i="1"/>
  <c r="S96" i="6" s="1"/>
  <c r="T268" i="1"/>
  <c r="U268" i="1"/>
  <c r="V268" i="1"/>
  <c r="W268" i="1"/>
  <c r="W96" i="6" s="1"/>
  <c r="X268" i="1"/>
  <c r="Y268" i="1"/>
  <c r="Z268" i="1"/>
  <c r="AA268" i="1"/>
  <c r="AA96" i="6" s="1"/>
  <c r="AB268" i="1"/>
  <c r="AC268" i="1"/>
  <c r="AD268" i="1"/>
  <c r="AE268" i="1"/>
  <c r="AE96" i="6" s="1"/>
  <c r="AF268" i="1"/>
  <c r="AG268" i="1"/>
  <c r="AH268" i="1"/>
  <c r="AI268" i="1"/>
  <c r="AI96" i="6" s="1"/>
  <c r="AJ268" i="1"/>
  <c r="AK268" i="1"/>
  <c r="AL268" i="1"/>
  <c r="AM268" i="1"/>
  <c r="AM96" i="6" s="1"/>
  <c r="AN268" i="1"/>
  <c r="AO268" i="1"/>
  <c r="AP268" i="1"/>
  <c r="AQ268" i="1"/>
  <c r="AQ96" i="6" s="1"/>
  <c r="AR268" i="1"/>
  <c r="AS268" i="1"/>
  <c r="AT268" i="1"/>
  <c r="AU268" i="1"/>
  <c r="AU96" i="6" s="1"/>
  <c r="AV268" i="1"/>
  <c r="AW268" i="1"/>
  <c r="AX268" i="1"/>
  <c r="AY268" i="1"/>
  <c r="AY96" i="6" s="1"/>
  <c r="AZ268" i="1"/>
  <c r="BA268" i="1"/>
  <c r="BB268" i="1"/>
  <c r="BC268" i="1"/>
  <c r="BC96" i="6" s="1"/>
  <c r="BD268" i="1"/>
  <c r="BE268" i="1"/>
  <c r="BF268" i="1"/>
  <c r="BG268" i="1"/>
  <c r="BG96" i="6" s="1"/>
  <c r="BH268" i="1"/>
  <c r="BI268" i="1"/>
  <c r="BJ268" i="1"/>
  <c r="BK268" i="1"/>
  <c r="BK96" i="6" s="1"/>
  <c r="BL268" i="1"/>
  <c r="BM268" i="1"/>
  <c r="BN268" i="1"/>
  <c r="BO268" i="1"/>
  <c r="BO96" i="6" s="1"/>
  <c r="BP268" i="1"/>
  <c r="BQ268" i="1"/>
  <c r="BR268" i="1"/>
  <c r="BS268" i="1"/>
  <c r="BS96" i="6" s="1"/>
  <c r="BT268" i="1"/>
  <c r="BU268" i="1"/>
  <c r="BV268" i="1"/>
  <c r="BW268" i="1"/>
  <c r="BW96" i="6" s="1"/>
  <c r="BX268" i="1"/>
  <c r="BY268" i="1"/>
  <c r="BZ268" i="1"/>
  <c r="CA268" i="1"/>
  <c r="CA96" i="6" s="1"/>
  <c r="CB268" i="1"/>
  <c r="CC268" i="1"/>
  <c r="CD268" i="1"/>
  <c r="CE268" i="1"/>
  <c r="CE96" i="6" s="1"/>
  <c r="CF268" i="1"/>
  <c r="CG268" i="1"/>
  <c r="CH268" i="1"/>
  <c r="CI268" i="1"/>
  <c r="CI96" i="6" s="1"/>
  <c r="CJ268" i="1"/>
  <c r="CK268" i="1"/>
  <c r="CL268" i="1"/>
  <c r="CM268" i="1"/>
  <c r="CM96" i="6" s="1"/>
  <c r="CN268" i="1"/>
  <c r="CO268" i="1"/>
  <c r="CP268" i="1"/>
  <c r="CQ268" i="1"/>
  <c r="CQ96" i="6" s="1"/>
  <c r="CR268" i="1"/>
  <c r="CS268" i="1"/>
  <c r="CT268" i="1"/>
  <c r="CU268" i="1"/>
  <c r="CU96" i="6" s="1"/>
  <c r="CV268" i="1"/>
  <c r="CW268" i="1"/>
  <c r="CX268" i="1"/>
  <c r="CY268" i="1"/>
  <c r="CY96" i="6" s="1"/>
  <c r="CZ268" i="1"/>
  <c r="DA268" i="1"/>
  <c r="DB268" i="1"/>
  <c r="DC268" i="1"/>
  <c r="DC96" i="6" s="1"/>
  <c r="DD268" i="1"/>
  <c r="DE268" i="1"/>
  <c r="DF268" i="1"/>
  <c r="DG268" i="1"/>
  <c r="DG96" i="6" s="1"/>
  <c r="DH268" i="1"/>
  <c r="DI268" i="1"/>
  <c r="DJ268" i="1"/>
  <c r="DK268" i="1"/>
  <c r="DK96" i="6" s="1"/>
  <c r="DL268" i="1"/>
  <c r="DM268" i="1"/>
  <c r="DN268" i="1"/>
  <c r="DO268" i="1"/>
  <c r="DO96" i="6" s="1"/>
  <c r="DP268" i="1"/>
  <c r="DQ268" i="1"/>
  <c r="DR268" i="1"/>
  <c r="DS268" i="1"/>
  <c r="DS96" i="6" s="1"/>
  <c r="DT268" i="1"/>
  <c r="DU268" i="1"/>
  <c r="DV268" i="1"/>
  <c r="DW268" i="1"/>
  <c r="DW96" i="6" s="1"/>
  <c r="DX268" i="1"/>
  <c r="DY268" i="1"/>
  <c r="DZ268" i="1"/>
  <c r="EA268" i="1"/>
  <c r="EA96" i="6" s="1"/>
  <c r="EB268" i="1"/>
  <c r="EC268" i="1"/>
  <c r="ED268" i="1"/>
  <c r="EE268" i="1"/>
  <c r="EE96" i="6" s="1"/>
  <c r="EF268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B271" i="1"/>
  <c r="B97" i="6" s="1"/>
  <c r="C271" i="1"/>
  <c r="D271" i="1"/>
  <c r="E271" i="1"/>
  <c r="F271" i="1"/>
  <c r="F97" i="6" s="1"/>
  <c r="G271" i="1"/>
  <c r="H271" i="1"/>
  <c r="I271" i="1"/>
  <c r="J271" i="1"/>
  <c r="J97" i="6" s="1"/>
  <c r="K271" i="1"/>
  <c r="L271" i="1"/>
  <c r="M271" i="1"/>
  <c r="N271" i="1"/>
  <c r="N97" i="6" s="1"/>
  <c r="O271" i="1"/>
  <c r="P271" i="1"/>
  <c r="Q271" i="1"/>
  <c r="R271" i="1"/>
  <c r="R97" i="6" s="1"/>
  <c r="S271" i="1"/>
  <c r="T271" i="1"/>
  <c r="U271" i="1"/>
  <c r="V271" i="1"/>
  <c r="V97" i="6" s="1"/>
  <c r="W271" i="1"/>
  <c r="X271" i="1"/>
  <c r="Y271" i="1"/>
  <c r="Z271" i="1"/>
  <c r="Z97" i="6" s="1"/>
  <c r="AA271" i="1"/>
  <c r="AB271" i="1"/>
  <c r="AC271" i="1"/>
  <c r="AD271" i="1"/>
  <c r="AD97" i="6" s="1"/>
  <c r="AE271" i="1"/>
  <c r="AF271" i="1"/>
  <c r="AG271" i="1"/>
  <c r="AH271" i="1"/>
  <c r="AH97" i="6" s="1"/>
  <c r="AI271" i="1"/>
  <c r="AJ271" i="1"/>
  <c r="AK271" i="1"/>
  <c r="AL271" i="1"/>
  <c r="AL97" i="6" s="1"/>
  <c r="AM271" i="1"/>
  <c r="AN271" i="1"/>
  <c r="AO271" i="1"/>
  <c r="AP271" i="1"/>
  <c r="AP97" i="6" s="1"/>
  <c r="AQ271" i="1"/>
  <c r="AR271" i="1"/>
  <c r="AS271" i="1"/>
  <c r="AT271" i="1"/>
  <c r="AT97" i="6" s="1"/>
  <c r="AU271" i="1"/>
  <c r="AV271" i="1"/>
  <c r="AW271" i="1"/>
  <c r="AX271" i="1"/>
  <c r="AX97" i="6" s="1"/>
  <c r="AY271" i="1"/>
  <c r="AZ271" i="1"/>
  <c r="BA271" i="1"/>
  <c r="BB271" i="1"/>
  <c r="BB97" i="6" s="1"/>
  <c r="BC271" i="1"/>
  <c r="BD271" i="1"/>
  <c r="BE271" i="1"/>
  <c r="BF271" i="1"/>
  <c r="BF97" i="6" s="1"/>
  <c r="BG271" i="1"/>
  <c r="BH271" i="1"/>
  <c r="BI271" i="1"/>
  <c r="BJ271" i="1"/>
  <c r="BJ97" i="6" s="1"/>
  <c r="BK271" i="1"/>
  <c r="BL271" i="1"/>
  <c r="BM271" i="1"/>
  <c r="BN271" i="1"/>
  <c r="BN97" i="6" s="1"/>
  <c r="BO271" i="1"/>
  <c r="BP271" i="1"/>
  <c r="BQ271" i="1"/>
  <c r="BR271" i="1"/>
  <c r="BR97" i="6" s="1"/>
  <c r="BS271" i="1"/>
  <c r="BT271" i="1"/>
  <c r="BU271" i="1"/>
  <c r="BV271" i="1"/>
  <c r="BV97" i="6" s="1"/>
  <c r="BW271" i="1"/>
  <c r="BX271" i="1"/>
  <c r="BY271" i="1"/>
  <c r="BZ271" i="1"/>
  <c r="BZ97" i="6" s="1"/>
  <c r="CA271" i="1"/>
  <c r="CB271" i="1"/>
  <c r="CC271" i="1"/>
  <c r="CD271" i="1"/>
  <c r="CD97" i="6" s="1"/>
  <c r="CE271" i="1"/>
  <c r="CF271" i="1"/>
  <c r="CG271" i="1"/>
  <c r="CH271" i="1"/>
  <c r="CH97" i="6" s="1"/>
  <c r="CI271" i="1"/>
  <c r="CJ271" i="1"/>
  <c r="CK271" i="1"/>
  <c r="CL271" i="1"/>
  <c r="CL97" i="6" s="1"/>
  <c r="CM271" i="1"/>
  <c r="CN271" i="1"/>
  <c r="CO271" i="1"/>
  <c r="CP271" i="1"/>
  <c r="CP97" i="6" s="1"/>
  <c r="CQ271" i="1"/>
  <c r="CR271" i="1"/>
  <c r="CS271" i="1"/>
  <c r="CT271" i="1"/>
  <c r="CT97" i="6" s="1"/>
  <c r="CU271" i="1"/>
  <c r="CV271" i="1"/>
  <c r="CW271" i="1"/>
  <c r="CX271" i="1"/>
  <c r="CX97" i="6" s="1"/>
  <c r="CY271" i="1"/>
  <c r="CZ271" i="1"/>
  <c r="DA271" i="1"/>
  <c r="DB271" i="1"/>
  <c r="DB97" i="6" s="1"/>
  <c r="DC271" i="1"/>
  <c r="DD271" i="1"/>
  <c r="DE271" i="1"/>
  <c r="DF271" i="1"/>
  <c r="DF97" i="6" s="1"/>
  <c r="DG271" i="1"/>
  <c r="DH271" i="1"/>
  <c r="DI271" i="1"/>
  <c r="DJ271" i="1"/>
  <c r="DJ97" i="6" s="1"/>
  <c r="DK271" i="1"/>
  <c r="DL271" i="1"/>
  <c r="DM271" i="1"/>
  <c r="DN271" i="1"/>
  <c r="DN97" i="6" s="1"/>
  <c r="DO271" i="1"/>
  <c r="DP271" i="1"/>
  <c r="DQ271" i="1"/>
  <c r="DR271" i="1"/>
  <c r="DR97" i="6" s="1"/>
  <c r="DS271" i="1"/>
  <c r="DT271" i="1"/>
  <c r="DU271" i="1"/>
  <c r="DV271" i="1"/>
  <c r="DV97" i="6" s="1"/>
  <c r="DW271" i="1"/>
  <c r="DX271" i="1"/>
  <c r="DY271" i="1"/>
  <c r="DZ271" i="1"/>
  <c r="DZ97" i="6" s="1"/>
  <c r="EA271" i="1"/>
  <c r="EB271" i="1"/>
  <c r="EC271" i="1"/>
  <c r="ED271" i="1"/>
  <c r="ED97" i="6" s="1"/>
  <c r="EE271" i="1"/>
  <c r="EF271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B277" i="1"/>
  <c r="C277" i="1"/>
  <c r="D277" i="1"/>
  <c r="D99" i="6" s="1"/>
  <c r="E277" i="1"/>
  <c r="F277" i="1"/>
  <c r="G277" i="1"/>
  <c r="H277" i="1"/>
  <c r="H99" i="6" s="1"/>
  <c r="I277" i="1"/>
  <c r="J277" i="1"/>
  <c r="K277" i="1"/>
  <c r="L277" i="1"/>
  <c r="L99" i="6" s="1"/>
  <c r="M277" i="1"/>
  <c r="N277" i="1"/>
  <c r="O277" i="1"/>
  <c r="P277" i="1"/>
  <c r="P99" i="6" s="1"/>
  <c r="Q277" i="1"/>
  <c r="R277" i="1"/>
  <c r="S277" i="1"/>
  <c r="T277" i="1"/>
  <c r="T99" i="6" s="1"/>
  <c r="U277" i="1"/>
  <c r="V277" i="1"/>
  <c r="W277" i="1"/>
  <c r="X277" i="1"/>
  <c r="X99" i="6" s="1"/>
  <c r="Y277" i="1"/>
  <c r="Z277" i="1"/>
  <c r="AA277" i="1"/>
  <c r="AB277" i="1"/>
  <c r="AB99" i="6" s="1"/>
  <c r="AC277" i="1"/>
  <c r="AD277" i="1"/>
  <c r="AE277" i="1"/>
  <c r="AF277" i="1"/>
  <c r="AF99" i="6" s="1"/>
  <c r="AG277" i="1"/>
  <c r="AH277" i="1"/>
  <c r="AI277" i="1"/>
  <c r="AJ277" i="1"/>
  <c r="AJ99" i="6" s="1"/>
  <c r="AK277" i="1"/>
  <c r="AL277" i="1"/>
  <c r="AM277" i="1"/>
  <c r="AN277" i="1"/>
  <c r="AN99" i="6" s="1"/>
  <c r="AO277" i="1"/>
  <c r="AP277" i="1"/>
  <c r="AQ277" i="1"/>
  <c r="AR277" i="1"/>
  <c r="AR99" i="6" s="1"/>
  <c r="AS277" i="1"/>
  <c r="AT277" i="1"/>
  <c r="AU277" i="1"/>
  <c r="AV277" i="1"/>
  <c r="AV99" i="6" s="1"/>
  <c r="AW277" i="1"/>
  <c r="AX277" i="1"/>
  <c r="AY277" i="1"/>
  <c r="AZ277" i="1"/>
  <c r="AZ99" i="6" s="1"/>
  <c r="BA277" i="1"/>
  <c r="BB277" i="1"/>
  <c r="BC277" i="1"/>
  <c r="BD277" i="1"/>
  <c r="BD99" i="6" s="1"/>
  <c r="BE277" i="1"/>
  <c r="BF277" i="1"/>
  <c r="BG277" i="1"/>
  <c r="BH277" i="1"/>
  <c r="BH99" i="6" s="1"/>
  <c r="BI277" i="1"/>
  <c r="BJ277" i="1"/>
  <c r="BK277" i="1"/>
  <c r="BL277" i="1"/>
  <c r="BL99" i="6" s="1"/>
  <c r="BM277" i="1"/>
  <c r="BN277" i="1"/>
  <c r="BO277" i="1"/>
  <c r="BP277" i="1"/>
  <c r="BP99" i="6" s="1"/>
  <c r="BQ277" i="1"/>
  <c r="BR277" i="1"/>
  <c r="BS277" i="1"/>
  <c r="BT277" i="1"/>
  <c r="BT99" i="6" s="1"/>
  <c r="BU277" i="1"/>
  <c r="BV277" i="1"/>
  <c r="BW277" i="1"/>
  <c r="BX277" i="1"/>
  <c r="BX99" i="6" s="1"/>
  <c r="BY277" i="1"/>
  <c r="BZ277" i="1"/>
  <c r="CA277" i="1"/>
  <c r="CB277" i="1"/>
  <c r="CB99" i="6" s="1"/>
  <c r="CC277" i="1"/>
  <c r="CD277" i="1"/>
  <c r="CE277" i="1"/>
  <c r="CF277" i="1"/>
  <c r="CF99" i="6" s="1"/>
  <c r="CG277" i="1"/>
  <c r="CH277" i="1"/>
  <c r="CI277" i="1"/>
  <c r="CJ277" i="1"/>
  <c r="CJ99" i="6" s="1"/>
  <c r="CK277" i="1"/>
  <c r="CL277" i="1"/>
  <c r="CM277" i="1"/>
  <c r="CN277" i="1"/>
  <c r="CN99" i="6" s="1"/>
  <c r="CO277" i="1"/>
  <c r="CP277" i="1"/>
  <c r="CQ277" i="1"/>
  <c r="CR277" i="1"/>
  <c r="CR99" i="6" s="1"/>
  <c r="CS277" i="1"/>
  <c r="CT277" i="1"/>
  <c r="CU277" i="1"/>
  <c r="CV277" i="1"/>
  <c r="CV99" i="6" s="1"/>
  <c r="CW277" i="1"/>
  <c r="CX277" i="1"/>
  <c r="CY277" i="1"/>
  <c r="CZ277" i="1"/>
  <c r="CZ99" i="6" s="1"/>
  <c r="DA277" i="1"/>
  <c r="DB277" i="1"/>
  <c r="DC277" i="1"/>
  <c r="DD277" i="1"/>
  <c r="DD99" i="6" s="1"/>
  <c r="DE277" i="1"/>
  <c r="DF277" i="1"/>
  <c r="DG277" i="1"/>
  <c r="DH277" i="1"/>
  <c r="DH99" i="6" s="1"/>
  <c r="DI277" i="1"/>
  <c r="DJ277" i="1"/>
  <c r="DK277" i="1"/>
  <c r="DL277" i="1"/>
  <c r="DL99" i="6" s="1"/>
  <c r="DM277" i="1"/>
  <c r="DN277" i="1"/>
  <c r="DO277" i="1"/>
  <c r="DP277" i="1"/>
  <c r="DP99" i="6" s="1"/>
  <c r="DQ277" i="1"/>
  <c r="DR277" i="1"/>
  <c r="DS277" i="1"/>
  <c r="DT277" i="1"/>
  <c r="DT99" i="6" s="1"/>
  <c r="DU277" i="1"/>
  <c r="DV277" i="1"/>
  <c r="DW277" i="1"/>
  <c r="DX277" i="1"/>
  <c r="DX99" i="6" s="1"/>
  <c r="DY277" i="1"/>
  <c r="DZ277" i="1"/>
  <c r="EA277" i="1"/>
  <c r="EB277" i="1"/>
  <c r="EB99" i="6" s="1"/>
  <c r="EC277" i="1"/>
  <c r="ED277" i="1"/>
  <c r="EE277" i="1"/>
  <c r="EF277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B280" i="1"/>
  <c r="C280" i="1"/>
  <c r="C100" i="6" s="1"/>
  <c r="D280" i="1"/>
  <c r="E280" i="1"/>
  <c r="F280" i="1"/>
  <c r="G280" i="1"/>
  <c r="G100" i="6" s="1"/>
  <c r="H280" i="1"/>
  <c r="I280" i="1"/>
  <c r="J280" i="1"/>
  <c r="K280" i="1"/>
  <c r="K100" i="6" s="1"/>
  <c r="L280" i="1"/>
  <c r="M280" i="1"/>
  <c r="N280" i="1"/>
  <c r="O280" i="1"/>
  <c r="O100" i="6" s="1"/>
  <c r="P280" i="1"/>
  <c r="Q280" i="1"/>
  <c r="R280" i="1"/>
  <c r="S280" i="1"/>
  <c r="S100" i="6" s="1"/>
  <c r="T280" i="1"/>
  <c r="U280" i="1"/>
  <c r="V280" i="1"/>
  <c r="W280" i="1"/>
  <c r="W100" i="6" s="1"/>
  <c r="X280" i="1"/>
  <c r="Y280" i="1"/>
  <c r="Z280" i="1"/>
  <c r="AA280" i="1"/>
  <c r="AA100" i="6" s="1"/>
  <c r="AB280" i="1"/>
  <c r="AC280" i="1"/>
  <c r="AD280" i="1"/>
  <c r="AE280" i="1"/>
  <c r="AE100" i="6" s="1"/>
  <c r="AF280" i="1"/>
  <c r="AG280" i="1"/>
  <c r="AH280" i="1"/>
  <c r="AI280" i="1"/>
  <c r="AI100" i="6" s="1"/>
  <c r="AJ280" i="1"/>
  <c r="AK280" i="1"/>
  <c r="AL280" i="1"/>
  <c r="AM280" i="1"/>
  <c r="AM100" i="6" s="1"/>
  <c r="AN280" i="1"/>
  <c r="AO280" i="1"/>
  <c r="AP280" i="1"/>
  <c r="AQ280" i="1"/>
  <c r="AQ100" i="6" s="1"/>
  <c r="AR280" i="1"/>
  <c r="AS280" i="1"/>
  <c r="AT280" i="1"/>
  <c r="AU280" i="1"/>
  <c r="AU100" i="6" s="1"/>
  <c r="AV280" i="1"/>
  <c r="AW280" i="1"/>
  <c r="AX280" i="1"/>
  <c r="AY280" i="1"/>
  <c r="AY100" i="6" s="1"/>
  <c r="AZ280" i="1"/>
  <c r="BA280" i="1"/>
  <c r="BB280" i="1"/>
  <c r="BC280" i="1"/>
  <c r="BC100" i="6" s="1"/>
  <c r="BD280" i="1"/>
  <c r="BE280" i="1"/>
  <c r="BF280" i="1"/>
  <c r="BG280" i="1"/>
  <c r="BG100" i="6" s="1"/>
  <c r="BH280" i="1"/>
  <c r="BI280" i="1"/>
  <c r="BJ280" i="1"/>
  <c r="BK280" i="1"/>
  <c r="BK100" i="6" s="1"/>
  <c r="BL280" i="1"/>
  <c r="BM280" i="1"/>
  <c r="BN280" i="1"/>
  <c r="BO280" i="1"/>
  <c r="BO100" i="6" s="1"/>
  <c r="BP280" i="1"/>
  <c r="BQ280" i="1"/>
  <c r="BR280" i="1"/>
  <c r="BS280" i="1"/>
  <c r="BS100" i="6" s="1"/>
  <c r="BT280" i="1"/>
  <c r="BU280" i="1"/>
  <c r="BV280" i="1"/>
  <c r="BW280" i="1"/>
  <c r="BW100" i="6" s="1"/>
  <c r="BX280" i="1"/>
  <c r="BY280" i="1"/>
  <c r="BZ280" i="1"/>
  <c r="CA280" i="1"/>
  <c r="CA100" i="6" s="1"/>
  <c r="CB280" i="1"/>
  <c r="CC280" i="1"/>
  <c r="CD280" i="1"/>
  <c r="CE280" i="1"/>
  <c r="CE100" i="6" s="1"/>
  <c r="CF280" i="1"/>
  <c r="CG280" i="1"/>
  <c r="CH280" i="1"/>
  <c r="CI280" i="1"/>
  <c r="CI100" i="6" s="1"/>
  <c r="CJ280" i="1"/>
  <c r="CK280" i="1"/>
  <c r="CL280" i="1"/>
  <c r="CM280" i="1"/>
  <c r="CM100" i="6" s="1"/>
  <c r="CN280" i="1"/>
  <c r="CO280" i="1"/>
  <c r="CP280" i="1"/>
  <c r="CQ280" i="1"/>
  <c r="CQ100" i="6" s="1"/>
  <c r="CR280" i="1"/>
  <c r="CS280" i="1"/>
  <c r="CT280" i="1"/>
  <c r="CU280" i="1"/>
  <c r="CU100" i="6" s="1"/>
  <c r="CV280" i="1"/>
  <c r="CW280" i="1"/>
  <c r="CX280" i="1"/>
  <c r="CY280" i="1"/>
  <c r="CY100" i="6" s="1"/>
  <c r="CZ280" i="1"/>
  <c r="DA280" i="1"/>
  <c r="DB280" i="1"/>
  <c r="DC280" i="1"/>
  <c r="DC100" i="6" s="1"/>
  <c r="DD280" i="1"/>
  <c r="DE280" i="1"/>
  <c r="DF280" i="1"/>
  <c r="DG280" i="1"/>
  <c r="DG100" i="6" s="1"/>
  <c r="DH280" i="1"/>
  <c r="DI280" i="1"/>
  <c r="DJ280" i="1"/>
  <c r="DK280" i="1"/>
  <c r="DK100" i="6" s="1"/>
  <c r="DL280" i="1"/>
  <c r="DM280" i="1"/>
  <c r="DN280" i="1"/>
  <c r="DO280" i="1"/>
  <c r="DO100" i="6" s="1"/>
  <c r="DP280" i="1"/>
  <c r="DQ280" i="1"/>
  <c r="DR280" i="1"/>
  <c r="DS280" i="1"/>
  <c r="DS100" i="6" s="1"/>
  <c r="DT280" i="1"/>
  <c r="DU280" i="1"/>
  <c r="DV280" i="1"/>
  <c r="DW280" i="1"/>
  <c r="DW100" i="6" s="1"/>
  <c r="DX280" i="1"/>
  <c r="DY280" i="1"/>
  <c r="DZ280" i="1"/>
  <c r="EA280" i="1"/>
  <c r="EA100" i="6" s="1"/>
  <c r="EB280" i="1"/>
  <c r="EC280" i="1"/>
  <c r="ED280" i="1"/>
  <c r="EE280" i="1"/>
  <c r="EE100" i="6" s="1"/>
  <c r="EF280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C281" i="1"/>
  <c r="DD281" i="1"/>
  <c r="DE281" i="1"/>
  <c r="DF281" i="1"/>
  <c r="DG281" i="1"/>
  <c r="DH281" i="1"/>
  <c r="DI281" i="1"/>
  <c r="DJ281" i="1"/>
  <c r="DK281" i="1"/>
  <c r="DL281" i="1"/>
  <c r="DM281" i="1"/>
  <c r="DN281" i="1"/>
  <c r="DO281" i="1"/>
  <c r="DP281" i="1"/>
  <c r="DQ281" i="1"/>
  <c r="DR281" i="1"/>
  <c r="DS281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B283" i="1"/>
  <c r="C283" i="1"/>
  <c r="D283" i="1"/>
  <c r="E283" i="1"/>
  <c r="F283" i="1"/>
  <c r="F101" i="6" s="1"/>
  <c r="G283" i="1"/>
  <c r="H283" i="1"/>
  <c r="I283" i="1"/>
  <c r="J283" i="1"/>
  <c r="J101" i="6" s="1"/>
  <c r="K283" i="1"/>
  <c r="L283" i="1"/>
  <c r="M283" i="1"/>
  <c r="N283" i="1"/>
  <c r="N101" i="6" s="1"/>
  <c r="O283" i="1"/>
  <c r="P283" i="1"/>
  <c r="Q283" i="1"/>
  <c r="R283" i="1"/>
  <c r="R101" i="6" s="1"/>
  <c r="S283" i="1"/>
  <c r="T283" i="1"/>
  <c r="U283" i="1"/>
  <c r="V283" i="1"/>
  <c r="V101" i="6" s="1"/>
  <c r="W283" i="1"/>
  <c r="X283" i="1"/>
  <c r="Y283" i="1"/>
  <c r="Z283" i="1"/>
  <c r="Z101" i="6" s="1"/>
  <c r="AA283" i="1"/>
  <c r="AB283" i="1"/>
  <c r="AC283" i="1"/>
  <c r="AD283" i="1"/>
  <c r="AD101" i="6" s="1"/>
  <c r="AE283" i="1"/>
  <c r="AF283" i="1"/>
  <c r="AG283" i="1"/>
  <c r="AH283" i="1"/>
  <c r="AH101" i="6" s="1"/>
  <c r="AI283" i="1"/>
  <c r="AJ283" i="1"/>
  <c r="AK283" i="1"/>
  <c r="AL283" i="1"/>
  <c r="AL101" i="6" s="1"/>
  <c r="AM283" i="1"/>
  <c r="AN283" i="1"/>
  <c r="AO283" i="1"/>
  <c r="AP283" i="1"/>
  <c r="AP101" i="6" s="1"/>
  <c r="AQ283" i="1"/>
  <c r="AR283" i="1"/>
  <c r="AS283" i="1"/>
  <c r="AT283" i="1"/>
  <c r="AT101" i="6" s="1"/>
  <c r="AU283" i="1"/>
  <c r="AV283" i="1"/>
  <c r="AW283" i="1"/>
  <c r="AX283" i="1"/>
  <c r="AX101" i="6" s="1"/>
  <c r="AY283" i="1"/>
  <c r="AZ283" i="1"/>
  <c r="BA283" i="1"/>
  <c r="BB283" i="1"/>
  <c r="BB101" i="6" s="1"/>
  <c r="BC283" i="1"/>
  <c r="BD283" i="1"/>
  <c r="BE283" i="1"/>
  <c r="BF283" i="1"/>
  <c r="BF101" i="6" s="1"/>
  <c r="BG283" i="1"/>
  <c r="BH283" i="1"/>
  <c r="BI283" i="1"/>
  <c r="BJ283" i="1"/>
  <c r="BJ101" i="6" s="1"/>
  <c r="BK283" i="1"/>
  <c r="BL283" i="1"/>
  <c r="BM283" i="1"/>
  <c r="BN283" i="1"/>
  <c r="BN101" i="6" s="1"/>
  <c r="BO283" i="1"/>
  <c r="BP283" i="1"/>
  <c r="BQ283" i="1"/>
  <c r="BR283" i="1"/>
  <c r="BR101" i="6" s="1"/>
  <c r="BS283" i="1"/>
  <c r="BT283" i="1"/>
  <c r="BU283" i="1"/>
  <c r="BV283" i="1"/>
  <c r="BV101" i="6" s="1"/>
  <c r="BW283" i="1"/>
  <c r="BX283" i="1"/>
  <c r="BY283" i="1"/>
  <c r="BZ283" i="1"/>
  <c r="BZ101" i="6" s="1"/>
  <c r="CA283" i="1"/>
  <c r="CB283" i="1"/>
  <c r="CC283" i="1"/>
  <c r="CD283" i="1"/>
  <c r="CD101" i="6" s="1"/>
  <c r="CE283" i="1"/>
  <c r="CF283" i="1"/>
  <c r="CG283" i="1"/>
  <c r="CH283" i="1"/>
  <c r="CH101" i="6" s="1"/>
  <c r="CI283" i="1"/>
  <c r="CJ283" i="1"/>
  <c r="CK283" i="1"/>
  <c r="CL283" i="1"/>
  <c r="CL101" i="6" s="1"/>
  <c r="CM283" i="1"/>
  <c r="CN283" i="1"/>
  <c r="CO283" i="1"/>
  <c r="CP283" i="1"/>
  <c r="CP101" i="6" s="1"/>
  <c r="CQ283" i="1"/>
  <c r="CR283" i="1"/>
  <c r="CS283" i="1"/>
  <c r="CT283" i="1"/>
  <c r="CT101" i="6" s="1"/>
  <c r="CU283" i="1"/>
  <c r="CV283" i="1"/>
  <c r="CW283" i="1"/>
  <c r="CX283" i="1"/>
  <c r="CX101" i="6" s="1"/>
  <c r="CY283" i="1"/>
  <c r="CZ283" i="1"/>
  <c r="DA283" i="1"/>
  <c r="DB283" i="1"/>
  <c r="DB101" i="6" s="1"/>
  <c r="DC283" i="1"/>
  <c r="DD283" i="1"/>
  <c r="DE283" i="1"/>
  <c r="DF283" i="1"/>
  <c r="DF101" i="6" s="1"/>
  <c r="DG283" i="1"/>
  <c r="DH283" i="1"/>
  <c r="DI283" i="1"/>
  <c r="DJ283" i="1"/>
  <c r="DJ101" i="6" s="1"/>
  <c r="DK283" i="1"/>
  <c r="DL283" i="1"/>
  <c r="DM283" i="1"/>
  <c r="DN283" i="1"/>
  <c r="DN101" i="6" s="1"/>
  <c r="DO283" i="1"/>
  <c r="DP283" i="1"/>
  <c r="DQ283" i="1"/>
  <c r="DR283" i="1"/>
  <c r="DR101" i="6" s="1"/>
  <c r="DS283" i="1"/>
  <c r="DT283" i="1"/>
  <c r="DU283" i="1"/>
  <c r="DV283" i="1"/>
  <c r="DV101" i="6" s="1"/>
  <c r="DW283" i="1"/>
  <c r="DX283" i="1"/>
  <c r="DY283" i="1"/>
  <c r="DZ283" i="1"/>
  <c r="DZ101" i="6" s="1"/>
  <c r="EA283" i="1"/>
  <c r="EB283" i="1"/>
  <c r="EC283" i="1"/>
  <c r="ED283" i="1"/>
  <c r="ED101" i="6" s="1"/>
  <c r="EE283" i="1"/>
  <c r="EF283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B289" i="1"/>
  <c r="C289" i="1"/>
  <c r="D289" i="1"/>
  <c r="D103" i="6" s="1"/>
  <c r="E289" i="1"/>
  <c r="F289" i="1"/>
  <c r="G289" i="1"/>
  <c r="H289" i="1"/>
  <c r="H103" i="6" s="1"/>
  <c r="I289" i="1"/>
  <c r="J289" i="1"/>
  <c r="K289" i="1"/>
  <c r="L289" i="1"/>
  <c r="L103" i="6" s="1"/>
  <c r="M289" i="1"/>
  <c r="N289" i="1"/>
  <c r="O289" i="1"/>
  <c r="P289" i="1"/>
  <c r="P103" i="6" s="1"/>
  <c r="Q289" i="1"/>
  <c r="R289" i="1"/>
  <c r="S289" i="1"/>
  <c r="T289" i="1"/>
  <c r="T103" i="6" s="1"/>
  <c r="U289" i="1"/>
  <c r="V289" i="1"/>
  <c r="W289" i="1"/>
  <c r="X289" i="1"/>
  <c r="X103" i="6" s="1"/>
  <c r="Y289" i="1"/>
  <c r="Z289" i="1"/>
  <c r="AA289" i="1"/>
  <c r="AB289" i="1"/>
  <c r="AB103" i="6" s="1"/>
  <c r="AC289" i="1"/>
  <c r="AD289" i="1"/>
  <c r="AE289" i="1"/>
  <c r="AF289" i="1"/>
  <c r="AF103" i="6" s="1"/>
  <c r="AG289" i="1"/>
  <c r="AH289" i="1"/>
  <c r="AI289" i="1"/>
  <c r="AJ289" i="1"/>
  <c r="AJ103" i="6" s="1"/>
  <c r="AK289" i="1"/>
  <c r="AL289" i="1"/>
  <c r="AM289" i="1"/>
  <c r="AN289" i="1"/>
  <c r="AN103" i="6" s="1"/>
  <c r="AO289" i="1"/>
  <c r="AP289" i="1"/>
  <c r="AQ289" i="1"/>
  <c r="AR289" i="1"/>
  <c r="AR103" i="6" s="1"/>
  <c r="AS289" i="1"/>
  <c r="AT289" i="1"/>
  <c r="AU289" i="1"/>
  <c r="AV289" i="1"/>
  <c r="AV103" i="6" s="1"/>
  <c r="AW289" i="1"/>
  <c r="AX289" i="1"/>
  <c r="AY289" i="1"/>
  <c r="AZ289" i="1"/>
  <c r="AZ103" i="6" s="1"/>
  <c r="BA289" i="1"/>
  <c r="BB289" i="1"/>
  <c r="BC289" i="1"/>
  <c r="BD289" i="1"/>
  <c r="BD103" i="6" s="1"/>
  <c r="BE289" i="1"/>
  <c r="BF289" i="1"/>
  <c r="BG289" i="1"/>
  <c r="BH289" i="1"/>
  <c r="BH103" i="6" s="1"/>
  <c r="BI289" i="1"/>
  <c r="BJ289" i="1"/>
  <c r="BK289" i="1"/>
  <c r="BL289" i="1"/>
  <c r="BL103" i="6" s="1"/>
  <c r="BM289" i="1"/>
  <c r="BN289" i="1"/>
  <c r="BO289" i="1"/>
  <c r="BP289" i="1"/>
  <c r="BP103" i="6" s="1"/>
  <c r="BQ289" i="1"/>
  <c r="BR289" i="1"/>
  <c r="BS289" i="1"/>
  <c r="BT289" i="1"/>
  <c r="BT103" i="6" s="1"/>
  <c r="BU289" i="1"/>
  <c r="BV289" i="1"/>
  <c r="BW289" i="1"/>
  <c r="BX289" i="1"/>
  <c r="BX103" i="6" s="1"/>
  <c r="BY289" i="1"/>
  <c r="BZ289" i="1"/>
  <c r="CA289" i="1"/>
  <c r="CB289" i="1"/>
  <c r="CB103" i="6" s="1"/>
  <c r="CC289" i="1"/>
  <c r="CD289" i="1"/>
  <c r="CE289" i="1"/>
  <c r="CF289" i="1"/>
  <c r="CF103" i="6" s="1"/>
  <c r="CG289" i="1"/>
  <c r="CH289" i="1"/>
  <c r="CI289" i="1"/>
  <c r="CJ289" i="1"/>
  <c r="CJ103" i="6" s="1"/>
  <c r="CK289" i="1"/>
  <c r="CL289" i="1"/>
  <c r="CM289" i="1"/>
  <c r="CN289" i="1"/>
  <c r="CN103" i="6" s="1"/>
  <c r="CO289" i="1"/>
  <c r="CP289" i="1"/>
  <c r="CQ289" i="1"/>
  <c r="CR289" i="1"/>
  <c r="CR103" i="6" s="1"/>
  <c r="CS289" i="1"/>
  <c r="CT289" i="1"/>
  <c r="CU289" i="1"/>
  <c r="CV289" i="1"/>
  <c r="CV103" i="6" s="1"/>
  <c r="CW289" i="1"/>
  <c r="CX289" i="1"/>
  <c r="CY289" i="1"/>
  <c r="CZ289" i="1"/>
  <c r="CZ103" i="6" s="1"/>
  <c r="DA289" i="1"/>
  <c r="DB289" i="1"/>
  <c r="DC289" i="1"/>
  <c r="DD289" i="1"/>
  <c r="DD103" i="6" s="1"/>
  <c r="DE289" i="1"/>
  <c r="DF289" i="1"/>
  <c r="DG289" i="1"/>
  <c r="DH289" i="1"/>
  <c r="DH103" i="6" s="1"/>
  <c r="DI289" i="1"/>
  <c r="DJ289" i="1"/>
  <c r="DK289" i="1"/>
  <c r="DL289" i="1"/>
  <c r="DL103" i="6" s="1"/>
  <c r="DM289" i="1"/>
  <c r="DN289" i="1"/>
  <c r="DO289" i="1"/>
  <c r="DP289" i="1"/>
  <c r="DP103" i="6" s="1"/>
  <c r="DQ289" i="1"/>
  <c r="DR289" i="1"/>
  <c r="DS289" i="1"/>
  <c r="DT289" i="1"/>
  <c r="DT103" i="6" s="1"/>
  <c r="DU289" i="1"/>
  <c r="DV289" i="1"/>
  <c r="DW289" i="1"/>
  <c r="DX289" i="1"/>
  <c r="DX103" i="6" s="1"/>
  <c r="DY289" i="1"/>
  <c r="DZ289" i="1"/>
  <c r="EA289" i="1"/>
  <c r="EB289" i="1"/>
  <c r="EB103" i="6" s="1"/>
  <c r="EC289" i="1"/>
  <c r="ED289" i="1"/>
  <c r="EE289" i="1"/>
  <c r="EF289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C291" i="1"/>
  <c r="DD291" i="1"/>
  <c r="DE291" i="1"/>
  <c r="DF291" i="1"/>
  <c r="DG291" i="1"/>
  <c r="DH291" i="1"/>
  <c r="DI291" i="1"/>
  <c r="DJ291" i="1"/>
  <c r="DK291" i="1"/>
  <c r="DL291" i="1"/>
  <c r="DM291" i="1"/>
  <c r="DN291" i="1"/>
  <c r="DO291" i="1"/>
  <c r="DP291" i="1"/>
  <c r="DQ291" i="1"/>
  <c r="DR291" i="1"/>
  <c r="DS291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B292" i="1"/>
  <c r="C292" i="1"/>
  <c r="C104" i="6" s="1"/>
  <c r="D292" i="1"/>
  <c r="E292" i="1"/>
  <c r="F292" i="1"/>
  <c r="G292" i="1"/>
  <c r="G104" i="6" s="1"/>
  <c r="H292" i="1"/>
  <c r="I292" i="1"/>
  <c r="J292" i="1"/>
  <c r="K292" i="1"/>
  <c r="K104" i="6" s="1"/>
  <c r="L292" i="1"/>
  <c r="M292" i="1"/>
  <c r="N292" i="1"/>
  <c r="O292" i="1"/>
  <c r="O104" i="6" s="1"/>
  <c r="P292" i="1"/>
  <c r="Q292" i="1"/>
  <c r="R292" i="1"/>
  <c r="S292" i="1"/>
  <c r="S104" i="6" s="1"/>
  <c r="T292" i="1"/>
  <c r="U292" i="1"/>
  <c r="V292" i="1"/>
  <c r="W292" i="1"/>
  <c r="W104" i="6" s="1"/>
  <c r="X292" i="1"/>
  <c r="Y292" i="1"/>
  <c r="Z292" i="1"/>
  <c r="AA292" i="1"/>
  <c r="AA104" i="6" s="1"/>
  <c r="AB292" i="1"/>
  <c r="AC292" i="1"/>
  <c r="AD292" i="1"/>
  <c r="AE292" i="1"/>
  <c r="AE104" i="6" s="1"/>
  <c r="AF292" i="1"/>
  <c r="AG292" i="1"/>
  <c r="AH292" i="1"/>
  <c r="AI292" i="1"/>
  <c r="AI104" i="6" s="1"/>
  <c r="AJ292" i="1"/>
  <c r="AK292" i="1"/>
  <c r="AL292" i="1"/>
  <c r="AM292" i="1"/>
  <c r="AM104" i="6" s="1"/>
  <c r="AN292" i="1"/>
  <c r="AO292" i="1"/>
  <c r="AP292" i="1"/>
  <c r="AQ292" i="1"/>
  <c r="AQ104" i="6" s="1"/>
  <c r="AR292" i="1"/>
  <c r="AS292" i="1"/>
  <c r="AT292" i="1"/>
  <c r="AU292" i="1"/>
  <c r="AU104" i="6" s="1"/>
  <c r="AV292" i="1"/>
  <c r="AW292" i="1"/>
  <c r="AX292" i="1"/>
  <c r="AY292" i="1"/>
  <c r="AY104" i="6" s="1"/>
  <c r="AZ292" i="1"/>
  <c r="BA292" i="1"/>
  <c r="BB292" i="1"/>
  <c r="BC292" i="1"/>
  <c r="BC104" i="6" s="1"/>
  <c r="BD292" i="1"/>
  <c r="BE292" i="1"/>
  <c r="BF292" i="1"/>
  <c r="BG292" i="1"/>
  <c r="BG104" i="6" s="1"/>
  <c r="BH292" i="1"/>
  <c r="BI292" i="1"/>
  <c r="BJ292" i="1"/>
  <c r="BK292" i="1"/>
  <c r="BK104" i="6" s="1"/>
  <c r="BL292" i="1"/>
  <c r="BM292" i="1"/>
  <c r="BN292" i="1"/>
  <c r="BO292" i="1"/>
  <c r="BO104" i="6" s="1"/>
  <c r="BP292" i="1"/>
  <c r="BQ292" i="1"/>
  <c r="BR292" i="1"/>
  <c r="BS292" i="1"/>
  <c r="BS104" i="6" s="1"/>
  <c r="BT292" i="1"/>
  <c r="BU292" i="1"/>
  <c r="BV292" i="1"/>
  <c r="BW292" i="1"/>
  <c r="BW104" i="6" s="1"/>
  <c r="BX292" i="1"/>
  <c r="BY292" i="1"/>
  <c r="BZ292" i="1"/>
  <c r="CA292" i="1"/>
  <c r="CA104" i="6" s="1"/>
  <c r="CB292" i="1"/>
  <c r="CC292" i="1"/>
  <c r="CD292" i="1"/>
  <c r="CE292" i="1"/>
  <c r="CE104" i="6" s="1"/>
  <c r="CF292" i="1"/>
  <c r="CG292" i="1"/>
  <c r="CH292" i="1"/>
  <c r="CI292" i="1"/>
  <c r="CI104" i="6" s="1"/>
  <c r="CJ292" i="1"/>
  <c r="CK292" i="1"/>
  <c r="CL292" i="1"/>
  <c r="CM292" i="1"/>
  <c r="CM104" i="6" s="1"/>
  <c r="CN292" i="1"/>
  <c r="CO292" i="1"/>
  <c r="CP292" i="1"/>
  <c r="CQ292" i="1"/>
  <c r="CQ104" i="6" s="1"/>
  <c r="CR292" i="1"/>
  <c r="CS292" i="1"/>
  <c r="CT292" i="1"/>
  <c r="CU292" i="1"/>
  <c r="CU104" i="6" s="1"/>
  <c r="CV292" i="1"/>
  <c r="CW292" i="1"/>
  <c r="CX292" i="1"/>
  <c r="CY292" i="1"/>
  <c r="CY104" i="6" s="1"/>
  <c r="CZ292" i="1"/>
  <c r="DA292" i="1"/>
  <c r="DB292" i="1"/>
  <c r="DC292" i="1"/>
  <c r="DC104" i="6" s="1"/>
  <c r="DD292" i="1"/>
  <c r="DE292" i="1"/>
  <c r="DF292" i="1"/>
  <c r="DG292" i="1"/>
  <c r="DG104" i="6" s="1"/>
  <c r="DH292" i="1"/>
  <c r="DI292" i="1"/>
  <c r="DJ292" i="1"/>
  <c r="DK292" i="1"/>
  <c r="DK104" i="6" s="1"/>
  <c r="DL292" i="1"/>
  <c r="DM292" i="1"/>
  <c r="DN292" i="1"/>
  <c r="DO292" i="1"/>
  <c r="DO104" i="6" s="1"/>
  <c r="DP292" i="1"/>
  <c r="DQ292" i="1"/>
  <c r="DR292" i="1"/>
  <c r="DS292" i="1"/>
  <c r="DS104" i="6" s="1"/>
  <c r="DT292" i="1"/>
  <c r="DU292" i="1"/>
  <c r="DV292" i="1"/>
  <c r="DW292" i="1"/>
  <c r="DW104" i="6" s="1"/>
  <c r="DX292" i="1"/>
  <c r="DY292" i="1"/>
  <c r="DZ292" i="1"/>
  <c r="EA292" i="1"/>
  <c r="EA104" i="6" s="1"/>
  <c r="EB292" i="1"/>
  <c r="EC292" i="1"/>
  <c r="ED292" i="1"/>
  <c r="EE292" i="1"/>
  <c r="EE104" i="6" s="1"/>
  <c r="EF292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C293" i="1"/>
  <c r="DD293" i="1"/>
  <c r="DE293" i="1"/>
  <c r="DF293" i="1"/>
  <c r="DG293" i="1"/>
  <c r="DH293" i="1"/>
  <c r="DI293" i="1"/>
  <c r="DJ293" i="1"/>
  <c r="DK293" i="1"/>
  <c r="DL293" i="1"/>
  <c r="DM293" i="1"/>
  <c r="DN293" i="1"/>
  <c r="DO293" i="1"/>
  <c r="DP293" i="1"/>
  <c r="DQ293" i="1"/>
  <c r="DR293" i="1"/>
  <c r="DS293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B295" i="1"/>
  <c r="C295" i="1"/>
  <c r="D295" i="1"/>
  <c r="E295" i="1"/>
  <c r="F295" i="1"/>
  <c r="F105" i="6" s="1"/>
  <c r="G295" i="1"/>
  <c r="H295" i="1"/>
  <c r="I295" i="1"/>
  <c r="J295" i="1"/>
  <c r="J105" i="6" s="1"/>
  <c r="K295" i="1"/>
  <c r="L295" i="1"/>
  <c r="M295" i="1"/>
  <c r="N295" i="1"/>
  <c r="N105" i="6" s="1"/>
  <c r="O295" i="1"/>
  <c r="P295" i="1"/>
  <c r="Q295" i="1"/>
  <c r="R295" i="1"/>
  <c r="R105" i="6" s="1"/>
  <c r="S295" i="1"/>
  <c r="T295" i="1"/>
  <c r="U295" i="1"/>
  <c r="V295" i="1"/>
  <c r="V105" i="6" s="1"/>
  <c r="W295" i="1"/>
  <c r="X295" i="1"/>
  <c r="Y295" i="1"/>
  <c r="Z295" i="1"/>
  <c r="Z105" i="6" s="1"/>
  <c r="AA295" i="1"/>
  <c r="AB295" i="1"/>
  <c r="AC295" i="1"/>
  <c r="AD295" i="1"/>
  <c r="AD105" i="6" s="1"/>
  <c r="AE295" i="1"/>
  <c r="AF295" i="1"/>
  <c r="AG295" i="1"/>
  <c r="AH295" i="1"/>
  <c r="AH105" i="6" s="1"/>
  <c r="AI295" i="1"/>
  <c r="AJ295" i="1"/>
  <c r="AK295" i="1"/>
  <c r="AL295" i="1"/>
  <c r="AL105" i="6" s="1"/>
  <c r="AM295" i="1"/>
  <c r="AN295" i="1"/>
  <c r="AO295" i="1"/>
  <c r="AP295" i="1"/>
  <c r="AP105" i="6" s="1"/>
  <c r="AQ295" i="1"/>
  <c r="AR295" i="1"/>
  <c r="AS295" i="1"/>
  <c r="AT295" i="1"/>
  <c r="AT105" i="6" s="1"/>
  <c r="AU295" i="1"/>
  <c r="AV295" i="1"/>
  <c r="AW295" i="1"/>
  <c r="AX295" i="1"/>
  <c r="AX105" i="6" s="1"/>
  <c r="AY295" i="1"/>
  <c r="AZ295" i="1"/>
  <c r="BA295" i="1"/>
  <c r="BB295" i="1"/>
  <c r="BB105" i="6" s="1"/>
  <c r="BC295" i="1"/>
  <c r="BD295" i="1"/>
  <c r="BE295" i="1"/>
  <c r="BF295" i="1"/>
  <c r="BF105" i="6" s="1"/>
  <c r="BG295" i="1"/>
  <c r="BH295" i="1"/>
  <c r="BI295" i="1"/>
  <c r="BJ295" i="1"/>
  <c r="BJ105" i="6" s="1"/>
  <c r="BK295" i="1"/>
  <c r="BL295" i="1"/>
  <c r="BM295" i="1"/>
  <c r="BN295" i="1"/>
  <c r="BN105" i="6" s="1"/>
  <c r="BO295" i="1"/>
  <c r="BP295" i="1"/>
  <c r="BQ295" i="1"/>
  <c r="BR295" i="1"/>
  <c r="BR105" i="6" s="1"/>
  <c r="BS295" i="1"/>
  <c r="BT295" i="1"/>
  <c r="BU295" i="1"/>
  <c r="BV295" i="1"/>
  <c r="BV105" i="6" s="1"/>
  <c r="BW295" i="1"/>
  <c r="BX295" i="1"/>
  <c r="BY295" i="1"/>
  <c r="BZ295" i="1"/>
  <c r="BZ105" i="6" s="1"/>
  <c r="CA295" i="1"/>
  <c r="CB295" i="1"/>
  <c r="CC295" i="1"/>
  <c r="CD295" i="1"/>
  <c r="CD105" i="6" s="1"/>
  <c r="CE295" i="1"/>
  <c r="CF295" i="1"/>
  <c r="CG295" i="1"/>
  <c r="CH295" i="1"/>
  <c r="CH105" i="6" s="1"/>
  <c r="CI295" i="1"/>
  <c r="CJ295" i="1"/>
  <c r="CK295" i="1"/>
  <c r="CL295" i="1"/>
  <c r="CL105" i="6" s="1"/>
  <c r="CM295" i="1"/>
  <c r="CN295" i="1"/>
  <c r="CO295" i="1"/>
  <c r="CP295" i="1"/>
  <c r="CP105" i="6" s="1"/>
  <c r="CQ295" i="1"/>
  <c r="CR295" i="1"/>
  <c r="CS295" i="1"/>
  <c r="CT295" i="1"/>
  <c r="CT105" i="6" s="1"/>
  <c r="CU295" i="1"/>
  <c r="CV295" i="1"/>
  <c r="CW295" i="1"/>
  <c r="CX295" i="1"/>
  <c r="CX105" i="6" s="1"/>
  <c r="CY295" i="1"/>
  <c r="CZ295" i="1"/>
  <c r="DA295" i="1"/>
  <c r="DB295" i="1"/>
  <c r="DB105" i="6" s="1"/>
  <c r="DC295" i="1"/>
  <c r="DD295" i="1"/>
  <c r="DE295" i="1"/>
  <c r="DF295" i="1"/>
  <c r="DF105" i="6" s="1"/>
  <c r="DG295" i="1"/>
  <c r="DH295" i="1"/>
  <c r="DI295" i="1"/>
  <c r="DJ295" i="1"/>
  <c r="DJ105" i="6" s="1"/>
  <c r="DK295" i="1"/>
  <c r="DL295" i="1"/>
  <c r="DM295" i="1"/>
  <c r="DN295" i="1"/>
  <c r="DN105" i="6" s="1"/>
  <c r="DO295" i="1"/>
  <c r="DP295" i="1"/>
  <c r="DQ295" i="1"/>
  <c r="DR295" i="1"/>
  <c r="DR105" i="6" s="1"/>
  <c r="DS295" i="1"/>
  <c r="DT295" i="1"/>
  <c r="DU295" i="1"/>
  <c r="DV295" i="1"/>
  <c r="DV105" i="6" s="1"/>
  <c r="DW295" i="1"/>
  <c r="DX295" i="1"/>
  <c r="DY295" i="1"/>
  <c r="DZ295" i="1"/>
  <c r="DZ105" i="6" s="1"/>
  <c r="EA295" i="1"/>
  <c r="EB295" i="1"/>
  <c r="EC295" i="1"/>
  <c r="ED295" i="1"/>
  <c r="ED105" i="6" s="1"/>
  <c r="EE295" i="1"/>
  <c r="EF295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B301" i="1"/>
  <c r="C301" i="1"/>
  <c r="D301" i="1"/>
  <c r="D107" i="6" s="1"/>
  <c r="E301" i="1"/>
  <c r="F301" i="1"/>
  <c r="G301" i="1"/>
  <c r="H301" i="1"/>
  <c r="H107" i="6" s="1"/>
  <c r="I301" i="1"/>
  <c r="J301" i="1"/>
  <c r="K301" i="1"/>
  <c r="L301" i="1"/>
  <c r="L107" i="6" s="1"/>
  <c r="M301" i="1"/>
  <c r="N301" i="1"/>
  <c r="O301" i="1"/>
  <c r="P301" i="1"/>
  <c r="P107" i="6" s="1"/>
  <c r="Q301" i="1"/>
  <c r="R301" i="1"/>
  <c r="S301" i="1"/>
  <c r="T301" i="1"/>
  <c r="T107" i="6" s="1"/>
  <c r="U301" i="1"/>
  <c r="V301" i="1"/>
  <c r="W301" i="1"/>
  <c r="X301" i="1"/>
  <c r="X107" i="6" s="1"/>
  <c r="Y301" i="1"/>
  <c r="Z301" i="1"/>
  <c r="AA301" i="1"/>
  <c r="AB301" i="1"/>
  <c r="AB107" i="6" s="1"/>
  <c r="AC301" i="1"/>
  <c r="AD301" i="1"/>
  <c r="AE301" i="1"/>
  <c r="AF301" i="1"/>
  <c r="AF107" i="6" s="1"/>
  <c r="AG301" i="1"/>
  <c r="AH301" i="1"/>
  <c r="AI301" i="1"/>
  <c r="AJ301" i="1"/>
  <c r="AJ107" i="6" s="1"/>
  <c r="AK301" i="1"/>
  <c r="AL301" i="1"/>
  <c r="AM301" i="1"/>
  <c r="AN301" i="1"/>
  <c r="AN107" i="6" s="1"/>
  <c r="AO301" i="1"/>
  <c r="AP301" i="1"/>
  <c r="AQ301" i="1"/>
  <c r="AR301" i="1"/>
  <c r="AR107" i="6" s="1"/>
  <c r="AS301" i="1"/>
  <c r="AT301" i="1"/>
  <c r="AU301" i="1"/>
  <c r="AV301" i="1"/>
  <c r="AV107" i="6" s="1"/>
  <c r="AW301" i="1"/>
  <c r="AX301" i="1"/>
  <c r="AY301" i="1"/>
  <c r="AZ301" i="1"/>
  <c r="AZ107" i="6" s="1"/>
  <c r="BA301" i="1"/>
  <c r="BB301" i="1"/>
  <c r="BC301" i="1"/>
  <c r="BD301" i="1"/>
  <c r="BD107" i="6" s="1"/>
  <c r="BE301" i="1"/>
  <c r="BF301" i="1"/>
  <c r="BG301" i="1"/>
  <c r="BH301" i="1"/>
  <c r="BH107" i="6" s="1"/>
  <c r="BI301" i="1"/>
  <c r="BJ301" i="1"/>
  <c r="BK301" i="1"/>
  <c r="BL301" i="1"/>
  <c r="BL107" i="6" s="1"/>
  <c r="BM301" i="1"/>
  <c r="BN301" i="1"/>
  <c r="BO301" i="1"/>
  <c r="BP301" i="1"/>
  <c r="BP107" i="6" s="1"/>
  <c r="BQ301" i="1"/>
  <c r="BR301" i="1"/>
  <c r="BS301" i="1"/>
  <c r="BT301" i="1"/>
  <c r="BT107" i="6" s="1"/>
  <c r="BU301" i="1"/>
  <c r="BV301" i="1"/>
  <c r="BW301" i="1"/>
  <c r="BX301" i="1"/>
  <c r="BX107" i="6" s="1"/>
  <c r="BY301" i="1"/>
  <c r="BZ301" i="1"/>
  <c r="CA301" i="1"/>
  <c r="CB301" i="1"/>
  <c r="CB107" i="6" s="1"/>
  <c r="CC301" i="1"/>
  <c r="CD301" i="1"/>
  <c r="CE301" i="1"/>
  <c r="CF301" i="1"/>
  <c r="CF107" i="6" s="1"/>
  <c r="CG301" i="1"/>
  <c r="CH301" i="1"/>
  <c r="CI301" i="1"/>
  <c r="CJ301" i="1"/>
  <c r="CJ107" i="6" s="1"/>
  <c r="CK301" i="1"/>
  <c r="CL301" i="1"/>
  <c r="CM301" i="1"/>
  <c r="CN301" i="1"/>
  <c r="CN107" i="6" s="1"/>
  <c r="CO301" i="1"/>
  <c r="CP301" i="1"/>
  <c r="CQ301" i="1"/>
  <c r="CR301" i="1"/>
  <c r="CR107" i="6" s="1"/>
  <c r="CS301" i="1"/>
  <c r="CT301" i="1"/>
  <c r="CU301" i="1"/>
  <c r="CV301" i="1"/>
  <c r="CV107" i="6" s="1"/>
  <c r="CW301" i="1"/>
  <c r="CX301" i="1"/>
  <c r="CY301" i="1"/>
  <c r="CZ301" i="1"/>
  <c r="CZ107" i="6" s="1"/>
  <c r="DA301" i="1"/>
  <c r="DB301" i="1"/>
  <c r="DC301" i="1"/>
  <c r="DD301" i="1"/>
  <c r="DD107" i="6" s="1"/>
  <c r="DE301" i="1"/>
  <c r="DF301" i="1"/>
  <c r="DG301" i="1"/>
  <c r="DH301" i="1"/>
  <c r="DH107" i="6" s="1"/>
  <c r="DI301" i="1"/>
  <c r="DJ301" i="1"/>
  <c r="DK301" i="1"/>
  <c r="DL301" i="1"/>
  <c r="DL107" i="6" s="1"/>
  <c r="DM301" i="1"/>
  <c r="DN301" i="1"/>
  <c r="DO301" i="1"/>
  <c r="DP301" i="1"/>
  <c r="DP107" i="6" s="1"/>
  <c r="DQ301" i="1"/>
  <c r="DR301" i="1"/>
  <c r="DS301" i="1"/>
  <c r="DT301" i="1"/>
  <c r="DT107" i="6" s="1"/>
  <c r="DU301" i="1"/>
  <c r="DV301" i="1"/>
  <c r="DW301" i="1"/>
  <c r="DX301" i="1"/>
  <c r="DX107" i="6" s="1"/>
  <c r="DY301" i="1"/>
  <c r="DZ301" i="1"/>
  <c r="EA301" i="1"/>
  <c r="EB301" i="1"/>
  <c r="EB107" i="6" s="1"/>
  <c r="EC301" i="1"/>
  <c r="ED301" i="1"/>
  <c r="EE301" i="1"/>
  <c r="EF301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B304" i="1"/>
  <c r="C304" i="1"/>
  <c r="C108" i="6" s="1"/>
  <c r="D304" i="1"/>
  <c r="E304" i="1"/>
  <c r="F304" i="1"/>
  <c r="G304" i="1"/>
  <c r="G108" i="6" s="1"/>
  <c r="H304" i="1"/>
  <c r="I304" i="1"/>
  <c r="J304" i="1"/>
  <c r="K304" i="1"/>
  <c r="K108" i="6" s="1"/>
  <c r="L304" i="1"/>
  <c r="M304" i="1"/>
  <c r="N304" i="1"/>
  <c r="O304" i="1"/>
  <c r="O108" i="6" s="1"/>
  <c r="P304" i="1"/>
  <c r="Q304" i="1"/>
  <c r="R304" i="1"/>
  <c r="S304" i="1"/>
  <c r="S108" i="6" s="1"/>
  <c r="T304" i="1"/>
  <c r="U304" i="1"/>
  <c r="V304" i="1"/>
  <c r="W304" i="1"/>
  <c r="W108" i="6" s="1"/>
  <c r="X304" i="1"/>
  <c r="Y304" i="1"/>
  <c r="Z304" i="1"/>
  <c r="AA304" i="1"/>
  <c r="AA108" i="6" s="1"/>
  <c r="AB304" i="1"/>
  <c r="AC304" i="1"/>
  <c r="AD304" i="1"/>
  <c r="AE304" i="1"/>
  <c r="AE108" i="6" s="1"/>
  <c r="AF304" i="1"/>
  <c r="AG304" i="1"/>
  <c r="AH304" i="1"/>
  <c r="AI304" i="1"/>
  <c r="AI108" i="6" s="1"/>
  <c r="AJ304" i="1"/>
  <c r="AK304" i="1"/>
  <c r="AL304" i="1"/>
  <c r="AM304" i="1"/>
  <c r="AM108" i="6" s="1"/>
  <c r="AN304" i="1"/>
  <c r="AO304" i="1"/>
  <c r="AP304" i="1"/>
  <c r="AQ304" i="1"/>
  <c r="AQ108" i="6" s="1"/>
  <c r="AR304" i="1"/>
  <c r="AS304" i="1"/>
  <c r="AT304" i="1"/>
  <c r="AU304" i="1"/>
  <c r="AU108" i="6" s="1"/>
  <c r="AV304" i="1"/>
  <c r="AW304" i="1"/>
  <c r="AX304" i="1"/>
  <c r="AY304" i="1"/>
  <c r="AY108" i="6" s="1"/>
  <c r="AZ304" i="1"/>
  <c r="BA304" i="1"/>
  <c r="BB304" i="1"/>
  <c r="BC304" i="1"/>
  <c r="BC108" i="6" s="1"/>
  <c r="BD304" i="1"/>
  <c r="BE304" i="1"/>
  <c r="BF304" i="1"/>
  <c r="BG304" i="1"/>
  <c r="BG108" i="6" s="1"/>
  <c r="BH304" i="1"/>
  <c r="BI304" i="1"/>
  <c r="BJ304" i="1"/>
  <c r="BK304" i="1"/>
  <c r="BK108" i="6" s="1"/>
  <c r="BL304" i="1"/>
  <c r="BM304" i="1"/>
  <c r="BN304" i="1"/>
  <c r="BO304" i="1"/>
  <c r="BO108" i="6" s="1"/>
  <c r="BP304" i="1"/>
  <c r="BQ304" i="1"/>
  <c r="BR304" i="1"/>
  <c r="BS304" i="1"/>
  <c r="BS108" i="6" s="1"/>
  <c r="BT304" i="1"/>
  <c r="BU304" i="1"/>
  <c r="BV304" i="1"/>
  <c r="BW304" i="1"/>
  <c r="BW108" i="6" s="1"/>
  <c r="BX304" i="1"/>
  <c r="BY304" i="1"/>
  <c r="BZ304" i="1"/>
  <c r="CA304" i="1"/>
  <c r="CA108" i="6" s="1"/>
  <c r="CB304" i="1"/>
  <c r="CC304" i="1"/>
  <c r="CD304" i="1"/>
  <c r="CE304" i="1"/>
  <c r="CE108" i="6" s="1"/>
  <c r="CF304" i="1"/>
  <c r="CG304" i="1"/>
  <c r="CH304" i="1"/>
  <c r="CI304" i="1"/>
  <c r="CI108" i="6" s="1"/>
  <c r="CJ304" i="1"/>
  <c r="CK304" i="1"/>
  <c r="CL304" i="1"/>
  <c r="CM304" i="1"/>
  <c r="CM108" i="6" s="1"/>
  <c r="CN304" i="1"/>
  <c r="CO304" i="1"/>
  <c r="CP304" i="1"/>
  <c r="CQ304" i="1"/>
  <c r="CQ108" i="6" s="1"/>
  <c r="CR304" i="1"/>
  <c r="CS304" i="1"/>
  <c r="CT304" i="1"/>
  <c r="CU304" i="1"/>
  <c r="CU108" i="6" s="1"/>
  <c r="CV304" i="1"/>
  <c r="CW304" i="1"/>
  <c r="CX304" i="1"/>
  <c r="CY304" i="1"/>
  <c r="CY108" i="6" s="1"/>
  <c r="CZ304" i="1"/>
  <c r="DA304" i="1"/>
  <c r="DB304" i="1"/>
  <c r="DC304" i="1"/>
  <c r="DC108" i="6" s="1"/>
  <c r="DD304" i="1"/>
  <c r="DE304" i="1"/>
  <c r="DF304" i="1"/>
  <c r="DG304" i="1"/>
  <c r="DG108" i="6" s="1"/>
  <c r="DH304" i="1"/>
  <c r="DI304" i="1"/>
  <c r="DJ304" i="1"/>
  <c r="DK304" i="1"/>
  <c r="DK108" i="6" s="1"/>
  <c r="DL304" i="1"/>
  <c r="DM304" i="1"/>
  <c r="DN304" i="1"/>
  <c r="DO304" i="1"/>
  <c r="DO108" i="6" s="1"/>
  <c r="DP304" i="1"/>
  <c r="DQ304" i="1"/>
  <c r="DR304" i="1"/>
  <c r="DS304" i="1"/>
  <c r="DS108" i="6" s="1"/>
  <c r="DT304" i="1"/>
  <c r="DU304" i="1"/>
  <c r="DV304" i="1"/>
  <c r="DW304" i="1"/>
  <c r="DW108" i="6" s="1"/>
  <c r="DX304" i="1"/>
  <c r="DY304" i="1"/>
  <c r="DZ304" i="1"/>
  <c r="EA304" i="1"/>
  <c r="EA108" i="6" s="1"/>
  <c r="EB304" i="1"/>
  <c r="EC304" i="1"/>
  <c r="ED304" i="1"/>
  <c r="EE304" i="1"/>
  <c r="EE108" i="6" s="1"/>
  <c r="EF304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B307" i="1"/>
  <c r="C307" i="1"/>
  <c r="D307" i="1"/>
  <c r="E307" i="1"/>
  <c r="F307" i="1"/>
  <c r="F109" i="6" s="1"/>
  <c r="G307" i="1"/>
  <c r="H307" i="1"/>
  <c r="I307" i="1"/>
  <c r="J307" i="1"/>
  <c r="J109" i="6" s="1"/>
  <c r="K307" i="1"/>
  <c r="L307" i="1"/>
  <c r="M307" i="1"/>
  <c r="N307" i="1"/>
  <c r="N109" i="6" s="1"/>
  <c r="O307" i="1"/>
  <c r="P307" i="1"/>
  <c r="Q307" i="1"/>
  <c r="R307" i="1"/>
  <c r="R109" i="6" s="1"/>
  <c r="S307" i="1"/>
  <c r="T307" i="1"/>
  <c r="U307" i="1"/>
  <c r="V307" i="1"/>
  <c r="V109" i="6" s="1"/>
  <c r="W307" i="1"/>
  <c r="X307" i="1"/>
  <c r="Y307" i="1"/>
  <c r="Z307" i="1"/>
  <c r="Z109" i="6" s="1"/>
  <c r="AA307" i="1"/>
  <c r="AB307" i="1"/>
  <c r="AC307" i="1"/>
  <c r="AD307" i="1"/>
  <c r="AD109" i="6" s="1"/>
  <c r="AE307" i="1"/>
  <c r="AF307" i="1"/>
  <c r="AG307" i="1"/>
  <c r="AH307" i="1"/>
  <c r="AH109" i="6" s="1"/>
  <c r="AI307" i="1"/>
  <c r="AJ307" i="1"/>
  <c r="AK307" i="1"/>
  <c r="AL307" i="1"/>
  <c r="AL109" i="6" s="1"/>
  <c r="AM307" i="1"/>
  <c r="AN307" i="1"/>
  <c r="AO307" i="1"/>
  <c r="AP307" i="1"/>
  <c r="AP109" i="6" s="1"/>
  <c r="AQ307" i="1"/>
  <c r="AR307" i="1"/>
  <c r="AS307" i="1"/>
  <c r="AT307" i="1"/>
  <c r="AT109" i="6" s="1"/>
  <c r="AU307" i="1"/>
  <c r="AV307" i="1"/>
  <c r="AW307" i="1"/>
  <c r="AX307" i="1"/>
  <c r="AX109" i="6" s="1"/>
  <c r="AY307" i="1"/>
  <c r="AZ307" i="1"/>
  <c r="BA307" i="1"/>
  <c r="BB307" i="1"/>
  <c r="BB109" i="6" s="1"/>
  <c r="BC307" i="1"/>
  <c r="BD307" i="1"/>
  <c r="BE307" i="1"/>
  <c r="BF307" i="1"/>
  <c r="BF109" i="6" s="1"/>
  <c r="BG307" i="1"/>
  <c r="BH307" i="1"/>
  <c r="BI307" i="1"/>
  <c r="BJ307" i="1"/>
  <c r="BJ109" i="6" s="1"/>
  <c r="BK307" i="1"/>
  <c r="BL307" i="1"/>
  <c r="BM307" i="1"/>
  <c r="BN307" i="1"/>
  <c r="BN109" i="6" s="1"/>
  <c r="BO307" i="1"/>
  <c r="BP307" i="1"/>
  <c r="BQ307" i="1"/>
  <c r="BR307" i="1"/>
  <c r="BR109" i="6" s="1"/>
  <c r="BS307" i="1"/>
  <c r="BT307" i="1"/>
  <c r="BU307" i="1"/>
  <c r="BV307" i="1"/>
  <c r="BV109" i="6" s="1"/>
  <c r="BW307" i="1"/>
  <c r="BX307" i="1"/>
  <c r="BY307" i="1"/>
  <c r="BZ307" i="1"/>
  <c r="BZ109" i="6" s="1"/>
  <c r="CA307" i="1"/>
  <c r="CB307" i="1"/>
  <c r="CC307" i="1"/>
  <c r="CD307" i="1"/>
  <c r="CD109" i="6" s="1"/>
  <c r="CE307" i="1"/>
  <c r="CF307" i="1"/>
  <c r="CG307" i="1"/>
  <c r="CH307" i="1"/>
  <c r="CH109" i="6" s="1"/>
  <c r="CI307" i="1"/>
  <c r="CJ307" i="1"/>
  <c r="CK307" i="1"/>
  <c r="CL307" i="1"/>
  <c r="CL109" i="6" s="1"/>
  <c r="CM307" i="1"/>
  <c r="CN307" i="1"/>
  <c r="CO307" i="1"/>
  <c r="CP307" i="1"/>
  <c r="CP109" i="6" s="1"/>
  <c r="CQ307" i="1"/>
  <c r="CR307" i="1"/>
  <c r="CS307" i="1"/>
  <c r="CT307" i="1"/>
  <c r="CT109" i="6" s="1"/>
  <c r="CU307" i="1"/>
  <c r="CV307" i="1"/>
  <c r="CW307" i="1"/>
  <c r="CX307" i="1"/>
  <c r="CX109" i="6" s="1"/>
  <c r="CY307" i="1"/>
  <c r="CZ307" i="1"/>
  <c r="DA307" i="1"/>
  <c r="DB307" i="1"/>
  <c r="DB109" i="6" s="1"/>
  <c r="DC307" i="1"/>
  <c r="DD307" i="1"/>
  <c r="DE307" i="1"/>
  <c r="DF307" i="1"/>
  <c r="DF109" i="6" s="1"/>
  <c r="DG307" i="1"/>
  <c r="DH307" i="1"/>
  <c r="DI307" i="1"/>
  <c r="DJ307" i="1"/>
  <c r="DJ109" i="6" s="1"/>
  <c r="DK307" i="1"/>
  <c r="DL307" i="1"/>
  <c r="DM307" i="1"/>
  <c r="DN307" i="1"/>
  <c r="DN109" i="6" s="1"/>
  <c r="DO307" i="1"/>
  <c r="DP307" i="1"/>
  <c r="DQ307" i="1"/>
  <c r="DR307" i="1"/>
  <c r="DR109" i="6" s="1"/>
  <c r="DS307" i="1"/>
  <c r="DT307" i="1"/>
  <c r="DU307" i="1"/>
  <c r="DV307" i="1"/>
  <c r="DV109" i="6" s="1"/>
  <c r="DW307" i="1"/>
  <c r="DX307" i="1"/>
  <c r="DY307" i="1"/>
  <c r="DZ307" i="1"/>
  <c r="DZ109" i="6" s="1"/>
  <c r="EA307" i="1"/>
  <c r="EB307" i="1"/>
  <c r="EC307" i="1"/>
  <c r="ED307" i="1"/>
  <c r="ED109" i="6" s="1"/>
  <c r="EE307" i="1"/>
  <c r="EF307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DJ311" i="1"/>
  <c r="DK311" i="1"/>
  <c r="DL311" i="1"/>
  <c r="DM311" i="1"/>
  <c r="DN311" i="1"/>
  <c r="DO311" i="1"/>
  <c r="DP311" i="1"/>
  <c r="DQ311" i="1"/>
  <c r="DR311" i="1"/>
  <c r="DS311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B313" i="1"/>
  <c r="C313" i="1"/>
  <c r="D313" i="1"/>
  <c r="D111" i="6" s="1"/>
  <c r="E313" i="1"/>
  <c r="F313" i="1"/>
  <c r="G313" i="1"/>
  <c r="H313" i="1"/>
  <c r="H111" i="6" s="1"/>
  <c r="I313" i="1"/>
  <c r="J313" i="1"/>
  <c r="K313" i="1"/>
  <c r="L313" i="1"/>
  <c r="L111" i="6" s="1"/>
  <c r="M313" i="1"/>
  <c r="N313" i="1"/>
  <c r="O313" i="1"/>
  <c r="P313" i="1"/>
  <c r="P111" i="6" s="1"/>
  <c r="Q313" i="1"/>
  <c r="R313" i="1"/>
  <c r="S313" i="1"/>
  <c r="T313" i="1"/>
  <c r="T111" i="6" s="1"/>
  <c r="U313" i="1"/>
  <c r="V313" i="1"/>
  <c r="W313" i="1"/>
  <c r="X313" i="1"/>
  <c r="X111" i="6" s="1"/>
  <c r="Y313" i="1"/>
  <c r="Z313" i="1"/>
  <c r="AA313" i="1"/>
  <c r="AB313" i="1"/>
  <c r="AB111" i="6" s="1"/>
  <c r="AC313" i="1"/>
  <c r="AD313" i="1"/>
  <c r="AE313" i="1"/>
  <c r="AF313" i="1"/>
  <c r="AF111" i="6" s="1"/>
  <c r="AG313" i="1"/>
  <c r="AH313" i="1"/>
  <c r="AI313" i="1"/>
  <c r="AJ313" i="1"/>
  <c r="AJ111" i="6" s="1"/>
  <c r="AK313" i="1"/>
  <c r="AL313" i="1"/>
  <c r="AM313" i="1"/>
  <c r="AN313" i="1"/>
  <c r="AN111" i="6" s="1"/>
  <c r="AO313" i="1"/>
  <c r="AP313" i="1"/>
  <c r="AQ313" i="1"/>
  <c r="AR313" i="1"/>
  <c r="AR111" i="6" s="1"/>
  <c r="AS313" i="1"/>
  <c r="AT313" i="1"/>
  <c r="AU313" i="1"/>
  <c r="AV313" i="1"/>
  <c r="AV111" i="6" s="1"/>
  <c r="AW313" i="1"/>
  <c r="AX313" i="1"/>
  <c r="AY313" i="1"/>
  <c r="AZ313" i="1"/>
  <c r="AZ111" i="6" s="1"/>
  <c r="BA313" i="1"/>
  <c r="BB313" i="1"/>
  <c r="BC313" i="1"/>
  <c r="BD313" i="1"/>
  <c r="BD111" i="6" s="1"/>
  <c r="BE313" i="1"/>
  <c r="BF313" i="1"/>
  <c r="BG313" i="1"/>
  <c r="BH313" i="1"/>
  <c r="BH111" i="6" s="1"/>
  <c r="BI313" i="1"/>
  <c r="BJ313" i="1"/>
  <c r="BK313" i="1"/>
  <c r="BL313" i="1"/>
  <c r="BL111" i="6" s="1"/>
  <c r="BM313" i="1"/>
  <c r="BN313" i="1"/>
  <c r="BO313" i="1"/>
  <c r="BP313" i="1"/>
  <c r="BP111" i="6" s="1"/>
  <c r="BQ313" i="1"/>
  <c r="BR313" i="1"/>
  <c r="BS313" i="1"/>
  <c r="BT313" i="1"/>
  <c r="BT111" i="6" s="1"/>
  <c r="BU313" i="1"/>
  <c r="BV313" i="1"/>
  <c r="BW313" i="1"/>
  <c r="BX313" i="1"/>
  <c r="BX111" i="6" s="1"/>
  <c r="BY313" i="1"/>
  <c r="BZ313" i="1"/>
  <c r="CA313" i="1"/>
  <c r="CB313" i="1"/>
  <c r="CB111" i="6" s="1"/>
  <c r="CC313" i="1"/>
  <c r="CD313" i="1"/>
  <c r="CE313" i="1"/>
  <c r="CF313" i="1"/>
  <c r="CF111" i="6" s="1"/>
  <c r="CG313" i="1"/>
  <c r="CH313" i="1"/>
  <c r="CI313" i="1"/>
  <c r="CJ313" i="1"/>
  <c r="CJ111" i="6" s="1"/>
  <c r="CK313" i="1"/>
  <c r="CL313" i="1"/>
  <c r="CM313" i="1"/>
  <c r="CN313" i="1"/>
  <c r="CN111" i="6" s="1"/>
  <c r="CO313" i="1"/>
  <c r="CP313" i="1"/>
  <c r="CQ313" i="1"/>
  <c r="CR313" i="1"/>
  <c r="CR111" i="6" s="1"/>
  <c r="CS313" i="1"/>
  <c r="CT313" i="1"/>
  <c r="CU313" i="1"/>
  <c r="CV313" i="1"/>
  <c r="CV111" i="6" s="1"/>
  <c r="CW313" i="1"/>
  <c r="CX313" i="1"/>
  <c r="CY313" i="1"/>
  <c r="CZ313" i="1"/>
  <c r="CZ111" i="6" s="1"/>
  <c r="DA313" i="1"/>
  <c r="DB313" i="1"/>
  <c r="DC313" i="1"/>
  <c r="DD313" i="1"/>
  <c r="DD111" i="6" s="1"/>
  <c r="DE313" i="1"/>
  <c r="DF313" i="1"/>
  <c r="DG313" i="1"/>
  <c r="DH313" i="1"/>
  <c r="DH111" i="6" s="1"/>
  <c r="DI313" i="1"/>
  <c r="DJ313" i="1"/>
  <c r="DK313" i="1"/>
  <c r="DL313" i="1"/>
  <c r="DL111" i="6" s="1"/>
  <c r="DM313" i="1"/>
  <c r="DN313" i="1"/>
  <c r="DO313" i="1"/>
  <c r="DP313" i="1"/>
  <c r="DP111" i="6" s="1"/>
  <c r="DQ313" i="1"/>
  <c r="DR313" i="1"/>
  <c r="DS313" i="1"/>
  <c r="DT313" i="1"/>
  <c r="DT111" i="6" s="1"/>
  <c r="DU313" i="1"/>
  <c r="DV313" i="1"/>
  <c r="DW313" i="1"/>
  <c r="DX313" i="1"/>
  <c r="DX111" i="6" s="1"/>
  <c r="DY313" i="1"/>
  <c r="DZ313" i="1"/>
  <c r="EA313" i="1"/>
  <c r="EB313" i="1"/>
  <c r="EB111" i="6" s="1"/>
  <c r="EC313" i="1"/>
  <c r="ED313" i="1"/>
  <c r="EE313" i="1"/>
  <c r="EF313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B316" i="1"/>
  <c r="C316" i="1"/>
  <c r="C112" i="6" s="1"/>
  <c r="D316" i="1"/>
  <c r="E316" i="1"/>
  <c r="F316" i="1"/>
  <c r="G316" i="1"/>
  <c r="G112" i="6" s="1"/>
  <c r="H316" i="1"/>
  <c r="I316" i="1"/>
  <c r="J316" i="1"/>
  <c r="K316" i="1"/>
  <c r="K112" i="6" s="1"/>
  <c r="L316" i="1"/>
  <c r="M316" i="1"/>
  <c r="N316" i="1"/>
  <c r="O316" i="1"/>
  <c r="O112" i="6" s="1"/>
  <c r="P316" i="1"/>
  <c r="Q316" i="1"/>
  <c r="R316" i="1"/>
  <c r="S316" i="1"/>
  <c r="S112" i="6" s="1"/>
  <c r="T316" i="1"/>
  <c r="U316" i="1"/>
  <c r="V316" i="1"/>
  <c r="W316" i="1"/>
  <c r="W112" i="6" s="1"/>
  <c r="X316" i="1"/>
  <c r="Y316" i="1"/>
  <c r="Z316" i="1"/>
  <c r="AA316" i="1"/>
  <c r="AA112" i="6" s="1"/>
  <c r="AB316" i="1"/>
  <c r="AC316" i="1"/>
  <c r="AD316" i="1"/>
  <c r="AE316" i="1"/>
  <c r="AE112" i="6" s="1"/>
  <c r="AF316" i="1"/>
  <c r="AG316" i="1"/>
  <c r="AH316" i="1"/>
  <c r="AI316" i="1"/>
  <c r="AI112" i="6" s="1"/>
  <c r="AJ316" i="1"/>
  <c r="AK316" i="1"/>
  <c r="AL316" i="1"/>
  <c r="AM316" i="1"/>
  <c r="AM112" i="6" s="1"/>
  <c r="AN316" i="1"/>
  <c r="AO316" i="1"/>
  <c r="AP316" i="1"/>
  <c r="AQ316" i="1"/>
  <c r="AQ112" i="6" s="1"/>
  <c r="AR316" i="1"/>
  <c r="AS316" i="1"/>
  <c r="AT316" i="1"/>
  <c r="AU316" i="1"/>
  <c r="AU112" i="6" s="1"/>
  <c r="AV316" i="1"/>
  <c r="AW316" i="1"/>
  <c r="AX316" i="1"/>
  <c r="AY316" i="1"/>
  <c r="AY112" i="6" s="1"/>
  <c r="AZ316" i="1"/>
  <c r="BA316" i="1"/>
  <c r="BB316" i="1"/>
  <c r="BC316" i="1"/>
  <c r="BC112" i="6" s="1"/>
  <c r="BD316" i="1"/>
  <c r="BE316" i="1"/>
  <c r="BF316" i="1"/>
  <c r="BG316" i="1"/>
  <c r="BG112" i="6" s="1"/>
  <c r="BH316" i="1"/>
  <c r="BI316" i="1"/>
  <c r="BJ316" i="1"/>
  <c r="BK316" i="1"/>
  <c r="BK112" i="6" s="1"/>
  <c r="BL316" i="1"/>
  <c r="BM316" i="1"/>
  <c r="BN316" i="1"/>
  <c r="BO316" i="1"/>
  <c r="BO112" i="6" s="1"/>
  <c r="BP316" i="1"/>
  <c r="BQ316" i="1"/>
  <c r="BR316" i="1"/>
  <c r="BS316" i="1"/>
  <c r="BS112" i="6" s="1"/>
  <c r="BT316" i="1"/>
  <c r="BU316" i="1"/>
  <c r="BV316" i="1"/>
  <c r="BW316" i="1"/>
  <c r="BW112" i="6" s="1"/>
  <c r="BX316" i="1"/>
  <c r="BY316" i="1"/>
  <c r="BZ316" i="1"/>
  <c r="CA316" i="1"/>
  <c r="CA112" i="6" s="1"/>
  <c r="CB316" i="1"/>
  <c r="CC316" i="1"/>
  <c r="CD316" i="1"/>
  <c r="CE316" i="1"/>
  <c r="CE112" i="6" s="1"/>
  <c r="CF316" i="1"/>
  <c r="CG316" i="1"/>
  <c r="CH316" i="1"/>
  <c r="CI316" i="1"/>
  <c r="CI112" i="6" s="1"/>
  <c r="CJ316" i="1"/>
  <c r="CK316" i="1"/>
  <c r="CL316" i="1"/>
  <c r="CM316" i="1"/>
  <c r="CM112" i="6" s="1"/>
  <c r="CN316" i="1"/>
  <c r="CO316" i="1"/>
  <c r="CP316" i="1"/>
  <c r="CQ316" i="1"/>
  <c r="CQ112" i="6" s="1"/>
  <c r="CR316" i="1"/>
  <c r="CS316" i="1"/>
  <c r="CT316" i="1"/>
  <c r="CU316" i="1"/>
  <c r="CU112" i="6" s="1"/>
  <c r="CV316" i="1"/>
  <c r="CW316" i="1"/>
  <c r="CX316" i="1"/>
  <c r="CY316" i="1"/>
  <c r="CY112" i="6" s="1"/>
  <c r="CZ316" i="1"/>
  <c r="DA316" i="1"/>
  <c r="DB316" i="1"/>
  <c r="DC316" i="1"/>
  <c r="DC112" i="6" s="1"/>
  <c r="DD316" i="1"/>
  <c r="DE316" i="1"/>
  <c r="DF316" i="1"/>
  <c r="DG316" i="1"/>
  <c r="DG112" i="6" s="1"/>
  <c r="DH316" i="1"/>
  <c r="DI316" i="1"/>
  <c r="DJ316" i="1"/>
  <c r="DK316" i="1"/>
  <c r="DK112" i="6" s="1"/>
  <c r="DL316" i="1"/>
  <c r="DM316" i="1"/>
  <c r="DN316" i="1"/>
  <c r="DO316" i="1"/>
  <c r="DO112" i="6" s="1"/>
  <c r="DP316" i="1"/>
  <c r="DQ316" i="1"/>
  <c r="DR316" i="1"/>
  <c r="DS316" i="1"/>
  <c r="DS112" i="6" s="1"/>
  <c r="DT316" i="1"/>
  <c r="DU316" i="1"/>
  <c r="DV316" i="1"/>
  <c r="DW316" i="1"/>
  <c r="DW112" i="6" s="1"/>
  <c r="DX316" i="1"/>
  <c r="DY316" i="1"/>
  <c r="DZ316" i="1"/>
  <c r="EA316" i="1"/>
  <c r="EA112" i="6" s="1"/>
  <c r="EB316" i="1"/>
  <c r="EC316" i="1"/>
  <c r="ED316" i="1"/>
  <c r="EE316" i="1"/>
  <c r="EE112" i="6" s="1"/>
  <c r="EF316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C317" i="1"/>
  <c r="DD317" i="1"/>
  <c r="DE317" i="1"/>
  <c r="DF317" i="1"/>
  <c r="DG317" i="1"/>
  <c r="DH317" i="1"/>
  <c r="DI317" i="1"/>
  <c r="DJ317" i="1"/>
  <c r="DK317" i="1"/>
  <c r="DL317" i="1"/>
  <c r="DM317" i="1"/>
  <c r="DN317" i="1"/>
  <c r="DO317" i="1"/>
  <c r="DP317" i="1"/>
  <c r="DQ317" i="1"/>
  <c r="DR317" i="1"/>
  <c r="DS317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B319" i="1"/>
  <c r="C319" i="1"/>
  <c r="D319" i="1"/>
  <c r="E319" i="1"/>
  <c r="F319" i="1"/>
  <c r="F113" i="6" s="1"/>
  <c r="G319" i="1"/>
  <c r="H319" i="1"/>
  <c r="I319" i="1"/>
  <c r="J319" i="1"/>
  <c r="J113" i="6" s="1"/>
  <c r="K319" i="1"/>
  <c r="L319" i="1"/>
  <c r="M319" i="1"/>
  <c r="N319" i="1"/>
  <c r="N113" i="6" s="1"/>
  <c r="O319" i="1"/>
  <c r="P319" i="1"/>
  <c r="Q319" i="1"/>
  <c r="R319" i="1"/>
  <c r="R113" i="6" s="1"/>
  <c r="S319" i="1"/>
  <c r="T319" i="1"/>
  <c r="U319" i="1"/>
  <c r="V319" i="1"/>
  <c r="V113" i="6" s="1"/>
  <c r="W319" i="1"/>
  <c r="X319" i="1"/>
  <c r="Y319" i="1"/>
  <c r="Z319" i="1"/>
  <c r="Z113" i="6" s="1"/>
  <c r="AA319" i="1"/>
  <c r="AB319" i="1"/>
  <c r="AC319" i="1"/>
  <c r="AD319" i="1"/>
  <c r="AD113" i="6" s="1"/>
  <c r="AE319" i="1"/>
  <c r="AF319" i="1"/>
  <c r="AG319" i="1"/>
  <c r="AH319" i="1"/>
  <c r="AH113" i="6" s="1"/>
  <c r="AI319" i="1"/>
  <c r="AJ319" i="1"/>
  <c r="AK319" i="1"/>
  <c r="AL319" i="1"/>
  <c r="AL113" i="6" s="1"/>
  <c r="AM319" i="1"/>
  <c r="AN319" i="1"/>
  <c r="AO319" i="1"/>
  <c r="AP319" i="1"/>
  <c r="AP113" i="6" s="1"/>
  <c r="AQ319" i="1"/>
  <c r="AR319" i="1"/>
  <c r="AS319" i="1"/>
  <c r="AT319" i="1"/>
  <c r="AT113" i="6" s="1"/>
  <c r="AU319" i="1"/>
  <c r="AV319" i="1"/>
  <c r="AW319" i="1"/>
  <c r="AX319" i="1"/>
  <c r="AX113" i="6" s="1"/>
  <c r="AY319" i="1"/>
  <c r="AZ319" i="1"/>
  <c r="BA319" i="1"/>
  <c r="BB319" i="1"/>
  <c r="BB113" i="6" s="1"/>
  <c r="BC319" i="1"/>
  <c r="BD319" i="1"/>
  <c r="BE319" i="1"/>
  <c r="BF319" i="1"/>
  <c r="BF113" i="6" s="1"/>
  <c r="BG319" i="1"/>
  <c r="BH319" i="1"/>
  <c r="BI319" i="1"/>
  <c r="BJ319" i="1"/>
  <c r="BJ113" i="6" s="1"/>
  <c r="BK319" i="1"/>
  <c r="BL319" i="1"/>
  <c r="BM319" i="1"/>
  <c r="BN319" i="1"/>
  <c r="BN113" i="6" s="1"/>
  <c r="BO319" i="1"/>
  <c r="BP319" i="1"/>
  <c r="BQ319" i="1"/>
  <c r="BR319" i="1"/>
  <c r="BR113" i="6" s="1"/>
  <c r="BS319" i="1"/>
  <c r="BT319" i="1"/>
  <c r="BU319" i="1"/>
  <c r="BV319" i="1"/>
  <c r="BV113" i="6" s="1"/>
  <c r="BW319" i="1"/>
  <c r="BX319" i="1"/>
  <c r="BY319" i="1"/>
  <c r="BZ319" i="1"/>
  <c r="BZ113" i="6" s="1"/>
  <c r="CA319" i="1"/>
  <c r="CB319" i="1"/>
  <c r="CC319" i="1"/>
  <c r="CD319" i="1"/>
  <c r="CD113" i="6" s="1"/>
  <c r="CE319" i="1"/>
  <c r="CF319" i="1"/>
  <c r="CG319" i="1"/>
  <c r="CH319" i="1"/>
  <c r="CH113" i="6" s="1"/>
  <c r="CI319" i="1"/>
  <c r="CJ319" i="1"/>
  <c r="CK319" i="1"/>
  <c r="CL319" i="1"/>
  <c r="CL113" i="6" s="1"/>
  <c r="CM319" i="1"/>
  <c r="CN319" i="1"/>
  <c r="CO319" i="1"/>
  <c r="CP319" i="1"/>
  <c r="CP113" i="6" s="1"/>
  <c r="CQ319" i="1"/>
  <c r="CR319" i="1"/>
  <c r="CS319" i="1"/>
  <c r="CT319" i="1"/>
  <c r="CT113" i="6" s="1"/>
  <c r="CU319" i="1"/>
  <c r="CV319" i="1"/>
  <c r="CW319" i="1"/>
  <c r="CX319" i="1"/>
  <c r="CX113" i="6" s="1"/>
  <c r="CY319" i="1"/>
  <c r="CZ319" i="1"/>
  <c r="DA319" i="1"/>
  <c r="DB319" i="1"/>
  <c r="DB113" i="6" s="1"/>
  <c r="DC319" i="1"/>
  <c r="DD319" i="1"/>
  <c r="DE319" i="1"/>
  <c r="DF319" i="1"/>
  <c r="DF113" i="6" s="1"/>
  <c r="DG319" i="1"/>
  <c r="DH319" i="1"/>
  <c r="DI319" i="1"/>
  <c r="DJ319" i="1"/>
  <c r="DJ113" i="6" s="1"/>
  <c r="DK319" i="1"/>
  <c r="DL319" i="1"/>
  <c r="DM319" i="1"/>
  <c r="DN319" i="1"/>
  <c r="DN113" i="6" s="1"/>
  <c r="DO319" i="1"/>
  <c r="DP319" i="1"/>
  <c r="DQ319" i="1"/>
  <c r="DR319" i="1"/>
  <c r="DR113" i="6" s="1"/>
  <c r="DS319" i="1"/>
  <c r="DT319" i="1"/>
  <c r="DU319" i="1"/>
  <c r="DV319" i="1"/>
  <c r="DV113" i="6" s="1"/>
  <c r="DW319" i="1"/>
  <c r="DX319" i="1"/>
  <c r="DY319" i="1"/>
  <c r="DZ319" i="1"/>
  <c r="DZ113" i="6" s="1"/>
  <c r="EA319" i="1"/>
  <c r="EB319" i="1"/>
  <c r="EC319" i="1"/>
  <c r="ED319" i="1"/>
  <c r="ED113" i="6" s="1"/>
  <c r="EE319" i="1"/>
  <c r="EF319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B325" i="1"/>
  <c r="C325" i="1"/>
  <c r="D325" i="1"/>
  <c r="D115" i="6" s="1"/>
  <c r="E325" i="1"/>
  <c r="F325" i="1"/>
  <c r="G325" i="1"/>
  <c r="H325" i="1"/>
  <c r="H115" i="6" s="1"/>
  <c r="I325" i="1"/>
  <c r="J325" i="1"/>
  <c r="K325" i="1"/>
  <c r="L325" i="1"/>
  <c r="L115" i="6" s="1"/>
  <c r="M325" i="1"/>
  <c r="N325" i="1"/>
  <c r="O325" i="1"/>
  <c r="P325" i="1"/>
  <c r="P115" i="6" s="1"/>
  <c r="Q325" i="1"/>
  <c r="R325" i="1"/>
  <c r="S325" i="1"/>
  <c r="T325" i="1"/>
  <c r="T115" i="6" s="1"/>
  <c r="U325" i="1"/>
  <c r="V325" i="1"/>
  <c r="W325" i="1"/>
  <c r="X325" i="1"/>
  <c r="X115" i="6" s="1"/>
  <c r="Y325" i="1"/>
  <c r="Z325" i="1"/>
  <c r="AA325" i="1"/>
  <c r="AB325" i="1"/>
  <c r="AB115" i="6" s="1"/>
  <c r="AC325" i="1"/>
  <c r="AD325" i="1"/>
  <c r="AE325" i="1"/>
  <c r="AF325" i="1"/>
  <c r="AF115" i="6" s="1"/>
  <c r="AG325" i="1"/>
  <c r="AH325" i="1"/>
  <c r="AI325" i="1"/>
  <c r="AJ325" i="1"/>
  <c r="AJ115" i="6" s="1"/>
  <c r="AK325" i="1"/>
  <c r="AL325" i="1"/>
  <c r="AM325" i="1"/>
  <c r="AN325" i="1"/>
  <c r="AN115" i="6" s="1"/>
  <c r="AO325" i="1"/>
  <c r="AP325" i="1"/>
  <c r="AQ325" i="1"/>
  <c r="AR325" i="1"/>
  <c r="AR115" i="6" s="1"/>
  <c r="AS325" i="1"/>
  <c r="AT325" i="1"/>
  <c r="AU325" i="1"/>
  <c r="AV325" i="1"/>
  <c r="AV115" i="6" s="1"/>
  <c r="AW325" i="1"/>
  <c r="AX325" i="1"/>
  <c r="AY325" i="1"/>
  <c r="AZ325" i="1"/>
  <c r="AZ115" i="6" s="1"/>
  <c r="BA325" i="1"/>
  <c r="BB325" i="1"/>
  <c r="BC325" i="1"/>
  <c r="BD325" i="1"/>
  <c r="BD115" i="6" s="1"/>
  <c r="BE325" i="1"/>
  <c r="BF325" i="1"/>
  <c r="BG325" i="1"/>
  <c r="BH325" i="1"/>
  <c r="BH115" i="6" s="1"/>
  <c r="BI325" i="1"/>
  <c r="BJ325" i="1"/>
  <c r="BK325" i="1"/>
  <c r="BL325" i="1"/>
  <c r="BL115" i="6" s="1"/>
  <c r="BM325" i="1"/>
  <c r="BN325" i="1"/>
  <c r="BO325" i="1"/>
  <c r="BP325" i="1"/>
  <c r="BP115" i="6" s="1"/>
  <c r="BQ325" i="1"/>
  <c r="BR325" i="1"/>
  <c r="BS325" i="1"/>
  <c r="BT325" i="1"/>
  <c r="BT115" i="6" s="1"/>
  <c r="BU325" i="1"/>
  <c r="BV325" i="1"/>
  <c r="BW325" i="1"/>
  <c r="BX325" i="1"/>
  <c r="BX115" i="6" s="1"/>
  <c r="BY325" i="1"/>
  <c r="BZ325" i="1"/>
  <c r="CA325" i="1"/>
  <c r="CB325" i="1"/>
  <c r="CB115" i="6" s="1"/>
  <c r="CC325" i="1"/>
  <c r="CD325" i="1"/>
  <c r="CE325" i="1"/>
  <c r="CF325" i="1"/>
  <c r="CF115" i="6" s="1"/>
  <c r="CG325" i="1"/>
  <c r="CH325" i="1"/>
  <c r="CI325" i="1"/>
  <c r="CJ325" i="1"/>
  <c r="CJ115" i="6" s="1"/>
  <c r="CK325" i="1"/>
  <c r="CL325" i="1"/>
  <c r="CM325" i="1"/>
  <c r="CN325" i="1"/>
  <c r="CN115" i="6" s="1"/>
  <c r="CO325" i="1"/>
  <c r="CP325" i="1"/>
  <c r="CQ325" i="1"/>
  <c r="CR325" i="1"/>
  <c r="CR115" i="6" s="1"/>
  <c r="CS325" i="1"/>
  <c r="CT325" i="1"/>
  <c r="CU325" i="1"/>
  <c r="CV325" i="1"/>
  <c r="CV115" i="6" s="1"/>
  <c r="CW325" i="1"/>
  <c r="CX325" i="1"/>
  <c r="CY325" i="1"/>
  <c r="CZ325" i="1"/>
  <c r="CZ115" i="6" s="1"/>
  <c r="DA325" i="1"/>
  <c r="DB325" i="1"/>
  <c r="DC325" i="1"/>
  <c r="DD325" i="1"/>
  <c r="DD115" i="6" s="1"/>
  <c r="DE325" i="1"/>
  <c r="DF325" i="1"/>
  <c r="DG325" i="1"/>
  <c r="DH325" i="1"/>
  <c r="DH115" i="6" s="1"/>
  <c r="DI325" i="1"/>
  <c r="DJ325" i="1"/>
  <c r="DK325" i="1"/>
  <c r="DL325" i="1"/>
  <c r="DL115" i="6" s="1"/>
  <c r="DM325" i="1"/>
  <c r="DN325" i="1"/>
  <c r="DO325" i="1"/>
  <c r="DP325" i="1"/>
  <c r="DP115" i="6" s="1"/>
  <c r="DQ325" i="1"/>
  <c r="DR325" i="1"/>
  <c r="DS325" i="1"/>
  <c r="DT325" i="1"/>
  <c r="DT115" i="6" s="1"/>
  <c r="DU325" i="1"/>
  <c r="DV325" i="1"/>
  <c r="DW325" i="1"/>
  <c r="DX325" i="1"/>
  <c r="DX115" i="6" s="1"/>
  <c r="DY325" i="1"/>
  <c r="DZ325" i="1"/>
  <c r="EA325" i="1"/>
  <c r="EB325" i="1"/>
  <c r="EB115" i="6" s="1"/>
  <c r="EC325" i="1"/>
  <c r="ED325" i="1"/>
  <c r="EE325" i="1"/>
  <c r="EF325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B328" i="1"/>
  <c r="C328" i="1"/>
  <c r="C116" i="6" s="1"/>
  <c r="D328" i="1"/>
  <c r="E328" i="1"/>
  <c r="F328" i="1"/>
  <c r="G328" i="1"/>
  <c r="G116" i="6" s="1"/>
  <c r="H328" i="1"/>
  <c r="I328" i="1"/>
  <c r="J328" i="1"/>
  <c r="K328" i="1"/>
  <c r="K116" i="6" s="1"/>
  <c r="L328" i="1"/>
  <c r="M328" i="1"/>
  <c r="N328" i="1"/>
  <c r="O328" i="1"/>
  <c r="O116" i="6" s="1"/>
  <c r="P328" i="1"/>
  <c r="Q328" i="1"/>
  <c r="R328" i="1"/>
  <c r="S328" i="1"/>
  <c r="S116" i="6" s="1"/>
  <c r="T328" i="1"/>
  <c r="U328" i="1"/>
  <c r="V328" i="1"/>
  <c r="W328" i="1"/>
  <c r="W116" i="6" s="1"/>
  <c r="X328" i="1"/>
  <c r="Y328" i="1"/>
  <c r="Z328" i="1"/>
  <c r="AA328" i="1"/>
  <c r="AA116" i="6" s="1"/>
  <c r="AB328" i="1"/>
  <c r="AC328" i="1"/>
  <c r="AD328" i="1"/>
  <c r="AE328" i="1"/>
  <c r="AE116" i="6" s="1"/>
  <c r="AF328" i="1"/>
  <c r="AG328" i="1"/>
  <c r="AH328" i="1"/>
  <c r="AI328" i="1"/>
  <c r="AI116" i="6" s="1"/>
  <c r="AJ328" i="1"/>
  <c r="AK328" i="1"/>
  <c r="AL328" i="1"/>
  <c r="AM328" i="1"/>
  <c r="AM116" i="6" s="1"/>
  <c r="AN328" i="1"/>
  <c r="AO328" i="1"/>
  <c r="AP328" i="1"/>
  <c r="AQ328" i="1"/>
  <c r="AQ116" i="6" s="1"/>
  <c r="AR328" i="1"/>
  <c r="AS328" i="1"/>
  <c r="AT328" i="1"/>
  <c r="AU328" i="1"/>
  <c r="AU116" i="6" s="1"/>
  <c r="AV328" i="1"/>
  <c r="AW328" i="1"/>
  <c r="AX328" i="1"/>
  <c r="AY328" i="1"/>
  <c r="AY116" i="6" s="1"/>
  <c r="AZ328" i="1"/>
  <c r="BA328" i="1"/>
  <c r="BB328" i="1"/>
  <c r="BC328" i="1"/>
  <c r="BC116" i="6" s="1"/>
  <c r="BD328" i="1"/>
  <c r="BE328" i="1"/>
  <c r="BF328" i="1"/>
  <c r="BG328" i="1"/>
  <c r="BG116" i="6" s="1"/>
  <c r="BH328" i="1"/>
  <c r="BI328" i="1"/>
  <c r="BJ328" i="1"/>
  <c r="BK328" i="1"/>
  <c r="BK116" i="6" s="1"/>
  <c r="BL328" i="1"/>
  <c r="BM328" i="1"/>
  <c r="BN328" i="1"/>
  <c r="BO328" i="1"/>
  <c r="BO116" i="6" s="1"/>
  <c r="BP328" i="1"/>
  <c r="BQ328" i="1"/>
  <c r="BR328" i="1"/>
  <c r="BS328" i="1"/>
  <c r="BS116" i="6" s="1"/>
  <c r="BT328" i="1"/>
  <c r="BU328" i="1"/>
  <c r="BV328" i="1"/>
  <c r="BW328" i="1"/>
  <c r="BW116" i="6" s="1"/>
  <c r="BX328" i="1"/>
  <c r="BY328" i="1"/>
  <c r="BZ328" i="1"/>
  <c r="CA328" i="1"/>
  <c r="CA116" i="6" s="1"/>
  <c r="CB328" i="1"/>
  <c r="CC328" i="1"/>
  <c r="CD328" i="1"/>
  <c r="CE328" i="1"/>
  <c r="CE116" i="6" s="1"/>
  <c r="CF328" i="1"/>
  <c r="CG328" i="1"/>
  <c r="CH328" i="1"/>
  <c r="CI328" i="1"/>
  <c r="CI116" i="6" s="1"/>
  <c r="CJ328" i="1"/>
  <c r="CK328" i="1"/>
  <c r="CL328" i="1"/>
  <c r="CM328" i="1"/>
  <c r="CM116" i="6" s="1"/>
  <c r="CN328" i="1"/>
  <c r="CO328" i="1"/>
  <c r="CP328" i="1"/>
  <c r="CQ328" i="1"/>
  <c r="CQ116" i="6" s="1"/>
  <c r="CR328" i="1"/>
  <c r="CS328" i="1"/>
  <c r="CT328" i="1"/>
  <c r="CU328" i="1"/>
  <c r="CU116" i="6" s="1"/>
  <c r="CV328" i="1"/>
  <c r="CW328" i="1"/>
  <c r="CX328" i="1"/>
  <c r="CY328" i="1"/>
  <c r="CY116" i="6" s="1"/>
  <c r="CZ328" i="1"/>
  <c r="DA328" i="1"/>
  <c r="DB328" i="1"/>
  <c r="DC328" i="1"/>
  <c r="DC116" i="6" s="1"/>
  <c r="DD328" i="1"/>
  <c r="DE328" i="1"/>
  <c r="DF328" i="1"/>
  <c r="DG328" i="1"/>
  <c r="DG116" i="6" s="1"/>
  <c r="DH328" i="1"/>
  <c r="DI328" i="1"/>
  <c r="DJ328" i="1"/>
  <c r="DK328" i="1"/>
  <c r="DK116" i="6" s="1"/>
  <c r="DL328" i="1"/>
  <c r="DM328" i="1"/>
  <c r="DN328" i="1"/>
  <c r="DO328" i="1"/>
  <c r="DO116" i="6" s="1"/>
  <c r="DP328" i="1"/>
  <c r="DQ328" i="1"/>
  <c r="DR328" i="1"/>
  <c r="DS328" i="1"/>
  <c r="DS116" i="6" s="1"/>
  <c r="DT328" i="1"/>
  <c r="DU328" i="1"/>
  <c r="DV328" i="1"/>
  <c r="DW328" i="1"/>
  <c r="DW116" i="6" s="1"/>
  <c r="DX328" i="1"/>
  <c r="DY328" i="1"/>
  <c r="DZ328" i="1"/>
  <c r="EA328" i="1"/>
  <c r="EA116" i="6" s="1"/>
  <c r="EB328" i="1"/>
  <c r="EC328" i="1"/>
  <c r="ED328" i="1"/>
  <c r="EE328" i="1"/>
  <c r="EE116" i="6" s="1"/>
  <c r="EF328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B331" i="1"/>
  <c r="C331" i="1"/>
  <c r="D331" i="1"/>
  <c r="E331" i="1"/>
  <c r="F331" i="1"/>
  <c r="F117" i="6" s="1"/>
  <c r="G331" i="1"/>
  <c r="H331" i="1"/>
  <c r="I331" i="1"/>
  <c r="J331" i="1"/>
  <c r="J117" i="6" s="1"/>
  <c r="K331" i="1"/>
  <c r="L331" i="1"/>
  <c r="M331" i="1"/>
  <c r="N331" i="1"/>
  <c r="N117" i="6" s="1"/>
  <c r="O331" i="1"/>
  <c r="P331" i="1"/>
  <c r="Q331" i="1"/>
  <c r="R331" i="1"/>
  <c r="R117" i="6" s="1"/>
  <c r="S331" i="1"/>
  <c r="T331" i="1"/>
  <c r="U331" i="1"/>
  <c r="V331" i="1"/>
  <c r="V117" i="6" s="1"/>
  <c r="W331" i="1"/>
  <c r="X331" i="1"/>
  <c r="Y331" i="1"/>
  <c r="Z331" i="1"/>
  <c r="Z117" i="6" s="1"/>
  <c r="AA331" i="1"/>
  <c r="AB331" i="1"/>
  <c r="AC331" i="1"/>
  <c r="AD331" i="1"/>
  <c r="AD117" i="6" s="1"/>
  <c r="AE331" i="1"/>
  <c r="AF331" i="1"/>
  <c r="AG331" i="1"/>
  <c r="AH331" i="1"/>
  <c r="AH117" i="6" s="1"/>
  <c r="AI331" i="1"/>
  <c r="AJ331" i="1"/>
  <c r="AK331" i="1"/>
  <c r="AL331" i="1"/>
  <c r="AL117" i="6" s="1"/>
  <c r="AM331" i="1"/>
  <c r="AN331" i="1"/>
  <c r="AO331" i="1"/>
  <c r="AP331" i="1"/>
  <c r="AP117" i="6" s="1"/>
  <c r="AQ331" i="1"/>
  <c r="AR331" i="1"/>
  <c r="AS331" i="1"/>
  <c r="AT331" i="1"/>
  <c r="AT117" i="6" s="1"/>
  <c r="AU331" i="1"/>
  <c r="AV331" i="1"/>
  <c r="AW331" i="1"/>
  <c r="AX331" i="1"/>
  <c r="AX117" i="6" s="1"/>
  <c r="AY331" i="1"/>
  <c r="AZ331" i="1"/>
  <c r="BA331" i="1"/>
  <c r="BB331" i="1"/>
  <c r="BB117" i="6" s="1"/>
  <c r="BC331" i="1"/>
  <c r="BD331" i="1"/>
  <c r="BE331" i="1"/>
  <c r="BF331" i="1"/>
  <c r="BF117" i="6" s="1"/>
  <c r="BG331" i="1"/>
  <c r="BH331" i="1"/>
  <c r="BI331" i="1"/>
  <c r="BJ331" i="1"/>
  <c r="BJ117" i="6" s="1"/>
  <c r="BK331" i="1"/>
  <c r="BL331" i="1"/>
  <c r="BM331" i="1"/>
  <c r="BN331" i="1"/>
  <c r="BN117" i="6" s="1"/>
  <c r="BO331" i="1"/>
  <c r="BP331" i="1"/>
  <c r="BQ331" i="1"/>
  <c r="BR331" i="1"/>
  <c r="BR117" i="6" s="1"/>
  <c r="BS331" i="1"/>
  <c r="BT331" i="1"/>
  <c r="BU331" i="1"/>
  <c r="BV331" i="1"/>
  <c r="BV117" i="6" s="1"/>
  <c r="BW331" i="1"/>
  <c r="BX331" i="1"/>
  <c r="BY331" i="1"/>
  <c r="BZ331" i="1"/>
  <c r="BZ117" i="6" s="1"/>
  <c r="CA331" i="1"/>
  <c r="CB331" i="1"/>
  <c r="CC331" i="1"/>
  <c r="CD331" i="1"/>
  <c r="CD117" i="6" s="1"/>
  <c r="CE331" i="1"/>
  <c r="CF331" i="1"/>
  <c r="CG331" i="1"/>
  <c r="CH331" i="1"/>
  <c r="CH117" i="6" s="1"/>
  <c r="CI331" i="1"/>
  <c r="CJ331" i="1"/>
  <c r="CK331" i="1"/>
  <c r="CL331" i="1"/>
  <c r="CL117" i="6" s="1"/>
  <c r="CM331" i="1"/>
  <c r="CN331" i="1"/>
  <c r="CO331" i="1"/>
  <c r="CP331" i="1"/>
  <c r="CP117" i="6" s="1"/>
  <c r="CQ331" i="1"/>
  <c r="CR331" i="1"/>
  <c r="CS331" i="1"/>
  <c r="CT331" i="1"/>
  <c r="CT117" i="6" s="1"/>
  <c r="CU331" i="1"/>
  <c r="CV331" i="1"/>
  <c r="CW331" i="1"/>
  <c r="CX331" i="1"/>
  <c r="CX117" i="6" s="1"/>
  <c r="CY331" i="1"/>
  <c r="CZ331" i="1"/>
  <c r="DA331" i="1"/>
  <c r="DB331" i="1"/>
  <c r="DB117" i="6" s="1"/>
  <c r="DC331" i="1"/>
  <c r="DD331" i="1"/>
  <c r="DE331" i="1"/>
  <c r="DF331" i="1"/>
  <c r="DF117" i="6" s="1"/>
  <c r="DG331" i="1"/>
  <c r="DH331" i="1"/>
  <c r="DI331" i="1"/>
  <c r="DJ331" i="1"/>
  <c r="DJ117" i="6" s="1"/>
  <c r="DK331" i="1"/>
  <c r="DL331" i="1"/>
  <c r="DM331" i="1"/>
  <c r="DN331" i="1"/>
  <c r="DN117" i="6" s="1"/>
  <c r="DO331" i="1"/>
  <c r="DP331" i="1"/>
  <c r="DQ331" i="1"/>
  <c r="DR331" i="1"/>
  <c r="DR117" i="6" s="1"/>
  <c r="DS331" i="1"/>
  <c r="DT331" i="1"/>
  <c r="DU331" i="1"/>
  <c r="DV331" i="1"/>
  <c r="DV117" i="6" s="1"/>
  <c r="DW331" i="1"/>
  <c r="DX331" i="1"/>
  <c r="DY331" i="1"/>
  <c r="DZ331" i="1"/>
  <c r="DZ117" i="6" s="1"/>
  <c r="EA331" i="1"/>
  <c r="EB331" i="1"/>
  <c r="EC331" i="1"/>
  <c r="ED331" i="1"/>
  <c r="ED117" i="6" s="1"/>
  <c r="EE331" i="1"/>
  <c r="EF331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DJ333" i="1"/>
  <c r="DK333" i="1"/>
  <c r="DL333" i="1"/>
  <c r="DM333" i="1"/>
  <c r="DN333" i="1"/>
  <c r="DO333" i="1"/>
  <c r="DP333" i="1"/>
  <c r="DQ333" i="1"/>
  <c r="DR333" i="1"/>
  <c r="DS333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B337" i="1"/>
  <c r="C337" i="1"/>
  <c r="D337" i="1"/>
  <c r="D119" i="6" s="1"/>
  <c r="E337" i="1"/>
  <c r="F337" i="1"/>
  <c r="G337" i="1"/>
  <c r="H337" i="1"/>
  <c r="H119" i="6" s="1"/>
  <c r="I337" i="1"/>
  <c r="J337" i="1"/>
  <c r="K337" i="1"/>
  <c r="L337" i="1"/>
  <c r="L119" i="6" s="1"/>
  <c r="M337" i="1"/>
  <c r="N337" i="1"/>
  <c r="O337" i="1"/>
  <c r="P337" i="1"/>
  <c r="P119" i="6" s="1"/>
  <c r="Q337" i="1"/>
  <c r="R337" i="1"/>
  <c r="S337" i="1"/>
  <c r="T337" i="1"/>
  <c r="T119" i="6" s="1"/>
  <c r="U337" i="1"/>
  <c r="V337" i="1"/>
  <c r="W337" i="1"/>
  <c r="X337" i="1"/>
  <c r="X119" i="6" s="1"/>
  <c r="Y337" i="1"/>
  <c r="Z337" i="1"/>
  <c r="AA337" i="1"/>
  <c r="AB337" i="1"/>
  <c r="AB119" i="6" s="1"/>
  <c r="AC337" i="1"/>
  <c r="AD337" i="1"/>
  <c r="AE337" i="1"/>
  <c r="AF337" i="1"/>
  <c r="AF119" i="6" s="1"/>
  <c r="AG337" i="1"/>
  <c r="AH337" i="1"/>
  <c r="AI337" i="1"/>
  <c r="AJ337" i="1"/>
  <c r="AJ119" i="6" s="1"/>
  <c r="AK337" i="1"/>
  <c r="AL337" i="1"/>
  <c r="AM337" i="1"/>
  <c r="AN337" i="1"/>
  <c r="AN119" i="6" s="1"/>
  <c r="AO337" i="1"/>
  <c r="AP337" i="1"/>
  <c r="AQ337" i="1"/>
  <c r="AR337" i="1"/>
  <c r="AR119" i="6" s="1"/>
  <c r="AS337" i="1"/>
  <c r="AT337" i="1"/>
  <c r="AU337" i="1"/>
  <c r="AV337" i="1"/>
  <c r="AV119" i="6" s="1"/>
  <c r="AW337" i="1"/>
  <c r="AX337" i="1"/>
  <c r="AY337" i="1"/>
  <c r="AZ337" i="1"/>
  <c r="AZ119" i="6" s="1"/>
  <c r="BA337" i="1"/>
  <c r="BB337" i="1"/>
  <c r="BC337" i="1"/>
  <c r="BD337" i="1"/>
  <c r="BD119" i="6" s="1"/>
  <c r="BE337" i="1"/>
  <c r="BF337" i="1"/>
  <c r="BG337" i="1"/>
  <c r="BH337" i="1"/>
  <c r="BH119" i="6" s="1"/>
  <c r="BI337" i="1"/>
  <c r="BJ337" i="1"/>
  <c r="BK337" i="1"/>
  <c r="BL337" i="1"/>
  <c r="BL119" i="6" s="1"/>
  <c r="BM337" i="1"/>
  <c r="BN337" i="1"/>
  <c r="BO337" i="1"/>
  <c r="BP337" i="1"/>
  <c r="BP119" i="6" s="1"/>
  <c r="BQ337" i="1"/>
  <c r="BR337" i="1"/>
  <c r="BS337" i="1"/>
  <c r="BT337" i="1"/>
  <c r="BT119" i="6" s="1"/>
  <c r="BU337" i="1"/>
  <c r="BV337" i="1"/>
  <c r="BW337" i="1"/>
  <c r="BX337" i="1"/>
  <c r="BX119" i="6" s="1"/>
  <c r="BY337" i="1"/>
  <c r="BZ337" i="1"/>
  <c r="CA337" i="1"/>
  <c r="CB337" i="1"/>
  <c r="CB119" i="6" s="1"/>
  <c r="CC337" i="1"/>
  <c r="CD337" i="1"/>
  <c r="CE337" i="1"/>
  <c r="CF337" i="1"/>
  <c r="CF119" i="6" s="1"/>
  <c r="CG337" i="1"/>
  <c r="CH337" i="1"/>
  <c r="CI337" i="1"/>
  <c r="CJ337" i="1"/>
  <c r="CJ119" i="6" s="1"/>
  <c r="CK337" i="1"/>
  <c r="CL337" i="1"/>
  <c r="CM337" i="1"/>
  <c r="CN337" i="1"/>
  <c r="CN119" i="6" s="1"/>
  <c r="CO337" i="1"/>
  <c r="CP337" i="1"/>
  <c r="CQ337" i="1"/>
  <c r="CR337" i="1"/>
  <c r="CR119" i="6" s="1"/>
  <c r="CS337" i="1"/>
  <c r="CT337" i="1"/>
  <c r="CU337" i="1"/>
  <c r="CV337" i="1"/>
  <c r="CV119" i="6" s="1"/>
  <c r="CW337" i="1"/>
  <c r="CX337" i="1"/>
  <c r="CY337" i="1"/>
  <c r="CZ337" i="1"/>
  <c r="CZ119" i="6" s="1"/>
  <c r="DA337" i="1"/>
  <c r="DB337" i="1"/>
  <c r="DC337" i="1"/>
  <c r="DD337" i="1"/>
  <c r="DD119" i="6" s="1"/>
  <c r="DE337" i="1"/>
  <c r="DF337" i="1"/>
  <c r="DG337" i="1"/>
  <c r="DH337" i="1"/>
  <c r="DH119" i="6" s="1"/>
  <c r="DI337" i="1"/>
  <c r="DJ337" i="1"/>
  <c r="DK337" i="1"/>
  <c r="DL337" i="1"/>
  <c r="DL119" i="6" s="1"/>
  <c r="DM337" i="1"/>
  <c r="DN337" i="1"/>
  <c r="DO337" i="1"/>
  <c r="DP337" i="1"/>
  <c r="DP119" i="6" s="1"/>
  <c r="DQ337" i="1"/>
  <c r="DR337" i="1"/>
  <c r="DS337" i="1"/>
  <c r="DT337" i="1"/>
  <c r="DT119" i="6" s="1"/>
  <c r="DU337" i="1"/>
  <c r="DV337" i="1"/>
  <c r="DW337" i="1"/>
  <c r="DX337" i="1"/>
  <c r="DX119" i="6" s="1"/>
  <c r="DY337" i="1"/>
  <c r="DZ337" i="1"/>
  <c r="EA337" i="1"/>
  <c r="EB337" i="1"/>
  <c r="EB119" i="6" s="1"/>
  <c r="EC337" i="1"/>
  <c r="ED337" i="1"/>
  <c r="EE337" i="1"/>
  <c r="EF337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B339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DE339" i="1"/>
  <c r="DF339" i="1"/>
  <c r="DG339" i="1"/>
  <c r="DH339" i="1"/>
  <c r="DI339" i="1"/>
  <c r="DJ339" i="1"/>
  <c r="DK339" i="1"/>
  <c r="DL339" i="1"/>
  <c r="DM339" i="1"/>
  <c r="DN339" i="1"/>
  <c r="DO339" i="1"/>
  <c r="DP339" i="1"/>
  <c r="DQ339" i="1"/>
  <c r="DR339" i="1"/>
  <c r="DS339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B340" i="1"/>
  <c r="C340" i="1"/>
  <c r="C120" i="6" s="1"/>
  <c r="D340" i="1"/>
  <c r="E340" i="1"/>
  <c r="F340" i="1"/>
  <c r="G340" i="1"/>
  <c r="G120" i="6" s="1"/>
  <c r="H340" i="1"/>
  <c r="I340" i="1"/>
  <c r="J340" i="1"/>
  <c r="K340" i="1"/>
  <c r="K120" i="6" s="1"/>
  <c r="L340" i="1"/>
  <c r="M340" i="1"/>
  <c r="N340" i="1"/>
  <c r="O340" i="1"/>
  <c r="O120" i="6" s="1"/>
  <c r="P340" i="1"/>
  <c r="Q340" i="1"/>
  <c r="R340" i="1"/>
  <c r="S340" i="1"/>
  <c r="S120" i="6" s="1"/>
  <c r="T340" i="1"/>
  <c r="U340" i="1"/>
  <c r="V340" i="1"/>
  <c r="W340" i="1"/>
  <c r="W120" i="6" s="1"/>
  <c r="X340" i="1"/>
  <c r="Y340" i="1"/>
  <c r="Z340" i="1"/>
  <c r="AA340" i="1"/>
  <c r="AA120" i="6" s="1"/>
  <c r="AB340" i="1"/>
  <c r="AC340" i="1"/>
  <c r="AD340" i="1"/>
  <c r="AE340" i="1"/>
  <c r="AE120" i="6" s="1"/>
  <c r="AF340" i="1"/>
  <c r="AG340" i="1"/>
  <c r="AH340" i="1"/>
  <c r="AI340" i="1"/>
  <c r="AI120" i="6" s="1"/>
  <c r="AJ340" i="1"/>
  <c r="AK340" i="1"/>
  <c r="AL340" i="1"/>
  <c r="AM340" i="1"/>
  <c r="AM120" i="6" s="1"/>
  <c r="AN340" i="1"/>
  <c r="AO340" i="1"/>
  <c r="AP340" i="1"/>
  <c r="AQ340" i="1"/>
  <c r="AQ120" i="6" s="1"/>
  <c r="AR340" i="1"/>
  <c r="AS340" i="1"/>
  <c r="AT340" i="1"/>
  <c r="AU340" i="1"/>
  <c r="AU120" i="6" s="1"/>
  <c r="AV340" i="1"/>
  <c r="AW340" i="1"/>
  <c r="AX340" i="1"/>
  <c r="AY340" i="1"/>
  <c r="AY120" i="6" s="1"/>
  <c r="AZ340" i="1"/>
  <c r="BA340" i="1"/>
  <c r="BB340" i="1"/>
  <c r="BC340" i="1"/>
  <c r="BC120" i="6" s="1"/>
  <c r="BD340" i="1"/>
  <c r="BE340" i="1"/>
  <c r="BF340" i="1"/>
  <c r="BG340" i="1"/>
  <c r="BG120" i="6" s="1"/>
  <c r="BH340" i="1"/>
  <c r="BI340" i="1"/>
  <c r="BJ340" i="1"/>
  <c r="BK340" i="1"/>
  <c r="BK120" i="6" s="1"/>
  <c r="BL340" i="1"/>
  <c r="BM340" i="1"/>
  <c r="BN340" i="1"/>
  <c r="BO340" i="1"/>
  <c r="BO120" i="6" s="1"/>
  <c r="BP340" i="1"/>
  <c r="BQ340" i="1"/>
  <c r="BR340" i="1"/>
  <c r="BS340" i="1"/>
  <c r="BS120" i="6" s="1"/>
  <c r="BT340" i="1"/>
  <c r="BU340" i="1"/>
  <c r="BV340" i="1"/>
  <c r="BW340" i="1"/>
  <c r="BW120" i="6" s="1"/>
  <c r="BX340" i="1"/>
  <c r="BY340" i="1"/>
  <c r="BZ340" i="1"/>
  <c r="CA340" i="1"/>
  <c r="CA120" i="6" s="1"/>
  <c r="CB340" i="1"/>
  <c r="CC340" i="1"/>
  <c r="CD340" i="1"/>
  <c r="CE340" i="1"/>
  <c r="CE120" i="6" s="1"/>
  <c r="CF340" i="1"/>
  <c r="CG340" i="1"/>
  <c r="CH340" i="1"/>
  <c r="CI340" i="1"/>
  <c r="CI120" i="6" s="1"/>
  <c r="CJ340" i="1"/>
  <c r="CK340" i="1"/>
  <c r="CL340" i="1"/>
  <c r="CM340" i="1"/>
  <c r="CM120" i="6" s="1"/>
  <c r="CN340" i="1"/>
  <c r="CO340" i="1"/>
  <c r="CP340" i="1"/>
  <c r="CQ340" i="1"/>
  <c r="CQ120" i="6" s="1"/>
  <c r="CR340" i="1"/>
  <c r="CS340" i="1"/>
  <c r="CT340" i="1"/>
  <c r="CU340" i="1"/>
  <c r="CU120" i="6" s="1"/>
  <c r="CV340" i="1"/>
  <c r="CW340" i="1"/>
  <c r="CX340" i="1"/>
  <c r="CY340" i="1"/>
  <c r="CY120" i="6" s="1"/>
  <c r="CZ340" i="1"/>
  <c r="DA340" i="1"/>
  <c r="DB340" i="1"/>
  <c r="DC340" i="1"/>
  <c r="DC120" i="6" s="1"/>
  <c r="DD340" i="1"/>
  <c r="DE340" i="1"/>
  <c r="DF340" i="1"/>
  <c r="DG340" i="1"/>
  <c r="DG120" i="6" s="1"/>
  <c r="DH340" i="1"/>
  <c r="DI340" i="1"/>
  <c r="DJ340" i="1"/>
  <c r="DK340" i="1"/>
  <c r="DK120" i="6" s="1"/>
  <c r="DL340" i="1"/>
  <c r="DM340" i="1"/>
  <c r="DN340" i="1"/>
  <c r="DO340" i="1"/>
  <c r="DO120" i="6" s="1"/>
  <c r="DP340" i="1"/>
  <c r="DQ340" i="1"/>
  <c r="DR340" i="1"/>
  <c r="DS340" i="1"/>
  <c r="DS120" i="6" s="1"/>
  <c r="DT340" i="1"/>
  <c r="DU340" i="1"/>
  <c r="DV340" i="1"/>
  <c r="DW340" i="1"/>
  <c r="DW120" i="6" s="1"/>
  <c r="DX340" i="1"/>
  <c r="DY340" i="1"/>
  <c r="DZ340" i="1"/>
  <c r="EA340" i="1"/>
  <c r="EA120" i="6" s="1"/>
  <c r="EB340" i="1"/>
  <c r="EC340" i="1"/>
  <c r="ED340" i="1"/>
  <c r="EE340" i="1"/>
  <c r="EE120" i="6" s="1"/>
  <c r="EF340" i="1"/>
  <c r="B341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B343" i="1"/>
  <c r="C343" i="1"/>
  <c r="D343" i="1"/>
  <c r="E343" i="1"/>
  <c r="F343" i="1"/>
  <c r="F121" i="6" s="1"/>
  <c r="G343" i="1"/>
  <c r="H343" i="1"/>
  <c r="I343" i="1"/>
  <c r="J343" i="1"/>
  <c r="J121" i="6" s="1"/>
  <c r="K343" i="1"/>
  <c r="L343" i="1"/>
  <c r="M343" i="1"/>
  <c r="N343" i="1"/>
  <c r="N121" i="6" s="1"/>
  <c r="O343" i="1"/>
  <c r="P343" i="1"/>
  <c r="Q343" i="1"/>
  <c r="R343" i="1"/>
  <c r="R121" i="6" s="1"/>
  <c r="S343" i="1"/>
  <c r="T343" i="1"/>
  <c r="U343" i="1"/>
  <c r="V343" i="1"/>
  <c r="V121" i="6" s="1"/>
  <c r="W343" i="1"/>
  <c r="X343" i="1"/>
  <c r="Y343" i="1"/>
  <c r="Z343" i="1"/>
  <c r="Z121" i="6" s="1"/>
  <c r="AA343" i="1"/>
  <c r="AB343" i="1"/>
  <c r="AC343" i="1"/>
  <c r="AD343" i="1"/>
  <c r="AD121" i="6" s="1"/>
  <c r="AE343" i="1"/>
  <c r="AF343" i="1"/>
  <c r="AG343" i="1"/>
  <c r="AH343" i="1"/>
  <c r="AH121" i="6" s="1"/>
  <c r="AI343" i="1"/>
  <c r="AJ343" i="1"/>
  <c r="AK343" i="1"/>
  <c r="AL343" i="1"/>
  <c r="AL121" i="6" s="1"/>
  <c r="AM343" i="1"/>
  <c r="AN343" i="1"/>
  <c r="AO343" i="1"/>
  <c r="AP343" i="1"/>
  <c r="AP121" i="6" s="1"/>
  <c r="AQ343" i="1"/>
  <c r="AR343" i="1"/>
  <c r="AS343" i="1"/>
  <c r="AT343" i="1"/>
  <c r="AT121" i="6" s="1"/>
  <c r="AU343" i="1"/>
  <c r="AV343" i="1"/>
  <c r="AW343" i="1"/>
  <c r="AX343" i="1"/>
  <c r="AX121" i="6" s="1"/>
  <c r="AY343" i="1"/>
  <c r="AZ343" i="1"/>
  <c r="BA343" i="1"/>
  <c r="BB343" i="1"/>
  <c r="BB121" i="6" s="1"/>
  <c r="BC343" i="1"/>
  <c r="BD343" i="1"/>
  <c r="BE343" i="1"/>
  <c r="BF343" i="1"/>
  <c r="BF121" i="6" s="1"/>
  <c r="BG343" i="1"/>
  <c r="BH343" i="1"/>
  <c r="BI343" i="1"/>
  <c r="BJ343" i="1"/>
  <c r="BJ121" i="6" s="1"/>
  <c r="BK343" i="1"/>
  <c r="BL343" i="1"/>
  <c r="BM343" i="1"/>
  <c r="BN343" i="1"/>
  <c r="BN121" i="6" s="1"/>
  <c r="BO343" i="1"/>
  <c r="BP343" i="1"/>
  <c r="BQ343" i="1"/>
  <c r="BR343" i="1"/>
  <c r="BR121" i="6" s="1"/>
  <c r="BS343" i="1"/>
  <c r="BT343" i="1"/>
  <c r="BU343" i="1"/>
  <c r="BV343" i="1"/>
  <c r="BV121" i="6" s="1"/>
  <c r="BW343" i="1"/>
  <c r="BX343" i="1"/>
  <c r="BY343" i="1"/>
  <c r="BZ343" i="1"/>
  <c r="BZ121" i="6" s="1"/>
  <c r="CA343" i="1"/>
  <c r="CB343" i="1"/>
  <c r="CC343" i="1"/>
  <c r="CD343" i="1"/>
  <c r="CD121" i="6" s="1"/>
  <c r="CE343" i="1"/>
  <c r="CF343" i="1"/>
  <c r="CG343" i="1"/>
  <c r="CH343" i="1"/>
  <c r="CH121" i="6" s="1"/>
  <c r="CI343" i="1"/>
  <c r="CJ343" i="1"/>
  <c r="CK343" i="1"/>
  <c r="CL343" i="1"/>
  <c r="CL121" i="6" s="1"/>
  <c r="CM343" i="1"/>
  <c r="CN343" i="1"/>
  <c r="CO343" i="1"/>
  <c r="CP343" i="1"/>
  <c r="CP121" i="6" s="1"/>
  <c r="CQ343" i="1"/>
  <c r="CR343" i="1"/>
  <c r="CS343" i="1"/>
  <c r="CT343" i="1"/>
  <c r="CT121" i="6" s="1"/>
  <c r="CU343" i="1"/>
  <c r="CV343" i="1"/>
  <c r="CW343" i="1"/>
  <c r="CX343" i="1"/>
  <c r="CX121" i="6" s="1"/>
  <c r="CY343" i="1"/>
  <c r="CZ343" i="1"/>
  <c r="DA343" i="1"/>
  <c r="DB343" i="1"/>
  <c r="DB121" i="6" s="1"/>
  <c r="DC343" i="1"/>
  <c r="DD343" i="1"/>
  <c r="DE343" i="1"/>
  <c r="DF343" i="1"/>
  <c r="DF121" i="6" s="1"/>
  <c r="DG343" i="1"/>
  <c r="DH343" i="1"/>
  <c r="DI343" i="1"/>
  <c r="DJ343" i="1"/>
  <c r="DJ121" i="6" s="1"/>
  <c r="DK343" i="1"/>
  <c r="DL343" i="1"/>
  <c r="DM343" i="1"/>
  <c r="DN343" i="1"/>
  <c r="DN121" i="6" s="1"/>
  <c r="DO343" i="1"/>
  <c r="DP343" i="1"/>
  <c r="DQ343" i="1"/>
  <c r="DR343" i="1"/>
  <c r="DR121" i="6" s="1"/>
  <c r="DS343" i="1"/>
  <c r="DT343" i="1"/>
  <c r="DU343" i="1"/>
  <c r="DV343" i="1"/>
  <c r="DV121" i="6" s="1"/>
  <c r="DW343" i="1"/>
  <c r="DX343" i="1"/>
  <c r="DY343" i="1"/>
  <c r="DZ343" i="1"/>
  <c r="DZ121" i="6" s="1"/>
  <c r="EA343" i="1"/>
  <c r="EB343" i="1"/>
  <c r="EC343" i="1"/>
  <c r="ED343" i="1"/>
  <c r="ED121" i="6" s="1"/>
  <c r="EE343" i="1"/>
  <c r="EF343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DE348" i="1"/>
  <c r="DF348" i="1"/>
  <c r="DG348" i="1"/>
  <c r="DH348" i="1"/>
  <c r="DI348" i="1"/>
  <c r="DJ348" i="1"/>
  <c r="DK348" i="1"/>
  <c r="DL348" i="1"/>
  <c r="DM348" i="1"/>
  <c r="DN348" i="1"/>
  <c r="DO348" i="1"/>
  <c r="DP348" i="1"/>
  <c r="DQ348" i="1"/>
  <c r="DR348" i="1"/>
  <c r="DS348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E124" i="6" s="1"/>
  <c r="EF352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B355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C356" i="1"/>
  <c r="DD356" i="1"/>
  <c r="DE356" i="1"/>
  <c r="DF356" i="1"/>
  <c r="DG356" i="1"/>
  <c r="DH356" i="1"/>
  <c r="DI356" i="1"/>
  <c r="DJ356" i="1"/>
  <c r="DK356" i="1"/>
  <c r="DL356" i="1"/>
  <c r="DM356" i="1"/>
  <c r="DN356" i="1"/>
  <c r="DO356" i="1"/>
  <c r="DP356" i="1"/>
  <c r="DQ356" i="1"/>
  <c r="DR356" i="1"/>
  <c r="DS356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B357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B359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B361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DB361" i="1"/>
  <c r="DC361" i="1"/>
  <c r="DD361" i="1"/>
  <c r="DE361" i="1"/>
  <c r="DF361" i="1"/>
  <c r="DG361" i="1"/>
  <c r="DH361" i="1"/>
  <c r="DI361" i="1"/>
  <c r="DJ361" i="1"/>
  <c r="DK361" i="1"/>
  <c r="DL361" i="1"/>
  <c r="DM361" i="1"/>
  <c r="DN361" i="1"/>
  <c r="DO361" i="1"/>
  <c r="DP361" i="1"/>
  <c r="DQ361" i="1"/>
  <c r="DR361" i="1"/>
  <c r="DS361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B363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DA363" i="1"/>
  <c r="DB363" i="1"/>
  <c r="DC363" i="1"/>
  <c r="DD363" i="1"/>
  <c r="DE363" i="1"/>
  <c r="DF363" i="1"/>
  <c r="DG363" i="1"/>
  <c r="DH363" i="1"/>
  <c r="DI363" i="1"/>
  <c r="DJ363" i="1"/>
  <c r="DK363" i="1"/>
  <c r="DL363" i="1"/>
  <c r="DM363" i="1"/>
  <c r="DN363" i="1"/>
  <c r="DO363" i="1"/>
  <c r="DP363" i="1"/>
  <c r="DQ363" i="1"/>
  <c r="DR363" i="1"/>
  <c r="DS363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E128" i="6" s="1"/>
  <c r="EF364" i="1"/>
  <c r="B365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B367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O368" i="1"/>
  <c r="CP368" i="1"/>
  <c r="CQ368" i="1"/>
  <c r="CR368" i="1"/>
  <c r="CS368" i="1"/>
  <c r="CT368" i="1"/>
  <c r="CU368" i="1"/>
  <c r="CV368" i="1"/>
  <c r="CW368" i="1"/>
  <c r="CX368" i="1"/>
  <c r="CY368" i="1"/>
  <c r="CZ368" i="1"/>
  <c r="DA368" i="1"/>
  <c r="DB368" i="1"/>
  <c r="DC368" i="1"/>
  <c r="DD368" i="1"/>
  <c r="DE368" i="1"/>
  <c r="DF368" i="1"/>
  <c r="DG368" i="1"/>
  <c r="DH368" i="1"/>
  <c r="DI368" i="1"/>
  <c r="DJ368" i="1"/>
  <c r="DK368" i="1"/>
  <c r="DL368" i="1"/>
  <c r="DM368" i="1"/>
  <c r="DN368" i="1"/>
  <c r="DO368" i="1"/>
  <c r="DP368" i="1"/>
  <c r="DQ368" i="1"/>
  <c r="DR368" i="1"/>
  <c r="DS368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B369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B371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DA371" i="1"/>
  <c r="DB371" i="1"/>
  <c r="DC371" i="1"/>
  <c r="DD371" i="1"/>
  <c r="DE371" i="1"/>
  <c r="DF371" i="1"/>
  <c r="DG371" i="1"/>
  <c r="DH371" i="1"/>
  <c r="DI371" i="1"/>
  <c r="DJ371" i="1"/>
  <c r="DK371" i="1"/>
  <c r="DL371" i="1"/>
  <c r="DM371" i="1"/>
  <c r="DN371" i="1"/>
  <c r="DO371" i="1"/>
  <c r="DP371" i="1"/>
  <c r="DQ371" i="1"/>
  <c r="DR371" i="1"/>
  <c r="DS371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B373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O374" i="1"/>
  <c r="CP374" i="1"/>
  <c r="CQ374" i="1"/>
  <c r="CR374" i="1"/>
  <c r="CS374" i="1"/>
  <c r="CT374" i="1"/>
  <c r="CU374" i="1"/>
  <c r="CV374" i="1"/>
  <c r="CW374" i="1"/>
  <c r="CX374" i="1"/>
  <c r="CY374" i="1"/>
  <c r="CZ374" i="1"/>
  <c r="DA374" i="1"/>
  <c r="DB374" i="1"/>
  <c r="DC374" i="1"/>
  <c r="DD374" i="1"/>
  <c r="DE374" i="1"/>
  <c r="DF374" i="1"/>
  <c r="DG374" i="1"/>
  <c r="DH374" i="1"/>
  <c r="DI374" i="1"/>
  <c r="DJ374" i="1"/>
  <c r="DK374" i="1"/>
  <c r="DL374" i="1"/>
  <c r="DM374" i="1"/>
  <c r="DN374" i="1"/>
  <c r="DO374" i="1"/>
  <c r="DP374" i="1"/>
  <c r="DQ374" i="1"/>
  <c r="DR374" i="1"/>
  <c r="DS374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E132" i="6" s="1"/>
  <c r="EF376" i="1"/>
  <c r="B377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B379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B381" i="1"/>
  <c r="C381" i="1"/>
  <c r="E381" i="1"/>
  <c r="F381" i="1"/>
  <c r="H381" i="1"/>
  <c r="I381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AF381" i="1"/>
  <c r="AG381" i="1"/>
  <c r="AI381" i="1"/>
  <c r="AJ381" i="1"/>
  <c r="AL381" i="1"/>
  <c r="AM381" i="1"/>
  <c r="AO381" i="1"/>
  <c r="AP381" i="1"/>
  <c r="AR381" i="1"/>
  <c r="AS381" i="1"/>
  <c r="AU381" i="1"/>
  <c r="AV381" i="1"/>
  <c r="AX381" i="1"/>
  <c r="AY381" i="1"/>
  <c r="BA381" i="1"/>
  <c r="BB381" i="1"/>
  <c r="BD381" i="1"/>
  <c r="BE381" i="1"/>
  <c r="BG381" i="1"/>
  <c r="BH381" i="1"/>
  <c r="BJ381" i="1"/>
  <c r="BK381" i="1"/>
  <c r="BM381" i="1"/>
  <c r="BN381" i="1"/>
  <c r="BP381" i="1"/>
  <c r="BQ381" i="1"/>
  <c r="BS381" i="1"/>
  <c r="BT381" i="1"/>
  <c r="BV381" i="1"/>
  <c r="BW381" i="1"/>
  <c r="BY381" i="1"/>
  <c r="BZ381" i="1"/>
  <c r="CB381" i="1"/>
  <c r="CC381" i="1"/>
  <c r="CE381" i="1"/>
  <c r="CF381" i="1"/>
  <c r="CH381" i="1"/>
  <c r="CI381" i="1"/>
  <c r="CK381" i="1"/>
  <c r="CL381" i="1"/>
  <c r="CN381" i="1"/>
  <c r="CO381" i="1"/>
  <c r="CQ381" i="1"/>
  <c r="CR381" i="1"/>
  <c r="CT381" i="1"/>
  <c r="CU381" i="1"/>
  <c r="CW381" i="1"/>
  <c r="CX381" i="1"/>
  <c r="CZ381" i="1"/>
  <c r="DA381" i="1"/>
  <c r="DC381" i="1"/>
  <c r="DD381" i="1"/>
  <c r="DF381" i="1"/>
  <c r="DG381" i="1"/>
  <c r="DI381" i="1"/>
  <c r="DJ381" i="1"/>
  <c r="DL381" i="1"/>
  <c r="DM381" i="1"/>
  <c r="DO381" i="1"/>
  <c r="DP381" i="1"/>
  <c r="DR381" i="1"/>
  <c r="DS381" i="1"/>
  <c r="DU381" i="1"/>
  <c r="DV381" i="1"/>
  <c r="DX381" i="1"/>
  <c r="DY381" i="1"/>
  <c r="EA381" i="1"/>
  <c r="EB381" i="1"/>
  <c r="ED381" i="1"/>
  <c r="EE381" i="1"/>
  <c r="B382" i="1"/>
  <c r="C382" i="1"/>
  <c r="E382" i="1"/>
  <c r="F382" i="1"/>
  <c r="H382" i="1"/>
  <c r="I382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AF382" i="1"/>
  <c r="AG382" i="1"/>
  <c r="AI382" i="1"/>
  <c r="AJ382" i="1"/>
  <c r="AL382" i="1"/>
  <c r="AM382" i="1"/>
  <c r="AO382" i="1"/>
  <c r="AP382" i="1"/>
  <c r="AR382" i="1"/>
  <c r="AS382" i="1"/>
  <c r="AU382" i="1"/>
  <c r="AV382" i="1"/>
  <c r="AX382" i="1"/>
  <c r="AY382" i="1"/>
  <c r="BA382" i="1"/>
  <c r="BB382" i="1"/>
  <c r="BD382" i="1"/>
  <c r="BE382" i="1"/>
  <c r="BG382" i="1"/>
  <c r="BH382" i="1"/>
  <c r="BJ382" i="1"/>
  <c r="BK382" i="1"/>
  <c r="BM382" i="1"/>
  <c r="BN382" i="1"/>
  <c r="BP382" i="1"/>
  <c r="BQ382" i="1"/>
  <c r="BS382" i="1"/>
  <c r="BT382" i="1"/>
  <c r="BV382" i="1"/>
  <c r="BW382" i="1"/>
  <c r="BY382" i="1"/>
  <c r="BZ382" i="1"/>
  <c r="CB382" i="1"/>
  <c r="CC382" i="1"/>
  <c r="CE382" i="1"/>
  <c r="CF382" i="1"/>
  <c r="CH382" i="1"/>
  <c r="CI382" i="1"/>
  <c r="CK382" i="1"/>
  <c r="CL382" i="1"/>
  <c r="CN382" i="1"/>
  <c r="CO382" i="1"/>
  <c r="CQ382" i="1"/>
  <c r="CR382" i="1"/>
  <c r="CT382" i="1"/>
  <c r="CU382" i="1"/>
  <c r="CW382" i="1"/>
  <c r="CX382" i="1"/>
  <c r="CZ382" i="1"/>
  <c r="DA382" i="1"/>
  <c r="DC382" i="1"/>
  <c r="DD382" i="1"/>
  <c r="DF382" i="1"/>
  <c r="DG382" i="1"/>
  <c r="DI382" i="1"/>
  <c r="DJ382" i="1"/>
  <c r="DL382" i="1"/>
  <c r="DM382" i="1"/>
  <c r="DO382" i="1"/>
  <c r="DP382" i="1"/>
  <c r="DR382" i="1"/>
  <c r="DS382" i="1"/>
  <c r="DU382" i="1"/>
  <c r="DV382" i="1"/>
  <c r="DX382" i="1"/>
  <c r="DY382" i="1"/>
  <c r="EA382" i="1"/>
  <c r="EB382" i="1"/>
  <c r="ED382" i="1"/>
  <c r="EE382" i="1"/>
  <c r="B383" i="1"/>
  <c r="C383" i="1"/>
  <c r="E383" i="1"/>
  <c r="F383" i="1"/>
  <c r="H383" i="1"/>
  <c r="I383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AF383" i="1"/>
  <c r="AG383" i="1"/>
  <c r="AI383" i="1"/>
  <c r="AJ383" i="1"/>
  <c r="AL383" i="1"/>
  <c r="AM383" i="1"/>
  <c r="AO383" i="1"/>
  <c r="AP383" i="1"/>
  <c r="AR383" i="1"/>
  <c r="AS383" i="1"/>
  <c r="AU383" i="1"/>
  <c r="AV383" i="1"/>
  <c r="AX383" i="1"/>
  <c r="AY383" i="1"/>
  <c r="BA383" i="1"/>
  <c r="BB383" i="1"/>
  <c r="BD383" i="1"/>
  <c r="BE383" i="1"/>
  <c r="BG383" i="1"/>
  <c r="BH383" i="1"/>
  <c r="BJ383" i="1"/>
  <c r="BK383" i="1"/>
  <c r="BM383" i="1"/>
  <c r="BN383" i="1"/>
  <c r="BP383" i="1"/>
  <c r="BQ383" i="1"/>
  <c r="BS383" i="1"/>
  <c r="BT383" i="1"/>
  <c r="BV383" i="1"/>
  <c r="BW383" i="1"/>
  <c r="BY383" i="1"/>
  <c r="BZ383" i="1"/>
  <c r="CB383" i="1"/>
  <c r="CC383" i="1"/>
  <c r="CE383" i="1"/>
  <c r="CF383" i="1"/>
  <c r="CH383" i="1"/>
  <c r="CI383" i="1"/>
  <c r="CK383" i="1"/>
  <c r="CL383" i="1"/>
  <c r="CN383" i="1"/>
  <c r="CO383" i="1"/>
  <c r="CQ383" i="1"/>
  <c r="CR383" i="1"/>
  <c r="CT383" i="1"/>
  <c r="CU383" i="1"/>
  <c r="CW383" i="1"/>
  <c r="CX383" i="1"/>
  <c r="CZ383" i="1"/>
  <c r="DA383" i="1"/>
  <c r="DC383" i="1"/>
  <c r="DD383" i="1"/>
  <c r="DF383" i="1"/>
  <c r="DG383" i="1"/>
  <c r="DI383" i="1"/>
  <c r="DJ383" i="1"/>
  <c r="DL383" i="1"/>
  <c r="DM383" i="1"/>
  <c r="DO383" i="1"/>
  <c r="DP383" i="1"/>
  <c r="DR383" i="1"/>
  <c r="DS383" i="1"/>
  <c r="DU383" i="1"/>
  <c r="DV383" i="1"/>
  <c r="DX383" i="1"/>
  <c r="DY383" i="1"/>
  <c r="EA383" i="1"/>
  <c r="EB383" i="1"/>
  <c r="ED383" i="1"/>
  <c r="EE383" i="1"/>
  <c r="B384" i="1"/>
  <c r="C384" i="1"/>
  <c r="E384" i="1"/>
  <c r="F384" i="1"/>
  <c r="H384" i="1"/>
  <c r="I384" i="1"/>
  <c r="K384" i="1"/>
  <c r="L384" i="1"/>
  <c r="N384" i="1"/>
  <c r="O384" i="1"/>
  <c r="Q384" i="1"/>
  <c r="R384" i="1"/>
  <c r="T384" i="1"/>
  <c r="U384" i="1"/>
  <c r="W384" i="1"/>
  <c r="X384" i="1"/>
  <c r="Y384" i="1"/>
  <c r="Z384" i="1"/>
  <c r="AA384" i="1"/>
  <c r="AC384" i="1"/>
  <c r="AD384" i="1"/>
  <c r="AF384" i="1"/>
  <c r="AG384" i="1"/>
  <c r="AI384" i="1"/>
  <c r="AJ384" i="1"/>
  <c r="AL384" i="1"/>
  <c r="AM384" i="1"/>
  <c r="AO384" i="1"/>
  <c r="AP384" i="1"/>
  <c r="AR384" i="1"/>
  <c r="AS384" i="1"/>
  <c r="AU384" i="1"/>
  <c r="AV384" i="1"/>
  <c r="AX384" i="1"/>
  <c r="AY384" i="1"/>
  <c r="BA384" i="1"/>
  <c r="BB384" i="1"/>
  <c r="BD384" i="1"/>
  <c r="BE384" i="1"/>
  <c r="BG384" i="1"/>
  <c r="BH384" i="1"/>
  <c r="BJ384" i="1"/>
  <c r="BK384" i="1"/>
  <c r="BM384" i="1"/>
  <c r="BN384" i="1"/>
  <c r="BP384" i="1"/>
  <c r="BQ384" i="1"/>
  <c r="BS384" i="1"/>
  <c r="BT384" i="1"/>
  <c r="BV384" i="1"/>
  <c r="BW384" i="1"/>
  <c r="BY384" i="1"/>
  <c r="BZ384" i="1"/>
  <c r="CB384" i="1"/>
  <c r="CC384" i="1"/>
  <c r="CE384" i="1"/>
  <c r="CF384" i="1"/>
  <c r="CH384" i="1"/>
  <c r="CI384" i="1"/>
  <c r="CK384" i="1"/>
  <c r="CL384" i="1"/>
  <c r="CN384" i="1"/>
  <c r="CO384" i="1"/>
  <c r="CQ384" i="1"/>
  <c r="CR384" i="1"/>
  <c r="CT384" i="1"/>
  <c r="CU384" i="1"/>
  <c r="CW384" i="1"/>
  <c r="CX384" i="1"/>
  <c r="CZ384" i="1"/>
  <c r="DA384" i="1"/>
  <c r="DC384" i="1"/>
  <c r="DD384" i="1"/>
  <c r="DF384" i="1"/>
  <c r="DG384" i="1"/>
  <c r="DI384" i="1"/>
  <c r="DJ384" i="1"/>
  <c r="DL384" i="1"/>
  <c r="DM384" i="1"/>
  <c r="DO384" i="1"/>
  <c r="DP384" i="1"/>
  <c r="DR384" i="1"/>
  <c r="DS384" i="1"/>
  <c r="DU384" i="1"/>
  <c r="DV384" i="1"/>
  <c r="DX384" i="1"/>
  <c r="DY384" i="1"/>
  <c r="EA384" i="1"/>
  <c r="EB384" i="1"/>
  <c r="ED384" i="1"/>
  <c r="EE384" i="1"/>
  <c r="B385" i="1"/>
  <c r="C385" i="1"/>
  <c r="E385" i="1"/>
  <c r="F385" i="1"/>
  <c r="H385" i="1"/>
  <c r="I385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AF385" i="1"/>
  <c r="AG385" i="1"/>
  <c r="AI385" i="1"/>
  <c r="AJ385" i="1"/>
  <c r="AL385" i="1"/>
  <c r="AM385" i="1"/>
  <c r="AO385" i="1"/>
  <c r="AP385" i="1"/>
  <c r="AR385" i="1"/>
  <c r="AS385" i="1"/>
  <c r="AU385" i="1"/>
  <c r="AV385" i="1"/>
  <c r="AX385" i="1"/>
  <c r="AY385" i="1"/>
  <c r="BA385" i="1"/>
  <c r="BB385" i="1"/>
  <c r="BD385" i="1"/>
  <c r="BE385" i="1"/>
  <c r="BG385" i="1"/>
  <c r="BH385" i="1"/>
  <c r="BJ385" i="1"/>
  <c r="BK385" i="1"/>
  <c r="BM385" i="1"/>
  <c r="BN385" i="1"/>
  <c r="BP385" i="1"/>
  <c r="BQ385" i="1"/>
  <c r="BS385" i="1"/>
  <c r="BT385" i="1"/>
  <c r="BV385" i="1"/>
  <c r="BW385" i="1"/>
  <c r="BY385" i="1"/>
  <c r="BZ385" i="1"/>
  <c r="CB385" i="1"/>
  <c r="CC385" i="1"/>
  <c r="CE385" i="1"/>
  <c r="CF385" i="1"/>
  <c r="CH385" i="1"/>
  <c r="CI385" i="1"/>
  <c r="CK385" i="1"/>
  <c r="CL385" i="1"/>
  <c r="CN385" i="1"/>
  <c r="CO385" i="1"/>
  <c r="CQ385" i="1"/>
  <c r="CR385" i="1"/>
  <c r="CT385" i="1"/>
  <c r="CU385" i="1"/>
  <c r="CW385" i="1"/>
  <c r="CX385" i="1"/>
  <c r="CZ385" i="1"/>
  <c r="DA385" i="1"/>
  <c r="DC385" i="1"/>
  <c r="DD385" i="1"/>
  <c r="DF385" i="1"/>
  <c r="DG385" i="1"/>
  <c r="DI385" i="1"/>
  <c r="DJ385" i="1"/>
  <c r="DL385" i="1"/>
  <c r="DM385" i="1"/>
  <c r="DO385" i="1"/>
  <c r="DP385" i="1"/>
  <c r="DR385" i="1"/>
  <c r="DS385" i="1"/>
  <c r="DU385" i="1"/>
  <c r="DV385" i="1"/>
  <c r="DX385" i="1"/>
  <c r="DY385" i="1"/>
  <c r="EA385" i="1"/>
  <c r="EB385" i="1"/>
  <c r="ED385" i="1"/>
  <c r="EE385" i="1"/>
  <c r="B386" i="1"/>
  <c r="C386" i="1"/>
  <c r="E386" i="1"/>
  <c r="F386" i="1"/>
  <c r="H386" i="1"/>
  <c r="I386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AF386" i="1"/>
  <c r="AG386" i="1"/>
  <c r="AI386" i="1"/>
  <c r="AJ386" i="1"/>
  <c r="AL386" i="1"/>
  <c r="AM386" i="1"/>
  <c r="AO386" i="1"/>
  <c r="AP386" i="1"/>
  <c r="AR386" i="1"/>
  <c r="AS386" i="1"/>
  <c r="AU386" i="1"/>
  <c r="AV386" i="1"/>
  <c r="AX386" i="1"/>
  <c r="AY386" i="1"/>
  <c r="BA386" i="1"/>
  <c r="BB386" i="1"/>
  <c r="BD386" i="1"/>
  <c r="BE386" i="1"/>
  <c r="BG386" i="1"/>
  <c r="BH386" i="1"/>
  <c r="BJ386" i="1"/>
  <c r="BK386" i="1"/>
  <c r="BM386" i="1"/>
  <c r="BN386" i="1"/>
  <c r="BP386" i="1"/>
  <c r="BQ386" i="1"/>
  <c r="BS386" i="1"/>
  <c r="BT386" i="1"/>
  <c r="BV386" i="1"/>
  <c r="BW386" i="1"/>
  <c r="BY386" i="1"/>
  <c r="BZ386" i="1"/>
  <c r="CB386" i="1"/>
  <c r="CC386" i="1"/>
  <c r="CE386" i="1"/>
  <c r="CF386" i="1"/>
  <c r="CH386" i="1"/>
  <c r="CI386" i="1"/>
  <c r="CK386" i="1"/>
  <c r="CL386" i="1"/>
  <c r="CN386" i="1"/>
  <c r="CO386" i="1"/>
  <c r="CQ386" i="1"/>
  <c r="CR386" i="1"/>
  <c r="CT386" i="1"/>
  <c r="CU386" i="1"/>
  <c r="CW386" i="1"/>
  <c r="CX386" i="1"/>
  <c r="CZ386" i="1"/>
  <c r="DA386" i="1"/>
  <c r="DC386" i="1"/>
  <c r="DD386" i="1"/>
  <c r="DF386" i="1"/>
  <c r="DG386" i="1"/>
  <c r="DI386" i="1"/>
  <c r="DJ386" i="1"/>
  <c r="DL386" i="1"/>
  <c r="DM386" i="1"/>
  <c r="DO386" i="1"/>
  <c r="DP386" i="1"/>
  <c r="DR386" i="1"/>
  <c r="DS386" i="1"/>
  <c r="DU386" i="1"/>
  <c r="DV386" i="1"/>
  <c r="DX386" i="1"/>
  <c r="DY386" i="1"/>
  <c r="EA386" i="1"/>
  <c r="EB386" i="1"/>
  <c r="ED386" i="1"/>
  <c r="EE386" i="1"/>
  <c r="B387" i="1"/>
  <c r="C387" i="1"/>
  <c r="E387" i="1"/>
  <c r="F387" i="1"/>
  <c r="H387" i="1"/>
  <c r="I387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AF387" i="1"/>
  <c r="AG387" i="1"/>
  <c r="AI387" i="1"/>
  <c r="AJ387" i="1"/>
  <c r="AL387" i="1"/>
  <c r="AM387" i="1"/>
  <c r="AO387" i="1"/>
  <c r="AP387" i="1"/>
  <c r="AR387" i="1"/>
  <c r="AS387" i="1"/>
  <c r="AU387" i="1"/>
  <c r="AV387" i="1"/>
  <c r="AX387" i="1"/>
  <c r="AY387" i="1"/>
  <c r="BA387" i="1"/>
  <c r="BB387" i="1"/>
  <c r="BD387" i="1"/>
  <c r="BE387" i="1"/>
  <c r="BG387" i="1"/>
  <c r="BH387" i="1"/>
  <c r="BJ387" i="1"/>
  <c r="BK387" i="1"/>
  <c r="BM387" i="1"/>
  <c r="BN387" i="1"/>
  <c r="BP387" i="1"/>
  <c r="BQ387" i="1"/>
  <c r="BS387" i="1"/>
  <c r="BT387" i="1"/>
  <c r="BV387" i="1"/>
  <c r="BW387" i="1"/>
  <c r="BY387" i="1"/>
  <c r="BZ387" i="1"/>
  <c r="CB387" i="1"/>
  <c r="CC387" i="1"/>
  <c r="CE387" i="1"/>
  <c r="CF387" i="1"/>
  <c r="CH387" i="1"/>
  <c r="CI387" i="1"/>
  <c r="CK387" i="1"/>
  <c r="CL387" i="1"/>
  <c r="CN387" i="1"/>
  <c r="CO387" i="1"/>
  <c r="CQ387" i="1"/>
  <c r="CR387" i="1"/>
  <c r="CT387" i="1"/>
  <c r="CU387" i="1"/>
  <c r="CW387" i="1"/>
  <c r="CX387" i="1"/>
  <c r="CZ387" i="1"/>
  <c r="DA387" i="1"/>
  <c r="DC387" i="1"/>
  <c r="DD387" i="1"/>
  <c r="DF387" i="1"/>
  <c r="DG387" i="1"/>
  <c r="DI387" i="1"/>
  <c r="DJ387" i="1"/>
  <c r="DL387" i="1"/>
  <c r="DM387" i="1"/>
  <c r="DO387" i="1"/>
  <c r="DP387" i="1"/>
  <c r="DR387" i="1"/>
  <c r="DS387" i="1"/>
  <c r="DU387" i="1"/>
  <c r="DV387" i="1"/>
  <c r="DX387" i="1"/>
  <c r="DY387" i="1"/>
  <c r="EA387" i="1"/>
  <c r="EB387" i="1"/>
  <c r="ED387" i="1"/>
  <c r="EE387" i="1"/>
  <c r="B388" i="1"/>
  <c r="C388" i="1"/>
  <c r="E388" i="1"/>
  <c r="F388" i="1"/>
  <c r="H388" i="1"/>
  <c r="I388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AF388" i="1"/>
  <c r="AG388" i="1"/>
  <c r="AI388" i="1"/>
  <c r="AJ388" i="1"/>
  <c r="AL388" i="1"/>
  <c r="AM388" i="1"/>
  <c r="AO388" i="1"/>
  <c r="AP388" i="1"/>
  <c r="AR388" i="1"/>
  <c r="AS388" i="1"/>
  <c r="AU388" i="1"/>
  <c r="AV388" i="1"/>
  <c r="AX388" i="1"/>
  <c r="AY388" i="1"/>
  <c r="BA388" i="1"/>
  <c r="BB388" i="1"/>
  <c r="BD388" i="1"/>
  <c r="BE388" i="1"/>
  <c r="BG388" i="1"/>
  <c r="BH388" i="1"/>
  <c r="BJ388" i="1"/>
  <c r="BK388" i="1"/>
  <c r="BM388" i="1"/>
  <c r="BN388" i="1"/>
  <c r="BP388" i="1"/>
  <c r="BQ388" i="1"/>
  <c r="BS388" i="1"/>
  <c r="BT388" i="1"/>
  <c r="BV388" i="1"/>
  <c r="BW388" i="1"/>
  <c r="BY388" i="1"/>
  <c r="BZ388" i="1"/>
  <c r="CB388" i="1"/>
  <c r="CC388" i="1"/>
  <c r="CE388" i="1"/>
  <c r="CF388" i="1"/>
  <c r="CH388" i="1"/>
  <c r="CI388" i="1"/>
  <c r="CK388" i="1"/>
  <c r="CL388" i="1"/>
  <c r="CN388" i="1"/>
  <c r="CO388" i="1"/>
  <c r="CQ388" i="1"/>
  <c r="CR388" i="1"/>
  <c r="CT388" i="1"/>
  <c r="CU388" i="1"/>
  <c r="CW388" i="1"/>
  <c r="CX388" i="1"/>
  <c r="CZ388" i="1"/>
  <c r="DA388" i="1"/>
  <c r="DC388" i="1"/>
  <c r="DD388" i="1"/>
  <c r="DF388" i="1"/>
  <c r="DG388" i="1"/>
  <c r="DI388" i="1"/>
  <c r="DJ388" i="1"/>
  <c r="DL388" i="1"/>
  <c r="DM388" i="1"/>
  <c r="DO388" i="1"/>
  <c r="DP388" i="1"/>
  <c r="DR388" i="1"/>
  <c r="DS388" i="1"/>
  <c r="DU388" i="1"/>
  <c r="DV388" i="1"/>
  <c r="DX388" i="1"/>
  <c r="DY388" i="1"/>
  <c r="EA388" i="1"/>
  <c r="EB388" i="1"/>
  <c r="ED388" i="1"/>
  <c r="EE388" i="1"/>
  <c r="B389" i="1"/>
  <c r="C389" i="1"/>
  <c r="E389" i="1"/>
  <c r="F389" i="1"/>
  <c r="H389" i="1"/>
  <c r="I389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AF389" i="1"/>
  <c r="AG389" i="1"/>
  <c r="AI389" i="1"/>
  <c r="AJ389" i="1"/>
  <c r="AL389" i="1"/>
  <c r="AM389" i="1"/>
  <c r="AO389" i="1"/>
  <c r="AP389" i="1"/>
  <c r="AR389" i="1"/>
  <c r="AS389" i="1"/>
  <c r="AU389" i="1"/>
  <c r="AV389" i="1"/>
  <c r="AX389" i="1"/>
  <c r="AY389" i="1"/>
  <c r="BA389" i="1"/>
  <c r="BB389" i="1"/>
  <c r="BD389" i="1"/>
  <c r="BE389" i="1"/>
  <c r="BG389" i="1"/>
  <c r="BH389" i="1"/>
  <c r="BJ389" i="1"/>
  <c r="BK389" i="1"/>
  <c r="BM389" i="1"/>
  <c r="BN389" i="1"/>
  <c r="BP389" i="1"/>
  <c r="BQ389" i="1"/>
  <c r="BS389" i="1"/>
  <c r="BT389" i="1"/>
  <c r="BV389" i="1"/>
  <c r="BW389" i="1"/>
  <c r="BY389" i="1"/>
  <c r="BZ389" i="1"/>
  <c r="CB389" i="1"/>
  <c r="CC389" i="1"/>
  <c r="CE389" i="1"/>
  <c r="CF389" i="1"/>
  <c r="CH389" i="1"/>
  <c r="CI389" i="1"/>
  <c r="CK389" i="1"/>
  <c r="CL389" i="1"/>
  <c r="CN389" i="1"/>
  <c r="CO389" i="1"/>
  <c r="CQ389" i="1"/>
  <c r="CR389" i="1"/>
  <c r="CT389" i="1"/>
  <c r="CU389" i="1"/>
  <c r="CW389" i="1"/>
  <c r="CX389" i="1"/>
  <c r="CZ389" i="1"/>
  <c r="DA389" i="1"/>
  <c r="DC389" i="1"/>
  <c r="DD389" i="1"/>
  <c r="DF389" i="1"/>
  <c r="DG389" i="1"/>
  <c r="DI389" i="1"/>
  <c r="DJ389" i="1"/>
  <c r="DL389" i="1"/>
  <c r="DM389" i="1"/>
  <c r="DO389" i="1"/>
  <c r="DP389" i="1"/>
  <c r="DR389" i="1"/>
  <c r="DS389" i="1"/>
  <c r="DU389" i="1"/>
  <c r="DV389" i="1"/>
  <c r="DX389" i="1"/>
  <c r="DY389" i="1"/>
  <c r="EA389" i="1"/>
  <c r="EB389" i="1"/>
  <c r="ED389" i="1"/>
  <c r="EE389" i="1"/>
  <c r="B390" i="1"/>
  <c r="C390" i="1"/>
  <c r="E390" i="1"/>
  <c r="F390" i="1"/>
  <c r="H390" i="1"/>
  <c r="I390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AF390" i="1"/>
  <c r="AG390" i="1"/>
  <c r="AI390" i="1"/>
  <c r="AJ390" i="1"/>
  <c r="AL390" i="1"/>
  <c r="AM390" i="1"/>
  <c r="AO390" i="1"/>
  <c r="AP390" i="1"/>
  <c r="AR390" i="1"/>
  <c r="AS390" i="1"/>
  <c r="AU390" i="1"/>
  <c r="AV390" i="1"/>
  <c r="AX390" i="1"/>
  <c r="AY390" i="1"/>
  <c r="BA390" i="1"/>
  <c r="BB390" i="1"/>
  <c r="BD390" i="1"/>
  <c r="BE390" i="1"/>
  <c r="BG390" i="1"/>
  <c r="BH390" i="1"/>
  <c r="BJ390" i="1"/>
  <c r="BK390" i="1"/>
  <c r="BM390" i="1"/>
  <c r="BN390" i="1"/>
  <c r="BP390" i="1"/>
  <c r="BQ390" i="1"/>
  <c r="BS390" i="1"/>
  <c r="BT390" i="1"/>
  <c r="BV390" i="1"/>
  <c r="BW390" i="1"/>
  <c r="BY390" i="1"/>
  <c r="BZ390" i="1"/>
  <c r="CB390" i="1"/>
  <c r="CC390" i="1"/>
  <c r="CE390" i="1"/>
  <c r="CF390" i="1"/>
  <c r="CH390" i="1"/>
  <c r="CI390" i="1"/>
  <c r="CK390" i="1"/>
  <c r="CL390" i="1"/>
  <c r="CN390" i="1"/>
  <c r="CO390" i="1"/>
  <c r="CQ390" i="1"/>
  <c r="CR390" i="1"/>
  <c r="CT390" i="1"/>
  <c r="CU390" i="1"/>
  <c r="CW390" i="1"/>
  <c r="CX390" i="1"/>
  <c r="CZ390" i="1"/>
  <c r="DA390" i="1"/>
  <c r="DC390" i="1"/>
  <c r="DD390" i="1"/>
  <c r="DF390" i="1"/>
  <c r="DG390" i="1"/>
  <c r="DI390" i="1"/>
  <c r="DJ390" i="1"/>
  <c r="DL390" i="1"/>
  <c r="DM390" i="1"/>
  <c r="DO390" i="1"/>
  <c r="DP390" i="1"/>
  <c r="DR390" i="1"/>
  <c r="DS390" i="1"/>
  <c r="DU390" i="1"/>
  <c r="DV390" i="1"/>
  <c r="DX390" i="1"/>
  <c r="DY390" i="1"/>
  <c r="EA390" i="1"/>
  <c r="EB390" i="1"/>
  <c r="ED390" i="1"/>
  <c r="EE390" i="1"/>
  <c r="B391" i="1"/>
  <c r="C391" i="1"/>
  <c r="E391" i="1"/>
  <c r="F391" i="1"/>
  <c r="H391" i="1"/>
  <c r="I391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AF391" i="1"/>
  <c r="AF137" i="6" s="1"/>
  <c r="AG391" i="1"/>
  <c r="AI391" i="1"/>
  <c r="AJ391" i="1"/>
  <c r="AL391" i="1"/>
  <c r="AM391" i="1"/>
  <c r="AO391" i="1"/>
  <c r="AP391" i="1"/>
  <c r="AR391" i="1"/>
  <c r="AS391" i="1"/>
  <c r="AU391" i="1"/>
  <c r="AV391" i="1"/>
  <c r="AX391" i="1"/>
  <c r="AY391" i="1"/>
  <c r="BA391" i="1"/>
  <c r="BB391" i="1"/>
  <c r="BD391" i="1"/>
  <c r="BE391" i="1"/>
  <c r="BG391" i="1"/>
  <c r="BH391" i="1"/>
  <c r="BJ391" i="1"/>
  <c r="BK391" i="1"/>
  <c r="BM391" i="1"/>
  <c r="BN391" i="1"/>
  <c r="BP391" i="1"/>
  <c r="BQ391" i="1"/>
  <c r="BS391" i="1"/>
  <c r="BT391" i="1"/>
  <c r="BV391" i="1"/>
  <c r="BW391" i="1"/>
  <c r="BY391" i="1"/>
  <c r="BZ391" i="1"/>
  <c r="CB391" i="1"/>
  <c r="CC391" i="1"/>
  <c r="CE391" i="1"/>
  <c r="CF391" i="1"/>
  <c r="CH391" i="1"/>
  <c r="CI391" i="1"/>
  <c r="CK391" i="1"/>
  <c r="CL391" i="1"/>
  <c r="CN391" i="1"/>
  <c r="CO391" i="1"/>
  <c r="CQ391" i="1"/>
  <c r="CR391" i="1"/>
  <c r="CT391" i="1"/>
  <c r="CU391" i="1"/>
  <c r="CW391" i="1"/>
  <c r="CX391" i="1"/>
  <c r="CZ391" i="1"/>
  <c r="DA391" i="1"/>
  <c r="DC391" i="1"/>
  <c r="DD391" i="1"/>
  <c r="DF391" i="1"/>
  <c r="DG391" i="1"/>
  <c r="DI391" i="1"/>
  <c r="DJ391" i="1"/>
  <c r="DL391" i="1"/>
  <c r="DM391" i="1"/>
  <c r="DO391" i="1"/>
  <c r="DP391" i="1"/>
  <c r="DR391" i="1"/>
  <c r="DS391" i="1"/>
  <c r="DU391" i="1"/>
  <c r="DV391" i="1"/>
  <c r="DX391" i="1"/>
  <c r="DY391" i="1"/>
  <c r="EA391" i="1"/>
  <c r="EB391" i="1"/>
  <c r="ED391" i="1"/>
  <c r="EE391" i="1"/>
  <c r="B392" i="1"/>
  <c r="C392" i="1"/>
  <c r="E392" i="1"/>
  <c r="F392" i="1"/>
  <c r="H392" i="1"/>
  <c r="I392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AF392" i="1"/>
  <c r="AG392" i="1"/>
  <c r="AI392" i="1"/>
  <c r="AJ392" i="1"/>
  <c r="AL392" i="1"/>
  <c r="AM392" i="1"/>
  <c r="AO392" i="1"/>
  <c r="AP392" i="1"/>
  <c r="AR392" i="1"/>
  <c r="AS392" i="1"/>
  <c r="AU392" i="1"/>
  <c r="AV392" i="1"/>
  <c r="AX392" i="1"/>
  <c r="AY392" i="1"/>
  <c r="BA392" i="1"/>
  <c r="BB392" i="1"/>
  <c r="BD392" i="1"/>
  <c r="BE392" i="1"/>
  <c r="BG392" i="1"/>
  <c r="BH392" i="1"/>
  <c r="BJ392" i="1"/>
  <c r="BK392" i="1"/>
  <c r="BM392" i="1"/>
  <c r="BN392" i="1"/>
  <c r="BP392" i="1"/>
  <c r="BQ392" i="1"/>
  <c r="BS392" i="1"/>
  <c r="BT392" i="1"/>
  <c r="BV392" i="1"/>
  <c r="BW392" i="1"/>
  <c r="BY392" i="1"/>
  <c r="BZ392" i="1"/>
  <c r="CB392" i="1"/>
  <c r="CC392" i="1"/>
  <c r="CE392" i="1"/>
  <c r="CF392" i="1"/>
  <c r="CH392" i="1"/>
  <c r="CI392" i="1"/>
  <c r="CK392" i="1"/>
  <c r="CL392" i="1"/>
  <c r="CN392" i="1"/>
  <c r="CO392" i="1"/>
  <c r="CQ392" i="1"/>
  <c r="CR392" i="1"/>
  <c r="CT392" i="1"/>
  <c r="CU392" i="1"/>
  <c r="CW392" i="1"/>
  <c r="CX392" i="1"/>
  <c r="CZ392" i="1"/>
  <c r="DA392" i="1"/>
  <c r="DC392" i="1"/>
  <c r="DD392" i="1"/>
  <c r="DF392" i="1"/>
  <c r="DG392" i="1"/>
  <c r="DI392" i="1"/>
  <c r="DJ392" i="1"/>
  <c r="DL392" i="1"/>
  <c r="DM392" i="1"/>
  <c r="DO392" i="1"/>
  <c r="DP392" i="1"/>
  <c r="DR392" i="1"/>
  <c r="DS392" i="1"/>
  <c r="DU392" i="1"/>
  <c r="DV392" i="1"/>
  <c r="DX392" i="1"/>
  <c r="DY392" i="1"/>
  <c r="EA392" i="1"/>
  <c r="EB392" i="1"/>
  <c r="ED392" i="1"/>
  <c r="EE392" i="1"/>
  <c r="B393" i="1"/>
  <c r="C393" i="1"/>
  <c r="E393" i="1"/>
  <c r="F393" i="1"/>
  <c r="H393" i="1"/>
  <c r="I393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AF393" i="1"/>
  <c r="AG393" i="1"/>
  <c r="AI393" i="1"/>
  <c r="AJ393" i="1"/>
  <c r="AL393" i="1"/>
  <c r="AM393" i="1"/>
  <c r="AO393" i="1"/>
  <c r="AP393" i="1"/>
  <c r="AR393" i="1"/>
  <c r="AS393" i="1"/>
  <c r="AU393" i="1"/>
  <c r="AV393" i="1"/>
  <c r="AX393" i="1"/>
  <c r="AY393" i="1"/>
  <c r="BA393" i="1"/>
  <c r="BB393" i="1"/>
  <c r="BD393" i="1"/>
  <c r="BE393" i="1"/>
  <c r="BG393" i="1"/>
  <c r="BH393" i="1"/>
  <c r="BJ393" i="1"/>
  <c r="BK393" i="1"/>
  <c r="BM393" i="1"/>
  <c r="BN393" i="1"/>
  <c r="BP393" i="1"/>
  <c r="BQ393" i="1"/>
  <c r="BS393" i="1"/>
  <c r="BT393" i="1"/>
  <c r="BV393" i="1"/>
  <c r="BW393" i="1"/>
  <c r="BY393" i="1"/>
  <c r="BZ393" i="1"/>
  <c r="CB393" i="1"/>
  <c r="CC393" i="1"/>
  <c r="CE393" i="1"/>
  <c r="CF393" i="1"/>
  <c r="CH393" i="1"/>
  <c r="CI393" i="1"/>
  <c r="CK393" i="1"/>
  <c r="CL393" i="1"/>
  <c r="CN393" i="1"/>
  <c r="CO393" i="1"/>
  <c r="CQ393" i="1"/>
  <c r="CR393" i="1"/>
  <c r="CT393" i="1"/>
  <c r="CU393" i="1"/>
  <c r="CW393" i="1"/>
  <c r="CX393" i="1"/>
  <c r="CZ393" i="1"/>
  <c r="DA393" i="1"/>
  <c r="DC393" i="1"/>
  <c r="DD393" i="1"/>
  <c r="DF393" i="1"/>
  <c r="DG393" i="1"/>
  <c r="DI393" i="1"/>
  <c r="DJ393" i="1"/>
  <c r="DL393" i="1"/>
  <c r="DM393" i="1"/>
  <c r="DO393" i="1"/>
  <c r="DP393" i="1"/>
  <c r="DR393" i="1"/>
  <c r="DS393" i="1"/>
  <c r="DU393" i="1"/>
  <c r="DV393" i="1"/>
  <c r="DX393" i="1"/>
  <c r="DY393" i="1"/>
  <c r="EA393" i="1"/>
  <c r="EB393" i="1"/>
  <c r="ED393" i="1"/>
  <c r="EE393" i="1"/>
  <c r="B394" i="1"/>
  <c r="C394" i="1"/>
  <c r="E394" i="1"/>
  <c r="F394" i="1"/>
  <c r="H394" i="1"/>
  <c r="I394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AF394" i="1"/>
  <c r="AG394" i="1"/>
  <c r="AI394" i="1"/>
  <c r="AJ394" i="1"/>
  <c r="AL394" i="1"/>
  <c r="AM394" i="1"/>
  <c r="AO394" i="1"/>
  <c r="AP394" i="1"/>
  <c r="AR394" i="1"/>
  <c r="AS394" i="1"/>
  <c r="AU394" i="1"/>
  <c r="AV394" i="1"/>
  <c r="AX394" i="1"/>
  <c r="AY394" i="1"/>
  <c r="BA394" i="1"/>
  <c r="BB394" i="1"/>
  <c r="BD394" i="1"/>
  <c r="BE394" i="1"/>
  <c r="BG394" i="1"/>
  <c r="BH394" i="1"/>
  <c r="BJ394" i="1"/>
  <c r="BK394" i="1"/>
  <c r="BM394" i="1"/>
  <c r="BN394" i="1"/>
  <c r="BP394" i="1"/>
  <c r="BQ394" i="1"/>
  <c r="BS394" i="1"/>
  <c r="BT394" i="1"/>
  <c r="BV394" i="1"/>
  <c r="BW394" i="1"/>
  <c r="BY394" i="1"/>
  <c r="BZ394" i="1"/>
  <c r="CB394" i="1"/>
  <c r="CC394" i="1"/>
  <c r="CE394" i="1"/>
  <c r="CF394" i="1"/>
  <c r="CH394" i="1"/>
  <c r="CI394" i="1"/>
  <c r="CK394" i="1"/>
  <c r="CL394" i="1"/>
  <c r="CN394" i="1"/>
  <c r="CO394" i="1"/>
  <c r="CQ394" i="1"/>
  <c r="CR394" i="1"/>
  <c r="CT394" i="1"/>
  <c r="CU394" i="1"/>
  <c r="CW394" i="1"/>
  <c r="CX394" i="1"/>
  <c r="CZ394" i="1"/>
  <c r="DA394" i="1"/>
  <c r="DC394" i="1"/>
  <c r="DD394" i="1"/>
  <c r="DF394" i="1"/>
  <c r="DG394" i="1"/>
  <c r="DI394" i="1"/>
  <c r="DJ394" i="1"/>
  <c r="DL394" i="1"/>
  <c r="DM394" i="1"/>
  <c r="DO394" i="1"/>
  <c r="DP394" i="1"/>
  <c r="DR394" i="1"/>
  <c r="DS394" i="1"/>
  <c r="DU394" i="1"/>
  <c r="DV394" i="1"/>
  <c r="DX394" i="1"/>
  <c r="DY394" i="1"/>
  <c r="EA394" i="1"/>
  <c r="EB394" i="1"/>
  <c r="ED394" i="1"/>
  <c r="EE394" i="1"/>
  <c r="B395" i="1"/>
  <c r="C395" i="1"/>
  <c r="E395" i="1"/>
  <c r="F395" i="1"/>
  <c r="H395" i="1"/>
  <c r="I395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AF395" i="1"/>
  <c r="AG395" i="1"/>
  <c r="AI395" i="1"/>
  <c r="AJ395" i="1"/>
  <c r="AL395" i="1"/>
  <c r="AM395" i="1"/>
  <c r="AO395" i="1"/>
  <c r="AP395" i="1"/>
  <c r="AR395" i="1"/>
  <c r="AS395" i="1"/>
  <c r="AU395" i="1"/>
  <c r="AV395" i="1"/>
  <c r="AX395" i="1"/>
  <c r="AY395" i="1"/>
  <c r="BA395" i="1"/>
  <c r="BB395" i="1"/>
  <c r="BD395" i="1"/>
  <c r="BE395" i="1"/>
  <c r="BG395" i="1"/>
  <c r="BH395" i="1"/>
  <c r="BJ395" i="1"/>
  <c r="BK395" i="1"/>
  <c r="BM395" i="1"/>
  <c r="BN395" i="1"/>
  <c r="BP395" i="1"/>
  <c r="BQ395" i="1"/>
  <c r="BS395" i="1"/>
  <c r="BT395" i="1"/>
  <c r="BV395" i="1"/>
  <c r="BW395" i="1"/>
  <c r="BY395" i="1"/>
  <c r="BZ395" i="1"/>
  <c r="CB395" i="1"/>
  <c r="CC395" i="1"/>
  <c r="CE395" i="1"/>
  <c r="CF395" i="1"/>
  <c r="CH395" i="1"/>
  <c r="CI395" i="1"/>
  <c r="CK395" i="1"/>
  <c r="CL395" i="1"/>
  <c r="CN395" i="1"/>
  <c r="CO395" i="1"/>
  <c r="CQ395" i="1"/>
  <c r="CR395" i="1"/>
  <c r="CT395" i="1"/>
  <c r="CU395" i="1"/>
  <c r="CW395" i="1"/>
  <c r="CX395" i="1"/>
  <c r="CZ395" i="1"/>
  <c r="DA395" i="1"/>
  <c r="DC395" i="1"/>
  <c r="DD395" i="1"/>
  <c r="DF395" i="1"/>
  <c r="DG395" i="1"/>
  <c r="DI395" i="1"/>
  <c r="DJ395" i="1"/>
  <c r="DL395" i="1"/>
  <c r="DM395" i="1"/>
  <c r="DO395" i="1"/>
  <c r="DP395" i="1"/>
  <c r="DR395" i="1"/>
  <c r="DS395" i="1"/>
  <c r="DU395" i="1"/>
  <c r="DV395" i="1"/>
  <c r="DX395" i="1"/>
  <c r="DY395" i="1"/>
  <c r="EA395" i="1"/>
  <c r="EB395" i="1"/>
  <c r="ED395" i="1"/>
  <c r="EE395" i="1"/>
  <c r="B396" i="1"/>
  <c r="C396" i="1"/>
  <c r="E396" i="1"/>
  <c r="F396" i="1"/>
  <c r="H396" i="1"/>
  <c r="I396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AF396" i="1"/>
  <c r="AG396" i="1"/>
  <c r="AI396" i="1"/>
  <c r="AJ396" i="1"/>
  <c r="AL396" i="1"/>
  <c r="AM396" i="1"/>
  <c r="AO396" i="1"/>
  <c r="AP396" i="1"/>
  <c r="AR396" i="1"/>
  <c r="AS396" i="1"/>
  <c r="AU396" i="1"/>
  <c r="AV396" i="1"/>
  <c r="AX396" i="1"/>
  <c r="AY396" i="1"/>
  <c r="BA396" i="1"/>
  <c r="BB396" i="1"/>
  <c r="BD396" i="1"/>
  <c r="BE396" i="1"/>
  <c r="BG396" i="1"/>
  <c r="BH396" i="1"/>
  <c r="BJ396" i="1"/>
  <c r="BK396" i="1"/>
  <c r="BM396" i="1"/>
  <c r="BN396" i="1"/>
  <c r="BP396" i="1"/>
  <c r="BQ396" i="1"/>
  <c r="BS396" i="1"/>
  <c r="BT396" i="1"/>
  <c r="BV396" i="1"/>
  <c r="BW396" i="1"/>
  <c r="BY396" i="1"/>
  <c r="BZ396" i="1"/>
  <c r="CB396" i="1"/>
  <c r="CC396" i="1"/>
  <c r="CE396" i="1"/>
  <c r="CF396" i="1"/>
  <c r="CH396" i="1"/>
  <c r="CI396" i="1"/>
  <c r="CK396" i="1"/>
  <c r="CL396" i="1"/>
  <c r="CN396" i="1"/>
  <c r="CO396" i="1"/>
  <c r="CQ396" i="1"/>
  <c r="CR396" i="1"/>
  <c r="CT396" i="1"/>
  <c r="CU396" i="1"/>
  <c r="CW396" i="1"/>
  <c r="CX396" i="1"/>
  <c r="CZ396" i="1"/>
  <c r="DA396" i="1"/>
  <c r="DC396" i="1"/>
  <c r="DD396" i="1"/>
  <c r="DF396" i="1"/>
  <c r="DG396" i="1"/>
  <c r="DI396" i="1"/>
  <c r="DJ396" i="1"/>
  <c r="DL396" i="1"/>
  <c r="DM396" i="1"/>
  <c r="DO396" i="1"/>
  <c r="DP396" i="1"/>
  <c r="DR396" i="1"/>
  <c r="DS396" i="1"/>
  <c r="DU396" i="1"/>
  <c r="DV396" i="1"/>
  <c r="DX396" i="1"/>
  <c r="DY396" i="1"/>
  <c r="EA396" i="1"/>
  <c r="EB396" i="1"/>
  <c r="ED396" i="1"/>
  <c r="EE396" i="1"/>
  <c r="B397" i="1"/>
  <c r="C397" i="1"/>
  <c r="E397" i="1"/>
  <c r="F397" i="1"/>
  <c r="H397" i="1"/>
  <c r="I397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AF397" i="1"/>
  <c r="AG397" i="1"/>
  <c r="AI397" i="1"/>
  <c r="AJ397" i="1"/>
  <c r="AL397" i="1"/>
  <c r="AM397" i="1"/>
  <c r="AO397" i="1"/>
  <c r="AP397" i="1"/>
  <c r="AR397" i="1"/>
  <c r="AS397" i="1"/>
  <c r="AU397" i="1"/>
  <c r="AV397" i="1"/>
  <c r="AX397" i="1"/>
  <c r="AY397" i="1"/>
  <c r="BA397" i="1"/>
  <c r="BB397" i="1"/>
  <c r="BD397" i="1"/>
  <c r="BE397" i="1"/>
  <c r="BG397" i="1"/>
  <c r="BH397" i="1"/>
  <c r="BJ397" i="1"/>
  <c r="BK397" i="1"/>
  <c r="BM397" i="1"/>
  <c r="BN397" i="1"/>
  <c r="BP397" i="1"/>
  <c r="BQ397" i="1"/>
  <c r="BS397" i="1"/>
  <c r="BT397" i="1"/>
  <c r="BV397" i="1"/>
  <c r="BW397" i="1"/>
  <c r="BY397" i="1"/>
  <c r="BZ397" i="1"/>
  <c r="CB397" i="1"/>
  <c r="CC397" i="1"/>
  <c r="CE397" i="1"/>
  <c r="CF397" i="1"/>
  <c r="CH397" i="1"/>
  <c r="CI397" i="1"/>
  <c r="CK397" i="1"/>
  <c r="CL397" i="1"/>
  <c r="CN397" i="1"/>
  <c r="CO397" i="1"/>
  <c r="CQ397" i="1"/>
  <c r="CR397" i="1"/>
  <c r="CT397" i="1"/>
  <c r="CU397" i="1"/>
  <c r="CW397" i="1"/>
  <c r="CX397" i="1"/>
  <c r="CZ397" i="1"/>
  <c r="DA397" i="1"/>
  <c r="DC397" i="1"/>
  <c r="DD397" i="1"/>
  <c r="DF397" i="1"/>
  <c r="DG397" i="1"/>
  <c r="DI397" i="1"/>
  <c r="DJ397" i="1"/>
  <c r="DL397" i="1"/>
  <c r="DM397" i="1"/>
  <c r="DO397" i="1"/>
  <c r="DP397" i="1"/>
  <c r="DR397" i="1"/>
  <c r="DS397" i="1"/>
  <c r="DU397" i="1"/>
  <c r="DV397" i="1"/>
  <c r="DX397" i="1"/>
  <c r="DY397" i="1"/>
  <c r="EA397" i="1"/>
  <c r="EB397" i="1"/>
  <c r="ED397" i="1"/>
  <c r="EE397" i="1"/>
  <c r="B398" i="1"/>
  <c r="C398" i="1"/>
  <c r="E398" i="1"/>
  <c r="F398" i="1"/>
  <c r="H398" i="1"/>
  <c r="I398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AF398" i="1"/>
  <c r="AG398" i="1"/>
  <c r="AI398" i="1"/>
  <c r="AJ398" i="1"/>
  <c r="AL398" i="1"/>
  <c r="AM398" i="1"/>
  <c r="AO398" i="1"/>
  <c r="AP398" i="1"/>
  <c r="AR398" i="1"/>
  <c r="AS398" i="1"/>
  <c r="AU398" i="1"/>
  <c r="AV398" i="1"/>
  <c r="AX398" i="1"/>
  <c r="AY398" i="1"/>
  <c r="BA398" i="1"/>
  <c r="BB398" i="1"/>
  <c r="BD398" i="1"/>
  <c r="BE398" i="1"/>
  <c r="BG398" i="1"/>
  <c r="BH398" i="1"/>
  <c r="BJ398" i="1"/>
  <c r="BK398" i="1"/>
  <c r="BM398" i="1"/>
  <c r="BN398" i="1"/>
  <c r="BP398" i="1"/>
  <c r="BQ398" i="1"/>
  <c r="BS398" i="1"/>
  <c r="BT398" i="1"/>
  <c r="BV398" i="1"/>
  <c r="BW398" i="1"/>
  <c r="BY398" i="1"/>
  <c r="BZ398" i="1"/>
  <c r="CB398" i="1"/>
  <c r="CC398" i="1"/>
  <c r="CE398" i="1"/>
  <c r="CF398" i="1"/>
  <c r="CH398" i="1"/>
  <c r="CI398" i="1"/>
  <c r="CK398" i="1"/>
  <c r="CL398" i="1"/>
  <c r="CN398" i="1"/>
  <c r="CO398" i="1"/>
  <c r="CQ398" i="1"/>
  <c r="CR398" i="1"/>
  <c r="CT398" i="1"/>
  <c r="CU398" i="1"/>
  <c r="CW398" i="1"/>
  <c r="CX398" i="1"/>
  <c r="CZ398" i="1"/>
  <c r="DA398" i="1"/>
  <c r="DC398" i="1"/>
  <c r="DD398" i="1"/>
  <c r="DF398" i="1"/>
  <c r="DG398" i="1"/>
  <c r="DI398" i="1"/>
  <c r="DJ398" i="1"/>
  <c r="DL398" i="1"/>
  <c r="DM398" i="1"/>
  <c r="DO398" i="1"/>
  <c r="DP398" i="1"/>
  <c r="DR398" i="1"/>
  <c r="DS398" i="1"/>
  <c r="DU398" i="1"/>
  <c r="DV398" i="1"/>
  <c r="DX398" i="1"/>
  <c r="DY398" i="1"/>
  <c r="EA398" i="1"/>
  <c r="EB398" i="1"/>
  <c r="ED398" i="1"/>
  <c r="EE398" i="1"/>
  <c r="B399" i="1"/>
  <c r="C399" i="1"/>
  <c r="E399" i="1"/>
  <c r="F399" i="1"/>
  <c r="H399" i="1"/>
  <c r="I399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AF399" i="1"/>
  <c r="AG399" i="1"/>
  <c r="AI399" i="1"/>
  <c r="AJ399" i="1"/>
  <c r="AL399" i="1"/>
  <c r="AM399" i="1"/>
  <c r="AO399" i="1"/>
  <c r="AP399" i="1"/>
  <c r="AR399" i="1"/>
  <c r="AS399" i="1"/>
  <c r="AU399" i="1"/>
  <c r="AV399" i="1"/>
  <c r="AX399" i="1"/>
  <c r="AY399" i="1"/>
  <c r="BA399" i="1"/>
  <c r="BB399" i="1"/>
  <c r="BD399" i="1"/>
  <c r="BE399" i="1"/>
  <c r="BG399" i="1"/>
  <c r="BH399" i="1"/>
  <c r="BJ399" i="1"/>
  <c r="BK399" i="1"/>
  <c r="BM399" i="1"/>
  <c r="BN399" i="1"/>
  <c r="BP399" i="1"/>
  <c r="BQ399" i="1"/>
  <c r="BS399" i="1"/>
  <c r="BT399" i="1"/>
  <c r="BV399" i="1"/>
  <c r="BW399" i="1"/>
  <c r="BY399" i="1"/>
  <c r="BZ399" i="1"/>
  <c r="CB399" i="1"/>
  <c r="CC399" i="1"/>
  <c r="CE399" i="1"/>
  <c r="CF399" i="1"/>
  <c r="CH399" i="1"/>
  <c r="CI399" i="1"/>
  <c r="CK399" i="1"/>
  <c r="CL399" i="1"/>
  <c r="CN399" i="1"/>
  <c r="CO399" i="1"/>
  <c r="CQ399" i="1"/>
  <c r="CR399" i="1"/>
  <c r="CT399" i="1"/>
  <c r="CU399" i="1"/>
  <c r="CW399" i="1"/>
  <c r="CX399" i="1"/>
  <c r="CZ399" i="1"/>
  <c r="DA399" i="1"/>
  <c r="DC399" i="1"/>
  <c r="DD399" i="1"/>
  <c r="DF399" i="1"/>
  <c r="DG399" i="1"/>
  <c r="DI399" i="1"/>
  <c r="DJ399" i="1"/>
  <c r="DL399" i="1"/>
  <c r="DM399" i="1"/>
  <c r="DO399" i="1"/>
  <c r="DP399" i="1"/>
  <c r="DR399" i="1"/>
  <c r="DS399" i="1"/>
  <c r="DU399" i="1"/>
  <c r="DV399" i="1"/>
  <c r="DX399" i="1"/>
  <c r="DY399" i="1"/>
  <c r="EA399" i="1"/>
  <c r="EB399" i="1"/>
  <c r="ED399" i="1"/>
  <c r="EE399" i="1"/>
  <c r="B400" i="1"/>
  <c r="C400" i="1"/>
  <c r="E400" i="1"/>
  <c r="F400" i="1"/>
  <c r="H400" i="1"/>
  <c r="I400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AF400" i="1"/>
  <c r="AG400" i="1"/>
  <c r="AI400" i="1"/>
  <c r="AJ400" i="1"/>
  <c r="AL400" i="1"/>
  <c r="AM400" i="1"/>
  <c r="AO400" i="1"/>
  <c r="AP400" i="1"/>
  <c r="AR400" i="1"/>
  <c r="AS400" i="1"/>
  <c r="AU400" i="1"/>
  <c r="AV400" i="1"/>
  <c r="AX400" i="1"/>
  <c r="AY400" i="1"/>
  <c r="BA400" i="1"/>
  <c r="BB400" i="1"/>
  <c r="BD400" i="1"/>
  <c r="BE400" i="1"/>
  <c r="BG400" i="1"/>
  <c r="BH400" i="1"/>
  <c r="BJ400" i="1"/>
  <c r="BK400" i="1"/>
  <c r="BM400" i="1"/>
  <c r="BN400" i="1"/>
  <c r="BP400" i="1"/>
  <c r="BQ400" i="1"/>
  <c r="BS400" i="1"/>
  <c r="BT400" i="1"/>
  <c r="BV400" i="1"/>
  <c r="BW400" i="1"/>
  <c r="BY400" i="1"/>
  <c r="BZ400" i="1"/>
  <c r="CB400" i="1"/>
  <c r="CC400" i="1"/>
  <c r="CE400" i="1"/>
  <c r="CF400" i="1"/>
  <c r="CH400" i="1"/>
  <c r="CI400" i="1"/>
  <c r="CK400" i="1"/>
  <c r="CL400" i="1"/>
  <c r="CN400" i="1"/>
  <c r="CO400" i="1"/>
  <c r="CQ400" i="1"/>
  <c r="CR400" i="1"/>
  <c r="CT400" i="1"/>
  <c r="CU400" i="1"/>
  <c r="CW400" i="1"/>
  <c r="CX400" i="1"/>
  <c r="CZ400" i="1"/>
  <c r="DA400" i="1"/>
  <c r="DC400" i="1"/>
  <c r="DD400" i="1"/>
  <c r="DF400" i="1"/>
  <c r="DG400" i="1"/>
  <c r="DI400" i="1"/>
  <c r="DJ400" i="1"/>
  <c r="DL400" i="1"/>
  <c r="DM400" i="1"/>
  <c r="DO400" i="1"/>
  <c r="DP400" i="1"/>
  <c r="DR400" i="1"/>
  <c r="DS400" i="1"/>
  <c r="DU400" i="1"/>
  <c r="DV400" i="1"/>
  <c r="DX400" i="1"/>
  <c r="DY400" i="1"/>
  <c r="EA400" i="1"/>
  <c r="EB400" i="1"/>
  <c r="ED400" i="1"/>
  <c r="EE400" i="1"/>
  <c r="B401" i="1"/>
  <c r="C401" i="1"/>
  <c r="E401" i="1"/>
  <c r="F401" i="1"/>
  <c r="H401" i="1"/>
  <c r="I401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AF401" i="1"/>
  <c r="AG401" i="1"/>
  <c r="AI401" i="1"/>
  <c r="AJ401" i="1"/>
  <c r="AL401" i="1"/>
  <c r="AM401" i="1"/>
  <c r="AO401" i="1"/>
  <c r="AP401" i="1"/>
  <c r="AR401" i="1"/>
  <c r="AS401" i="1"/>
  <c r="AU401" i="1"/>
  <c r="AV401" i="1"/>
  <c r="AX401" i="1"/>
  <c r="AY401" i="1"/>
  <c r="BA401" i="1"/>
  <c r="BB401" i="1"/>
  <c r="BD401" i="1"/>
  <c r="BE401" i="1"/>
  <c r="BG401" i="1"/>
  <c r="BH401" i="1"/>
  <c r="BJ401" i="1"/>
  <c r="BK401" i="1"/>
  <c r="BM401" i="1"/>
  <c r="BN401" i="1"/>
  <c r="BP401" i="1"/>
  <c r="BQ401" i="1"/>
  <c r="BS401" i="1"/>
  <c r="BT401" i="1"/>
  <c r="BV401" i="1"/>
  <c r="BW401" i="1"/>
  <c r="BY401" i="1"/>
  <c r="BZ401" i="1"/>
  <c r="CB401" i="1"/>
  <c r="CC401" i="1"/>
  <c r="CE401" i="1"/>
  <c r="CF401" i="1"/>
  <c r="CH401" i="1"/>
  <c r="CI401" i="1"/>
  <c r="CK401" i="1"/>
  <c r="CL401" i="1"/>
  <c r="CN401" i="1"/>
  <c r="CO401" i="1"/>
  <c r="CQ401" i="1"/>
  <c r="CR401" i="1"/>
  <c r="CT401" i="1"/>
  <c r="CU401" i="1"/>
  <c r="CW401" i="1"/>
  <c r="CX401" i="1"/>
  <c r="CZ401" i="1"/>
  <c r="DA401" i="1"/>
  <c r="DC401" i="1"/>
  <c r="DD401" i="1"/>
  <c r="DF401" i="1"/>
  <c r="DG401" i="1"/>
  <c r="DI401" i="1"/>
  <c r="DJ401" i="1"/>
  <c r="DL401" i="1"/>
  <c r="DM401" i="1"/>
  <c r="DO401" i="1"/>
  <c r="DP401" i="1"/>
  <c r="DR401" i="1"/>
  <c r="DS401" i="1"/>
  <c r="DU401" i="1"/>
  <c r="DV401" i="1"/>
  <c r="DX401" i="1"/>
  <c r="DY401" i="1"/>
  <c r="EA401" i="1"/>
  <c r="EB401" i="1"/>
  <c r="ED401" i="1"/>
  <c r="EE401" i="1"/>
  <c r="B402" i="1"/>
  <c r="C402" i="1"/>
  <c r="E402" i="1"/>
  <c r="F402" i="1"/>
  <c r="H402" i="1"/>
  <c r="I402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AF402" i="1"/>
  <c r="AG402" i="1"/>
  <c r="AI402" i="1"/>
  <c r="AJ402" i="1"/>
  <c r="AL402" i="1"/>
  <c r="AM402" i="1"/>
  <c r="AO402" i="1"/>
  <c r="AP402" i="1"/>
  <c r="AR402" i="1"/>
  <c r="AS402" i="1"/>
  <c r="AU402" i="1"/>
  <c r="AV402" i="1"/>
  <c r="AX402" i="1"/>
  <c r="AY402" i="1"/>
  <c r="BA402" i="1"/>
  <c r="BB402" i="1"/>
  <c r="BD402" i="1"/>
  <c r="BE402" i="1"/>
  <c r="BG402" i="1"/>
  <c r="BH402" i="1"/>
  <c r="BJ402" i="1"/>
  <c r="BK402" i="1"/>
  <c r="BM402" i="1"/>
  <c r="BN402" i="1"/>
  <c r="BP402" i="1"/>
  <c r="BQ402" i="1"/>
  <c r="BS402" i="1"/>
  <c r="BT402" i="1"/>
  <c r="BV402" i="1"/>
  <c r="BW402" i="1"/>
  <c r="BY402" i="1"/>
  <c r="BZ402" i="1"/>
  <c r="CB402" i="1"/>
  <c r="CC402" i="1"/>
  <c r="CE402" i="1"/>
  <c r="CF402" i="1"/>
  <c r="CH402" i="1"/>
  <c r="CI402" i="1"/>
  <c r="CK402" i="1"/>
  <c r="CL402" i="1"/>
  <c r="CN402" i="1"/>
  <c r="CO402" i="1"/>
  <c r="CQ402" i="1"/>
  <c r="CR402" i="1"/>
  <c r="CT402" i="1"/>
  <c r="CU402" i="1"/>
  <c r="CW402" i="1"/>
  <c r="CX402" i="1"/>
  <c r="CZ402" i="1"/>
  <c r="DA402" i="1"/>
  <c r="DC402" i="1"/>
  <c r="DD402" i="1"/>
  <c r="DF402" i="1"/>
  <c r="DG402" i="1"/>
  <c r="DI402" i="1"/>
  <c r="DJ402" i="1"/>
  <c r="DL402" i="1"/>
  <c r="DM402" i="1"/>
  <c r="DO402" i="1"/>
  <c r="DP402" i="1"/>
  <c r="DR402" i="1"/>
  <c r="DS402" i="1"/>
  <c r="DU402" i="1"/>
  <c r="DV402" i="1"/>
  <c r="DX402" i="1"/>
  <c r="DY402" i="1"/>
  <c r="EA402" i="1"/>
  <c r="EB402" i="1"/>
  <c r="ED402" i="1"/>
  <c r="EE402" i="1"/>
  <c r="B403" i="1"/>
  <c r="C403" i="1"/>
  <c r="E403" i="1"/>
  <c r="F403" i="1"/>
  <c r="H403" i="1"/>
  <c r="I403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AF403" i="1"/>
  <c r="AG403" i="1"/>
  <c r="AI403" i="1"/>
  <c r="AJ403" i="1"/>
  <c r="AL403" i="1"/>
  <c r="AM403" i="1"/>
  <c r="AO403" i="1"/>
  <c r="AP403" i="1"/>
  <c r="AR403" i="1"/>
  <c r="AS403" i="1"/>
  <c r="AU403" i="1"/>
  <c r="AV403" i="1"/>
  <c r="AX403" i="1"/>
  <c r="AY403" i="1"/>
  <c r="BA403" i="1"/>
  <c r="BB403" i="1"/>
  <c r="BD403" i="1"/>
  <c r="BE403" i="1"/>
  <c r="BG403" i="1"/>
  <c r="BH403" i="1"/>
  <c r="BJ403" i="1"/>
  <c r="BK403" i="1"/>
  <c r="BM403" i="1"/>
  <c r="BN403" i="1"/>
  <c r="BP403" i="1"/>
  <c r="BQ403" i="1"/>
  <c r="BS403" i="1"/>
  <c r="BT403" i="1"/>
  <c r="BV403" i="1"/>
  <c r="BW403" i="1"/>
  <c r="BY403" i="1"/>
  <c r="BZ403" i="1"/>
  <c r="CB403" i="1"/>
  <c r="CC403" i="1"/>
  <c r="CE403" i="1"/>
  <c r="CF403" i="1"/>
  <c r="CH403" i="1"/>
  <c r="CI403" i="1"/>
  <c r="CK403" i="1"/>
  <c r="CL403" i="1"/>
  <c r="CN403" i="1"/>
  <c r="CO403" i="1"/>
  <c r="CQ403" i="1"/>
  <c r="CR403" i="1"/>
  <c r="CT403" i="1"/>
  <c r="CU403" i="1"/>
  <c r="CW403" i="1"/>
  <c r="CX403" i="1"/>
  <c r="CZ403" i="1"/>
  <c r="DA403" i="1"/>
  <c r="DC403" i="1"/>
  <c r="DD403" i="1"/>
  <c r="DF403" i="1"/>
  <c r="DG403" i="1"/>
  <c r="DI403" i="1"/>
  <c r="DJ403" i="1"/>
  <c r="DL403" i="1"/>
  <c r="DM403" i="1"/>
  <c r="DO403" i="1"/>
  <c r="DP403" i="1"/>
  <c r="DR403" i="1"/>
  <c r="DS403" i="1"/>
  <c r="DU403" i="1"/>
  <c r="DV403" i="1"/>
  <c r="DX403" i="1"/>
  <c r="DY403" i="1"/>
  <c r="EA403" i="1"/>
  <c r="EB403" i="1"/>
  <c r="ED403" i="1"/>
  <c r="EE403" i="1"/>
  <c r="B404" i="1"/>
  <c r="C404" i="1"/>
  <c r="E404" i="1"/>
  <c r="F404" i="1"/>
  <c r="H404" i="1"/>
  <c r="I404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AF404" i="1"/>
  <c r="AG404" i="1"/>
  <c r="AI404" i="1"/>
  <c r="AJ404" i="1"/>
  <c r="AL404" i="1"/>
  <c r="AM404" i="1"/>
  <c r="AO404" i="1"/>
  <c r="AP404" i="1"/>
  <c r="AR404" i="1"/>
  <c r="AS404" i="1"/>
  <c r="AU404" i="1"/>
  <c r="AV404" i="1"/>
  <c r="AX404" i="1"/>
  <c r="AY404" i="1"/>
  <c r="BA404" i="1"/>
  <c r="BB404" i="1"/>
  <c r="BD404" i="1"/>
  <c r="BE404" i="1"/>
  <c r="BG404" i="1"/>
  <c r="BH404" i="1"/>
  <c r="BJ404" i="1"/>
  <c r="BK404" i="1"/>
  <c r="BM404" i="1"/>
  <c r="BN404" i="1"/>
  <c r="BP404" i="1"/>
  <c r="BQ404" i="1"/>
  <c r="BS404" i="1"/>
  <c r="BT404" i="1"/>
  <c r="BV404" i="1"/>
  <c r="BW404" i="1"/>
  <c r="BY404" i="1"/>
  <c r="BZ404" i="1"/>
  <c r="CB404" i="1"/>
  <c r="CC404" i="1"/>
  <c r="CE404" i="1"/>
  <c r="CF404" i="1"/>
  <c r="CH404" i="1"/>
  <c r="CI404" i="1"/>
  <c r="CK404" i="1"/>
  <c r="CL404" i="1"/>
  <c r="CN404" i="1"/>
  <c r="CO404" i="1"/>
  <c r="CQ404" i="1"/>
  <c r="CR404" i="1"/>
  <c r="CT404" i="1"/>
  <c r="CU404" i="1"/>
  <c r="CW404" i="1"/>
  <c r="CX404" i="1"/>
  <c r="CZ404" i="1"/>
  <c r="DA404" i="1"/>
  <c r="DC404" i="1"/>
  <c r="DD404" i="1"/>
  <c r="DF404" i="1"/>
  <c r="DG404" i="1"/>
  <c r="DI404" i="1"/>
  <c r="DJ404" i="1"/>
  <c r="DL404" i="1"/>
  <c r="DM404" i="1"/>
  <c r="DO404" i="1"/>
  <c r="DP404" i="1"/>
  <c r="DR404" i="1"/>
  <c r="DS404" i="1"/>
  <c r="DU404" i="1"/>
  <c r="DV404" i="1"/>
  <c r="DX404" i="1"/>
  <c r="DY404" i="1"/>
  <c r="EA404" i="1"/>
  <c r="EB404" i="1"/>
  <c r="ED404" i="1"/>
  <c r="EE404" i="1"/>
  <c r="B405" i="1"/>
  <c r="C405" i="1"/>
  <c r="E405" i="1"/>
  <c r="F405" i="1"/>
  <c r="H405" i="1"/>
  <c r="I405" i="1"/>
  <c r="I43" i="10" s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AF405" i="1"/>
  <c r="AG405" i="1"/>
  <c r="AI405" i="1"/>
  <c r="AJ405" i="1"/>
  <c r="AL405" i="1"/>
  <c r="AM405" i="1"/>
  <c r="AO405" i="1"/>
  <c r="AP405" i="1"/>
  <c r="AR405" i="1"/>
  <c r="AS405" i="1"/>
  <c r="AU405" i="1"/>
  <c r="AV405" i="1"/>
  <c r="AX405" i="1"/>
  <c r="AY405" i="1"/>
  <c r="BA405" i="1"/>
  <c r="BB405" i="1"/>
  <c r="BD405" i="1"/>
  <c r="BE405" i="1"/>
  <c r="BG405" i="1"/>
  <c r="BH405" i="1"/>
  <c r="BJ405" i="1"/>
  <c r="BK405" i="1"/>
  <c r="BM405" i="1"/>
  <c r="BN405" i="1"/>
  <c r="BP405" i="1"/>
  <c r="BQ405" i="1"/>
  <c r="BS405" i="1"/>
  <c r="BT405" i="1"/>
  <c r="BV405" i="1"/>
  <c r="BW405" i="1"/>
  <c r="BY405" i="1"/>
  <c r="BZ405" i="1"/>
  <c r="CB405" i="1"/>
  <c r="CC405" i="1"/>
  <c r="CE405" i="1"/>
  <c r="CF405" i="1"/>
  <c r="CH405" i="1"/>
  <c r="CI405" i="1"/>
  <c r="CK405" i="1"/>
  <c r="CL405" i="1"/>
  <c r="CN405" i="1"/>
  <c r="CO405" i="1"/>
  <c r="CQ405" i="1"/>
  <c r="CR405" i="1"/>
  <c r="CT405" i="1"/>
  <c r="CU405" i="1"/>
  <c r="CW405" i="1"/>
  <c r="CX405" i="1"/>
  <c r="CZ405" i="1"/>
  <c r="DA405" i="1"/>
  <c r="DC405" i="1"/>
  <c r="DD405" i="1"/>
  <c r="DF405" i="1"/>
  <c r="DG405" i="1"/>
  <c r="DI405" i="1"/>
  <c r="DJ405" i="1"/>
  <c r="DL405" i="1"/>
  <c r="DM405" i="1"/>
  <c r="DO405" i="1"/>
  <c r="DP405" i="1"/>
  <c r="DR405" i="1"/>
  <c r="DS405" i="1"/>
  <c r="DU405" i="1"/>
  <c r="DV405" i="1"/>
  <c r="DX405" i="1"/>
  <c r="DY405" i="1"/>
  <c r="EA405" i="1"/>
  <c r="EB405" i="1"/>
  <c r="ED405" i="1"/>
  <c r="EE405" i="1"/>
  <c r="DR10" i="1"/>
  <c r="CE10" i="1"/>
  <c r="AR10" i="1"/>
  <c r="AI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J10" i="1"/>
  <c r="AK10" i="1"/>
  <c r="AL10" i="1"/>
  <c r="AM10" i="1"/>
  <c r="AN10" i="1"/>
  <c r="AO10" i="1"/>
  <c r="AP10" i="1"/>
  <c r="AQ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B381" i="5"/>
  <c r="D382" i="1" s="1"/>
  <c r="C381" i="5"/>
  <c r="G382" i="1" s="1"/>
  <c r="D381" i="5"/>
  <c r="J382" i="1" s="1"/>
  <c r="E381" i="5"/>
  <c r="M382" i="1" s="1"/>
  <c r="F381" i="5"/>
  <c r="P382" i="1" s="1"/>
  <c r="G381" i="5"/>
  <c r="S382" i="1" s="1"/>
  <c r="H381" i="5"/>
  <c r="V382" i="1" s="1"/>
  <c r="I381" i="5"/>
  <c r="J381" i="5"/>
  <c r="AB382" i="1" s="1"/>
  <c r="K381" i="5"/>
  <c r="AE382" i="1" s="1"/>
  <c r="L381" i="5"/>
  <c r="AH382" i="1" s="1"/>
  <c r="M381" i="5"/>
  <c r="AK382" i="1" s="1"/>
  <c r="N381" i="5"/>
  <c r="AN382" i="1" s="1"/>
  <c r="O381" i="5"/>
  <c r="AQ382" i="1" s="1"/>
  <c r="P381" i="5"/>
  <c r="AT382" i="1" s="1"/>
  <c r="Q381" i="5"/>
  <c r="AW382" i="1" s="1"/>
  <c r="R381" i="5"/>
  <c r="AZ382" i="1" s="1"/>
  <c r="S381" i="5"/>
  <c r="BC382" i="1" s="1"/>
  <c r="T381" i="5"/>
  <c r="BF382" i="1" s="1"/>
  <c r="U381" i="5"/>
  <c r="BI382" i="1" s="1"/>
  <c r="V381" i="5"/>
  <c r="BL382" i="1" s="1"/>
  <c r="W381" i="5"/>
  <c r="BO382" i="1" s="1"/>
  <c r="X381" i="5"/>
  <c r="BR382" i="1" s="1"/>
  <c r="Y381" i="5"/>
  <c r="BU382" i="1" s="1"/>
  <c r="Z381" i="5"/>
  <c r="BX382" i="1" s="1"/>
  <c r="AA381" i="5"/>
  <c r="CA382" i="1" s="1"/>
  <c r="AB381" i="5"/>
  <c r="CD382" i="1" s="1"/>
  <c r="AC381" i="5"/>
  <c r="CG382" i="1" s="1"/>
  <c r="AD381" i="5"/>
  <c r="CJ382" i="1" s="1"/>
  <c r="AE381" i="5"/>
  <c r="CM382" i="1" s="1"/>
  <c r="AF381" i="5"/>
  <c r="CP382" i="1" s="1"/>
  <c r="AG381" i="5"/>
  <c r="CS382" i="1" s="1"/>
  <c r="AH381" i="5"/>
  <c r="CV382" i="1" s="1"/>
  <c r="AI381" i="5"/>
  <c r="CY382" i="1" s="1"/>
  <c r="AJ381" i="5"/>
  <c r="DB382" i="1" s="1"/>
  <c r="AK381" i="5"/>
  <c r="DE382" i="1" s="1"/>
  <c r="AL381" i="5"/>
  <c r="DH382" i="1" s="1"/>
  <c r="AM381" i="5"/>
  <c r="DK382" i="1" s="1"/>
  <c r="AN381" i="5"/>
  <c r="DN382" i="1" s="1"/>
  <c r="AO381" i="5"/>
  <c r="DQ382" i="1" s="1"/>
  <c r="AP381" i="5"/>
  <c r="DT382" i="1" s="1"/>
  <c r="AQ381" i="5"/>
  <c r="DW382" i="1" s="1"/>
  <c r="AR381" i="5"/>
  <c r="DZ382" i="1" s="1"/>
  <c r="AS381" i="5"/>
  <c r="EC382" i="1" s="1"/>
  <c r="AT381" i="5"/>
  <c r="EF382" i="1" s="1"/>
  <c r="B382" i="5"/>
  <c r="C382" i="5"/>
  <c r="G383" i="1" s="1"/>
  <c r="D382" i="5"/>
  <c r="E382" i="5"/>
  <c r="F382" i="5"/>
  <c r="G382" i="5"/>
  <c r="S383" i="1" s="1"/>
  <c r="H382" i="5"/>
  <c r="I382" i="5"/>
  <c r="J382" i="5"/>
  <c r="K382" i="5"/>
  <c r="AE383" i="1" s="1"/>
  <c r="L382" i="5"/>
  <c r="M382" i="5"/>
  <c r="N382" i="5"/>
  <c r="O382" i="5"/>
  <c r="AQ383" i="1" s="1"/>
  <c r="P382" i="5"/>
  <c r="Q382" i="5"/>
  <c r="R382" i="5"/>
  <c r="S382" i="5"/>
  <c r="BC383" i="1" s="1"/>
  <c r="T382" i="5"/>
  <c r="U382" i="5"/>
  <c r="V382" i="5"/>
  <c r="W382" i="5"/>
  <c r="BO383" i="1" s="1"/>
  <c r="X382" i="5"/>
  <c r="Y382" i="5"/>
  <c r="Z382" i="5"/>
  <c r="AA382" i="5"/>
  <c r="CA383" i="1" s="1"/>
  <c r="AB382" i="5"/>
  <c r="AC382" i="5"/>
  <c r="AD382" i="5"/>
  <c r="AE382" i="5"/>
  <c r="CM383" i="1" s="1"/>
  <c r="AF382" i="5"/>
  <c r="AG382" i="5"/>
  <c r="AH382" i="5"/>
  <c r="AI382" i="5"/>
  <c r="CY383" i="1" s="1"/>
  <c r="AJ382" i="5"/>
  <c r="AK382" i="5"/>
  <c r="AL382" i="5"/>
  <c r="AM382" i="5"/>
  <c r="DK383" i="1" s="1"/>
  <c r="AN382" i="5"/>
  <c r="AO382" i="5"/>
  <c r="AP382" i="5"/>
  <c r="AQ382" i="5"/>
  <c r="DW383" i="1" s="1"/>
  <c r="AR382" i="5"/>
  <c r="AS382" i="5"/>
  <c r="AT382" i="5"/>
  <c r="B383" i="5"/>
  <c r="D384" i="1" s="1"/>
  <c r="C383" i="5"/>
  <c r="G384" i="1" s="1"/>
  <c r="D383" i="5"/>
  <c r="J384" i="1" s="1"/>
  <c r="E383" i="5"/>
  <c r="M384" i="1" s="1"/>
  <c r="F383" i="5"/>
  <c r="P384" i="1" s="1"/>
  <c r="G383" i="5"/>
  <c r="S384" i="1" s="1"/>
  <c r="H383" i="5"/>
  <c r="V384" i="1" s="1"/>
  <c r="I383" i="5"/>
  <c r="J383" i="5"/>
  <c r="AB384" i="1" s="1"/>
  <c r="K383" i="5"/>
  <c r="AE384" i="1" s="1"/>
  <c r="L383" i="5"/>
  <c r="AH384" i="1" s="1"/>
  <c r="M383" i="5"/>
  <c r="AK384" i="1" s="1"/>
  <c r="N383" i="5"/>
  <c r="AN384" i="1" s="1"/>
  <c r="O383" i="5"/>
  <c r="AQ384" i="1" s="1"/>
  <c r="P383" i="5"/>
  <c r="AT384" i="1" s="1"/>
  <c r="Q383" i="5"/>
  <c r="AW384" i="1" s="1"/>
  <c r="R383" i="5"/>
  <c r="AZ384" i="1" s="1"/>
  <c r="S383" i="5"/>
  <c r="BC384" i="1" s="1"/>
  <c r="T383" i="5"/>
  <c r="BF384" i="1" s="1"/>
  <c r="U383" i="5"/>
  <c r="BI384" i="1" s="1"/>
  <c r="V383" i="5"/>
  <c r="BL384" i="1" s="1"/>
  <c r="W383" i="5"/>
  <c r="BO384" i="1" s="1"/>
  <c r="X383" i="5"/>
  <c r="BR384" i="1" s="1"/>
  <c r="Y383" i="5"/>
  <c r="BU384" i="1" s="1"/>
  <c r="Z383" i="5"/>
  <c r="BX384" i="1" s="1"/>
  <c r="AA383" i="5"/>
  <c r="CA384" i="1" s="1"/>
  <c r="AB383" i="5"/>
  <c r="CD384" i="1" s="1"/>
  <c r="AC383" i="5"/>
  <c r="CG384" i="1" s="1"/>
  <c r="AD383" i="5"/>
  <c r="CJ384" i="1" s="1"/>
  <c r="AE383" i="5"/>
  <c r="CM384" i="1" s="1"/>
  <c r="AF383" i="5"/>
  <c r="CP384" i="1" s="1"/>
  <c r="AG383" i="5"/>
  <c r="CS384" i="1" s="1"/>
  <c r="AH383" i="5"/>
  <c r="CV384" i="1" s="1"/>
  <c r="AI383" i="5"/>
  <c r="CY384" i="1" s="1"/>
  <c r="AJ383" i="5"/>
  <c r="DB384" i="1" s="1"/>
  <c r="AK383" i="5"/>
  <c r="DE384" i="1" s="1"/>
  <c r="AL383" i="5"/>
  <c r="DH384" i="1" s="1"/>
  <c r="AM383" i="5"/>
  <c r="DK384" i="1" s="1"/>
  <c r="AN383" i="5"/>
  <c r="DN384" i="1" s="1"/>
  <c r="AO383" i="5"/>
  <c r="DQ384" i="1" s="1"/>
  <c r="AP383" i="5"/>
  <c r="DT384" i="1" s="1"/>
  <c r="AQ383" i="5"/>
  <c r="DW384" i="1" s="1"/>
  <c r="AR383" i="5"/>
  <c r="DZ384" i="1" s="1"/>
  <c r="AS383" i="5"/>
  <c r="EC384" i="1" s="1"/>
  <c r="AT383" i="5"/>
  <c r="EF384" i="1" s="1"/>
  <c r="B384" i="5"/>
  <c r="D385" i="1" s="1"/>
  <c r="C384" i="5"/>
  <c r="G385" i="1" s="1"/>
  <c r="D384" i="5"/>
  <c r="J385" i="1" s="1"/>
  <c r="E384" i="5"/>
  <c r="M385" i="1" s="1"/>
  <c r="F384" i="5"/>
  <c r="P385" i="1" s="1"/>
  <c r="G384" i="5"/>
  <c r="S385" i="1" s="1"/>
  <c r="H384" i="5"/>
  <c r="V385" i="1" s="1"/>
  <c r="I384" i="5"/>
  <c r="J384" i="5"/>
  <c r="AB385" i="1" s="1"/>
  <c r="K384" i="5"/>
  <c r="AE385" i="1" s="1"/>
  <c r="L384" i="5"/>
  <c r="AH385" i="1" s="1"/>
  <c r="M384" i="5"/>
  <c r="AK385" i="1" s="1"/>
  <c r="N384" i="5"/>
  <c r="AN385" i="1" s="1"/>
  <c r="O384" i="5"/>
  <c r="AQ385" i="1" s="1"/>
  <c r="P384" i="5"/>
  <c r="AT385" i="1" s="1"/>
  <c r="Q384" i="5"/>
  <c r="AW385" i="1" s="1"/>
  <c r="R384" i="5"/>
  <c r="AZ385" i="1" s="1"/>
  <c r="S384" i="5"/>
  <c r="BC385" i="1" s="1"/>
  <c r="T384" i="5"/>
  <c r="BF385" i="1" s="1"/>
  <c r="U384" i="5"/>
  <c r="BI385" i="1" s="1"/>
  <c r="V384" i="5"/>
  <c r="BL385" i="1" s="1"/>
  <c r="W384" i="5"/>
  <c r="BO385" i="1" s="1"/>
  <c r="X384" i="5"/>
  <c r="BR385" i="1" s="1"/>
  <c r="Y384" i="5"/>
  <c r="BU385" i="1" s="1"/>
  <c r="Z384" i="5"/>
  <c r="BX385" i="1" s="1"/>
  <c r="AA384" i="5"/>
  <c r="CA385" i="1" s="1"/>
  <c r="AB384" i="5"/>
  <c r="CD385" i="1" s="1"/>
  <c r="AC384" i="5"/>
  <c r="CG385" i="1" s="1"/>
  <c r="AD384" i="5"/>
  <c r="CJ385" i="1" s="1"/>
  <c r="AE384" i="5"/>
  <c r="CM385" i="1" s="1"/>
  <c r="AF384" i="5"/>
  <c r="CP385" i="1" s="1"/>
  <c r="AG384" i="5"/>
  <c r="CS385" i="1" s="1"/>
  <c r="AH384" i="5"/>
  <c r="CV385" i="1" s="1"/>
  <c r="AI384" i="5"/>
  <c r="CY385" i="1" s="1"/>
  <c r="AJ384" i="5"/>
  <c r="DB385" i="1" s="1"/>
  <c r="AK384" i="5"/>
  <c r="DE385" i="1" s="1"/>
  <c r="AL384" i="5"/>
  <c r="DH385" i="1" s="1"/>
  <c r="AM384" i="5"/>
  <c r="DK385" i="1" s="1"/>
  <c r="AN384" i="5"/>
  <c r="DN385" i="1" s="1"/>
  <c r="AO384" i="5"/>
  <c r="DQ385" i="1" s="1"/>
  <c r="AP384" i="5"/>
  <c r="DT385" i="1" s="1"/>
  <c r="AQ384" i="5"/>
  <c r="DW385" i="1" s="1"/>
  <c r="AR384" i="5"/>
  <c r="DZ385" i="1" s="1"/>
  <c r="AS384" i="5"/>
  <c r="EC385" i="1" s="1"/>
  <c r="AT384" i="5"/>
  <c r="EF385" i="1" s="1"/>
  <c r="B385" i="5"/>
  <c r="D386" i="1" s="1"/>
  <c r="C385" i="5"/>
  <c r="G386" i="1" s="1"/>
  <c r="D385" i="5"/>
  <c r="J386" i="1" s="1"/>
  <c r="E385" i="5"/>
  <c r="M386" i="1" s="1"/>
  <c r="F385" i="5"/>
  <c r="P386" i="1" s="1"/>
  <c r="G385" i="5"/>
  <c r="S386" i="1" s="1"/>
  <c r="H385" i="5"/>
  <c r="V386" i="1" s="1"/>
  <c r="I385" i="5"/>
  <c r="J385" i="5"/>
  <c r="AB386" i="1" s="1"/>
  <c r="K385" i="5"/>
  <c r="AE386" i="1" s="1"/>
  <c r="L385" i="5"/>
  <c r="AH386" i="1" s="1"/>
  <c r="M385" i="5"/>
  <c r="AK386" i="1" s="1"/>
  <c r="N385" i="5"/>
  <c r="AN386" i="1" s="1"/>
  <c r="O385" i="5"/>
  <c r="AQ386" i="1" s="1"/>
  <c r="P385" i="5"/>
  <c r="AT386" i="1" s="1"/>
  <c r="Q385" i="5"/>
  <c r="AW386" i="1" s="1"/>
  <c r="R385" i="5"/>
  <c r="AZ386" i="1" s="1"/>
  <c r="S385" i="5"/>
  <c r="BC386" i="1" s="1"/>
  <c r="T385" i="5"/>
  <c r="BF386" i="1" s="1"/>
  <c r="U385" i="5"/>
  <c r="BI386" i="1" s="1"/>
  <c r="V385" i="5"/>
  <c r="BL386" i="1" s="1"/>
  <c r="W385" i="5"/>
  <c r="BO386" i="1" s="1"/>
  <c r="X385" i="5"/>
  <c r="BR386" i="1" s="1"/>
  <c r="Y385" i="5"/>
  <c r="BU386" i="1" s="1"/>
  <c r="Z385" i="5"/>
  <c r="BX386" i="1" s="1"/>
  <c r="AA385" i="5"/>
  <c r="CA386" i="1" s="1"/>
  <c r="AB385" i="5"/>
  <c r="CD386" i="1" s="1"/>
  <c r="AC385" i="5"/>
  <c r="CG386" i="1" s="1"/>
  <c r="AD385" i="5"/>
  <c r="CJ386" i="1" s="1"/>
  <c r="AE385" i="5"/>
  <c r="CM386" i="1" s="1"/>
  <c r="AF385" i="5"/>
  <c r="CP386" i="1" s="1"/>
  <c r="AG385" i="5"/>
  <c r="CS386" i="1" s="1"/>
  <c r="AH385" i="5"/>
  <c r="CV386" i="1" s="1"/>
  <c r="AI385" i="5"/>
  <c r="CY386" i="1" s="1"/>
  <c r="AJ385" i="5"/>
  <c r="DB386" i="1" s="1"/>
  <c r="AK385" i="5"/>
  <c r="DE386" i="1" s="1"/>
  <c r="AL385" i="5"/>
  <c r="DH386" i="1" s="1"/>
  <c r="AM385" i="5"/>
  <c r="DK386" i="1" s="1"/>
  <c r="AN385" i="5"/>
  <c r="DN386" i="1" s="1"/>
  <c r="AO385" i="5"/>
  <c r="DQ386" i="1" s="1"/>
  <c r="AP385" i="5"/>
  <c r="DT386" i="1" s="1"/>
  <c r="AQ385" i="5"/>
  <c r="DW386" i="1" s="1"/>
  <c r="AR385" i="5"/>
  <c r="DZ386" i="1" s="1"/>
  <c r="AS385" i="5"/>
  <c r="EC386" i="1" s="1"/>
  <c r="AT385" i="5"/>
  <c r="EF386" i="1" s="1"/>
  <c r="B386" i="5"/>
  <c r="D387" i="1" s="1"/>
  <c r="C386" i="5"/>
  <c r="G387" i="1" s="1"/>
  <c r="D386" i="5"/>
  <c r="J387" i="1" s="1"/>
  <c r="E386" i="5"/>
  <c r="M387" i="1" s="1"/>
  <c r="F386" i="5"/>
  <c r="P387" i="1" s="1"/>
  <c r="G386" i="5"/>
  <c r="S387" i="1" s="1"/>
  <c r="H386" i="5"/>
  <c r="V387" i="1" s="1"/>
  <c r="I386" i="5"/>
  <c r="J386" i="5"/>
  <c r="Y387" i="1" s="1"/>
  <c r="K386" i="5"/>
  <c r="AE387" i="1" s="1"/>
  <c r="L386" i="5"/>
  <c r="AH387" i="1" s="1"/>
  <c r="M386" i="5"/>
  <c r="AK387" i="1" s="1"/>
  <c r="N386" i="5"/>
  <c r="AN387" i="1" s="1"/>
  <c r="O386" i="5"/>
  <c r="AQ387" i="1" s="1"/>
  <c r="P386" i="5"/>
  <c r="AT387" i="1" s="1"/>
  <c r="Q386" i="5"/>
  <c r="AW387" i="1" s="1"/>
  <c r="R386" i="5"/>
  <c r="AZ387" i="1" s="1"/>
  <c r="S386" i="5"/>
  <c r="BC387" i="1" s="1"/>
  <c r="T386" i="5"/>
  <c r="BF387" i="1" s="1"/>
  <c r="U386" i="5"/>
  <c r="BI387" i="1" s="1"/>
  <c r="V386" i="5"/>
  <c r="BL387" i="1" s="1"/>
  <c r="W386" i="5"/>
  <c r="BO387" i="1" s="1"/>
  <c r="X386" i="5"/>
  <c r="BR387" i="1" s="1"/>
  <c r="Y386" i="5"/>
  <c r="BU387" i="1" s="1"/>
  <c r="Z386" i="5"/>
  <c r="BX387" i="1" s="1"/>
  <c r="AA386" i="5"/>
  <c r="CA387" i="1" s="1"/>
  <c r="AB386" i="5"/>
  <c r="CD387" i="1" s="1"/>
  <c r="AC386" i="5"/>
  <c r="CG387" i="1" s="1"/>
  <c r="AD386" i="5"/>
  <c r="CJ387" i="1" s="1"/>
  <c r="AE386" i="5"/>
  <c r="CM387" i="1" s="1"/>
  <c r="AF386" i="5"/>
  <c r="CP387" i="1" s="1"/>
  <c r="AG386" i="5"/>
  <c r="CS387" i="1" s="1"/>
  <c r="AH386" i="5"/>
  <c r="CV387" i="1" s="1"/>
  <c r="AI386" i="5"/>
  <c r="CY387" i="1" s="1"/>
  <c r="AJ386" i="5"/>
  <c r="DB387" i="1" s="1"/>
  <c r="AK386" i="5"/>
  <c r="DE387" i="1" s="1"/>
  <c r="AL386" i="5"/>
  <c r="DH387" i="1" s="1"/>
  <c r="AM386" i="5"/>
  <c r="DK387" i="1" s="1"/>
  <c r="AN386" i="5"/>
  <c r="DN387" i="1" s="1"/>
  <c r="AO386" i="5"/>
  <c r="DQ387" i="1" s="1"/>
  <c r="AP386" i="5"/>
  <c r="DT387" i="1" s="1"/>
  <c r="AQ386" i="5"/>
  <c r="DW387" i="1" s="1"/>
  <c r="AR386" i="5"/>
  <c r="DZ387" i="1" s="1"/>
  <c r="AS386" i="5"/>
  <c r="EC387" i="1" s="1"/>
  <c r="AT386" i="5"/>
  <c r="EF387" i="1" s="1"/>
  <c r="B387" i="5"/>
  <c r="D388" i="1" s="1"/>
  <c r="C387" i="5"/>
  <c r="G388" i="1" s="1"/>
  <c r="D387" i="5"/>
  <c r="J388" i="1" s="1"/>
  <c r="E387" i="5"/>
  <c r="M388" i="1" s="1"/>
  <c r="F387" i="5"/>
  <c r="P388" i="1" s="1"/>
  <c r="G387" i="5"/>
  <c r="S388" i="1" s="1"/>
  <c r="H387" i="5"/>
  <c r="V388" i="1" s="1"/>
  <c r="I387" i="5"/>
  <c r="J387" i="5"/>
  <c r="K387" i="5"/>
  <c r="AE388" i="1" s="1"/>
  <c r="L387" i="5"/>
  <c r="AH388" i="1" s="1"/>
  <c r="M387" i="5"/>
  <c r="AK388" i="1" s="1"/>
  <c r="N387" i="5"/>
  <c r="AN388" i="1" s="1"/>
  <c r="O387" i="5"/>
  <c r="AQ388" i="1" s="1"/>
  <c r="P387" i="5"/>
  <c r="AT388" i="1" s="1"/>
  <c r="Q387" i="5"/>
  <c r="AW388" i="1" s="1"/>
  <c r="R387" i="5"/>
  <c r="AZ388" i="1" s="1"/>
  <c r="S387" i="5"/>
  <c r="BC388" i="1" s="1"/>
  <c r="T387" i="5"/>
  <c r="BF388" i="1" s="1"/>
  <c r="U387" i="5"/>
  <c r="BI388" i="1" s="1"/>
  <c r="V387" i="5"/>
  <c r="BL388" i="1" s="1"/>
  <c r="W387" i="5"/>
  <c r="BO388" i="1" s="1"/>
  <c r="X387" i="5"/>
  <c r="BR388" i="1" s="1"/>
  <c r="Y387" i="5"/>
  <c r="BU388" i="1" s="1"/>
  <c r="Z387" i="5"/>
  <c r="BX388" i="1" s="1"/>
  <c r="AA387" i="5"/>
  <c r="CA388" i="1" s="1"/>
  <c r="AB387" i="5"/>
  <c r="CD388" i="1" s="1"/>
  <c r="AC387" i="5"/>
  <c r="CG388" i="1" s="1"/>
  <c r="AD387" i="5"/>
  <c r="CJ388" i="1" s="1"/>
  <c r="AE387" i="5"/>
  <c r="CM388" i="1" s="1"/>
  <c r="AF387" i="5"/>
  <c r="CP388" i="1" s="1"/>
  <c r="AG387" i="5"/>
  <c r="CS388" i="1" s="1"/>
  <c r="AH387" i="5"/>
  <c r="CV388" i="1" s="1"/>
  <c r="AI387" i="5"/>
  <c r="CY388" i="1" s="1"/>
  <c r="AJ387" i="5"/>
  <c r="DB388" i="1" s="1"/>
  <c r="AK387" i="5"/>
  <c r="DE388" i="1" s="1"/>
  <c r="AL387" i="5"/>
  <c r="DH388" i="1" s="1"/>
  <c r="AM387" i="5"/>
  <c r="DK388" i="1" s="1"/>
  <c r="AN387" i="5"/>
  <c r="DN388" i="1" s="1"/>
  <c r="AO387" i="5"/>
  <c r="DQ388" i="1" s="1"/>
  <c r="AP387" i="5"/>
  <c r="DT388" i="1" s="1"/>
  <c r="AQ387" i="5"/>
  <c r="DW388" i="1" s="1"/>
  <c r="AR387" i="5"/>
  <c r="DZ388" i="1" s="1"/>
  <c r="AS387" i="5"/>
  <c r="EC388" i="1" s="1"/>
  <c r="AT387" i="5"/>
  <c r="EF388" i="1" s="1"/>
  <c r="B388" i="5"/>
  <c r="D389" i="1" s="1"/>
  <c r="C388" i="5"/>
  <c r="G389" i="1" s="1"/>
  <c r="D388" i="5"/>
  <c r="J389" i="1" s="1"/>
  <c r="E388" i="5"/>
  <c r="M389" i="1" s="1"/>
  <c r="F388" i="5"/>
  <c r="P389" i="1" s="1"/>
  <c r="G388" i="5"/>
  <c r="S389" i="1" s="1"/>
  <c r="H388" i="5"/>
  <c r="V389" i="1" s="1"/>
  <c r="I388" i="5"/>
  <c r="J388" i="5"/>
  <c r="AB389" i="1" s="1"/>
  <c r="K388" i="5"/>
  <c r="AE389" i="1" s="1"/>
  <c r="L388" i="5"/>
  <c r="AH389" i="1" s="1"/>
  <c r="M388" i="5"/>
  <c r="AK389" i="1" s="1"/>
  <c r="N388" i="5"/>
  <c r="AN389" i="1" s="1"/>
  <c r="O388" i="5"/>
  <c r="AQ389" i="1" s="1"/>
  <c r="P388" i="5"/>
  <c r="AT389" i="1" s="1"/>
  <c r="Q388" i="5"/>
  <c r="AW389" i="1" s="1"/>
  <c r="R388" i="5"/>
  <c r="AZ389" i="1" s="1"/>
  <c r="S388" i="5"/>
  <c r="BC389" i="1" s="1"/>
  <c r="T388" i="5"/>
  <c r="BF389" i="1" s="1"/>
  <c r="U388" i="5"/>
  <c r="BI389" i="1" s="1"/>
  <c r="V388" i="5"/>
  <c r="BL389" i="1" s="1"/>
  <c r="W388" i="5"/>
  <c r="BO389" i="1" s="1"/>
  <c r="X388" i="5"/>
  <c r="BR389" i="1" s="1"/>
  <c r="Y388" i="5"/>
  <c r="BU389" i="1" s="1"/>
  <c r="Z388" i="5"/>
  <c r="BX389" i="1" s="1"/>
  <c r="AA388" i="5"/>
  <c r="CA389" i="1" s="1"/>
  <c r="AB388" i="5"/>
  <c r="CD389" i="1" s="1"/>
  <c r="AC388" i="5"/>
  <c r="CG389" i="1" s="1"/>
  <c r="AD388" i="5"/>
  <c r="CJ389" i="1" s="1"/>
  <c r="AE388" i="5"/>
  <c r="CM389" i="1" s="1"/>
  <c r="AF388" i="5"/>
  <c r="CP389" i="1" s="1"/>
  <c r="AG388" i="5"/>
  <c r="CS389" i="1" s="1"/>
  <c r="AH388" i="5"/>
  <c r="CV389" i="1" s="1"/>
  <c r="AI388" i="5"/>
  <c r="CY389" i="1" s="1"/>
  <c r="AJ388" i="5"/>
  <c r="DB389" i="1" s="1"/>
  <c r="AK388" i="5"/>
  <c r="DE389" i="1" s="1"/>
  <c r="AL388" i="5"/>
  <c r="DH389" i="1" s="1"/>
  <c r="AM388" i="5"/>
  <c r="DK389" i="1" s="1"/>
  <c r="AN388" i="5"/>
  <c r="DN389" i="1" s="1"/>
  <c r="AO388" i="5"/>
  <c r="DQ389" i="1" s="1"/>
  <c r="AP388" i="5"/>
  <c r="DT389" i="1" s="1"/>
  <c r="AQ388" i="5"/>
  <c r="DW389" i="1" s="1"/>
  <c r="AR388" i="5"/>
  <c r="DZ389" i="1" s="1"/>
  <c r="AS388" i="5"/>
  <c r="EC389" i="1" s="1"/>
  <c r="AT388" i="5"/>
  <c r="EF389" i="1" s="1"/>
  <c r="B389" i="5"/>
  <c r="D390" i="1" s="1"/>
  <c r="C389" i="5"/>
  <c r="G390" i="1" s="1"/>
  <c r="D389" i="5"/>
  <c r="J390" i="1" s="1"/>
  <c r="E389" i="5"/>
  <c r="M390" i="1" s="1"/>
  <c r="F389" i="5"/>
  <c r="P390" i="1" s="1"/>
  <c r="G389" i="5"/>
  <c r="S390" i="1" s="1"/>
  <c r="H389" i="5"/>
  <c r="V390" i="1" s="1"/>
  <c r="I389" i="5"/>
  <c r="J389" i="5"/>
  <c r="AB390" i="1" s="1"/>
  <c r="K389" i="5"/>
  <c r="AE390" i="1" s="1"/>
  <c r="L389" i="5"/>
  <c r="AH390" i="1" s="1"/>
  <c r="M389" i="5"/>
  <c r="AK390" i="1" s="1"/>
  <c r="N389" i="5"/>
  <c r="AN390" i="1" s="1"/>
  <c r="O389" i="5"/>
  <c r="AQ390" i="1" s="1"/>
  <c r="P389" i="5"/>
  <c r="AT390" i="1" s="1"/>
  <c r="Q389" i="5"/>
  <c r="AW390" i="1" s="1"/>
  <c r="R389" i="5"/>
  <c r="AZ390" i="1" s="1"/>
  <c r="S389" i="5"/>
  <c r="BC390" i="1" s="1"/>
  <c r="T389" i="5"/>
  <c r="BF390" i="1" s="1"/>
  <c r="U389" i="5"/>
  <c r="BI390" i="1" s="1"/>
  <c r="V389" i="5"/>
  <c r="BL390" i="1" s="1"/>
  <c r="W389" i="5"/>
  <c r="BO390" i="1" s="1"/>
  <c r="X389" i="5"/>
  <c r="BR390" i="1" s="1"/>
  <c r="Y389" i="5"/>
  <c r="BU390" i="1" s="1"/>
  <c r="Z389" i="5"/>
  <c r="BX390" i="1" s="1"/>
  <c r="AA389" i="5"/>
  <c r="CA390" i="1" s="1"/>
  <c r="AB389" i="5"/>
  <c r="CD390" i="1" s="1"/>
  <c r="AC389" i="5"/>
  <c r="CG390" i="1" s="1"/>
  <c r="AD389" i="5"/>
  <c r="CJ390" i="1" s="1"/>
  <c r="AE389" i="5"/>
  <c r="CM390" i="1" s="1"/>
  <c r="AF389" i="5"/>
  <c r="CP390" i="1" s="1"/>
  <c r="AG389" i="5"/>
  <c r="CS390" i="1" s="1"/>
  <c r="AH389" i="5"/>
  <c r="CV390" i="1" s="1"/>
  <c r="AI389" i="5"/>
  <c r="CY390" i="1" s="1"/>
  <c r="AJ389" i="5"/>
  <c r="DB390" i="1" s="1"/>
  <c r="AK389" i="5"/>
  <c r="DE390" i="1" s="1"/>
  <c r="AL389" i="5"/>
  <c r="DH390" i="1" s="1"/>
  <c r="AM389" i="5"/>
  <c r="DK390" i="1" s="1"/>
  <c r="AN389" i="5"/>
  <c r="DN390" i="1" s="1"/>
  <c r="AO389" i="5"/>
  <c r="DQ390" i="1" s="1"/>
  <c r="AP389" i="5"/>
  <c r="DT390" i="1" s="1"/>
  <c r="AQ389" i="5"/>
  <c r="DW390" i="1" s="1"/>
  <c r="AR389" i="5"/>
  <c r="DZ390" i="1" s="1"/>
  <c r="AS389" i="5"/>
  <c r="EC390" i="1" s="1"/>
  <c r="AT389" i="5"/>
  <c r="EF390" i="1" s="1"/>
  <c r="B390" i="5"/>
  <c r="D391" i="1" s="1"/>
  <c r="C390" i="5"/>
  <c r="G391" i="1" s="1"/>
  <c r="D390" i="5"/>
  <c r="J391" i="1" s="1"/>
  <c r="E390" i="5"/>
  <c r="M391" i="1" s="1"/>
  <c r="F390" i="5"/>
  <c r="P391" i="1" s="1"/>
  <c r="G390" i="5"/>
  <c r="S391" i="1" s="1"/>
  <c r="H390" i="5"/>
  <c r="V391" i="1" s="1"/>
  <c r="I390" i="5"/>
  <c r="J390" i="5"/>
  <c r="Y391" i="1" s="1"/>
  <c r="K390" i="5"/>
  <c r="AE391" i="1" s="1"/>
  <c r="L390" i="5"/>
  <c r="AH391" i="1" s="1"/>
  <c r="M390" i="5"/>
  <c r="AK391" i="1" s="1"/>
  <c r="N390" i="5"/>
  <c r="AN391" i="1" s="1"/>
  <c r="O390" i="5"/>
  <c r="AQ391" i="1" s="1"/>
  <c r="P390" i="5"/>
  <c r="AT391" i="1" s="1"/>
  <c r="Q390" i="5"/>
  <c r="AW391" i="1" s="1"/>
  <c r="R390" i="5"/>
  <c r="AZ391" i="1" s="1"/>
  <c r="S390" i="5"/>
  <c r="BC391" i="1" s="1"/>
  <c r="T390" i="5"/>
  <c r="BF391" i="1" s="1"/>
  <c r="U390" i="5"/>
  <c r="BI391" i="1" s="1"/>
  <c r="V390" i="5"/>
  <c r="BL391" i="1" s="1"/>
  <c r="W390" i="5"/>
  <c r="BO391" i="1" s="1"/>
  <c r="X390" i="5"/>
  <c r="BR391" i="1" s="1"/>
  <c r="Y390" i="5"/>
  <c r="BU391" i="1" s="1"/>
  <c r="Z390" i="5"/>
  <c r="BX391" i="1" s="1"/>
  <c r="AA390" i="5"/>
  <c r="CA391" i="1" s="1"/>
  <c r="AB390" i="5"/>
  <c r="CD391" i="1" s="1"/>
  <c r="AC390" i="5"/>
  <c r="CG391" i="1" s="1"/>
  <c r="AD390" i="5"/>
  <c r="CJ391" i="1" s="1"/>
  <c r="AE390" i="5"/>
  <c r="CM391" i="1" s="1"/>
  <c r="AF390" i="5"/>
  <c r="CP391" i="1" s="1"/>
  <c r="AG390" i="5"/>
  <c r="CS391" i="1" s="1"/>
  <c r="AH390" i="5"/>
  <c r="CV391" i="1" s="1"/>
  <c r="AI390" i="5"/>
  <c r="CY391" i="1" s="1"/>
  <c r="AJ390" i="5"/>
  <c r="DB391" i="1" s="1"/>
  <c r="AK390" i="5"/>
  <c r="DE391" i="1" s="1"/>
  <c r="AL390" i="5"/>
  <c r="DH391" i="1" s="1"/>
  <c r="AM390" i="5"/>
  <c r="DK391" i="1" s="1"/>
  <c r="AN390" i="5"/>
  <c r="DN391" i="1" s="1"/>
  <c r="AO390" i="5"/>
  <c r="DQ391" i="1" s="1"/>
  <c r="AP390" i="5"/>
  <c r="DT391" i="1" s="1"/>
  <c r="AQ390" i="5"/>
  <c r="DW391" i="1" s="1"/>
  <c r="AR390" i="5"/>
  <c r="DZ391" i="1" s="1"/>
  <c r="AS390" i="5"/>
  <c r="EC391" i="1" s="1"/>
  <c r="AT390" i="5"/>
  <c r="EF391" i="1" s="1"/>
  <c r="B391" i="5"/>
  <c r="D392" i="1" s="1"/>
  <c r="C391" i="5"/>
  <c r="G392" i="1" s="1"/>
  <c r="D391" i="5"/>
  <c r="J392" i="1" s="1"/>
  <c r="E391" i="5"/>
  <c r="M392" i="1" s="1"/>
  <c r="F391" i="5"/>
  <c r="P392" i="1" s="1"/>
  <c r="G391" i="5"/>
  <c r="S392" i="1" s="1"/>
  <c r="H391" i="5"/>
  <c r="V392" i="1" s="1"/>
  <c r="I391" i="5"/>
  <c r="J391" i="5"/>
  <c r="AB392" i="1" s="1"/>
  <c r="K391" i="5"/>
  <c r="AE392" i="1" s="1"/>
  <c r="L391" i="5"/>
  <c r="AH392" i="1" s="1"/>
  <c r="M391" i="5"/>
  <c r="AK392" i="1" s="1"/>
  <c r="N391" i="5"/>
  <c r="AN392" i="1" s="1"/>
  <c r="O391" i="5"/>
  <c r="AQ392" i="1" s="1"/>
  <c r="P391" i="5"/>
  <c r="AT392" i="1" s="1"/>
  <c r="Q391" i="5"/>
  <c r="AW392" i="1" s="1"/>
  <c r="R391" i="5"/>
  <c r="AZ392" i="1" s="1"/>
  <c r="S391" i="5"/>
  <c r="BC392" i="1" s="1"/>
  <c r="T391" i="5"/>
  <c r="BF392" i="1" s="1"/>
  <c r="U391" i="5"/>
  <c r="BI392" i="1" s="1"/>
  <c r="V391" i="5"/>
  <c r="BL392" i="1" s="1"/>
  <c r="W391" i="5"/>
  <c r="BO392" i="1" s="1"/>
  <c r="X391" i="5"/>
  <c r="BR392" i="1" s="1"/>
  <c r="Y391" i="5"/>
  <c r="BU392" i="1" s="1"/>
  <c r="Z391" i="5"/>
  <c r="BX392" i="1" s="1"/>
  <c r="AA391" i="5"/>
  <c r="CA392" i="1" s="1"/>
  <c r="AB391" i="5"/>
  <c r="CD392" i="1" s="1"/>
  <c r="AC391" i="5"/>
  <c r="CG392" i="1" s="1"/>
  <c r="AD391" i="5"/>
  <c r="CJ392" i="1" s="1"/>
  <c r="AE391" i="5"/>
  <c r="CM392" i="1" s="1"/>
  <c r="AF391" i="5"/>
  <c r="CP392" i="1" s="1"/>
  <c r="AG391" i="5"/>
  <c r="CS392" i="1" s="1"/>
  <c r="AH391" i="5"/>
  <c r="CV392" i="1" s="1"/>
  <c r="AI391" i="5"/>
  <c r="CY392" i="1" s="1"/>
  <c r="AJ391" i="5"/>
  <c r="DB392" i="1" s="1"/>
  <c r="AK391" i="5"/>
  <c r="DE392" i="1" s="1"/>
  <c r="AL391" i="5"/>
  <c r="DH392" i="1" s="1"/>
  <c r="AM391" i="5"/>
  <c r="DK392" i="1" s="1"/>
  <c r="AN391" i="5"/>
  <c r="DN392" i="1" s="1"/>
  <c r="AO391" i="5"/>
  <c r="DQ392" i="1" s="1"/>
  <c r="AP391" i="5"/>
  <c r="DT392" i="1" s="1"/>
  <c r="AQ391" i="5"/>
  <c r="DW392" i="1" s="1"/>
  <c r="AR391" i="5"/>
  <c r="DZ392" i="1" s="1"/>
  <c r="AS391" i="5"/>
  <c r="EC392" i="1" s="1"/>
  <c r="AT391" i="5"/>
  <c r="EF392" i="1" s="1"/>
  <c r="B392" i="5"/>
  <c r="D393" i="1" s="1"/>
  <c r="C392" i="5"/>
  <c r="G393" i="1" s="1"/>
  <c r="D392" i="5"/>
  <c r="J393" i="1" s="1"/>
  <c r="E392" i="5"/>
  <c r="M393" i="1" s="1"/>
  <c r="F392" i="5"/>
  <c r="P393" i="1" s="1"/>
  <c r="G392" i="5"/>
  <c r="S393" i="1" s="1"/>
  <c r="H392" i="5"/>
  <c r="V393" i="1" s="1"/>
  <c r="I392" i="5"/>
  <c r="J392" i="5"/>
  <c r="AB393" i="1" s="1"/>
  <c r="K392" i="5"/>
  <c r="AE393" i="1" s="1"/>
  <c r="L392" i="5"/>
  <c r="AH393" i="1" s="1"/>
  <c r="M392" i="5"/>
  <c r="AK393" i="1" s="1"/>
  <c r="N392" i="5"/>
  <c r="AN393" i="1" s="1"/>
  <c r="O392" i="5"/>
  <c r="AQ393" i="1" s="1"/>
  <c r="P392" i="5"/>
  <c r="AT393" i="1" s="1"/>
  <c r="Q392" i="5"/>
  <c r="AW393" i="1" s="1"/>
  <c r="R392" i="5"/>
  <c r="AZ393" i="1" s="1"/>
  <c r="S392" i="5"/>
  <c r="BC393" i="1" s="1"/>
  <c r="T392" i="5"/>
  <c r="BF393" i="1" s="1"/>
  <c r="U392" i="5"/>
  <c r="BI393" i="1" s="1"/>
  <c r="V392" i="5"/>
  <c r="BL393" i="1" s="1"/>
  <c r="W392" i="5"/>
  <c r="BO393" i="1" s="1"/>
  <c r="X392" i="5"/>
  <c r="BR393" i="1" s="1"/>
  <c r="Y392" i="5"/>
  <c r="BU393" i="1" s="1"/>
  <c r="Z392" i="5"/>
  <c r="BX393" i="1" s="1"/>
  <c r="AA392" i="5"/>
  <c r="CA393" i="1" s="1"/>
  <c r="AB392" i="5"/>
  <c r="CD393" i="1" s="1"/>
  <c r="AC392" i="5"/>
  <c r="CG393" i="1" s="1"/>
  <c r="AD392" i="5"/>
  <c r="CJ393" i="1" s="1"/>
  <c r="AE392" i="5"/>
  <c r="CM393" i="1" s="1"/>
  <c r="AF392" i="5"/>
  <c r="CP393" i="1" s="1"/>
  <c r="AG392" i="5"/>
  <c r="CS393" i="1" s="1"/>
  <c r="AH392" i="5"/>
  <c r="CV393" i="1" s="1"/>
  <c r="AI392" i="5"/>
  <c r="CY393" i="1" s="1"/>
  <c r="AJ392" i="5"/>
  <c r="DB393" i="1" s="1"/>
  <c r="AK392" i="5"/>
  <c r="DE393" i="1" s="1"/>
  <c r="AL392" i="5"/>
  <c r="DH393" i="1" s="1"/>
  <c r="AM392" i="5"/>
  <c r="DK393" i="1" s="1"/>
  <c r="AN392" i="5"/>
  <c r="DN393" i="1" s="1"/>
  <c r="AO392" i="5"/>
  <c r="DQ393" i="1" s="1"/>
  <c r="AP392" i="5"/>
  <c r="DT393" i="1" s="1"/>
  <c r="AQ392" i="5"/>
  <c r="DW393" i="1" s="1"/>
  <c r="AR392" i="5"/>
  <c r="DZ393" i="1" s="1"/>
  <c r="AS392" i="5"/>
  <c r="EC393" i="1" s="1"/>
  <c r="AT392" i="5"/>
  <c r="EF393" i="1" s="1"/>
  <c r="B393" i="5"/>
  <c r="D394" i="1" s="1"/>
  <c r="C393" i="5"/>
  <c r="G394" i="1" s="1"/>
  <c r="D393" i="5"/>
  <c r="J394" i="1" s="1"/>
  <c r="E393" i="5"/>
  <c r="M394" i="1" s="1"/>
  <c r="F393" i="5"/>
  <c r="P394" i="1" s="1"/>
  <c r="G393" i="5"/>
  <c r="S394" i="1" s="1"/>
  <c r="H393" i="5"/>
  <c r="V394" i="1" s="1"/>
  <c r="I393" i="5"/>
  <c r="J393" i="5"/>
  <c r="AB394" i="1" s="1"/>
  <c r="K393" i="5"/>
  <c r="AE394" i="1" s="1"/>
  <c r="L393" i="5"/>
  <c r="AH394" i="1" s="1"/>
  <c r="M393" i="5"/>
  <c r="AK394" i="1" s="1"/>
  <c r="N393" i="5"/>
  <c r="AN394" i="1" s="1"/>
  <c r="O393" i="5"/>
  <c r="AQ394" i="1" s="1"/>
  <c r="P393" i="5"/>
  <c r="AT394" i="1" s="1"/>
  <c r="Q393" i="5"/>
  <c r="AW394" i="1" s="1"/>
  <c r="R393" i="5"/>
  <c r="AZ394" i="1" s="1"/>
  <c r="S393" i="5"/>
  <c r="BC394" i="1" s="1"/>
  <c r="T393" i="5"/>
  <c r="BF394" i="1" s="1"/>
  <c r="U393" i="5"/>
  <c r="BI394" i="1" s="1"/>
  <c r="V393" i="5"/>
  <c r="BL394" i="1" s="1"/>
  <c r="W393" i="5"/>
  <c r="BO394" i="1" s="1"/>
  <c r="X393" i="5"/>
  <c r="BR394" i="1" s="1"/>
  <c r="Y393" i="5"/>
  <c r="BU394" i="1" s="1"/>
  <c r="Z393" i="5"/>
  <c r="BX394" i="1" s="1"/>
  <c r="AA393" i="5"/>
  <c r="CA394" i="1" s="1"/>
  <c r="AB393" i="5"/>
  <c r="CD394" i="1" s="1"/>
  <c r="AC393" i="5"/>
  <c r="CG394" i="1" s="1"/>
  <c r="AD393" i="5"/>
  <c r="CJ394" i="1" s="1"/>
  <c r="AE393" i="5"/>
  <c r="CM394" i="1" s="1"/>
  <c r="AF393" i="5"/>
  <c r="CP394" i="1" s="1"/>
  <c r="AG393" i="5"/>
  <c r="CS394" i="1" s="1"/>
  <c r="AH393" i="5"/>
  <c r="CV394" i="1" s="1"/>
  <c r="AI393" i="5"/>
  <c r="CY394" i="1" s="1"/>
  <c r="AJ393" i="5"/>
  <c r="DB394" i="1" s="1"/>
  <c r="AK393" i="5"/>
  <c r="DE394" i="1" s="1"/>
  <c r="AL393" i="5"/>
  <c r="DH394" i="1" s="1"/>
  <c r="AM393" i="5"/>
  <c r="DK394" i="1" s="1"/>
  <c r="AN393" i="5"/>
  <c r="DN394" i="1" s="1"/>
  <c r="AO393" i="5"/>
  <c r="DQ394" i="1" s="1"/>
  <c r="AP393" i="5"/>
  <c r="DT394" i="1" s="1"/>
  <c r="AQ393" i="5"/>
  <c r="DW394" i="1" s="1"/>
  <c r="AR393" i="5"/>
  <c r="DZ394" i="1" s="1"/>
  <c r="AS393" i="5"/>
  <c r="EC394" i="1" s="1"/>
  <c r="AT393" i="5"/>
  <c r="EF394" i="1" s="1"/>
  <c r="B394" i="5"/>
  <c r="D395" i="1" s="1"/>
  <c r="C394" i="5"/>
  <c r="G395" i="1" s="1"/>
  <c r="D394" i="5"/>
  <c r="J395" i="1" s="1"/>
  <c r="E394" i="5"/>
  <c r="M395" i="1" s="1"/>
  <c r="F394" i="5"/>
  <c r="P395" i="1" s="1"/>
  <c r="G394" i="5"/>
  <c r="S395" i="1" s="1"/>
  <c r="H394" i="5"/>
  <c r="V395" i="1" s="1"/>
  <c r="I394" i="5"/>
  <c r="J394" i="5"/>
  <c r="Y395" i="1" s="1"/>
  <c r="K394" i="5"/>
  <c r="AE395" i="1" s="1"/>
  <c r="L394" i="5"/>
  <c r="AH395" i="1" s="1"/>
  <c r="M394" i="5"/>
  <c r="AK395" i="1" s="1"/>
  <c r="N394" i="5"/>
  <c r="AN395" i="1" s="1"/>
  <c r="O394" i="5"/>
  <c r="AQ395" i="1" s="1"/>
  <c r="P394" i="5"/>
  <c r="AT395" i="1" s="1"/>
  <c r="Q394" i="5"/>
  <c r="AW395" i="1" s="1"/>
  <c r="R394" i="5"/>
  <c r="AZ395" i="1" s="1"/>
  <c r="S394" i="5"/>
  <c r="BC395" i="1" s="1"/>
  <c r="T394" i="5"/>
  <c r="BF395" i="1" s="1"/>
  <c r="U394" i="5"/>
  <c r="BI395" i="1" s="1"/>
  <c r="V394" i="5"/>
  <c r="BL395" i="1" s="1"/>
  <c r="W394" i="5"/>
  <c r="BO395" i="1" s="1"/>
  <c r="X394" i="5"/>
  <c r="BR395" i="1" s="1"/>
  <c r="Y394" i="5"/>
  <c r="BU395" i="1" s="1"/>
  <c r="Z394" i="5"/>
  <c r="BX395" i="1" s="1"/>
  <c r="AA394" i="5"/>
  <c r="CA395" i="1" s="1"/>
  <c r="AB394" i="5"/>
  <c r="CD395" i="1" s="1"/>
  <c r="AC394" i="5"/>
  <c r="CG395" i="1" s="1"/>
  <c r="AD394" i="5"/>
  <c r="CJ395" i="1" s="1"/>
  <c r="AE394" i="5"/>
  <c r="CM395" i="1" s="1"/>
  <c r="AF394" i="5"/>
  <c r="CP395" i="1" s="1"/>
  <c r="AG394" i="5"/>
  <c r="CS395" i="1" s="1"/>
  <c r="AH394" i="5"/>
  <c r="CV395" i="1" s="1"/>
  <c r="AI394" i="5"/>
  <c r="CY395" i="1" s="1"/>
  <c r="AJ394" i="5"/>
  <c r="DB395" i="1" s="1"/>
  <c r="AK394" i="5"/>
  <c r="DE395" i="1" s="1"/>
  <c r="AL394" i="5"/>
  <c r="DH395" i="1" s="1"/>
  <c r="AM394" i="5"/>
  <c r="DK395" i="1" s="1"/>
  <c r="AN394" i="5"/>
  <c r="DN395" i="1" s="1"/>
  <c r="AO394" i="5"/>
  <c r="DQ395" i="1" s="1"/>
  <c r="AP394" i="5"/>
  <c r="DT395" i="1" s="1"/>
  <c r="AQ394" i="5"/>
  <c r="DW395" i="1" s="1"/>
  <c r="AR394" i="5"/>
  <c r="DZ395" i="1" s="1"/>
  <c r="AS394" i="5"/>
  <c r="EC395" i="1" s="1"/>
  <c r="AT394" i="5"/>
  <c r="EF395" i="1" s="1"/>
  <c r="B395" i="5"/>
  <c r="D396" i="1" s="1"/>
  <c r="C395" i="5"/>
  <c r="G396" i="1" s="1"/>
  <c r="D395" i="5"/>
  <c r="J396" i="1" s="1"/>
  <c r="E395" i="5"/>
  <c r="M396" i="1" s="1"/>
  <c r="F395" i="5"/>
  <c r="P396" i="1" s="1"/>
  <c r="G395" i="5"/>
  <c r="S396" i="1" s="1"/>
  <c r="H395" i="5"/>
  <c r="V396" i="1" s="1"/>
  <c r="I395" i="5"/>
  <c r="J395" i="5"/>
  <c r="AB396" i="1" s="1"/>
  <c r="K395" i="5"/>
  <c r="AE396" i="1" s="1"/>
  <c r="L395" i="5"/>
  <c r="AH396" i="1" s="1"/>
  <c r="M395" i="5"/>
  <c r="AK396" i="1" s="1"/>
  <c r="N395" i="5"/>
  <c r="AN396" i="1" s="1"/>
  <c r="O395" i="5"/>
  <c r="AQ396" i="1" s="1"/>
  <c r="P395" i="5"/>
  <c r="AT396" i="1" s="1"/>
  <c r="Q395" i="5"/>
  <c r="AW396" i="1" s="1"/>
  <c r="R395" i="5"/>
  <c r="AZ396" i="1" s="1"/>
  <c r="S395" i="5"/>
  <c r="T395" i="5"/>
  <c r="BF396" i="1" s="1"/>
  <c r="U395" i="5"/>
  <c r="BI396" i="1" s="1"/>
  <c r="V395" i="5"/>
  <c r="BL396" i="1" s="1"/>
  <c r="W395" i="5"/>
  <c r="X395" i="5"/>
  <c r="BR396" i="1" s="1"/>
  <c r="Y395" i="5"/>
  <c r="BU396" i="1" s="1"/>
  <c r="Z395" i="5"/>
  <c r="BX396" i="1" s="1"/>
  <c r="AA395" i="5"/>
  <c r="AB395" i="5"/>
  <c r="CD396" i="1" s="1"/>
  <c r="AC395" i="5"/>
  <c r="AD395" i="5"/>
  <c r="CJ396" i="1" s="1"/>
  <c r="AE395" i="5"/>
  <c r="AF395" i="5"/>
  <c r="CP396" i="1" s="1"/>
  <c r="AG395" i="5"/>
  <c r="CS396" i="1" s="1"/>
  <c r="AH395" i="5"/>
  <c r="CV396" i="1" s="1"/>
  <c r="AI395" i="5"/>
  <c r="AJ395" i="5"/>
  <c r="DB396" i="1" s="1"/>
  <c r="AK395" i="5"/>
  <c r="DE396" i="1" s="1"/>
  <c r="AL395" i="5"/>
  <c r="DH396" i="1" s="1"/>
  <c r="AM395" i="5"/>
  <c r="AN395" i="5"/>
  <c r="DN396" i="1" s="1"/>
  <c r="AO395" i="5"/>
  <c r="DQ396" i="1" s="1"/>
  <c r="AP395" i="5"/>
  <c r="DT396" i="1" s="1"/>
  <c r="AQ395" i="5"/>
  <c r="AR395" i="5"/>
  <c r="DZ396" i="1" s="1"/>
  <c r="AS395" i="5"/>
  <c r="AT395" i="5"/>
  <c r="EF396" i="1" s="1"/>
  <c r="B396" i="5"/>
  <c r="D397" i="1" s="1"/>
  <c r="C396" i="5"/>
  <c r="G397" i="1" s="1"/>
  <c r="D396" i="5"/>
  <c r="J397" i="1" s="1"/>
  <c r="E396" i="5"/>
  <c r="M397" i="1" s="1"/>
  <c r="F396" i="5"/>
  <c r="P397" i="1" s="1"/>
  <c r="G396" i="5"/>
  <c r="S397" i="1" s="1"/>
  <c r="H396" i="5"/>
  <c r="V397" i="1" s="1"/>
  <c r="I396" i="5"/>
  <c r="J396" i="5"/>
  <c r="AB397" i="1" s="1"/>
  <c r="K396" i="5"/>
  <c r="AE397" i="1" s="1"/>
  <c r="L396" i="5"/>
  <c r="AH397" i="1" s="1"/>
  <c r="M396" i="5"/>
  <c r="AK397" i="1" s="1"/>
  <c r="N396" i="5"/>
  <c r="AN397" i="1" s="1"/>
  <c r="O396" i="5"/>
  <c r="AQ397" i="1" s="1"/>
  <c r="P396" i="5"/>
  <c r="AT397" i="1" s="1"/>
  <c r="Q396" i="5"/>
  <c r="AW397" i="1" s="1"/>
  <c r="R396" i="5"/>
  <c r="AZ397" i="1" s="1"/>
  <c r="S396" i="5"/>
  <c r="BC397" i="1" s="1"/>
  <c r="T396" i="5"/>
  <c r="BF397" i="1" s="1"/>
  <c r="U396" i="5"/>
  <c r="BI397" i="1" s="1"/>
  <c r="V396" i="5"/>
  <c r="BL397" i="1" s="1"/>
  <c r="W396" i="5"/>
  <c r="BO397" i="1" s="1"/>
  <c r="X396" i="5"/>
  <c r="BR397" i="1" s="1"/>
  <c r="Y396" i="5"/>
  <c r="BU397" i="1" s="1"/>
  <c r="Z396" i="5"/>
  <c r="BX397" i="1" s="1"/>
  <c r="AA396" i="5"/>
  <c r="CA397" i="1" s="1"/>
  <c r="AB396" i="5"/>
  <c r="CD397" i="1" s="1"/>
  <c r="AC396" i="5"/>
  <c r="CG397" i="1" s="1"/>
  <c r="AD396" i="5"/>
  <c r="CJ397" i="1" s="1"/>
  <c r="AE396" i="5"/>
  <c r="CM397" i="1" s="1"/>
  <c r="AF396" i="5"/>
  <c r="CP397" i="1" s="1"/>
  <c r="AG396" i="5"/>
  <c r="CS397" i="1" s="1"/>
  <c r="AH396" i="5"/>
  <c r="CV397" i="1" s="1"/>
  <c r="AI396" i="5"/>
  <c r="CY397" i="1" s="1"/>
  <c r="AJ396" i="5"/>
  <c r="DB397" i="1" s="1"/>
  <c r="AK396" i="5"/>
  <c r="DE397" i="1" s="1"/>
  <c r="AL396" i="5"/>
  <c r="DH397" i="1" s="1"/>
  <c r="AM396" i="5"/>
  <c r="DK397" i="1" s="1"/>
  <c r="AN396" i="5"/>
  <c r="DN397" i="1" s="1"/>
  <c r="AO396" i="5"/>
  <c r="DQ397" i="1" s="1"/>
  <c r="AP396" i="5"/>
  <c r="DT397" i="1" s="1"/>
  <c r="AQ396" i="5"/>
  <c r="DW397" i="1" s="1"/>
  <c r="AR396" i="5"/>
  <c r="DZ397" i="1" s="1"/>
  <c r="AS396" i="5"/>
  <c r="EC397" i="1" s="1"/>
  <c r="AT396" i="5"/>
  <c r="EF397" i="1" s="1"/>
  <c r="B397" i="5"/>
  <c r="D398" i="1" s="1"/>
  <c r="C397" i="5"/>
  <c r="G398" i="1" s="1"/>
  <c r="D397" i="5"/>
  <c r="J398" i="1" s="1"/>
  <c r="E397" i="5"/>
  <c r="M398" i="1" s="1"/>
  <c r="F397" i="5"/>
  <c r="P398" i="1" s="1"/>
  <c r="G397" i="5"/>
  <c r="S398" i="1" s="1"/>
  <c r="H397" i="5"/>
  <c r="V398" i="1" s="1"/>
  <c r="I397" i="5"/>
  <c r="J397" i="5"/>
  <c r="AB398" i="1" s="1"/>
  <c r="K397" i="5"/>
  <c r="AE398" i="1" s="1"/>
  <c r="L397" i="5"/>
  <c r="AH398" i="1" s="1"/>
  <c r="M397" i="5"/>
  <c r="AK398" i="1" s="1"/>
  <c r="N397" i="5"/>
  <c r="AN398" i="1" s="1"/>
  <c r="O397" i="5"/>
  <c r="AQ398" i="1" s="1"/>
  <c r="P397" i="5"/>
  <c r="AT398" i="1" s="1"/>
  <c r="Q397" i="5"/>
  <c r="AW398" i="1" s="1"/>
  <c r="R397" i="5"/>
  <c r="AZ398" i="1" s="1"/>
  <c r="S397" i="5"/>
  <c r="BC398" i="1" s="1"/>
  <c r="T397" i="5"/>
  <c r="BF398" i="1" s="1"/>
  <c r="U397" i="5"/>
  <c r="BI398" i="1" s="1"/>
  <c r="V397" i="5"/>
  <c r="BL398" i="1" s="1"/>
  <c r="W397" i="5"/>
  <c r="BO398" i="1" s="1"/>
  <c r="X397" i="5"/>
  <c r="BR398" i="1" s="1"/>
  <c r="Y397" i="5"/>
  <c r="BU398" i="1" s="1"/>
  <c r="Z397" i="5"/>
  <c r="BX398" i="1" s="1"/>
  <c r="AA397" i="5"/>
  <c r="CA398" i="1" s="1"/>
  <c r="AB397" i="5"/>
  <c r="CD398" i="1" s="1"/>
  <c r="AC397" i="5"/>
  <c r="CG398" i="1" s="1"/>
  <c r="AD397" i="5"/>
  <c r="CJ398" i="1" s="1"/>
  <c r="AE397" i="5"/>
  <c r="CM398" i="1" s="1"/>
  <c r="AF397" i="5"/>
  <c r="CP398" i="1" s="1"/>
  <c r="AG397" i="5"/>
  <c r="CS398" i="1" s="1"/>
  <c r="AH397" i="5"/>
  <c r="CV398" i="1" s="1"/>
  <c r="AI397" i="5"/>
  <c r="CY398" i="1" s="1"/>
  <c r="AJ397" i="5"/>
  <c r="DB398" i="1" s="1"/>
  <c r="AK397" i="5"/>
  <c r="DE398" i="1" s="1"/>
  <c r="AL397" i="5"/>
  <c r="DH398" i="1" s="1"/>
  <c r="AM397" i="5"/>
  <c r="DK398" i="1" s="1"/>
  <c r="AN397" i="5"/>
  <c r="DN398" i="1" s="1"/>
  <c r="AO397" i="5"/>
  <c r="DQ398" i="1" s="1"/>
  <c r="AP397" i="5"/>
  <c r="DT398" i="1" s="1"/>
  <c r="AQ397" i="5"/>
  <c r="DW398" i="1" s="1"/>
  <c r="AR397" i="5"/>
  <c r="DZ398" i="1" s="1"/>
  <c r="AS397" i="5"/>
  <c r="EC398" i="1" s="1"/>
  <c r="AT397" i="5"/>
  <c r="EF398" i="1" s="1"/>
  <c r="B398" i="5"/>
  <c r="D399" i="1" s="1"/>
  <c r="C398" i="5"/>
  <c r="G399" i="1" s="1"/>
  <c r="D398" i="5"/>
  <c r="J399" i="1" s="1"/>
  <c r="E398" i="5"/>
  <c r="M399" i="1" s="1"/>
  <c r="F398" i="5"/>
  <c r="P399" i="1" s="1"/>
  <c r="G398" i="5"/>
  <c r="S399" i="1" s="1"/>
  <c r="H398" i="5"/>
  <c r="V399" i="1" s="1"/>
  <c r="I398" i="5"/>
  <c r="J398" i="5"/>
  <c r="Y399" i="1" s="1"/>
  <c r="K398" i="5"/>
  <c r="AE399" i="1" s="1"/>
  <c r="L398" i="5"/>
  <c r="AH399" i="1" s="1"/>
  <c r="M398" i="5"/>
  <c r="AK399" i="1" s="1"/>
  <c r="N398" i="5"/>
  <c r="AN399" i="1" s="1"/>
  <c r="O398" i="5"/>
  <c r="AQ399" i="1" s="1"/>
  <c r="P398" i="5"/>
  <c r="AT399" i="1" s="1"/>
  <c r="Q398" i="5"/>
  <c r="AW399" i="1" s="1"/>
  <c r="R398" i="5"/>
  <c r="AZ399" i="1" s="1"/>
  <c r="S398" i="5"/>
  <c r="BC399" i="1" s="1"/>
  <c r="T398" i="5"/>
  <c r="BF399" i="1" s="1"/>
  <c r="U398" i="5"/>
  <c r="BI399" i="1" s="1"/>
  <c r="V398" i="5"/>
  <c r="BL399" i="1" s="1"/>
  <c r="W398" i="5"/>
  <c r="BO399" i="1" s="1"/>
  <c r="X398" i="5"/>
  <c r="BR399" i="1" s="1"/>
  <c r="Y398" i="5"/>
  <c r="BU399" i="1" s="1"/>
  <c r="Z398" i="5"/>
  <c r="BX399" i="1" s="1"/>
  <c r="AA398" i="5"/>
  <c r="CA399" i="1" s="1"/>
  <c r="AB398" i="5"/>
  <c r="CD399" i="1" s="1"/>
  <c r="AC398" i="5"/>
  <c r="CG399" i="1" s="1"/>
  <c r="AD398" i="5"/>
  <c r="CJ399" i="1" s="1"/>
  <c r="AE398" i="5"/>
  <c r="CM399" i="1" s="1"/>
  <c r="AF398" i="5"/>
  <c r="CP399" i="1" s="1"/>
  <c r="AG398" i="5"/>
  <c r="CS399" i="1" s="1"/>
  <c r="AH398" i="5"/>
  <c r="CV399" i="1" s="1"/>
  <c r="AI398" i="5"/>
  <c r="CY399" i="1" s="1"/>
  <c r="AJ398" i="5"/>
  <c r="DB399" i="1" s="1"/>
  <c r="AK398" i="5"/>
  <c r="DE399" i="1" s="1"/>
  <c r="AL398" i="5"/>
  <c r="DH399" i="1" s="1"/>
  <c r="AM398" i="5"/>
  <c r="DK399" i="1" s="1"/>
  <c r="AN398" i="5"/>
  <c r="DN399" i="1" s="1"/>
  <c r="AO398" i="5"/>
  <c r="DQ399" i="1" s="1"/>
  <c r="AP398" i="5"/>
  <c r="DT399" i="1" s="1"/>
  <c r="AQ398" i="5"/>
  <c r="DW399" i="1" s="1"/>
  <c r="AR398" i="5"/>
  <c r="DZ399" i="1" s="1"/>
  <c r="AS398" i="5"/>
  <c r="EC399" i="1" s="1"/>
  <c r="AT398" i="5"/>
  <c r="EF399" i="1" s="1"/>
  <c r="B399" i="5"/>
  <c r="D400" i="1" s="1"/>
  <c r="C399" i="5"/>
  <c r="G400" i="1" s="1"/>
  <c r="D399" i="5"/>
  <c r="J400" i="1" s="1"/>
  <c r="E399" i="5"/>
  <c r="M400" i="1" s="1"/>
  <c r="F399" i="5"/>
  <c r="P400" i="1" s="1"/>
  <c r="G399" i="5"/>
  <c r="S400" i="1" s="1"/>
  <c r="H399" i="5"/>
  <c r="V400" i="1" s="1"/>
  <c r="I399" i="5"/>
  <c r="J399" i="5"/>
  <c r="K399" i="5"/>
  <c r="AE400" i="1" s="1"/>
  <c r="L399" i="5"/>
  <c r="AH400" i="1" s="1"/>
  <c r="M399" i="5"/>
  <c r="AK400" i="1" s="1"/>
  <c r="N399" i="5"/>
  <c r="AN400" i="1" s="1"/>
  <c r="O399" i="5"/>
  <c r="AQ400" i="1" s="1"/>
  <c r="P399" i="5"/>
  <c r="AT400" i="1" s="1"/>
  <c r="Q399" i="5"/>
  <c r="AW400" i="1" s="1"/>
  <c r="R399" i="5"/>
  <c r="AZ400" i="1" s="1"/>
  <c r="S399" i="5"/>
  <c r="BC400" i="1" s="1"/>
  <c r="T399" i="5"/>
  <c r="BF400" i="1" s="1"/>
  <c r="U399" i="5"/>
  <c r="BI400" i="1" s="1"/>
  <c r="V399" i="5"/>
  <c r="BL400" i="1" s="1"/>
  <c r="W399" i="5"/>
  <c r="BO400" i="1" s="1"/>
  <c r="X399" i="5"/>
  <c r="BR400" i="1" s="1"/>
  <c r="Y399" i="5"/>
  <c r="BU400" i="1" s="1"/>
  <c r="Z399" i="5"/>
  <c r="BX400" i="1" s="1"/>
  <c r="AA399" i="5"/>
  <c r="CA400" i="1" s="1"/>
  <c r="AB399" i="5"/>
  <c r="CD400" i="1" s="1"/>
  <c r="AC399" i="5"/>
  <c r="CG400" i="1" s="1"/>
  <c r="AD399" i="5"/>
  <c r="CJ400" i="1" s="1"/>
  <c r="AE399" i="5"/>
  <c r="CM400" i="1" s="1"/>
  <c r="AF399" i="5"/>
  <c r="CP400" i="1" s="1"/>
  <c r="AG399" i="5"/>
  <c r="CS400" i="1" s="1"/>
  <c r="AH399" i="5"/>
  <c r="CV400" i="1" s="1"/>
  <c r="AI399" i="5"/>
  <c r="CY400" i="1" s="1"/>
  <c r="AJ399" i="5"/>
  <c r="DB400" i="1" s="1"/>
  <c r="AK399" i="5"/>
  <c r="DE400" i="1" s="1"/>
  <c r="AL399" i="5"/>
  <c r="DH400" i="1" s="1"/>
  <c r="AM399" i="5"/>
  <c r="DK400" i="1" s="1"/>
  <c r="AN399" i="5"/>
  <c r="DN400" i="1" s="1"/>
  <c r="AO399" i="5"/>
  <c r="DQ400" i="1" s="1"/>
  <c r="AP399" i="5"/>
  <c r="DT400" i="1" s="1"/>
  <c r="AQ399" i="5"/>
  <c r="DW400" i="1" s="1"/>
  <c r="AR399" i="5"/>
  <c r="DZ400" i="1" s="1"/>
  <c r="AS399" i="5"/>
  <c r="EC400" i="1" s="1"/>
  <c r="AT399" i="5"/>
  <c r="EF400" i="1" s="1"/>
  <c r="B400" i="5"/>
  <c r="D401" i="1" s="1"/>
  <c r="C400" i="5"/>
  <c r="G401" i="1" s="1"/>
  <c r="D400" i="5"/>
  <c r="J401" i="1" s="1"/>
  <c r="E400" i="5"/>
  <c r="M401" i="1" s="1"/>
  <c r="F400" i="5"/>
  <c r="P401" i="1" s="1"/>
  <c r="G400" i="5"/>
  <c r="S401" i="1" s="1"/>
  <c r="H400" i="5"/>
  <c r="V401" i="1" s="1"/>
  <c r="I400" i="5"/>
  <c r="J400" i="5"/>
  <c r="AB401" i="1" s="1"/>
  <c r="K400" i="5"/>
  <c r="AE401" i="1" s="1"/>
  <c r="L400" i="5"/>
  <c r="AH401" i="1" s="1"/>
  <c r="M400" i="5"/>
  <c r="AK401" i="1" s="1"/>
  <c r="N400" i="5"/>
  <c r="AN401" i="1" s="1"/>
  <c r="O400" i="5"/>
  <c r="AQ401" i="1" s="1"/>
  <c r="P400" i="5"/>
  <c r="AT401" i="1" s="1"/>
  <c r="Q400" i="5"/>
  <c r="AW401" i="1" s="1"/>
  <c r="R400" i="5"/>
  <c r="AZ401" i="1" s="1"/>
  <c r="S400" i="5"/>
  <c r="BC401" i="1" s="1"/>
  <c r="T400" i="5"/>
  <c r="BF401" i="1" s="1"/>
  <c r="U400" i="5"/>
  <c r="BI401" i="1" s="1"/>
  <c r="V400" i="5"/>
  <c r="BL401" i="1" s="1"/>
  <c r="W400" i="5"/>
  <c r="BO401" i="1" s="1"/>
  <c r="X400" i="5"/>
  <c r="BR401" i="1" s="1"/>
  <c r="Y400" i="5"/>
  <c r="BU401" i="1" s="1"/>
  <c r="Z400" i="5"/>
  <c r="BX401" i="1" s="1"/>
  <c r="AA400" i="5"/>
  <c r="CA401" i="1" s="1"/>
  <c r="AB400" i="5"/>
  <c r="CD401" i="1" s="1"/>
  <c r="AC400" i="5"/>
  <c r="CG401" i="1" s="1"/>
  <c r="AD400" i="5"/>
  <c r="CJ401" i="1" s="1"/>
  <c r="AE400" i="5"/>
  <c r="CM401" i="1" s="1"/>
  <c r="AF400" i="5"/>
  <c r="CP401" i="1" s="1"/>
  <c r="AG400" i="5"/>
  <c r="CS401" i="1" s="1"/>
  <c r="AH400" i="5"/>
  <c r="CV401" i="1" s="1"/>
  <c r="AI400" i="5"/>
  <c r="CY401" i="1" s="1"/>
  <c r="AJ400" i="5"/>
  <c r="DB401" i="1" s="1"/>
  <c r="AK400" i="5"/>
  <c r="DE401" i="1" s="1"/>
  <c r="AL400" i="5"/>
  <c r="DH401" i="1" s="1"/>
  <c r="AM400" i="5"/>
  <c r="DK401" i="1" s="1"/>
  <c r="AN400" i="5"/>
  <c r="DN401" i="1" s="1"/>
  <c r="AO400" i="5"/>
  <c r="DQ401" i="1" s="1"/>
  <c r="AP400" i="5"/>
  <c r="DT401" i="1" s="1"/>
  <c r="AQ400" i="5"/>
  <c r="DW401" i="1" s="1"/>
  <c r="AR400" i="5"/>
  <c r="DZ401" i="1" s="1"/>
  <c r="AS400" i="5"/>
  <c r="EC401" i="1" s="1"/>
  <c r="AT400" i="5"/>
  <c r="EF401" i="1" s="1"/>
  <c r="B401" i="5"/>
  <c r="D402" i="1" s="1"/>
  <c r="C401" i="5"/>
  <c r="G402" i="1" s="1"/>
  <c r="D401" i="5"/>
  <c r="J402" i="1" s="1"/>
  <c r="E401" i="5"/>
  <c r="M402" i="1" s="1"/>
  <c r="F401" i="5"/>
  <c r="P402" i="1" s="1"/>
  <c r="G401" i="5"/>
  <c r="S402" i="1" s="1"/>
  <c r="H401" i="5"/>
  <c r="V402" i="1" s="1"/>
  <c r="I401" i="5"/>
  <c r="J401" i="5"/>
  <c r="AB402" i="1" s="1"/>
  <c r="K401" i="5"/>
  <c r="AE402" i="1" s="1"/>
  <c r="L401" i="5"/>
  <c r="AH402" i="1" s="1"/>
  <c r="M401" i="5"/>
  <c r="AK402" i="1" s="1"/>
  <c r="N401" i="5"/>
  <c r="AN402" i="1" s="1"/>
  <c r="O401" i="5"/>
  <c r="AQ402" i="1" s="1"/>
  <c r="P401" i="5"/>
  <c r="AT402" i="1" s="1"/>
  <c r="Q401" i="5"/>
  <c r="AW402" i="1" s="1"/>
  <c r="R401" i="5"/>
  <c r="AZ402" i="1" s="1"/>
  <c r="S401" i="5"/>
  <c r="BC402" i="1" s="1"/>
  <c r="T401" i="5"/>
  <c r="BF402" i="1" s="1"/>
  <c r="U401" i="5"/>
  <c r="BI402" i="1" s="1"/>
  <c r="V401" i="5"/>
  <c r="BL402" i="1" s="1"/>
  <c r="W401" i="5"/>
  <c r="BO402" i="1" s="1"/>
  <c r="X401" i="5"/>
  <c r="BR402" i="1" s="1"/>
  <c r="Y401" i="5"/>
  <c r="BU402" i="1" s="1"/>
  <c r="Z401" i="5"/>
  <c r="BX402" i="1" s="1"/>
  <c r="AA401" i="5"/>
  <c r="CA402" i="1" s="1"/>
  <c r="AB401" i="5"/>
  <c r="CD402" i="1" s="1"/>
  <c r="AC401" i="5"/>
  <c r="CG402" i="1" s="1"/>
  <c r="AD401" i="5"/>
  <c r="CJ402" i="1" s="1"/>
  <c r="AE401" i="5"/>
  <c r="CM402" i="1" s="1"/>
  <c r="AF401" i="5"/>
  <c r="CP402" i="1" s="1"/>
  <c r="AG401" i="5"/>
  <c r="CS402" i="1" s="1"/>
  <c r="AH401" i="5"/>
  <c r="CV402" i="1" s="1"/>
  <c r="AI401" i="5"/>
  <c r="CY402" i="1" s="1"/>
  <c r="AJ401" i="5"/>
  <c r="DB402" i="1" s="1"/>
  <c r="AK401" i="5"/>
  <c r="DE402" i="1" s="1"/>
  <c r="AL401" i="5"/>
  <c r="DH402" i="1" s="1"/>
  <c r="AM401" i="5"/>
  <c r="DK402" i="1" s="1"/>
  <c r="AN401" i="5"/>
  <c r="DN402" i="1" s="1"/>
  <c r="AO401" i="5"/>
  <c r="DQ402" i="1" s="1"/>
  <c r="AP401" i="5"/>
  <c r="DT402" i="1" s="1"/>
  <c r="AQ401" i="5"/>
  <c r="DW402" i="1" s="1"/>
  <c r="AR401" i="5"/>
  <c r="DZ402" i="1" s="1"/>
  <c r="AS401" i="5"/>
  <c r="EC402" i="1" s="1"/>
  <c r="AT401" i="5"/>
  <c r="EF402" i="1" s="1"/>
  <c r="B402" i="5"/>
  <c r="C402" i="5"/>
  <c r="D402" i="5"/>
  <c r="J403" i="1" s="1"/>
  <c r="E402" i="5"/>
  <c r="F402" i="5"/>
  <c r="P403" i="1" s="1"/>
  <c r="G402" i="5"/>
  <c r="H402" i="5"/>
  <c r="V403" i="1" s="1"/>
  <c r="I402" i="5"/>
  <c r="J402" i="5"/>
  <c r="AB403" i="1" s="1"/>
  <c r="K402" i="5"/>
  <c r="L402" i="5"/>
  <c r="AH403" i="1" s="1"/>
  <c r="M402" i="5"/>
  <c r="N402" i="5"/>
  <c r="AN403" i="1" s="1"/>
  <c r="O402" i="5"/>
  <c r="P402" i="5"/>
  <c r="AT403" i="1" s="1"/>
  <c r="Q402" i="5"/>
  <c r="R402" i="5"/>
  <c r="AZ403" i="1" s="1"/>
  <c r="S402" i="5"/>
  <c r="BC403" i="1" s="1"/>
  <c r="T402" i="5"/>
  <c r="BF403" i="1" s="1"/>
  <c r="U402" i="5"/>
  <c r="BI403" i="1" s="1"/>
  <c r="V402" i="5"/>
  <c r="BL403" i="1" s="1"/>
  <c r="W402" i="5"/>
  <c r="BO403" i="1" s="1"/>
  <c r="X402" i="5"/>
  <c r="BR403" i="1" s="1"/>
  <c r="Y402" i="5"/>
  <c r="BU403" i="1" s="1"/>
  <c r="Z402" i="5"/>
  <c r="BX403" i="1" s="1"/>
  <c r="AA402" i="5"/>
  <c r="CA403" i="1" s="1"/>
  <c r="AB402" i="5"/>
  <c r="CD403" i="1" s="1"/>
  <c r="AC402" i="5"/>
  <c r="CG403" i="1" s="1"/>
  <c r="AD402" i="5"/>
  <c r="CJ403" i="1" s="1"/>
  <c r="AE402" i="5"/>
  <c r="CM403" i="1" s="1"/>
  <c r="AF402" i="5"/>
  <c r="CP403" i="1" s="1"/>
  <c r="AG402" i="5"/>
  <c r="CS403" i="1" s="1"/>
  <c r="AH402" i="5"/>
  <c r="CV403" i="1" s="1"/>
  <c r="AI402" i="5"/>
  <c r="CY403" i="1" s="1"/>
  <c r="AJ402" i="5"/>
  <c r="DB403" i="1" s="1"/>
  <c r="AK402" i="5"/>
  <c r="DE403" i="1" s="1"/>
  <c r="AL402" i="5"/>
  <c r="DH403" i="1" s="1"/>
  <c r="AM402" i="5"/>
  <c r="DK403" i="1" s="1"/>
  <c r="AN402" i="5"/>
  <c r="DN403" i="1" s="1"/>
  <c r="AO402" i="5"/>
  <c r="DQ403" i="1" s="1"/>
  <c r="AP402" i="5"/>
  <c r="DT403" i="1" s="1"/>
  <c r="AQ402" i="5"/>
  <c r="DW403" i="1" s="1"/>
  <c r="AR402" i="5"/>
  <c r="DZ403" i="1" s="1"/>
  <c r="AS402" i="5"/>
  <c r="EC403" i="1" s="1"/>
  <c r="AT402" i="5"/>
  <c r="EF403" i="1" s="1"/>
  <c r="B403" i="5"/>
  <c r="D404" i="1" s="1"/>
  <c r="C403" i="5"/>
  <c r="G404" i="1" s="1"/>
  <c r="D403" i="5"/>
  <c r="J404" i="1" s="1"/>
  <c r="E403" i="5"/>
  <c r="M404" i="1" s="1"/>
  <c r="F403" i="5"/>
  <c r="P404" i="1" s="1"/>
  <c r="G403" i="5"/>
  <c r="S404" i="1" s="1"/>
  <c r="H403" i="5"/>
  <c r="V404" i="1" s="1"/>
  <c r="I403" i="5"/>
  <c r="J403" i="5"/>
  <c r="AB404" i="1" s="1"/>
  <c r="K403" i="5"/>
  <c r="AE404" i="1" s="1"/>
  <c r="L403" i="5"/>
  <c r="AH404" i="1" s="1"/>
  <c r="M403" i="5"/>
  <c r="AK404" i="1" s="1"/>
  <c r="N403" i="5"/>
  <c r="AN404" i="1" s="1"/>
  <c r="O403" i="5"/>
  <c r="AQ404" i="1" s="1"/>
  <c r="P403" i="5"/>
  <c r="AT404" i="1" s="1"/>
  <c r="Q403" i="5"/>
  <c r="AW404" i="1" s="1"/>
  <c r="R403" i="5"/>
  <c r="AZ404" i="1" s="1"/>
  <c r="S403" i="5"/>
  <c r="BC404" i="1" s="1"/>
  <c r="T403" i="5"/>
  <c r="BF404" i="1" s="1"/>
  <c r="U403" i="5"/>
  <c r="BI404" i="1" s="1"/>
  <c r="V403" i="5"/>
  <c r="BL404" i="1" s="1"/>
  <c r="W403" i="5"/>
  <c r="BO404" i="1" s="1"/>
  <c r="X403" i="5"/>
  <c r="BR404" i="1" s="1"/>
  <c r="Y403" i="5"/>
  <c r="BU404" i="1" s="1"/>
  <c r="Z403" i="5"/>
  <c r="BX404" i="1" s="1"/>
  <c r="AA403" i="5"/>
  <c r="CA404" i="1" s="1"/>
  <c r="AB403" i="5"/>
  <c r="CD404" i="1" s="1"/>
  <c r="AC403" i="5"/>
  <c r="CG404" i="1" s="1"/>
  <c r="AD403" i="5"/>
  <c r="CJ404" i="1" s="1"/>
  <c r="AE403" i="5"/>
  <c r="CM404" i="1" s="1"/>
  <c r="AF403" i="5"/>
  <c r="CP404" i="1" s="1"/>
  <c r="AG403" i="5"/>
  <c r="CS404" i="1" s="1"/>
  <c r="AH403" i="5"/>
  <c r="CV404" i="1" s="1"/>
  <c r="AI403" i="5"/>
  <c r="CY404" i="1" s="1"/>
  <c r="AJ403" i="5"/>
  <c r="DB404" i="1" s="1"/>
  <c r="AK403" i="5"/>
  <c r="DE404" i="1" s="1"/>
  <c r="AL403" i="5"/>
  <c r="DH404" i="1" s="1"/>
  <c r="AM403" i="5"/>
  <c r="DK404" i="1" s="1"/>
  <c r="AN403" i="5"/>
  <c r="DN404" i="1" s="1"/>
  <c r="AO403" i="5"/>
  <c r="DQ404" i="1" s="1"/>
  <c r="AP403" i="5"/>
  <c r="DT404" i="1" s="1"/>
  <c r="AQ403" i="5"/>
  <c r="DW404" i="1" s="1"/>
  <c r="AR403" i="5"/>
  <c r="DZ404" i="1" s="1"/>
  <c r="AS403" i="5"/>
  <c r="EC404" i="1" s="1"/>
  <c r="AT403" i="5"/>
  <c r="EF404" i="1" s="1"/>
  <c r="B404" i="5"/>
  <c r="D405" i="1" s="1"/>
  <c r="C404" i="5"/>
  <c r="G405" i="1" s="1"/>
  <c r="D404" i="5"/>
  <c r="J405" i="1" s="1"/>
  <c r="E404" i="5"/>
  <c r="M405" i="1" s="1"/>
  <c r="F404" i="5"/>
  <c r="P405" i="1" s="1"/>
  <c r="G404" i="5"/>
  <c r="S405" i="1" s="1"/>
  <c r="H404" i="5"/>
  <c r="V405" i="1" s="1"/>
  <c r="I404" i="5"/>
  <c r="J404" i="5"/>
  <c r="AB405" i="1" s="1"/>
  <c r="K404" i="5"/>
  <c r="AE405" i="1" s="1"/>
  <c r="L404" i="5"/>
  <c r="AH405" i="1" s="1"/>
  <c r="M404" i="5"/>
  <c r="AK405" i="1" s="1"/>
  <c r="N404" i="5"/>
  <c r="AN405" i="1" s="1"/>
  <c r="O404" i="5"/>
  <c r="AQ405" i="1" s="1"/>
  <c r="P404" i="5"/>
  <c r="AT405" i="1" s="1"/>
  <c r="Q404" i="5"/>
  <c r="AW405" i="1" s="1"/>
  <c r="R404" i="5"/>
  <c r="AZ405" i="1" s="1"/>
  <c r="S404" i="5"/>
  <c r="BC405" i="1" s="1"/>
  <c r="T404" i="5"/>
  <c r="BF405" i="1" s="1"/>
  <c r="U404" i="5"/>
  <c r="BI405" i="1" s="1"/>
  <c r="V404" i="5"/>
  <c r="BL405" i="1" s="1"/>
  <c r="W404" i="5"/>
  <c r="BO405" i="1" s="1"/>
  <c r="X404" i="5"/>
  <c r="BR405" i="1" s="1"/>
  <c r="Y404" i="5"/>
  <c r="BU405" i="1" s="1"/>
  <c r="Z404" i="5"/>
  <c r="BX405" i="1" s="1"/>
  <c r="AA404" i="5"/>
  <c r="CA405" i="1" s="1"/>
  <c r="AB404" i="5"/>
  <c r="CD405" i="1" s="1"/>
  <c r="AC404" i="5"/>
  <c r="CG405" i="1" s="1"/>
  <c r="AD404" i="5"/>
  <c r="CJ405" i="1" s="1"/>
  <c r="AE404" i="5"/>
  <c r="CM405" i="1" s="1"/>
  <c r="AF404" i="5"/>
  <c r="CP405" i="1" s="1"/>
  <c r="AG404" i="5"/>
  <c r="CS405" i="1" s="1"/>
  <c r="AH404" i="5"/>
  <c r="CV405" i="1" s="1"/>
  <c r="AI404" i="5"/>
  <c r="CY405" i="1" s="1"/>
  <c r="AJ404" i="5"/>
  <c r="DB405" i="1" s="1"/>
  <c r="AK404" i="5"/>
  <c r="DE405" i="1" s="1"/>
  <c r="AL404" i="5"/>
  <c r="DH405" i="1" s="1"/>
  <c r="AM404" i="5"/>
  <c r="DK405" i="1" s="1"/>
  <c r="AN404" i="5"/>
  <c r="DN405" i="1" s="1"/>
  <c r="AO404" i="5"/>
  <c r="DQ405" i="1" s="1"/>
  <c r="AP404" i="5"/>
  <c r="DT405" i="1" s="1"/>
  <c r="AQ404" i="5"/>
  <c r="DW405" i="1" s="1"/>
  <c r="AR404" i="5"/>
  <c r="DZ405" i="1" s="1"/>
  <c r="AS404" i="5"/>
  <c r="EC405" i="1" s="1"/>
  <c r="AT404" i="5"/>
  <c r="EF405" i="1" s="1"/>
  <c r="C380" i="5"/>
  <c r="C39" i="13" s="1"/>
  <c r="D380" i="5"/>
  <c r="D39" i="13" s="1"/>
  <c r="E380" i="5"/>
  <c r="E39" i="13" s="1"/>
  <c r="F380" i="5"/>
  <c r="F39" i="13" s="1"/>
  <c r="G380" i="5"/>
  <c r="G39" i="13" s="1"/>
  <c r="H380" i="5"/>
  <c r="H39" i="13" s="1"/>
  <c r="I380" i="5"/>
  <c r="I39" i="13" s="1"/>
  <c r="J380" i="5"/>
  <c r="J39" i="13" s="1"/>
  <c r="K380" i="5"/>
  <c r="K39" i="13" s="1"/>
  <c r="L380" i="5"/>
  <c r="L39" i="13" s="1"/>
  <c r="M380" i="5"/>
  <c r="M39" i="13" s="1"/>
  <c r="N380" i="5"/>
  <c r="N39" i="13" s="1"/>
  <c r="O380" i="5"/>
  <c r="O39" i="13" s="1"/>
  <c r="P380" i="5"/>
  <c r="P39" i="13" s="1"/>
  <c r="Q380" i="5"/>
  <c r="Q39" i="13" s="1"/>
  <c r="R380" i="5"/>
  <c r="R39" i="13" s="1"/>
  <c r="S380" i="5"/>
  <c r="S39" i="13" s="1"/>
  <c r="T380" i="5"/>
  <c r="T39" i="13" s="1"/>
  <c r="U380" i="5"/>
  <c r="U39" i="13" s="1"/>
  <c r="V380" i="5"/>
  <c r="V39" i="13" s="1"/>
  <c r="W380" i="5"/>
  <c r="W39" i="13" s="1"/>
  <c r="X380" i="5"/>
  <c r="X39" i="13" s="1"/>
  <c r="Y380" i="5"/>
  <c r="Y39" i="13" s="1"/>
  <c r="Z380" i="5"/>
  <c r="Z39" i="13" s="1"/>
  <c r="AA380" i="5"/>
  <c r="AA39" i="13" s="1"/>
  <c r="AB380" i="5"/>
  <c r="AB39" i="13" s="1"/>
  <c r="AC380" i="5"/>
  <c r="AC39" i="13" s="1"/>
  <c r="AD380" i="5"/>
  <c r="AD39" i="13" s="1"/>
  <c r="AE380" i="5"/>
  <c r="AE39" i="13" s="1"/>
  <c r="AF380" i="5"/>
  <c r="AF39" i="13" s="1"/>
  <c r="AG380" i="5"/>
  <c r="AG39" i="13" s="1"/>
  <c r="AH380" i="5"/>
  <c r="AH39" i="13" s="1"/>
  <c r="AI380" i="5"/>
  <c r="AI39" i="13" s="1"/>
  <c r="AJ380" i="5"/>
  <c r="AJ39" i="13" s="1"/>
  <c r="AK380" i="5"/>
  <c r="AK39" i="13" s="1"/>
  <c r="AL380" i="5"/>
  <c r="AL39" i="13" s="1"/>
  <c r="AM380" i="5"/>
  <c r="AM39" i="13" s="1"/>
  <c r="AN380" i="5"/>
  <c r="AN39" i="13" s="1"/>
  <c r="AO380" i="5"/>
  <c r="AO39" i="13" s="1"/>
  <c r="AP380" i="5"/>
  <c r="AP39" i="13" s="1"/>
  <c r="AQ380" i="5"/>
  <c r="AQ39" i="13" s="1"/>
  <c r="AR380" i="5"/>
  <c r="AR39" i="13" s="1"/>
  <c r="AS380" i="5"/>
  <c r="AS39" i="13" s="1"/>
  <c r="AT380" i="5"/>
  <c r="AT39" i="13" s="1"/>
  <c r="B380" i="5"/>
  <c r="D381" i="1" s="1"/>
  <c r="AN126" i="8"/>
  <c r="AJ126" i="8"/>
  <c r="AF126" i="8"/>
  <c r="H126" i="8"/>
  <c r="X125" i="8"/>
  <c r="T125" i="8"/>
  <c r="P125" i="8"/>
  <c r="D125" i="8"/>
  <c r="AR125" i="8"/>
  <c r="AQ122" i="8"/>
  <c r="AN122" i="8"/>
  <c r="AJ122" i="8"/>
  <c r="AF122" i="8"/>
  <c r="H122" i="8"/>
  <c r="X121" i="8"/>
  <c r="T121" i="8"/>
  <c r="P121" i="8"/>
  <c r="D121" i="8"/>
  <c r="AR121" i="8"/>
  <c r="AN118" i="8"/>
  <c r="AJ118" i="8"/>
  <c r="AF118" i="8"/>
  <c r="H118" i="8"/>
  <c r="X117" i="8"/>
  <c r="T117" i="8"/>
  <c r="P117" i="8"/>
  <c r="AR117" i="8"/>
  <c r="E114" i="8"/>
  <c r="Z114" i="8"/>
  <c r="V114" i="8"/>
  <c r="R114" i="8"/>
  <c r="B3" i="16"/>
  <c r="C3" i="16"/>
  <c r="D3" i="16"/>
  <c r="B4" i="16"/>
  <c r="C4" i="16"/>
  <c r="D4" i="16"/>
  <c r="B5" i="16"/>
  <c r="C5" i="16"/>
  <c r="D5" i="16"/>
  <c r="B6" i="16"/>
  <c r="C6" i="16"/>
  <c r="D6" i="16"/>
  <c r="B7" i="16"/>
  <c r="C7" i="16"/>
  <c r="D7" i="16"/>
  <c r="B8" i="16"/>
  <c r="C8" i="16"/>
  <c r="D8" i="16"/>
  <c r="B9" i="16"/>
  <c r="C9" i="16"/>
  <c r="D9" i="16"/>
  <c r="B10" i="16"/>
  <c r="C10" i="16"/>
  <c r="D10" i="16"/>
  <c r="B11" i="16"/>
  <c r="C11" i="16"/>
  <c r="D11" i="16"/>
  <c r="B12" i="16"/>
  <c r="C12" i="16"/>
  <c r="D12" i="16"/>
  <c r="B13" i="16"/>
  <c r="C13" i="16"/>
  <c r="D13" i="16"/>
  <c r="B14" i="16"/>
  <c r="C14" i="16"/>
  <c r="D14" i="16"/>
  <c r="B15" i="16"/>
  <c r="C15" i="16"/>
  <c r="D15" i="16"/>
  <c r="B16" i="16"/>
  <c r="C16" i="16"/>
  <c r="D16" i="16"/>
  <c r="B17" i="16"/>
  <c r="C17" i="16"/>
  <c r="D17" i="16"/>
  <c r="B18" i="16"/>
  <c r="C18" i="16"/>
  <c r="D18" i="16"/>
  <c r="B19" i="16"/>
  <c r="C19" i="16"/>
  <c r="D19" i="16"/>
  <c r="B20" i="16"/>
  <c r="C20" i="16"/>
  <c r="D20" i="16"/>
  <c r="B21" i="16"/>
  <c r="C21" i="16"/>
  <c r="D21" i="16"/>
  <c r="B22" i="16"/>
  <c r="C22" i="16"/>
  <c r="D22" i="16"/>
  <c r="B23" i="16"/>
  <c r="C23" i="16"/>
  <c r="D23" i="16"/>
  <c r="B24" i="16"/>
  <c r="C24" i="16"/>
  <c r="D24" i="16"/>
  <c r="B25" i="16"/>
  <c r="C25" i="16"/>
  <c r="D25" i="16"/>
  <c r="B26" i="16"/>
  <c r="C26" i="16"/>
  <c r="D26" i="16"/>
  <c r="B27" i="16"/>
  <c r="C27" i="16"/>
  <c r="D27" i="16"/>
  <c r="B28" i="16"/>
  <c r="C28" i="16"/>
  <c r="D28" i="16"/>
  <c r="B29" i="16"/>
  <c r="C29" i="16"/>
  <c r="D29" i="16"/>
  <c r="B30" i="16"/>
  <c r="C30" i="16"/>
  <c r="D30" i="16"/>
  <c r="B31" i="16"/>
  <c r="C31" i="16"/>
  <c r="D31" i="16"/>
  <c r="B32" i="16"/>
  <c r="C32" i="16"/>
  <c r="D32" i="16"/>
  <c r="B33" i="16"/>
  <c r="C33" i="16"/>
  <c r="D33" i="16"/>
  <c r="B34" i="16"/>
  <c r="C34" i="16"/>
  <c r="D34" i="16"/>
  <c r="B35" i="16"/>
  <c r="C35" i="16"/>
  <c r="D35" i="16"/>
  <c r="B36" i="16"/>
  <c r="C36" i="16"/>
  <c r="D36" i="16"/>
  <c r="B37" i="16"/>
  <c r="C37" i="16"/>
  <c r="D37" i="16"/>
  <c r="B38" i="16"/>
  <c r="C38" i="16"/>
  <c r="D38" i="16"/>
  <c r="B39" i="16"/>
  <c r="C39" i="16"/>
  <c r="D39" i="16"/>
  <c r="B40" i="16"/>
  <c r="C40" i="16"/>
  <c r="D40" i="16"/>
  <c r="B41" i="16"/>
  <c r="C41" i="16"/>
  <c r="D41" i="16"/>
  <c r="B42" i="16"/>
  <c r="C42" i="16"/>
  <c r="D42" i="16"/>
  <c r="B43" i="16"/>
  <c r="C43" i="16"/>
  <c r="D43" i="16"/>
  <c r="B44" i="16"/>
  <c r="C44" i="16"/>
  <c r="D44" i="16"/>
  <c r="B45" i="16"/>
  <c r="C45" i="16"/>
  <c r="D45" i="16"/>
  <c r="B46" i="16"/>
  <c r="C46" i="16"/>
  <c r="D46" i="16"/>
  <c r="B47" i="16"/>
  <c r="C47" i="16"/>
  <c r="D47" i="16"/>
  <c r="B48" i="16"/>
  <c r="C48" i="16"/>
  <c r="D48" i="16"/>
  <c r="B49" i="16"/>
  <c r="C49" i="16"/>
  <c r="D49" i="16"/>
  <c r="B50" i="16"/>
  <c r="C50" i="16"/>
  <c r="D50" i="16"/>
  <c r="B51" i="16"/>
  <c r="C51" i="16"/>
  <c r="D51" i="16"/>
  <c r="B52" i="16"/>
  <c r="C52" i="16"/>
  <c r="D52" i="16"/>
  <c r="B53" i="16"/>
  <c r="C53" i="16"/>
  <c r="D53" i="16"/>
  <c r="B54" i="16"/>
  <c r="C54" i="16"/>
  <c r="D54" i="16"/>
  <c r="B55" i="16"/>
  <c r="C55" i="16"/>
  <c r="D55" i="16"/>
  <c r="B56" i="16"/>
  <c r="C56" i="16"/>
  <c r="D56" i="16"/>
  <c r="B57" i="16"/>
  <c r="C57" i="16"/>
  <c r="D57" i="16"/>
  <c r="B58" i="16"/>
  <c r="C58" i="16"/>
  <c r="D58" i="16"/>
  <c r="B59" i="16"/>
  <c r="C59" i="16"/>
  <c r="D59" i="16"/>
  <c r="B60" i="16"/>
  <c r="C60" i="16"/>
  <c r="D60" i="16"/>
  <c r="B61" i="16"/>
  <c r="C61" i="16"/>
  <c r="D61" i="16"/>
  <c r="B62" i="16"/>
  <c r="C62" i="16"/>
  <c r="D62" i="16"/>
  <c r="B63" i="16"/>
  <c r="C63" i="16"/>
  <c r="D63" i="16"/>
  <c r="B64" i="16"/>
  <c r="C64" i="16"/>
  <c r="D64" i="16"/>
  <c r="B65" i="16"/>
  <c r="C65" i="16"/>
  <c r="D65" i="16"/>
  <c r="B66" i="16"/>
  <c r="C66" i="16"/>
  <c r="D66" i="16"/>
  <c r="B67" i="16"/>
  <c r="C67" i="16"/>
  <c r="D67" i="16"/>
  <c r="B68" i="16"/>
  <c r="C68" i="16"/>
  <c r="D68" i="16"/>
  <c r="B69" i="16"/>
  <c r="C69" i="16"/>
  <c r="D69" i="16"/>
  <c r="B70" i="16"/>
  <c r="C70" i="16"/>
  <c r="D70" i="16"/>
  <c r="B71" i="16"/>
  <c r="C71" i="16"/>
  <c r="D71" i="16"/>
  <c r="B72" i="16"/>
  <c r="C72" i="16"/>
  <c r="D72" i="16"/>
  <c r="B73" i="16"/>
  <c r="C73" i="16"/>
  <c r="D73" i="16"/>
  <c r="B74" i="16"/>
  <c r="C74" i="16"/>
  <c r="D74" i="16"/>
  <c r="B75" i="16"/>
  <c r="C75" i="16"/>
  <c r="D75" i="16"/>
  <c r="B76" i="16"/>
  <c r="C76" i="16"/>
  <c r="D76" i="16"/>
  <c r="B77" i="16"/>
  <c r="C77" i="16"/>
  <c r="D77" i="16"/>
  <c r="B78" i="16"/>
  <c r="C78" i="16"/>
  <c r="D78" i="16"/>
  <c r="B79" i="16"/>
  <c r="C79" i="16"/>
  <c r="D79" i="16"/>
  <c r="B80" i="16"/>
  <c r="C80" i="16"/>
  <c r="D80" i="16"/>
  <c r="B81" i="16"/>
  <c r="C81" i="16"/>
  <c r="D81" i="16"/>
  <c r="B82" i="16"/>
  <c r="C82" i="16"/>
  <c r="D82" i="16"/>
  <c r="B83" i="16"/>
  <c r="C83" i="16"/>
  <c r="D83" i="16"/>
  <c r="B84" i="16"/>
  <c r="C84" i="16"/>
  <c r="D84" i="16"/>
  <c r="B85" i="16"/>
  <c r="C85" i="16"/>
  <c r="D85" i="16"/>
  <c r="B86" i="16"/>
  <c r="C86" i="16"/>
  <c r="D86" i="16"/>
  <c r="B87" i="16"/>
  <c r="C87" i="16"/>
  <c r="D87" i="16"/>
  <c r="B88" i="16"/>
  <c r="C88" i="16"/>
  <c r="D88" i="16"/>
  <c r="B89" i="16"/>
  <c r="C89" i="16"/>
  <c r="D89" i="16"/>
  <c r="B90" i="16"/>
  <c r="C90" i="16"/>
  <c r="D90" i="16"/>
  <c r="B91" i="16"/>
  <c r="C91" i="16"/>
  <c r="D91" i="16"/>
  <c r="B92" i="16"/>
  <c r="C92" i="16"/>
  <c r="D92" i="16"/>
  <c r="B93" i="16"/>
  <c r="C93" i="16"/>
  <c r="D93" i="16"/>
  <c r="B94" i="16"/>
  <c r="C94" i="16"/>
  <c r="D94" i="16"/>
  <c r="B95" i="16"/>
  <c r="C95" i="16"/>
  <c r="D95" i="16"/>
  <c r="B96" i="16"/>
  <c r="C96" i="16"/>
  <c r="D96" i="16"/>
  <c r="B97" i="16"/>
  <c r="C97" i="16"/>
  <c r="D97" i="16"/>
  <c r="B98" i="16"/>
  <c r="C98" i="16"/>
  <c r="D98" i="16"/>
  <c r="B99" i="16"/>
  <c r="C99" i="16"/>
  <c r="D99" i="16"/>
  <c r="B100" i="16"/>
  <c r="C100" i="16"/>
  <c r="D100" i="16"/>
  <c r="B101" i="16"/>
  <c r="C101" i="16"/>
  <c r="D101" i="16"/>
  <c r="B102" i="16"/>
  <c r="C102" i="16"/>
  <c r="D102" i="16"/>
  <c r="B103" i="16"/>
  <c r="C103" i="16"/>
  <c r="D103" i="16"/>
  <c r="B104" i="16"/>
  <c r="C104" i="16"/>
  <c r="D104" i="16"/>
  <c r="B105" i="16"/>
  <c r="C105" i="16"/>
  <c r="D105" i="16"/>
  <c r="B106" i="16"/>
  <c r="C106" i="16"/>
  <c r="D106" i="16"/>
  <c r="B107" i="16"/>
  <c r="C107" i="16"/>
  <c r="D107" i="16"/>
  <c r="B108" i="16"/>
  <c r="C108" i="16"/>
  <c r="D108" i="16"/>
  <c r="B109" i="16"/>
  <c r="C109" i="16"/>
  <c r="D109" i="16"/>
  <c r="B110" i="16"/>
  <c r="C110" i="16"/>
  <c r="D110" i="16"/>
  <c r="B111" i="16"/>
  <c r="C111" i="16"/>
  <c r="D111" i="16"/>
  <c r="B112" i="16"/>
  <c r="C112" i="16"/>
  <c r="D112" i="16"/>
  <c r="B113" i="16"/>
  <c r="C113" i="16"/>
  <c r="D113" i="16"/>
  <c r="B114" i="16"/>
  <c r="C114" i="16"/>
  <c r="D114" i="16"/>
  <c r="B115" i="16"/>
  <c r="C115" i="16"/>
  <c r="D115" i="16"/>
  <c r="B116" i="16"/>
  <c r="C116" i="16"/>
  <c r="D116" i="16"/>
  <c r="B117" i="16"/>
  <c r="C117" i="16"/>
  <c r="D117" i="16"/>
  <c r="B118" i="16"/>
  <c r="C118" i="16"/>
  <c r="D118" i="16"/>
  <c r="B119" i="16"/>
  <c r="C119" i="16"/>
  <c r="D119" i="16"/>
  <c r="B120" i="16"/>
  <c r="C120" i="16"/>
  <c r="D120" i="16"/>
  <c r="B121" i="16"/>
  <c r="C121" i="16"/>
  <c r="D121" i="16"/>
  <c r="B122" i="16"/>
  <c r="C122" i="16"/>
  <c r="D122" i="16"/>
  <c r="B123" i="16"/>
  <c r="C123" i="16"/>
  <c r="D123" i="16"/>
  <c r="B124" i="16"/>
  <c r="C124" i="16"/>
  <c r="D124" i="16"/>
  <c r="B125" i="16"/>
  <c r="C125" i="16"/>
  <c r="D125" i="16"/>
  <c r="B126" i="16"/>
  <c r="C126" i="16"/>
  <c r="D126" i="16"/>
  <c r="B127" i="16"/>
  <c r="C127" i="16"/>
  <c r="D127" i="16"/>
  <c r="B128" i="16"/>
  <c r="C128" i="16"/>
  <c r="D128" i="16"/>
  <c r="B129" i="16"/>
  <c r="C129" i="16"/>
  <c r="D129" i="16"/>
  <c r="B130" i="16"/>
  <c r="C130" i="16"/>
  <c r="D130" i="16"/>
  <c r="B131" i="16"/>
  <c r="C131" i="16"/>
  <c r="D131" i="16"/>
  <c r="B132" i="16"/>
  <c r="C132" i="16"/>
  <c r="D132" i="16"/>
  <c r="B133" i="16"/>
  <c r="C133" i="16"/>
  <c r="D133" i="16"/>
  <c r="B134" i="16"/>
  <c r="C134" i="16"/>
  <c r="D134" i="16"/>
  <c r="B135" i="16"/>
  <c r="C135" i="16"/>
  <c r="D135" i="16"/>
  <c r="B136" i="16"/>
  <c r="C136" i="16"/>
  <c r="D136" i="16"/>
  <c r="B137" i="16"/>
  <c r="C137" i="16"/>
  <c r="D137" i="16"/>
  <c r="B138" i="16"/>
  <c r="C138" i="16"/>
  <c r="D138" i="16"/>
  <c r="B139" i="16"/>
  <c r="C139" i="16"/>
  <c r="D139" i="16"/>
  <c r="B140" i="16"/>
  <c r="C140" i="16"/>
  <c r="D140" i="16"/>
  <c r="B141" i="16"/>
  <c r="C141" i="16"/>
  <c r="D141" i="16"/>
  <c r="B142" i="16"/>
  <c r="C142" i="16"/>
  <c r="D142" i="16"/>
  <c r="B143" i="16"/>
  <c r="C143" i="16"/>
  <c r="D143" i="16"/>
  <c r="B144" i="16"/>
  <c r="C144" i="16"/>
  <c r="D144" i="16"/>
  <c r="B145" i="16"/>
  <c r="C145" i="16"/>
  <c r="D145" i="16"/>
  <c r="B146" i="16"/>
  <c r="C146" i="16"/>
  <c r="D146" i="16"/>
  <c r="B147" i="16"/>
  <c r="C147" i="16"/>
  <c r="D147" i="16"/>
  <c r="B148" i="16"/>
  <c r="C148" i="16"/>
  <c r="D148" i="16"/>
  <c r="B149" i="16"/>
  <c r="C149" i="16"/>
  <c r="D149" i="16"/>
  <c r="B150" i="16"/>
  <c r="C150" i="16"/>
  <c r="D150" i="16"/>
  <c r="B151" i="16"/>
  <c r="C151" i="16"/>
  <c r="D151" i="16"/>
  <c r="B152" i="16"/>
  <c r="C152" i="16"/>
  <c r="D152" i="16"/>
  <c r="B153" i="16"/>
  <c r="C153" i="16"/>
  <c r="D153" i="16"/>
  <c r="B154" i="16"/>
  <c r="C154" i="16"/>
  <c r="D154" i="16"/>
  <c r="B155" i="16"/>
  <c r="C155" i="16"/>
  <c r="D155" i="16"/>
  <c r="B156" i="16"/>
  <c r="C156" i="16"/>
  <c r="D156" i="16"/>
  <c r="B157" i="16"/>
  <c r="C157" i="16"/>
  <c r="D157" i="16"/>
  <c r="B158" i="16"/>
  <c r="C158" i="16"/>
  <c r="D158" i="16"/>
  <c r="B159" i="16"/>
  <c r="C159" i="16"/>
  <c r="D159" i="16"/>
  <c r="B160" i="16"/>
  <c r="C160" i="16"/>
  <c r="D160" i="16"/>
  <c r="B161" i="16"/>
  <c r="C161" i="16"/>
  <c r="D161" i="16"/>
  <c r="B162" i="16"/>
  <c r="C162" i="16"/>
  <c r="D162" i="16"/>
  <c r="B163" i="16"/>
  <c r="C163" i="16"/>
  <c r="D163" i="16"/>
  <c r="B164" i="16"/>
  <c r="C164" i="16"/>
  <c r="D164" i="16"/>
  <c r="B165" i="16"/>
  <c r="C165" i="16"/>
  <c r="D165" i="16"/>
  <c r="B166" i="16"/>
  <c r="C166" i="16"/>
  <c r="D166" i="16"/>
  <c r="B167" i="16"/>
  <c r="C167" i="16"/>
  <c r="D167" i="16"/>
  <c r="B168" i="16"/>
  <c r="C168" i="16"/>
  <c r="D168" i="16"/>
  <c r="B169" i="16"/>
  <c r="C169" i="16"/>
  <c r="D169" i="16"/>
  <c r="B170" i="16"/>
  <c r="C170" i="16"/>
  <c r="D170" i="16"/>
  <c r="B171" i="16"/>
  <c r="C171" i="16"/>
  <c r="D171" i="16"/>
  <c r="B172" i="16"/>
  <c r="C172" i="16"/>
  <c r="D172" i="16"/>
  <c r="B173" i="16"/>
  <c r="C173" i="16"/>
  <c r="D173" i="16"/>
  <c r="B174" i="16"/>
  <c r="C174" i="16"/>
  <c r="D174" i="16"/>
  <c r="B175" i="16"/>
  <c r="C175" i="16"/>
  <c r="D175" i="16"/>
  <c r="B176" i="16"/>
  <c r="C176" i="16"/>
  <c r="D176" i="16"/>
  <c r="B177" i="16"/>
  <c r="C177" i="16"/>
  <c r="D177" i="16"/>
  <c r="B178" i="16"/>
  <c r="C178" i="16"/>
  <c r="D178" i="16"/>
  <c r="B179" i="16"/>
  <c r="C179" i="16"/>
  <c r="D179" i="16"/>
  <c r="B180" i="16"/>
  <c r="C180" i="16"/>
  <c r="D180" i="16"/>
  <c r="B181" i="16"/>
  <c r="C181" i="16"/>
  <c r="D181" i="16"/>
  <c r="B182" i="16"/>
  <c r="C182" i="16"/>
  <c r="D182" i="16"/>
  <c r="B183" i="16"/>
  <c r="C183" i="16"/>
  <c r="D183" i="16"/>
  <c r="B184" i="16"/>
  <c r="C184" i="16"/>
  <c r="D184" i="16"/>
  <c r="B185" i="16"/>
  <c r="C185" i="16"/>
  <c r="D185" i="16"/>
  <c r="B186" i="16"/>
  <c r="C186" i="16"/>
  <c r="D186" i="16"/>
  <c r="B187" i="16"/>
  <c r="C187" i="16"/>
  <c r="D187" i="16"/>
  <c r="B188" i="16"/>
  <c r="C188" i="16"/>
  <c r="D188" i="16"/>
  <c r="B189" i="16"/>
  <c r="C189" i="16"/>
  <c r="D189" i="16"/>
  <c r="B190" i="16"/>
  <c r="C190" i="16"/>
  <c r="D190" i="16"/>
  <c r="B191" i="16"/>
  <c r="C191" i="16"/>
  <c r="D191" i="16"/>
  <c r="B192" i="16"/>
  <c r="C192" i="16"/>
  <c r="D192" i="16"/>
  <c r="B193" i="16"/>
  <c r="C193" i="16"/>
  <c r="D193" i="16"/>
  <c r="B194" i="16"/>
  <c r="C194" i="16"/>
  <c r="D194" i="16"/>
  <c r="B195" i="16"/>
  <c r="C195" i="16"/>
  <c r="D195" i="16"/>
  <c r="B196" i="16"/>
  <c r="C196" i="16"/>
  <c r="D196" i="16"/>
  <c r="B197" i="16"/>
  <c r="C197" i="16"/>
  <c r="D197" i="16"/>
  <c r="B198" i="16"/>
  <c r="C198" i="16"/>
  <c r="D198" i="16"/>
  <c r="B199" i="16"/>
  <c r="C199" i="16"/>
  <c r="D199" i="16"/>
  <c r="B200" i="16"/>
  <c r="C200" i="16"/>
  <c r="D200" i="16"/>
  <c r="B201" i="16"/>
  <c r="C201" i="16"/>
  <c r="D201" i="16"/>
  <c r="B202" i="16"/>
  <c r="C202" i="16"/>
  <c r="D202" i="16"/>
  <c r="B203" i="16"/>
  <c r="C203" i="16"/>
  <c r="D203" i="16"/>
  <c r="B204" i="16"/>
  <c r="C204" i="16"/>
  <c r="D204" i="16"/>
  <c r="B205" i="16"/>
  <c r="C205" i="16"/>
  <c r="D205" i="16"/>
  <c r="B206" i="16"/>
  <c r="C206" i="16"/>
  <c r="D206" i="16"/>
  <c r="B207" i="16"/>
  <c r="C207" i="16"/>
  <c r="D207" i="16"/>
  <c r="B208" i="16"/>
  <c r="C208" i="16"/>
  <c r="D208" i="16"/>
  <c r="B209" i="16"/>
  <c r="C209" i="16"/>
  <c r="D209" i="16"/>
  <c r="B210" i="16"/>
  <c r="C210" i="16"/>
  <c r="D210" i="16"/>
  <c r="B211" i="16"/>
  <c r="C211" i="16"/>
  <c r="D211" i="16"/>
  <c r="B212" i="16"/>
  <c r="C212" i="16"/>
  <c r="D212" i="16"/>
  <c r="B213" i="16"/>
  <c r="C213" i="16"/>
  <c r="D213" i="16"/>
  <c r="B214" i="16"/>
  <c r="C214" i="16"/>
  <c r="D214" i="16"/>
  <c r="B215" i="16"/>
  <c r="C215" i="16"/>
  <c r="D215" i="16"/>
  <c r="B216" i="16"/>
  <c r="C216" i="16"/>
  <c r="D216" i="16"/>
  <c r="B217" i="16"/>
  <c r="C217" i="16"/>
  <c r="D217" i="16"/>
  <c r="B218" i="16"/>
  <c r="C218" i="16"/>
  <c r="D218" i="16"/>
  <c r="B219" i="16"/>
  <c r="C219" i="16"/>
  <c r="D219" i="16"/>
  <c r="B220" i="16"/>
  <c r="C220" i="16"/>
  <c r="D220" i="16"/>
  <c r="B221" i="16"/>
  <c r="C221" i="16"/>
  <c r="D221" i="16"/>
  <c r="B222" i="16"/>
  <c r="C222" i="16"/>
  <c r="D222" i="16"/>
  <c r="B223" i="16"/>
  <c r="C223" i="16"/>
  <c r="D223" i="16"/>
  <c r="B224" i="16"/>
  <c r="C224" i="16"/>
  <c r="D224" i="16"/>
  <c r="B225" i="16"/>
  <c r="C225" i="16"/>
  <c r="D225" i="16"/>
  <c r="B226" i="16"/>
  <c r="C226" i="16"/>
  <c r="D226" i="16"/>
  <c r="B227" i="16"/>
  <c r="C227" i="16"/>
  <c r="D227" i="16"/>
  <c r="B228" i="16"/>
  <c r="C228" i="16"/>
  <c r="D228" i="16"/>
  <c r="B229" i="16"/>
  <c r="C229" i="16"/>
  <c r="D229" i="16"/>
  <c r="B230" i="16"/>
  <c r="C230" i="16"/>
  <c r="D230" i="16"/>
  <c r="B231" i="16"/>
  <c r="C231" i="16"/>
  <c r="D231" i="16"/>
  <c r="B232" i="16"/>
  <c r="C232" i="16"/>
  <c r="D232" i="16"/>
  <c r="B233" i="16"/>
  <c r="C233" i="16"/>
  <c r="D233" i="16"/>
  <c r="B234" i="16"/>
  <c r="C234" i="16"/>
  <c r="D234" i="16"/>
  <c r="B235" i="16"/>
  <c r="C235" i="16"/>
  <c r="D235" i="16"/>
  <c r="B236" i="16"/>
  <c r="C236" i="16"/>
  <c r="D236" i="16"/>
  <c r="B237" i="16"/>
  <c r="C237" i="16"/>
  <c r="D237" i="16"/>
  <c r="B238" i="16"/>
  <c r="C238" i="16"/>
  <c r="D238" i="16"/>
  <c r="B239" i="16"/>
  <c r="C239" i="16"/>
  <c r="D239" i="16"/>
  <c r="B240" i="16"/>
  <c r="C240" i="16"/>
  <c r="D240" i="16"/>
  <c r="B241" i="16"/>
  <c r="C241" i="16"/>
  <c r="D241" i="16"/>
  <c r="B242" i="16"/>
  <c r="C242" i="16"/>
  <c r="D242" i="16"/>
  <c r="B243" i="16"/>
  <c r="C243" i="16"/>
  <c r="D243" i="16"/>
  <c r="B244" i="16"/>
  <c r="C244" i="16"/>
  <c r="D244" i="16"/>
  <c r="B245" i="16"/>
  <c r="C245" i="16"/>
  <c r="D245" i="16"/>
  <c r="B246" i="16"/>
  <c r="C246" i="16"/>
  <c r="D246" i="16"/>
  <c r="B247" i="16"/>
  <c r="C247" i="16"/>
  <c r="D247" i="16"/>
  <c r="B248" i="16"/>
  <c r="C248" i="16"/>
  <c r="D248" i="16"/>
  <c r="B249" i="16"/>
  <c r="C249" i="16"/>
  <c r="D249" i="16"/>
  <c r="B250" i="16"/>
  <c r="C250" i="16"/>
  <c r="D250" i="16"/>
  <c r="B251" i="16"/>
  <c r="C251" i="16"/>
  <c r="D251" i="16"/>
  <c r="B252" i="16"/>
  <c r="C252" i="16"/>
  <c r="D252" i="16"/>
  <c r="B253" i="16"/>
  <c r="C253" i="16"/>
  <c r="D253" i="16"/>
  <c r="B254" i="16"/>
  <c r="C254" i="16"/>
  <c r="D254" i="16"/>
  <c r="B255" i="16"/>
  <c r="C255" i="16"/>
  <c r="D255" i="16"/>
  <c r="B256" i="16"/>
  <c r="C256" i="16"/>
  <c r="D256" i="16"/>
  <c r="B257" i="16"/>
  <c r="C257" i="16"/>
  <c r="D257" i="16"/>
  <c r="B258" i="16"/>
  <c r="C258" i="16"/>
  <c r="D258" i="16"/>
  <c r="B259" i="16"/>
  <c r="C259" i="16"/>
  <c r="D259" i="16"/>
  <c r="B260" i="16"/>
  <c r="C260" i="16"/>
  <c r="D260" i="16"/>
  <c r="B261" i="16"/>
  <c r="C261" i="16"/>
  <c r="D261" i="16"/>
  <c r="B262" i="16"/>
  <c r="C262" i="16"/>
  <c r="D262" i="16"/>
  <c r="B263" i="16"/>
  <c r="C263" i="16"/>
  <c r="D263" i="16"/>
  <c r="B264" i="16"/>
  <c r="C264" i="16"/>
  <c r="D264" i="16"/>
  <c r="B265" i="16"/>
  <c r="C265" i="16"/>
  <c r="D265" i="16"/>
  <c r="B266" i="16"/>
  <c r="C266" i="16"/>
  <c r="D266" i="16"/>
  <c r="B267" i="16"/>
  <c r="C267" i="16"/>
  <c r="D267" i="16"/>
  <c r="B268" i="16"/>
  <c r="C268" i="16"/>
  <c r="D268" i="16"/>
  <c r="B269" i="16"/>
  <c r="C269" i="16"/>
  <c r="D269" i="16"/>
  <c r="B270" i="16"/>
  <c r="C270" i="16"/>
  <c r="D270" i="16"/>
  <c r="B271" i="16"/>
  <c r="C271" i="16"/>
  <c r="D271" i="16"/>
  <c r="B272" i="16"/>
  <c r="C272" i="16"/>
  <c r="D272" i="16"/>
  <c r="B273" i="16"/>
  <c r="C273" i="16"/>
  <c r="D273" i="16"/>
  <c r="B274" i="16"/>
  <c r="C274" i="16"/>
  <c r="D274" i="16"/>
  <c r="B275" i="16"/>
  <c r="C275" i="16"/>
  <c r="D275" i="16"/>
  <c r="B276" i="16"/>
  <c r="C276" i="16"/>
  <c r="D276" i="16"/>
  <c r="B277" i="16"/>
  <c r="C277" i="16"/>
  <c r="D277" i="16"/>
  <c r="B278" i="16"/>
  <c r="C278" i="16"/>
  <c r="D278" i="16"/>
  <c r="B279" i="16"/>
  <c r="C279" i="16"/>
  <c r="D279" i="16"/>
  <c r="B280" i="16"/>
  <c r="C280" i="16"/>
  <c r="D280" i="16"/>
  <c r="B281" i="16"/>
  <c r="C281" i="16"/>
  <c r="D281" i="16"/>
  <c r="B282" i="16"/>
  <c r="C282" i="16"/>
  <c r="D282" i="16"/>
  <c r="B283" i="16"/>
  <c r="C283" i="16"/>
  <c r="D283" i="16"/>
  <c r="B284" i="16"/>
  <c r="C284" i="16"/>
  <c r="D284" i="16"/>
  <c r="B285" i="16"/>
  <c r="C285" i="16"/>
  <c r="D285" i="16"/>
  <c r="B286" i="16"/>
  <c r="C286" i="16"/>
  <c r="D286" i="16"/>
  <c r="B287" i="16"/>
  <c r="C287" i="16"/>
  <c r="D287" i="16"/>
  <c r="B288" i="16"/>
  <c r="C288" i="16"/>
  <c r="D288" i="16"/>
  <c r="B289" i="16"/>
  <c r="C289" i="16"/>
  <c r="D289" i="16"/>
  <c r="B290" i="16"/>
  <c r="C290" i="16"/>
  <c r="D290" i="16"/>
  <c r="B291" i="16"/>
  <c r="C291" i="16"/>
  <c r="D291" i="16"/>
  <c r="B292" i="16"/>
  <c r="C292" i="16"/>
  <c r="D292" i="16"/>
  <c r="B293" i="16"/>
  <c r="C293" i="16"/>
  <c r="D293" i="16"/>
  <c r="B294" i="16"/>
  <c r="C294" i="16"/>
  <c r="D294" i="16"/>
  <c r="B295" i="16"/>
  <c r="C295" i="16"/>
  <c r="D295" i="16"/>
  <c r="B296" i="16"/>
  <c r="C296" i="16"/>
  <c r="D296" i="16"/>
  <c r="B297" i="16"/>
  <c r="C297" i="16"/>
  <c r="D297" i="16"/>
  <c r="B298" i="16"/>
  <c r="C298" i="16"/>
  <c r="D298" i="16"/>
  <c r="B299" i="16"/>
  <c r="C299" i="16"/>
  <c r="D299" i="16"/>
  <c r="B300" i="16"/>
  <c r="C300" i="16"/>
  <c r="D300" i="16"/>
  <c r="B301" i="16"/>
  <c r="C301" i="16"/>
  <c r="D301" i="16"/>
  <c r="B302" i="16"/>
  <c r="C302" i="16"/>
  <c r="D302" i="16"/>
  <c r="B303" i="16"/>
  <c r="C303" i="16"/>
  <c r="D303" i="16"/>
  <c r="B304" i="16"/>
  <c r="C304" i="16"/>
  <c r="D304" i="16"/>
  <c r="B305" i="16"/>
  <c r="C305" i="16"/>
  <c r="D305" i="16"/>
  <c r="B306" i="16"/>
  <c r="C306" i="16"/>
  <c r="D306" i="16"/>
  <c r="B307" i="16"/>
  <c r="C307" i="16"/>
  <c r="D307" i="16"/>
  <c r="B308" i="16"/>
  <c r="C308" i="16"/>
  <c r="D308" i="16"/>
  <c r="B309" i="16"/>
  <c r="C309" i="16"/>
  <c r="D309" i="16"/>
  <c r="B310" i="16"/>
  <c r="C310" i="16"/>
  <c r="D310" i="16"/>
  <c r="B311" i="16"/>
  <c r="C311" i="16"/>
  <c r="D311" i="16"/>
  <c r="B312" i="16"/>
  <c r="C312" i="16"/>
  <c r="D312" i="16"/>
  <c r="B313" i="16"/>
  <c r="C313" i="16"/>
  <c r="D313" i="16"/>
  <c r="B314" i="16"/>
  <c r="C314" i="16"/>
  <c r="D314" i="16"/>
  <c r="B315" i="16"/>
  <c r="C315" i="16"/>
  <c r="D315" i="16"/>
  <c r="B316" i="16"/>
  <c r="C316" i="16"/>
  <c r="D316" i="16"/>
  <c r="B317" i="16"/>
  <c r="C317" i="16"/>
  <c r="D317" i="16"/>
  <c r="B318" i="16"/>
  <c r="C318" i="16"/>
  <c r="D318" i="16"/>
  <c r="B319" i="16"/>
  <c r="C319" i="16"/>
  <c r="D319" i="16"/>
  <c r="B320" i="16"/>
  <c r="C320" i="16"/>
  <c r="D320" i="16"/>
  <c r="B321" i="16"/>
  <c r="C321" i="16"/>
  <c r="D321" i="16"/>
  <c r="B322" i="16"/>
  <c r="C322" i="16"/>
  <c r="D322" i="16"/>
  <c r="B323" i="16"/>
  <c r="C323" i="16"/>
  <c r="D323" i="16"/>
  <c r="B324" i="16"/>
  <c r="C324" i="16"/>
  <c r="D324" i="16"/>
  <c r="B325" i="16"/>
  <c r="C325" i="16"/>
  <c r="D325" i="16"/>
  <c r="B326" i="16"/>
  <c r="C326" i="16"/>
  <c r="D326" i="16"/>
  <c r="B327" i="16"/>
  <c r="C327" i="16"/>
  <c r="D327" i="16"/>
  <c r="B328" i="16"/>
  <c r="C328" i="16"/>
  <c r="D328" i="16"/>
  <c r="B329" i="16"/>
  <c r="C329" i="16"/>
  <c r="D329" i="16"/>
  <c r="B330" i="16"/>
  <c r="C330" i="16"/>
  <c r="D330" i="16"/>
  <c r="B331" i="16"/>
  <c r="C331" i="16"/>
  <c r="D331" i="16"/>
  <c r="B332" i="16"/>
  <c r="C332" i="16"/>
  <c r="D332" i="16"/>
  <c r="B333" i="16"/>
  <c r="C333" i="16"/>
  <c r="D333" i="16"/>
  <c r="B334" i="16"/>
  <c r="C334" i="16"/>
  <c r="D334" i="16"/>
  <c r="B335" i="16"/>
  <c r="C335" i="16"/>
  <c r="D335" i="16"/>
  <c r="B336" i="16"/>
  <c r="C336" i="16"/>
  <c r="D336" i="16"/>
  <c r="B337" i="16"/>
  <c r="C337" i="16"/>
  <c r="D337" i="16"/>
  <c r="B338" i="16"/>
  <c r="C338" i="16"/>
  <c r="D338" i="16"/>
  <c r="B339" i="16"/>
  <c r="C339" i="16"/>
  <c r="D339" i="16"/>
  <c r="B340" i="16"/>
  <c r="C340" i="16"/>
  <c r="D340" i="16"/>
  <c r="B341" i="16"/>
  <c r="C341" i="16"/>
  <c r="D341" i="16"/>
  <c r="B342" i="16"/>
  <c r="C342" i="16"/>
  <c r="D342" i="16"/>
  <c r="B343" i="16"/>
  <c r="C343" i="16"/>
  <c r="D343" i="16"/>
  <c r="B344" i="16"/>
  <c r="C344" i="16"/>
  <c r="D344" i="16"/>
  <c r="B345" i="16"/>
  <c r="C345" i="16"/>
  <c r="D345" i="16"/>
  <c r="B346" i="16"/>
  <c r="C346" i="16"/>
  <c r="D346" i="16"/>
  <c r="B347" i="16"/>
  <c r="C347" i="16"/>
  <c r="D347" i="16"/>
  <c r="B348" i="16"/>
  <c r="C348" i="16"/>
  <c r="D348" i="16"/>
  <c r="B349" i="16"/>
  <c r="C349" i="16"/>
  <c r="D349" i="16"/>
  <c r="B350" i="16"/>
  <c r="C350" i="16"/>
  <c r="D350" i="16"/>
  <c r="B351" i="16"/>
  <c r="C351" i="16"/>
  <c r="D351" i="16"/>
  <c r="B352" i="16"/>
  <c r="C352" i="16"/>
  <c r="D352" i="16"/>
  <c r="B353" i="16"/>
  <c r="C353" i="16"/>
  <c r="D353" i="16"/>
  <c r="B354" i="16"/>
  <c r="C354" i="16"/>
  <c r="D354" i="16"/>
  <c r="B355" i="16"/>
  <c r="C355" i="16"/>
  <c r="D355" i="16"/>
  <c r="B356" i="16"/>
  <c r="C356" i="16"/>
  <c r="D356" i="16"/>
  <c r="B357" i="16"/>
  <c r="C357" i="16"/>
  <c r="D357" i="16"/>
  <c r="B358" i="16"/>
  <c r="C358" i="16"/>
  <c r="D358" i="16"/>
  <c r="B359" i="16"/>
  <c r="C359" i="16"/>
  <c r="D359" i="16"/>
  <c r="B360" i="16"/>
  <c r="C360" i="16"/>
  <c r="D360" i="16"/>
  <c r="B361" i="16"/>
  <c r="C361" i="16"/>
  <c r="D361" i="16"/>
  <c r="B362" i="16"/>
  <c r="C362" i="16"/>
  <c r="D362" i="16"/>
  <c r="B363" i="16"/>
  <c r="C363" i="16"/>
  <c r="D363" i="16"/>
  <c r="B364" i="16"/>
  <c r="C364" i="16"/>
  <c r="D364" i="16"/>
  <c r="B365" i="16"/>
  <c r="C365" i="16"/>
  <c r="D365" i="16"/>
  <c r="B366" i="16"/>
  <c r="C366" i="16"/>
  <c r="D366" i="16"/>
  <c r="B367" i="16"/>
  <c r="C367" i="16"/>
  <c r="D367" i="16"/>
  <c r="B368" i="16"/>
  <c r="C368" i="16"/>
  <c r="D368" i="16"/>
  <c r="B369" i="16"/>
  <c r="C369" i="16"/>
  <c r="D369" i="16"/>
  <c r="B370" i="16"/>
  <c r="C370" i="16"/>
  <c r="D370" i="16"/>
  <c r="B371" i="16"/>
  <c r="C371" i="16"/>
  <c r="D371" i="16"/>
  <c r="B372" i="16"/>
  <c r="C372" i="16"/>
  <c r="D372" i="16"/>
  <c r="D2" i="16"/>
  <c r="H2" i="16" s="1"/>
  <c r="C2" i="16"/>
  <c r="G2" i="16" s="1"/>
  <c r="B2" i="16"/>
  <c r="F2" i="16" s="1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2" i="16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39" i="12"/>
  <c r="B37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39" i="11"/>
  <c r="B38" i="11"/>
  <c r="B37" i="11"/>
  <c r="B36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S10" i="8"/>
  <c r="AT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AS11" i="8"/>
  <c r="AT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AS16" i="8"/>
  <c r="AT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AS17" i="8"/>
  <c r="AT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AQ27" i="8"/>
  <c r="AR27" i="8"/>
  <c r="AS27" i="8"/>
  <c r="AT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AQ31" i="8"/>
  <c r="AR31" i="8"/>
  <c r="AS31" i="8"/>
  <c r="AT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AQ33" i="8"/>
  <c r="AR33" i="8"/>
  <c r="AS33" i="8"/>
  <c r="AT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S34" i="8"/>
  <c r="AT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M36" i="8"/>
  <c r="AN36" i="8"/>
  <c r="AO36" i="8"/>
  <c r="AP36" i="8"/>
  <c r="AQ36" i="8"/>
  <c r="AR36" i="8"/>
  <c r="AS36" i="8"/>
  <c r="AT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AQ38" i="8"/>
  <c r="AR38" i="8"/>
  <c r="AS38" i="8"/>
  <c r="AT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Q39" i="8"/>
  <c r="AR39" i="8"/>
  <c r="AS39" i="8"/>
  <c r="AT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Q40" i="8"/>
  <c r="AR40" i="8"/>
  <c r="AS40" i="8"/>
  <c r="AT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M42" i="8"/>
  <c r="AN42" i="8"/>
  <c r="AO42" i="8"/>
  <c r="AP42" i="8"/>
  <c r="AQ42" i="8"/>
  <c r="AR42" i="8"/>
  <c r="AS42" i="8"/>
  <c r="AT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AO43" i="8"/>
  <c r="AP43" i="8"/>
  <c r="AQ43" i="8"/>
  <c r="AR43" i="8"/>
  <c r="AS43" i="8"/>
  <c r="AT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AJ44" i="8"/>
  <c r="AK44" i="8"/>
  <c r="AL44" i="8"/>
  <c r="AM44" i="8"/>
  <c r="AN44" i="8"/>
  <c r="AO44" i="8"/>
  <c r="AP44" i="8"/>
  <c r="AQ44" i="8"/>
  <c r="AR44" i="8"/>
  <c r="AS44" i="8"/>
  <c r="AT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AN45" i="8"/>
  <c r="AO45" i="8"/>
  <c r="AP45" i="8"/>
  <c r="AQ45" i="8"/>
  <c r="AR45" i="8"/>
  <c r="AS45" i="8"/>
  <c r="AT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AO52" i="8"/>
  <c r="AP52" i="8"/>
  <c r="AQ52" i="8"/>
  <c r="AR52" i="8"/>
  <c r="AS52" i="8"/>
  <c r="AT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G53" i="8"/>
  <c r="AH53" i="8"/>
  <c r="AI53" i="8"/>
  <c r="AJ53" i="8"/>
  <c r="AK53" i="8"/>
  <c r="AL53" i="8"/>
  <c r="AM53" i="8"/>
  <c r="AN53" i="8"/>
  <c r="AO53" i="8"/>
  <c r="AP53" i="8"/>
  <c r="AQ53" i="8"/>
  <c r="AR53" i="8"/>
  <c r="AS53" i="8"/>
  <c r="AT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M59" i="8"/>
  <c r="AN59" i="8"/>
  <c r="AO59" i="8"/>
  <c r="AP59" i="8"/>
  <c r="AQ59" i="8"/>
  <c r="AR59" i="8"/>
  <c r="AS59" i="8"/>
  <c r="AT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M60" i="8"/>
  <c r="AN60" i="8"/>
  <c r="AO60" i="8"/>
  <c r="AP60" i="8"/>
  <c r="AQ60" i="8"/>
  <c r="AR60" i="8"/>
  <c r="AS60" i="8"/>
  <c r="AT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AO61" i="8"/>
  <c r="AP61" i="8"/>
  <c r="AQ61" i="8"/>
  <c r="AR61" i="8"/>
  <c r="AS61" i="8"/>
  <c r="AT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M62" i="8"/>
  <c r="AN62" i="8"/>
  <c r="AO62" i="8"/>
  <c r="AP62" i="8"/>
  <c r="AQ62" i="8"/>
  <c r="AR62" i="8"/>
  <c r="AS62" i="8"/>
  <c r="AT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AO79" i="8"/>
  <c r="AP79" i="8"/>
  <c r="AQ79" i="8"/>
  <c r="AR79" i="8"/>
  <c r="AS79" i="8"/>
  <c r="AT79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AM81" i="8"/>
  <c r="AN81" i="8"/>
  <c r="AO81" i="8"/>
  <c r="AP81" i="8"/>
  <c r="AQ81" i="8"/>
  <c r="AR81" i="8"/>
  <c r="AS81" i="8"/>
  <c r="AT81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AO82" i="8"/>
  <c r="AP82" i="8"/>
  <c r="AQ82" i="8"/>
  <c r="AR82" i="8"/>
  <c r="AS82" i="8"/>
  <c r="AT82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AO94" i="8"/>
  <c r="AP94" i="8"/>
  <c r="AQ94" i="8"/>
  <c r="AR94" i="8"/>
  <c r="AS94" i="8"/>
  <c r="AT94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AH105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C113" i="8"/>
  <c r="H113" i="8"/>
  <c r="M113" i="8"/>
  <c r="N113" i="8"/>
  <c r="S113" i="8"/>
  <c r="W113" i="8"/>
  <c r="AA113" i="8"/>
  <c r="AF113" i="8"/>
  <c r="AG113" i="8"/>
  <c r="AJ113" i="8"/>
  <c r="AN113" i="8"/>
  <c r="AS113" i="8"/>
  <c r="D114" i="8"/>
  <c r="I114" i="8"/>
  <c r="M114" i="8"/>
  <c r="P114" i="8"/>
  <c r="T114" i="8"/>
  <c r="X114" i="8"/>
  <c r="AC114" i="8"/>
  <c r="AG114" i="8"/>
  <c r="AK114" i="8"/>
  <c r="AP114" i="8"/>
  <c r="AT114" i="8"/>
  <c r="E115" i="8"/>
  <c r="J115" i="8"/>
  <c r="Q115" i="8"/>
  <c r="U115" i="8"/>
  <c r="Y115" i="8"/>
  <c r="AC115" i="8"/>
  <c r="AD115" i="8"/>
  <c r="AH115" i="8"/>
  <c r="AK115" i="8"/>
  <c r="AL115" i="8"/>
  <c r="AQ115" i="8"/>
  <c r="AS115" i="8"/>
  <c r="G116" i="8"/>
  <c r="I116" i="8"/>
  <c r="M116" i="8"/>
  <c r="R116" i="8"/>
  <c r="V116" i="8"/>
  <c r="Z116" i="8"/>
  <c r="AC116" i="8"/>
  <c r="AE116" i="8"/>
  <c r="AI116" i="8"/>
  <c r="AK116" i="8"/>
  <c r="AM116" i="8"/>
  <c r="AR116" i="8"/>
  <c r="AS116" i="8"/>
  <c r="C117" i="8"/>
  <c r="H117" i="8"/>
  <c r="M117" i="8"/>
  <c r="N117" i="8"/>
  <c r="Q117" i="8"/>
  <c r="S117" i="8"/>
  <c r="U117" i="8"/>
  <c r="W117" i="8"/>
  <c r="Y117" i="8"/>
  <c r="AA117" i="8"/>
  <c r="AC117" i="8"/>
  <c r="AF117" i="8"/>
  <c r="AG117" i="8"/>
  <c r="AJ117" i="8"/>
  <c r="AK117" i="8"/>
  <c r="AN117" i="8"/>
  <c r="AS117" i="8"/>
  <c r="D118" i="8"/>
  <c r="E118" i="8"/>
  <c r="I118" i="8"/>
  <c r="M118" i="8"/>
  <c r="P118" i="8"/>
  <c r="Q118" i="8"/>
  <c r="T118" i="8"/>
  <c r="U118" i="8"/>
  <c r="X118" i="8"/>
  <c r="Y118" i="8"/>
  <c r="AC118" i="8"/>
  <c r="AG118" i="8"/>
  <c r="AK118" i="8"/>
  <c r="AP118" i="8"/>
  <c r="AS118" i="8"/>
  <c r="AT118" i="8"/>
  <c r="E119" i="8"/>
  <c r="I119" i="8"/>
  <c r="J119" i="8"/>
  <c r="M119" i="8"/>
  <c r="Q119" i="8"/>
  <c r="U119" i="8"/>
  <c r="Y119" i="8"/>
  <c r="AC119" i="8"/>
  <c r="AD119" i="8"/>
  <c r="AG119" i="8"/>
  <c r="AH119" i="8"/>
  <c r="AK119" i="8"/>
  <c r="AL119" i="8"/>
  <c r="AQ119" i="8"/>
  <c r="AS119" i="8"/>
  <c r="E120" i="8"/>
  <c r="G120" i="8"/>
  <c r="I120" i="8"/>
  <c r="M120" i="8"/>
  <c r="Q120" i="8"/>
  <c r="R120" i="8"/>
  <c r="U120" i="8"/>
  <c r="V120" i="8"/>
  <c r="Y120" i="8"/>
  <c r="Z120" i="8"/>
  <c r="AC120" i="8"/>
  <c r="AE120" i="8"/>
  <c r="AG120" i="8"/>
  <c r="AI120" i="8"/>
  <c r="AK120" i="8"/>
  <c r="AM120" i="8"/>
  <c r="AR120" i="8"/>
  <c r="AS120" i="8"/>
  <c r="C121" i="8"/>
  <c r="E121" i="8"/>
  <c r="H121" i="8"/>
  <c r="I121" i="8"/>
  <c r="M121" i="8"/>
  <c r="N121" i="8"/>
  <c r="Q121" i="8"/>
  <c r="S121" i="8"/>
  <c r="U121" i="8"/>
  <c r="W121" i="8"/>
  <c r="Y121" i="8"/>
  <c r="AA121" i="8"/>
  <c r="AC121" i="8"/>
  <c r="AF121" i="8"/>
  <c r="AG121" i="8"/>
  <c r="AJ121" i="8"/>
  <c r="AK121" i="8"/>
  <c r="AN121" i="8"/>
  <c r="AS121" i="8"/>
  <c r="D122" i="8"/>
  <c r="E122" i="8"/>
  <c r="I122" i="8"/>
  <c r="M122" i="8"/>
  <c r="P122" i="8"/>
  <c r="Q122" i="8"/>
  <c r="T122" i="8"/>
  <c r="U122" i="8"/>
  <c r="X122" i="8"/>
  <c r="Y122" i="8"/>
  <c r="AC122" i="8"/>
  <c r="AG122" i="8"/>
  <c r="AK122" i="8"/>
  <c r="AP122" i="8"/>
  <c r="AS122" i="8"/>
  <c r="AT122" i="8"/>
  <c r="E123" i="8"/>
  <c r="I123" i="8"/>
  <c r="J123" i="8"/>
  <c r="M123" i="8"/>
  <c r="Q123" i="8"/>
  <c r="U123" i="8"/>
  <c r="Y123" i="8"/>
  <c r="AC123" i="8"/>
  <c r="AD123" i="8"/>
  <c r="AG123" i="8"/>
  <c r="AH123" i="8"/>
  <c r="AK123" i="8"/>
  <c r="AL123" i="8"/>
  <c r="AQ123" i="8"/>
  <c r="AS123" i="8"/>
  <c r="E124" i="8"/>
  <c r="G124" i="8"/>
  <c r="I124" i="8"/>
  <c r="M124" i="8"/>
  <c r="Q124" i="8"/>
  <c r="R124" i="8"/>
  <c r="U124" i="8"/>
  <c r="V124" i="8"/>
  <c r="Y124" i="8"/>
  <c r="Z124" i="8"/>
  <c r="AC124" i="8"/>
  <c r="AE124" i="8"/>
  <c r="AG124" i="8"/>
  <c r="AI124" i="8"/>
  <c r="AK124" i="8"/>
  <c r="AM124" i="8"/>
  <c r="AR124" i="8"/>
  <c r="AS124" i="8"/>
  <c r="C125" i="8"/>
  <c r="E125" i="8"/>
  <c r="H125" i="8"/>
  <c r="I125" i="8"/>
  <c r="M125" i="8"/>
  <c r="N125" i="8"/>
  <c r="Q125" i="8"/>
  <c r="S125" i="8"/>
  <c r="U125" i="8"/>
  <c r="W125" i="8"/>
  <c r="Y125" i="8"/>
  <c r="AA125" i="8"/>
  <c r="AC125" i="8"/>
  <c r="AF125" i="8"/>
  <c r="AG125" i="8"/>
  <c r="AJ125" i="8"/>
  <c r="AK125" i="8"/>
  <c r="AN125" i="8"/>
  <c r="AS125" i="8"/>
  <c r="D126" i="8"/>
  <c r="E126" i="8"/>
  <c r="I126" i="8"/>
  <c r="M126" i="8"/>
  <c r="P126" i="8"/>
  <c r="Q126" i="8"/>
  <c r="T126" i="8"/>
  <c r="U126" i="8"/>
  <c r="X126" i="8"/>
  <c r="Y126" i="8"/>
  <c r="AC126" i="8"/>
  <c r="AG126" i="8"/>
  <c r="AK126" i="8"/>
  <c r="AP126" i="8"/>
  <c r="AS126" i="8"/>
  <c r="AT126" i="8"/>
  <c r="E127" i="8"/>
  <c r="I127" i="8"/>
  <c r="J127" i="8"/>
  <c r="M127" i="8"/>
  <c r="Q127" i="8"/>
  <c r="U127" i="8"/>
  <c r="Y127" i="8"/>
  <c r="AC127" i="8"/>
  <c r="AD127" i="8"/>
  <c r="AG127" i="8"/>
  <c r="AH127" i="8"/>
  <c r="AK127" i="8"/>
  <c r="AL127" i="8"/>
  <c r="AQ127" i="8"/>
  <c r="AS127" i="8"/>
  <c r="C128" i="8"/>
  <c r="D128" i="8"/>
  <c r="E128" i="8"/>
  <c r="G128" i="8"/>
  <c r="H128" i="8"/>
  <c r="I128" i="8"/>
  <c r="M128" i="8"/>
  <c r="N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C128" i="8"/>
  <c r="AE128" i="8"/>
  <c r="AF128" i="8"/>
  <c r="AG128" i="8"/>
  <c r="AI128" i="8"/>
  <c r="AJ128" i="8"/>
  <c r="AK128" i="8"/>
  <c r="AL128" i="8"/>
  <c r="AM128" i="8"/>
  <c r="AN128" i="8"/>
  <c r="AP128" i="8"/>
  <c r="AQ128" i="8"/>
  <c r="AR128" i="8"/>
  <c r="AS128" i="8"/>
  <c r="AT128" i="8"/>
  <c r="C129" i="8"/>
  <c r="D129" i="8"/>
  <c r="E129" i="8"/>
  <c r="G129" i="8"/>
  <c r="H129" i="8"/>
  <c r="I129" i="8"/>
  <c r="J129" i="8"/>
  <c r="M129" i="8"/>
  <c r="N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P129" i="8"/>
  <c r="AQ129" i="8"/>
  <c r="AR129" i="8"/>
  <c r="AS129" i="8"/>
  <c r="AT129" i="8"/>
  <c r="C130" i="8"/>
  <c r="D130" i="8"/>
  <c r="E130" i="8"/>
  <c r="G130" i="8"/>
  <c r="H130" i="8"/>
  <c r="I130" i="8"/>
  <c r="J130" i="8"/>
  <c r="M130" i="8"/>
  <c r="N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P130" i="8"/>
  <c r="AQ130" i="8"/>
  <c r="AR130" i="8"/>
  <c r="AS130" i="8"/>
  <c r="AT130" i="8"/>
  <c r="C131" i="8"/>
  <c r="D131" i="8"/>
  <c r="E131" i="8"/>
  <c r="G131" i="8"/>
  <c r="H131" i="8"/>
  <c r="I131" i="8"/>
  <c r="J131" i="8"/>
  <c r="M131" i="8"/>
  <c r="N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P131" i="8"/>
  <c r="AQ131" i="8"/>
  <c r="AR131" i="8"/>
  <c r="AS131" i="8"/>
  <c r="AT131" i="8"/>
  <c r="C132" i="8"/>
  <c r="D132" i="8"/>
  <c r="E132" i="8"/>
  <c r="G132" i="8"/>
  <c r="H132" i="8"/>
  <c r="I132" i="8"/>
  <c r="J132" i="8"/>
  <c r="M132" i="8"/>
  <c r="N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P132" i="8"/>
  <c r="AQ132" i="8"/>
  <c r="AR132" i="8"/>
  <c r="AS132" i="8"/>
  <c r="AT132" i="8"/>
  <c r="B132" i="8"/>
  <c r="B131" i="8"/>
  <c r="B130" i="8"/>
  <c r="B129" i="8"/>
  <c r="B128" i="8"/>
  <c r="B126" i="8"/>
  <c r="B124" i="8"/>
  <c r="B122" i="8"/>
  <c r="B120" i="8"/>
  <c r="B118" i="8"/>
  <c r="B116" i="8"/>
  <c r="B114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Y415" i="1" l="1"/>
  <c r="DH415" i="1"/>
  <c r="DF43" i="10"/>
  <c r="CT43" i="10"/>
  <c r="CB43" i="10"/>
  <c r="BJ43" i="10"/>
  <c r="AX43" i="10"/>
  <c r="CL43" i="10"/>
  <c r="AC43" i="10"/>
  <c r="EA43" i="10"/>
  <c r="DO43" i="10"/>
  <c r="DC43" i="10"/>
  <c r="CQ43" i="10"/>
  <c r="W43" i="10"/>
  <c r="DT42" i="10"/>
  <c r="CV42" i="10"/>
  <c r="EE42" i="10"/>
  <c r="CO42" i="10"/>
  <c r="CC42" i="10"/>
  <c r="BQ42" i="10"/>
  <c r="AY42" i="10"/>
  <c r="AM42" i="10"/>
  <c r="U42" i="10"/>
  <c r="EA41" i="10"/>
  <c r="DC41" i="10"/>
  <c r="BY41" i="10"/>
  <c r="BS41" i="10"/>
  <c r="BG41" i="10"/>
  <c r="AO41" i="10"/>
  <c r="Q41" i="10"/>
  <c r="AR40" i="10"/>
  <c r="DH42" i="10"/>
  <c r="CJ42" i="10"/>
  <c r="BL42" i="10"/>
  <c r="AN42" i="10"/>
  <c r="P42" i="10"/>
  <c r="DY42" i="10"/>
  <c r="DM42" i="10"/>
  <c r="DA42" i="10"/>
  <c r="BE42" i="10"/>
  <c r="AS42" i="10"/>
  <c r="AG42" i="10"/>
  <c r="O42" i="10"/>
  <c r="DU41" i="10"/>
  <c r="DI41" i="10"/>
  <c r="CQ41" i="10"/>
  <c r="CE41" i="10"/>
  <c r="BM41" i="10"/>
  <c r="AU41" i="10"/>
  <c r="AI41" i="10"/>
  <c r="E41" i="10"/>
  <c r="AV40" i="10"/>
  <c r="AA42" i="10"/>
  <c r="I42" i="10"/>
  <c r="CK41" i="10"/>
  <c r="BA41" i="10"/>
  <c r="K41" i="10"/>
  <c r="EF42" i="10"/>
  <c r="BX42" i="10"/>
  <c r="AZ42" i="10"/>
  <c r="DS42" i="10"/>
  <c r="DG42" i="10"/>
  <c r="CU42" i="10"/>
  <c r="CI42" i="10"/>
  <c r="BW42" i="10"/>
  <c r="BK42" i="10"/>
  <c r="C42" i="10"/>
  <c r="DO41" i="10"/>
  <c r="CW41" i="10"/>
  <c r="W41" i="10"/>
  <c r="DZ42" i="10"/>
  <c r="DN42" i="10"/>
  <c r="DB42" i="10"/>
  <c r="CP42" i="10"/>
  <c r="CD42" i="10"/>
  <c r="BR42" i="10"/>
  <c r="BF42" i="10"/>
  <c r="AT42" i="10"/>
  <c r="AH42" i="10"/>
  <c r="V42" i="10"/>
  <c r="J42" i="10"/>
  <c r="EB42" i="10"/>
  <c r="EA42" i="10"/>
  <c r="DX40" i="10"/>
  <c r="DP40" i="10"/>
  <c r="DH40" i="10"/>
  <c r="CZ40" i="10"/>
  <c r="CR40" i="10"/>
  <c r="CJ40" i="10"/>
  <c r="CB40" i="10"/>
  <c r="BX40" i="10"/>
  <c r="BT40" i="10"/>
  <c r="BL40" i="10"/>
  <c r="BD40" i="10"/>
  <c r="AN40" i="10"/>
  <c r="X40" i="10"/>
  <c r="P40" i="10"/>
  <c r="H40" i="10"/>
  <c r="EB39" i="10"/>
  <c r="DX39" i="10"/>
  <c r="DT39" i="10"/>
  <c r="DP39" i="10"/>
  <c r="DL39" i="10"/>
  <c r="DH39" i="10"/>
  <c r="DD39" i="10"/>
  <c r="CZ39" i="10"/>
  <c r="CV39" i="10"/>
  <c r="CR39" i="10"/>
  <c r="CN39" i="10"/>
  <c r="CJ39" i="10"/>
  <c r="CF39" i="10"/>
  <c r="CB39" i="10"/>
  <c r="BX39" i="10"/>
  <c r="BT39" i="10"/>
  <c r="BP39" i="10"/>
  <c r="BL39" i="10"/>
  <c r="BH39" i="10"/>
  <c r="BD39" i="10"/>
  <c r="AZ39" i="10"/>
  <c r="AV39" i="10"/>
  <c r="AR39" i="10"/>
  <c r="AN39" i="10"/>
  <c r="AJ39" i="10"/>
  <c r="X39" i="10"/>
  <c r="T39" i="10"/>
  <c r="P39" i="10"/>
  <c r="L39" i="10"/>
  <c r="H39" i="10"/>
  <c r="D39" i="10"/>
  <c r="EB38" i="10"/>
  <c r="DX38" i="10"/>
  <c r="DT38" i="10"/>
  <c r="DP38" i="10"/>
  <c r="DL38" i="10"/>
  <c r="DH38" i="10"/>
  <c r="DD38" i="10"/>
  <c r="CZ38" i="10"/>
  <c r="CV38" i="10"/>
  <c r="CR38" i="10"/>
  <c r="CN38" i="10"/>
  <c r="CJ38" i="10"/>
  <c r="CF38" i="10"/>
  <c r="CB38" i="10"/>
  <c r="BX38" i="10"/>
  <c r="BT38" i="10"/>
  <c r="BP38" i="10"/>
  <c r="BL38" i="10"/>
  <c r="BH38" i="10"/>
  <c r="BD38" i="10"/>
  <c r="AZ38" i="10"/>
  <c r="AV38" i="10"/>
  <c r="AR38" i="10"/>
  <c r="AN38" i="10"/>
  <c r="AJ38" i="10"/>
  <c r="X38" i="10"/>
  <c r="T38" i="10"/>
  <c r="P38" i="10"/>
  <c r="L38" i="10"/>
  <c r="H38" i="10"/>
  <c r="D38" i="10"/>
  <c r="EB37" i="10"/>
  <c r="DX37" i="10"/>
  <c r="DT37" i="10"/>
  <c r="DP37" i="10"/>
  <c r="DL37" i="10"/>
  <c r="DH37" i="10"/>
  <c r="DD37" i="10"/>
  <c r="CZ37" i="10"/>
  <c r="CV37" i="10"/>
  <c r="CR37" i="10"/>
  <c r="CN37" i="10"/>
  <c r="CJ37" i="10"/>
  <c r="CF37" i="10"/>
  <c r="CB37" i="10"/>
  <c r="BX37" i="10"/>
  <c r="BT37" i="10"/>
  <c r="BP37" i="10"/>
  <c r="BL37" i="10"/>
  <c r="BH37" i="10"/>
  <c r="BD37" i="10"/>
  <c r="AZ37" i="10"/>
  <c r="AV37" i="10"/>
  <c r="AR37" i="10"/>
  <c r="AN37" i="10"/>
  <c r="AJ37" i="10"/>
  <c r="X37" i="10"/>
  <c r="T37" i="10"/>
  <c r="P37" i="10"/>
  <c r="L37" i="10"/>
  <c r="H37" i="10"/>
  <c r="D37" i="10"/>
  <c r="EB36" i="10"/>
  <c r="DX36" i="10"/>
  <c r="DT36" i="10"/>
  <c r="DP36" i="10"/>
  <c r="DL36" i="10"/>
  <c r="DH36" i="10"/>
  <c r="DD36" i="10"/>
  <c r="CZ36" i="10"/>
  <c r="CV36" i="10"/>
  <c r="CR36" i="10"/>
  <c r="CN36" i="10"/>
  <c r="CJ36" i="10"/>
  <c r="CF36" i="10"/>
  <c r="CB36" i="10"/>
  <c r="BX36" i="10"/>
  <c r="BT36" i="10"/>
  <c r="BP36" i="10"/>
  <c r="BL36" i="10"/>
  <c r="BH36" i="10"/>
  <c r="BD36" i="10"/>
  <c r="AZ36" i="10"/>
  <c r="AV36" i="10"/>
  <c r="AR36" i="10"/>
  <c r="AN36" i="10"/>
  <c r="AJ36" i="10"/>
  <c r="X36" i="10"/>
  <c r="T36" i="10"/>
  <c r="P36" i="10"/>
  <c r="L36" i="10"/>
  <c r="H36" i="10"/>
  <c r="D36" i="10"/>
  <c r="EB35" i="10"/>
  <c r="DX35" i="10"/>
  <c r="DT35" i="10"/>
  <c r="DP35" i="10"/>
  <c r="DL35" i="10"/>
  <c r="DH35" i="10"/>
  <c r="DD35" i="10"/>
  <c r="CZ35" i="10"/>
  <c r="CV35" i="10"/>
  <c r="CR35" i="10"/>
  <c r="CN35" i="10"/>
  <c r="CJ35" i="10"/>
  <c r="CF35" i="10"/>
  <c r="CB35" i="10"/>
  <c r="BX35" i="10"/>
  <c r="BT35" i="10"/>
  <c r="BP35" i="10"/>
  <c r="BL35" i="10"/>
  <c r="BH35" i="10"/>
  <c r="BD35" i="10"/>
  <c r="AZ35" i="10"/>
  <c r="AV35" i="10"/>
  <c r="AR35" i="10"/>
  <c r="AN35" i="10"/>
  <c r="AJ35" i="10"/>
  <c r="X35" i="10"/>
  <c r="T35" i="10"/>
  <c r="P35" i="10"/>
  <c r="L35" i="10"/>
  <c r="H35" i="10"/>
  <c r="D35" i="10"/>
  <c r="EB40" i="10"/>
  <c r="DT40" i="10"/>
  <c r="DL40" i="10"/>
  <c r="DD40" i="10"/>
  <c r="CV40" i="10"/>
  <c r="CN40" i="10"/>
  <c r="CF40" i="10"/>
  <c r="BP40" i="10"/>
  <c r="BH40" i="10"/>
  <c r="AZ40" i="10"/>
  <c r="AJ40" i="10"/>
  <c r="T40" i="10"/>
  <c r="L40" i="10"/>
  <c r="D40" i="10"/>
  <c r="DQ42" i="10"/>
  <c r="DE42" i="10"/>
  <c r="CS42" i="10"/>
  <c r="BU42" i="10"/>
  <c r="BI42" i="10"/>
  <c r="ED42" i="10"/>
  <c r="DX42" i="10"/>
  <c r="DR42" i="10"/>
  <c r="DL42" i="10"/>
  <c r="DF42" i="10"/>
  <c r="CZ42" i="10"/>
  <c r="CT42" i="10"/>
  <c r="CN42" i="10"/>
  <c r="DV42" i="10"/>
  <c r="DP42" i="10"/>
  <c r="DJ42" i="10"/>
  <c r="DD42" i="10"/>
  <c r="CX42" i="10"/>
  <c r="CR42" i="10"/>
  <c r="CL42" i="10"/>
  <c r="CF42" i="10"/>
  <c r="BZ42" i="10"/>
  <c r="BT42" i="10"/>
  <c r="BN42" i="10"/>
  <c r="BH42" i="10"/>
  <c r="BB42" i="10"/>
  <c r="AV42" i="10"/>
  <c r="AP42" i="10"/>
  <c r="AJ42" i="10"/>
  <c r="X42" i="10"/>
  <c r="R42" i="10"/>
  <c r="L42" i="10"/>
  <c r="F42" i="10"/>
  <c r="ED41" i="10"/>
  <c r="DX41" i="10"/>
  <c r="DR41" i="10"/>
  <c r="DL41" i="10"/>
  <c r="DF41" i="10"/>
  <c r="CZ41" i="10"/>
  <c r="CT41" i="10"/>
  <c r="CN41" i="10"/>
  <c r="CH41" i="10"/>
  <c r="CB41" i="10"/>
  <c r="BV41" i="10"/>
  <c r="BP41" i="10"/>
  <c r="BJ41" i="10"/>
  <c r="BD41" i="10"/>
  <c r="AX41" i="10"/>
  <c r="AR41" i="10"/>
  <c r="AL41" i="10"/>
  <c r="Z41" i="10"/>
  <c r="T41" i="10"/>
  <c r="N41" i="10"/>
  <c r="H41" i="10"/>
  <c r="ED40" i="10"/>
  <c r="DZ40" i="10"/>
  <c r="DV40" i="10"/>
  <c r="DR40" i="10"/>
  <c r="DN40" i="10"/>
  <c r="DJ40" i="10"/>
  <c r="DF40" i="10"/>
  <c r="DB40" i="10"/>
  <c r="CX40" i="10"/>
  <c r="CT40" i="10"/>
  <c r="CP40" i="10"/>
  <c r="CL40" i="10"/>
  <c r="CH40" i="10"/>
  <c r="CD40" i="10"/>
  <c r="BZ40" i="10"/>
  <c r="BV40" i="10"/>
  <c r="BR40" i="10"/>
  <c r="BN40" i="10"/>
  <c r="BJ40" i="10"/>
  <c r="BF40" i="10"/>
  <c r="BB40" i="10"/>
  <c r="AX40" i="10"/>
  <c r="AT40" i="10"/>
  <c r="AP40" i="10"/>
  <c r="AL40" i="10"/>
  <c r="AH40" i="10"/>
  <c r="Z40" i="10"/>
  <c r="V40" i="10"/>
  <c r="R40" i="10"/>
  <c r="N40" i="10"/>
  <c r="J40" i="10"/>
  <c r="F40" i="10"/>
  <c r="ED39" i="10"/>
  <c r="DZ39" i="10"/>
  <c r="DV39" i="10"/>
  <c r="DR39" i="10"/>
  <c r="DN39" i="10"/>
  <c r="DJ39" i="10"/>
  <c r="DF39" i="10"/>
  <c r="DB39" i="10"/>
  <c r="CX39" i="10"/>
  <c r="CT39" i="10"/>
  <c r="CP39" i="10"/>
  <c r="CL39" i="10"/>
  <c r="CH39" i="10"/>
  <c r="CD39" i="10"/>
  <c r="BZ39" i="10"/>
  <c r="BV39" i="10"/>
  <c r="BR39" i="10"/>
  <c r="BN39" i="10"/>
  <c r="BJ39" i="10"/>
  <c r="BF39" i="10"/>
  <c r="BB39" i="10"/>
  <c r="AX39" i="10"/>
  <c r="AT39" i="10"/>
  <c r="AP39" i="10"/>
  <c r="AL39" i="10"/>
  <c r="AH39" i="10"/>
  <c r="Z39" i="10"/>
  <c r="V39" i="10"/>
  <c r="R39" i="10"/>
  <c r="N39" i="10"/>
  <c r="J39" i="10"/>
  <c r="F39" i="10"/>
  <c r="ED38" i="10"/>
  <c r="DZ38" i="10"/>
  <c r="DV38" i="10"/>
  <c r="DR38" i="10"/>
  <c r="DN38" i="10"/>
  <c r="DJ38" i="10"/>
  <c r="DF38" i="10"/>
  <c r="DB38" i="10"/>
  <c r="CX38" i="10"/>
  <c r="CT38" i="10"/>
  <c r="CP38" i="10"/>
  <c r="CL38" i="10"/>
  <c r="CH38" i="10"/>
  <c r="CD38" i="10"/>
  <c r="BZ38" i="10"/>
  <c r="BV38" i="10"/>
  <c r="BR38" i="10"/>
  <c r="BN38" i="10"/>
  <c r="BJ38" i="10"/>
  <c r="BF38" i="10"/>
  <c r="BB38" i="10"/>
  <c r="AX38" i="10"/>
  <c r="AT38" i="10"/>
  <c r="AP38" i="10"/>
  <c r="AL38" i="10"/>
  <c r="AH38" i="10"/>
  <c r="Z38" i="10"/>
  <c r="V38" i="10"/>
  <c r="R38" i="10"/>
  <c r="N38" i="10"/>
  <c r="J38" i="10"/>
  <c r="F38" i="10"/>
  <c r="ED37" i="10"/>
  <c r="DZ37" i="10"/>
  <c r="DV37" i="10"/>
  <c r="DR37" i="10"/>
  <c r="DN37" i="10"/>
  <c r="DJ37" i="10"/>
  <c r="DF37" i="10"/>
  <c r="DB37" i="10"/>
  <c r="CX37" i="10"/>
  <c r="CT37" i="10"/>
  <c r="CP37" i="10"/>
  <c r="CL37" i="10"/>
  <c r="CH37" i="10"/>
  <c r="CD37" i="10"/>
  <c r="BZ37" i="10"/>
  <c r="BV37" i="10"/>
  <c r="BR37" i="10"/>
  <c r="BN37" i="10"/>
  <c r="BJ37" i="10"/>
  <c r="BF37" i="10"/>
  <c r="BB37" i="10"/>
  <c r="AX37" i="10"/>
  <c r="AT37" i="10"/>
  <c r="AP37" i="10"/>
  <c r="AL37" i="10"/>
  <c r="AH37" i="10"/>
  <c r="Z37" i="10"/>
  <c r="DU42" i="10"/>
  <c r="DO42" i="10"/>
  <c r="DI42" i="10"/>
  <c r="DC42" i="10"/>
  <c r="CW42" i="10"/>
  <c r="CQ42" i="10"/>
  <c r="CK42" i="10"/>
  <c r="CE42" i="10"/>
  <c r="BY42" i="10"/>
  <c r="BS42" i="10"/>
  <c r="BM42" i="10"/>
  <c r="BG42" i="10"/>
  <c r="BA42" i="10"/>
  <c r="AU42" i="10"/>
  <c r="AO42" i="10"/>
  <c r="AI42" i="10"/>
  <c r="W42" i="10"/>
  <c r="Q42" i="10"/>
  <c r="K42" i="10"/>
  <c r="E42" i="10"/>
  <c r="EB41" i="10"/>
  <c r="DV41" i="10"/>
  <c r="DP41" i="10"/>
  <c r="DJ41" i="10"/>
  <c r="DD41" i="10"/>
  <c r="CX41" i="10"/>
  <c r="CR41" i="10"/>
  <c r="CL41" i="10"/>
  <c r="CF41" i="10"/>
  <c r="BZ41" i="10"/>
  <c r="BT41" i="10"/>
  <c r="BN41" i="10"/>
  <c r="BH41" i="10"/>
  <c r="BB41" i="10"/>
  <c r="AV41" i="10"/>
  <c r="AP41" i="10"/>
  <c r="AJ41" i="10"/>
  <c r="X41" i="10"/>
  <c r="R41" i="10"/>
  <c r="L41" i="10"/>
  <c r="F41" i="10"/>
  <c r="EC40" i="10"/>
  <c r="DY40" i="10"/>
  <c r="DU40" i="10"/>
  <c r="DQ40" i="10"/>
  <c r="DM40" i="10"/>
  <c r="DI40" i="10"/>
  <c r="DE40" i="10"/>
  <c r="DA40" i="10"/>
  <c r="CW40" i="10"/>
  <c r="CS40" i="10"/>
  <c r="CO40" i="10"/>
  <c r="CK40" i="10"/>
  <c r="CG40" i="10"/>
  <c r="CC40" i="10"/>
  <c r="BY40" i="10"/>
  <c r="BU40" i="10"/>
  <c r="BQ40" i="10"/>
  <c r="BM40" i="10"/>
  <c r="BI40" i="10"/>
  <c r="BE40" i="10"/>
  <c r="BA40" i="10"/>
  <c r="AW40" i="10"/>
  <c r="AS40" i="10"/>
  <c r="AO40" i="10"/>
  <c r="AK40" i="10"/>
  <c r="AG40" i="10"/>
  <c r="Y40" i="10"/>
  <c r="U40" i="10"/>
  <c r="Q40" i="10"/>
  <c r="M40" i="10"/>
  <c r="I40" i="10"/>
  <c r="E40" i="10"/>
  <c r="EC39" i="10"/>
  <c r="DY39" i="10"/>
  <c r="DU39" i="10"/>
  <c r="DQ39" i="10"/>
  <c r="DM39" i="10"/>
  <c r="DI39" i="10"/>
  <c r="DE39" i="10"/>
  <c r="DA39" i="10"/>
  <c r="CW39" i="10"/>
  <c r="CS39" i="10"/>
  <c r="CO39" i="10"/>
  <c r="CK39" i="10"/>
  <c r="CG39" i="10"/>
  <c r="CC39" i="10"/>
  <c r="BY39" i="10"/>
  <c r="BU39" i="10"/>
  <c r="BQ39" i="10"/>
  <c r="BM39" i="10"/>
  <c r="BI39" i="10"/>
  <c r="BE39" i="10"/>
  <c r="BA39" i="10"/>
  <c r="AW39" i="10"/>
  <c r="AS39" i="10"/>
  <c r="AO39" i="10"/>
  <c r="AK39" i="10"/>
  <c r="AG39" i="10"/>
  <c r="Y39" i="10"/>
  <c r="U39" i="10"/>
  <c r="Q39" i="10"/>
  <c r="M39" i="10"/>
  <c r="I39" i="10"/>
  <c r="E39" i="10"/>
  <c r="EC38" i="10"/>
  <c r="DY38" i="10"/>
  <c r="DU38" i="10"/>
  <c r="DQ38" i="10"/>
  <c r="DM38" i="10"/>
  <c r="DI38" i="10"/>
  <c r="DE38" i="10"/>
  <c r="DA38" i="10"/>
  <c r="CW38" i="10"/>
  <c r="CS38" i="10"/>
  <c r="CO38" i="10"/>
  <c r="CK38" i="10"/>
  <c r="CG38" i="10"/>
  <c r="CC38" i="10"/>
  <c r="BY38" i="10"/>
  <c r="BU38" i="10"/>
  <c r="BQ38" i="10"/>
  <c r="BM38" i="10"/>
  <c r="BI38" i="10"/>
  <c r="BE38" i="10"/>
  <c r="BA38" i="10"/>
  <c r="AW38" i="10"/>
  <c r="AS38" i="10"/>
  <c r="AO38" i="10"/>
  <c r="AK38" i="10"/>
  <c r="AG38" i="10"/>
  <c r="Y38" i="10"/>
  <c r="U38" i="10"/>
  <c r="Q38" i="10"/>
  <c r="M38" i="10"/>
  <c r="I38" i="10"/>
  <c r="E38" i="10"/>
  <c r="EC37" i="10"/>
  <c r="DY37" i="10"/>
  <c r="DU37" i="10"/>
  <c r="DQ37" i="10"/>
  <c r="DM37" i="10"/>
  <c r="DI37" i="10"/>
  <c r="DE37" i="10"/>
  <c r="DA37" i="10"/>
  <c r="CW37" i="10"/>
  <c r="CS37" i="10"/>
  <c r="CO37" i="10"/>
  <c r="CK37" i="10"/>
  <c r="CG37" i="10"/>
  <c r="CC37" i="10"/>
  <c r="BY37" i="10"/>
  <c r="BU37" i="10"/>
  <c r="BQ37" i="10"/>
  <c r="BM37" i="10"/>
  <c r="BI37" i="10"/>
  <c r="BE37" i="10"/>
  <c r="BA37" i="10"/>
  <c r="AW37" i="10"/>
  <c r="AS37" i="10"/>
  <c r="AO37" i="10"/>
  <c r="AK37" i="10"/>
  <c r="AG37" i="10"/>
  <c r="CH42" i="10"/>
  <c r="CB42" i="10"/>
  <c r="BV42" i="10"/>
  <c r="BP42" i="10"/>
  <c r="BJ42" i="10"/>
  <c r="BD42" i="10"/>
  <c r="AX42" i="10"/>
  <c r="AR42" i="10"/>
  <c r="AL42" i="10"/>
  <c r="Z42" i="10"/>
  <c r="T42" i="10"/>
  <c r="N42" i="10"/>
  <c r="H42" i="10"/>
  <c r="EE41" i="10"/>
  <c r="DY41" i="10"/>
  <c r="DS41" i="10"/>
  <c r="DM41" i="10"/>
  <c r="DG41" i="10"/>
  <c r="DA41" i="10"/>
  <c r="CU41" i="10"/>
  <c r="CO41" i="10"/>
  <c r="CI41" i="10"/>
  <c r="CC41" i="10"/>
  <c r="BW41" i="10"/>
  <c r="BQ41" i="10"/>
  <c r="BK41" i="10"/>
  <c r="BE41" i="10"/>
  <c r="AY41" i="10"/>
  <c r="AS41" i="10"/>
  <c r="AM41" i="10"/>
  <c r="AG41" i="10"/>
  <c r="AA41" i="10"/>
  <c r="U41" i="10"/>
  <c r="O41" i="10"/>
  <c r="I41" i="10"/>
  <c r="C41" i="10"/>
  <c r="EE40" i="10"/>
  <c r="EA40" i="10"/>
  <c r="DW40" i="10"/>
  <c r="DS40" i="10"/>
  <c r="DO40" i="10"/>
  <c r="DK40" i="10"/>
  <c r="DG40" i="10"/>
  <c r="DC40" i="10"/>
  <c r="CY40" i="10"/>
  <c r="CU40" i="10"/>
  <c r="CQ40" i="10"/>
  <c r="CM40" i="10"/>
  <c r="CI40" i="10"/>
  <c r="CE40" i="10"/>
  <c r="CA40" i="10"/>
  <c r="BW40" i="10"/>
  <c r="BS40" i="10"/>
  <c r="BO40" i="10"/>
  <c r="BK40" i="10"/>
  <c r="BG40" i="10"/>
  <c r="BC40" i="10"/>
  <c r="AY40" i="10"/>
  <c r="AU40" i="10"/>
  <c r="AQ40" i="10"/>
  <c r="AM40" i="10"/>
  <c r="AI40" i="10"/>
  <c r="AA40" i="10"/>
  <c r="W40" i="10"/>
  <c r="S40" i="10"/>
  <c r="O40" i="10"/>
  <c r="K40" i="10"/>
  <c r="G40" i="10"/>
  <c r="C40" i="10"/>
  <c r="EE39" i="10"/>
  <c r="EA39" i="10"/>
  <c r="DW39" i="10"/>
  <c r="DS39" i="10"/>
  <c r="DO39" i="10"/>
  <c r="DK39" i="10"/>
  <c r="DG39" i="10"/>
  <c r="DC39" i="10"/>
  <c r="CY39" i="10"/>
  <c r="CU39" i="10"/>
  <c r="CQ39" i="10"/>
  <c r="CM39" i="10"/>
  <c r="CI39" i="10"/>
  <c r="CE39" i="10"/>
  <c r="CA39" i="10"/>
  <c r="BW39" i="10"/>
  <c r="BS39" i="10"/>
  <c r="BO39" i="10"/>
  <c r="BK39" i="10"/>
  <c r="BG39" i="10"/>
  <c r="BC39" i="10"/>
  <c r="AY39" i="10"/>
  <c r="AU39" i="10"/>
  <c r="AQ39" i="10"/>
  <c r="AM39" i="10"/>
  <c r="AI39" i="10"/>
  <c r="AA39" i="10"/>
  <c r="W39" i="10"/>
  <c r="S39" i="10"/>
  <c r="O39" i="10"/>
  <c r="K39" i="10"/>
  <c r="G39" i="10"/>
  <c r="C39" i="10"/>
  <c r="EE38" i="10"/>
  <c r="EA38" i="10"/>
  <c r="DW38" i="10"/>
  <c r="DS38" i="10"/>
  <c r="DO38" i="10"/>
  <c r="DK38" i="10"/>
  <c r="DG38" i="10"/>
  <c r="DC38" i="10"/>
  <c r="CY38" i="10"/>
  <c r="CU38" i="10"/>
  <c r="CQ38" i="10"/>
  <c r="CM38" i="10"/>
  <c r="CI38" i="10"/>
  <c r="CE38" i="10"/>
  <c r="CA38" i="10"/>
  <c r="BW38" i="10"/>
  <c r="BS38" i="10"/>
  <c r="BO38" i="10"/>
  <c r="BK38" i="10"/>
  <c r="BG38" i="10"/>
  <c r="BC38" i="10"/>
  <c r="AY38" i="10"/>
  <c r="AU38" i="10"/>
  <c r="AQ38" i="10"/>
  <c r="AM38" i="10"/>
  <c r="AI38" i="10"/>
  <c r="AA38" i="10"/>
  <c r="W38" i="10"/>
  <c r="S38" i="10"/>
  <c r="O38" i="10"/>
  <c r="K38" i="10"/>
  <c r="G38" i="10"/>
  <c r="C38" i="10"/>
  <c r="EE37" i="10"/>
  <c r="EA37" i="10"/>
  <c r="DW37" i="10"/>
  <c r="DS37" i="10"/>
  <c r="DO37" i="10"/>
  <c r="DK37" i="10"/>
  <c r="DG37" i="10"/>
  <c r="DC37" i="10"/>
  <c r="CY37" i="10"/>
  <c r="CU37" i="10"/>
  <c r="CQ37" i="10"/>
  <c r="CM37" i="10"/>
  <c r="CI37" i="10"/>
  <c r="CE37" i="10"/>
  <c r="CA37" i="10"/>
  <c r="BW37" i="10"/>
  <c r="BS37" i="10"/>
  <c r="BO37" i="10"/>
  <c r="BK37" i="10"/>
  <c r="BG37" i="10"/>
  <c r="BC37" i="10"/>
  <c r="AY37" i="10"/>
  <c r="AU37" i="10"/>
  <c r="AQ37" i="10"/>
  <c r="AM37" i="10"/>
  <c r="AI37" i="10"/>
  <c r="AA37" i="10"/>
  <c r="W37" i="10"/>
  <c r="S37" i="10"/>
  <c r="O37" i="10"/>
  <c r="K37" i="10"/>
  <c r="G37" i="10"/>
  <c r="C37" i="10"/>
  <c r="AW43" i="10"/>
  <c r="M43" i="10"/>
  <c r="EE36" i="10"/>
  <c r="EA36" i="10"/>
  <c r="DW36" i="10"/>
  <c r="DS36" i="10"/>
  <c r="DO36" i="10"/>
  <c r="DK36" i="10"/>
  <c r="DG36" i="10"/>
  <c r="DC36" i="10"/>
  <c r="CY36" i="10"/>
  <c r="CU36" i="10"/>
  <c r="CQ36" i="10"/>
  <c r="CM36" i="10"/>
  <c r="CI36" i="10"/>
  <c r="CE36" i="10"/>
  <c r="CA36" i="10"/>
  <c r="BW36" i="10"/>
  <c r="BS36" i="10"/>
  <c r="BO36" i="10"/>
  <c r="BK36" i="10"/>
  <c r="BG36" i="10"/>
  <c r="BC36" i="10"/>
  <c r="AY36" i="10"/>
  <c r="AU36" i="10"/>
  <c r="AQ36" i="10"/>
  <c r="AM36" i="10"/>
  <c r="AI36" i="10"/>
  <c r="AA36" i="10"/>
  <c r="W36" i="10"/>
  <c r="S36" i="10"/>
  <c r="O36" i="10"/>
  <c r="K36" i="10"/>
  <c r="G36" i="10"/>
  <c r="C36" i="10"/>
  <c r="EE35" i="10"/>
  <c r="EA35" i="10"/>
  <c r="DW35" i="10"/>
  <c r="DS35" i="10"/>
  <c r="DO35" i="10"/>
  <c r="DK35" i="10"/>
  <c r="DG35" i="10"/>
  <c r="DC35" i="10"/>
  <c r="CY35" i="10"/>
  <c r="CU35" i="10"/>
  <c r="CQ35" i="10"/>
  <c r="CM35" i="10"/>
  <c r="CI35" i="10"/>
  <c r="CE35" i="10"/>
  <c r="CA35" i="10"/>
  <c r="BW35" i="10"/>
  <c r="BS35" i="10"/>
  <c r="BO35" i="10"/>
  <c r="BK35" i="10"/>
  <c r="BG35" i="10"/>
  <c r="BC35" i="10"/>
  <c r="AY35" i="10"/>
  <c r="AU35" i="10"/>
  <c r="AQ35" i="10"/>
  <c r="AM35" i="10"/>
  <c r="AI35" i="10"/>
  <c r="AA35" i="10"/>
  <c r="W35" i="10"/>
  <c r="S35" i="10"/>
  <c r="O35" i="10"/>
  <c r="K35" i="10"/>
  <c r="G35" i="10"/>
  <c r="C35" i="10"/>
  <c r="EE43" i="10"/>
  <c r="DU43" i="10"/>
  <c r="DL43" i="10"/>
  <c r="DG43" i="10"/>
  <c r="CW43" i="10"/>
  <c r="CS43" i="10"/>
  <c r="CN43" i="10"/>
  <c r="CI43" i="10"/>
  <c r="CE43" i="10"/>
  <c r="BY43" i="10"/>
  <c r="BP43" i="10"/>
  <c r="BK43" i="10"/>
  <c r="BE43" i="10"/>
  <c r="AZ43" i="10"/>
  <c r="AV43" i="10"/>
  <c r="AP43" i="10"/>
  <c r="AL43" i="10"/>
  <c r="AG43" i="10"/>
  <c r="AA43" i="10"/>
  <c r="V43" i="10"/>
  <c r="Q43" i="10"/>
  <c r="L43" i="10"/>
  <c r="F43" i="10"/>
  <c r="DW43" i="10"/>
  <c r="DK43" i="10"/>
  <c r="CY43" i="10"/>
  <c r="CM43" i="10"/>
  <c r="CA43" i="10"/>
  <c r="BO43" i="10"/>
  <c r="BC43" i="10"/>
  <c r="AQ43" i="10"/>
  <c r="AE43" i="10"/>
  <c r="S43" i="10"/>
  <c r="G43" i="10"/>
  <c r="V37" i="10"/>
  <c r="R37" i="10"/>
  <c r="N37" i="10"/>
  <c r="J37" i="10"/>
  <c r="F37" i="10"/>
  <c r="ED36" i="10"/>
  <c r="DZ36" i="10"/>
  <c r="DV36" i="10"/>
  <c r="DR36" i="10"/>
  <c r="DN36" i="10"/>
  <c r="DJ36" i="10"/>
  <c r="DF36" i="10"/>
  <c r="DB36" i="10"/>
  <c r="CX36" i="10"/>
  <c r="CT36" i="10"/>
  <c r="CP36" i="10"/>
  <c r="CL36" i="10"/>
  <c r="CH36" i="10"/>
  <c r="CD36" i="10"/>
  <c r="BZ36" i="10"/>
  <c r="BV36" i="10"/>
  <c r="BR36" i="10"/>
  <c r="BN36" i="10"/>
  <c r="BJ36" i="10"/>
  <c r="BF36" i="10"/>
  <c r="BB36" i="10"/>
  <c r="AX36" i="10"/>
  <c r="AT36" i="10"/>
  <c r="AP36" i="10"/>
  <c r="AL36" i="10"/>
  <c r="AH36" i="10"/>
  <c r="Z36" i="10"/>
  <c r="V36" i="10"/>
  <c r="R36" i="10"/>
  <c r="N36" i="10"/>
  <c r="J36" i="10"/>
  <c r="F36" i="10"/>
  <c r="ED35" i="10"/>
  <c r="DZ35" i="10"/>
  <c r="DV35" i="10"/>
  <c r="DR35" i="10"/>
  <c r="DN35" i="10"/>
  <c r="DJ35" i="10"/>
  <c r="DF35" i="10"/>
  <c r="DB35" i="10"/>
  <c r="CX35" i="10"/>
  <c r="CT35" i="10"/>
  <c r="CP35" i="10"/>
  <c r="CL35" i="10"/>
  <c r="CH35" i="10"/>
  <c r="CD35" i="10"/>
  <c r="BZ35" i="10"/>
  <c r="BV35" i="10"/>
  <c r="BR35" i="10"/>
  <c r="BN35" i="10"/>
  <c r="BJ35" i="10"/>
  <c r="BF35" i="10"/>
  <c r="BB35" i="10"/>
  <c r="AX35" i="10"/>
  <c r="AT35" i="10"/>
  <c r="AP35" i="10"/>
  <c r="AL35" i="10"/>
  <c r="AH35" i="10"/>
  <c r="Z35" i="10"/>
  <c r="V35" i="10"/>
  <c r="R35" i="10"/>
  <c r="N35" i="10"/>
  <c r="J35" i="10"/>
  <c r="F35" i="10"/>
  <c r="Z143" i="6"/>
  <c r="V143" i="6"/>
  <c r="R143" i="6"/>
  <c r="N143" i="6"/>
  <c r="J143" i="6"/>
  <c r="F143" i="6"/>
  <c r="AR9" i="9"/>
  <c r="AN9" i="9"/>
  <c r="AJ9" i="9"/>
  <c r="AF9" i="9"/>
  <c r="AB9" i="9"/>
  <c r="X9" i="9"/>
  <c r="T9" i="9"/>
  <c r="P9" i="9"/>
  <c r="L9" i="9"/>
  <c r="H9" i="9"/>
  <c r="D9" i="9"/>
  <c r="F130" i="9"/>
  <c r="F126" i="9"/>
  <c r="F122" i="9"/>
  <c r="F118" i="9"/>
  <c r="F114" i="9"/>
  <c r="AH42" i="13"/>
  <c r="R42" i="13"/>
  <c r="ED43" i="10"/>
  <c r="DY43" i="10"/>
  <c r="DT43" i="10"/>
  <c r="DP43" i="10"/>
  <c r="DJ43" i="10"/>
  <c r="DA43" i="10"/>
  <c r="CV43" i="10"/>
  <c r="CR43" i="10"/>
  <c r="CH43" i="10"/>
  <c r="CC43" i="10"/>
  <c r="BX43" i="10"/>
  <c r="BT43" i="10"/>
  <c r="BN43" i="10"/>
  <c r="BD43" i="10"/>
  <c r="AY43" i="10"/>
  <c r="AU43" i="10"/>
  <c r="AO43" i="10"/>
  <c r="AJ43" i="10"/>
  <c r="Z43" i="10"/>
  <c r="U43" i="10"/>
  <c r="O43" i="10"/>
  <c r="K43" i="10"/>
  <c r="E43" i="10"/>
  <c r="P43" i="10"/>
  <c r="Y37" i="10"/>
  <c r="U37" i="10"/>
  <c r="Q37" i="10"/>
  <c r="M37" i="10"/>
  <c r="I37" i="10"/>
  <c r="E37" i="10"/>
  <c r="EC36" i="10"/>
  <c r="DY36" i="10"/>
  <c r="DU36" i="10"/>
  <c r="DQ36" i="10"/>
  <c r="DM36" i="10"/>
  <c r="DI36" i="10"/>
  <c r="DE36" i="10"/>
  <c r="DA36" i="10"/>
  <c r="CW36" i="10"/>
  <c r="CS36" i="10"/>
  <c r="CO36" i="10"/>
  <c r="CK36" i="10"/>
  <c r="CG36" i="10"/>
  <c r="CC36" i="10"/>
  <c r="BY36" i="10"/>
  <c r="BU36" i="10"/>
  <c r="BQ36" i="10"/>
  <c r="BM36" i="10"/>
  <c r="BI36" i="10"/>
  <c r="BE36" i="10"/>
  <c r="BA36" i="10"/>
  <c r="AW36" i="10"/>
  <c r="AS36" i="10"/>
  <c r="AO36" i="10"/>
  <c r="AK36" i="10"/>
  <c r="AG36" i="10"/>
  <c r="Y36" i="10"/>
  <c r="U36" i="10"/>
  <c r="Q36" i="10"/>
  <c r="M36" i="10"/>
  <c r="I36" i="10"/>
  <c r="E36" i="10"/>
  <c r="EC35" i="10"/>
  <c r="DY35" i="10"/>
  <c r="DU35" i="10"/>
  <c r="DQ35" i="10"/>
  <c r="DM35" i="10"/>
  <c r="DI35" i="10"/>
  <c r="DE35" i="10"/>
  <c r="DA35" i="10"/>
  <c r="CW35" i="10"/>
  <c r="CS35" i="10"/>
  <c r="CO35" i="10"/>
  <c r="CK35" i="10"/>
  <c r="CG35" i="10"/>
  <c r="CC35" i="10"/>
  <c r="BY35" i="10"/>
  <c r="BU35" i="10"/>
  <c r="BQ35" i="10"/>
  <c r="BM35" i="10"/>
  <c r="BI35" i="10"/>
  <c r="BE35" i="10"/>
  <c r="BA35" i="10"/>
  <c r="AW35" i="10"/>
  <c r="AS35" i="10"/>
  <c r="AO35" i="10"/>
  <c r="AK35" i="10"/>
  <c r="AG35" i="10"/>
  <c r="Y35" i="10"/>
  <c r="U35" i="10"/>
  <c r="Q35" i="10"/>
  <c r="M35" i="10"/>
  <c r="I35" i="10"/>
  <c r="E35" i="10"/>
  <c r="AG143" i="6"/>
  <c r="Y143" i="6"/>
  <c r="U143" i="6"/>
  <c r="Q143" i="6"/>
  <c r="M143" i="6"/>
  <c r="I143" i="6"/>
  <c r="E143" i="6"/>
  <c r="EE141" i="6"/>
  <c r="EE33" i="6"/>
  <c r="EE13" i="6"/>
  <c r="L131" i="9"/>
  <c r="AO130" i="9"/>
  <c r="L127" i="9"/>
  <c r="AO126" i="9"/>
  <c r="L123" i="9"/>
  <c r="AO122" i="9"/>
  <c r="L119" i="9"/>
  <c r="AO118" i="9"/>
  <c r="L115" i="9"/>
  <c r="AO114" i="9"/>
  <c r="I42" i="13"/>
  <c r="AT42" i="13"/>
  <c r="AD42" i="13"/>
  <c r="N42" i="13"/>
  <c r="EC43" i="10"/>
  <c r="DX43" i="10"/>
  <c r="DS43" i="10"/>
  <c r="DI43" i="10"/>
  <c r="DE43" i="10"/>
  <c r="CZ43" i="10"/>
  <c r="CU43" i="10"/>
  <c r="CK43" i="10"/>
  <c r="CG43" i="10"/>
  <c r="BW43" i="10"/>
  <c r="BS43" i="10"/>
  <c r="BM43" i="10"/>
  <c r="BH43" i="10"/>
  <c r="BB43" i="10"/>
  <c r="AS43" i="10"/>
  <c r="AN43" i="10"/>
  <c r="AI43" i="10"/>
  <c r="X43" i="10"/>
  <c r="T43" i="10"/>
  <c r="N43" i="10"/>
  <c r="D43" i="10"/>
  <c r="BI43" i="10"/>
  <c r="AK43" i="10"/>
  <c r="BZ73" i="6"/>
  <c r="BV73" i="6"/>
  <c r="BR73" i="6"/>
  <c r="BN73" i="6"/>
  <c r="BJ73" i="6"/>
  <c r="BF73" i="6"/>
  <c r="BB73" i="6"/>
  <c r="AX73" i="6"/>
  <c r="AT73" i="6"/>
  <c r="AP73" i="6"/>
  <c r="AL73" i="6"/>
  <c r="AH73" i="6"/>
  <c r="Z73" i="6"/>
  <c r="V73" i="6"/>
  <c r="R73" i="6"/>
  <c r="N73" i="6"/>
  <c r="J73" i="6"/>
  <c r="F73" i="6"/>
  <c r="EE72" i="6"/>
  <c r="EA72" i="6"/>
  <c r="DW72" i="6"/>
  <c r="DS72" i="6"/>
  <c r="DO72" i="6"/>
  <c r="DK72" i="6"/>
  <c r="DG72" i="6"/>
  <c r="DC72" i="6"/>
  <c r="CY72" i="6"/>
  <c r="CU72" i="6"/>
  <c r="CQ72" i="6"/>
  <c r="ED69" i="6"/>
  <c r="DZ69" i="6"/>
  <c r="DV69" i="6"/>
  <c r="DR69" i="6"/>
  <c r="DN69" i="6"/>
  <c r="DJ69" i="6"/>
  <c r="DF69" i="6"/>
  <c r="DB69" i="6"/>
  <c r="CX69" i="6"/>
  <c r="CT69" i="6"/>
  <c r="CP69" i="6"/>
  <c r="CL69" i="6"/>
  <c r="CH69" i="6"/>
  <c r="CD69" i="6"/>
  <c r="BZ69" i="6"/>
  <c r="BV69" i="6"/>
  <c r="BR69" i="6"/>
  <c r="BN69" i="6"/>
  <c r="BJ69" i="6"/>
  <c r="BF69" i="6"/>
  <c r="BB69" i="6"/>
  <c r="AX69" i="6"/>
  <c r="AT69" i="6"/>
  <c r="AP69" i="6"/>
  <c r="AL69" i="6"/>
  <c r="AH69" i="6"/>
  <c r="EE68" i="6"/>
  <c r="EA68" i="6"/>
  <c r="DW68" i="6"/>
  <c r="DS68" i="6"/>
  <c r="DO68" i="6"/>
  <c r="DK68" i="6"/>
  <c r="DG68" i="6"/>
  <c r="DC68" i="6"/>
  <c r="CY68" i="6"/>
  <c r="CU68" i="6"/>
  <c r="CQ68" i="6"/>
  <c r="ED65" i="6"/>
  <c r="DZ65" i="6"/>
  <c r="EE48" i="6"/>
  <c r="AB130" i="9"/>
  <c r="AB126" i="9"/>
  <c r="AB122" i="9"/>
  <c r="AB118" i="9"/>
  <c r="AB114" i="9"/>
  <c r="AS141" i="9"/>
  <c r="AO141" i="9"/>
  <c r="AK141" i="9"/>
  <c r="AG141" i="9"/>
  <c r="AC141" i="9"/>
  <c r="Y141" i="9"/>
  <c r="U141" i="9"/>
  <c r="Q141" i="9"/>
  <c r="M141" i="9"/>
  <c r="I141" i="9"/>
  <c r="E141" i="9"/>
  <c r="AP42" i="13"/>
  <c r="Z42" i="13"/>
  <c r="EF43" i="10"/>
  <c r="EB43" i="10"/>
  <c r="DV43" i="10"/>
  <c r="DR43" i="10"/>
  <c r="DM43" i="10"/>
  <c r="DH43" i="10"/>
  <c r="DD43" i="10"/>
  <c r="CX43" i="10"/>
  <c r="CO43" i="10"/>
  <c r="CJ43" i="10"/>
  <c r="CF43" i="10"/>
  <c r="BZ43" i="10"/>
  <c r="BV43" i="10"/>
  <c r="BL43" i="10"/>
  <c r="BG43" i="10"/>
  <c r="BA43" i="10"/>
  <c r="AR43" i="10"/>
  <c r="AM43" i="10"/>
  <c r="AH43" i="10"/>
  <c r="R43" i="10"/>
  <c r="H43" i="10"/>
  <c r="C43" i="10"/>
  <c r="DZ43" i="10"/>
  <c r="DN43" i="10"/>
  <c r="DB43" i="10"/>
  <c r="CP43" i="10"/>
  <c r="CD43" i="10"/>
  <c r="BF43" i="10"/>
  <c r="AT43" i="10"/>
  <c r="J43" i="10"/>
  <c r="F42" i="13"/>
  <c r="AB43" i="10"/>
  <c r="J42" i="13"/>
  <c r="BQ43" i="10"/>
  <c r="BR43" i="10"/>
  <c r="AS9" i="9"/>
  <c r="AO9" i="9"/>
  <c r="AK9" i="9"/>
  <c r="AG9" i="9"/>
  <c r="AC9" i="9"/>
  <c r="Y9" i="9"/>
  <c r="U9" i="9"/>
  <c r="Q9" i="9"/>
  <c r="M9" i="9"/>
  <c r="I9" i="9"/>
  <c r="E9" i="9"/>
  <c r="F131" i="9"/>
  <c r="K130" i="9"/>
  <c r="F127" i="9"/>
  <c r="K126" i="9"/>
  <c r="F123" i="9"/>
  <c r="K122" i="9"/>
  <c r="F119" i="9"/>
  <c r="K118" i="9"/>
  <c r="F115" i="9"/>
  <c r="K114" i="9"/>
  <c r="AB400" i="1"/>
  <c r="Y400" i="1"/>
  <c r="AB388" i="1"/>
  <c r="Y388" i="1"/>
  <c r="DX137" i="6"/>
  <c r="DL137" i="6"/>
  <c r="CZ137" i="6"/>
  <c r="CN137" i="6"/>
  <c r="CB137" i="6"/>
  <c r="BP137" i="6"/>
  <c r="BD137" i="6"/>
  <c r="AR137" i="6"/>
  <c r="T137" i="6"/>
  <c r="H137" i="6"/>
  <c r="EC137" i="6"/>
  <c r="DQ137" i="6"/>
  <c r="DZ136" i="6"/>
  <c r="DN136" i="6"/>
  <c r="DB136" i="6"/>
  <c r="CP136" i="6"/>
  <c r="CD136" i="6"/>
  <c r="BR136" i="6"/>
  <c r="DW135" i="6"/>
  <c r="DK135" i="6"/>
  <c r="CY135" i="6"/>
  <c r="CM135" i="6"/>
  <c r="CA135" i="6"/>
  <c r="BO135" i="6"/>
  <c r="BC135" i="6"/>
  <c r="EE99" i="6"/>
  <c r="EE95" i="6"/>
  <c r="EE87" i="6"/>
  <c r="EE79" i="6"/>
  <c r="EE67" i="6"/>
  <c r="EE55" i="6"/>
  <c r="EE139" i="6"/>
  <c r="EE11" i="6"/>
  <c r="AS42" i="13"/>
  <c r="AO42" i="13"/>
  <c r="AK42" i="13"/>
  <c r="AG42" i="13"/>
  <c r="AC42" i="13"/>
  <c r="Y42" i="13"/>
  <c r="U42" i="13"/>
  <c r="Q42" i="13"/>
  <c r="M42" i="13"/>
  <c r="E42" i="13"/>
  <c r="EB141" i="6"/>
  <c r="DX141" i="6"/>
  <c r="DT141" i="6"/>
  <c r="DP141" i="6"/>
  <c r="DL141" i="6"/>
  <c r="DH141" i="6"/>
  <c r="DD141" i="6"/>
  <c r="CZ141" i="6"/>
  <c r="CV141" i="6"/>
  <c r="CR141" i="6"/>
  <c r="CN141" i="6"/>
  <c r="CJ141" i="6"/>
  <c r="CF141" i="6"/>
  <c r="CB141" i="6"/>
  <c r="BX141" i="6"/>
  <c r="BT141" i="6"/>
  <c r="BP141" i="6"/>
  <c r="BL141" i="6"/>
  <c r="BH141" i="6"/>
  <c r="BD141" i="6"/>
  <c r="AZ141" i="6"/>
  <c r="AV141" i="6"/>
  <c r="AR141" i="6"/>
  <c r="AN141" i="6"/>
  <c r="AJ141" i="6"/>
  <c r="X141" i="6"/>
  <c r="T141" i="6"/>
  <c r="P141" i="6"/>
  <c r="L141" i="6"/>
  <c r="H141" i="6"/>
  <c r="D141" i="6"/>
  <c r="ED139" i="6"/>
  <c r="DZ139" i="6"/>
  <c r="DV139" i="6"/>
  <c r="DR139" i="6"/>
  <c r="DN139" i="6"/>
  <c r="DJ139" i="6"/>
  <c r="DF139" i="6"/>
  <c r="DB139" i="6"/>
  <c r="CX139" i="6"/>
  <c r="CT139" i="6"/>
  <c r="CP139" i="6"/>
  <c r="CL139" i="6"/>
  <c r="CH139" i="6"/>
  <c r="CD139" i="6"/>
  <c r="BZ139" i="6"/>
  <c r="BV139" i="6"/>
  <c r="BR139" i="6"/>
  <c r="BN139" i="6"/>
  <c r="BJ139" i="6"/>
  <c r="BF139" i="6"/>
  <c r="BB139" i="6"/>
  <c r="AX139" i="6"/>
  <c r="AT139" i="6"/>
  <c r="AP139" i="6"/>
  <c r="AL139" i="6"/>
  <c r="AH139" i="6"/>
  <c r="Z139" i="6"/>
  <c r="V139" i="6"/>
  <c r="R139" i="6"/>
  <c r="N139" i="6"/>
  <c r="J139" i="6"/>
  <c r="F139" i="6"/>
  <c r="EE38" i="6"/>
  <c r="EE30" i="6"/>
  <c r="EE22" i="6"/>
  <c r="EE14" i="6"/>
  <c r="AO131" i="9"/>
  <c r="AO127" i="9"/>
  <c r="AO123" i="9"/>
  <c r="AO119" i="9"/>
  <c r="AO115" i="9"/>
  <c r="AR42" i="13"/>
  <c r="AN42" i="13"/>
  <c r="AJ42" i="13"/>
  <c r="AF42" i="13"/>
  <c r="AB42" i="13"/>
  <c r="X42" i="13"/>
  <c r="T42" i="13"/>
  <c r="P42" i="13"/>
  <c r="L42" i="13"/>
  <c r="H42" i="13"/>
  <c r="D42" i="13"/>
  <c r="K132" i="9"/>
  <c r="AB131" i="9"/>
  <c r="K128" i="9"/>
  <c r="AB127" i="9"/>
  <c r="K124" i="9"/>
  <c r="AB123" i="9"/>
  <c r="K120" i="9"/>
  <c r="AB119" i="9"/>
  <c r="K116" i="9"/>
  <c r="AB115" i="9"/>
  <c r="B42" i="13"/>
  <c r="AQ42" i="13"/>
  <c r="AM42" i="13"/>
  <c r="AI42" i="13"/>
  <c r="AE42" i="13"/>
  <c r="AA42" i="13"/>
  <c r="W42" i="13"/>
  <c r="S42" i="13"/>
  <c r="O42" i="13"/>
  <c r="K42" i="13"/>
  <c r="G42" i="13"/>
  <c r="C42" i="13"/>
  <c r="EE138" i="6"/>
  <c r="AM138" i="6"/>
  <c r="AA138" i="6"/>
  <c r="AW138" i="6"/>
  <c r="AK138" i="6"/>
  <c r="M138" i="6"/>
  <c r="DZ137" i="6"/>
  <c r="DN137" i="6"/>
  <c r="DB137" i="6"/>
  <c r="CP137" i="6"/>
  <c r="CD137" i="6"/>
  <c r="BR137" i="6"/>
  <c r="BF137" i="6"/>
  <c r="AT137" i="6"/>
  <c r="AH137" i="6"/>
  <c r="V137" i="6"/>
  <c r="J137" i="6"/>
  <c r="DW136" i="6"/>
  <c r="EE135" i="6"/>
  <c r="EE137" i="6"/>
  <c r="EE134" i="6"/>
  <c r="EE133" i="6"/>
  <c r="EE129" i="6"/>
  <c r="EE125" i="6"/>
  <c r="EE121" i="6"/>
  <c r="EE117" i="6"/>
  <c r="EE113" i="6"/>
  <c r="EE109" i="6"/>
  <c r="EE105" i="6"/>
  <c r="EE101" i="6"/>
  <c r="EE97" i="6"/>
  <c r="EE93" i="6"/>
  <c r="EE89" i="6"/>
  <c r="EE85" i="6"/>
  <c r="EE81" i="6"/>
  <c r="EE77" i="6"/>
  <c r="EE73" i="6"/>
  <c r="EE69" i="6"/>
  <c r="EE65" i="6"/>
  <c r="EE61" i="6"/>
  <c r="EE57" i="6"/>
  <c r="EE53" i="6"/>
  <c r="EE49" i="6"/>
  <c r="EE45" i="6"/>
  <c r="AN75" i="6"/>
  <c r="AJ75" i="6"/>
  <c r="X75" i="6"/>
  <c r="T75" i="6"/>
  <c r="P75" i="6"/>
  <c r="L75" i="6"/>
  <c r="H75" i="6"/>
  <c r="D75" i="6"/>
  <c r="CM72" i="6"/>
  <c r="CI72" i="6"/>
  <c r="CE72" i="6"/>
  <c r="CA72" i="6"/>
  <c r="BW72" i="6"/>
  <c r="BS72" i="6"/>
  <c r="BO72" i="6"/>
  <c r="BK72" i="6"/>
  <c r="BG72" i="6"/>
  <c r="BC72" i="6"/>
  <c r="AY72" i="6"/>
  <c r="AU72" i="6"/>
  <c r="AQ72" i="6"/>
  <c r="AM72" i="6"/>
  <c r="AI72" i="6"/>
  <c r="AA72" i="6"/>
  <c r="W72" i="6"/>
  <c r="S72" i="6"/>
  <c r="O72" i="6"/>
  <c r="K72" i="6"/>
  <c r="G72" i="6"/>
  <c r="C72" i="6"/>
  <c r="EB71" i="6"/>
  <c r="DX71" i="6"/>
  <c r="DT71" i="6"/>
  <c r="DP71" i="6"/>
  <c r="DL71" i="6"/>
  <c r="DH71" i="6"/>
  <c r="DD71" i="6"/>
  <c r="CZ71" i="6"/>
  <c r="CV71" i="6"/>
  <c r="CR71" i="6"/>
  <c r="CN71" i="6"/>
  <c r="CJ71" i="6"/>
  <c r="CF71" i="6"/>
  <c r="CB71" i="6"/>
  <c r="BX71" i="6"/>
  <c r="BT71" i="6"/>
  <c r="BP71" i="6"/>
  <c r="BL71" i="6"/>
  <c r="BH71" i="6"/>
  <c r="BD71" i="6"/>
  <c r="AZ71" i="6"/>
  <c r="AV71" i="6"/>
  <c r="AR71" i="6"/>
  <c r="AN71" i="6"/>
  <c r="AJ71" i="6"/>
  <c r="X71" i="6"/>
  <c r="T71" i="6"/>
  <c r="P71" i="6"/>
  <c r="L71" i="6"/>
  <c r="H71" i="6"/>
  <c r="D71" i="6"/>
  <c r="Z69" i="6"/>
  <c r="V69" i="6"/>
  <c r="R69" i="6"/>
  <c r="N69" i="6"/>
  <c r="J69" i="6"/>
  <c r="F69" i="6"/>
  <c r="CM68" i="6"/>
  <c r="CI68" i="6"/>
  <c r="CE68" i="6"/>
  <c r="CA68" i="6"/>
  <c r="BW68" i="6"/>
  <c r="BS68" i="6"/>
  <c r="BO68" i="6"/>
  <c r="BK68" i="6"/>
  <c r="BG68" i="6"/>
  <c r="BC68" i="6"/>
  <c r="AY68" i="6"/>
  <c r="AU68" i="6"/>
  <c r="AQ68" i="6"/>
  <c r="AM68" i="6"/>
  <c r="AI68" i="6"/>
  <c r="AA68" i="6"/>
  <c r="W68" i="6"/>
  <c r="S68" i="6"/>
  <c r="O68" i="6"/>
  <c r="K68" i="6"/>
  <c r="G68" i="6"/>
  <c r="C68" i="6"/>
  <c r="EB67" i="6"/>
  <c r="DX67" i="6"/>
  <c r="DT67" i="6"/>
  <c r="DP67" i="6"/>
  <c r="DL67" i="6"/>
  <c r="DH67" i="6"/>
  <c r="DD67" i="6"/>
  <c r="CZ67" i="6"/>
  <c r="CV67" i="6"/>
  <c r="CR67" i="6"/>
  <c r="CN67" i="6"/>
  <c r="CJ67" i="6"/>
  <c r="CF67" i="6"/>
  <c r="CB67" i="6"/>
  <c r="BX67" i="6"/>
  <c r="BT67" i="6"/>
  <c r="BP67" i="6"/>
  <c r="BL67" i="6"/>
  <c r="BH67" i="6"/>
  <c r="BD67" i="6"/>
  <c r="AZ67" i="6"/>
  <c r="AV67" i="6"/>
  <c r="AR67" i="6"/>
  <c r="AN67" i="6"/>
  <c r="AJ67" i="6"/>
  <c r="X67" i="6"/>
  <c r="T67" i="6"/>
  <c r="P67" i="6"/>
  <c r="L67" i="6"/>
  <c r="H67" i="6"/>
  <c r="D67" i="6"/>
  <c r="DV65" i="6"/>
  <c r="DR65" i="6"/>
  <c r="DN65" i="6"/>
  <c r="DJ65" i="6"/>
  <c r="DF65" i="6"/>
  <c r="DB65" i="6"/>
  <c r="CX65" i="6"/>
  <c r="CT65" i="6"/>
  <c r="CP65" i="6"/>
  <c r="CL65" i="6"/>
  <c r="CH65" i="6"/>
  <c r="CD65" i="6"/>
  <c r="BZ65" i="6"/>
  <c r="BV65" i="6"/>
  <c r="BR65" i="6"/>
  <c r="BN65" i="6"/>
  <c r="BJ65" i="6"/>
  <c r="BF65" i="6"/>
  <c r="BB65" i="6"/>
  <c r="AX65" i="6"/>
  <c r="AT65" i="6"/>
  <c r="AP65" i="6"/>
  <c r="AL65" i="6"/>
  <c r="AH65" i="6"/>
  <c r="Z65" i="6"/>
  <c r="V65" i="6"/>
  <c r="R65" i="6"/>
  <c r="N65" i="6"/>
  <c r="EE64" i="6"/>
  <c r="EE60" i="6"/>
  <c r="EE56" i="6"/>
  <c r="EE52" i="6"/>
  <c r="EE44" i="6"/>
  <c r="DK136" i="6"/>
  <c r="CY136" i="6"/>
  <c r="CM136" i="6"/>
  <c r="CA136" i="6"/>
  <c r="BO136" i="6"/>
  <c r="BC136" i="6"/>
  <c r="AQ136" i="6"/>
  <c r="AE136" i="6"/>
  <c r="S136" i="6"/>
  <c r="G136" i="6"/>
  <c r="EF135" i="6"/>
  <c r="DT135" i="6"/>
  <c r="DH135" i="6"/>
  <c r="CV135" i="6"/>
  <c r="CJ135" i="6"/>
  <c r="BX135" i="6"/>
  <c r="BL135" i="6"/>
  <c r="AZ135" i="6"/>
  <c r="AN135" i="6"/>
  <c r="P135" i="6"/>
  <c r="D135" i="6"/>
  <c r="EE136" i="6"/>
  <c r="EE131" i="6"/>
  <c r="EE127" i="6"/>
  <c r="EE123" i="6"/>
  <c r="EE119" i="6"/>
  <c r="EE115" i="6"/>
  <c r="EE111" i="6"/>
  <c r="EE107" i="6"/>
  <c r="EE103" i="6"/>
  <c r="EE91" i="6"/>
  <c r="EE83" i="6"/>
  <c r="EE75" i="6"/>
  <c r="EE71" i="6"/>
  <c r="EE63" i="6"/>
  <c r="EE59" i="6"/>
  <c r="EE51" i="6"/>
  <c r="EE47" i="6"/>
  <c r="EC45" i="6"/>
  <c r="DY45" i="6"/>
  <c r="DU45" i="6"/>
  <c r="DQ45" i="6"/>
  <c r="DM45" i="6"/>
  <c r="DI45" i="6"/>
  <c r="DE45" i="6"/>
  <c r="DA45" i="6"/>
  <c r="CW45" i="6"/>
  <c r="CS45" i="6"/>
  <c r="CO45" i="6"/>
  <c r="CK45" i="6"/>
  <c r="CG45" i="6"/>
  <c r="CC45" i="6"/>
  <c r="BY45" i="6"/>
  <c r="BU45" i="6"/>
  <c r="BQ45" i="6"/>
  <c r="BM45" i="6"/>
  <c r="BI45" i="6"/>
  <c r="BE45" i="6"/>
  <c r="BA45" i="6"/>
  <c r="AW45" i="6"/>
  <c r="AS45" i="6"/>
  <c r="AO45" i="6"/>
  <c r="AK45" i="6"/>
  <c r="ED44" i="6"/>
  <c r="DZ44" i="6"/>
  <c r="DV44" i="6"/>
  <c r="DR44" i="6"/>
  <c r="DN44" i="6"/>
  <c r="DJ44" i="6"/>
  <c r="DF44" i="6"/>
  <c r="DB44" i="6"/>
  <c r="CX44" i="6"/>
  <c r="CT44" i="6"/>
  <c r="CP44" i="6"/>
  <c r="CL44" i="6"/>
  <c r="CH44" i="6"/>
  <c r="CD44" i="6"/>
  <c r="BZ44" i="6"/>
  <c r="BV44" i="6"/>
  <c r="BR44" i="6"/>
  <c r="BN44" i="6"/>
  <c r="BJ44" i="6"/>
  <c r="BF44" i="6"/>
  <c r="BB44" i="6"/>
  <c r="AX44" i="6"/>
  <c r="EE10" i="6"/>
  <c r="EE10" i="10"/>
  <c r="Y392" i="1"/>
  <c r="EE130" i="6"/>
  <c r="EE126" i="6"/>
  <c r="EE122" i="6"/>
  <c r="EE118" i="6"/>
  <c r="EE114" i="6"/>
  <c r="EE110" i="6"/>
  <c r="EE106" i="6"/>
  <c r="EE34" i="10"/>
  <c r="EE102" i="6"/>
  <c r="EE33" i="10"/>
  <c r="EE98" i="6"/>
  <c r="EE32" i="10"/>
  <c r="EE94" i="6"/>
  <c r="EE31" i="10"/>
  <c r="EE90" i="6"/>
  <c r="EE30" i="10"/>
  <c r="EE86" i="6"/>
  <c r="EE29" i="10"/>
  <c r="EE82" i="6"/>
  <c r="EE28" i="10"/>
  <c r="EE78" i="6"/>
  <c r="EE27" i="10"/>
  <c r="EE74" i="6"/>
  <c r="EE26" i="10"/>
  <c r="EE70" i="6"/>
  <c r="EE25" i="10"/>
  <c r="EE66" i="6"/>
  <c r="EE24" i="10"/>
  <c r="EE62" i="6"/>
  <c r="EE23" i="10"/>
  <c r="EE58" i="6"/>
  <c r="EE22" i="10"/>
  <c r="EE54" i="6"/>
  <c r="EE21" i="10"/>
  <c r="EE50" i="6"/>
  <c r="EE20" i="10"/>
  <c r="EE46" i="6"/>
  <c r="EE19" i="10"/>
  <c r="EE42" i="6"/>
  <c r="EE18" i="10"/>
  <c r="EE142" i="6"/>
  <c r="EE34" i="6"/>
  <c r="EE16" i="10"/>
  <c r="EE26" i="6"/>
  <c r="EE14" i="10"/>
  <c r="EE18" i="6"/>
  <c r="EE12" i="10"/>
  <c r="EE11" i="10"/>
  <c r="EE41" i="6"/>
  <c r="EE37" i="6"/>
  <c r="EE29" i="6"/>
  <c r="EE25" i="6"/>
  <c r="EE21" i="6"/>
  <c r="EE17" i="6"/>
  <c r="EE13" i="10"/>
  <c r="EE40" i="6"/>
  <c r="EE36" i="6"/>
  <c r="EE32" i="6"/>
  <c r="EE28" i="6"/>
  <c r="EE24" i="6"/>
  <c r="EE20" i="6"/>
  <c r="EE16" i="6"/>
  <c r="EE15" i="6"/>
  <c r="EE12" i="6"/>
  <c r="EE140" i="6"/>
  <c r="EE15" i="10"/>
  <c r="AT44" i="6"/>
  <c r="AP44" i="6"/>
  <c r="AL44" i="6"/>
  <c r="AH44" i="6"/>
  <c r="EE43" i="6"/>
  <c r="EA43" i="6"/>
  <c r="DW43" i="6"/>
  <c r="DS43" i="6"/>
  <c r="DO43" i="6"/>
  <c r="DK43" i="6"/>
  <c r="DG43" i="6"/>
  <c r="DC43" i="6"/>
  <c r="EE39" i="6"/>
  <c r="EE35" i="6"/>
  <c r="EE31" i="6"/>
  <c r="EC29" i="6"/>
  <c r="DY29" i="6"/>
  <c r="DU29" i="6"/>
  <c r="DQ29" i="6"/>
  <c r="DM29" i="6"/>
  <c r="DI29" i="6"/>
  <c r="DE29" i="6"/>
  <c r="DA29" i="6"/>
  <c r="CW29" i="6"/>
  <c r="CS29" i="6"/>
  <c r="CO29" i="6"/>
  <c r="CK29" i="6"/>
  <c r="CG29" i="6"/>
  <c r="CC29" i="6"/>
  <c r="BY29" i="6"/>
  <c r="BU29" i="6"/>
  <c r="BQ29" i="6"/>
  <c r="BM29" i="6"/>
  <c r="BI29" i="6"/>
  <c r="BE29" i="6"/>
  <c r="BA29" i="6"/>
  <c r="AW29" i="6"/>
  <c r="AS29" i="6"/>
  <c r="AO29" i="6"/>
  <c r="ED28" i="6"/>
  <c r="DZ28" i="6"/>
  <c r="DV28" i="6"/>
  <c r="DR28" i="6"/>
  <c r="DN28" i="6"/>
  <c r="DJ28" i="6"/>
  <c r="DF28" i="6"/>
  <c r="DB28" i="6"/>
  <c r="CX28" i="6"/>
  <c r="CT28" i="6"/>
  <c r="CP28" i="6"/>
  <c r="EE27" i="6"/>
  <c r="EA27" i="6"/>
  <c r="DW27" i="6"/>
  <c r="DS27" i="6"/>
  <c r="DO27" i="6"/>
  <c r="DK27" i="6"/>
  <c r="DG27" i="6"/>
  <c r="DC27" i="6"/>
  <c r="CY27" i="6"/>
  <c r="CU27" i="6"/>
  <c r="CQ27" i="6"/>
  <c r="EC25" i="6"/>
  <c r="DY25" i="6"/>
  <c r="DU25" i="6"/>
  <c r="DQ25" i="6"/>
  <c r="DM25" i="6"/>
  <c r="DI25" i="6"/>
  <c r="DE25" i="6"/>
  <c r="ED24" i="6"/>
  <c r="EE23" i="6"/>
  <c r="EE19" i="6"/>
  <c r="EE17" i="10"/>
  <c r="AT9" i="9"/>
  <c r="AP9" i="9"/>
  <c r="AL9" i="9"/>
  <c r="AH9" i="9"/>
  <c r="AD9" i="9"/>
  <c r="Z9" i="9"/>
  <c r="V9" i="9"/>
  <c r="R9" i="9"/>
  <c r="N9" i="9"/>
  <c r="J9" i="9"/>
  <c r="F9" i="9"/>
  <c r="F132" i="9"/>
  <c r="L130" i="9"/>
  <c r="F128" i="9"/>
  <c r="L126" i="9"/>
  <c r="F124" i="9"/>
  <c r="L122" i="9"/>
  <c r="F120" i="9"/>
  <c r="L118" i="9"/>
  <c r="F116" i="9"/>
  <c r="L114" i="9"/>
  <c r="AN141" i="9"/>
  <c r="AJ141" i="9"/>
  <c r="AF141" i="9"/>
  <c r="AB141" i="9"/>
  <c r="T141" i="9"/>
  <c r="P141" i="9"/>
  <c r="H141" i="9"/>
  <c r="D141" i="9"/>
  <c r="AO132" i="9"/>
  <c r="AO128" i="9"/>
  <c r="AO124" i="9"/>
  <c r="AO120" i="9"/>
  <c r="AO116" i="9"/>
  <c r="B141" i="9"/>
  <c r="AQ141" i="9"/>
  <c r="AM141" i="9"/>
  <c r="AI141" i="9"/>
  <c r="AE141" i="9"/>
  <c r="AA141" i="9"/>
  <c r="W141" i="9"/>
  <c r="S141" i="9"/>
  <c r="O141" i="9"/>
  <c r="K141" i="9"/>
  <c r="G141" i="9"/>
  <c r="C141" i="9"/>
  <c r="AB132" i="9"/>
  <c r="L132" i="9"/>
  <c r="AB128" i="9"/>
  <c r="L128" i="9"/>
  <c r="AB124" i="9"/>
  <c r="L124" i="9"/>
  <c r="AB120" i="9"/>
  <c r="L120" i="9"/>
  <c r="AB116" i="9"/>
  <c r="L116" i="9"/>
  <c r="AT141" i="9"/>
  <c r="AP141" i="9"/>
  <c r="AL141" i="9"/>
  <c r="AH141" i="9"/>
  <c r="AD141" i="9"/>
  <c r="Z141" i="9"/>
  <c r="V141" i="9"/>
  <c r="R141" i="9"/>
  <c r="N141" i="9"/>
  <c r="J141" i="9"/>
  <c r="F141" i="9"/>
  <c r="AE42" i="11"/>
  <c r="AE35" i="11"/>
  <c r="AA42" i="11"/>
  <c r="AJ35" i="11"/>
  <c r="P42" i="11"/>
  <c r="AK41" i="11"/>
  <c r="AA41" i="11"/>
  <c r="P41" i="11"/>
  <c r="E41" i="11"/>
  <c r="AO41" i="11"/>
  <c r="I41" i="11"/>
  <c r="U35" i="11"/>
  <c r="AQ42" i="11"/>
  <c r="O35" i="11"/>
  <c r="K42" i="11"/>
  <c r="AF42" i="11"/>
  <c r="T35" i="11"/>
  <c r="D35" i="11"/>
  <c r="B35" i="11"/>
  <c r="AJ41" i="11"/>
  <c r="Y41" i="11"/>
  <c r="O41" i="11"/>
  <c r="D41" i="11"/>
  <c r="AK35" i="11"/>
  <c r="AA35" i="11"/>
  <c r="P35" i="11"/>
  <c r="E35" i="11"/>
  <c r="AO42" i="11"/>
  <c r="Y42" i="11"/>
  <c r="I42" i="11"/>
  <c r="DI136" i="6"/>
  <c r="CK136" i="6"/>
  <c r="BM136" i="6"/>
  <c r="BA136" i="6"/>
  <c r="EC127" i="6"/>
  <c r="DY127" i="6"/>
  <c r="DU127" i="6"/>
  <c r="DQ127" i="6"/>
  <c r="DM127" i="6"/>
  <c r="DI127" i="6"/>
  <c r="EA125" i="6"/>
  <c r="DW125" i="6"/>
  <c r="DS125" i="6"/>
  <c r="DO125" i="6"/>
  <c r="DK125" i="6"/>
  <c r="DG125" i="6"/>
  <c r="DC125" i="6"/>
  <c r="CY125" i="6"/>
  <c r="CU125" i="6"/>
  <c r="CQ125" i="6"/>
  <c r="CM125" i="6"/>
  <c r="CI125" i="6"/>
  <c r="CE125" i="6"/>
  <c r="CA125" i="6"/>
  <c r="BW125" i="6"/>
  <c r="BS125" i="6"/>
  <c r="BO125" i="6"/>
  <c r="BK125" i="6"/>
  <c r="BG125" i="6"/>
  <c r="BC125" i="6"/>
  <c r="AY125" i="6"/>
  <c r="AU125" i="6"/>
  <c r="AQ125" i="6"/>
  <c r="AM125" i="6"/>
  <c r="AI125" i="6"/>
  <c r="AE125" i="6"/>
  <c r="AA125" i="6"/>
  <c r="W125" i="6"/>
  <c r="S125" i="6"/>
  <c r="O125" i="6"/>
  <c r="K125" i="6"/>
  <c r="G125" i="6"/>
  <c r="C125" i="6"/>
  <c r="EB124" i="6"/>
  <c r="DX124" i="6"/>
  <c r="DT124" i="6"/>
  <c r="DP124" i="6"/>
  <c r="DL124" i="6"/>
  <c r="DH124" i="6"/>
  <c r="DD124" i="6"/>
  <c r="CZ124" i="6"/>
  <c r="CV124" i="6"/>
  <c r="CR124" i="6"/>
  <c r="CN124" i="6"/>
  <c r="CJ124" i="6"/>
  <c r="CF124" i="6"/>
  <c r="CB124" i="6"/>
  <c r="BX124" i="6"/>
  <c r="BT124" i="6"/>
  <c r="BP124" i="6"/>
  <c r="BL124" i="6"/>
  <c r="BH124" i="6"/>
  <c r="BD124" i="6"/>
  <c r="AZ124" i="6"/>
  <c r="AV124" i="6"/>
  <c r="AR124" i="6"/>
  <c r="AN124" i="6"/>
  <c r="AJ124" i="6"/>
  <c r="AF124" i="6"/>
  <c r="AB124" i="6"/>
  <c r="X124" i="6"/>
  <c r="T124" i="6"/>
  <c r="P124" i="6"/>
  <c r="L124" i="6"/>
  <c r="H124" i="6"/>
  <c r="D124" i="6"/>
  <c r="EC123" i="6"/>
  <c r="DY123" i="6"/>
  <c r="DU123" i="6"/>
  <c r="DQ123" i="6"/>
  <c r="DM123" i="6"/>
  <c r="DI123" i="6"/>
  <c r="DE123" i="6"/>
  <c r="DA123" i="6"/>
  <c r="CW123" i="6"/>
  <c r="CS123" i="6"/>
  <c r="CO123" i="6"/>
  <c r="CK123" i="6"/>
  <c r="CG123" i="6"/>
  <c r="CC123" i="6"/>
  <c r="BY123" i="6"/>
  <c r="BU123" i="6"/>
  <c r="BQ123" i="6"/>
  <c r="BM123" i="6"/>
  <c r="BI123" i="6"/>
  <c r="BE123" i="6"/>
  <c r="BA123" i="6"/>
  <c r="C138" i="6"/>
  <c r="CW136" i="6"/>
  <c r="AC136" i="6"/>
  <c r="Y396" i="1"/>
  <c r="EB137" i="6"/>
  <c r="DP137" i="6"/>
  <c r="DD137" i="6"/>
  <c r="CR137" i="6"/>
  <c r="CF137" i="6"/>
  <c r="BT137" i="6"/>
  <c r="BH137" i="6"/>
  <c r="AV137" i="6"/>
  <c r="AJ137" i="6"/>
  <c r="X137" i="6"/>
  <c r="L137" i="6"/>
  <c r="DY136" i="6"/>
  <c r="DM136" i="6"/>
  <c r="DA136" i="6"/>
  <c r="CO136" i="6"/>
  <c r="CC136" i="6"/>
  <c r="BQ136" i="6"/>
  <c r="BE136" i="6"/>
  <c r="AS136" i="6"/>
  <c r="AG136" i="6"/>
  <c r="Q136" i="6"/>
  <c r="E136" i="6"/>
  <c r="ED135" i="6"/>
  <c r="DR135" i="6"/>
  <c r="DF135" i="6"/>
  <c r="CT135" i="6"/>
  <c r="CH135" i="6"/>
  <c r="BV135" i="6"/>
  <c r="BJ135" i="6"/>
  <c r="AX135" i="6"/>
  <c r="AL135" i="6"/>
  <c r="Z135" i="6"/>
  <c r="N135" i="6"/>
  <c r="O138" i="6"/>
  <c r="DU136" i="6"/>
  <c r="BY136" i="6"/>
  <c r="AO136" i="6"/>
  <c r="U136" i="6"/>
  <c r="I136" i="6"/>
  <c r="DV135" i="6"/>
  <c r="DJ135" i="6"/>
  <c r="CX135" i="6"/>
  <c r="CL135" i="6"/>
  <c r="BZ135" i="6"/>
  <c r="BN135" i="6"/>
  <c r="BB135" i="6"/>
  <c r="AP135" i="6"/>
  <c r="AD135" i="6"/>
  <c r="R135" i="6"/>
  <c r="F135" i="6"/>
  <c r="EB133" i="6"/>
  <c r="DX133" i="6"/>
  <c r="DP133" i="6"/>
  <c r="DL133" i="6"/>
  <c r="DD133" i="6"/>
  <c r="CZ133" i="6"/>
  <c r="CR133" i="6"/>
  <c r="CN133" i="6"/>
  <c r="CF133" i="6"/>
  <c r="CB133" i="6"/>
  <c r="BT133" i="6"/>
  <c r="BP133" i="6"/>
  <c r="BH133" i="6"/>
  <c r="BD133" i="6"/>
  <c r="AV133" i="6"/>
  <c r="AR133" i="6"/>
  <c r="AJ133" i="6"/>
  <c r="AF133" i="6"/>
  <c r="X133" i="6"/>
  <c r="T133" i="6"/>
  <c r="L133" i="6"/>
  <c r="H133" i="6"/>
  <c r="EC132" i="6"/>
  <c r="DY132" i="6"/>
  <c r="DU132" i="6"/>
  <c r="DQ132" i="6"/>
  <c r="DM132" i="6"/>
  <c r="DI132" i="6"/>
  <c r="DE132" i="6"/>
  <c r="DA132" i="6"/>
  <c r="CW132" i="6"/>
  <c r="CS132" i="6"/>
  <c r="CO132" i="6"/>
  <c r="CK132" i="6"/>
  <c r="CG132" i="6"/>
  <c r="CC132" i="6"/>
  <c r="BY132" i="6"/>
  <c r="BU132" i="6"/>
  <c r="BQ132" i="6"/>
  <c r="BM132" i="6"/>
  <c r="BI132" i="6"/>
  <c r="BE132" i="6"/>
  <c r="BA132" i="6"/>
  <c r="AW132" i="6"/>
  <c r="AS132" i="6"/>
  <c r="AO132" i="6"/>
  <c r="AK132" i="6"/>
  <c r="AG132" i="6"/>
  <c r="AC132" i="6"/>
  <c r="Y132" i="6"/>
  <c r="U132" i="6"/>
  <c r="Q132" i="6"/>
  <c r="M132" i="6"/>
  <c r="I132" i="6"/>
  <c r="E132" i="6"/>
  <c r="ED131" i="6"/>
  <c r="DZ131" i="6"/>
  <c r="DV131" i="6"/>
  <c r="DR131" i="6"/>
  <c r="DN131" i="6"/>
  <c r="DJ131" i="6"/>
  <c r="DF131" i="6"/>
  <c r="DB131" i="6"/>
  <c r="CX131" i="6"/>
  <c r="CT131" i="6"/>
  <c r="CP131" i="6"/>
  <c r="CL131" i="6"/>
  <c r="CH131" i="6"/>
  <c r="CD131" i="6"/>
  <c r="BZ131" i="6"/>
  <c r="BV131" i="6"/>
  <c r="BR131" i="6"/>
  <c r="BN131" i="6"/>
  <c r="BJ131" i="6"/>
  <c r="BF131" i="6"/>
  <c r="BB131" i="6"/>
  <c r="AX131" i="6"/>
  <c r="AT131" i="6"/>
  <c r="AP131" i="6"/>
  <c r="AL131" i="6"/>
  <c r="AH131" i="6"/>
  <c r="AD131" i="6"/>
  <c r="Z131" i="6"/>
  <c r="V131" i="6"/>
  <c r="R131" i="6"/>
  <c r="N131" i="6"/>
  <c r="J131" i="6"/>
  <c r="F131" i="6"/>
  <c r="EB129" i="6"/>
  <c r="DX129" i="6"/>
  <c r="DT129" i="6"/>
  <c r="DP129" i="6"/>
  <c r="DL129" i="6"/>
  <c r="DH129" i="6"/>
  <c r="DD129" i="6"/>
  <c r="CZ129" i="6"/>
  <c r="CV129" i="6"/>
  <c r="CR129" i="6"/>
  <c r="CN129" i="6"/>
  <c r="CJ129" i="6"/>
  <c r="CF129" i="6"/>
  <c r="CB129" i="6"/>
  <c r="BX129" i="6"/>
  <c r="BT129" i="6"/>
  <c r="BP129" i="6"/>
  <c r="BL129" i="6"/>
  <c r="BH129" i="6"/>
  <c r="BD129" i="6"/>
  <c r="AZ129" i="6"/>
  <c r="AV129" i="6"/>
  <c r="AR129" i="6"/>
  <c r="AN129" i="6"/>
  <c r="AJ129" i="6"/>
  <c r="AF129" i="6"/>
  <c r="AB129" i="6"/>
  <c r="X129" i="6"/>
  <c r="AW123" i="6"/>
  <c r="AS123" i="6"/>
  <c r="AO123" i="6"/>
  <c r="AK123" i="6"/>
  <c r="AG123" i="6"/>
  <c r="AC123" i="6"/>
  <c r="Y123" i="6"/>
  <c r="U123" i="6"/>
  <c r="Q123" i="6"/>
  <c r="M123" i="6"/>
  <c r="I123" i="6"/>
  <c r="E123" i="6"/>
  <c r="EA121" i="6"/>
  <c r="DW121" i="6"/>
  <c r="DS121" i="6"/>
  <c r="DO121" i="6"/>
  <c r="DK121" i="6"/>
  <c r="DG121" i="6"/>
  <c r="DC121" i="6"/>
  <c r="CY121" i="6"/>
  <c r="CU121" i="6"/>
  <c r="CQ121" i="6"/>
  <c r="CM121" i="6"/>
  <c r="CI121" i="6"/>
  <c r="CE121" i="6"/>
  <c r="CA121" i="6"/>
  <c r="BW121" i="6"/>
  <c r="BS121" i="6"/>
  <c r="BO121" i="6"/>
  <c r="BK121" i="6"/>
  <c r="BG121" i="6"/>
  <c r="BC121" i="6"/>
  <c r="AY121" i="6"/>
  <c r="AU121" i="6"/>
  <c r="AQ121" i="6"/>
  <c r="AM121" i="6"/>
  <c r="AI121" i="6"/>
  <c r="AE121" i="6"/>
  <c r="AA121" i="6"/>
  <c r="W121" i="6"/>
  <c r="S121" i="6"/>
  <c r="O121" i="6"/>
  <c r="K121" i="6"/>
  <c r="G121" i="6"/>
  <c r="C121" i="6"/>
  <c r="EB108" i="6"/>
  <c r="DX108" i="6"/>
  <c r="DT108" i="6"/>
  <c r="DP108" i="6"/>
  <c r="DL108" i="6"/>
  <c r="DH108" i="6"/>
  <c r="DD108" i="6"/>
  <c r="CZ108" i="6"/>
  <c r="CV108" i="6"/>
  <c r="EC107" i="6"/>
  <c r="DY107" i="6"/>
  <c r="DU107" i="6"/>
  <c r="DQ107" i="6"/>
  <c r="DM107" i="6"/>
  <c r="DI107" i="6"/>
  <c r="DE107" i="6"/>
  <c r="DA107" i="6"/>
  <c r="CW107" i="6"/>
  <c r="CS107" i="6"/>
  <c r="EA105" i="6"/>
  <c r="DW105" i="6"/>
  <c r="DS105" i="6"/>
  <c r="DO105" i="6"/>
  <c r="DK105" i="6"/>
  <c r="DG105" i="6"/>
  <c r="DC105" i="6"/>
  <c r="CY105" i="6"/>
  <c r="CU105" i="6"/>
  <c r="CQ105" i="6"/>
  <c r="CM105" i="6"/>
  <c r="CI105" i="6"/>
  <c r="CE105" i="6"/>
  <c r="CA105" i="6"/>
  <c r="BW105" i="6"/>
  <c r="BS105" i="6"/>
  <c r="BO105" i="6"/>
  <c r="BK105" i="6"/>
  <c r="BG105" i="6"/>
  <c r="BC105" i="6"/>
  <c r="AY105" i="6"/>
  <c r="AU105" i="6"/>
  <c r="EB104" i="6"/>
  <c r="DX104" i="6"/>
  <c r="DT104" i="6"/>
  <c r="DP104" i="6"/>
  <c r="DL104" i="6"/>
  <c r="DH104" i="6"/>
  <c r="DD104" i="6"/>
  <c r="CZ104" i="6"/>
  <c r="CV104" i="6"/>
  <c r="CR104" i="6"/>
  <c r="CN104" i="6"/>
  <c r="CJ104" i="6"/>
  <c r="CF104" i="6"/>
  <c r="CB104" i="6"/>
  <c r="BX104" i="6"/>
  <c r="BT104" i="6"/>
  <c r="BP104" i="6"/>
  <c r="BL104" i="6"/>
  <c r="BH104" i="6"/>
  <c r="BD104" i="6"/>
  <c r="AZ104" i="6"/>
  <c r="AV104" i="6"/>
  <c r="AR104" i="6"/>
  <c r="AN104" i="6"/>
  <c r="AJ104" i="6"/>
  <c r="AF104" i="6"/>
  <c r="AB104" i="6"/>
  <c r="X104" i="6"/>
  <c r="T104" i="6"/>
  <c r="P104" i="6"/>
  <c r="L104" i="6"/>
  <c r="H104" i="6"/>
  <c r="EC103" i="6"/>
  <c r="DY103" i="6"/>
  <c r="DU103" i="6"/>
  <c r="DQ103" i="6"/>
  <c r="DM103" i="6"/>
  <c r="DI103" i="6"/>
  <c r="DE103" i="6"/>
  <c r="DA103" i="6"/>
  <c r="CW103" i="6"/>
  <c r="CS103" i="6"/>
  <c r="CO103" i="6"/>
  <c r="CK103" i="6"/>
  <c r="CG103" i="6"/>
  <c r="CC103" i="6"/>
  <c r="BY103" i="6"/>
  <c r="BU103" i="6"/>
  <c r="BQ103" i="6"/>
  <c r="BM103" i="6"/>
  <c r="BI103" i="6"/>
  <c r="BE103" i="6"/>
  <c r="BA103" i="6"/>
  <c r="AW103" i="6"/>
  <c r="AS103" i="6"/>
  <c r="AO103" i="6"/>
  <c r="AK103" i="6"/>
  <c r="AG103" i="6"/>
  <c r="AC103" i="6"/>
  <c r="Y103" i="6"/>
  <c r="U103" i="6"/>
  <c r="Q103" i="6"/>
  <c r="M103" i="6"/>
  <c r="EA101" i="6"/>
  <c r="DW101" i="6"/>
  <c r="DS101" i="6"/>
  <c r="DO101" i="6"/>
  <c r="DK101" i="6"/>
  <c r="DG101" i="6"/>
  <c r="DC101" i="6"/>
  <c r="CY101" i="6"/>
  <c r="CU101" i="6"/>
  <c r="CQ101" i="6"/>
  <c r="CM101" i="6"/>
  <c r="CI101" i="6"/>
  <c r="CE101" i="6"/>
  <c r="CA101" i="6"/>
  <c r="BW101" i="6"/>
  <c r="BS101" i="6"/>
  <c r="BO101" i="6"/>
  <c r="BK101" i="6"/>
  <c r="BG101" i="6"/>
  <c r="BC101" i="6"/>
  <c r="AY101" i="6"/>
  <c r="AU101" i="6"/>
  <c r="AQ101" i="6"/>
  <c r="AM101" i="6"/>
  <c r="AI101" i="6"/>
  <c r="AE101" i="6"/>
  <c r="AA101" i="6"/>
  <c r="W101" i="6"/>
  <c r="S101" i="6"/>
  <c r="O101" i="6"/>
  <c r="K101" i="6"/>
  <c r="G101" i="6"/>
  <c r="C101" i="6"/>
  <c r="EB100" i="6"/>
  <c r="DX100" i="6"/>
  <c r="DT100" i="6"/>
  <c r="DP100" i="6"/>
  <c r="DL100" i="6"/>
  <c r="DH100" i="6"/>
  <c r="DD100" i="6"/>
  <c r="CZ100" i="6"/>
  <c r="CV100" i="6"/>
  <c r="CR100" i="6"/>
  <c r="CN100" i="6"/>
  <c r="CJ100" i="6"/>
  <c r="CF100" i="6"/>
  <c r="CB100" i="6"/>
  <c r="BX100" i="6"/>
  <c r="BT100" i="6"/>
  <c r="BP100" i="6"/>
  <c r="BL100" i="6"/>
  <c r="BH100" i="6"/>
  <c r="BD100" i="6"/>
  <c r="AZ100" i="6"/>
  <c r="AV100" i="6"/>
  <c r="AR100" i="6"/>
  <c r="AN100" i="6"/>
  <c r="AJ100" i="6"/>
  <c r="AF100" i="6"/>
  <c r="AB100" i="6"/>
  <c r="X100" i="6"/>
  <c r="T100" i="6"/>
  <c r="P100" i="6"/>
  <c r="L100" i="6"/>
  <c r="H100" i="6"/>
  <c r="D100" i="6"/>
  <c r="EC99" i="6"/>
  <c r="DY99" i="6"/>
  <c r="DU99" i="6"/>
  <c r="DQ99" i="6"/>
  <c r="DM99" i="6"/>
  <c r="DI99" i="6"/>
  <c r="DE99" i="6"/>
  <c r="DA99" i="6"/>
  <c r="CW99" i="6"/>
  <c r="CS99" i="6"/>
  <c r="CO99" i="6"/>
  <c r="CK99" i="6"/>
  <c r="CG99" i="6"/>
  <c r="CC99" i="6"/>
  <c r="BY99" i="6"/>
  <c r="BU99" i="6"/>
  <c r="BQ99" i="6"/>
  <c r="BM99" i="6"/>
  <c r="BI99" i="6"/>
  <c r="BE99" i="6"/>
  <c r="BA99" i="6"/>
  <c r="AW99" i="6"/>
  <c r="AS99" i="6"/>
  <c r="AO99" i="6"/>
  <c r="AK99" i="6"/>
  <c r="AG99" i="6"/>
  <c r="AC99" i="6"/>
  <c r="Y99" i="6"/>
  <c r="U99" i="6"/>
  <c r="Q99" i="6"/>
  <c r="M99" i="6"/>
  <c r="I99" i="6"/>
  <c r="E99" i="6"/>
  <c r="EA97" i="6"/>
  <c r="DW97" i="6"/>
  <c r="DS97" i="6"/>
  <c r="DO97" i="6"/>
  <c r="DK97" i="6"/>
  <c r="DG97" i="6"/>
  <c r="DC97" i="6"/>
  <c r="CY97" i="6"/>
  <c r="CU97" i="6"/>
  <c r="CQ97" i="6"/>
  <c r="CM97" i="6"/>
  <c r="CI97" i="6"/>
  <c r="CE97" i="6"/>
  <c r="CA97" i="6"/>
  <c r="BW97" i="6"/>
  <c r="BS97" i="6"/>
  <c r="BO97" i="6"/>
  <c r="BK97" i="6"/>
  <c r="BG97" i="6"/>
  <c r="BC97" i="6"/>
  <c r="AY97" i="6"/>
  <c r="AU97" i="6"/>
  <c r="AQ97" i="6"/>
  <c r="AM97" i="6"/>
  <c r="AI97" i="6"/>
  <c r="AE97" i="6"/>
  <c r="AA97" i="6"/>
  <c r="W97" i="6"/>
  <c r="S97" i="6"/>
  <c r="O97" i="6"/>
  <c r="K97" i="6"/>
  <c r="G97" i="6"/>
  <c r="C97" i="6"/>
  <c r="EB96" i="6"/>
  <c r="DX96" i="6"/>
  <c r="DT96" i="6"/>
  <c r="DP96" i="6"/>
  <c r="DL96" i="6"/>
  <c r="DH96" i="6"/>
  <c r="DD96" i="6"/>
  <c r="CZ96" i="6"/>
  <c r="CV96" i="6"/>
  <c r="CR96" i="6"/>
  <c r="CN96" i="6"/>
  <c r="CJ96" i="6"/>
  <c r="CF96" i="6"/>
  <c r="CB96" i="6"/>
  <c r="BX96" i="6"/>
  <c r="BT96" i="6"/>
  <c r="BP96" i="6"/>
  <c r="BL96" i="6"/>
  <c r="BH96" i="6"/>
  <c r="BD96" i="6"/>
  <c r="AZ96" i="6"/>
  <c r="AV96" i="6"/>
  <c r="AR96" i="6"/>
  <c r="AN96" i="6"/>
  <c r="AJ96" i="6"/>
  <c r="AF96" i="6"/>
  <c r="AB96" i="6"/>
  <c r="X96" i="6"/>
  <c r="T96" i="6"/>
  <c r="P96" i="6"/>
  <c r="L96" i="6"/>
  <c r="H96" i="6"/>
  <c r="D96" i="6"/>
  <c r="EC95" i="6"/>
  <c r="DY95" i="6"/>
  <c r="DU95" i="6"/>
  <c r="DQ95" i="6"/>
  <c r="DM95" i="6"/>
  <c r="DI95" i="6"/>
  <c r="DE95" i="6"/>
  <c r="DA95" i="6"/>
  <c r="CW95" i="6"/>
  <c r="B135" i="6"/>
  <c r="T129" i="6"/>
  <c r="P129" i="6"/>
  <c r="L129" i="6"/>
  <c r="H129" i="6"/>
  <c r="D129" i="6"/>
  <c r="EC128" i="6"/>
  <c r="DY128" i="6"/>
  <c r="DU128" i="6"/>
  <c r="DQ128" i="6"/>
  <c r="DM128" i="6"/>
  <c r="DI128" i="6"/>
  <c r="DE128" i="6"/>
  <c r="DA128" i="6"/>
  <c r="CW128" i="6"/>
  <c r="CS128" i="6"/>
  <c r="CO128" i="6"/>
  <c r="CK128" i="6"/>
  <c r="CG128" i="6"/>
  <c r="CC128" i="6"/>
  <c r="BY128" i="6"/>
  <c r="BU128" i="6"/>
  <c r="BQ128" i="6"/>
  <c r="BM128" i="6"/>
  <c r="BI128" i="6"/>
  <c r="BE128" i="6"/>
  <c r="BA128" i="6"/>
  <c r="AW128" i="6"/>
  <c r="AS128" i="6"/>
  <c r="AO128" i="6"/>
  <c r="AK128" i="6"/>
  <c r="AG128" i="6"/>
  <c r="AC128" i="6"/>
  <c r="Y128" i="6"/>
  <c r="U128" i="6"/>
  <c r="Q128" i="6"/>
  <c r="M128" i="6"/>
  <c r="I128" i="6"/>
  <c r="E128" i="6"/>
  <c r="ED127" i="6"/>
  <c r="DZ127" i="6"/>
  <c r="DV127" i="6"/>
  <c r="DR127" i="6"/>
  <c r="DN127" i="6"/>
  <c r="DJ127" i="6"/>
  <c r="DF127" i="6"/>
  <c r="DB127" i="6"/>
  <c r="CX127" i="6"/>
  <c r="CT127" i="6"/>
  <c r="CP127" i="6"/>
  <c r="CL127" i="6"/>
  <c r="CH127" i="6"/>
  <c r="CD127" i="6"/>
  <c r="BZ127" i="6"/>
  <c r="BV127" i="6"/>
  <c r="BR127" i="6"/>
  <c r="BN127" i="6"/>
  <c r="BJ127" i="6"/>
  <c r="BF127" i="6"/>
  <c r="BB127" i="6"/>
  <c r="AX127" i="6"/>
  <c r="AT127" i="6"/>
  <c r="AP127" i="6"/>
  <c r="AL127" i="6"/>
  <c r="AH127" i="6"/>
  <c r="AD127" i="6"/>
  <c r="Z127" i="6"/>
  <c r="V127" i="6"/>
  <c r="R127" i="6"/>
  <c r="N127" i="6"/>
  <c r="J127" i="6"/>
  <c r="F127" i="6"/>
  <c r="EB125" i="6"/>
  <c r="DX125" i="6"/>
  <c r="DT125" i="6"/>
  <c r="DP125" i="6"/>
  <c r="DL125" i="6"/>
  <c r="DH125" i="6"/>
  <c r="DD125" i="6"/>
  <c r="CZ125" i="6"/>
  <c r="CV125" i="6"/>
  <c r="CR125" i="6"/>
  <c r="CN125" i="6"/>
  <c r="CJ125" i="6"/>
  <c r="CF125" i="6"/>
  <c r="CB125" i="6"/>
  <c r="BX125" i="6"/>
  <c r="BT125" i="6"/>
  <c r="BP125" i="6"/>
  <c r="BL125" i="6"/>
  <c r="BH125" i="6"/>
  <c r="BD125" i="6"/>
  <c r="AZ125" i="6"/>
  <c r="AV125" i="6"/>
  <c r="AR125" i="6"/>
  <c r="AN125" i="6"/>
  <c r="AJ125" i="6"/>
  <c r="AF125" i="6"/>
  <c r="AB125" i="6"/>
  <c r="X125" i="6"/>
  <c r="T125" i="6"/>
  <c r="P125" i="6"/>
  <c r="L125" i="6"/>
  <c r="H125" i="6"/>
  <c r="D125" i="6"/>
  <c r="EC124" i="6"/>
  <c r="DY124" i="6"/>
  <c r="DU124" i="6"/>
  <c r="DQ124" i="6"/>
  <c r="DM124" i="6"/>
  <c r="DI124" i="6"/>
  <c r="DE124" i="6"/>
  <c r="DA124" i="6"/>
  <c r="CW124" i="6"/>
  <c r="CS124" i="6"/>
  <c r="CO124" i="6"/>
  <c r="CK124" i="6"/>
  <c r="CG124" i="6"/>
  <c r="CC124" i="6"/>
  <c r="BY124" i="6"/>
  <c r="BU124" i="6"/>
  <c r="BQ124" i="6"/>
  <c r="BM124" i="6"/>
  <c r="BI124" i="6"/>
  <c r="BE124" i="6"/>
  <c r="BA124" i="6"/>
  <c r="AW124" i="6"/>
  <c r="AS124" i="6"/>
  <c r="AO124" i="6"/>
  <c r="AK124" i="6"/>
  <c r="AG124" i="6"/>
  <c r="AC124" i="6"/>
  <c r="Y124" i="6"/>
  <c r="U124" i="6"/>
  <c r="Q124" i="6"/>
  <c r="M124" i="6"/>
  <c r="I124" i="6"/>
  <c r="E124" i="6"/>
  <c r="ED123" i="6"/>
  <c r="DZ123" i="6"/>
  <c r="DV123" i="6"/>
  <c r="DR123" i="6"/>
  <c r="DN123" i="6"/>
  <c r="DJ123" i="6"/>
  <c r="DF123" i="6"/>
  <c r="DB123" i="6"/>
  <c r="CX123" i="6"/>
  <c r="CT123" i="6"/>
  <c r="CP123" i="6"/>
  <c r="CL123" i="6"/>
  <c r="CH123" i="6"/>
  <c r="CD123" i="6"/>
  <c r="BZ123" i="6"/>
  <c r="BV123" i="6"/>
  <c r="BR123" i="6"/>
  <c r="BN123" i="6"/>
  <c r="BJ123" i="6"/>
  <c r="BF123" i="6"/>
  <c r="BB123" i="6"/>
  <c r="AX123" i="6"/>
  <c r="AT123" i="6"/>
  <c r="AP123" i="6"/>
  <c r="AL123" i="6"/>
  <c r="AH123" i="6"/>
  <c r="AD123" i="6"/>
  <c r="Z123" i="6"/>
  <c r="V123" i="6"/>
  <c r="R123" i="6"/>
  <c r="N123" i="6"/>
  <c r="J123" i="6"/>
  <c r="F123" i="6"/>
  <c r="CS95" i="6"/>
  <c r="CO95" i="6"/>
  <c r="CK95" i="6"/>
  <c r="CG95" i="6"/>
  <c r="CC95" i="6"/>
  <c r="BY95" i="6"/>
  <c r="BU95" i="6"/>
  <c r="BQ95" i="6"/>
  <c r="BM95" i="6"/>
  <c r="BI95" i="6"/>
  <c r="BE95" i="6"/>
  <c r="BA95" i="6"/>
  <c r="AW95" i="6"/>
  <c r="AS95" i="6"/>
  <c r="AO95" i="6"/>
  <c r="AK95" i="6"/>
  <c r="AG95" i="6"/>
  <c r="AC95" i="6"/>
  <c r="Y95" i="6"/>
  <c r="U95" i="6"/>
  <c r="Q95" i="6"/>
  <c r="M95" i="6"/>
  <c r="I95" i="6"/>
  <c r="E95" i="6"/>
  <c r="EA93" i="6"/>
  <c r="DW93" i="6"/>
  <c r="DS93" i="6"/>
  <c r="DO93" i="6"/>
  <c r="DK93" i="6"/>
  <c r="DG93" i="6"/>
  <c r="DC93" i="6"/>
  <c r="CY93" i="6"/>
  <c r="CU93" i="6"/>
  <c r="CQ93" i="6"/>
  <c r="CM93" i="6"/>
  <c r="CI93" i="6"/>
  <c r="CE93" i="6"/>
  <c r="CA93" i="6"/>
  <c r="BW93" i="6"/>
  <c r="BS93" i="6"/>
  <c r="BO93" i="6"/>
  <c r="BK93" i="6"/>
  <c r="BG93" i="6"/>
  <c r="BC93" i="6"/>
  <c r="AY93" i="6"/>
  <c r="AU93" i="6"/>
  <c r="AQ93" i="6"/>
  <c r="AM93" i="6"/>
  <c r="AI93" i="6"/>
  <c r="AE93" i="6"/>
  <c r="AA93" i="6"/>
  <c r="W93" i="6"/>
  <c r="S93" i="6"/>
  <c r="O93" i="6"/>
  <c r="K93" i="6"/>
  <c r="G93" i="6"/>
  <c r="C93" i="6"/>
  <c r="EB92" i="6"/>
  <c r="DX92" i="6"/>
  <c r="DT92" i="6"/>
  <c r="DP92" i="6"/>
  <c r="DL92" i="6"/>
  <c r="DH92" i="6"/>
  <c r="DD92" i="6"/>
  <c r="CZ92" i="6"/>
  <c r="CV92" i="6"/>
  <c r="CR92" i="6"/>
  <c r="CN92" i="6"/>
  <c r="CJ92" i="6"/>
  <c r="CF92" i="6"/>
  <c r="CB92" i="6"/>
  <c r="BX92" i="6"/>
  <c r="BT92" i="6"/>
  <c r="BP92" i="6"/>
  <c r="BL92" i="6"/>
  <c r="BH92" i="6"/>
  <c r="BD92" i="6"/>
  <c r="AZ92" i="6"/>
  <c r="AV92" i="6"/>
  <c r="AR92" i="6"/>
  <c r="AN92" i="6"/>
  <c r="AJ92" i="6"/>
  <c r="AF92" i="6"/>
  <c r="AB92" i="6"/>
  <c r="X92" i="6"/>
  <c r="T92" i="6"/>
  <c r="P92" i="6"/>
  <c r="L92" i="6"/>
  <c r="H92" i="6"/>
  <c r="D92" i="6"/>
  <c r="EC91" i="6"/>
  <c r="DY91" i="6"/>
  <c r="DU91" i="6"/>
  <c r="DQ91" i="6"/>
  <c r="DM91" i="6"/>
  <c r="DI91" i="6"/>
  <c r="DE91" i="6"/>
  <c r="DA91" i="6"/>
  <c r="CW91" i="6"/>
  <c r="CS91" i="6"/>
  <c r="CO91" i="6"/>
  <c r="CK91" i="6"/>
  <c r="CG91" i="6"/>
  <c r="CC91" i="6"/>
  <c r="BY91" i="6"/>
  <c r="BU91" i="6"/>
  <c r="BQ91" i="6"/>
  <c r="BM91" i="6"/>
  <c r="BI91" i="6"/>
  <c r="BE91" i="6"/>
  <c r="BA91" i="6"/>
  <c r="AW91" i="6"/>
  <c r="AS91" i="6"/>
  <c r="AO91" i="6"/>
  <c r="AK91" i="6"/>
  <c r="AG91" i="6"/>
  <c r="AC91" i="6"/>
  <c r="Y91" i="6"/>
  <c r="U91" i="6"/>
  <c r="Q91" i="6"/>
  <c r="M91" i="6"/>
  <c r="I91" i="6"/>
  <c r="E91" i="6"/>
  <c r="EA89" i="6"/>
  <c r="DW89" i="6"/>
  <c r="DS89" i="6"/>
  <c r="DO89" i="6"/>
  <c r="DK89" i="6"/>
  <c r="DG89" i="6"/>
  <c r="DC89" i="6"/>
  <c r="CY89" i="6"/>
  <c r="CU89" i="6"/>
  <c r="CQ89" i="6"/>
  <c r="CM89" i="6"/>
  <c r="CI89" i="6"/>
  <c r="CE89" i="6"/>
  <c r="CA89" i="6"/>
  <c r="BW89" i="6"/>
  <c r="BS89" i="6"/>
  <c r="BO89" i="6"/>
  <c r="BK89" i="6"/>
  <c r="BG89" i="6"/>
  <c r="BC89" i="6"/>
  <c r="AY89" i="6"/>
  <c r="AU89" i="6"/>
  <c r="AQ89" i="6"/>
  <c r="AM89" i="6"/>
  <c r="AI89" i="6"/>
  <c r="AE89" i="6"/>
  <c r="AA89" i="6"/>
  <c r="W89" i="6"/>
  <c r="S89" i="6"/>
  <c r="O89" i="6"/>
  <c r="K89" i="6"/>
  <c r="G89" i="6"/>
  <c r="C89" i="6"/>
  <c r="EB88" i="6"/>
  <c r="DX88" i="6"/>
  <c r="DT88" i="6"/>
  <c r="DP88" i="6"/>
  <c r="DL88" i="6"/>
  <c r="DH88" i="6"/>
  <c r="DD88" i="6"/>
  <c r="CZ88" i="6"/>
  <c r="CV88" i="6"/>
  <c r="CR88" i="6"/>
  <c r="CN88" i="6"/>
  <c r="CJ88" i="6"/>
  <c r="CF88" i="6"/>
  <c r="CB88" i="6"/>
  <c r="BX88" i="6"/>
  <c r="BT88" i="6"/>
  <c r="BP88" i="6"/>
  <c r="BL88" i="6"/>
  <c r="BH88" i="6"/>
  <c r="BD88" i="6"/>
  <c r="AZ88" i="6"/>
  <c r="AV88" i="6"/>
  <c r="AR88" i="6"/>
  <c r="AN88" i="6"/>
  <c r="AJ88" i="6"/>
  <c r="AF88" i="6"/>
  <c r="AB88" i="6"/>
  <c r="X88" i="6"/>
  <c r="T88" i="6"/>
  <c r="P88" i="6"/>
  <c r="L88" i="6"/>
  <c r="H88" i="6"/>
  <c r="D88" i="6"/>
  <c r="EC87" i="6"/>
  <c r="DY87" i="6"/>
  <c r="DU87" i="6"/>
  <c r="DQ87" i="6"/>
  <c r="DM87" i="6"/>
  <c r="DI87" i="6"/>
  <c r="DE87" i="6"/>
  <c r="DA87" i="6"/>
  <c r="CW87" i="6"/>
  <c r="CS87" i="6"/>
  <c r="CO87" i="6"/>
  <c r="CK87" i="6"/>
  <c r="CG87" i="6"/>
  <c r="CC87" i="6"/>
  <c r="BY87" i="6"/>
  <c r="BU87" i="6"/>
  <c r="BQ87" i="6"/>
  <c r="BM87" i="6"/>
  <c r="BI87" i="6"/>
  <c r="BE87" i="6"/>
  <c r="BA87" i="6"/>
  <c r="AW87" i="6"/>
  <c r="AS87" i="6"/>
  <c r="AO87" i="6"/>
  <c r="AK87" i="6"/>
  <c r="AG87" i="6"/>
  <c r="AC87" i="6"/>
  <c r="Y87" i="6"/>
  <c r="U87" i="6"/>
  <c r="Q87" i="6"/>
  <c r="M87" i="6"/>
  <c r="I87" i="6"/>
  <c r="E87" i="6"/>
  <c r="EA85" i="6"/>
  <c r="DW85" i="6"/>
  <c r="DS85" i="6"/>
  <c r="DO85" i="6"/>
  <c r="DK85" i="6"/>
  <c r="DG85" i="6"/>
  <c r="DC85" i="6"/>
  <c r="CY85" i="6"/>
  <c r="CU85" i="6"/>
  <c r="CQ85" i="6"/>
  <c r="CM85" i="6"/>
  <c r="CI85" i="6"/>
  <c r="CE85" i="6"/>
  <c r="CA85" i="6"/>
  <c r="BW85" i="6"/>
  <c r="BS85" i="6"/>
  <c r="BO85" i="6"/>
  <c r="BK85" i="6"/>
  <c r="BG85" i="6"/>
  <c r="BC85" i="6"/>
  <c r="AY85" i="6"/>
  <c r="AU85" i="6"/>
  <c r="AQ85" i="6"/>
  <c r="AM85" i="6"/>
  <c r="AI85" i="6"/>
  <c r="AE85" i="6"/>
  <c r="AA85" i="6"/>
  <c r="W85" i="6"/>
  <c r="S85" i="6"/>
  <c r="O85" i="6"/>
  <c r="K85" i="6"/>
  <c r="G85" i="6"/>
  <c r="C85" i="6"/>
  <c r="J65" i="6"/>
  <c r="F65" i="6"/>
  <c r="EA64" i="6"/>
  <c r="DW64" i="6"/>
  <c r="DS64" i="6"/>
  <c r="DO64" i="6"/>
  <c r="DK64" i="6"/>
  <c r="DG64" i="6"/>
  <c r="DC64" i="6"/>
  <c r="CY64" i="6"/>
  <c r="CU64" i="6"/>
  <c r="CQ64" i="6"/>
  <c r="CM64" i="6"/>
  <c r="CI64" i="6"/>
  <c r="CE64" i="6"/>
  <c r="CA64" i="6"/>
  <c r="BW64" i="6"/>
  <c r="BS64" i="6"/>
  <c r="BO64" i="6"/>
  <c r="BK64" i="6"/>
  <c r="BG64" i="6"/>
  <c r="BC64" i="6"/>
  <c r="AY64" i="6"/>
  <c r="AU64" i="6"/>
  <c r="AQ64" i="6"/>
  <c r="AM64" i="6"/>
  <c r="AI64" i="6"/>
  <c r="AE64" i="6"/>
  <c r="AA64" i="6"/>
  <c r="W64" i="6"/>
  <c r="S64" i="6"/>
  <c r="O64" i="6"/>
  <c r="K64" i="6"/>
  <c r="G64" i="6"/>
  <c r="C64" i="6"/>
  <c r="EB63" i="6"/>
  <c r="DX63" i="6"/>
  <c r="DT63" i="6"/>
  <c r="EC47" i="6"/>
  <c r="DY47" i="6"/>
  <c r="DU47" i="6"/>
  <c r="DP63" i="6"/>
  <c r="DL63" i="6"/>
  <c r="DH63" i="6"/>
  <c r="DD63" i="6"/>
  <c r="CZ63" i="6"/>
  <c r="CV63" i="6"/>
  <c r="CR63" i="6"/>
  <c r="CN63" i="6"/>
  <c r="CJ63" i="6"/>
  <c r="CF63" i="6"/>
  <c r="CB63" i="6"/>
  <c r="BX63" i="6"/>
  <c r="BT63" i="6"/>
  <c r="BP63" i="6"/>
  <c r="BL63" i="6"/>
  <c r="BH63" i="6"/>
  <c r="BD63" i="6"/>
  <c r="AZ63" i="6"/>
  <c r="AV63" i="6"/>
  <c r="AR63" i="6"/>
  <c r="AN63" i="6"/>
  <c r="AJ63" i="6"/>
  <c r="AF63" i="6"/>
  <c r="AB63" i="6"/>
  <c r="X63" i="6"/>
  <c r="T63" i="6"/>
  <c r="P63" i="6"/>
  <c r="L63" i="6"/>
  <c r="H63" i="6"/>
  <c r="D63" i="6"/>
  <c r="ED61" i="6"/>
  <c r="DZ61" i="6"/>
  <c r="DV61" i="6"/>
  <c r="DR61" i="6"/>
  <c r="DN61" i="6"/>
  <c r="DJ61" i="6"/>
  <c r="DF61" i="6"/>
  <c r="DB61" i="6"/>
  <c r="CX61" i="6"/>
  <c r="CT61" i="6"/>
  <c r="CP61" i="6"/>
  <c r="CL61" i="6"/>
  <c r="CH61" i="6"/>
  <c r="CD61" i="6"/>
  <c r="BZ61" i="6"/>
  <c r="BV61" i="6"/>
  <c r="BR61" i="6"/>
  <c r="BN61" i="6"/>
  <c r="BJ61" i="6"/>
  <c r="BF61" i="6"/>
  <c r="BB61" i="6"/>
  <c r="EA60" i="6"/>
  <c r="ED57" i="6"/>
  <c r="DZ57" i="6"/>
  <c r="DV57" i="6"/>
  <c r="DR57" i="6"/>
  <c r="DN57" i="6"/>
  <c r="DJ57" i="6"/>
  <c r="DF57" i="6"/>
  <c r="DB57" i="6"/>
  <c r="ED53" i="6"/>
  <c r="DZ53" i="6"/>
  <c r="DV53" i="6"/>
  <c r="DR53" i="6"/>
  <c r="DN53" i="6"/>
  <c r="ED141" i="6"/>
  <c r="DZ141" i="6"/>
  <c r="DV141" i="6"/>
  <c r="DR141" i="6"/>
  <c r="DN141" i="6"/>
  <c r="DJ141" i="6"/>
  <c r="DF141" i="6"/>
  <c r="DB141" i="6"/>
  <c r="CX141" i="6"/>
  <c r="CT141" i="6"/>
  <c r="CP141" i="6"/>
  <c r="CL141" i="6"/>
  <c r="CH141" i="6"/>
  <c r="CD141" i="6"/>
  <c r="BZ141" i="6"/>
  <c r="BV141" i="6"/>
  <c r="BR141" i="6"/>
  <c r="BN141" i="6"/>
  <c r="BJ141" i="6"/>
  <c r="BF141" i="6"/>
  <c r="BB141" i="6"/>
  <c r="AX141" i="6"/>
  <c r="AT141" i="6"/>
  <c r="AP141" i="6"/>
  <c r="AL141" i="6"/>
  <c r="AH141" i="6"/>
  <c r="AD141" i="6"/>
  <c r="Z141" i="6"/>
  <c r="V141" i="6"/>
  <c r="R141" i="6"/>
  <c r="N141" i="6"/>
  <c r="J141" i="6"/>
  <c r="F141" i="6"/>
  <c r="B141" i="6"/>
  <c r="ED25" i="6"/>
  <c r="DZ25" i="6"/>
  <c r="DV25" i="6"/>
  <c r="EA24" i="6"/>
  <c r="DW24" i="6"/>
  <c r="DS24" i="6"/>
  <c r="DO24" i="6"/>
  <c r="DK24" i="6"/>
  <c r="DG24" i="6"/>
  <c r="DC24" i="6"/>
  <c r="CY24" i="6"/>
  <c r="CU24" i="6"/>
  <c r="CQ24" i="6"/>
  <c r="CM24" i="6"/>
  <c r="CI24" i="6"/>
  <c r="CE24" i="6"/>
  <c r="CA24" i="6"/>
  <c r="BW24" i="6"/>
  <c r="BS24" i="6"/>
  <c r="BO24" i="6"/>
  <c r="BK24" i="6"/>
  <c r="EB23" i="6"/>
  <c r="DX23" i="6"/>
  <c r="DT23" i="6"/>
  <c r="DP23" i="6"/>
  <c r="DL23" i="6"/>
  <c r="DH23" i="6"/>
  <c r="DD23" i="6"/>
  <c r="CZ23" i="6"/>
  <c r="CV23" i="6"/>
  <c r="CR23" i="6"/>
  <c r="CN23" i="6"/>
  <c r="CJ23" i="6"/>
  <c r="CF23" i="6"/>
  <c r="CB23" i="6"/>
  <c r="BX23" i="6"/>
  <c r="BT23" i="6"/>
  <c r="BP23" i="6"/>
  <c r="BL23" i="6"/>
  <c r="BH23" i="6"/>
  <c r="BD23" i="6"/>
  <c r="AZ23" i="6"/>
  <c r="AV23" i="6"/>
  <c r="AR23" i="6"/>
  <c r="AN23" i="6"/>
  <c r="AJ23" i="6"/>
  <c r="AF23" i="6"/>
  <c r="AB23" i="6"/>
  <c r="X23" i="6"/>
  <c r="ED21" i="6"/>
  <c r="DZ21" i="6"/>
  <c r="DV21" i="6"/>
  <c r="DR21" i="6"/>
  <c r="DN21" i="6"/>
  <c r="DJ21" i="6"/>
  <c r="DF21" i="6"/>
  <c r="DB21" i="6"/>
  <c r="CX21" i="6"/>
  <c r="CT21" i="6"/>
  <c r="CP21" i="6"/>
  <c r="CL21" i="6"/>
  <c r="CH21" i="6"/>
  <c r="CD21" i="6"/>
  <c r="BZ21" i="6"/>
  <c r="BV21" i="6"/>
  <c r="BR21" i="6"/>
  <c r="BN21" i="6"/>
  <c r="BJ21" i="6"/>
  <c r="BF21" i="6"/>
  <c r="BB21" i="6"/>
  <c r="AX21" i="6"/>
  <c r="CY43" i="6"/>
  <c r="CU43" i="6"/>
  <c r="CQ43" i="6"/>
  <c r="CM43" i="6"/>
  <c r="CI43" i="6"/>
  <c r="EC141" i="6"/>
  <c r="DY141" i="6"/>
  <c r="DU141" i="6"/>
  <c r="DQ141" i="6"/>
  <c r="DM141" i="6"/>
  <c r="DI141" i="6"/>
  <c r="DE141" i="6"/>
  <c r="DA141" i="6"/>
  <c r="CW141" i="6"/>
  <c r="CS141" i="6"/>
  <c r="CO141" i="6"/>
  <c r="CK141" i="6"/>
  <c r="CG141" i="6"/>
  <c r="CC141" i="6"/>
  <c r="BY141" i="6"/>
  <c r="BU141" i="6"/>
  <c r="BQ141" i="6"/>
  <c r="BM141" i="6"/>
  <c r="BI141" i="6"/>
  <c r="BE141" i="6"/>
  <c r="BA141" i="6"/>
  <c r="AW141" i="6"/>
  <c r="AS141" i="6"/>
  <c r="AO141" i="6"/>
  <c r="AK141" i="6"/>
  <c r="AG141" i="6"/>
  <c r="AC141" i="6"/>
  <c r="Y141" i="6"/>
  <c r="U141" i="6"/>
  <c r="Q141" i="6"/>
  <c r="M141" i="6"/>
  <c r="I141" i="6"/>
  <c r="E141" i="6"/>
  <c r="B140" i="6"/>
  <c r="DZ24" i="6"/>
  <c r="DV24" i="6"/>
  <c r="DR24" i="6"/>
  <c r="AT21" i="6"/>
  <c r="AP21" i="6"/>
  <c r="AL21" i="6"/>
  <c r="AH21" i="6"/>
  <c r="AD21" i="6"/>
  <c r="Z21" i="6"/>
  <c r="V21" i="6"/>
  <c r="R21" i="6"/>
  <c r="N21" i="6"/>
  <c r="J21" i="6"/>
  <c r="F21" i="6"/>
  <c r="EA20" i="6"/>
  <c r="DW20" i="6"/>
  <c r="DS20" i="6"/>
  <c r="DO20" i="6"/>
  <c r="DK20" i="6"/>
  <c r="DG20" i="6"/>
  <c r="DC20" i="6"/>
  <c r="CY20" i="6"/>
  <c r="CU20" i="6"/>
  <c r="CQ20" i="6"/>
  <c r="CM20" i="6"/>
  <c r="CI20" i="6"/>
  <c r="CE20" i="6"/>
  <c r="CA20" i="6"/>
  <c r="BW20" i="6"/>
  <c r="BS20" i="6"/>
  <c r="BO20" i="6"/>
  <c r="BK20" i="6"/>
  <c r="BG20" i="6"/>
  <c r="BC20" i="6"/>
  <c r="AY20" i="6"/>
  <c r="AU20" i="6"/>
  <c r="AQ20" i="6"/>
  <c r="AM20" i="6"/>
  <c r="AI20" i="6"/>
  <c r="AE20" i="6"/>
  <c r="AA20" i="6"/>
  <c r="W20" i="6"/>
  <c r="S20" i="6"/>
  <c r="O20" i="6"/>
  <c r="K20" i="6"/>
  <c r="G20" i="6"/>
  <c r="C20" i="6"/>
  <c r="EB19" i="6"/>
  <c r="DX19" i="6"/>
  <c r="DT19" i="6"/>
  <c r="DP19" i="6"/>
  <c r="DL19" i="6"/>
  <c r="DH19" i="6"/>
  <c r="DD19" i="6"/>
  <c r="CZ19" i="6"/>
  <c r="CV19" i="6"/>
  <c r="CR19" i="6"/>
  <c r="CN19" i="6"/>
  <c r="CJ19" i="6"/>
  <c r="CF19" i="6"/>
  <c r="CB19" i="6"/>
  <c r="BX19" i="6"/>
  <c r="BT19" i="6"/>
  <c r="BP19" i="6"/>
  <c r="BL19" i="6"/>
  <c r="BH19" i="6"/>
  <c r="BD19" i="6"/>
  <c r="AZ19" i="6"/>
  <c r="AV19" i="6"/>
  <c r="AR19" i="6"/>
  <c r="AN19" i="6"/>
  <c r="AJ19" i="6"/>
  <c r="AF19" i="6"/>
  <c r="AB19" i="6"/>
  <c r="X19" i="6"/>
  <c r="T19" i="6"/>
  <c r="P19" i="6"/>
  <c r="L19" i="6"/>
  <c r="H19" i="6"/>
  <c r="D19" i="6"/>
  <c r="ED17" i="6"/>
  <c r="DZ17" i="6"/>
  <c r="DV17" i="6"/>
  <c r="DR17" i="6"/>
  <c r="DN17" i="6"/>
  <c r="DJ17" i="6"/>
  <c r="DF17" i="6"/>
  <c r="DB17" i="6"/>
  <c r="AS35" i="11"/>
  <c r="AS41" i="11"/>
  <c r="AG41" i="11"/>
  <c r="AG42" i="11"/>
  <c r="AC35" i="11"/>
  <c r="AC41" i="11"/>
  <c r="Q41" i="11"/>
  <c r="Q42" i="11"/>
  <c r="M35" i="11"/>
  <c r="M41" i="11"/>
  <c r="AM41" i="11"/>
  <c r="AM42" i="11"/>
  <c r="AI35" i="11"/>
  <c r="AI41" i="11"/>
  <c r="W41" i="11"/>
  <c r="W42" i="11"/>
  <c r="S35" i="11"/>
  <c r="S41" i="11"/>
  <c r="G41" i="11"/>
  <c r="G42" i="11"/>
  <c r="C35" i="11"/>
  <c r="C41" i="11"/>
  <c r="AR41" i="11"/>
  <c r="AR42" i="11"/>
  <c r="AN35" i="11"/>
  <c r="AN41" i="11"/>
  <c r="AB41" i="11"/>
  <c r="AB42" i="11"/>
  <c r="X35" i="11"/>
  <c r="X41" i="11"/>
  <c r="L41" i="11"/>
  <c r="L42" i="11"/>
  <c r="H35" i="11"/>
  <c r="H41" i="11"/>
  <c r="CX17" i="6"/>
  <c r="CT17" i="6"/>
  <c r="CP17" i="6"/>
  <c r="CL17" i="6"/>
  <c r="CH17" i="6"/>
  <c r="CD17" i="6"/>
  <c r="BZ17" i="6"/>
  <c r="BV17" i="6"/>
  <c r="BR17" i="6"/>
  <c r="BN17" i="6"/>
  <c r="BJ17" i="6"/>
  <c r="BF17" i="6"/>
  <c r="BB17" i="6"/>
  <c r="AX17" i="6"/>
  <c r="AT17" i="6"/>
  <c r="AP17" i="6"/>
  <c r="AL17" i="6"/>
  <c r="AH17" i="6"/>
  <c r="AD17" i="6"/>
  <c r="Z17" i="6"/>
  <c r="V17" i="6"/>
  <c r="R17" i="6"/>
  <c r="N17" i="6"/>
  <c r="J17" i="6"/>
  <c r="F17" i="6"/>
  <c r="EA16" i="6"/>
  <c r="DW16" i="6"/>
  <c r="DS16" i="6"/>
  <c r="DO16" i="6"/>
  <c r="DK16" i="6"/>
  <c r="DG16" i="6"/>
  <c r="DC16" i="6"/>
  <c r="CY16" i="6"/>
  <c r="CU16" i="6"/>
  <c r="CQ16" i="6"/>
  <c r="CM16" i="6"/>
  <c r="CI16" i="6"/>
  <c r="CE16" i="6"/>
  <c r="CA16" i="6"/>
  <c r="BW16" i="6"/>
  <c r="BS16" i="6"/>
  <c r="BO16" i="6"/>
  <c r="BK16" i="6"/>
  <c r="BG16" i="6"/>
  <c r="BC16" i="6"/>
  <c r="AY16" i="6"/>
  <c r="AU16" i="6"/>
  <c r="AQ16" i="6"/>
  <c r="AM16" i="6"/>
  <c r="AI16" i="6"/>
  <c r="AE16" i="6"/>
  <c r="AA16" i="6"/>
  <c r="W16" i="6"/>
  <c r="S16" i="6"/>
  <c r="O16" i="6"/>
  <c r="K16" i="6"/>
  <c r="G16" i="6"/>
  <c r="C16" i="6"/>
  <c r="EA15" i="6"/>
  <c r="DW15" i="6"/>
  <c r="DS15" i="6"/>
  <c r="DO15" i="6"/>
  <c r="DK15" i="6"/>
  <c r="DG15" i="6"/>
  <c r="DC15" i="6"/>
  <c r="CY15" i="6"/>
  <c r="CU15" i="6"/>
  <c r="CQ15" i="6"/>
  <c r="CM15" i="6"/>
  <c r="CI15" i="6"/>
  <c r="CE15" i="6"/>
  <c r="CA15" i="6"/>
  <c r="BW15" i="6"/>
  <c r="BS15" i="6"/>
  <c r="BO15" i="6"/>
  <c r="AJ42" i="11"/>
  <c r="O42" i="11"/>
  <c r="AI42" i="11"/>
  <c r="X42" i="11"/>
  <c r="C42" i="11"/>
  <c r="BK15" i="6"/>
  <c r="BG15" i="6"/>
  <c r="BC15" i="6"/>
  <c r="AY15" i="6"/>
  <c r="AU15" i="6"/>
  <c r="AQ15" i="6"/>
  <c r="AM15" i="6"/>
  <c r="AI15" i="6"/>
  <c r="AE15" i="6"/>
  <c r="AA15" i="6"/>
  <c r="W15" i="6"/>
  <c r="S15" i="6"/>
  <c r="O15" i="6"/>
  <c r="K15" i="6"/>
  <c r="G15" i="6"/>
  <c r="C15" i="6"/>
  <c r="ED13" i="6"/>
  <c r="DZ13" i="6"/>
  <c r="DV13" i="6"/>
  <c r="DR13" i="6"/>
  <c r="DN13" i="6"/>
  <c r="DJ13" i="6"/>
  <c r="DF13" i="6"/>
  <c r="DB13" i="6"/>
  <c r="CX13" i="6"/>
  <c r="CT13" i="6"/>
  <c r="CP13" i="6"/>
  <c r="CL13" i="6"/>
  <c r="CH13" i="6"/>
  <c r="CD13" i="6"/>
  <c r="BZ13" i="6"/>
  <c r="BV13" i="6"/>
  <c r="BR13" i="6"/>
  <c r="BN13" i="6"/>
  <c r="BJ13" i="6"/>
  <c r="BF13" i="6"/>
  <c r="BB13" i="6"/>
  <c r="EA12" i="6"/>
  <c r="DW12" i="6"/>
  <c r="DS12" i="6"/>
  <c r="DO12" i="6"/>
  <c r="DK12" i="6"/>
  <c r="EB11" i="6"/>
  <c r="AQ138" i="6"/>
  <c r="AE138" i="6"/>
  <c r="S138" i="6"/>
  <c r="G138" i="6"/>
  <c r="EF137" i="6"/>
  <c r="DT137" i="6"/>
  <c r="DH137" i="6"/>
  <c r="CV137" i="6"/>
  <c r="CJ137" i="6"/>
  <c r="BX137" i="6"/>
  <c r="BL137" i="6"/>
  <c r="AZ137" i="6"/>
  <c r="AN137" i="6"/>
  <c r="P137" i="6"/>
  <c r="D137" i="6"/>
  <c r="EC136" i="6"/>
  <c r="DQ136" i="6"/>
  <c r="DE136" i="6"/>
  <c r="CS136" i="6"/>
  <c r="CG136" i="6"/>
  <c r="BU136" i="6"/>
  <c r="BI136" i="6"/>
  <c r="AW136" i="6"/>
  <c r="AK136" i="6"/>
  <c r="M136" i="6"/>
  <c r="DZ135" i="6"/>
  <c r="DN135" i="6"/>
  <c r="DB135" i="6"/>
  <c r="CP135" i="6"/>
  <c r="CD135" i="6"/>
  <c r="BR135" i="6"/>
  <c r="BF135" i="6"/>
  <c r="AT135" i="6"/>
  <c r="AH135" i="6"/>
  <c r="V135" i="6"/>
  <c r="J135" i="6"/>
  <c r="DW134" i="6"/>
  <c r="DK134" i="6"/>
  <c r="CY134" i="6"/>
  <c r="CM134" i="6"/>
  <c r="CA134" i="6"/>
  <c r="BO134" i="6"/>
  <c r="BC134" i="6"/>
  <c r="AQ134" i="6"/>
  <c r="AE134" i="6"/>
  <c r="S134" i="6"/>
  <c r="G134" i="6"/>
  <c r="EF138" i="6"/>
  <c r="DT138" i="6"/>
  <c r="DH138" i="6"/>
  <c r="CV138" i="6"/>
  <c r="CJ138" i="6"/>
  <c r="BX138" i="6"/>
  <c r="BL138" i="6"/>
  <c r="AZ138" i="6"/>
  <c r="AN138" i="6"/>
  <c r="P138" i="6"/>
  <c r="D138" i="6"/>
  <c r="DE137" i="6"/>
  <c r="CS137" i="6"/>
  <c r="CG137" i="6"/>
  <c r="BU137" i="6"/>
  <c r="BI137" i="6"/>
  <c r="AW137" i="6"/>
  <c r="AK137" i="6"/>
  <c r="M137" i="6"/>
  <c r="BF136" i="6"/>
  <c r="AT136" i="6"/>
  <c r="AH136" i="6"/>
  <c r="V136" i="6"/>
  <c r="J136" i="6"/>
  <c r="AQ135" i="6"/>
  <c r="AE135" i="6"/>
  <c r="S135" i="6"/>
  <c r="G135" i="6"/>
  <c r="DQ138" i="6"/>
  <c r="DE138" i="6"/>
  <c r="CS138" i="6"/>
  <c r="BU138" i="6"/>
  <c r="BI138" i="6"/>
  <c r="DZ138" i="6"/>
  <c r="DN138" i="6"/>
  <c r="DB138" i="6"/>
  <c r="CP138" i="6"/>
  <c r="CD138" i="6"/>
  <c r="BR138" i="6"/>
  <c r="BF138" i="6"/>
  <c r="AT138" i="6"/>
  <c r="AH138" i="6"/>
  <c r="V138" i="6"/>
  <c r="J138" i="6"/>
  <c r="DW137" i="6"/>
  <c r="DK137" i="6"/>
  <c r="CY137" i="6"/>
  <c r="CM137" i="6"/>
  <c r="CA137" i="6"/>
  <c r="BO137" i="6"/>
  <c r="BC137" i="6"/>
  <c r="AQ137" i="6"/>
  <c r="AE137" i="6"/>
  <c r="S137" i="6"/>
  <c r="G137" i="6"/>
  <c r="EF136" i="6"/>
  <c r="DT136" i="6"/>
  <c r="DH136" i="6"/>
  <c r="CV136" i="6"/>
  <c r="CJ136" i="6"/>
  <c r="BX136" i="6"/>
  <c r="BL136" i="6"/>
  <c r="AZ136" i="6"/>
  <c r="AN136" i="6"/>
  <c r="AB136" i="6"/>
  <c r="P136" i="6"/>
  <c r="D136" i="6"/>
  <c r="EC135" i="6"/>
  <c r="DQ135" i="6"/>
  <c r="DE135" i="6"/>
  <c r="CS135" i="6"/>
  <c r="CG135" i="6"/>
  <c r="BU135" i="6"/>
  <c r="BI135" i="6"/>
  <c r="AW135" i="6"/>
  <c r="AK135" i="6"/>
  <c r="M135" i="6"/>
  <c r="AS41" i="13"/>
  <c r="AC41" i="13"/>
  <c r="AT40" i="13"/>
  <c r="AP40" i="13"/>
  <c r="AL40" i="13"/>
  <c r="AH40" i="13"/>
  <c r="AD40" i="13"/>
  <c r="Z40" i="13"/>
  <c r="V40" i="13"/>
  <c r="R40" i="13"/>
  <c r="N40" i="13"/>
  <c r="J40" i="13"/>
  <c r="F40" i="13"/>
  <c r="B40" i="13"/>
  <c r="ED10" i="10"/>
  <c r="ED10" i="6"/>
  <c r="DZ10" i="10"/>
  <c r="DZ10" i="6"/>
  <c r="DV10" i="10"/>
  <c r="DV10" i="6"/>
  <c r="DQ10" i="10"/>
  <c r="DQ10" i="6"/>
  <c r="DM10" i="10"/>
  <c r="DM10" i="6"/>
  <c r="DI10" i="10"/>
  <c r="DI10" i="6"/>
  <c r="DE10" i="10"/>
  <c r="DE10" i="6"/>
  <c r="DA10" i="10"/>
  <c r="DA10" i="6"/>
  <c r="CW10" i="10"/>
  <c r="CW10" i="6"/>
  <c r="CS10" i="10"/>
  <c r="CS10" i="6"/>
  <c r="CO10" i="10"/>
  <c r="CO10" i="6"/>
  <c r="CK10" i="10"/>
  <c r="CK10" i="6"/>
  <c r="CG10" i="10"/>
  <c r="CG10" i="6"/>
  <c r="CB10" i="10"/>
  <c r="CB10" i="6"/>
  <c r="BX10" i="10"/>
  <c r="BX10" i="6"/>
  <c r="BT10" i="10"/>
  <c r="BT10" i="6"/>
  <c r="BP10" i="10"/>
  <c r="BP10" i="6"/>
  <c r="BL10" i="10"/>
  <c r="BL10" i="6"/>
  <c r="BH10" i="10"/>
  <c r="BH10" i="6"/>
  <c r="BD10" i="10"/>
  <c r="BD10" i="6"/>
  <c r="AZ10" i="10"/>
  <c r="AZ10" i="6"/>
  <c r="AV10" i="10"/>
  <c r="AV10" i="6"/>
  <c r="AQ10" i="10"/>
  <c r="AQ10" i="6"/>
  <c r="AM10" i="10"/>
  <c r="AM10" i="6"/>
  <c r="AH10" i="10"/>
  <c r="AH10" i="6"/>
  <c r="AD10" i="10"/>
  <c r="AD10" i="6"/>
  <c r="Z10" i="10"/>
  <c r="Z10" i="6"/>
  <c r="V10" i="10"/>
  <c r="V10" i="6"/>
  <c r="R10" i="10"/>
  <c r="R10" i="6"/>
  <c r="N10" i="10"/>
  <c r="N10" i="6"/>
  <c r="J10" i="10"/>
  <c r="J10" i="6"/>
  <c r="F10" i="10"/>
  <c r="F10" i="6"/>
  <c r="CE10" i="10"/>
  <c r="CE10" i="6"/>
  <c r="AB399" i="1"/>
  <c r="EC396" i="1"/>
  <c r="EC42" i="10" s="1"/>
  <c r="CG396" i="1"/>
  <c r="CG42" i="10" s="1"/>
  <c r="AB395" i="1"/>
  <c r="AB138" i="6" s="1"/>
  <c r="EA138" i="6"/>
  <c r="DS138" i="6"/>
  <c r="DO138" i="6"/>
  <c r="DG138" i="6"/>
  <c r="DC138" i="6"/>
  <c r="CU138" i="6"/>
  <c r="CQ138" i="6"/>
  <c r="CI138" i="6"/>
  <c r="CE138" i="6"/>
  <c r="BW138" i="6"/>
  <c r="BS138" i="6"/>
  <c r="BK138" i="6"/>
  <c r="BG138" i="6"/>
  <c r="AY138" i="6"/>
  <c r="AU138" i="6"/>
  <c r="AI138" i="6"/>
  <c r="W138" i="6"/>
  <c r="K138" i="6"/>
  <c r="AB391" i="1"/>
  <c r="AB137" i="6" s="1"/>
  <c r="AB387" i="1"/>
  <c r="AB135" i="6" s="1"/>
  <c r="EF383" i="1"/>
  <c r="DT383" i="1"/>
  <c r="DH383" i="1"/>
  <c r="CV383" i="1"/>
  <c r="CJ383" i="1"/>
  <c r="BX383" i="1"/>
  <c r="BL383" i="1"/>
  <c r="AZ383" i="1"/>
  <c r="AN383" i="1"/>
  <c r="AB383" i="1"/>
  <c r="P383" i="1"/>
  <c r="D383" i="1"/>
  <c r="D41" i="10" s="1"/>
  <c r="EA134" i="6"/>
  <c r="DS134" i="6"/>
  <c r="DO134" i="6"/>
  <c r="DG134" i="6"/>
  <c r="DC134" i="6"/>
  <c r="CU134" i="6"/>
  <c r="CQ134" i="6"/>
  <c r="CI134" i="6"/>
  <c r="CE134" i="6"/>
  <c r="BW134" i="6"/>
  <c r="BS134" i="6"/>
  <c r="BK134" i="6"/>
  <c r="BG134" i="6"/>
  <c r="AY134" i="6"/>
  <c r="AU134" i="6"/>
  <c r="AM134" i="6"/>
  <c r="AI134" i="6"/>
  <c r="AA134" i="6"/>
  <c r="W134" i="6"/>
  <c r="O134" i="6"/>
  <c r="K134" i="6"/>
  <c r="C134" i="6"/>
  <c r="DZ381" i="1"/>
  <c r="DN381" i="1"/>
  <c r="DB381" i="1"/>
  <c r="CP381" i="1"/>
  <c r="CD381" i="1"/>
  <c r="BR381" i="1"/>
  <c r="BF381" i="1"/>
  <c r="AT381" i="1"/>
  <c r="AH381" i="1"/>
  <c r="V381" i="1"/>
  <c r="J381" i="1"/>
  <c r="D133" i="6"/>
  <c r="EA130" i="6"/>
  <c r="DW130" i="6"/>
  <c r="DS130" i="6"/>
  <c r="DO130" i="6"/>
  <c r="DK130" i="6"/>
  <c r="DG130" i="6"/>
  <c r="DC130" i="6"/>
  <c r="CY130" i="6"/>
  <c r="CU130" i="6"/>
  <c r="CQ130" i="6"/>
  <c r="CM130" i="6"/>
  <c r="CI130" i="6"/>
  <c r="CE130" i="6"/>
  <c r="CA130" i="6"/>
  <c r="BW130" i="6"/>
  <c r="BS130" i="6"/>
  <c r="BO130" i="6"/>
  <c r="BK130" i="6"/>
  <c r="BG130" i="6"/>
  <c r="BC130" i="6"/>
  <c r="AY130" i="6"/>
  <c r="AU130" i="6"/>
  <c r="AQ130" i="6"/>
  <c r="AM130" i="6"/>
  <c r="AI130" i="6"/>
  <c r="AE130" i="6"/>
  <c r="AA130" i="6"/>
  <c r="W130" i="6"/>
  <c r="S130" i="6"/>
  <c r="O130" i="6"/>
  <c r="K130" i="6"/>
  <c r="G130" i="6"/>
  <c r="C130" i="6"/>
  <c r="EA126" i="6"/>
  <c r="DW126" i="6"/>
  <c r="DS126" i="6"/>
  <c r="DO126" i="6"/>
  <c r="DK126" i="6"/>
  <c r="DG126" i="6"/>
  <c r="DC126" i="6"/>
  <c r="CY126" i="6"/>
  <c r="CU126" i="6"/>
  <c r="CQ126" i="6"/>
  <c r="CM126" i="6"/>
  <c r="CI126" i="6"/>
  <c r="CE126" i="6"/>
  <c r="CA126" i="6"/>
  <c r="BW126" i="6"/>
  <c r="BS126" i="6"/>
  <c r="BO126" i="6"/>
  <c r="BK126" i="6"/>
  <c r="BG126" i="6"/>
  <c r="BC126" i="6"/>
  <c r="AY126" i="6"/>
  <c r="AU126" i="6"/>
  <c r="AQ126" i="6"/>
  <c r="AM126" i="6"/>
  <c r="AI126" i="6"/>
  <c r="AE126" i="6"/>
  <c r="AA126" i="6"/>
  <c r="W126" i="6"/>
  <c r="S126" i="6"/>
  <c r="O126" i="6"/>
  <c r="K126" i="6"/>
  <c r="G126" i="6"/>
  <c r="C126" i="6"/>
  <c r="AS40" i="13"/>
  <c r="AO40" i="13"/>
  <c r="AK40" i="13"/>
  <c r="AG40" i="13"/>
  <c r="AC40" i="13"/>
  <c r="Y40" i="13"/>
  <c r="U40" i="13"/>
  <c r="Q40" i="13"/>
  <c r="M40" i="13"/>
  <c r="I40" i="13"/>
  <c r="E40" i="13"/>
  <c r="EC10" i="10"/>
  <c r="EC10" i="6"/>
  <c r="DY10" i="10"/>
  <c r="DY10" i="6"/>
  <c r="DU10" i="10"/>
  <c r="DU10" i="6"/>
  <c r="DP10" i="10"/>
  <c r="DP10" i="6"/>
  <c r="DL10" i="10"/>
  <c r="DL10" i="6"/>
  <c r="DH10" i="10"/>
  <c r="DH10" i="6"/>
  <c r="DD10" i="10"/>
  <c r="DD10" i="6"/>
  <c r="CZ10" i="10"/>
  <c r="CZ10" i="6"/>
  <c r="CV10" i="10"/>
  <c r="CV10" i="6"/>
  <c r="CR10" i="10"/>
  <c r="CR10" i="6"/>
  <c r="CN10" i="10"/>
  <c r="CN10" i="6"/>
  <c r="CJ10" i="10"/>
  <c r="CJ10" i="6"/>
  <c r="CF10" i="10"/>
  <c r="CF10" i="6"/>
  <c r="CA10" i="10"/>
  <c r="CA10" i="6"/>
  <c r="BW10" i="10"/>
  <c r="BW10" i="6"/>
  <c r="BS10" i="10"/>
  <c r="BS10" i="6"/>
  <c r="BO10" i="10"/>
  <c r="BO10" i="6"/>
  <c r="BK10" i="10"/>
  <c r="BK10" i="6"/>
  <c r="BG10" i="10"/>
  <c r="BG10" i="6"/>
  <c r="BC10" i="10"/>
  <c r="BC10" i="6"/>
  <c r="AY10" i="10"/>
  <c r="AY10" i="6"/>
  <c r="AU10" i="10"/>
  <c r="AU10" i="6"/>
  <c r="AP10" i="10"/>
  <c r="AP10" i="6"/>
  <c r="AL10" i="10"/>
  <c r="AL10" i="6"/>
  <c r="AG10" i="10"/>
  <c r="AG10" i="6"/>
  <c r="AC10" i="10"/>
  <c r="AC10" i="6"/>
  <c r="Y10" i="10"/>
  <c r="Y10" i="6"/>
  <c r="U10" i="10"/>
  <c r="U10" i="6"/>
  <c r="Q10" i="10"/>
  <c r="Q10" i="6"/>
  <c r="M10" i="10"/>
  <c r="M10" i="6"/>
  <c r="I10" i="10"/>
  <c r="I10" i="6"/>
  <c r="E10" i="10"/>
  <c r="E10" i="6"/>
  <c r="DR10" i="10"/>
  <c r="DR10" i="6"/>
  <c r="Y401" i="1"/>
  <c r="Y397" i="1"/>
  <c r="ED138" i="6"/>
  <c r="DV138" i="6"/>
  <c r="DR138" i="6"/>
  <c r="DJ138" i="6"/>
  <c r="DF138" i="6"/>
  <c r="CX138" i="6"/>
  <c r="CT138" i="6"/>
  <c r="CL138" i="6"/>
  <c r="CH138" i="6"/>
  <c r="BZ138" i="6"/>
  <c r="BV138" i="6"/>
  <c r="BN138" i="6"/>
  <c r="BJ138" i="6"/>
  <c r="BB138" i="6"/>
  <c r="AX138" i="6"/>
  <c r="AP138" i="6"/>
  <c r="AL138" i="6"/>
  <c r="AD138" i="6"/>
  <c r="Z138" i="6"/>
  <c r="R138" i="6"/>
  <c r="N138" i="6"/>
  <c r="F138" i="6"/>
  <c r="B138" i="6"/>
  <c r="Y393" i="1"/>
  <c r="EA137" i="6"/>
  <c r="DS137" i="6"/>
  <c r="DO137" i="6"/>
  <c r="DG137" i="6"/>
  <c r="DC137" i="6"/>
  <c r="CU137" i="6"/>
  <c r="CQ137" i="6"/>
  <c r="CI137" i="6"/>
  <c r="CE137" i="6"/>
  <c r="BW137" i="6"/>
  <c r="BS137" i="6"/>
  <c r="BK137" i="6"/>
  <c r="BG137" i="6"/>
  <c r="AY137" i="6"/>
  <c r="AU137" i="6"/>
  <c r="AM137" i="6"/>
  <c r="AI137" i="6"/>
  <c r="AA137" i="6"/>
  <c r="W137" i="6"/>
  <c r="O137" i="6"/>
  <c r="K137" i="6"/>
  <c r="C137" i="6"/>
  <c r="Y389" i="1"/>
  <c r="EB136" i="6"/>
  <c r="DX136" i="6"/>
  <c r="DP136" i="6"/>
  <c r="DL136" i="6"/>
  <c r="DD136" i="6"/>
  <c r="CZ136" i="6"/>
  <c r="CR136" i="6"/>
  <c r="CN136" i="6"/>
  <c r="CF136" i="6"/>
  <c r="CB136" i="6"/>
  <c r="BT136" i="6"/>
  <c r="BP136" i="6"/>
  <c r="BH136" i="6"/>
  <c r="BD136" i="6"/>
  <c r="AV136" i="6"/>
  <c r="AR136" i="6"/>
  <c r="AJ136" i="6"/>
  <c r="AF136" i="6"/>
  <c r="X136" i="6"/>
  <c r="T136" i="6"/>
  <c r="L136" i="6"/>
  <c r="H136" i="6"/>
  <c r="DY135" i="6"/>
  <c r="DU135" i="6"/>
  <c r="DM135" i="6"/>
  <c r="DI135" i="6"/>
  <c r="DA135" i="6"/>
  <c r="CW135" i="6"/>
  <c r="CO135" i="6"/>
  <c r="CK135" i="6"/>
  <c r="CC135" i="6"/>
  <c r="BY135" i="6"/>
  <c r="BQ135" i="6"/>
  <c r="BM135" i="6"/>
  <c r="BE135" i="6"/>
  <c r="BA135" i="6"/>
  <c r="AS135" i="6"/>
  <c r="AO135" i="6"/>
  <c r="AG135" i="6"/>
  <c r="AC135" i="6"/>
  <c r="Y385" i="1"/>
  <c r="U135" i="6"/>
  <c r="Q135" i="6"/>
  <c r="I135" i="6"/>
  <c r="E135" i="6"/>
  <c r="ED134" i="6"/>
  <c r="DV134" i="6"/>
  <c r="DR134" i="6"/>
  <c r="DJ134" i="6"/>
  <c r="DF134" i="6"/>
  <c r="CX134" i="6"/>
  <c r="CT134" i="6"/>
  <c r="CL134" i="6"/>
  <c r="CH134" i="6"/>
  <c r="BZ134" i="6"/>
  <c r="BV134" i="6"/>
  <c r="BN134" i="6"/>
  <c r="BJ134" i="6"/>
  <c r="BB134" i="6"/>
  <c r="AX134" i="6"/>
  <c r="AP134" i="6"/>
  <c r="AL134" i="6"/>
  <c r="AD134" i="6"/>
  <c r="Z134" i="6"/>
  <c r="R134" i="6"/>
  <c r="N134" i="6"/>
  <c r="F134" i="6"/>
  <c r="B134" i="6"/>
  <c r="EC381" i="1"/>
  <c r="DQ381" i="1"/>
  <c r="DE381" i="1"/>
  <c r="CS381" i="1"/>
  <c r="CG381" i="1"/>
  <c r="BU381" i="1"/>
  <c r="BI381" i="1"/>
  <c r="AW381" i="1"/>
  <c r="AK381" i="1"/>
  <c r="Y381" i="1"/>
  <c r="M381" i="1"/>
  <c r="EA133" i="6"/>
  <c r="DS133" i="6"/>
  <c r="DO133" i="6"/>
  <c r="DG133" i="6"/>
  <c r="DC133" i="6"/>
  <c r="CU133" i="6"/>
  <c r="CQ133" i="6"/>
  <c r="CI133" i="6"/>
  <c r="CE133" i="6"/>
  <c r="BW133" i="6"/>
  <c r="BS133" i="6"/>
  <c r="BK133" i="6"/>
  <c r="BG133" i="6"/>
  <c r="AY133" i="6"/>
  <c r="AU133" i="6"/>
  <c r="AM133" i="6"/>
  <c r="AI133" i="6"/>
  <c r="AA133" i="6"/>
  <c r="W133" i="6"/>
  <c r="O133" i="6"/>
  <c r="K133" i="6"/>
  <c r="C133" i="6"/>
  <c r="EB132" i="6"/>
  <c r="DX132" i="6"/>
  <c r="DT132" i="6"/>
  <c r="DP132" i="6"/>
  <c r="DL132" i="6"/>
  <c r="DH132" i="6"/>
  <c r="DD132" i="6"/>
  <c r="CZ132" i="6"/>
  <c r="CV132" i="6"/>
  <c r="CR132" i="6"/>
  <c r="CN132" i="6"/>
  <c r="CJ132" i="6"/>
  <c r="CF132" i="6"/>
  <c r="CB132" i="6"/>
  <c r="BX132" i="6"/>
  <c r="BT132" i="6"/>
  <c r="BP132" i="6"/>
  <c r="BL132" i="6"/>
  <c r="BH132" i="6"/>
  <c r="BD132" i="6"/>
  <c r="AZ132" i="6"/>
  <c r="AV132" i="6"/>
  <c r="AR132" i="6"/>
  <c r="AN132" i="6"/>
  <c r="AJ132" i="6"/>
  <c r="AF132" i="6"/>
  <c r="AB132" i="6"/>
  <c r="X132" i="6"/>
  <c r="T132" i="6"/>
  <c r="P132" i="6"/>
  <c r="L132" i="6"/>
  <c r="H132" i="6"/>
  <c r="D132" i="6"/>
  <c r="EC131" i="6"/>
  <c r="DY131" i="6"/>
  <c r="DU131" i="6"/>
  <c r="DQ131" i="6"/>
  <c r="DM131" i="6"/>
  <c r="DI131" i="6"/>
  <c r="DE131" i="6"/>
  <c r="DA131" i="6"/>
  <c r="CW131" i="6"/>
  <c r="CS131" i="6"/>
  <c r="CO131" i="6"/>
  <c r="CK131" i="6"/>
  <c r="CG131" i="6"/>
  <c r="CC131" i="6"/>
  <c r="BY131" i="6"/>
  <c r="BU131" i="6"/>
  <c r="BQ131" i="6"/>
  <c r="BM131" i="6"/>
  <c r="BI131" i="6"/>
  <c r="BE131" i="6"/>
  <c r="BA131" i="6"/>
  <c r="AW131" i="6"/>
  <c r="AS131" i="6"/>
  <c r="AO131" i="6"/>
  <c r="AK131" i="6"/>
  <c r="AG131" i="6"/>
  <c r="AC131" i="6"/>
  <c r="Y131" i="6"/>
  <c r="U131" i="6"/>
  <c r="Q131" i="6"/>
  <c r="M131" i="6"/>
  <c r="I131" i="6"/>
  <c r="E131" i="6"/>
  <c r="ED130" i="6"/>
  <c r="DZ130" i="6"/>
  <c r="DV130" i="6"/>
  <c r="DR130" i="6"/>
  <c r="DN130" i="6"/>
  <c r="DJ130" i="6"/>
  <c r="DF130" i="6"/>
  <c r="DB130" i="6"/>
  <c r="CX130" i="6"/>
  <c r="CT130" i="6"/>
  <c r="CP130" i="6"/>
  <c r="CL130" i="6"/>
  <c r="CH130" i="6"/>
  <c r="CD130" i="6"/>
  <c r="BZ130" i="6"/>
  <c r="BV130" i="6"/>
  <c r="BR130" i="6"/>
  <c r="BN130" i="6"/>
  <c r="BJ130" i="6"/>
  <c r="BF130" i="6"/>
  <c r="BB130" i="6"/>
  <c r="AX130" i="6"/>
  <c r="AT130" i="6"/>
  <c r="AP130" i="6"/>
  <c r="AL130" i="6"/>
  <c r="AH130" i="6"/>
  <c r="AD130" i="6"/>
  <c r="Z130" i="6"/>
  <c r="V130" i="6"/>
  <c r="R130" i="6"/>
  <c r="N130" i="6"/>
  <c r="J130" i="6"/>
  <c r="F130" i="6"/>
  <c r="EA129" i="6"/>
  <c r="DW129" i="6"/>
  <c r="DS129" i="6"/>
  <c r="DO129" i="6"/>
  <c r="DK129" i="6"/>
  <c r="DG129" i="6"/>
  <c r="DC129" i="6"/>
  <c r="CY129" i="6"/>
  <c r="CU129" i="6"/>
  <c r="CQ129" i="6"/>
  <c r="CM129" i="6"/>
  <c r="CI129" i="6"/>
  <c r="CE129" i="6"/>
  <c r="CA129" i="6"/>
  <c r="BW129" i="6"/>
  <c r="BS129" i="6"/>
  <c r="BO129" i="6"/>
  <c r="BK129" i="6"/>
  <c r="BG129" i="6"/>
  <c r="BC129" i="6"/>
  <c r="AY129" i="6"/>
  <c r="AU129" i="6"/>
  <c r="AQ129" i="6"/>
  <c r="AM129" i="6"/>
  <c r="AI129" i="6"/>
  <c r="AE129" i="6"/>
  <c r="AA129" i="6"/>
  <c r="W129" i="6"/>
  <c r="S129" i="6"/>
  <c r="O129" i="6"/>
  <c r="K129" i="6"/>
  <c r="G129" i="6"/>
  <c r="C129" i="6"/>
  <c r="EB128" i="6"/>
  <c r="DX128" i="6"/>
  <c r="DT128" i="6"/>
  <c r="DP128" i="6"/>
  <c r="DL128" i="6"/>
  <c r="DH128" i="6"/>
  <c r="DD128" i="6"/>
  <c r="CZ128" i="6"/>
  <c r="CV128" i="6"/>
  <c r="CR128" i="6"/>
  <c r="CN128" i="6"/>
  <c r="CJ128" i="6"/>
  <c r="CF128" i="6"/>
  <c r="CB128" i="6"/>
  <c r="BX128" i="6"/>
  <c r="BT128" i="6"/>
  <c r="BP128" i="6"/>
  <c r="BL128" i="6"/>
  <c r="BH128" i="6"/>
  <c r="BD128" i="6"/>
  <c r="AZ128" i="6"/>
  <c r="AV128" i="6"/>
  <c r="AR128" i="6"/>
  <c r="AN128" i="6"/>
  <c r="AJ128" i="6"/>
  <c r="AF128" i="6"/>
  <c r="AB128" i="6"/>
  <c r="X128" i="6"/>
  <c r="T128" i="6"/>
  <c r="P128" i="6"/>
  <c r="L128" i="6"/>
  <c r="H128" i="6"/>
  <c r="D128" i="6"/>
  <c r="DE127" i="6"/>
  <c r="DA127" i="6"/>
  <c r="CW127" i="6"/>
  <c r="CS127" i="6"/>
  <c r="CO127" i="6"/>
  <c r="CK127" i="6"/>
  <c r="CG127" i="6"/>
  <c r="CC127" i="6"/>
  <c r="BY127" i="6"/>
  <c r="BU127" i="6"/>
  <c r="BQ127" i="6"/>
  <c r="BM127" i="6"/>
  <c r="BI127" i="6"/>
  <c r="BE127" i="6"/>
  <c r="BA127" i="6"/>
  <c r="AW127" i="6"/>
  <c r="AS127" i="6"/>
  <c r="AO127" i="6"/>
  <c r="AK127" i="6"/>
  <c r="AG127" i="6"/>
  <c r="AC127" i="6"/>
  <c r="Y127" i="6"/>
  <c r="U127" i="6"/>
  <c r="Q127" i="6"/>
  <c r="M127" i="6"/>
  <c r="I127" i="6"/>
  <c r="E127" i="6"/>
  <c r="ED126" i="6"/>
  <c r="DZ126" i="6"/>
  <c r="DV126" i="6"/>
  <c r="DR126" i="6"/>
  <c r="DN126" i="6"/>
  <c r="DJ126" i="6"/>
  <c r="DF126" i="6"/>
  <c r="DB126" i="6"/>
  <c r="CX126" i="6"/>
  <c r="CT126" i="6"/>
  <c r="CP126" i="6"/>
  <c r="CL126" i="6"/>
  <c r="CH126" i="6"/>
  <c r="CD126" i="6"/>
  <c r="BZ126" i="6"/>
  <c r="BV126" i="6"/>
  <c r="BR126" i="6"/>
  <c r="BN126" i="6"/>
  <c r="BJ126" i="6"/>
  <c r="BF126" i="6"/>
  <c r="BB126" i="6"/>
  <c r="AX126" i="6"/>
  <c r="AT126" i="6"/>
  <c r="AP126" i="6"/>
  <c r="AL126" i="6"/>
  <c r="AH126" i="6"/>
  <c r="AD126" i="6"/>
  <c r="Z126" i="6"/>
  <c r="V126" i="6"/>
  <c r="R126" i="6"/>
  <c r="N126" i="6"/>
  <c r="J126" i="6"/>
  <c r="F126" i="6"/>
  <c r="ED122" i="6"/>
  <c r="DZ122" i="6"/>
  <c r="DV122" i="6"/>
  <c r="DR122" i="6"/>
  <c r="DN122" i="6"/>
  <c r="DJ122" i="6"/>
  <c r="DF122" i="6"/>
  <c r="DB122" i="6"/>
  <c r="CX122" i="6"/>
  <c r="CT122" i="6"/>
  <c r="CP122" i="6"/>
  <c r="CL122" i="6"/>
  <c r="CH122" i="6"/>
  <c r="CD122" i="6"/>
  <c r="BZ122" i="6"/>
  <c r="BV122" i="6"/>
  <c r="BR122" i="6"/>
  <c r="BN122" i="6"/>
  <c r="BJ122" i="6"/>
  <c r="BF122" i="6"/>
  <c r="BB122" i="6"/>
  <c r="AX122" i="6"/>
  <c r="AT122" i="6"/>
  <c r="AP122" i="6"/>
  <c r="AL122" i="6"/>
  <c r="AH122" i="6"/>
  <c r="AD122" i="6"/>
  <c r="Z122" i="6"/>
  <c r="V122" i="6"/>
  <c r="R122" i="6"/>
  <c r="N122" i="6"/>
  <c r="J122" i="6"/>
  <c r="F122" i="6"/>
  <c r="EB120" i="6"/>
  <c r="DX120" i="6"/>
  <c r="DT120" i="6"/>
  <c r="DP120" i="6"/>
  <c r="DL120" i="6"/>
  <c r="DH120" i="6"/>
  <c r="DD120" i="6"/>
  <c r="CZ120" i="6"/>
  <c r="CV120" i="6"/>
  <c r="CR120" i="6"/>
  <c r="CN120" i="6"/>
  <c r="CJ120" i="6"/>
  <c r="CF120" i="6"/>
  <c r="CB120" i="6"/>
  <c r="BX120" i="6"/>
  <c r="BT120" i="6"/>
  <c r="BP120" i="6"/>
  <c r="BL120" i="6"/>
  <c r="BH120" i="6"/>
  <c r="BD120" i="6"/>
  <c r="AZ120" i="6"/>
  <c r="AV120" i="6"/>
  <c r="AR120" i="6"/>
  <c r="AN120" i="6"/>
  <c r="AJ120" i="6"/>
  <c r="AF120" i="6"/>
  <c r="AB120" i="6"/>
  <c r="X120" i="6"/>
  <c r="T120" i="6"/>
  <c r="P120" i="6"/>
  <c r="L120" i="6"/>
  <c r="H120" i="6"/>
  <c r="D120" i="6"/>
  <c r="EC119" i="6"/>
  <c r="DY119" i="6"/>
  <c r="DU119" i="6"/>
  <c r="DQ119" i="6"/>
  <c r="DM119" i="6"/>
  <c r="DI119" i="6"/>
  <c r="DE119" i="6"/>
  <c r="DA119" i="6"/>
  <c r="CW119" i="6"/>
  <c r="CS119" i="6"/>
  <c r="CO119" i="6"/>
  <c r="CK119" i="6"/>
  <c r="CG119" i="6"/>
  <c r="CC119" i="6"/>
  <c r="BY119" i="6"/>
  <c r="BU119" i="6"/>
  <c r="BQ119" i="6"/>
  <c r="BM119" i="6"/>
  <c r="BI119" i="6"/>
  <c r="BE119" i="6"/>
  <c r="BA119" i="6"/>
  <c r="AW119" i="6"/>
  <c r="AS119" i="6"/>
  <c r="AO119" i="6"/>
  <c r="AK119" i="6"/>
  <c r="AG119" i="6"/>
  <c r="AC119" i="6"/>
  <c r="Y119" i="6"/>
  <c r="U119" i="6"/>
  <c r="Q119" i="6"/>
  <c r="M119" i="6"/>
  <c r="I119" i="6"/>
  <c r="E119" i="6"/>
  <c r="ED118" i="6"/>
  <c r="DZ118" i="6"/>
  <c r="DV118" i="6"/>
  <c r="DR118" i="6"/>
  <c r="DN118" i="6"/>
  <c r="DJ118" i="6"/>
  <c r="DF118" i="6"/>
  <c r="DB118" i="6"/>
  <c r="CX118" i="6"/>
  <c r="CT118" i="6"/>
  <c r="CP118" i="6"/>
  <c r="CL118" i="6"/>
  <c r="CH118" i="6"/>
  <c r="CD118" i="6"/>
  <c r="BZ118" i="6"/>
  <c r="BV118" i="6"/>
  <c r="BR118" i="6"/>
  <c r="BN118" i="6"/>
  <c r="BJ118" i="6"/>
  <c r="BF118" i="6"/>
  <c r="BB118" i="6"/>
  <c r="AX118" i="6"/>
  <c r="AT118" i="6"/>
  <c r="AP118" i="6"/>
  <c r="AL118" i="6"/>
  <c r="AH118" i="6"/>
  <c r="AD118" i="6"/>
  <c r="Z118" i="6"/>
  <c r="V118" i="6"/>
  <c r="R118" i="6"/>
  <c r="N118" i="6"/>
  <c r="J118" i="6"/>
  <c r="F118" i="6"/>
  <c r="EA117" i="6"/>
  <c r="DW117" i="6"/>
  <c r="DS117" i="6"/>
  <c r="DO117" i="6"/>
  <c r="DK117" i="6"/>
  <c r="DG117" i="6"/>
  <c r="DC117" i="6"/>
  <c r="CY117" i="6"/>
  <c r="CU117" i="6"/>
  <c r="CQ117" i="6"/>
  <c r="CM117" i="6"/>
  <c r="CI117" i="6"/>
  <c r="CE117" i="6"/>
  <c r="CA117" i="6"/>
  <c r="BW117" i="6"/>
  <c r="BS117" i="6"/>
  <c r="BO117" i="6"/>
  <c r="BK117" i="6"/>
  <c r="BG117" i="6"/>
  <c r="BC117" i="6"/>
  <c r="AY117" i="6"/>
  <c r="AU117" i="6"/>
  <c r="AQ117" i="6"/>
  <c r="AM117" i="6"/>
  <c r="AI117" i="6"/>
  <c r="AE117" i="6"/>
  <c r="AA117" i="6"/>
  <c r="W117" i="6"/>
  <c r="S117" i="6"/>
  <c r="O117" i="6"/>
  <c r="K117" i="6"/>
  <c r="G117" i="6"/>
  <c r="C117" i="6"/>
  <c r="EB116" i="6"/>
  <c r="DX116" i="6"/>
  <c r="DT116" i="6"/>
  <c r="DP116" i="6"/>
  <c r="DL116" i="6"/>
  <c r="DH116" i="6"/>
  <c r="DD116" i="6"/>
  <c r="CZ116" i="6"/>
  <c r="CV116" i="6"/>
  <c r="CR116" i="6"/>
  <c r="CN116" i="6"/>
  <c r="CJ116" i="6"/>
  <c r="CF116" i="6"/>
  <c r="CB116" i="6"/>
  <c r="BX116" i="6"/>
  <c r="BT116" i="6"/>
  <c r="BP116" i="6"/>
  <c r="BL116" i="6"/>
  <c r="BH116" i="6"/>
  <c r="BD116" i="6"/>
  <c r="AZ116" i="6"/>
  <c r="AV116" i="6"/>
  <c r="AR116" i="6"/>
  <c r="AN116" i="6"/>
  <c r="AQ41" i="13"/>
  <c r="AM41" i="13"/>
  <c r="AI41" i="13"/>
  <c r="AE41" i="13"/>
  <c r="AA41" i="13"/>
  <c r="W41" i="13"/>
  <c r="S41" i="13"/>
  <c r="AR40" i="13"/>
  <c r="AN40" i="13"/>
  <c r="AJ40" i="13"/>
  <c r="AF40" i="13"/>
  <c r="AB40" i="13"/>
  <c r="X40" i="13"/>
  <c r="T40" i="13"/>
  <c r="P40" i="13"/>
  <c r="L40" i="13"/>
  <c r="H40" i="13"/>
  <c r="D40" i="13"/>
  <c r="EB10" i="10"/>
  <c r="EB10" i="6"/>
  <c r="DX10" i="10"/>
  <c r="DX10" i="6"/>
  <c r="DT10" i="10"/>
  <c r="DT10" i="6"/>
  <c r="DO10" i="10"/>
  <c r="DO10" i="6"/>
  <c r="DK10" i="10"/>
  <c r="DK10" i="6"/>
  <c r="DG10" i="10"/>
  <c r="DG10" i="6"/>
  <c r="DC10" i="10"/>
  <c r="DC10" i="6"/>
  <c r="CY10" i="10"/>
  <c r="CY10" i="6"/>
  <c r="CU10" i="10"/>
  <c r="CU10" i="6"/>
  <c r="CQ10" i="10"/>
  <c r="CQ10" i="6"/>
  <c r="CM10" i="10"/>
  <c r="CM10" i="6"/>
  <c r="CI10" i="10"/>
  <c r="CI10" i="6"/>
  <c r="CD10" i="10"/>
  <c r="CD10" i="6"/>
  <c r="BZ10" i="10"/>
  <c r="BZ10" i="6"/>
  <c r="BV10" i="10"/>
  <c r="BV10" i="6"/>
  <c r="BR10" i="10"/>
  <c r="BR10" i="6"/>
  <c r="BN10" i="10"/>
  <c r="BN10" i="6"/>
  <c r="BJ10" i="10"/>
  <c r="BJ10" i="6"/>
  <c r="BF10" i="10"/>
  <c r="BF10" i="6"/>
  <c r="BB10" i="10"/>
  <c r="BB10" i="6"/>
  <c r="AX10" i="10"/>
  <c r="AX10" i="6"/>
  <c r="AT10" i="10"/>
  <c r="AT10" i="6"/>
  <c r="AO10" i="10"/>
  <c r="AO10" i="6"/>
  <c r="AK10" i="10"/>
  <c r="AK10" i="6"/>
  <c r="AF10" i="10"/>
  <c r="AF10" i="6"/>
  <c r="AB10" i="10"/>
  <c r="AB10" i="6"/>
  <c r="X10" i="10"/>
  <c r="X10" i="6"/>
  <c r="T10" i="10"/>
  <c r="T10" i="6"/>
  <c r="P10" i="10"/>
  <c r="P10" i="6"/>
  <c r="L10" i="10"/>
  <c r="L10" i="6"/>
  <c r="H10" i="10"/>
  <c r="H10" i="6"/>
  <c r="AI10" i="10"/>
  <c r="AI10" i="6"/>
  <c r="Y402" i="1"/>
  <c r="Y398" i="1"/>
  <c r="DW396" i="1"/>
  <c r="DW42" i="10" s="1"/>
  <c r="DK396" i="1"/>
  <c r="DK42" i="10" s="1"/>
  <c r="CY396" i="1"/>
  <c r="CY42" i="10" s="1"/>
  <c r="CM396" i="1"/>
  <c r="CM42" i="10" s="1"/>
  <c r="CA396" i="1"/>
  <c r="CA42" i="10" s="1"/>
  <c r="BO396" i="1"/>
  <c r="BO42" i="10" s="1"/>
  <c r="BC396" i="1"/>
  <c r="BC42" i="10" s="1"/>
  <c r="DY138" i="6"/>
  <c r="DU138" i="6"/>
  <c r="DM138" i="6"/>
  <c r="DI138" i="6"/>
  <c r="DA138" i="6"/>
  <c r="CW138" i="6"/>
  <c r="CO138" i="6"/>
  <c r="CK138" i="6"/>
  <c r="CC138" i="6"/>
  <c r="BY138" i="6"/>
  <c r="BQ138" i="6"/>
  <c r="BM138" i="6"/>
  <c r="BE138" i="6"/>
  <c r="BA138" i="6"/>
  <c r="AS138" i="6"/>
  <c r="AO138" i="6"/>
  <c r="AG138" i="6"/>
  <c r="AC138" i="6"/>
  <c r="Y394" i="1"/>
  <c r="Y138" i="6" s="1"/>
  <c r="U138" i="6"/>
  <c r="Q138" i="6"/>
  <c r="I138" i="6"/>
  <c r="E138" i="6"/>
  <c r="ED137" i="6"/>
  <c r="DV137" i="6"/>
  <c r="DR137" i="6"/>
  <c r="DJ137" i="6"/>
  <c r="DF137" i="6"/>
  <c r="CX137" i="6"/>
  <c r="CT137" i="6"/>
  <c r="CL137" i="6"/>
  <c r="CH137" i="6"/>
  <c r="BZ137" i="6"/>
  <c r="BV137" i="6"/>
  <c r="BN137" i="6"/>
  <c r="BJ137" i="6"/>
  <c r="BB137" i="6"/>
  <c r="AX137" i="6"/>
  <c r="AP137" i="6"/>
  <c r="AL137" i="6"/>
  <c r="AD137" i="6"/>
  <c r="Z137" i="6"/>
  <c r="R137" i="6"/>
  <c r="N137" i="6"/>
  <c r="F137" i="6"/>
  <c r="B137" i="6"/>
  <c r="Y390" i="1"/>
  <c r="EA136" i="6"/>
  <c r="DS136" i="6"/>
  <c r="DO136" i="6"/>
  <c r="DG136" i="6"/>
  <c r="DC136" i="6"/>
  <c r="CU136" i="6"/>
  <c r="CQ136" i="6"/>
  <c r="CI136" i="6"/>
  <c r="CE136" i="6"/>
  <c r="BW136" i="6"/>
  <c r="BS136" i="6"/>
  <c r="BK136" i="6"/>
  <c r="BG136" i="6"/>
  <c r="AY136" i="6"/>
  <c r="AU136" i="6"/>
  <c r="AM136" i="6"/>
  <c r="AI136" i="6"/>
  <c r="AA136" i="6"/>
  <c r="W136" i="6"/>
  <c r="O136" i="6"/>
  <c r="K136" i="6"/>
  <c r="C136" i="6"/>
  <c r="Y386" i="1"/>
  <c r="EB135" i="6"/>
  <c r="DX135" i="6"/>
  <c r="DP135" i="6"/>
  <c r="DL135" i="6"/>
  <c r="DD135" i="6"/>
  <c r="CZ135" i="6"/>
  <c r="CR135" i="6"/>
  <c r="CN135" i="6"/>
  <c r="CF135" i="6"/>
  <c r="CB135" i="6"/>
  <c r="BT135" i="6"/>
  <c r="BP135" i="6"/>
  <c r="BH135" i="6"/>
  <c r="BD135" i="6"/>
  <c r="AV135" i="6"/>
  <c r="AR135" i="6"/>
  <c r="AJ135" i="6"/>
  <c r="AF135" i="6"/>
  <c r="X135" i="6"/>
  <c r="T135" i="6"/>
  <c r="L135" i="6"/>
  <c r="H135" i="6"/>
  <c r="DZ383" i="1"/>
  <c r="DN383" i="1"/>
  <c r="DB383" i="1"/>
  <c r="CP383" i="1"/>
  <c r="CD383" i="1"/>
  <c r="BR383" i="1"/>
  <c r="BF383" i="1"/>
  <c r="AT383" i="1"/>
  <c r="AH383" i="1"/>
  <c r="V383" i="1"/>
  <c r="J383" i="1"/>
  <c r="DY134" i="6"/>
  <c r="DU134" i="6"/>
  <c r="DM134" i="6"/>
  <c r="DI134" i="6"/>
  <c r="DA134" i="6"/>
  <c r="CW134" i="6"/>
  <c r="CO134" i="6"/>
  <c r="CK134" i="6"/>
  <c r="CC134" i="6"/>
  <c r="BY134" i="6"/>
  <c r="BQ134" i="6"/>
  <c r="BM134" i="6"/>
  <c r="BE134" i="6"/>
  <c r="BA134" i="6"/>
  <c r="AS134" i="6"/>
  <c r="AO134" i="6"/>
  <c r="AG134" i="6"/>
  <c r="AC134" i="6"/>
  <c r="Y382" i="1"/>
  <c r="U134" i="6"/>
  <c r="Q134" i="6"/>
  <c r="I134" i="6"/>
  <c r="E134" i="6"/>
  <c r="EF381" i="1"/>
  <c r="EF41" i="10" s="1"/>
  <c r="DT381" i="1"/>
  <c r="DH381" i="1"/>
  <c r="CV381" i="1"/>
  <c r="CJ381" i="1"/>
  <c r="BX381" i="1"/>
  <c r="BL381" i="1"/>
  <c r="AZ381" i="1"/>
  <c r="AN381" i="1"/>
  <c r="AB381" i="1"/>
  <c r="P381" i="1"/>
  <c r="ED133" i="6"/>
  <c r="DZ133" i="6"/>
  <c r="DV133" i="6"/>
  <c r="DR133" i="6"/>
  <c r="DN133" i="6"/>
  <c r="DJ133" i="6"/>
  <c r="DF133" i="6"/>
  <c r="CX133" i="6"/>
  <c r="CT133" i="6"/>
  <c r="CP133" i="6"/>
  <c r="CL133" i="6"/>
  <c r="CH133" i="6"/>
  <c r="CD133" i="6"/>
  <c r="BZ133" i="6"/>
  <c r="BV133" i="6"/>
  <c r="BR133" i="6"/>
  <c r="BN133" i="6"/>
  <c r="BJ133" i="6"/>
  <c r="BB133" i="6"/>
  <c r="AX133" i="6"/>
  <c r="AT133" i="6"/>
  <c r="AP133" i="6"/>
  <c r="AL133" i="6"/>
  <c r="AH133" i="6"/>
  <c r="AD133" i="6"/>
  <c r="Z133" i="6"/>
  <c r="V133" i="6"/>
  <c r="R133" i="6"/>
  <c r="N133" i="6"/>
  <c r="F133" i="6"/>
  <c r="EA132" i="6"/>
  <c r="DW132" i="6"/>
  <c r="DS132" i="6"/>
  <c r="DO132" i="6"/>
  <c r="DK132" i="6"/>
  <c r="DG132" i="6"/>
  <c r="DC132" i="6"/>
  <c r="CY132" i="6"/>
  <c r="CU132" i="6"/>
  <c r="CQ132" i="6"/>
  <c r="CM132" i="6"/>
  <c r="CI132" i="6"/>
  <c r="CE132" i="6"/>
  <c r="CA132" i="6"/>
  <c r="BW132" i="6"/>
  <c r="BS132" i="6"/>
  <c r="BO132" i="6"/>
  <c r="BK132" i="6"/>
  <c r="BG132" i="6"/>
  <c r="BC132" i="6"/>
  <c r="AY132" i="6"/>
  <c r="AU132" i="6"/>
  <c r="AQ132" i="6"/>
  <c r="AM132" i="6"/>
  <c r="AI132" i="6"/>
  <c r="AE132" i="6"/>
  <c r="AA132" i="6"/>
  <c r="W132" i="6"/>
  <c r="S132" i="6"/>
  <c r="O132" i="6"/>
  <c r="K132" i="6"/>
  <c r="G132" i="6"/>
  <c r="C132" i="6"/>
  <c r="EB131" i="6"/>
  <c r="DX131" i="6"/>
  <c r="DT131" i="6"/>
  <c r="DP131" i="6"/>
  <c r="DL131" i="6"/>
  <c r="DH131" i="6"/>
  <c r="DD131" i="6"/>
  <c r="CZ131" i="6"/>
  <c r="CV131" i="6"/>
  <c r="CR131" i="6"/>
  <c r="CN131" i="6"/>
  <c r="CJ131" i="6"/>
  <c r="CF131" i="6"/>
  <c r="CB131" i="6"/>
  <c r="BX131" i="6"/>
  <c r="BT131" i="6"/>
  <c r="BP131" i="6"/>
  <c r="BL131" i="6"/>
  <c r="BH131" i="6"/>
  <c r="BD131" i="6"/>
  <c r="AZ131" i="6"/>
  <c r="AV131" i="6"/>
  <c r="AR131" i="6"/>
  <c r="AN131" i="6"/>
  <c r="AJ131" i="6"/>
  <c r="AF131" i="6"/>
  <c r="AB131" i="6"/>
  <c r="X131" i="6"/>
  <c r="T131" i="6"/>
  <c r="P131" i="6"/>
  <c r="L131" i="6"/>
  <c r="H131" i="6"/>
  <c r="D131" i="6"/>
  <c r="EC130" i="6"/>
  <c r="DY130" i="6"/>
  <c r="DU130" i="6"/>
  <c r="DQ130" i="6"/>
  <c r="DM130" i="6"/>
  <c r="DI130" i="6"/>
  <c r="DE130" i="6"/>
  <c r="DA130" i="6"/>
  <c r="CW130" i="6"/>
  <c r="CS130" i="6"/>
  <c r="CO130" i="6"/>
  <c r="CK130" i="6"/>
  <c r="CG130" i="6"/>
  <c r="CC130" i="6"/>
  <c r="BY130" i="6"/>
  <c r="BU130" i="6"/>
  <c r="BQ130" i="6"/>
  <c r="BM130" i="6"/>
  <c r="BI130" i="6"/>
  <c r="BE130" i="6"/>
  <c r="BA130" i="6"/>
  <c r="AW130" i="6"/>
  <c r="AS130" i="6"/>
  <c r="AO130" i="6"/>
  <c r="AK130" i="6"/>
  <c r="AG130" i="6"/>
  <c r="AC130" i="6"/>
  <c r="Y130" i="6"/>
  <c r="U130" i="6"/>
  <c r="Q130" i="6"/>
  <c r="M130" i="6"/>
  <c r="I130" i="6"/>
  <c r="E130" i="6"/>
  <c r="ED129" i="6"/>
  <c r="DZ129" i="6"/>
  <c r="DV129" i="6"/>
  <c r="DR129" i="6"/>
  <c r="DN129" i="6"/>
  <c r="DJ129" i="6"/>
  <c r="DF129" i="6"/>
  <c r="DB129" i="6"/>
  <c r="CX129" i="6"/>
  <c r="CT129" i="6"/>
  <c r="CP129" i="6"/>
  <c r="CL129" i="6"/>
  <c r="CH129" i="6"/>
  <c r="CD129" i="6"/>
  <c r="BZ129" i="6"/>
  <c r="BV129" i="6"/>
  <c r="BR129" i="6"/>
  <c r="BN129" i="6"/>
  <c r="BJ129" i="6"/>
  <c r="BF129" i="6"/>
  <c r="BB129" i="6"/>
  <c r="AX129" i="6"/>
  <c r="AT129" i="6"/>
  <c r="AP129" i="6"/>
  <c r="AL129" i="6"/>
  <c r="AH129" i="6"/>
  <c r="AD129" i="6"/>
  <c r="Z129" i="6"/>
  <c r="V129" i="6"/>
  <c r="R129" i="6"/>
  <c r="N129" i="6"/>
  <c r="J129" i="6"/>
  <c r="F129" i="6"/>
  <c r="EA128" i="6"/>
  <c r="DW128" i="6"/>
  <c r="DS128" i="6"/>
  <c r="DO128" i="6"/>
  <c r="DK128" i="6"/>
  <c r="DG128" i="6"/>
  <c r="DC128" i="6"/>
  <c r="CY128" i="6"/>
  <c r="CU128" i="6"/>
  <c r="CQ128" i="6"/>
  <c r="CM128" i="6"/>
  <c r="CI128" i="6"/>
  <c r="CE128" i="6"/>
  <c r="CA128" i="6"/>
  <c r="BW128" i="6"/>
  <c r="BS128" i="6"/>
  <c r="BO128" i="6"/>
  <c r="BK128" i="6"/>
  <c r="BG128" i="6"/>
  <c r="BC128" i="6"/>
  <c r="AY128" i="6"/>
  <c r="AU128" i="6"/>
  <c r="AQ128" i="6"/>
  <c r="AM128" i="6"/>
  <c r="AI128" i="6"/>
  <c r="AE128" i="6"/>
  <c r="AA128" i="6"/>
  <c r="W128" i="6"/>
  <c r="S128" i="6"/>
  <c r="O128" i="6"/>
  <c r="K128" i="6"/>
  <c r="G128" i="6"/>
  <c r="C128" i="6"/>
  <c r="EB127" i="6"/>
  <c r="DX127" i="6"/>
  <c r="DT127" i="6"/>
  <c r="DP127" i="6"/>
  <c r="DL127" i="6"/>
  <c r="DH127" i="6"/>
  <c r="DD127" i="6"/>
  <c r="CZ127" i="6"/>
  <c r="CV127" i="6"/>
  <c r="CR127" i="6"/>
  <c r="CN127" i="6"/>
  <c r="CJ127" i="6"/>
  <c r="CF127" i="6"/>
  <c r="CB127" i="6"/>
  <c r="BX127" i="6"/>
  <c r="BT127" i="6"/>
  <c r="BP127" i="6"/>
  <c r="BL127" i="6"/>
  <c r="BH127" i="6"/>
  <c r="BD127" i="6"/>
  <c r="AZ127" i="6"/>
  <c r="AV127" i="6"/>
  <c r="AR127" i="6"/>
  <c r="AN127" i="6"/>
  <c r="AJ127" i="6"/>
  <c r="AF127" i="6"/>
  <c r="AB127" i="6"/>
  <c r="X127" i="6"/>
  <c r="T127" i="6"/>
  <c r="P127" i="6"/>
  <c r="L127" i="6"/>
  <c r="H127" i="6"/>
  <c r="D127" i="6"/>
  <c r="EC126" i="6"/>
  <c r="DY126" i="6"/>
  <c r="DU126" i="6"/>
  <c r="DQ126" i="6"/>
  <c r="DM126" i="6"/>
  <c r="DI126" i="6"/>
  <c r="DE126" i="6"/>
  <c r="DA126" i="6"/>
  <c r="CW126" i="6"/>
  <c r="CS126" i="6"/>
  <c r="CO126" i="6"/>
  <c r="CK126" i="6"/>
  <c r="CG126" i="6"/>
  <c r="CC126" i="6"/>
  <c r="BY126" i="6"/>
  <c r="BU126" i="6"/>
  <c r="BQ126" i="6"/>
  <c r="BM126" i="6"/>
  <c r="BI126" i="6"/>
  <c r="BE126" i="6"/>
  <c r="BA126" i="6"/>
  <c r="AW126" i="6"/>
  <c r="AS126" i="6"/>
  <c r="AO126" i="6"/>
  <c r="AK126" i="6"/>
  <c r="AG126" i="6"/>
  <c r="AC126" i="6"/>
  <c r="Y126" i="6"/>
  <c r="U126" i="6"/>
  <c r="Q126" i="6"/>
  <c r="M126" i="6"/>
  <c r="I126" i="6"/>
  <c r="E126" i="6"/>
  <c r="ED125" i="6"/>
  <c r="DZ125" i="6"/>
  <c r="DV125" i="6"/>
  <c r="DR125" i="6"/>
  <c r="DN125" i="6"/>
  <c r="DJ125" i="6"/>
  <c r="DF125" i="6"/>
  <c r="DB125" i="6"/>
  <c r="CX125" i="6"/>
  <c r="CT125" i="6"/>
  <c r="CP125" i="6"/>
  <c r="CL125" i="6"/>
  <c r="CH125" i="6"/>
  <c r="CD125" i="6"/>
  <c r="BZ125" i="6"/>
  <c r="BV125" i="6"/>
  <c r="BR125" i="6"/>
  <c r="BN125" i="6"/>
  <c r="BJ125" i="6"/>
  <c r="BF125" i="6"/>
  <c r="BB125" i="6"/>
  <c r="AX125" i="6"/>
  <c r="AT125" i="6"/>
  <c r="AP125" i="6"/>
  <c r="AL125" i="6"/>
  <c r="AH125" i="6"/>
  <c r="AD125" i="6"/>
  <c r="Z125" i="6"/>
  <c r="V125" i="6"/>
  <c r="R125" i="6"/>
  <c r="N125" i="6"/>
  <c r="J125" i="6"/>
  <c r="F125" i="6"/>
  <c r="EA124" i="6"/>
  <c r="DW124" i="6"/>
  <c r="DS124" i="6"/>
  <c r="DO124" i="6"/>
  <c r="DK124" i="6"/>
  <c r="DG124" i="6"/>
  <c r="DC124" i="6"/>
  <c r="CY124" i="6"/>
  <c r="CU124" i="6"/>
  <c r="CQ124" i="6"/>
  <c r="CM124" i="6"/>
  <c r="CI124" i="6"/>
  <c r="CE124" i="6"/>
  <c r="CA124" i="6"/>
  <c r="BW124" i="6"/>
  <c r="BS124" i="6"/>
  <c r="BO124" i="6"/>
  <c r="BK124" i="6"/>
  <c r="BG124" i="6"/>
  <c r="BC124" i="6"/>
  <c r="AY124" i="6"/>
  <c r="AU124" i="6"/>
  <c r="AQ124" i="6"/>
  <c r="AM124" i="6"/>
  <c r="AI124" i="6"/>
  <c r="AE124" i="6"/>
  <c r="AA124" i="6"/>
  <c r="W124" i="6"/>
  <c r="S124" i="6"/>
  <c r="O124" i="6"/>
  <c r="K124" i="6"/>
  <c r="G124" i="6"/>
  <c r="C124" i="6"/>
  <c r="EB123" i="6"/>
  <c r="DX123" i="6"/>
  <c r="DT123" i="6"/>
  <c r="DP123" i="6"/>
  <c r="DL123" i="6"/>
  <c r="DH123" i="6"/>
  <c r="DD123" i="6"/>
  <c r="CZ123" i="6"/>
  <c r="CV123" i="6"/>
  <c r="CR123" i="6"/>
  <c r="CN123" i="6"/>
  <c r="CJ123" i="6"/>
  <c r="CF123" i="6"/>
  <c r="CB123" i="6"/>
  <c r="BX123" i="6"/>
  <c r="BT123" i="6"/>
  <c r="BP123" i="6"/>
  <c r="BL123" i="6"/>
  <c r="BH123" i="6"/>
  <c r="BD123" i="6"/>
  <c r="AZ123" i="6"/>
  <c r="AV123" i="6"/>
  <c r="AR123" i="6"/>
  <c r="AN123" i="6"/>
  <c r="AJ123" i="6"/>
  <c r="AF123" i="6"/>
  <c r="AB123" i="6"/>
  <c r="X123" i="6"/>
  <c r="T123" i="6"/>
  <c r="P123" i="6"/>
  <c r="L123" i="6"/>
  <c r="H123" i="6"/>
  <c r="D123" i="6"/>
  <c r="EC122" i="6"/>
  <c r="DY122" i="6"/>
  <c r="DU122" i="6"/>
  <c r="DQ122" i="6"/>
  <c r="DM122" i="6"/>
  <c r="DI122" i="6"/>
  <c r="DE122" i="6"/>
  <c r="DA122" i="6"/>
  <c r="CW122" i="6"/>
  <c r="CS122" i="6"/>
  <c r="CO122" i="6"/>
  <c r="CK122" i="6"/>
  <c r="CG122" i="6"/>
  <c r="CC122" i="6"/>
  <c r="BY122" i="6"/>
  <c r="BU122" i="6"/>
  <c r="BQ122" i="6"/>
  <c r="BM122" i="6"/>
  <c r="BI122" i="6"/>
  <c r="BE122" i="6"/>
  <c r="BA122" i="6"/>
  <c r="AW122" i="6"/>
  <c r="AS122" i="6"/>
  <c r="AO122" i="6"/>
  <c r="AK122" i="6"/>
  <c r="AG122" i="6"/>
  <c r="AC122" i="6"/>
  <c r="Y122" i="6"/>
  <c r="U122" i="6"/>
  <c r="Q122" i="6"/>
  <c r="M122" i="6"/>
  <c r="I122" i="6"/>
  <c r="E122" i="6"/>
  <c r="EC118" i="6"/>
  <c r="DY118" i="6"/>
  <c r="DU118" i="6"/>
  <c r="DQ118" i="6"/>
  <c r="DM118" i="6"/>
  <c r="DI118" i="6"/>
  <c r="DE118" i="6"/>
  <c r="DA118" i="6"/>
  <c r="CW118" i="6"/>
  <c r="CS118" i="6"/>
  <c r="CO118" i="6"/>
  <c r="CK118" i="6"/>
  <c r="CG118" i="6"/>
  <c r="CC118" i="6"/>
  <c r="BY118" i="6"/>
  <c r="BU118" i="6"/>
  <c r="BQ118" i="6"/>
  <c r="BM118" i="6"/>
  <c r="BI118" i="6"/>
  <c r="BE118" i="6"/>
  <c r="BA118" i="6"/>
  <c r="AW118" i="6"/>
  <c r="AS118" i="6"/>
  <c r="AO118" i="6"/>
  <c r="AK118" i="6"/>
  <c r="AG118" i="6"/>
  <c r="AC118" i="6"/>
  <c r="Y118" i="6"/>
  <c r="U118" i="6"/>
  <c r="Q118" i="6"/>
  <c r="M118" i="6"/>
  <c r="I118" i="6"/>
  <c r="E118" i="6"/>
  <c r="AT41" i="13"/>
  <c r="AP41" i="13"/>
  <c r="AL41" i="13"/>
  <c r="AH41" i="13"/>
  <c r="AD41" i="13"/>
  <c r="Z41" i="13"/>
  <c r="V41" i="13"/>
  <c r="R41" i="13"/>
  <c r="AQ40" i="13"/>
  <c r="AM40" i="13"/>
  <c r="AI40" i="13"/>
  <c r="AE40" i="13"/>
  <c r="AA40" i="13"/>
  <c r="W40" i="13"/>
  <c r="S40" i="13"/>
  <c r="O40" i="13"/>
  <c r="K40" i="13"/>
  <c r="G40" i="13"/>
  <c r="C40" i="13"/>
  <c r="EA10" i="10"/>
  <c r="EA10" i="6"/>
  <c r="DW10" i="10"/>
  <c r="DW10" i="6"/>
  <c r="DS10" i="10"/>
  <c r="DS10" i="6"/>
  <c r="DN10" i="10"/>
  <c r="DN10" i="6"/>
  <c r="DJ10" i="10"/>
  <c r="DJ10" i="6"/>
  <c r="DF10" i="10"/>
  <c r="DF10" i="6"/>
  <c r="DB10" i="10"/>
  <c r="DB10" i="6"/>
  <c r="CX10" i="10"/>
  <c r="CX10" i="6"/>
  <c r="CT10" i="10"/>
  <c r="CT10" i="6"/>
  <c r="CP10" i="10"/>
  <c r="CP10" i="6"/>
  <c r="CL10" i="10"/>
  <c r="CL10" i="6"/>
  <c r="CH10" i="10"/>
  <c r="CH10" i="6"/>
  <c r="CC10" i="10"/>
  <c r="CC10" i="6"/>
  <c r="BY10" i="10"/>
  <c r="BY10" i="6"/>
  <c r="BU10" i="10"/>
  <c r="BU10" i="6"/>
  <c r="BQ10" i="10"/>
  <c r="BQ10" i="6"/>
  <c r="BM10" i="10"/>
  <c r="BM10" i="6"/>
  <c r="BI10" i="10"/>
  <c r="BI10" i="6"/>
  <c r="BE10" i="10"/>
  <c r="BE10" i="6"/>
  <c r="BA10" i="10"/>
  <c r="BA10" i="6"/>
  <c r="AW10" i="10"/>
  <c r="AW10" i="6"/>
  <c r="AS10" i="10"/>
  <c r="AS10" i="6"/>
  <c r="AN10" i="10"/>
  <c r="AN10" i="6"/>
  <c r="AJ10" i="10"/>
  <c r="AJ10" i="6"/>
  <c r="AE10" i="10"/>
  <c r="AE10" i="6"/>
  <c r="AA10" i="10"/>
  <c r="AA10" i="6"/>
  <c r="W10" i="10"/>
  <c r="W10" i="6"/>
  <c r="S10" i="10"/>
  <c r="S10" i="6"/>
  <c r="O10" i="10"/>
  <c r="O10" i="6"/>
  <c r="K10" i="10"/>
  <c r="K10" i="6"/>
  <c r="G10" i="10"/>
  <c r="G10" i="6"/>
  <c r="AR10" i="10"/>
  <c r="AR10" i="6"/>
  <c r="EB138" i="6"/>
  <c r="DX138" i="6"/>
  <c r="DP138" i="6"/>
  <c r="DL138" i="6"/>
  <c r="DD138" i="6"/>
  <c r="CZ138" i="6"/>
  <c r="CR138" i="6"/>
  <c r="CN138" i="6"/>
  <c r="CF138" i="6"/>
  <c r="CB138" i="6"/>
  <c r="BT138" i="6"/>
  <c r="BP138" i="6"/>
  <c r="BH138" i="6"/>
  <c r="BD138" i="6"/>
  <c r="AV138" i="6"/>
  <c r="AR138" i="6"/>
  <c r="AJ138" i="6"/>
  <c r="AF138" i="6"/>
  <c r="X138" i="6"/>
  <c r="T138" i="6"/>
  <c r="L138" i="6"/>
  <c r="H138" i="6"/>
  <c r="DY137" i="6"/>
  <c r="DU137" i="6"/>
  <c r="DM137" i="6"/>
  <c r="DI137" i="6"/>
  <c r="DA137" i="6"/>
  <c r="CW137" i="6"/>
  <c r="CO137" i="6"/>
  <c r="CK137" i="6"/>
  <c r="CC137" i="6"/>
  <c r="BY137" i="6"/>
  <c r="BQ137" i="6"/>
  <c r="BM137" i="6"/>
  <c r="BE137" i="6"/>
  <c r="BA137" i="6"/>
  <c r="AS137" i="6"/>
  <c r="AO137" i="6"/>
  <c r="AG137" i="6"/>
  <c r="AC137" i="6"/>
  <c r="U137" i="6"/>
  <c r="Q137" i="6"/>
  <c r="I137" i="6"/>
  <c r="E137" i="6"/>
  <c r="ED136" i="6"/>
  <c r="DV136" i="6"/>
  <c r="DR136" i="6"/>
  <c r="DJ136" i="6"/>
  <c r="DF136" i="6"/>
  <c r="CX136" i="6"/>
  <c r="CT136" i="6"/>
  <c r="CL136" i="6"/>
  <c r="CH136" i="6"/>
  <c r="BZ136" i="6"/>
  <c r="BV136" i="6"/>
  <c r="BN136" i="6"/>
  <c r="BJ136" i="6"/>
  <c r="BB136" i="6"/>
  <c r="AX136" i="6"/>
  <c r="AP136" i="6"/>
  <c r="AL136" i="6"/>
  <c r="AD136" i="6"/>
  <c r="Z136" i="6"/>
  <c r="R136" i="6"/>
  <c r="N136" i="6"/>
  <c r="F136" i="6"/>
  <c r="B136" i="6"/>
  <c r="EA135" i="6"/>
  <c r="DS135" i="6"/>
  <c r="DO135" i="6"/>
  <c r="DG135" i="6"/>
  <c r="DC135" i="6"/>
  <c r="CU135" i="6"/>
  <c r="CQ135" i="6"/>
  <c r="CI135" i="6"/>
  <c r="CE135" i="6"/>
  <c r="BW135" i="6"/>
  <c r="BS135" i="6"/>
  <c r="BK135" i="6"/>
  <c r="BG135" i="6"/>
  <c r="AY135" i="6"/>
  <c r="AU135" i="6"/>
  <c r="AM135" i="6"/>
  <c r="AI135" i="6"/>
  <c r="AA135" i="6"/>
  <c r="W135" i="6"/>
  <c r="O135" i="6"/>
  <c r="K135" i="6"/>
  <c r="C135" i="6"/>
  <c r="EC383" i="1"/>
  <c r="DQ383" i="1"/>
  <c r="DQ134" i="6" s="1"/>
  <c r="DE383" i="1"/>
  <c r="CS383" i="1"/>
  <c r="CS134" i="6" s="1"/>
  <c r="CG383" i="1"/>
  <c r="BU383" i="1"/>
  <c r="BU134" i="6" s="1"/>
  <c r="BI383" i="1"/>
  <c r="AW383" i="1"/>
  <c r="AW134" i="6" s="1"/>
  <c r="AK383" i="1"/>
  <c r="Y383" i="1"/>
  <c r="M383" i="1"/>
  <c r="M134" i="6" s="1"/>
  <c r="EB134" i="6"/>
  <c r="DX134" i="6"/>
  <c r="DP134" i="6"/>
  <c r="DL134" i="6"/>
  <c r="DD134" i="6"/>
  <c r="CZ134" i="6"/>
  <c r="CR134" i="6"/>
  <c r="CN134" i="6"/>
  <c r="CF134" i="6"/>
  <c r="CB134" i="6"/>
  <c r="BT134" i="6"/>
  <c r="BP134" i="6"/>
  <c r="BH134" i="6"/>
  <c r="BD134" i="6"/>
  <c r="AV134" i="6"/>
  <c r="AR134" i="6"/>
  <c r="AJ134" i="6"/>
  <c r="AF134" i="6"/>
  <c r="X134" i="6"/>
  <c r="T134" i="6"/>
  <c r="L134" i="6"/>
  <c r="H134" i="6"/>
  <c r="DW381" i="1"/>
  <c r="DW41" i="10" s="1"/>
  <c r="DK381" i="1"/>
  <c r="CY381" i="1"/>
  <c r="CM381" i="1"/>
  <c r="CM41" i="10" s="1"/>
  <c r="CA381" i="1"/>
  <c r="CA41" i="10" s="1"/>
  <c r="BO381" i="1"/>
  <c r="BC381" i="1"/>
  <c r="AQ381" i="1"/>
  <c r="AQ41" i="10" s="1"/>
  <c r="AE381" i="1"/>
  <c r="AE41" i="10" s="1"/>
  <c r="S381" i="1"/>
  <c r="G381" i="1"/>
  <c r="EC133" i="6"/>
  <c r="DY133" i="6"/>
  <c r="DU133" i="6"/>
  <c r="DQ133" i="6"/>
  <c r="DM133" i="6"/>
  <c r="DI133" i="6"/>
  <c r="DA133" i="6"/>
  <c r="CW133" i="6"/>
  <c r="CS133" i="6"/>
  <c r="CO133" i="6"/>
  <c r="CK133" i="6"/>
  <c r="CG133" i="6"/>
  <c r="CC133" i="6"/>
  <c r="BY133" i="6"/>
  <c r="BU133" i="6"/>
  <c r="BQ133" i="6"/>
  <c r="BM133" i="6"/>
  <c r="BE133" i="6"/>
  <c r="BA133" i="6"/>
  <c r="AW133" i="6"/>
  <c r="AS133" i="6"/>
  <c r="AO133" i="6"/>
  <c r="AK133" i="6"/>
  <c r="AG133" i="6"/>
  <c r="AC133" i="6"/>
  <c r="Y133" i="6"/>
  <c r="U133" i="6"/>
  <c r="Q133" i="6"/>
  <c r="I133" i="6"/>
  <c r="E133" i="6"/>
  <c r="ED132" i="6"/>
  <c r="DZ132" i="6"/>
  <c r="DV132" i="6"/>
  <c r="DR132" i="6"/>
  <c r="DN132" i="6"/>
  <c r="DJ132" i="6"/>
  <c r="DF132" i="6"/>
  <c r="DB132" i="6"/>
  <c r="CX132" i="6"/>
  <c r="CT132" i="6"/>
  <c r="CP132" i="6"/>
  <c r="CL132" i="6"/>
  <c r="CH132" i="6"/>
  <c r="CD132" i="6"/>
  <c r="BZ132" i="6"/>
  <c r="BV132" i="6"/>
  <c r="BR132" i="6"/>
  <c r="BN132" i="6"/>
  <c r="BJ132" i="6"/>
  <c r="BF132" i="6"/>
  <c r="BB132" i="6"/>
  <c r="AX132" i="6"/>
  <c r="AT132" i="6"/>
  <c r="AP132" i="6"/>
  <c r="AL132" i="6"/>
  <c r="AH132" i="6"/>
  <c r="AD132" i="6"/>
  <c r="Z132" i="6"/>
  <c r="V132" i="6"/>
  <c r="R132" i="6"/>
  <c r="N132" i="6"/>
  <c r="J132" i="6"/>
  <c r="F132" i="6"/>
  <c r="EA131" i="6"/>
  <c r="DW131" i="6"/>
  <c r="DS131" i="6"/>
  <c r="DO131" i="6"/>
  <c r="DK131" i="6"/>
  <c r="DG131" i="6"/>
  <c r="DC131" i="6"/>
  <c r="CY131" i="6"/>
  <c r="CU131" i="6"/>
  <c r="CQ131" i="6"/>
  <c r="CM131" i="6"/>
  <c r="CI131" i="6"/>
  <c r="CE131" i="6"/>
  <c r="CA131" i="6"/>
  <c r="BW131" i="6"/>
  <c r="BS131" i="6"/>
  <c r="BO131" i="6"/>
  <c r="BK131" i="6"/>
  <c r="BG131" i="6"/>
  <c r="BC131" i="6"/>
  <c r="AY131" i="6"/>
  <c r="AU131" i="6"/>
  <c r="AQ131" i="6"/>
  <c r="AM131" i="6"/>
  <c r="AI131" i="6"/>
  <c r="AE131" i="6"/>
  <c r="AA131" i="6"/>
  <c r="W131" i="6"/>
  <c r="S131" i="6"/>
  <c r="O131" i="6"/>
  <c r="K131" i="6"/>
  <c r="G131" i="6"/>
  <c r="C131" i="6"/>
  <c r="EB130" i="6"/>
  <c r="DX130" i="6"/>
  <c r="DT130" i="6"/>
  <c r="DP130" i="6"/>
  <c r="DL130" i="6"/>
  <c r="DH130" i="6"/>
  <c r="DD130" i="6"/>
  <c r="CZ130" i="6"/>
  <c r="CV130" i="6"/>
  <c r="CR130" i="6"/>
  <c r="CN130" i="6"/>
  <c r="CJ130" i="6"/>
  <c r="CF130" i="6"/>
  <c r="CB130" i="6"/>
  <c r="BX130" i="6"/>
  <c r="BT130" i="6"/>
  <c r="BP130" i="6"/>
  <c r="BL130" i="6"/>
  <c r="BH130" i="6"/>
  <c r="BD130" i="6"/>
  <c r="AZ130" i="6"/>
  <c r="AV130" i="6"/>
  <c r="AR130" i="6"/>
  <c r="AN130" i="6"/>
  <c r="AJ130" i="6"/>
  <c r="AF130" i="6"/>
  <c r="AB130" i="6"/>
  <c r="X130" i="6"/>
  <c r="T130" i="6"/>
  <c r="P130" i="6"/>
  <c r="L130" i="6"/>
  <c r="H130" i="6"/>
  <c r="D130" i="6"/>
  <c r="EC129" i="6"/>
  <c r="DY129" i="6"/>
  <c r="DU129" i="6"/>
  <c r="DQ129" i="6"/>
  <c r="DM129" i="6"/>
  <c r="DI129" i="6"/>
  <c r="DE129" i="6"/>
  <c r="DA129" i="6"/>
  <c r="CW129" i="6"/>
  <c r="CS129" i="6"/>
  <c r="CO129" i="6"/>
  <c r="CK129" i="6"/>
  <c r="CG129" i="6"/>
  <c r="CC129" i="6"/>
  <c r="BY129" i="6"/>
  <c r="BU129" i="6"/>
  <c r="BQ129" i="6"/>
  <c r="BM129" i="6"/>
  <c r="BI129" i="6"/>
  <c r="BE129" i="6"/>
  <c r="BA129" i="6"/>
  <c r="AW129" i="6"/>
  <c r="AS129" i="6"/>
  <c r="AO129" i="6"/>
  <c r="AK129" i="6"/>
  <c r="AG129" i="6"/>
  <c r="AC129" i="6"/>
  <c r="Y129" i="6"/>
  <c r="U129" i="6"/>
  <c r="Q129" i="6"/>
  <c r="M129" i="6"/>
  <c r="I129" i="6"/>
  <c r="E129" i="6"/>
  <c r="ED128" i="6"/>
  <c r="DZ128" i="6"/>
  <c r="DV128" i="6"/>
  <c r="DR128" i="6"/>
  <c r="DN128" i="6"/>
  <c r="DJ128" i="6"/>
  <c r="DF128" i="6"/>
  <c r="DB128" i="6"/>
  <c r="CX128" i="6"/>
  <c r="CT128" i="6"/>
  <c r="CP128" i="6"/>
  <c r="CL128" i="6"/>
  <c r="CH128" i="6"/>
  <c r="CD128" i="6"/>
  <c r="BZ128" i="6"/>
  <c r="BV128" i="6"/>
  <c r="BR128" i="6"/>
  <c r="BN128" i="6"/>
  <c r="BJ128" i="6"/>
  <c r="BF128" i="6"/>
  <c r="BB128" i="6"/>
  <c r="AX128" i="6"/>
  <c r="AT128" i="6"/>
  <c r="AP128" i="6"/>
  <c r="AL128" i="6"/>
  <c r="AH128" i="6"/>
  <c r="AD128" i="6"/>
  <c r="Z128" i="6"/>
  <c r="V128" i="6"/>
  <c r="R128" i="6"/>
  <c r="N128" i="6"/>
  <c r="J128" i="6"/>
  <c r="F128" i="6"/>
  <c r="EA127" i="6"/>
  <c r="DW127" i="6"/>
  <c r="DS127" i="6"/>
  <c r="DO127" i="6"/>
  <c r="DK127" i="6"/>
  <c r="DG127" i="6"/>
  <c r="DC127" i="6"/>
  <c r="CY127" i="6"/>
  <c r="CU127" i="6"/>
  <c r="CQ127" i="6"/>
  <c r="CM127" i="6"/>
  <c r="CI127" i="6"/>
  <c r="CE127" i="6"/>
  <c r="CA127" i="6"/>
  <c r="BW127" i="6"/>
  <c r="BS127" i="6"/>
  <c r="BO127" i="6"/>
  <c r="BK127" i="6"/>
  <c r="BG127" i="6"/>
  <c r="BC127" i="6"/>
  <c r="AY127" i="6"/>
  <c r="AU127" i="6"/>
  <c r="AQ127" i="6"/>
  <c r="AM127" i="6"/>
  <c r="AI127" i="6"/>
  <c r="AE127" i="6"/>
  <c r="AA127" i="6"/>
  <c r="W127" i="6"/>
  <c r="S127" i="6"/>
  <c r="O127" i="6"/>
  <c r="K127" i="6"/>
  <c r="G127" i="6"/>
  <c r="C127" i="6"/>
  <c r="EB126" i="6"/>
  <c r="DX126" i="6"/>
  <c r="DT126" i="6"/>
  <c r="DP126" i="6"/>
  <c r="DL126" i="6"/>
  <c r="DH126" i="6"/>
  <c r="DD126" i="6"/>
  <c r="CZ126" i="6"/>
  <c r="CV126" i="6"/>
  <c r="CR126" i="6"/>
  <c r="CN126" i="6"/>
  <c r="CJ126" i="6"/>
  <c r="CF126" i="6"/>
  <c r="CB126" i="6"/>
  <c r="BX126" i="6"/>
  <c r="BT126" i="6"/>
  <c r="BP126" i="6"/>
  <c r="BL126" i="6"/>
  <c r="BH126" i="6"/>
  <c r="BD126" i="6"/>
  <c r="AZ126" i="6"/>
  <c r="AV126" i="6"/>
  <c r="AR126" i="6"/>
  <c r="AN126" i="6"/>
  <c r="AJ126" i="6"/>
  <c r="AF126" i="6"/>
  <c r="AB126" i="6"/>
  <c r="X126" i="6"/>
  <c r="T126" i="6"/>
  <c r="P126" i="6"/>
  <c r="L126" i="6"/>
  <c r="H126" i="6"/>
  <c r="D126" i="6"/>
  <c r="EC125" i="6"/>
  <c r="DY125" i="6"/>
  <c r="DU125" i="6"/>
  <c r="DQ125" i="6"/>
  <c r="DM125" i="6"/>
  <c r="DI125" i="6"/>
  <c r="DE125" i="6"/>
  <c r="DA125" i="6"/>
  <c r="CW125" i="6"/>
  <c r="CS125" i="6"/>
  <c r="CO125" i="6"/>
  <c r="CK125" i="6"/>
  <c r="CG125" i="6"/>
  <c r="CC125" i="6"/>
  <c r="BY125" i="6"/>
  <c r="BU125" i="6"/>
  <c r="BQ125" i="6"/>
  <c r="BM125" i="6"/>
  <c r="BI125" i="6"/>
  <c r="BE125" i="6"/>
  <c r="BA125" i="6"/>
  <c r="AW125" i="6"/>
  <c r="AS125" i="6"/>
  <c r="AO125" i="6"/>
  <c r="AK125" i="6"/>
  <c r="AG125" i="6"/>
  <c r="AC125" i="6"/>
  <c r="Y125" i="6"/>
  <c r="U125" i="6"/>
  <c r="Q125" i="6"/>
  <c r="M125" i="6"/>
  <c r="I125" i="6"/>
  <c r="E125" i="6"/>
  <c r="ED124" i="6"/>
  <c r="DZ124" i="6"/>
  <c r="DV124" i="6"/>
  <c r="DR124" i="6"/>
  <c r="DN124" i="6"/>
  <c r="DJ124" i="6"/>
  <c r="DF124" i="6"/>
  <c r="DB124" i="6"/>
  <c r="CX124" i="6"/>
  <c r="CT124" i="6"/>
  <c r="CP124" i="6"/>
  <c r="CL124" i="6"/>
  <c r="CH124" i="6"/>
  <c r="CD124" i="6"/>
  <c r="BZ124" i="6"/>
  <c r="BV124" i="6"/>
  <c r="BR124" i="6"/>
  <c r="BN124" i="6"/>
  <c r="BJ124" i="6"/>
  <c r="BF124" i="6"/>
  <c r="BB124" i="6"/>
  <c r="AX124" i="6"/>
  <c r="AT124" i="6"/>
  <c r="AP124" i="6"/>
  <c r="AL124" i="6"/>
  <c r="AH124" i="6"/>
  <c r="AD124" i="6"/>
  <c r="Z124" i="6"/>
  <c r="V124" i="6"/>
  <c r="R124" i="6"/>
  <c r="N124" i="6"/>
  <c r="J124" i="6"/>
  <c r="F124" i="6"/>
  <c r="EA123" i="6"/>
  <c r="DW123" i="6"/>
  <c r="DS123" i="6"/>
  <c r="DO123" i="6"/>
  <c r="DK123" i="6"/>
  <c r="DG123" i="6"/>
  <c r="DC123" i="6"/>
  <c r="CY123" i="6"/>
  <c r="CU123" i="6"/>
  <c r="CQ123" i="6"/>
  <c r="CM123" i="6"/>
  <c r="CI123" i="6"/>
  <c r="CE123" i="6"/>
  <c r="CA123" i="6"/>
  <c r="BW123" i="6"/>
  <c r="BS123" i="6"/>
  <c r="BO123" i="6"/>
  <c r="BK123" i="6"/>
  <c r="BG123" i="6"/>
  <c r="BC123" i="6"/>
  <c r="AY123" i="6"/>
  <c r="AU123" i="6"/>
  <c r="AQ123" i="6"/>
  <c r="AM123" i="6"/>
  <c r="AI123" i="6"/>
  <c r="AE123" i="6"/>
  <c r="AA123" i="6"/>
  <c r="W123" i="6"/>
  <c r="S123" i="6"/>
  <c r="O123" i="6"/>
  <c r="K123" i="6"/>
  <c r="G123" i="6"/>
  <c r="C123" i="6"/>
  <c r="EB122" i="6"/>
  <c r="DX122" i="6"/>
  <c r="DT122" i="6"/>
  <c r="DP122" i="6"/>
  <c r="DL122" i="6"/>
  <c r="DH122" i="6"/>
  <c r="DD122" i="6"/>
  <c r="CZ122" i="6"/>
  <c r="CV122" i="6"/>
  <c r="CR122" i="6"/>
  <c r="CN122" i="6"/>
  <c r="CJ122" i="6"/>
  <c r="CF122" i="6"/>
  <c r="CB122" i="6"/>
  <c r="BX122" i="6"/>
  <c r="BT122" i="6"/>
  <c r="BP122" i="6"/>
  <c r="BL122" i="6"/>
  <c r="BH122" i="6"/>
  <c r="BD122" i="6"/>
  <c r="AZ122" i="6"/>
  <c r="AV122" i="6"/>
  <c r="AR122" i="6"/>
  <c r="AN122" i="6"/>
  <c r="AJ122" i="6"/>
  <c r="AF122" i="6"/>
  <c r="AB122" i="6"/>
  <c r="X122" i="6"/>
  <c r="T122" i="6"/>
  <c r="P122" i="6"/>
  <c r="L122" i="6"/>
  <c r="H122" i="6"/>
  <c r="D122" i="6"/>
  <c r="EC121" i="6"/>
  <c r="DY121" i="6"/>
  <c r="DU121" i="6"/>
  <c r="DQ121" i="6"/>
  <c r="DM121" i="6"/>
  <c r="DI121" i="6"/>
  <c r="DE121" i="6"/>
  <c r="DA121" i="6"/>
  <c r="CW121" i="6"/>
  <c r="CS121" i="6"/>
  <c r="CO121" i="6"/>
  <c r="CK121" i="6"/>
  <c r="CG121" i="6"/>
  <c r="CC121" i="6"/>
  <c r="BY121" i="6"/>
  <c r="BU121" i="6"/>
  <c r="BQ121" i="6"/>
  <c r="BM121" i="6"/>
  <c r="BI121" i="6"/>
  <c r="BE121" i="6"/>
  <c r="BA121" i="6"/>
  <c r="AW121" i="6"/>
  <c r="AS121" i="6"/>
  <c r="AO121" i="6"/>
  <c r="AK121" i="6"/>
  <c r="AG121" i="6"/>
  <c r="AC121" i="6"/>
  <c r="Y121" i="6"/>
  <c r="U121" i="6"/>
  <c r="Q121" i="6"/>
  <c r="M121" i="6"/>
  <c r="I121" i="6"/>
  <c r="E121" i="6"/>
  <c r="ED120" i="6"/>
  <c r="DZ120" i="6"/>
  <c r="DV120" i="6"/>
  <c r="DR120" i="6"/>
  <c r="DN120" i="6"/>
  <c r="DJ120" i="6"/>
  <c r="DF120" i="6"/>
  <c r="DB120" i="6"/>
  <c r="CX120" i="6"/>
  <c r="CT120" i="6"/>
  <c r="CP120" i="6"/>
  <c r="CL120" i="6"/>
  <c r="CH120" i="6"/>
  <c r="CD120" i="6"/>
  <c r="BZ120" i="6"/>
  <c r="BV120" i="6"/>
  <c r="BR120" i="6"/>
  <c r="BN120" i="6"/>
  <c r="BJ120" i="6"/>
  <c r="BF120" i="6"/>
  <c r="BB120" i="6"/>
  <c r="AX120" i="6"/>
  <c r="AT120" i="6"/>
  <c r="AP120" i="6"/>
  <c r="AL120" i="6"/>
  <c r="AH120" i="6"/>
  <c r="AD120" i="6"/>
  <c r="Z120" i="6"/>
  <c r="V120" i="6"/>
  <c r="R120" i="6"/>
  <c r="N120" i="6"/>
  <c r="J120" i="6"/>
  <c r="F120" i="6"/>
  <c r="EA119" i="6"/>
  <c r="DW119" i="6"/>
  <c r="DS119" i="6"/>
  <c r="DO119" i="6"/>
  <c r="DK119" i="6"/>
  <c r="DG119" i="6"/>
  <c r="DC119" i="6"/>
  <c r="CY119" i="6"/>
  <c r="CU119" i="6"/>
  <c r="CQ119" i="6"/>
  <c r="CM119" i="6"/>
  <c r="CI119" i="6"/>
  <c r="CE119" i="6"/>
  <c r="CA119" i="6"/>
  <c r="BW119" i="6"/>
  <c r="BS119" i="6"/>
  <c r="BO119" i="6"/>
  <c r="BK119" i="6"/>
  <c r="BG119" i="6"/>
  <c r="BC119" i="6"/>
  <c r="AY119" i="6"/>
  <c r="AU119" i="6"/>
  <c r="AQ119" i="6"/>
  <c r="AM119" i="6"/>
  <c r="AI119" i="6"/>
  <c r="AE119" i="6"/>
  <c r="AA119" i="6"/>
  <c r="W119" i="6"/>
  <c r="S119" i="6"/>
  <c r="O119" i="6"/>
  <c r="K119" i="6"/>
  <c r="G119" i="6"/>
  <c r="C119" i="6"/>
  <c r="EA122" i="6"/>
  <c r="DW122" i="6"/>
  <c r="DS122" i="6"/>
  <c r="DO122" i="6"/>
  <c r="DK122" i="6"/>
  <c r="DG122" i="6"/>
  <c r="DC122" i="6"/>
  <c r="CY122" i="6"/>
  <c r="CU122" i="6"/>
  <c r="CQ122" i="6"/>
  <c r="CM122" i="6"/>
  <c r="CI122" i="6"/>
  <c r="CE122" i="6"/>
  <c r="CA122" i="6"/>
  <c r="BW122" i="6"/>
  <c r="BS122" i="6"/>
  <c r="BO122" i="6"/>
  <c r="BK122" i="6"/>
  <c r="BG122" i="6"/>
  <c r="BC122" i="6"/>
  <c r="AY122" i="6"/>
  <c r="AU122" i="6"/>
  <c r="AQ122" i="6"/>
  <c r="AM122" i="6"/>
  <c r="AI122" i="6"/>
  <c r="AE122" i="6"/>
  <c r="AA122" i="6"/>
  <c r="W122" i="6"/>
  <c r="S122" i="6"/>
  <c r="O122" i="6"/>
  <c r="K122" i="6"/>
  <c r="G122" i="6"/>
  <c r="C122" i="6"/>
  <c r="EB121" i="6"/>
  <c r="DX121" i="6"/>
  <c r="DT121" i="6"/>
  <c r="DP121" i="6"/>
  <c r="DL121" i="6"/>
  <c r="DH121" i="6"/>
  <c r="DD121" i="6"/>
  <c r="CZ121" i="6"/>
  <c r="CV121" i="6"/>
  <c r="CR121" i="6"/>
  <c r="CN121" i="6"/>
  <c r="CJ121" i="6"/>
  <c r="CF121" i="6"/>
  <c r="CB121" i="6"/>
  <c r="BX121" i="6"/>
  <c r="BT121" i="6"/>
  <c r="BP121" i="6"/>
  <c r="BL121" i="6"/>
  <c r="BH121" i="6"/>
  <c r="BD121" i="6"/>
  <c r="AZ121" i="6"/>
  <c r="AV121" i="6"/>
  <c r="AR121" i="6"/>
  <c r="AN121" i="6"/>
  <c r="AJ121" i="6"/>
  <c r="AF121" i="6"/>
  <c r="AB121" i="6"/>
  <c r="X121" i="6"/>
  <c r="T121" i="6"/>
  <c r="P121" i="6"/>
  <c r="L121" i="6"/>
  <c r="H121" i="6"/>
  <c r="D121" i="6"/>
  <c r="EC120" i="6"/>
  <c r="DY120" i="6"/>
  <c r="DU120" i="6"/>
  <c r="DQ120" i="6"/>
  <c r="DM120" i="6"/>
  <c r="DI120" i="6"/>
  <c r="DE120" i="6"/>
  <c r="DA120" i="6"/>
  <c r="CW120" i="6"/>
  <c r="CS120" i="6"/>
  <c r="CO120" i="6"/>
  <c r="CK120" i="6"/>
  <c r="CG120" i="6"/>
  <c r="CC120" i="6"/>
  <c r="BY120" i="6"/>
  <c r="BU120" i="6"/>
  <c r="BQ120" i="6"/>
  <c r="BM120" i="6"/>
  <c r="BI120" i="6"/>
  <c r="BE120" i="6"/>
  <c r="BA120" i="6"/>
  <c r="AW120" i="6"/>
  <c r="AS120" i="6"/>
  <c r="AO120" i="6"/>
  <c r="AK120" i="6"/>
  <c r="AG120" i="6"/>
  <c r="AC120" i="6"/>
  <c r="Y120" i="6"/>
  <c r="U120" i="6"/>
  <c r="Q120" i="6"/>
  <c r="M120" i="6"/>
  <c r="I120" i="6"/>
  <c r="E120" i="6"/>
  <c r="ED119" i="6"/>
  <c r="DZ119" i="6"/>
  <c r="DV119" i="6"/>
  <c r="DR119" i="6"/>
  <c r="DN119" i="6"/>
  <c r="DJ119" i="6"/>
  <c r="DF119" i="6"/>
  <c r="DB119" i="6"/>
  <c r="CX119" i="6"/>
  <c r="CT119" i="6"/>
  <c r="CP119" i="6"/>
  <c r="CL119" i="6"/>
  <c r="CH119" i="6"/>
  <c r="CD119" i="6"/>
  <c r="BZ119" i="6"/>
  <c r="BV119" i="6"/>
  <c r="BR119" i="6"/>
  <c r="BN119" i="6"/>
  <c r="BJ119" i="6"/>
  <c r="BF119" i="6"/>
  <c r="BB119" i="6"/>
  <c r="AX119" i="6"/>
  <c r="AT119" i="6"/>
  <c r="AP119" i="6"/>
  <c r="AL119" i="6"/>
  <c r="AH119" i="6"/>
  <c r="AD119" i="6"/>
  <c r="Z119" i="6"/>
  <c r="V119" i="6"/>
  <c r="R119" i="6"/>
  <c r="N119" i="6"/>
  <c r="J119" i="6"/>
  <c r="F119" i="6"/>
  <c r="EA118" i="6"/>
  <c r="DW118" i="6"/>
  <c r="DS118" i="6"/>
  <c r="DO118" i="6"/>
  <c r="DK118" i="6"/>
  <c r="DG118" i="6"/>
  <c r="DC118" i="6"/>
  <c r="CY118" i="6"/>
  <c r="CU118" i="6"/>
  <c r="CQ118" i="6"/>
  <c r="CM118" i="6"/>
  <c r="CI118" i="6"/>
  <c r="CE118" i="6"/>
  <c r="CA118" i="6"/>
  <c r="BW118" i="6"/>
  <c r="BS118" i="6"/>
  <c r="BO118" i="6"/>
  <c r="BK118" i="6"/>
  <c r="BG118" i="6"/>
  <c r="BC118" i="6"/>
  <c r="AY118" i="6"/>
  <c r="AU118" i="6"/>
  <c r="AQ118" i="6"/>
  <c r="AM118" i="6"/>
  <c r="AI118" i="6"/>
  <c r="AE118" i="6"/>
  <c r="AA118" i="6"/>
  <c r="W118" i="6"/>
  <c r="S118" i="6"/>
  <c r="O118" i="6"/>
  <c r="K118" i="6"/>
  <c r="G118" i="6"/>
  <c r="C118" i="6"/>
  <c r="EB117" i="6"/>
  <c r="DX117" i="6"/>
  <c r="DT117" i="6"/>
  <c r="DP117" i="6"/>
  <c r="DL117" i="6"/>
  <c r="DH117" i="6"/>
  <c r="DD117" i="6"/>
  <c r="CZ117" i="6"/>
  <c r="CV117" i="6"/>
  <c r="CR117" i="6"/>
  <c r="CN117" i="6"/>
  <c r="CJ117" i="6"/>
  <c r="CF117" i="6"/>
  <c r="CB117" i="6"/>
  <c r="BX117" i="6"/>
  <c r="BT117" i="6"/>
  <c r="BP117" i="6"/>
  <c r="BL117" i="6"/>
  <c r="BH117" i="6"/>
  <c r="BD117" i="6"/>
  <c r="AZ117" i="6"/>
  <c r="AV117" i="6"/>
  <c r="AR117" i="6"/>
  <c r="AN117" i="6"/>
  <c r="AJ117" i="6"/>
  <c r="AF117" i="6"/>
  <c r="AB117" i="6"/>
  <c r="X117" i="6"/>
  <c r="T117" i="6"/>
  <c r="P117" i="6"/>
  <c r="L117" i="6"/>
  <c r="H117" i="6"/>
  <c r="D117" i="6"/>
  <c r="EC116" i="6"/>
  <c r="DY116" i="6"/>
  <c r="DU116" i="6"/>
  <c r="DQ116" i="6"/>
  <c r="DM116" i="6"/>
  <c r="DI116" i="6"/>
  <c r="DE116" i="6"/>
  <c r="DA116" i="6"/>
  <c r="CW116" i="6"/>
  <c r="CS116" i="6"/>
  <c r="CO116" i="6"/>
  <c r="CK116" i="6"/>
  <c r="CG116" i="6"/>
  <c r="CC116" i="6"/>
  <c r="BY116" i="6"/>
  <c r="BU116" i="6"/>
  <c r="BQ116" i="6"/>
  <c r="BM116" i="6"/>
  <c r="BI116" i="6"/>
  <c r="BE116" i="6"/>
  <c r="BA116" i="6"/>
  <c r="AW116" i="6"/>
  <c r="AS116" i="6"/>
  <c r="AO116" i="6"/>
  <c r="AK116" i="6"/>
  <c r="AG116" i="6"/>
  <c r="AC116" i="6"/>
  <c r="Y116" i="6"/>
  <c r="U116" i="6"/>
  <c r="Q116" i="6"/>
  <c r="M116" i="6"/>
  <c r="I116" i="6"/>
  <c r="E116" i="6"/>
  <c r="ED115" i="6"/>
  <c r="DZ115" i="6"/>
  <c r="DV115" i="6"/>
  <c r="DR115" i="6"/>
  <c r="DN115" i="6"/>
  <c r="DJ115" i="6"/>
  <c r="DF115" i="6"/>
  <c r="DB115" i="6"/>
  <c r="CX115" i="6"/>
  <c r="CT115" i="6"/>
  <c r="CP115" i="6"/>
  <c r="CL115" i="6"/>
  <c r="CH115" i="6"/>
  <c r="CD115" i="6"/>
  <c r="BZ115" i="6"/>
  <c r="BV115" i="6"/>
  <c r="BR115" i="6"/>
  <c r="BN115" i="6"/>
  <c r="BJ115" i="6"/>
  <c r="BF115" i="6"/>
  <c r="BB115" i="6"/>
  <c r="AX115" i="6"/>
  <c r="AT115" i="6"/>
  <c r="AP115" i="6"/>
  <c r="AL115" i="6"/>
  <c r="AH115" i="6"/>
  <c r="AD115" i="6"/>
  <c r="Z115" i="6"/>
  <c r="V115" i="6"/>
  <c r="R115" i="6"/>
  <c r="N115" i="6"/>
  <c r="J115" i="6"/>
  <c r="F115" i="6"/>
  <c r="EA114" i="6"/>
  <c r="DW114" i="6"/>
  <c r="DS114" i="6"/>
  <c r="DO114" i="6"/>
  <c r="DK114" i="6"/>
  <c r="DG114" i="6"/>
  <c r="DC114" i="6"/>
  <c r="CY114" i="6"/>
  <c r="CU114" i="6"/>
  <c r="CQ114" i="6"/>
  <c r="CM114" i="6"/>
  <c r="CI114" i="6"/>
  <c r="CE114" i="6"/>
  <c r="CA114" i="6"/>
  <c r="BW114" i="6"/>
  <c r="BS114" i="6"/>
  <c r="BO114" i="6"/>
  <c r="BK114" i="6"/>
  <c r="BG114" i="6"/>
  <c r="BC114" i="6"/>
  <c r="AY114" i="6"/>
  <c r="AU114" i="6"/>
  <c r="AQ114" i="6"/>
  <c r="AM114" i="6"/>
  <c r="AI114" i="6"/>
  <c r="AE114" i="6"/>
  <c r="AA114" i="6"/>
  <c r="W114" i="6"/>
  <c r="S114" i="6"/>
  <c r="O114" i="6"/>
  <c r="K114" i="6"/>
  <c r="G114" i="6"/>
  <c r="C114" i="6"/>
  <c r="EB113" i="6"/>
  <c r="DX113" i="6"/>
  <c r="DT113" i="6"/>
  <c r="DP113" i="6"/>
  <c r="DL113" i="6"/>
  <c r="DH113" i="6"/>
  <c r="DD113" i="6"/>
  <c r="CZ113" i="6"/>
  <c r="CV113" i="6"/>
  <c r="CR113" i="6"/>
  <c r="CN113" i="6"/>
  <c r="CJ113" i="6"/>
  <c r="CF113" i="6"/>
  <c r="CB113" i="6"/>
  <c r="BX113" i="6"/>
  <c r="BT113" i="6"/>
  <c r="BP113" i="6"/>
  <c r="BL113" i="6"/>
  <c r="BH113" i="6"/>
  <c r="BD113" i="6"/>
  <c r="AZ113" i="6"/>
  <c r="AV113" i="6"/>
  <c r="AR113" i="6"/>
  <c r="AN113" i="6"/>
  <c r="AJ113" i="6"/>
  <c r="AF113" i="6"/>
  <c r="AB113" i="6"/>
  <c r="X113" i="6"/>
  <c r="T113" i="6"/>
  <c r="P113" i="6"/>
  <c r="L113" i="6"/>
  <c r="H113" i="6"/>
  <c r="D113" i="6"/>
  <c r="EC112" i="6"/>
  <c r="DY112" i="6"/>
  <c r="DU112" i="6"/>
  <c r="DQ112" i="6"/>
  <c r="DM112" i="6"/>
  <c r="DI112" i="6"/>
  <c r="DE112" i="6"/>
  <c r="DA112" i="6"/>
  <c r="CW112" i="6"/>
  <c r="CS112" i="6"/>
  <c r="CO112" i="6"/>
  <c r="CK112" i="6"/>
  <c r="CG112" i="6"/>
  <c r="CC112" i="6"/>
  <c r="BY112" i="6"/>
  <c r="BU112" i="6"/>
  <c r="BQ112" i="6"/>
  <c r="BM112" i="6"/>
  <c r="BI112" i="6"/>
  <c r="BE112" i="6"/>
  <c r="BA112" i="6"/>
  <c r="AW112" i="6"/>
  <c r="AS112" i="6"/>
  <c r="AO112" i="6"/>
  <c r="AK112" i="6"/>
  <c r="AG112" i="6"/>
  <c r="AC112" i="6"/>
  <c r="Y112" i="6"/>
  <c r="U112" i="6"/>
  <c r="Q112" i="6"/>
  <c r="M112" i="6"/>
  <c r="I112" i="6"/>
  <c r="E112" i="6"/>
  <c r="ED111" i="6"/>
  <c r="DZ111" i="6"/>
  <c r="DV111" i="6"/>
  <c r="DR111" i="6"/>
  <c r="DN111" i="6"/>
  <c r="DJ111" i="6"/>
  <c r="DF111" i="6"/>
  <c r="DB111" i="6"/>
  <c r="CX111" i="6"/>
  <c r="CT111" i="6"/>
  <c r="CP111" i="6"/>
  <c r="CL111" i="6"/>
  <c r="CH111" i="6"/>
  <c r="CD111" i="6"/>
  <c r="BZ111" i="6"/>
  <c r="BV111" i="6"/>
  <c r="BR111" i="6"/>
  <c r="BN111" i="6"/>
  <c r="BJ111" i="6"/>
  <c r="BF111" i="6"/>
  <c r="BB111" i="6"/>
  <c r="AX111" i="6"/>
  <c r="AT111" i="6"/>
  <c r="AP111" i="6"/>
  <c r="AL111" i="6"/>
  <c r="AH111" i="6"/>
  <c r="AD111" i="6"/>
  <c r="Z111" i="6"/>
  <c r="V111" i="6"/>
  <c r="R111" i="6"/>
  <c r="N111" i="6"/>
  <c r="J111" i="6"/>
  <c r="F111" i="6"/>
  <c r="EA110" i="6"/>
  <c r="DW110" i="6"/>
  <c r="DS110" i="6"/>
  <c r="DO110" i="6"/>
  <c r="DK110" i="6"/>
  <c r="DG110" i="6"/>
  <c r="DC110" i="6"/>
  <c r="CY110" i="6"/>
  <c r="CU110" i="6"/>
  <c r="CQ110" i="6"/>
  <c r="CM110" i="6"/>
  <c r="CI110" i="6"/>
  <c r="CE110" i="6"/>
  <c r="CA110" i="6"/>
  <c r="BW110" i="6"/>
  <c r="BS110" i="6"/>
  <c r="BO110" i="6"/>
  <c r="BK110" i="6"/>
  <c r="BG110" i="6"/>
  <c r="BC110" i="6"/>
  <c r="AY110" i="6"/>
  <c r="AU110" i="6"/>
  <c r="AQ110" i="6"/>
  <c r="AM110" i="6"/>
  <c r="AI110" i="6"/>
  <c r="AE110" i="6"/>
  <c r="AA110" i="6"/>
  <c r="W110" i="6"/>
  <c r="S110" i="6"/>
  <c r="O110" i="6"/>
  <c r="K110" i="6"/>
  <c r="G110" i="6"/>
  <c r="C110" i="6"/>
  <c r="EB109" i="6"/>
  <c r="DX109" i="6"/>
  <c r="DT109" i="6"/>
  <c r="DP109" i="6"/>
  <c r="DL109" i="6"/>
  <c r="DH109" i="6"/>
  <c r="DD109" i="6"/>
  <c r="CZ109" i="6"/>
  <c r="CV109" i="6"/>
  <c r="CR109" i="6"/>
  <c r="CN109" i="6"/>
  <c r="CJ109" i="6"/>
  <c r="CF109" i="6"/>
  <c r="CB109" i="6"/>
  <c r="BX109" i="6"/>
  <c r="BT109" i="6"/>
  <c r="BP109" i="6"/>
  <c r="BL109" i="6"/>
  <c r="BH109" i="6"/>
  <c r="BD109" i="6"/>
  <c r="AZ109" i="6"/>
  <c r="AV109" i="6"/>
  <c r="AR109" i="6"/>
  <c r="AN109" i="6"/>
  <c r="AJ109" i="6"/>
  <c r="AF109" i="6"/>
  <c r="AB109" i="6"/>
  <c r="X109" i="6"/>
  <c r="T109" i="6"/>
  <c r="P109" i="6"/>
  <c r="L109" i="6"/>
  <c r="H109" i="6"/>
  <c r="D109" i="6"/>
  <c r="EC108" i="6"/>
  <c r="DY108" i="6"/>
  <c r="DU108" i="6"/>
  <c r="DQ108" i="6"/>
  <c r="DM108" i="6"/>
  <c r="DI108" i="6"/>
  <c r="DE108" i="6"/>
  <c r="DA108" i="6"/>
  <c r="CW108" i="6"/>
  <c r="CS108" i="6"/>
  <c r="CO108" i="6"/>
  <c r="CK108" i="6"/>
  <c r="CG108" i="6"/>
  <c r="CC108" i="6"/>
  <c r="BY108" i="6"/>
  <c r="BU108" i="6"/>
  <c r="BQ108" i="6"/>
  <c r="BM108" i="6"/>
  <c r="BI108" i="6"/>
  <c r="BE108" i="6"/>
  <c r="BA108" i="6"/>
  <c r="AW108" i="6"/>
  <c r="AS108" i="6"/>
  <c r="AO108" i="6"/>
  <c r="AK108" i="6"/>
  <c r="AG108" i="6"/>
  <c r="AC108" i="6"/>
  <c r="Y108" i="6"/>
  <c r="U108" i="6"/>
  <c r="Q108" i="6"/>
  <c r="M108" i="6"/>
  <c r="I108" i="6"/>
  <c r="E108" i="6"/>
  <c r="ED107" i="6"/>
  <c r="DZ107" i="6"/>
  <c r="DV107" i="6"/>
  <c r="DR107" i="6"/>
  <c r="DN107" i="6"/>
  <c r="DJ107" i="6"/>
  <c r="DF107" i="6"/>
  <c r="DB107" i="6"/>
  <c r="CX107" i="6"/>
  <c r="CT107" i="6"/>
  <c r="CP107" i="6"/>
  <c r="CL107" i="6"/>
  <c r="CH107" i="6"/>
  <c r="CD107" i="6"/>
  <c r="BZ107" i="6"/>
  <c r="BV107" i="6"/>
  <c r="BR107" i="6"/>
  <c r="BN107" i="6"/>
  <c r="BJ107" i="6"/>
  <c r="BF107" i="6"/>
  <c r="BB107" i="6"/>
  <c r="AX107" i="6"/>
  <c r="AT107" i="6"/>
  <c r="AP107" i="6"/>
  <c r="AL107" i="6"/>
  <c r="AH107" i="6"/>
  <c r="AD107" i="6"/>
  <c r="Z107" i="6"/>
  <c r="V107" i="6"/>
  <c r="R107" i="6"/>
  <c r="N107" i="6"/>
  <c r="J107" i="6"/>
  <c r="F107" i="6"/>
  <c r="EA34" i="10"/>
  <c r="EA106" i="6"/>
  <c r="DW34" i="10"/>
  <c r="DW106" i="6"/>
  <c r="DS34" i="10"/>
  <c r="DS106" i="6"/>
  <c r="DO34" i="10"/>
  <c r="DO106" i="6"/>
  <c r="DK34" i="10"/>
  <c r="DK106" i="6"/>
  <c r="DG34" i="10"/>
  <c r="DG106" i="6"/>
  <c r="DC34" i="10"/>
  <c r="DC106" i="6"/>
  <c r="CY34" i="10"/>
  <c r="CY106" i="6"/>
  <c r="CU34" i="10"/>
  <c r="CU106" i="6"/>
  <c r="CQ34" i="10"/>
  <c r="CQ106" i="6"/>
  <c r="CM34" i="10"/>
  <c r="CM106" i="6"/>
  <c r="CI34" i="10"/>
  <c r="CI106" i="6"/>
  <c r="CE34" i="10"/>
  <c r="CE106" i="6"/>
  <c r="CA34" i="10"/>
  <c r="CA106" i="6"/>
  <c r="BW34" i="10"/>
  <c r="BW106" i="6"/>
  <c r="BS34" i="10"/>
  <c r="BS106" i="6"/>
  <c r="BO34" i="10"/>
  <c r="BO106" i="6"/>
  <c r="BK34" i="10"/>
  <c r="BK106" i="6"/>
  <c r="BG34" i="10"/>
  <c r="BG106" i="6"/>
  <c r="BC34" i="10"/>
  <c r="BC106" i="6"/>
  <c r="AY34" i="10"/>
  <c r="AY106" i="6"/>
  <c r="AU34" i="10"/>
  <c r="AU106" i="6"/>
  <c r="AQ34" i="10"/>
  <c r="AQ106" i="6"/>
  <c r="AM34" i="10"/>
  <c r="AM106" i="6"/>
  <c r="AI34" i="10"/>
  <c r="AI106" i="6"/>
  <c r="AE34" i="10"/>
  <c r="AE106" i="6"/>
  <c r="AA34" i="10"/>
  <c r="AA106" i="6"/>
  <c r="W34" i="10"/>
  <c r="W106" i="6"/>
  <c r="S34" i="10"/>
  <c r="S106" i="6"/>
  <c r="O34" i="10"/>
  <c r="O106" i="6"/>
  <c r="K34" i="10"/>
  <c r="K106" i="6"/>
  <c r="G34" i="10"/>
  <c r="G106" i="6"/>
  <c r="C34" i="10"/>
  <c r="C106" i="6"/>
  <c r="EB105" i="6"/>
  <c r="DX105" i="6"/>
  <c r="DT105" i="6"/>
  <c r="DP105" i="6"/>
  <c r="DL105" i="6"/>
  <c r="DH105" i="6"/>
  <c r="DD105" i="6"/>
  <c r="CZ105" i="6"/>
  <c r="CV105" i="6"/>
  <c r="CR105" i="6"/>
  <c r="CN105" i="6"/>
  <c r="CJ105" i="6"/>
  <c r="CF105" i="6"/>
  <c r="CB105" i="6"/>
  <c r="BX105" i="6"/>
  <c r="BT105" i="6"/>
  <c r="BP105" i="6"/>
  <c r="BL105" i="6"/>
  <c r="BH105" i="6"/>
  <c r="BD105" i="6"/>
  <c r="AZ105" i="6"/>
  <c r="AV105" i="6"/>
  <c r="AR105" i="6"/>
  <c r="AN105" i="6"/>
  <c r="AJ105" i="6"/>
  <c r="AF105" i="6"/>
  <c r="AB105" i="6"/>
  <c r="X105" i="6"/>
  <c r="T105" i="6"/>
  <c r="P105" i="6"/>
  <c r="L105" i="6"/>
  <c r="H105" i="6"/>
  <c r="D105" i="6"/>
  <c r="EC104" i="6"/>
  <c r="DY104" i="6"/>
  <c r="DU104" i="6"/>
  <c r="DQ104" i="6"/>
  <c r="DM104" i="6"/>
  <c r="DI104" i="6"/>
  <c r="DE104" i="6"/>
  <c r="DA104" i="6"/>
  <c r="CW104" i="6"/>
  <c r="CS104" i="6"/>
  <c r="CO104" i="6"/>
  <c r="CK104" i="6"/>
  <c r="CG104" i="6"/>
  <c r="CC104" i="6"/>
  <c r="BY104" i="6"/>
  <c r="BU104" i="6"/>
  <c r="BQ104" i="6"/>
  <c r="BM104" i="6"/>
  <c r="BI104" i="6"/>
  <c r="BE104" i="6"/>
  <c r="BA104" i="6"/>
  <c r="AW104" i="6"/>
  <c r="AS104" i="6"/>
  <c r="AO104" i="6"/>
  <c r="AK104" i="6"/>
  <c r="AG104" i="6"/>
  <c r="AC104" i="6"/>
  <c r="Y104" i="6"/>
  <c r="U104" i="6"/>
  <c r="Q104" i="6"/>
  <c r="M104" i="6"/>
  <c r="I104" i="6"/>
  <c r="E104" i="6"/>
  <c r="ED103" i="6"/>
  <c r="DZ103" i="6"/>
  <c r="DV103" i="6"/>
  <c r="DR103" i="6"/>
  <c r="DN103" i="6"/>
  <c r="DJ103" i="6"/>
  <c r="DF103" i="6"/>
  <c r="DB103" i="6"/>
  <c r="CX103" i="6"/>
  <c r="CT103" i="6"/>
  <c r="CP103" i="6"/>
  <c r="CL103" i="6"/>
  <c r="CH103" i="6"/>
  <c r="CD103" i="6"/>
  <c r="BZ103" i="6"/>
  <c r="BV103" i="6"/>
  <c r="BR103" i="6"/>
  <c r="BN103" i="6"/>
  <c r="BJ103" i="6"/>
  <c r="BF103" i="6"/>
  <c r="BB103" i="6"/>
  <c r="AX103" i="6"/>
  <c r="AT103" i="6"/>
  <c r="AP103" i="6"/>
  <c r="AL103" i="6"/>
  <c r="AH103" i="6"/>
  <c r="AD103" i="6"/>
  <c r="Z103" i="6"/>
  <c r="V103" i="6"/>
  <c r="R103" i="6"/>
  <c r="N103" i="6"/>
  <c r="J103" i="6"/>
  <c r="F103" i="6"/>
  <c r="EA33" i="10"/>
  <c r="EA102" i="6"/>
  <c r="DW33" i="10"/>
  <c r="DW102" i="6"/>
  <c r="DS33" i="10"/>
  <c r="DS102" i="6"/>
  <c r="DO33" i="10"/>
  <c r="DO102" i="6"/>
  <c r="DK33" i="10"/>
  <c r="DK102" i="6"/>
  <c r="DG33" i="10"/>
  <c r="DG102" i="6"/>
  <c r="DC33" i="10"/>
  <c r="DC102" i="6"/>
  <c r="CY33" i="10"/>
  <c r="CY102" i="6"/>
  <c r="CU33" i="10"/>
  <c r="CU102" i="6"/>
  <c r="CQ33" i="10"/>
  <c r="CQ102" i="6"/>
  <c r="CM33" i="10"/>
  <c r="CM102" i="6"/>
  <c r="CI33" i="10"/>
  <c r="CI102" i="6"/>
  <c r="CE33" i="10"/>
  <c r="CE102" i="6"/>
  <c r="CA33" i="10"/>
  <c r="CA102" i="6"/>
  <c r="BW33" i="10"/>
  <c r="BW102" i="6"/>
  <c r="BS33" i="10"/>
  <c r="BS102" i="6"/>
  <c r="BO33" i="10"/>
  <c r="BO102" i="6"/>
  <c r="BK33" i="10"/>
  <c r="BK102" i="6"/>
  <c r="BG33" i="10"/>
  <c r="BG102" i="6"/>
  <c r="BC33" i="10"/>
  <c r="BC102" i="6"/>
  <c r="AY33" i="10"/>
  <c r="AY102" i="6"/>
  <c r="AU33" i="10"/>
  <c r="AU102" i="6"/>
  <c r="AQ33" i="10"/>
  <c r="AQ102" i="6"/>
  <c r="AM33" i="10"/>
  <c r="AM102" i="6"/>
  <c r="AI33" i="10"/>
  <c r="AI102" i="6"/>
  <c r="AE33" i="10"/>
  <c r="AE102" i="6"/>
  <c r="AA33" i="10"/>
  <c r="AA102" i="6"/>
  <c r="W33" i="10"/>
  <c r="W102" i="6"/>
  <c r="S33" i="10"/>
  <c r="S102" i="6"/>
  <c r="O33" i="10"/>
  <c r="O102" i="6"/>
  <c r="K33" i="10"/>
  <c r="K102" i="6"/>
  <c r="G33" i="10"/>
  <c r="G102" i="6"/>
  <c r="C33" i="10"/>
  <c r="C102" i="6"/>
  <c r="EB101" i="6"/>
  <c r="DX101" i="6"/>
  <c r="DT101" i="6"/>
  <c r="DP101" i="6"/>
  <c r="DL101" i="6"/>
  <c r="DH101" i="6"/>
  <c r="DD101" i="6"/>
  <c r="CZ101" i="6"/>
  <c r="CV101" i="6"/>
  <c r="CR101" i="6"/>
  <c r="CN101" i="6"/>
  <c r="CJ101" i="6"/>
  <c r="CF101" i="6"/>
  <c r="CB101" i="6"/>
  <c r="BX101" i="6"/>
  <c r="BT101" i="6"/>
  <c r="BP101" i="6"/>
  <c r="BL101" i="6"/>
  <c r="BH101" i="6"/>
  <c r="BD101" i="6"/>
  <c r="AZ101" i="6"/>
  <c r="AV101" i="6"/>
  <c r="AR101" i="6"/>
  <c r="AN101" i="6"/>
  <c r="AJ101" i="6"/>
  <c r="AF101" i="6"/>
  <c r="AB101" i="6"/>
  <c r="X101" i="6"/>
  <c r="T101" i="6"/>
  <c r="P101" i="6"/>
  <c r="L101" i="6"/>
  <c r="H101" i="6"/>
  <c r="D101" i="6"/>
  <c r="EC100" i="6"/>
  <c r="DY100" i="6"/>
  <c r="DU100" i="6"/>
  <c r="DQ100" i="6"/>
  <c r="DM100" i="6"/>
  <c r="DI100" i="6"/>
  <c r="DE100" i="6"/>
  <c r="DA100" i="6"/>
  <c r="CW100" i="6"/>
  <c r="CS100" i="6"/>
  <c r="CO100" i="6"/>
  <c r="CK100" i="6"/>
  <c r="CG100" i="6"/>
  <c r="CC100" i="6"/>
  <c r="BY100" i="6"/>
  <c r="BU100" i="6"/>
  <c r="BQ100" i="6"/>
  <c r="BM100" i="6"/>
  <c r="BI100" i="6"/>
  <c r="BE100" i="6"/>
  <c r="BA100" i="6"/>
  <c r="AW100" i="6"/>
  <c r="AS100" i="6"/>
  <c r="AO100" i="6"/>
  <c r="AK100" i="6"/>
  <c r="AG100" i="6"/>
  <c r="AC100" i="6"/>
  <c r="Y100" i="6"/>
  <c r="U100" i="6"/>
  <c r="Q100" i="6"/>
  <c r="M100" i="6"/>
  <c r="I100" i="6"/>
  <c r="E100" i="6"/>
  <c r="ED99" i="6"/>
  <c r="DZ99" i="6"/>
  <c r="DV99" i="6"/>
  <c r="DR99" i="6"/>
  <c r="DN99" i="6"/>
  <c r="DJ99" i="6"/>
  <c r="DF99" i="6"/>
  <c r="DB99" i="6"/>
  <c r="CX99" i="6"/>
  <c r="CT99" i="6"/>
  <c r="CP99" i="6"/>
  <c r="CL99" i="6"/>
  <c r="CH99" i="6"/>
  <c r="CD99" i="6"/>
  <c r="BZ99" i="6"/>
  <c r="BV99" i="6"/>
  <c r="BR99" i="6"/>
  <c r="BN99" i="6"/>
  <c r="BJ99" i="6"/>
  <c r="BF99" i="6"/>
  <c r="BB99" i="6"/>
  <c r="AX99" i="6"/>
  <c r="AT99" i="6"/>
  <c r="AP99" i="6"/>
  <c r="AL99" i="6"/>
  <c r="AH99" i="6"/>
  <c r="AD99" i="6"/>
  <c r="Z99" i="6"/>
  <c r="V99" i="6"/>
  <c r="R99" i="6"/>
  <c r="N99" i="6"/>
  <c r="J99" i="6"/>
  <c r="F99" i="6"/>
  <c r="EA32" i="10"/>
  <c r="EA98" i="6"/>
  <c r="DW32" i="10"/>
  <c r="DW98" i="6"/>
  <c r="DS32" i="10"/>
  <c r="DS98" i="6"/>
  <c r="DO32" i="10"/>
  <c r="DO98" i="6"/>
  <c r="DK32" i="10"/>
  <c r="DK98" i="6"/>
  <c r="DG32" i="10"/>
  <c r="DG98" i="6"/>
  <c r="DC32" i="10"/>
  <c r="DC98" i="6"/>
  <c r="CY32" i="10"/>
  <c r="CY98" i="6"/>
  <c r="CU32" i="10"/>
  <c r="CU98" i="6"/>
  <c r="CQ32" i="10"/>
  <c r="CQ98" i="6"/>
  <c r="CM32" i="10"/>
  <c r="CM98" i="6"/>
  <c r="CI32" i="10"/>
  <c r="CI98" i="6"/>
  <c r="CE32" i="10"/>
  <c r="CE98" i="6"/>
  <c r="CA32" i="10"/>
  <c r="CA98" i="6"/>
  <c r="BW32" i="10"/>
  <c r="BW98" i="6"/>
  <c r="BS32" i="10"/>
  <c r="BS98" i="6"/>
  <c r="BO32" i="10"/>
  <c r="BO98" i="6"/>
  <c r="BK32" i="10"/>
  <c r="BK98" i="6"/>
  <c r="BG32" i="10"/>
  <c r="BG98" i="6"/>
  <c r="BC32" i="10"/>
  <c r="BC98" i="6"/>
  <c r="AY32" i="10"/>
  <c r="AY98" i="6"/>
  <c r="AU32" i="10"/>
  <c r="AU98" i="6"/>
  <c r="AQ32" i="10"/>
  <c r="AQ98" i="6"/>
  <c r="AM32" i="10"/>
  <c r="AM98" i="6"/>
  <c r="AI32" i="10"/>
  <c r="AI98" i="6"/>
  <c r="AE32" i="10"/>
  <c r="AE98" i="6"/>
  <c r="AA32" i="10"/>
  <c r="AA98" i="6"/>
  <c r="W32" i="10"/>
  <c r="W98" i="6"/>
  <c r="S32" i="10"/>
  <c r="S98" i="6"/>
  <c r="O32" i="10"/>
  <c r="O98" i="6"/>
  <c r="K32" i="10"/>
  <c r="K98" i="6"/>
  <c r="G32" i="10"/>
  <c r="G98" i="6"/>
  <c r="C32" i="10"/>
  <c r="C98" i="6"/>
  <c r="EB97" i="6"/>
  <c r="DX97" i="6"/>
  <c r="DT97" i="6"/>
  <c r="DP97" i="6"/>
  <c r="DL97" i="6"/>
  <c r="DH97" i="6"/>
  <c r="DD97" i="6"/>
  <c r="CZ97" i="6"/>
  <c r="CV97" i="6"/>
  <c r="CR97" i="6"/>
  <c r="CN97" i="6"/>
  <c r="CJ97" i="6"/>
  <c r="CF97" i="6"/>
  <c r="CB97" i="6"/>
  <c r="BX97" i="6"/>
  <c r="BT97" i="6"/>
  <c r="BP97" i="6"/>
  <c r="BL97" i="6"/>
  <c r="BH97" i="6"/>
  <c r="BD97" i="6"/>
  <c r="AZ97" i="6"/>
  <c r="AV97" i="6"/>
  <c r="AR97" i="6"/>
  <c r="AN97" i="6"/>
  <c r="AJ97" i="6"/>
  <c r="AF97" i="6"/>
  <c r="AB97" i="6"/>
  <c r="X97" i="6"/>
  <c r="T97" i="6"/>
  <c r="P97" i="6"/>
  <c r="L97" i="6"/>
  <c r="H97" i="6"/>
  <c r="D97" i="6"/>
  <c r="EC96" i="6"/>
  <c r="DY96" i="6"/>
  <c r="DU96" i="6"/>
  <c r="DQ96" i="6"/>
  <c r="DM96" i="6"/>
  <c r="DI96" i="6"/>
  <c r="DE96" i="6"/>
  <c r="DA96" i="6"/>
  <c r="CW96" i="6"/>
  <c r="CS96" i="6"/>
  <c r="CO96" i="6"/>
  <c r="CK96" i="6"/>
  <c r="CG96" i="6"/>
  <c r="CC96" i="6"/>
  <c r="BY96" i="6"/>
  <c r="BU96" i="6"/>
  <c r="BQ96" i="6"/>
  <c r="BM96" i="6"/>
  <c r="BI96" i="6"/>
  <c r="BE96" i="6"/>
  <c r="BA96" i="6"/>
  <c r="AW96" i="6"/>
  <c r="AS96" i="6"/>
  <c r="AO96" i="6"/>
  <c r="AK96" i="6"/>
  <c r="AG96" i="6"/>
  <c r="AC96" i="6"/>
  <c r="Y96" i="6"/>
  <c r="U96" i="6"/>
  <c r="Q96" i="6"/>
  <c r="M96" i="6"/>
  <c r="I96" i="6"/>
  <c r="E96" i="6"/>
  <c r="ED95" i="6"/>
  <c r="DZ95" i="6"/>
  <c r="DV95" i="6"/>
  <c r="DR95" i="6"/>
  <c r="DN95" i="6"/>
  <c r="DJ95" i="6"/>
  <c r="DF95" i="6"/>
  <c r="DB95" i="6"/>
  <c r="CX95" i="6"/>
  <c r="CT95" i="6"/>
  <c r="CP95" i="6"/>
  <c r="CL95" i="6"/>
  <c r="CH95" i="6"/>
  <c r="CD95" i="6"/>
  <c r="BZ95" i="6"/>
  <c r="BV95" i="6"/>
  <c r="BR95" i="6"/>
  <c r="BN95" i="6"/>
  <c r="BJ95" i="6"/>
  <c r="BF95" i="6"/>
  <c r="BB95" i="6"/>
  <c r="AX95" i="6"/>
  <c r="AT95" i="6"/>
  <c r="AP95" i="6"/>
  <c r="AL95" i="6"/>
  <c r="AH95" i="6"/>
  <c r="AD95" i="6"/>
  <c r="Z95" i="6"/>
  <c r="V95" i="6"/>
  <c r="R95" i="6"/>
  <c r="N95" i="6"/>
  <c r="J95" i="6"/>
  <c r="F95" i="6"/>
  <c r="EA31" i="10"/>
  <c r="EA94" i="6"/>
  <c r="DW31" i="10"/>
  <c r="DW94" i="6"/>
  <c r="DS31" i="10"/>
  <c r="DS94" i="6"/>
  <c r="DO31" i="10"/>
  <c r="DO94" i="6"/>
  <c r="DK31" i="10"/>
  <c r="DK94" i="6"/>
  <c r="DG31" i="10"/>
  <c r="DG94" i="6"/>
  <c r="DC31" i="10"/>
  <c r="DC94" i="6"/>
  <c r="CY31" i="10"/>
  <c r="CY94" i="6"/>
  <c r="CU31" i="10"/>
  <c r="CU94" i="6"/>
  <c r="CQ31" i="10"/>
  <c r="CQ94" i="6"/>
  <c r="CM31" i="10"/>
  <c r="CM94" i="6"/>
  <c r="CI31" i="10"/>
  <c r="CI94" i="6"/>
  <c r="CE31" i="10"/>
  <c r="CE94" i="6"/>
  <c r="CA31" i="10"/>
  <c r="CA94" i="6"/>
  <c r="BW31" i="10"/>
  <c r="BW94" i="6"/>
  <c r="BS31" i="10"/>
  <c r="BS94" i="6"/>
  <c r="BO31" i="10"/>
  <c r="BO94" i="6"/>
  <c r="BK31" i="10"/>
  <c r="BK94" i="6"/>
  <c r="BG31" i="10"/>
  <c r="BG94" i="6"/>
  <c r="BC31" i="10"/>
  <c r="BC94" i="6"/>
  <c r="AY31" i="10"/>
  <c r="AY94" i="6"/>
  <c r="AU31" i="10"/>
  <c r="AU94" i="6"/>
  <c r="AQ31" i="10"/>
  <c r="AQ94" i="6"/>
  <c r="AM31" i="10"/>
  <c r="AM94" i="6"/>
  <c r="AI31" i="10"/>
  <c r="AI94" i="6"/>
  <c r="AE31" i="10"/>
  <c r="AE94" i="6"/>
  <c r="AA31" i="10"/>
  <c r="AA94" i="6"/>
  <c r="W31" i="10"/>
  <c r="W94" i="6"/>
  <c r="S31" i="10"/>
  <c r="S94" i="6"/>
  <c r="O31" i="10"/>
  <c r="O94" i="6"/>
  <c r="K31" i="10"/>
  <c r="K94" i="6"/>
  <c r="G31" i="10"/>
  <c r="G94" i="6"/>
  <c r="C31" i="10"/>
  <c r="C94" i="6"/>
  <c r="EB93" i="6"/>
  <c r="DX93" i="6"/>
  <c r="DT93" i="6"/>
  <c r="DP93" i="6"/>
  <c r="DL93" i="6"/>
  <c r="DH93" i="6"/>
  <c r="DD93" i="6"/>
  <c r="CZ93" i="6"/>
  <c r="CV93" i="6"/>
  <c r="CR93" i="6"/>
  <c r="CN93" i="6"/>
  <c r="CJ93" i="6"/>
  <c r="CF93" i="6"/>
  <c r="CB93" i="6"/>
  <c r="BX93" i="6"/>
  <c r="BT93" i="6"/>
  <c r="BP93" i="6"/>
  <c r="BL93" i="6"/>
  <c r="BH93" i="6"/>
  <c r="BD93" i="6"/>
  <c r="AZ93" i="6"/>
  <c r="AV93" i="6"/>
  <c r="AR93" i="6"/>
  <c r="AN93" i="6"/>
  <c r="AJ93" i="6"/>
  <c r="AF93" i="6"/>
  <c r="AB93" i="6"/>
  <c r="X93" i="6"/>
  <c r="T93" i="6"/>
  <c r="P93" i="6"/>
  <c r="L93" i="6"/>
  <c r="H93" i="6"/>
  <c r="D93" i="6"/>
  <c r="EC92" i="6"/>
  <c r="DY92" i="6"/>
  <c r="DU92" i="6"/>
  <c r="DQ92" i="6"/>
  <c r="DM92" i="6"/>
  <c r="DI92" i="6"/>
  <c r="DE92" i="6"/>
  <c r="DA92" i="6"/>
  <c r="CW92" i="6"/>
  <c r="CS92" i="6"/>
  <c r="CO92" i="6"/>
  <c r="CK92" i="6"/>
  <c r="CG92" i="6"/>
  <c r="CC92" i="6"/>
  <c r="BY92" i="6"/>
  <c r="BU92" i="6"/>
  <c r="BQ92" i="6"/>
  <c r="BM92" i="6"/>
  <c r="BI92" i="6"/>
  <c r="BE92" i="6"/>
  <c r="BA92" i="6"/>
  <c r="AW92" i="6"/>
  <c r="AS92" i="6"/>
  <c r="AO92" i="6"/>
  <c r="AK92" i="6"/>
  <c r="AG92" i="6"/>
  <c r="AC92" i="6"/>
  <c r="Y92" i="6"/>
  <c r="U92" i="6"/>
  <c r="Q92" i="6"/>
  <c r="M92" i="6"/>
  <c r="I92" i="6"/>
  <c r="E92" i="6"/>
  <c r="ED91" i="6"/>
  <c r="DZ91" i="6"/>
  <c r="DV91" i="6"/>
  <c r="DR91" i="6"/>
  <c r="DN91" i="6"/>
  <c r="DJ91" i="6"/>
  <c r="DF91" i="6"/>
  <c r="DB91" i="6"/>
  <c r="CX91" i="6"/>
  <c r="CT91" i="6"/>
  <c r="CP91" i="6"/>
  <c r="CL91" i="6"/>
  <c r="CH91" i="6"/>
  <c r="CD91" i="6"/>
  <c r="BZ91" i="6"/>
  <c r="BV91" i="6"/>
  <c r="BR91" i="6"/>
  <c r="BN91" i="6"/>
  <c r="BJ91" i="6"/>
  <c r="BF91" i="6"/>
  <c r="BB91" i="6"/>
  <c r="AX91" i="6"/>
  <c r="AT91" i="6"/>
  <c r="AP91" i="6"/>
  <c r="AL91" i="6"/>
  <c r="AH91" i="6"/>
  <c r="AD91" i="6"/>
  <c r="Z91" i="6"/>
  <c r="V91" i="6"/>
  <c r="R91" i="6"/>
  <c r="N91" i="6"/>
  <c r="J91" i="6"/>
  <c r="F91" i="6"/>
  <c r="EA30" i="10"/>
  <c r="EA90" i="6"/>
  <c r="DW30" i="10"/>
  <c r="DW90" i="6"/>
  <c r="DS30" i="10"/>
  <c r="DS90" i="6"/>
  <c r="DO30" i="10"/>
  <c r="DO90" i="6"/>
  <c r="DK30" i="10"/>
  <c r="DK90" i="6"/>
  <c r="DG30" i="10"/>
  <c r="DG90" i="6"/>
  <c r="DC30" i="10"/>
  <c r="DC90" i="6"/>
  <c r="CY30" i="10"/>
  <c r="CY90" i="6"/>
  <c r="CU30" i="10"/>
  <c r="CU90" i="6"/>
  <c r="CQ30" i="10"/>
  <c r="CQ90" i="6"/>
  <c r="CM30" i="10"/>
  <c r="CM90" i="6"/>
  <c r="CI30" i="10"/>
  <c r="CI90" i="6"/>
  <c r="CE30" i="10"/>
  <c r="CE90" i="6"/>
  <c r="CA30" i="10"/>
  <c r="CA90" i="6"/>
  <c r="BW30" i="10"/>
  <c r="BW90" i="6"/>
  <c r="BS30" i="10"/>
  <c r="BS90" i="6"/>
  <c r="BO30" i="10"/>
  <c r="BO90" i="6"/>
  <c r="BK30" i="10"/>
  <c r="BK90" i="6"/>
  <c r="BG30" i="10"/>
  <c r="BG90" i="6"/>
  <c r="BC30" i="10"/>
  <c r="BC90" i="6"/>
  <c r="AY30" i="10"/>
  <c r="AY90" i="6"/>
  <c r="AU30" i="10"/>
  <c r="AU90" i="6"/>
  <c r="AQ30" i="10"/>
  <c r="AQ90" i="6"/>
  <c r="AM30" i="10"/>
  <c r="AM90" i="6"/>
  <c r="AI30" i="10"/>
  <c r="AI90" i="6"/>
  <c r="AE30" i="10"/>
  <c r="AE90" i="6"/>
  <c r="AA30" i="10"/>
  <c r="AA90" i="6"/>
  <c r="W30" i="10"/>
  <c r="W90" i="6"/>
  <c r="S30" i="10"/>
  <c r="S90" i="6"/>
  <c r="O30" i="10"/>
  <c r="O90" i="6"/>
  <c r="K30" i="10"/>
  <c r="K90" i="6"/>
  <c r="G30" i="10"/>
  <c r="G90" i="6"/>
  <c r="C30" i="10"/>
  <c r="C90" i="6"/>
  <c r="EB89" i="6"/>
  <c r="DX89" i="6"/>
  <c r="DT89" i="6"/>
  <c r="DP89" i="6"/>
  <c r="DL89" i="6"/>
  <c r="DH89" i="6"/>
  <c r="DD89" i="6"/>
  <c r="CZ89" i="6"/>
  <c r="CV89" i="6"/>
  <c r="CR89" i="6"/>
  <c r="CN89" i="6"/>
  <c r="CJ89" i="6"/>
  <c r="CF89" i="6"/>
  <c r="CB89" i="6"/>
  <c r="BX89" i="6"/>
  <c r="BT89" i="6"/>
  <c r="BP89" i="6"/>
  <c r="BL89" i="6"/>
  <c r="BH89" i="6"/>
  <c r="BD89" i="6"/>
  <c r="AZ89" i="6"/>
  <c r="AV89" i="6"/>
  <c r="AR89" i="6"/>
  <c r="AN89" i="6"/>
  <c r="AJ89" i="6"/>
  <c r="AF89" i="6"/>
  <c r="AB89" i="6"/>
  <c r="X89" i="6"/>
  <c r="T89" i="6"/>
  <c r="P89" i="6"/>
  <c r="L89" i="6"/>
  <c r="H89" i="6"/>
  <c r="D89" i="6"/>
  <c r="EC88" i="6"/>
  <c r="DY88" i="6"/>
  <c r="DU88" i="6"/>
  <c r="DQ88" i="6"/>
  <c r="DM88" i="6"/>
  <c r="DI88" i="6"/>
  <c r="DE88" i="6"/>
  <c r="DA88" i="6"/>
  <c r="CW88" i="6"/>
  <c r="CS88" i="6"/>
  <c r="CO88" i="6"/>
  <c r="CK88" i="6"/>
  <c r="CG88" i="6"/>
  <c r="CC88" i="6"/>
  <c r="BY88" i="6"/>
  <c r="BU88" i="6"/>
  <c r="BQ88" i="6"/>
  <c r="BM88" i="6"/>
  <c r="BI88" i="6"/>
  <c r="BE88" i="6"/>
  <c r="BA88" i="6"/>
  <c r="AW88" i="6"/>
  <c r="AS88" i="6"/>
  <c r="AO88" i="6"/>
  <c r="AK88" i="6"/>
  <c r="AG88" i="6"/>
  <c r="AC88" i="6"/>
  <c r="Y88" i="6"/>
  <c r="U88" i="6"/>
  <c r="Q88" i="6"/>
  <c r="M88" i="6"/>
  <c r="I88" i="6"/>
  <c r="E88" i="6"/>
  <c r="ED87" i="6"/>
  <c r="DZ87" i="6"/>
  <c r="DV87" i="6"/>
  <c r="DR87" i="6"/>
  <c r="DN87" i="6"/>
  <c r="DJ87" i="6"/>
  <c r="DF87" i="6"/>
  <c r="DB87" i="6"/>
  <c r="CX87" i="6"/>
  <c r="CT87" i="6"/>
  <c r="CP87" i="6"/>
  <c r="CL87" i="6"/>
  <c r="CH87" i="6"/>
  <c r="CD87" i="6"/>
  <c r="BZ87" i="6"/>
  <c r="BV87" i="6"/>
  <c r="BR87" i="6"/>
  <c r="BN87" i="6"/>
  <c r="BJ87" i="6"/>
  <c r="BF87" i="6"/>
  <c r="BB87" i="6"/>
  <c r="AX87" i="6"/>
  <c r="AT87" i="6"/>
  <c r="AP87" i="6"/>
  <c r="AL87" i="6"/>
  <c r="AH87" i="6"/>
  <c r="AD87" i="6"/>
  <c r="Z87" i="6"/>
  <c r="V87" i="6"/>
  <c r="R87" i="6"/>
  <c r="N87" i="6"/>
  <c r="J87" i="6"/>
  <c r="F87" i="6"/>
  <c r="EA29" i="10"/>
  <c r="EA86" i="6"/>
  <c r="DW29" i="10"/>
  <c r="DW86" i="6"/>
  <c r="DS29" i="10"/>
  <c r="DS86" i="6"/>
  <c r="DO29" i="10"/>
  <c r="DO86" i="6"/>
  <c r="DK29" i="10"/>
  <c r="DK86" i="6"/>
  <c r="DG29" i="10"/>
  <c r="DG86" i="6"/>
  <c r="DC29" i="10"/>
  <c r="DC86" i="6"/>
  <c r="CY29" i="10"/>
  <c r="CY86" i="6"/>
  <c r="CU29" i="10"/>
  <c r="CU86" i="6"/>
  <c r="CQ29" i="10"/>
  <c r="CQ86" i="6"/>
  <c r="CM29" i="10"/>
  <c r="CM86" i="6"/>
  <c r="CI29" i="10"/>
  <c r="CI86" i="6"/>
  <c r="CE29" i="10"/>
  <c r="CE86" i="6"/>
  <c r="CA29" i="10"/>
  <c r="CA86" i="6"/>
  <c r="BW29" i="10"/>
  <c r="BW86" i="6"/>
  <c r="BS29" i="10"/>
  <c r="BS86" i="6"/>
  <c r="BO29" i="10"/>
  <c r="BO86" i="6"/>
  <c r="BK29" i="10"/>
  <c r="BK86" i="6"/>
  <c r="BG29" i="10"/>
  <c r="BG86" i="6"/>
  <c r="BC29" i="10"/>
  <c r="BC86" i="6"/>
  <c r="AY29" i="10"/>
  <c r="AY86" i="6"/>
  <c r="AU29" i="10"/>
  <c r="AU86" i="6"/>
  <c r="AQ29" i="10"/>
  <c r="AQ86" i="6"/>
  <c r="AM29" i="10"/>
  <c r="AM86" i="6"/>
  <c r="AI29" i="10"/>
  <c r="AI86" i="6"/>
  <c r="AE29" i="10"/>
  <c r="AE86" i="6"/>
  <c r="AA29" i="10"/>
  <c r="AA86" i="6"/>
  <c r="W29" i="10"/>
  <c r="W86" i="6"/>
  <c r="S29" i="10"/>
  <c r="S86" i="6"/>
  <c r="O29" i="10"/>
  <c r="O86" i="6"/>
  <c r="K29" i="10"/>
  <c r="K86" i="6"/>
  <c r="G29" i="10"/>
  <c r="G86" i="6"/>
  <c r="C29" i="10"/>
  <c r="C86" i="6"/>
  <c r="EB85" i="6"/>
  <c r="DX85" i="6"/>
  <c r="DT85" i="6"/>
  <c r="DP85" i="6"/>
  <c r="DL85" i="6"/>
  <c r="DH85" i="6"/>
  <c r="DD85" i="6"/>
  <c r="CZ85" i="6"/>
  <c r="CV85" i="6"/>
  <c r="CR85" i="6"/>
  <c r="CN85" i="6"/>
  <c r="CJ85" i="6"/>
  <c r="CF85" i="6"/>
  <c r="CB85" i="6"/>
  <c r="BX85" i="6"/>
  <c r="BT85" i="6"/>
  <c r="BP85" i="6"/>
  <c r="BL85" i="6"/>
  <c r="BH85" i="6"/>
  <c r="BD85" i="6"/>
  <c r="AZ85" i="6"/>
  <c r="AV85" i="6"/>
  <c r="AR85" i="6"/>
  <c r="AN85" i="6"/>
  <c r="AJ85" i="6"/>
  <c r="AF85" i="6"/>
  <c r="AB85" i="6"/>
  <c r="X85" i="6"/>
  <c r="T85" i="6"/>
  <c r="P85" i="6"/>
  <c r="L85" i="6"/>
  <c r="H85" i="6"/>
  <c r="D85" i="6"/>
  <c r="EC84" i="6"/>
  <c r="DY84" i="6"/>
  <c r="DU84" i="6"/>
  <c r="DQ84" i="6"/>
  <c r="DM84" i="6"/>
  <c r="DI84" i="6"/>
  <c r="DE84" i="6"/>
  <c r="DA84" i="6"/>
  <c r="CW84" i="6"/>
  <c r="CS84" i="6"/>
  <c r="CO84" i="6"/>
  <c r="CK84" i="6"/>
  <c r="CG84" i="6"/>
  <c r="CC84" i="6"/>
  <c r="BY84" i="6"/>
  <c r="BU84" i="6"/>
  <c r="BQ84" i="6"/>
  <c r="BM84" i="6"/>
  <c r="BI84" i="6"/>
  <c r="BE84" i="6"/>
  <c r="BA84" i="6"/>
  <c r="AW84" i="6"/>
  <c r="AS84" i="6"/>
  <c r="AO84" i="6"/>
  <c r="AK84" i="6"/>
  <c r="AG84" i="6"/>
  <c r="AC84" i="6"/>
  <c r="Y84" i="6"/>
  <c r="U84" i="6"/>
  <c r="Q84" i="6"/>
  <c r="M84" i="6"/>
  <c r="I84" i="6"/>
  <c r="E84" i="6"/>
  <c r="ED83" i="6"/>
  <c r="DZ83" i="6"/>
  <c r="DV83" i="6"/>
  <c r="DR83" i="6"/>
  <c r="DN83" i="6"/>
  <c r="DJ83" i="6"/>
  <c r="DF83" i="6"/>
  <c r="DB83" i="6"/>
  <c r="CX83" i="6"/>
  <c r="CT83" i="6"/>
  <c r="CP83" i="6"/>
  <c r="CL83" i="6"/>
  <c r="CH83" i="6"/>
  <c r="CD83" i="6"/>
  <c r="BZ83" i="6"/>
  <c r="BV83" i="6"/>
  <c r="BR83" i="6"/>
  <c r="BN83" i="6"/>
  <c r="BJ83" i="6"/>
  <c r="BF83" i="6"/>
  <c r="BB83" i="6"/>
  <c r="AX83" i="6"/>
  <c r="AT83" i="6"/>
  <c r="AP83" i="6"/>
  <c r="AL83" i="6"/>
  <c r="AH83" i="6"/>
  <c r="AD83" i="6"/>
  <c r="Z83" i="6"/>
  <c r="V83" i="6"/>
  <c r="R83" i="6"/>
  <c r="N83" i="6"/>
  <c r="J83" i="6"/>
  <c r="F83" i="6"/>
  <c r="EA28" i="10"/>
  <c r="EA82" i="6"/>
  <c r="DW28" i="10"/>
  <c r="DW82" i="6"/>
  <c r="DS28" i="10"/>
  <c r="DS82" i="6"/>
  <c r="DO28" i="10"/>
  <c r="DO82" i="6"/>
  <c r="DK28" i="10"/>
  <c r="DK82" i="6"/>
  <c r="DG28" i="10"/>
  <c r="DG82" i="6"/>
  <c r="DC28" i="10"/>
  <c r="DC82" i="6"/>
  <c r="CY28" i="10"/>
  <c r="CY82" i="6"/>
  <c r="CU28" i="10"/>
  <c r="CU82" i="6"/>
  <c r="CQ28" i="10"/>
  <c r="CQ82" i="6"/>
  <c r="CM28" i="10"/>
  <c r="CM82" i="6"/>
  <c r="CI28" i="10"/>
  <c r="CI82" i="6"/>
  <c r="CE28" i="10"/>
  <c r="CE82" i="6"/>
  <c r="CA28" i="10"/>
  <c r="CA82" i="6"/>
  <c r="BW28" i="10"/>
  <c r="BW82" i="6"/>
  <c r="BS28" i="10"/>
  <c r="BS82" i="6"/>
  <c r="BO28" i="10"/>
  <c r="BO82" i="6"/>
  <c r="BK28" i="10"/>
  <c r="BK82" i="6"/>
  <c r="BG28" i="10"/>
  <c r="BG82" i="6"/>
  <c r="BC28" i="10"/>
  <c r="BC82" i="6"/>
  <c r="AY28" i="10"/>
  <c r="AY82" i="6"/>
  <c r="AU28" i="10"/>
  <c r="AU82" i="6"/>
  <c r="AQ28" i="10"/>
  <c r="AQ82" i="6"/>
  <c r="AM28" i="10"/>
  <c r="AM82" i="6"/>
  <c r="AI28" i="10"/>
  <c r="AI82" i="6"/>
  <c r="AE28" i="10"/>
  <c r="AE82" i="6"/>
  <c r="AA28" i="10"/>
  <c r="AA82" i="6"/>
  <c r="W28" i="10"/>
  <c r="W82" i="6"/>
  <c r="S28" i="10"/>
  <c r="S82" i="6"/>
  <c r="O28" i="10"/>
  <c r="O82" i="6"/>
  <c r="K28" i="10"/>
  <c r="K82" i="6"/>
  <c r="G28" i="10"/>
  <c r="G82" i="6"/>
  <c r="C28" i="10"/>
  <c r="C82" i="6"/>
  <c r="EB81" i="6"/>
  <c r="DX81" i="6"/>
  <c r="DT81" i="6"/>
  <c r="DP81" i="6"/>
  <c r="DL81" i="6"/>
  <c r="DH81" i="6"/>
  <c r="DD81" i="6"/>
  <c r="CZ81" i="6"/>
  <c r="CV81" i="6"/>
  <c r="CR81" i="6"/>
  <c r="CN81" i="6"/>
  <c r="CJ81" i="6"/>
  <c r="CF81" i="6"/>
  <c r="CB81" i="6"/>
  <c r="BX81" i="6"/>
  <c r="BT81" i="6"/>
  <c r="BP81" i="6"/>
  <c r="BL81" i="6"/>
  <c r="BH81" i="6"/>
  <c r="BD81" i="6"/>
  <c r="AZ81" i="6"/>
  <c r="AV81" i="6"/>
  <c r="AR81" i="6"/>
  <c r="AN81" i="6"/>
  <c r="AJ81" i="6"/>
  <c r="AF81" i="6"/>
  <c r="AB81" i="6"/>
  <c r="X81" i="6"/>
  <c r="T81" i="6"/>
  <c r="P81" i="6"/>
  <c r="L81" i="6"/>
  <c r="H81" i="6"/>
  <c r="D81" i="6"/>
  <c r="EC80" i="6"/>
  <c r="DY80" i="6"/>
  <c r="DU80" i="6"/>
  <c r="DQ80" i="6"/>
  <c r="DM80" i="6"/>
  <c r="DI80" i="6"/>
  <c r="DE80" i="6"/>
  <c r="DA80" i="6"/>
  <c r="CW80" i="6"/>
  <c r="CS80" i="6"/>
  <c r="CO80" i="6"/>
  <c r="CK80" i="6"/>
  <c r="CG80" i="6"/>
  <c r="CC80" i="6"/>
  <c r="BY80" i="6"/>
  <c r="BU80" i="6"/>
  <c r="BQ80" i="6"/>
  <c r="BM80" i="6"/>
  <c r="BI80" i="6"/>
  <c r="BE80" i="6"/>
  <c r="BA80" i="6"/>
  <c r="AW80" i="6"/>
  <c r="AS80" i="6"/>
  <c r="AO80" i="6"/>
  <c r="AK80" i="6"/>
  <c r="AG80" i="6"/>
  <c r="AC80" i="6"/>
  <c r="Y80" i="6"/>
  <c r="U80" i="6"/>
  <c r="Q80" i="6"/>
  <c r="M80" i="6"/>
  <c r="I80" i="6"/>
  <c r="E80" i="6"/>
  <c r="ED79" i="6"/>
  <c r="DZ79" i="6"/>
  <c r="DV79" i="6"/>
  <c r="DR79" i="6"/>
  <c r="DN79" i="6"/>
  <c r="DJ79" i="6"/>
  <c r="DF79" i="6"/>
  <c r="DB79" i="6"/>
  <c r="CX79" i="6"/>
  <c r="CT79" i="6"/>
  <c r="CP79" i="6"/>
  <c r="CL79" i="6"/>
  <c r="CH79" i="6"/>
  <c r="CD79" i="6"/>
  <c r="BZ79" i="6"/>
  <c r="BV79" i="6"/>
  <c r="BR79" i="6"/>
  <c r="BN79" i="6"/>
  <c r="BJ79" i="6"/>
  <c r="BF79" i="6"/>
  <c r="BB79" i="6"/>
  <c r="AX79" i="6"/>
  <c r="AT79" i="6"/>
  <c r="AP79" i="6"/>
  <c r="AL79" i="6"/>
  <c r="AH79" i="6"/>
  <c r="AD79" i="6"/>
  <c r="Z79" i="6"/>
  <c r="V79" i="6"/>
  <c r="R79" i="6"/>
  <c r="N79" i="6"/>
  <c r="J79" i="6"/>
  <c r="F79" i="6"/>
  <c r="EA27" i="10"/>
  <c r="EA78" i="6"/>
  <c r="DW27" i="10"/>
  <c r="DW78" i="6"/>
  <c r="DS27" i="10"/>
  <c r="DS78" i="6"/>
  <c r="DO27" i="10"/>
  <c r="DO78" i="6"/>
  <c r="DK27" i="10"/>
  <c r="DK78" i="6"/>
  <c r="DG27" i="10"/>
  <c r="DG78" i="6"/>
  <c r="DC27" i="10"/>
  <c r="DC78" i="6"/>
  <c r="CY27" i="10"/>
  <c r="CY78" i="6"/>
  <c r="CU27" i="10"/>
  <c r="CU78" i="6"/>
  <c r="CQ27" i="10"/>
  <c r="CQ78" i="6"/>
  <c r="CM27" i="10"/>
  <c r="CM78" i="6"/>
  <c r="CI27" i="10"/>
  <c r="CI78" i="6"/>
  <c r="CE27" i="10"/>
  <c r="CE78" i="6"/>
  <c r="CA27" i="10"/>
  <c r="CA78" i="6"/>
  <c r="BW27" i="10"/>
  <c r="BW78" i="6"/>
  <c r="BS27" i="10"/>
  <c r="BS78" i="6"/>
  <c r="BO27" i="10"/>
  <c r="BO78" i="6"/>
  <c r="BK27" i="10"/>
  <c r="BK78" i="6"/>
  <c r="BG27" i="10"/>
  <c r="BG78" i="6"/>
  <c r="BC27" i="10"/>
  <c r="BC78" i="6"/>
  <c r="AY27" i="10"/>
  <c r="AY78" i="6"/>
  <c r="AU27" i="10"/>
  <c r="AU78" i="6"/>
  <c r="AQ27" i="10"/>
  <c r="AQ78" i="6"/>
  <c r="AM27" i="10"/>
  <c r="AM78" i="6"/>
  <c r="AI27" i="10"/>
  <c r="AI78" i="6"/>
  <c r="AE27" i="10"/>
  <c r="AE78" i="6"/>
  <c r="AA27" i="10"/>
  <c r="AA78" i="6"/>
  <c r="W27" i="10"/>
  <c r="W78" i="6"/>
  <c r="S27" i="10"/>
  <c r="S78" i="6"/>
  <c r="O27" i="10"/>
  <c r="O78" i="6"/>
  <c r="K27" i="10"/>
  <c r="K78" i="6"/>
  <c r="G27" i="10"/>
  <c r="G78" i="6"/>
  <c r="C27" i="10"/>
  <c r="C78" i="6"/>
  <c r="EB77" i="6"/>
  <c r="DX77" i="6"/>
  <c r="DT77" i="6"/>
  <c r="DP77" i="6"/>
  <c r="DL77" i="6"/>
  <c r="DH77" i="6"/>
  <c r="DD77" i="6"/>
  <c r="CZ77" i="6"/>
  <c r="CV77" i="6"/>
  <c r="CR77" i="6"/>
  <c r="CN77" i="6"/>
  <c r="CJ77" i="6"/>
  <c r="CF77" i="6"/>
  <c r="CB77" i="6"/>
  <c r="BX77" i="6"/>
  <c r="BT77" i="6"/>
  <c r="BP77" i="6"/>
  <c r="BL77" i="6"/>
  <c r="BH77" i="6"/>
  <c r="BD77" i="6"/>
  <c r="AZ77" i="6"/>
  <c r="AV77" i="6"/>
  <c r="AR77" i="6"/>
  <c r="AN77" i="6"/>
  <c r="AJ77" i="6"/>
  <c r="AF77" i="6"/>
  <c r="AB77" i="6"/>
  <c r="X77" i="6"/>
  <c r="T77" i="6"/>
  <c r="P77" i="6"/>
  <c r="L77" i="6"/>
  <c r="H77" i="6"/>
  <c r="D77" i="6"/>
  <c r="EC76" i="6"/>
  <c r="DY76" i="6"/>
  <c r="DU76" i="6"/>
  <c r="DQ76" i="6"/>
  <c r="DM76" i="6"/>
  <c r="DI76" i="6"/>
  <c r="DE76" i="6"/>
  <c r="DA76" i="6"/>
  <c r="CW76" i="6"/>
  <c r="CS76" i="6"/>
  <c r="CO76" i="6"/>
  <c r="CK76" i="6"/>
  <c r="CG76" i="6"/>
  <c r="CC76" i="6"/>
  <c r="BY76" i="6"/>
  <c r="BU76" i="6"/>
  <c r="BQ76" i="6"/>
  <c r="BM76" i="6"/>
  <c r="BI76" i="6"/>
  <c r="BE76" i="6"/>
  <c r="BA76" i="6"/>
  <c r="AW76" i="6"/>
  <c r="AS76" i="6"/>
  <c r="AO76" i="6"/>
  <c r="AK76" i="6"/>
  <c r="AG76" i="6"/>
  <c r="AC76" i="6"/>
  <c r="Y76" i="6"/>
  <c r="U76" i="6"/>
  <c r="Q76" i="6"/>
  <c r="M76" i="6"/>
  <c r="I76" i="6"/>
  <c r="E76" i="6"/>
  <c r="ED75" i="6"/>
  <c r="DZ75" i="6"/>
  <c r="DV75" i="6"/>
  <c r="DR75" i="6"/>
  <c r="DN75" i="6"/>
  <c r="DJ75" i="6"/>
  <c r="DF75" i="6"/>
  <c r="DB75" i="6"/>
  <c r="CX75" i="6"/>
  <c r="CT75" i="6"/>
  <c r="CP75" i="6"/>
  <c r="CL75" i="6"/>
  <c r="CH75" i="6"/>
  <c r="CD75" i="6"/>
  <c r="BZ75" i="6"/>
  <c r="BV75" i="6"/>
  <c r="BR75" i="6"/>
  <c r="BN75" i="6"/>
  <c r="BJ75" i="6"/>
  <c r="BF75" i="6"/>
  <c r="BB75" i="6"/>
  <c r="AX75" i="6"/>
  <c r="AT75" i="6"/>
  <c r="AP75" i="6"/>
  <c r="AL75" i="6"/>
  <c r="AH75" i="6"/>
  <c r="AD75" i="6"/>
  <c r="Z75" i="6"/>
  <c r="V75" i="6"/>
  <c r="R75" i="6"/>
  <c r="N75" i="6"/>
  <c r="J75" i="6"/>
  <c r="F75" i="6"/>
  <c r="EA26" i="10"/>
  <c r="EA74" i="6"/>
  <c r="DW26" i="10"/>
  <c r="DW74" i="6"/>
  <c r="DS26" i="10"/>
  <c r="DS74" i="6"/>
  <c r="DO26" i="10"/>
  <c r="DO74" i="6"/>
  <c r="DK26" i="10"/>
  <c r="DK74" i="6"/>
  <c r="DG26" i="10"/>
  <c r="DG74" i="6"/>
  <c r="DC26" i="10"/>
  <c r="DC74" i="6"/>
  <c r="CY26" i="10"/>
  <c r="CY74" i="6"/>
  <c r="CU26" i="10"/>
  <c r="CU74" i="6"/>
  <c r="CQ26" i="10"/>
  <c r="CQ74" i="6"/>
  <c r="CM26" i="10"/>
  <c r="CM74" i="6"/>
  <c r="CI26" i="10"/>
  <c r="CI74" i="6"/>
  <c r="CE26" i="10"/>
  <c r="CE74" i="6"/>
  <c r="CA26" i="10"/>
  <c r="CA74" i="6"/>
  <c r="BW26" i="10"/>
  <c r="BW74" i="6"/>
  <c r="BS26" i="10"/>
  <c r="BS74" i="6"/>
  <c r="BO26" i="10"/>
  <c r="BO74" i="6"/>
  <c r="BK26" i="10"/>
  <c r="BK74" i="6"/>
  <c r="BG26" i="10"/>
  <c r="BG74" i="6"/>
  <c r="BC26" i="10"/>
  <c r="BC74" i="6"/>
  <c r="AY26" i="10"/>
  <c r="AY74" i="6"/>
  <c r="AU26" i="10"/>
  <c r="AU74" i="6"/>
  <c r="AQ26" i="10"/>
  <c r="AQ74" i="6"/>
  <c r="AM26" i="10"/>
  <c r="AM74" i="6"/>
  <c r="AI26" i="10"/>
  <c r="AI74" i="6"/>
  <c r="AE26" i="10"/>
  <c r="AE74" i="6"/>
  <c r="AA26" i="10"/>
  <c r="AA74" i="6"/>
  <c r="W26" i="10"/>
  <c r="W74" i="6"/>
  <c r="S26" i="10"/>
  <c r="S74" i="6"/>
  <c r="O26" i="10"/>
  <c r="O74" i="6"/>
  <c r="K26" i="10"/>
  <c r="K74" i="6"/>
  <c r="G26" i="10"/>
  <c r="G74" i="6"/>
  <c r="C26" i="10"/>
  <c r="C74" i="6"/>
  <c r="EB73" i="6"/>
  <c r="DX73" i="6"/>
  <c r="DT73" i="6"/>
  <c r="DP73" i="6"/>
  <c r="DL73" i="6"/>
  <c r="DH73" i="6"/>
  <c r="DD73" i="6"/>
  <c r="CZ73" i="6"/>
  <c r="CV73" i="6"/>
  <c r="CR73" i="6"/>
  <c r="CN73" i="6"/>
  <c r="CJ73" i="6"/>
  <c r="CF73" i="6"/>
  <c r="CB73" i="6"/>
  <c r="BX73" i="6"/>
  <c r="BT73" i="6"/>
  <c r="BP73" i="6"/>
  <c r="BL73" i="6"/>
  <c r="BH73" i="6"/>
  <c r="BD73" i="6"/>
  <c r="AZ73" i="6"/>
  <c r="AV73" i="6"/>
  <c r="AR73" i="6"/>
  <c r="AN73" i="6"/>
  <c r="AJ73" i="6"/>
  <c r="AF73" i="6"/>
  <c r="AB73" i="6"/>
  <c r="X73" i="6"/>
  <c r="T73" i="6"/>
  <c r="P73" i="6"/>
  <c r="L73" i="6"/>
  <c r="H73" i="6"/>
  <c r="D73" i="6"/>
  <c r="EC72" i="6"/>
  <c r="DY72" i="6"/>
  <c r="DU72" i="6"/>
  <c r="DQ72" i="6"/>
  <c r="DM72" i="6"/>
  <c r="DI72" i="6"/>
  <c r="DE72" i="6"/>
  <c r="DA72" i="6"/>
  <c r="CW72" i="6"/>
  <c r="CS72" i="6"/>
  <c r="CO72" i="6"/>
  <c r="CK72" i="6"/>
  <c r="CG72" i="6"/>
  <c r="CC72" i="6"/>
  <c r="BY72" i="6"/>
  <c r="BU72" i="6"/>
  <c r="BQ72" i="6"/>
  <c r="BM72" i="6"/>
  <c r="BI72" i="6"/>
  <c r="BE72" i="6"/>
  <c r="BA72" i="6"/>
  <c r="AW72" i="6"/>
  <c r="AS72" i="6"/>
  <c r="AO72" i="6"/>
  <c r="AK72" i="6"/>
  <c r="AG72" i="6"/>
  <c r="AC72" i="6"/>
  <c r="Y72" i="6"/>
  <c r="U72" i="6"/>
  <c r="Q72" i="6"/>
  <c r="M72" i="6"/>
  <c r="I72" i="6"/>
  <c r="E72" i="6"/>
  <c r="ED71" i="6"/>
  <c r="DZ71" i="6"/>
  <c r="DV71" i="6"/>
  <c r="DR71" i="6"/>
  <c r="DN71" i="6"/>
  <c r="DJ71" i="6"/>
  <c r="DF71" i="6"/>
  <c r="DB71" i="6"/>
  <c r="CX71" i="6"/>
  <c r="CT71" i="6"/>
  <c r="CP71" i="6"/>
  <c r="CL71" i="6"/>
  <c r="CH71" i="6"/>
  <c r="CD71" i="6"/>
  <c r="BZ71" i="6"/>
  <c r="BV71" i="6"/>
  <c r="BR71" i="6"/>
  <c r="BN71" i="6"/>
  <c r="BJ71" i="6"/>
  <c r="BF71" i="6"/>
  <c r="BB71" i="6"/>
  <c r="AX71" i="6"/>
  <c r="AT71" i="6"/>
  <c r="AP71" i="6"/>
  <c r="AL71" i="6"/>
  <c r="AH71" i="6"/>
  <c r="AD71" i="6"/>
  <c r="Z71" i="6"/>
  <c r="V71" i="6"/>
  <c r="R71" i="6"/>
  <c r="N71" i="6"/>
  <c r="J71" i="6"/>
  <c r="F71" i="6"/>
  <c r="EA25" i="10"/>
  <c r="EA70" i="6"/>
  <c r="DW25" i="10"/>
  <c r="DW70" i="6"/>
  <c r="DS25" i="10"/>
  <c r="DS70" i="6"/>
  <c r="DO25" i="10"/>
  <c r="DO70" i="6"/>
  <c r="DK25" i="10"/>
  <c r="DK70" i="6"/>
  <c r="DG25" i="10"/>
  <c r="DG70" i="6"/>
  <c r="DC25" i="10"/>
  <c r="DC70" i="6"/>
  <c r="CY25" i="10"/>
  <c r="CY70" i="6"/>
  <c r="CU25" i="10"/>
  <c r="CU70" i="6"/>
  <c r="CQ25" i="10"/>
  <c r="CQ70" i="6"/>
  <c r="CM25" i="10"/>
  <c r="CM70" i="6"/>
  <c r="CI25" i="10"/>
  <c r="CI70" i="6"/>
  <c r="CE25" i="10"/>
  <c r="CE70" i="6"/>
  <c r="CA25" i="10"/>
  <c r="CA70" i="6"/>
  <c r="BW25" i="10"/>
  <c r="BW70" i="6"/>
  <c r="BS25" i="10"/>
  <c r="BS70" i="6"/>
  <c r="BO25" i="10"/>
  <c r="BO70" i="6"/>
  <c r="BK25" i="10"/>
  <c r="BK70" i="6"/>
  <c r="BG25" i="10"/>
  <c r="BG70" i="6"/>
  <c r="BC25" i="10"/>
  <c r="BC70" i="6"/>
  <c r="AY25" i="10"/>
  <c r="AY70" i="6"/>
  <c r="AU25" i="10"/>
  <c r="AU70" i="6"/>
  <c r="AQ25" i="10"/>
  <c r="AQ70" i="6"/>
  <c r="AM25" i="10"/>
  <c r="AM70" i="6"/>
  <c r="AI25" i="10"/>
  <c r="AI70" i="6"/>
  <c r="AE25" i="10"/>
  <c r="AE70" i="6"/>
  <c r="AA25" i="10"/>
  <c r="AA70" i="6"/>
  <c r="W25" i="10"/>
  <c r="W70" i="6"/>
  <c r="S25" i="10"/>
  <c r="S70" i="6"/>
  <c r="O25" i="10"/>
  <c r="O70" i="6"/>
  <c r="K25" i="10"/>
  <c r="K70" i="6"/>
  <c r="G25" i="10"/>
  <c r="G70" i="6"/>
  <c r="C25" i="10"/>
  <c r="C70" i="6"/>
  <c r="EB69" i="6"/>
  <c r="DX69" i="6"/>
  <c r="DT69" i="6"/>
  <c r="DP69" i="6"/>
  <c r="DL69" i="6"/>
  <c r="DH69" i="6"/>
  <c r="DD69" i="6"/>
  <c r="CZ69" i="6"/>
  <c r="CV69" i="6"/>
  <c r="CR69" i="6"/>
  <c r="CN69" i="6"/>
  <c r="CJ69" i="6"/>
  <c r="CF69" i="6"/>
  <c r="CB69" i="6"/>
  <c r="BX69" i="6"/>
  <c r="BT69" i="6"/>
  <c r="BP69" i="6"/>
  <c r="BL69" i="6"/>
  <c r="BH69" i="6"/>
  <c r="BD69" i="6"/>
  <c r="AZ69" i="6"/>
  <c r="AV69" i="6"/>
  <c r="AR69" i="6"/>
  <c r="AN69" i="6"/>
  <c r="AJ69" i="6"/>
  <c r="AF69" i="6"/>
  <c r="AB69" i="6"/>
  <c r="X69" i="6"/>
  <c r="T69" i="6"/>
  <c r="P69" i="6"/>
  <c r="L69" i="6"/>
  <c r="H69" i="6"/>
  <c r="D69" i="6"/>
  <c r="EC68" i="6"/>
  <c r="DY68" i="6"/>
  <c r="DU68" i="6"/>
  <c r="DQ68" i="6"/>
  <c r="DM68" i="6"/>
  <c r="DI68" i="6"/>
  <c r="DE68" i="6"/>
  <c r="DA68" i="6"/>
  <c r="CW68" i="6"/>
  <c r="CS68" i="6"/>
  <c r="CO68" i="6"/>
  <c r="CK68" i="6"/>
  <c r="CG68" i="6"/>
  <c r="CC68" i="6"/>
  <c r="BY68" i="6"/>
  <c r="BU68" i="6"/>
  <c r="BQ68" i="6"/>
  <c r="BM68" i="6"/>
  <c r="BI68" i="6"/>
  <c r="BE68" i="6"/>
  <c r="BA68" i="6"/>
  <c r="AW68" i="6"/>
  <c r="AS68" i="6"/>
  <c r="AO68" i="6"/>
  <c r="AK68" i="6"/>
  <c r="AG68" i="6"/>
  <c r="AC68" i="6"/>
  <c r="Y68" i="6"/>
  <c r="U68" i="6"/>
  <c r="Q68" i="6"/>
  <c r="M68" i="6"/>
  <c r="I68" i="6"/>
  <c r="E68" i="6"/>
  <c r="ED67" i="6"/>
  <c r="DZ67" i="6"/>
  <c r="DV67" i="6"/>
  <c r="DR67" i="6"/>
  <c r="DN67" i="6"/>
  <c r="DJ67" i="6"/>
  <c r="DF67" i="6"/>
  <c r="DB67" i="6"/>
  <c r="CX67" i="6"/>
  <c r="CT67" i="6"/>
  <c r="CP67" i="6"/>
  <c r="CL67" i="6"/>
  <c r="CH67" i="6"/>
  <c r="CD67" i="6"/>
  <c r="BZ67" i="6"/>
  <c r="BV67" i="6"/>
  <c r="BR67" i="6"/>
  <c r="BN67" i="6"/>
  <c r="BJ67" i="6"/>
  <c r="BF67" i="6"/>
  <c r="BB67" i="6"/>
  <c r="AX67" i="6"/>
  <c r="AT67" i="6"/>
  <c r="AP67" i="6"/>
  <c r="AL67" i="6"/>
  <c r="AH67" i="6"/>
  <c r="AD67" i="6"/>
  <c r="Z67" i="6"/>
  <c r="V67" i="6"/>
  <c r="R67" i="6"/>
  <c r="N67" i="6"/>
  <c r="J67" i="6"/>
  <c r="F67" i="6"/>
  <c r="EA24" i="10"/>
  <c r="EA66" i="6"/>
  <c r="DW24" i="10"/>
  <c r="DW66" i="6"/>
  <c r="DS24" i="10"/>
  <c r="DS66" i="6"/>
  <c r="DO24" i="10"/>
  <c r="DO66" i="6"/>
  <c r="DK24" i="10"/>
  <c r="DK66" i="6"/>
  <c r="DG24" i="10"/>
  <c r="DG66" i="6"/>
  <c r="DC24" i="10"/>
  <c r="DC66" i="6"/>
  <c r="CY24" i="10"/>
  <c r="CY66" i="6"/>
  <c r="CU24" i="10"/>
  <c r="CU66" i="6"/>
  <c r="CQ24" i="10"/>
  <c r="CQ66" i="6"/>
  <c r="CM24" i="10"/>
  <c r="CM66" i="6"/>
  <c r="CI24" i="10"/>
  <c r="CI66" i="6"/>
  <c r="CE24" i="10"/>
  <c r="CE66" i="6"/>
  <c r="CA24" i="10"/>
  <c r="CA66" i="6"/>
  <c r="BW24" i="10"/>
  <c r="BW66" i="6"/>
  <c r="BS24" i="10"/>
  <c r="BS66" i="6"/>
  <c r="BO24" i="10"/>
  <c r="BO66" i="6"/>
  <c r="BK24" i="10"/>
  <c r="BK66" i="6"/>
  <c r="BG24" i="10"/>
  <c r="BG66" i="6"/>
  <c r="BC24" i="10"/>
  <c r="BC66" i="6"/>
  <c r="AY24" i="10"/>
  <c r="AY66" i="6"/>
  <c r="AU24" i="10"/>
  <c r="AU66" i="6"/>
  <c r="AQ24" i="10"/>
  <c r="AQ66" i="6"/>
  <c r="AM24" i="10"/>
  <c r="AM66" i="6"/>
  <c r="AI24" i="10"/>
  <c r="AI66" i="6"/>
  <c r="AE24" i="10"/>
  <c r="AE66" i="6"/>
  <c r="AA24" i="10"/>
  <c r="AA66" i="6"/>
  <c r="W24" i="10"/>
  <c r="W66" i="6"/>
  <c r="S24" i="10"/>
  <c r="S66" i="6"/>
  <c r="O24" i="10"/>
  <c r="O66" i="6"/>
  <c r="K24" i="10"/>
  <c r="K66" i="6"/>
  <c r="G24" i="10"/>
  <c r="G66" i="6"/>
  <c r="C24" i="10"/>
  <c r="C66" i="6"/>
  <c r="EB65" i="6"/>
  <c r="DX65" i="6"/>
  <c r="DT65" i="6"/>
  <c r="DP65" i="6"/>
  <c r="DL65" i="6"/>
  <c r="DH65" i="6"/>
  <c r="DD65" i="6"/>
  <c r="CZ65" i="6"/>
  <c r="CV65" i="6"/>
  <c r="CR65" i="6"/>
  <c r="CN65" i="6"/>
  <c r="CJ65" i="6"/>
  <c r="CF65" i="6"/>
  <c r="CB65" i="6"/>
  <c r="BX65" i="6"/>
  <c r="BT65" i="6"/>
  <c r="BP65" i="6"/>
  <c r="BL65" i="6"/>
  <c r="BH65" i="6"/>
  <c r="BD65" i="6"/>
  <c r="AZ65" i="6"/>
  <c r="AV65" i="6"/>
  <c r="AR65" i="6"/>
  <c r="AN65" i="6"/>
  <c r="AJ65" i="6"/>
  <c r="AF65" i="6"/>
  <c r="AB65" i="6"/>
  <c r="X65" i="6"/>
  <c r="T65" i="6"/>
  <c r="P65" i="6"/>
  <c r="L65" i="6"/>
  <c r="H65" i="6"/>
  <c r="D65" i="6"/>
  <c r="EC64" i="6"/>
  <c r="DY64" i="6"/>
  <c r="DU64" i="6"/>
  <c r="DQ64" i="6"/>
  <c r="DM64" i="6"/>
  <c r="DI64" i="6"/>
  <c r="DE64" i="6"/>
  <c r="DA64" i="6"/>
  <c r="CW64" i="6"/>
  <c r="CS64" i="6"/>
  <c r="CO64" i="6"/>
  <c r="CK64" i="6"/>
  <c r="CG64" i="6"/>
  <c r="CC64" i="6"/>
  <c r="BY64" i="6"/>
  <c r="BU64" i="6"/>
  <c r="BQ64" i="6"/>
  <c r="BM64" i="6"/>
  <c r="BI64" i="6"/>
  <c r="BE64" i="6"/>
  <c r="BA64" i="6"/>
  <c r="AW64" i="6"/>
  <c r="AS64" i="6"/>
  <c r="AO64" i="6"/>
  <c r="AK64" i="6"/>
  <c r="AG64" i="6"/>
  <c r="AC64" i="6"/>
  <c r="Y64" i="6"/>
  <c r="U64" i="6"/>
  <c r="Q64" i="6"/>
  <c r="M64" i="6"/>
  <c r="I64" i="6"/>
  <c r="E64" i="6"/>
  <c r="ED63" i="6"/>
  <c r="DZ63" i="6"/>
  <c r="DV63" i="6"/>
  <c r="DR63" i="6"/>
  <c r="DN63" i="6"/>
  <c r="DJ63" i="6"/>
  <c r="DF63" i="6"/>
  <c r="DB63" i="6"/>
  <c r="CX63" i="6"/>
  <c r="CT63" i="6"/>
  <c r="CP63" i="6"/>
  <c r="CL63" i="6"/>
  <c r="CH63" i="6"/>
  <c r="CD63" i="6"/>
  <c r="BZ63" i="6"/>
  <c r="BV63" i="6"/>
  <c r="BR63" i="6"/>
  <c r="BN63" i="6"/>
  <c r="BJ63" i="6"/>
  <c r="BF63" i="6"/>
  <c r="BB63" i="6"/>
  <c r="AX63" i="6"/>
  <c r="AT63" i="6"/>
  <c r="AP63" i="6"/>
  <c r="AL63" i="6"/>
  <c r="AH63" i="6"/>
  <c r="AD63" i="6"/>
  <c r="Z63" i="6"/>
  <c r="V63" i="6"/>
  <c r="R63" i="6"/>
  <c r="N63" i="6"/>
  <c r="J63" i="6"/>
  <c r="F63" i="6"/>
  <c r="EA23" i="10"/>
  <c r="EA62" i="6"/>
  <c r="DW23" i="10"/>
  <c r="DW62" i="6"/>
  <c r="DS23" i="10"/>
  <c r="DS62" i="6"/>
  <c r="DO23" i="10"/>
  <c r="DO62" i="6"/>
  <c r="DK23" i="10"/>
  <c r="DK62" i="6"/>
  <c r="DG23" i="10"/>
  <c r="DG62" i="6"/>
  <c r="DC23" i="10"/>
  <c r="DC62" i="6"/>
  <c r="CY23" i="10"/>
  <c r="CY62" i="6"/>
  <c r="CU23" i="10"/>
  <c r="CU62" i="6"/>
  <c r="CQ23" i="10"/>
  <c r="CQ62" i="6"/>
  <c r="CM23" i="10"/>
  <c r="CM62" i="6"/>
  <c r="CI23" i="10"/>
  <c r="CI62" i="6"/>
  <c r="CE23" i="10"/>
  <c r="CE62" i="6"/>
  <c r="CA23" i="10"/>
  <c r="CA62" i="6"/>
  <c r="BW23" i="10"/>
  <c r="BW62" i="6"/>
  <c r="BS23" i="10"/>
  <c r="BS62" i="6"/>
  <c r="BO23" i="10"/>
  <c r="BO62" i="6"/>
  <c r="BK23" i="10"/>
  <c r="BK62" i="6"/>
  <c r="BG23" i="10"/>
  <c r="BG62" i="6"/>
  <c r="BC23" i="10"/>
  <c r="BC62" i="6"/>
  <c r="AY23" i="10"/>
  <c r="AY62" i="6"/>
  <c r="AU23" i="10"/>
  <c r="AU62" i="6"/>
  <c r="AQ23" i="10"/>
  <c r="AQ62" i="6"/>
  <c r="AM23" i="10"/>
  <c r="AM62" i="6"/>
  <c r="AI23" i="10"/>
  <c r="AI62" i="6"/>
  <c r="AE23" i="10"/>
  <c r="AE62" i="6"/>
  <c r="AA23" i="10"/>
  <c r="AA62" i="6"/>
  <c r="W23" i="10"/>
  <c r="W62" i="6"/>
  <c r="S23" i="10"/>
  <c r="S62" i="6"/>
  <c r="O23" i="10"/>
  <c r="O62" i="6"/>
  <c r="K23" i="10"/>
  <c r="K62" i="6"/>
  <c r="G23" i="10"/>
  <c r="G62" i="6"/>
  <c r="C23" i="10"/>
  <c r="C62" i="6"/>
  <c r="EB61" i="6"/>
  <c r="DX61" i="6"/>
  <c r="DT61" i="6"/>
  <c r="DP61" i="6"/>
  <c r="DL61" i="6"/>
  <c r="DH61" i="6"/>
  <c r="DD61" i="6"/>
  <c r="CZ61" i="6"/>
  <c r="CV61" i="6"/>
  <c r="CR61" i="6"/>
  <c r="CN61" i="6"/>
  <c r="CJ61" i="6"/>
  <c r="CF61" i="6"/>
  <c r="CB61" i="6"/>
  <c r="BX61" i="6"/>
  <c r="BT61" i="6"/>
  <c r="BP61" i="6"/>
  <c r="BL61" i="6"/>
  <c r="BH61" i="6"/>
  <c r="BD61" i="6"/>
  <c r="AZ61" i="6"/>
  <c r="AV61" i="6"/>
  <c r="AR61" i="6"/>
  <c r="AN61" i="6"/>
  <c r="AJ61" i="6"/>
  <c r="AF61" i="6"/>
  <c r="AB61" i="6"/>
  <c r="X61" i="6"/>
  <c r="T61" i="6"/>
  <c r="P61" i="6"/>
  <c r="L61" i="6"/>
  <c r="H61" i="6"/>
  <c r="D61" i="6"/>
  <c r="EC60" i="6"/>
  <c r="DY60" i="6"/>
  <c r="DU60" i="6"/>
  <c r="DQ60" i="6"/>
  <c r="DM60" i="6"/>
  <c r="DI60" i="6"/>
  <c r="DE60" i="6"/>
  <c r="DA60" i="6"/>
  <c r="CW60" i="6"/>
  <c r="CS60" i="6"/>
  <c r="CO60" i="6"/>
  <c r="CK60" i="6"/>
  <c r="CG60" i="6"/>
  <c r="CC60" i="6"/>
  <c r="BY60" i="6"/>
  <c r="BU60" i="6"/>
  <c r="BQ60" i="6"/>
  <c r="BM60" i="6"/>
  <c r="BI60" i="6"/>
  <c r="BE60" i="6"/>
  <c r="BA60" i="6"/>
  <c r="AW60" i="6"/>
  <c r="AS60" i="6"/>
  <c r="AO60" i="6"/>
  <c r="AK60" i="6"/>
  <c r="AG60" i="6"/>
  <c r="AC60" i="6"/>
  <c r="Y60" i="6"/>
  <c r="U60" i="6"/>
  <c r="Q60" i="6"/>
  <c r="M60" i="6"/>
  <c r="I60" i="6"/>
  <c r="E60" i="6"/>
  <c r="ED59" i="6"/>
  <c r="DZ59" i="6"/>
  <c r="DV59" i="6"/>
  <c r="DR59" i="6"/>
  <c r="DN59" i="6"/>
  <c r="DJ59" i="6"/>
  <c r="DF59" i="6"/>
  <c r="DB59" i="6"/>
  <c r="CX59" i="6"/>
  <c r="CT59" i="6"/>
  <c r="CP59" i="6"/>
  <c r="CL59" i="6"/>
  <c r="CH59" i="6"/>
  <c r="CD59" i="6"/>
  <c r="BZ59" i="6"/>
  <c r="BV59" i="6"/>
  <c r="BR59" i="6"/>
  <c r="BN59" i="6"/>
  <c r="BJ59" i="6"/>
  <c r="BF59" i="6"/>
  <c r="BB59" i="6"/>
  <c r="AX59" i="6"/>
  <c r="AT59" i="6"/>
  <c r="AP59" i="6"/>
  <c r="AL59" i="6"/>
  <c r="AH59" i="6"/>
  <c r="AD59" i="6"/>
  <c r="Z59" i="6"/>
  <c r="V59" i="6"/>
  <c r="R59" i="6"/>
  <c r="N59" i="6"/>
  <c r="J59" i="6"/>
  <c r="F59" i="6"/>
  <c r="EA22" i="10"/>
  <c r="EA58" i="6"/>
  <c r="DW22" i="10"/>
  <c r="DW58" i="6"/>
  <c r="DS22" i="10"/>
  <c r="DS58" i="6"/>
  <c r="DO22" i="10"/>
  <c r="DO58" i="6"/>
  <c r="DK22" i="10"/>
  <c r="DK58" i="6"/>
  <c r="DG22" i="10"/>
  <c r="DG58" i="6"/>
  <c r="DC22" i="10"/>
  <c r="DC58" i="6"/>
  <c r="CY22" i="10"/>
  <c r="CY58" i="6"/>
  <c r="CU22" i="10"/>
  <c r="CU58" i="6"/>
  <c r="CQ22" i="10"/>
  <c r="CQ58" i="6"/>
  <c r="CM22" i="10"/>
  <c r="CM58" i="6"/>
  <c r="CI22" i="10"/>
  <c r="CI58" i="6"/>
  <c r="CE22" i="10"/>
  <c r="CE58" i="6"/>
  <c r="CA22" i="10"/>
  <c r="CA58" i="6"/>
  <c r="BW22" i="10"/>
  <c r="BW58" i="6"/>
  <c r="BS22" i="10"/>
  <c r="BS58" i="6"/>
  <c r="BO22" i="10"/>
  <c r="BO58" i="6"/>
  <c r="BK22" i="10"/>
  <c r="BK58" i="6"/>
  <c r="BG22" i="10"/>
  <c r="BG58" i="6"/>
  <c r="BC22" i="10"/>
  <c r="BC58" i="6"/>
  <c r="AY22" i="10"/>
  <c r="AY58" i="6"/>
  <c r="AU22" i="10"/>
  <c r="AU58" i="6"/>
  <c r="AQ22" i="10"/>
  <c r="AQ58" i="6"/>
  <c r="AM22" i="10"/>
  <c r="AM58" i="6"/>
  <c r="AI22" i="10"/>
  <c r="AI58" i="6"/>
  <c r="AE22" i="10"/>
  <c r="AE58" i="6"/>
  <c r="AA22" i="10"/>
  <c r="AA58" i="6"/>
  <c r="W22" i="10"/>
  <c r="W58" i="6"/>
  <c r="S22" i="10"/>
  <c r="S58" i="6"/>
  <c r="O22" i="10"/>
  <c r="O58" i="6"/>
  <c r="K22" i="10"/>
  <c r="K58" i="6"/>
  <c r="G22" i="10"/>
  <c r="G58" i="6"/>
  <c r="C22" i="10"/>
  <c r="C58" i="6"/>
  <c r="EB57" i="6"/>
  <c r="DX57" i="6"/>
  <c r="DT57" i="6"/>
  <c r="DP57" i="6"/>
  <c r="DL57" i="6"/>
  <c r="DH57" i="6"/>
  <c r="DD57" i="6"/>
  <c r="CZ57" i="6"/>
  <c r="CV57" i="6"/>
  <c r="CR57" i="6"/>
  <c r="CN57" i="6"/>
  <c r="CJ57" i="6"/>
  <c r="CF57" i="6"/>
  <c r="CB57" i="6"/>
  <c r="BX57" i="6"/>
  <c r="BT57" i="6"/>
  <c r="BP57" i="6"/>
  <c r="BL57" i="6"/>
  <c r="BH57" i="6"/>
  <c r="BD57" i="6"/>
  <c r="AZ57" i="6"/>
  <c r="AV57" i="6"/>
  <c r="AR57" i="6"/>
  <c r="AN57" i="6"/>
  <c r="AJ57" i="6"/>
  <c r="AF57" i="6"/>
  <c r="AB57" i="6"/>
  <c r="X57" i="6"/>
  <c r="T57" i="6"/>
  <c r="P57" i="6"/>
  <c r="L57" i="6"/>
  <c r="H57" i="6"/>
  <c r="D57" i="6"/>
  <c r="EC56" i="6"/>
  <c r="DY56" i="6"/>
  <c r="DU56" i="6"/>
  <c r="DQ56" i="6"/>
  <c r="DM56" i="6"/>
  <c r="DI56" i="6"/>
  <c r="DE56" i="6"/>
  <c r="DA56" i="6"/>
  <c r="CW56" i="6"/>
  <c r="CS56" i="6"/>
  <c r="CO56" i="6"/>
  <c r="CK56" i="6"/>
  <c r="CG56" i="6"/>
  <c r="CC56" i="6"/>
  <c r="BY56" i="6"/>
  <c r="BU56" i="6"/>
  <c r="BQ56" i="6"/>
  <c r="BM56" i="6"/>
  <c r="BI56" i="6"/>
  <c r="BE56" i="6"/>
  <c r="BA56" i="6"/>
  <c r="AW56" i="6"/>
  <c r="AS56" i="6"/>
  <c r="AO56" i="6"/>
  <c r="AK56" i="6"/>
  <c r="AG56" i="6"/>
  <c r="AC56" i="6"/>
  <c r="Y56" i="6"/>
  <c r="U56" i="6"/>
  <c r="Q56" i="6"/>
  <c r="M56" i="6"/>
  <c r="I56" i="6"/>
  <c r="E56" i="6"/>
  <c r="ED55" i="6"/>
  <c r="DZ55" i="6"/>
  <c r="DV55" i="6"/>
  <c r="DR55" i="6"/>
  <c r="DN55" i="6"/>
  <c r="DJ55" i="6"/>
  <c r="DF55" i="6"/>
  <c r="DB55" i="6"/>
  <c r="CX55" i="6"/>
  <c r="CT55" i="6"/>
  <c r="CP55" i="6"/>
  <c r="CL55" i="6"/>
  <c r="CH55" i="6"/>
  <c r="CD55" i="6"/>
  <c r="BZ55" i="6"/>
  <c r="BV55" i="6"/>
  <c r="BR55" i="6"/>
  <c r="BN55" i="6"/>
  <c r="BJ55" i="6"/>
  <c r="BF55" i="6"/>
  <c r="BB55" i="6"/>
  <c r="AX55" i="6"/>
  <c r="AT55" i="6"/>
  <c r="AP55" i="6"/>
  <c r="AL55" i="6"/>
  <c r="AH55" i="6"/>
  <c r="AD55" i="6"/>
  <c r="Z55" i="6"/>
  <c r="V55" i="6"/>
  <c r="R55" i="6"/>
  <c r="N55" i="6"/>
  <c r="J55" i="6"/>
  <c r="F55" i="6"/>
  <c r="EA21" i="10"/>
  <c r="EA54" i="6"/>
  <c r="DW21" i="10"/>
  <c r="DW54" i="6"/>
  <c r="DS21" i="10"/>
  <c r="DS54" i="6"/>
  <c r="DO21" i="10"/>
  <c r="DO54" i="6"/>
  <c r="DK21" i="10"/>
  <c r="DK54" i="6"/>
  <c r="DG21" i="10"/>
  <c r="DG54" i="6"/>
  <c r="DC21" i="10"/>
  <c r="DC54" i="6"/>
  <c r="CY21" i="10"/>
  <c r="CY54" i="6"/>
  <c r="CU21" i="10"/>
  <c r="CU54" i="6"/>
  <c r="CQ21" i="10"/>
  <c r="CQ54" i="6"/>
  <c r="CM21" i="10"/>
  <c r="CM54" i="6"/>
  <c r="CI21" i="10"/>
  <c r="CI54" i="6"/>
  <c r="CE21" i="10"/>
  <c r="CE54" i="6"/>
  <c r="CA21" i="10"/>
  <c r="CA54" i="6"/>
  <c r="BW21" i="10"/>
  <c r="BW54" i="6"/>
  <c r="BS21" i="10"/>
  <c r="BS54" i="6"/>
  <c r="BO21" i="10"/>
  <c r="BO54" i="6"/>
  <c r="BK21" i="10"/>
  <c r="BK54" i="6"/>
  <c r="BG21" i="10"/>
  <c r="BG54" i="6"/>
  <c r="BC21" i="10"/>
  <c r="BC54" i="6"/>
  <c r="AY21" i="10"/>
  <c r="AY54" i="6"/>
  <c r="AU21" i="10"/>
  <c r="AU54" i="6"/>
  <c r="AQ21" i="10"/>
  <c r="AQ54" i="6"/>
  <c r="AM21" i="10"/>
  <c r="AM54" i="6"/>
  <c r="AI21" i="10"/>
  <c r="AI54" i="6"/>
  <c r="AE21" i="10"/>
  <c r="AE54" i="6"/>
  <c r="AA21" i="10"/>
  <c r="AA54" i="6"/>
  <c r="W21" i="10"/>
  <c r="W54" i="6"/>
  <c r="S21" i="10"/>
  <c r="S54" i="6"/>
  <c r="O21" i="10"/>
  <c r="O54" i="6"/>
  <c r="K21" i="10"/>
  <c r="K54" i="6"/>
  <c r="G21" i="10"/>
  <c r="G54" i="6"/>
  <c r="C21" i="10"/>
  <c r="C54" i="6"/>
  <c r="EB53" i="6"/>
  <c r="DX53" i="6"/>
  <c r="DT53" i="6"/>
  <c r="DP53" i="6"/>
  <c r="DL53" i="6"/>
  <c r="DH53" i="6"/>
  <c r="DD53" i="6"/>
  <c r="CZ53" i="6"/>
  <c r="CV53" i="6"/>
  <c r="CR53" i="6"/>
  <c r="CN53" i="6"/>
  <c r="CJ53" i="6"/>
  <c r="CF53" i="6"/>
  <c r="CB53" i="6"/>
  <c r="BX53" i="6"/>
  <c r="BT53" i="6"/>
  <c r="BP53" i="6"/>
  <c r="BL53" i="6"/>
  <c r="BH53" i="6"/>
  <c r="BD53" i="6"/>
  <c r="AZ53" i="6"/>
  <c r="AV53" i="6"/>
  <c r="AR53" i="6"/>
  <c r="AN53" i="6"/>
  <c r="AJ53" i="6"/>
  <c r="AF53" i="6"/>
  <c r="AB53" i="6"/>
  <c r="X53" i="6"/>
  <c r="T53" i="6"/>
  <c r="P53" i="6"/>
  <c r="L53" i="6"/>
  <c r="H53" i="6"/>
  <c r="D53" i="6"/>
  <c r="EC52" i="6"/>
  <c r="DY52" i="6"/>
  <c r="DU52" i="6"/>
  <c r="DQ52" i="6"/>
  <c r="DM52" i="6"/>
  <c r="DI52" i="6"/>
  <c r="DE52" i="6"/>
  <c r="DA52" i="6"/>
  <c r="CW52" i="6"/>
  <c r="CS52" i="6"/>
  <c r="CO52" i="6"/>
  <c r="CK52" i="6"/>
  <c r="CG52" i="6"/>
  <c r="CC52" i="6"/>
  <c r="BY52" i="6"/>
  <c r="BU52" i="6"/>
  <c r="BQ52" i="6"/>
  <c r="BM52" i="6"/>
  <c r="BI52" i="6"/>
  <c r="BE52" i="6"/>
  <c r="BA52" i="6"/>
  <c r="AW52" i="6"/>
  <c r="AS52" i="6"/>
  <c r="AO52" i="6"/>
  <c r="AK52" i="6"/>
  <c r="AG52" i="6"/>
  <c r="AC52" i="6"/>
  <c r="Y52" i="6"/>
  <c r="U52" i="6"/>
  <c r="Q52" i="6"/>
  <c r="M52" i="6"/>
  <c r="I52" i="6"/>
  <c r="E52" i="6"/>
  <c r="ED51" i="6"/>
  <c r="DZ51" i="6"/>
  <c r="DV51" i="6"/>
  <c r="DR51" i="6"/>
  <c r="DN51" i="6"/>
  <c r="DJ51" i="6"/>
  <c r="DF51" i="6"/>
  <c r="DB51" i="6"/>
  <c r="CX51" i="6"/>
  <c r="CT51" i="6"/>
  <c r="CP51" i="6"/>
  <c r="CL51" i="6"/>
  <c r="CH51" i="6"/>
  <c r="CD51" i="6"/>
  <c r="BZ51" i="6"/>
  <c r="BV51" i="6"/>
  <c r="BR51" i="6"/>
  <c r="BN51" i="6"/>
  <c r="BJ51" i="6"/>
  <c r="BF51" i="6"/>
  <c r="BB51" i="6"/>
  <c r="AX51" i="6"/>
  <c r="AT51" i="6"/>
  <c r="AP51" i="6"/>
  <c r="AL51" i="6"/>
  <c r="AH51" i="6"/>
  <c r="AD51" i="6"/>
  <c r="Z51" i="6"/>
  <c r="V51" i="6"/>
  <c r="R51" i="6"/>
  <c r="N51" i="6"/>
  <c r="J51" i="6"/>
  <c r="F51" i="6"/>
  <c r="EA20" i="10"/>
  <c r="EA50" i="6"/>
  <c r="DW20" i="10"/>
  <c r="DW50" i="6"/>
  <c r="DS20" i="10"/>
  <c r="DS50" i="6"/>
  <c r="DO20" i="10"/>
  <c r="DO50" i="6"/>
  <c r="DK20" i="10"/>
  <c r="DK50" i="6"/>
  <c r="DG20" i="10"/>
  <c r="DG50" i="6"/>
  <c r="DC20" i="10"/>
  <c r="DC50" i="6"/>
  <c r="CY20" i="10"/>
  <c r="CY50" i="6"/>
  <c r="CU20" i="10"/>
  <c r="CU50" i="6"/>
  <c r="CQ20" i="10"/>
  <c r="CQ50" i="6"/>
  <c r="CM20" i="10"/>
  <c r="CM50" i="6"/>
  <c r="CI20" i="10"/>
  <c r="CI50" i="6"/>
  <c r="CE20" i="10"/>
  <c r="CE50" i="6"/>
  <c r="CA20" i="10"/>
  <c r="CA50" i="6"/>
  <c r="BW20" i="10"/>
  <c r="BW50" i="6"/>
  <c r="BS20" i="10"/>
  <c r="BS50" i="6"/>
  <c r="BO20" i="10"/>
  <c r="BO50" i="6"/>
  <c r="BK20" i="10"/>
  <c r="BK50" i="6"/>
  <c r="BG20" i="10"/>
  <c r="BG50" i="6"/>
  <c r="BC20" i="10"/>
  <c r="BC50" i="6"/>
  <c r="AY20" i="10"/>
  <c r="AY50" i="6"/>
  <c r="AU20" i="10"/>
  <c r="AU50" i="6"/>
  <c r="AQ20" i="10"/>
  <c r="AQ50" i="6"/>
  <c r="AM20" i="10"/>
  <c r="AM50" i="6"/>
  <c r="AI20" i="10"/>
  <c r="AI50" i="6"/>
  <c r="AE20" i="10"/>
  <c r="AE50" i="6"/>
  <c r="AA20" i="10"/>
  <c r="AA50" i="6"/>
  <c r="W20" i="10"/>
  <c r="W50" i="6"/>
  <c r="S20" i="10"/>
  <c r="S50" i="6"/>
  <c r="O20" i="10"/>
  <c r="O50" i="6"/>
  <c r="K20" i="10"/>
  <c r="K50" i="6"/>
  <c r="G20" i="10"/>
  <c r="G50" i="6"/>
  <c r="C20" i="10"/>
  <c r="C50" i="6"/>
  <c r="EB49" i="6"/>
  <c r="DX49" i="6"/>
  <c r="DT49" i="6"/>
  <c r="DP49" i="6"/>
  <c r="DL49" i="6"/>
  <c r="DH49" i="6"/>
  <c r="DD49" i="6"/>
  <c r="CZ49" i="6"/>
  <c r="CV49" i="6"/>
  <c r="CR49" i="6"/>
  <c r="CN49" i="6"/>
  <c r="CJ49" i="6"/>
  <c r="CF49" i="6"/>
  <c r="CB49" i="6"/>
  <c r="BX49" i="6"/>
  <c r="BT49" i="6"/>
  <c r="BP49" i="6"/>
  <c r="BL49" i="6"/>
  <c r="BH49" i="6"/>
  <c r="BD49" i="6"/>
  <c r="AZ49" i="6"/>
  <c r="AV49" i="6"/>
  <c r="AR49" i="6"/>
  <c r="AN49" i="6"/>
  <c r="AJ49" i="6"/>
  <c r="AF49" i="6"/>
  <c r="AB49" i="6"/>
  <c r="X49" i="6"/>
  <c r="T49" i="6"/>
  <c r="P49" i="6"/>
  <c r="L49" i="6"/>
  <c r="H49" i="6"/>
  <c r="D49" i="6"/>
  <c r="EC48" i="6"/>
  <c r="DY48" i="6"/>
  <c r="DU48" i="6"/>
  <c r="DQ48" i="6"/>
  <c r="DM48" i="6"/>
  <c r="DI48" i="6"/>
  <c r="DE48" i="6"/>
  <c r="DA48" i="6"/>
  <c r="CW48" i="6"/>
  <c r="CS48" i="6"/>
  <c r="CO48" i="6"/>
  <c r="CK48" i="6"/>
  <c r="CG48" i="6"/>
  <c r="CC48" i="6"/>
  <c r="BY48" i="6"/>
  <c r="BU48" i="6"/>
  <c r="BQ48" i="6"/>
  <c r="BM48" i="6"/>
  <c r="BI48" i="6"/>
  <c r="BE48" i="6"/>
  <c r="BA48" i="6"/>
  <c r="AW48" i="6"/>
  <c r="AS48" i="6"/>
  <c r="AO48" i="6"/>
  <c r="AK48" i="6"/>
  <c r="AG48" i="6"/>
  <c r="AC48" i="6"/>
  <c r="Y48" i="6"/>
  <c r="U48" i="6"/>
  <c r="Q48" i="6"/>
  <c r="M48" i="6"/>
  <c r="I48" i="6"/>
  <c r="E48" i="6"/>
  <c r="ED47" i="6"/>
  <c r="DZ47" i="6"/>
  <c r="DV47" i="6"/>
  <c r="DR47" i="6"/>
  <c r="DN47" i="6"/>
  <c r="DJ47" i="6"/>
  <c r="DF47" i="6"/>
  <c r="DB47" i="6"/>
  <c r="CX47" i="6"/>
  <c r="CT47" i="6"/>
  <c r="CP47" i="6"/>
  <c r="CL47" i="6"/>
  <c r="CH47" i="6"/>
  <c r="CD47" i="6"/>
  <c r="BZ47" i="6"/>
  <c r="BV47" i="6"/>
  <c r="BR47" i="6"/>
  <c r="BN47" i="6"/>
  <c r="BJ47" i="6"/>
  <c r="BF47" i="6"/>
  <c r="BB47" i="6"/>
  <c r="AX47" i="6"/>
  <c r="AT47" i="6"/>
  <c r="AJ116" i="6"/>
  <c r="AF116" i="6"/>
  <c r="AB116" i="6"/>
  <c r="X116" i="6"/>
  <c r="T116" i="6"/>
  <c r="P116" i="6"/>
  <c r="L116" i="6"/>
  <c r="H116" i="6"/>
  <c r="D116" i="6"/>
  <c r="EC115" i="6"/>
  <c r="DY115" i="6"/>
  <c r="DU115" i="6"/>
  <c r="DQ115" i="6"/>
  <c r="DM115" i="6"/>
  <c r="DI115" i="6"/>
  <c r="DE115" i="6"/>
  <c r="DA115" i="6"/>
  <c r="CW115" i="6"/>
  <c r="CS115" i="6"/>
  <c r="CO115" i="6"/>
  <c r="CK115" i="6"/>
  <c r="CG115" i="6"/>
  <c r="CC115" i="6"/>
  <c r="BY115" i="6"/>
  <c r="BU115" i="6"/>
  <c r="BQ115" i="6"/>
  <c r="BM115" i="6"/>
  <c r="BI115" i="6"/>
  <c r="BE115" i="6"/>
  <c r="BA115" i="6"/>
  <c r="AW115" i="6"/>
  <c r="AS115" i="6"/>
  <c r="AO115" i="6"/>
  <c r="AK115" i="6"/>
  <c r="AG115" i="6"/>
  <c r="AC115" i="6"/>
  <c r="Y115" i="6"/>
  <c r="U115" i="6"/>
  <c r="Q115" i="6"/>
  <c r="M115" i="6"/>
  <c r="I115" i="6"/>
  <c r="E115" i="6"/>
  <c r="ED114" i="6"/>
  <c r="DZ114" i="6"/>
  <c r="DV114" i="6"/>
  <c r="DR114" i="6"/>
  <c r="DN114" i="6"/>
  <c r="DJ114" i="6"/>
  <c r="DF114" i="6"/>
  <c r="DB114" i="6"/>
  <c r="CX114" i="6"/>
  <c r="CT114" i="6"/>
  <c r="CP114" i="6"/>
  <c r="CL114" i="6"/>
  <c r="CH114" i="6"/>
  <c r="CD114" i="6"/>
  <c r="BZ114" i="6"/>
  <c r="BV114" i="6"/>
  <c r="BR114" i="6"/>
  <c r="BN114" i="6"/>
  <c r="BJ114" i="6"/>
  <c r="BF114" i="6"/>
  <c r="BB114" i="6"/>
  <c r="AX114" i="6"/>
  <c r="AT114" i="6"/>
  <c r="AP114" i="6"/>
  <c r="AL114" i="6"/>
  <c r="AH114" i="6"/>
  <c r="AD114" i="6"/>
  <c r="Z114" i="6"/>
  <c r="V114" i="6"/>
  <c r="R114" i="6"/>
  <c r="N114" i="6"/>
  <c r="J114" i="6"/>
  <c r="F114" i="6"/>
  <c r="EA113" i="6"/>
  <c r="DW113" i="6"/>
  <c r="DS113" i="6"/>
  <c r="DO113" i="6"/>
  <c r="DK113" i="6"/>
  <c r="DG113" i="6"/>
  <c r="DC113" i="6"/>
  <c r="CY113" i="6"/>
  <c r="CU113" i="6"/>
  <c r="CQ113" i="6"/>
  <c r="CM113" i="6"/>
  <c r="CI113" i="6"/>
  <c r="CE113" i="6"/>
  <c r="CA113" i="6"/>
  <c r="BW113" i="6"/>
  <c r="BS113" i="6"/>
  <c r="BO113" i="6"/>
  <c r="BK113" i="6"/>
  <c r="BG113" i="6"/>
  <c r="BC113" i="6"/>
  <c r="AY113" i="6"/>
  <c r="AU113" i="6"/>
  <c r="AQ113" i="6"/>
  <c r="AM113" i="6"/>
  <c r="AI113" i="6"/>
  <c r="AE113" i="6"/>
  <c r="AA113" i="6"/>
  <c r="W113" i="6"/>
  <c r="S113" i="6"/>
  <c r="O113" i="6"/>
  <c r="K113" i="6"/>
  <c r="G113" i="6"/>
  <c r="C113" i="6"/>
  <c r="EB112" i="6"/>
  <c r="DX112" i="6"/>
  <c r="DT112" i="6"/>
  <c r="DP112" i="6"/>
  <c r="DL112" i="6"/>
  <c r="DH112" i="6"/>
  <c r="DD112" i="6"/>
  <c r="CZ112" i="6"/>
  <c r="CV112" i="6"/>
  <c r="CR112" i="6"/>
  <c r="CN112" i="6"/>
  <c r="CJ112" i="6"/>
  <c r="CF112" i="6"/>
  <c r="CB112" i="6"/>
  <c r="BX112" i="6"/>
  <c r="BT112" i="6"/>
  <c r="BP112" i="6"/>
  <c r="BL112" i="6"/>
  <c r="BH112" i="6"/>
  <c r="BD112" i="6"/>
  <c r="AZ112" i="6"/>
  <c r="AV112" i="6"/>
  <c r="AR112" i="6"/>
  <c r="AN112" i="6"/>
  <c r="AJ112" i="6"/>
  <c r="AF112" i="6"/>
  <c r="AB112" i="6"/>
  <c r="X112" i="6"/>
  <c r="T112" i="6"/>
  <c r="P112" i="6"/>
  <c r="L112" i="6"/>
  <c r="H112" i="6"/>
  <c r="D112" i="6"/>
  <c r="EC111" i="6"/>
  <c r="DY111" i="6"/>
  <c r="DU111" i="6"/>
  <c r="DQ111" i="6"/>
  <c r="DM111" i="6"/>
  <c r="DI111" i="6"/>
  <c r="DE111" i="6"/>
  <c r="DA111" i="6"/>
  <c r="CW111" i="6"/>
  <c r="CS111" i="6"/>
  <c r="CO111" i="6"/>
  <c r="CK111" i="6"/>
  <c r="CG111" i="6"/>
  <c r="CC111" i="6"/>
  <c r="BY111" i="6"/>
  <c r="BU111" i="6"/>
  <c r="BQ111" i="6"/>
  <c r="BM111" i="6"/>
  <c r="BI111" i="6"/>
  <c r="BE111" i="6"/>
  <c r="BA111" i="6"/>
  <c r="AW111" i="6"/>
  <c r="AS111" i="6"/>
  <c r="AO111" i="6"/>
  <c r="AK111" i="6"/>
  <c r="AG111" i="6"/>
  <c r="AC111" i="6"/>
  <c r="Y111" i="6"/>
  <c r="U111" i="6"/>
  <c r="Q111" i="6"/>
  <c r="M111" i="6"/>
  <c r="I111" i="6"/>
  <c r="E111" i="6"/>
  <c r="ED110" i="6"/>
  <c r="DZ110" i="6"/>
  <c r="DV110" i="6"/>
  <c r="DR110" i="6"/>
  <c r="DN110" i="6"/>
  <c r="DJ110" i="6"/>
  <c r="DF110" i="6"/>
  <c r="DB110" i="6"/>
  <c r="CX110" i="6"/>
  <c r="CT110" i="6"/>
  <c r="CP110" i="6"/>
  <c r="CL110" i="6"/>
  <c r="CH110" i="6"/>
  <c r="CD110" i="6"/>
  <c r="BZ110" i="6"/>
  <c r="BV110" i="6"/>
  <c r="BR110" i="6"/>
  <c r="BN110" i="6"/>
  <c r="BJ110" i="6"/>
  <c r="BF110" i="6"/>
  <c r="BB110" i="6"/>
  <c r="AX110" i="6"/>
  <c r="AT110" i="6"/>
  <c r="AP110" i="6"/>
  <c r="AL110" i="6"/>
  <c r="AH110" i="6"/>
  <c r="AD110" i="6"/>
  <c r="Z110" i="6"/>
  <c r="V110" i="6"/>
  <c r="R110" i="6"/>
  <c r="N110" i="6"/>
  <c r="J110" i="6"/>
  <c r="F110" i="6"/>
  <c r="EA109" i="6"/>
  <c r="DW109" i="6"/>
  <c r="DS109" i="6"/>
  <c r="DO109" i="6"/>
  <c r="DK109" i="6"/>
  <c r="DG109" i="6"/>
  <c r="DC109" i="6"/>
  <c r="CY109" i="6"/>
  <c r="CU109" i="6"/>
  <c r="CQ109" i="6"/>
  <c r="CM109" i="6"/>
  <c r="CI109" i="6"/>
  <c r="CE109" i="6"/>
  <c r="CA109" i="6"/>
  <c r="BW109" i="6"/>
  <c r="BS109" i="6"/>
  <c r="BO109" i="6"/>
  <c r="BK109" i="6"/>
  <c r="BG109" i="6"/>
  <c r="BC109" i="6"/>
  <c r="AY109" i="6"/>
  <c r="AU109" i="6"/>
  <c r="AQ109" i="6"/>
  <c r="AM109" i="6"/>
  <c r="AI109" i="6"/>
  <c r="AE109" i="6"/>
  <c r="AA109" i="6"/>
  <c r="W109" i="6"/>
  <c r="S109" i="6"/>
  <c r="O109" i="6"/>
  <c r="K109" i="6"/>
  <c r="G109" i="6"/>
  <c r="C109" i="6"/>
  <c r="CR108" i="6"/>
  <c r="CN108" i="6"/>
  <c r="CJ108" i="6"/>
  <c r="CF108" i="6"/>
  <c r="CB108" i="6"/>
  <c r="BX108" i="6"/>
  <c r="BT108" i="6"/>
  <c r="BP108" i="6"/>
  <c r="BL108" i="6"/>
  <c r="BH108" i="6"/>
  <c r="BD108" i="6"/>
  <c r="AZ108" i="6"/>
  <c r="AV108" i="6"/>
  <c r="AR108" i="6"/>
  <c r="AN108" i="6"/>
  <c r="AJ108" i="6"/>
  <c r="AF108" i="6"/>
  <c r="AB108" i="6"/>
  <c r="X108" i="6"/>
  <c r="T108" i="6"/>
  <c r="P108" i="6"/>
  <c r="L108" i="6"/>
  <c r="H108" i="6"/>
  <c r="D108" i="6"/>
  <c r="CO107" i="6"/>
  <c r="CK107" i="6"/>
  <c r="CG107" i="6"/>
  <c r="CC107" i="6"/>
  <c r="BY107" i="6"/>
  <c r="BU107" i="6"/>
  <c r="BQ107" i="6"/>
  <c r="BM107" i="6"/>
  <c r="BI107" i="6"/>
  <c r="BE107" i="6"/>
  <c r="BA107" i="6"/>
  <c r="AW107" i="6"/>
  <c r="AS107" i="6"/>
  <c r="AO107" i="6"/>
  <c r="AK107" i="6"/>
  <c r="AG107" i="6"/>
  <c r="AC107" i="6"/>
  <c r="Y107" i="6"/>
  <c r="U107" i="6"/>
  <c r="Q107" i="6"/>
  <c r="M107" i="6"/>
  <c r="I107" i="6"/>
  <c r="E107" i="6"/>
  <c r="ED34" i="10"/>
  <c r="ED106" i="6"/>
  <c r="DZ34" i="10"/>
  <c r="DZ106" i="6"/>
  <c r="DV34" i="10"/>
  <c r="DV106" i="6"/>
  <c r="DR34" i="10"/>
  <c r="DR106" i="6"/>
  <c r="DN34" i="10"/>
  <c r="DN106" i="6"/>
  <c r="DJ34" i="10"/>
  <c r="DJ106" i="6"/>
  <c r="DF34" i="10"/>
  <c r="DF106" i="6"/>
  <c r="DB34" i="10"/>
  <c r="DB106" i="6"/>
  <c r="CX34" i="10"/>
  <c r="CX106" i="6"/>
  <c r="CT34" i="10"/>
  <c r="CT106" i="6"/>
  <c r="CP34" i="10"/>
  <c r="CP106" i="6"/>
  <c r="CL34" i="10"/>
  <c r="CL106" i="6"/>
  <c r="CH34" i="10"/>
  <c r="CH106" i="6"/>
  <c r="CD34" i="10"/>
  <c r="CD106" i="6"/>
  <c r="BZ34" i="10"/>
  <c r="BZ106" i="6"/>
  <c r="BV34" i="10"/>
  <c r="BV106" i="6"/>
  <c r="BR34" i="10"/>
  <c r="BR106" i="6"/>
  <c r="BN34" i="10"/>
  <c r="BN106" i="6"/>
  <c r="BJ34" i="10"/>
  <c r="BJ106" i="6"/>
  <c r="BF34" i="10"/>
  <c r="BF106" i="6"/>
  <c r="BB34" i="10"/>
  <c r="BB106" i="6"/>
  <c r="AX34" i="10"/>
  <c r="AX106" i="6"/>
  <c r="AT34" i="10"/>
  <c r="AT106" i="6"/>
  <c r="AP34" i="10"/>
  <c r="AP106" i="6"/>
  <c r="AL34" i="10"/>
  <c r="AL106" i="6"/>
  <c r="AH34" i="10"/>
  <c r="AH106" i="6"/>
  <c r="AD34" i="10"/>
  <c r="AD106" i="6"/>
  <c r="Z34" i="10"/>
  <c r="Z106" i="6"/>
  <c r="V34" i="10"/>
  <c r="V106" i="6"/>
  <c r="R34" i="10"/>
  <c r="R106" i="6"/>
  <c r="N34" i="10"/>
  <c r="N106" i="6"/>
  <c r="J34" i="10"/>
  <c r="J106" i="6"/>
  <c r="F34" i="10"/>
  <c r="F106" i="6"/>
  <c r="AQ105" i="6"/>
  <c r="AM105" i="6"/>
  <c r="AI105" i="6"/>
  <c r="AE105" i="6"/>
  <c r="AA105" i="6"/>
  <c r="W105" i="6"/>
  <c r="S105" i="6"/>
  <c r="O105" i="6"/>
  <c r="K105" i="6"/>
  <c r="G105" i="6"/>
  <c r="C105" i="6"/>
  <c r="D104" i="6"/>
  <c r="I103" i="6"/>
  <c r="E103" i="6"/>
  <c r="ED33" i="10"/>
  <c r="ED102" i="6"/>
  <c r="DZ33" i="10"/>
  <c r="DZ102" i="6"/>
  <c r="DV33" i="10"/>
  <c r="DV102" i="6"/>
  <c r="DR33" i="10"/>
  <c r="DR102" i="6"/>
  <c r="DN33" i="10"/>
  <c r="DN102" i="6"/>
  <c r="DJ33" i="10"/>
  <c r="DJ102" i="6"/>
  <c r="DF33" i="10"/>
  <c r="DF102" i="6"/>
  <c r="DB33" i="10"/>
  <c r="DB102" i="6"/>
  <c r="CX33" i="10"/>
  <c r="CX102" i="6"/>
  <c r="CT33" i="10"/>
  <c r="CT102" i="6"/>
  <c r="CP33" i="10"/>
  <c r="CP102" i="6"/>
  <c r="CL33" i="10"/>
  <c r="CL102" i="6"/>
  <c r="CH33" i="10"/>
  <c r="CH102" i="6"/>
  <c r="CD33" i="10"/>
  <c r="CD102" i="6"/>
  <c r="BZ33" i="10"/>
  <c r="BZ102" i="6"/>
  <c r="BV33" i="10"/>
  <c r="BV102" i="6"/>
  <c r="BR33" i="10"/>
  <c r="BR102" i="6"/>
  <c r="BN33" i="10"/>
  <c r="BN102" i="6"/>
  <c r="BJ33" i="10"/>
  <c r="BJ102" i="6"/>
  <c r="BF33" i="10"/>
  <c r="BF102" i="6"/>
  <c r="BB33" i="10"/>
  <c r="BB102" i="6"/>
  <c r="AX33" i="10"/>
  <c r="AX102" i="6"/>
  <c r="AT33" i="10"/>
  <c r="AT102" i="6"/>
  <c r="AP33" i="10"/>
  <c r="AP102" i="6"/>
  <c r="AL33" i="10"/>
  <c r="AL102" i="6"/>
  <c r="AH33" i="10"/>
  <c r="AH102" i="6"/>
  <c r="AD33" i="10"/>
  <c r="AD102" i="6"/>
  <c r="Z33" i="10"/>
  <c r="Z102" i="6"/>
  <c r="V33" i="10"/>
  <c r="V102" i="6"/>
  <c r="R33" i="10"/>
  <c r="R102" i="6"/>
  <c r="N33" i="10"/>
  <c r="N102" i="6"/>
  <c r="J33" i="10"/>
  <c r="J102" i="6"/>
  <c r="F33" i="10"/>
  <c r="F102" i="6"/>
  <c r="ED32" i="10"/>
  <c r="ED98" i="6"/>
  <c r="DZ32" i="10"/>
  <c r="DZ98" i="6"/>
  <c r="DV32" i="10"/>
  <c r="DV98" i="6"/>
  <c r="DR32" i="10"/>
  <c r="DR98" i="6"/>
  <c r="DN32" i="10"/>
  <c r="DN98" i="6"/>
  <c r="DJ32" i="10"/>
  <c r="DJ98" i="6"/>
  <c r="DF32" i="10"/>
  <c r="DF98" i="6"/>
  <c r="DB32" i="10"/>
  <c r="DB98" i="6"/>
  <c r="CX32" i="10"/>
  <c r="CX98" i="6"/>
  <c r="CT32" i="10"/>
  <c r="CT98" i="6"/>
  <c r="CP32" i="10"/>
  <c r="CP98" i="6"/>
  <c r="CL32" i="10"/>
  <c r="CL98" i="6"/>
  <c r="CH32" i="10"/>
  <c r="CH98" i="6"/>
  <c r="CD32" i="10"/>
  <c r="CD98" i="6"/>
  <c r="BZ32" i="10"/>
  <c r="BZ98" i="6"/>
  <c r="BV32" i="10"/>
  <c r="BV98" i="6"/>
  <c r="BR32" i="10"/>
  <c r="BR98" i="6"/>
  <c r="BN32" i="10"/>
  <c r="BN98" i="6"/>
  <c r="BJ32" i="10"/>
  <c r="BJ98" i="6"/>
  <c r="BF32" i="10"/>
  <c r="BF98" i="6"/>
  <c r="BB32" i="10"/>
  <c r="BB98" i="6"/>
  <c r="AX32" i="10"/>
  <c r="AX98" i="6"/>
  <c r="AT32" i="10"/>
  <c r="AT98" i="6"/>
  <c r="AP32" i="10"/>
  <c r="AP98" i="6"/>
  <c r="AL32" i="10"/>
  <c r="AL98" i="6"/>
  <c r="AH32" i="10"/>
  <c r="AH98" i="6"/>
  <c r="AD32" i="10"/>
  <c r="AD98" i="6"/>
  <c r="Z32" i="10"/>
  <c r="Z98" i="6"/>
  <c r="V32" i="10"/>
  <c r="V98" i="6"/>
  <c r="R32" i="10"/>
  <c r="R98" i="6"/>
  <c r="N32" i="10"/>
  <c r="N98" i="6"/>
  <c r="J32" i="10"/>
  <c r="J98" i="6"/>
  <c r="F32" i="10"/>
  <c r="F98" i="6"/>
  <c r="ED31" i="10"/>
  <c r="ED94" i="6"/>
  <c r="DZ31" i="10"/>
  <c r="DZ94" i="6"/>
  <c r="DV31" i="10"/>
  <c r="DV94" i="6"/>
  <c r="DR31" i="10"/>
  <c r="DR94" i="6"/>
  <c r="DN31" i="10"/>
  <c r="DN94" i="6"/>
  <c r="DJ31" i="10"/>
  <c r="DJ94" i="6"/>
  <c r="DF31" i="10"/>
  <c r="DF94" i="6"/>
  <c r="DB31" i="10"/>
  <c r="DB94" i="6"/>
  <c r="CX31" i="10"/>
  <c r="CX94" i="6"/>
  <c r="CT31" i="10"/>
  <c r="CT94" i="6"/>
  <c r="CP31" i="10"/>
  <c r="CP94" i="6"/>
  <c r="CL31" i="10"/>
  <c r="CL94" i="6"/>
  <c r="CH31" i="10"/>
  <c r="CH94" i="6"/>
  <c r="CD31" i="10"/>
  <c r="CD94" i="6"/>
  <c r="BZ31" i="10"/>
  <c r="BZ94" i="6"/>
  <c r="BV31" i="10"/>
  <c r="BV94" i="6"/>
  <c r="BR31" i="10"/>
  <c r="BR94" i="6"/>
  <c r="BN31" i="10"/>
  <c r="BN94" i="6"/>
  <c r="BJ31" i="10"/>
  <c r="BJ94" i="6"/>
  <c r="BF31" i="10"/>
  <c r="BF94" i="6"/>
  <c r="BB31" i="10"/>
  <c r="BB94" i="6"/>
  <c r="AX31" i="10"/>
  <c r="AX94" i="6"/>
  <c r="AT31" i="10"/>
  <c r="AT94" i="6"/>
  <c r="AP31" i="10"/>
  <c r="AP94" i="6"/>
  <c r="AL31" i="10"/>
  <c r="AL94" i="6"/>
  <c r="AH31" i="10"/>
  <c r="AH94" i="6"/>
  <c r="AD31" i="10"/>
  <c r="AD94" i="6"/>
  <c r="Z31" i="10"/>
  <c r="Z94" i="6"/>
  <c r="V31" i="10"/>
  <c r="V94" i="6"/>
  <c r="R31" i="10"/>
  <c r="R94" i="6"/>
  <c r="N31" i="10"/>
  <c r="N94" i="6"/>
  <c r="J31" i="10"/>
  <c r="J94" i="6"/>
  <c r="F31" i="10"/>
  <c r="F94" i="6"/>
  <c r="ED30" i="10"/>
  <c r="ED90" i="6"/>
  <c r="DZ30" i="10"/>
  <c r="DZ90" i="6"/>
  <c r="DV30" i="10"/>
  <c r="DV90" i="6"/>
  <c r="DR30" i="10"/>
  <c r="DR90" i="6"/>
  <c r="DN30" i="10"/>
  <c r="DN90" i="6"/>
  <c r="DJ30" i="10"/>
  <c r="DJ90" i="6"/>
  <c r="DF30" i="10"/>
  <c r="DF90" i="6"/>
  <c r="DB30" i="10"/>
  <c r="DB90" i="6"/>
  <c r="CX30" i="10"/>
  <c r="CX90" i="6"/>
  <c r="CT30" i="10"/>
  <c r="CT90" i="6"/>
  <c r="CP30" i="10"/>
  <c r="CP90" i="6"/>
  <c r="CL30" i="10"/>
  <c r="CL90" i="6"/>
  <c r="CH30" i="10"/>
  <c r="CH90" i="6"/>
  <c r="CD30" i="10"/>
  <c r="CD90" i="6"/>
  <c r="BZ30" i="10"/>
  <c r="BZ90" i="6"/>
  <c r="BV30" i="10"/>
  <c r="BV90" i="6"/>
  <c r="BR30" i="10"/>
  <c r="BR90" i="6"/>
  <c r="BN30" i="10"/>
  <c r="BN90" i="6"/>
  <c r="BJ30" i="10"/>
  <c r="BJ90" i="6"/>
  <c r="BF30" i="10"/>
  <c r="BF90" i="6"/>
  <c r="BB30" i="10"/>
  <c r="BB90" i="6"/>
  <c r="AX30" i="10"/>
  <c r="AX90" i="6"/>
  <c r="AT30" i="10"/>
  <c r="AT90" i="6"/>
  <c r="AP30" i="10"/>
  <c r="AP90" i="6"/>
  <c r="AL30" i="10"/>
  <c r="AL90" i="6"/>
  <c r="AH30" i="10"/>
  <c r="AH90" i="6"/>
  <c r="AD30" i="10"/>
  <c r="AD90" i="6"/>
  <c r="Z30" i="10"/>
  <c r="Z90" i="6"/>
  <c r="V30" i="10"/>
  <c r="V90" i="6"/>
  <c r="R30" i="10"/>
  <c r="R90" i="6"/>
  <c r="N30" i="10"/>
  <c r="N90" i="6"/>
  <c r="J30" i="10"/>
  <c r="J90" i="6"/>
  <c r="F30" i="10"/>
  <c r="F90" i="6"/>
  <c r="ED29" i="10"/>
  <c r="ED86" i="6"/>
  <c r="DZ29" i="10"/>
  <c r="DZ86" i="6"/>
  <c r="DV29" i="10"/>
  <c r="DV86" i="6"/>
  <c r="DR29" i="10"/>
  <c r="DR86" i="6"/>
  <c r="DN29" i="10"/>
  <c r="DN86" i="6"/>
  <c r="DJ29" i="10"/>
  <c r="DJ86" i="6"/>
  <c r="DF29" i="10"/>
  <c r="DF86" i="6"/>
  <c r="DB29" i="10"/>
  <c r="DB86" i="6"/>
  <c r="CX29" i="10"/>
  <c r="CX86" i="6"/>
  <c r="CT29" i="10"/>
  <c r="CT86" i="6"/>
  <c r="CP29" i="10"/>
  <c r="CP86" i="6"/>
  <c r="CL29" i="10"/>
  <c r="CL86" i="6"/>
  <c r="CH29" i="10"/>
  <c r="CH86" i="6"/>
  <c r="CD29" i="10"/>
  <c r="CD86" i="6"/>
  <c r="BZ29" i="10"/>
  <c r="BZ86" i="6"/>
  <c r="BV29" i="10"/>
  <c r="BV86" i="6"/>
  <c r="BR29" i="10"/>
  <c r="BR86" i="6"/>
  <c r="BN29" i="10"/>
  <c r="BN86" i="6"/>
  <c r="BJ29" i="10"/>
  <c r="BJ86" i="6"/>
  <c r="BF29" i="10"/>
  <c r="BF86" i="6"/>
  <c r="BB29" i="10"/>
  <c r="BB86" i="6"/>
  <c r="AX29" i="10"/>
  <c r="AX86" i="6"/>
  <c r="AT29" i="10"/>
  <c r="AT86" i="6"/>
  <c r="AP29" i="10"/>
  <c r="AP86" i="6"/>
  <c r="AL29" i="10"/>
  <c r="AL86" i="6"/>
  <c r="AH29" i="10"/>
  <c r="AH86" i="6"/>
  <c r="AD29" i="10"/>
  <c r="AD86" i="6"/>
  <c r="Z29" i="10"/>
  <c r="Z86" i="6"/>
  <c r="V29" i="10"/>
  <c r="V86" i="6"/>
  <c r="R29" i="10"/>
  <c r="R86" i="6"/>
  <c r="N29" i="10"/>
  <c r="N86" i="6"/>
  <c r="J29" i="10"/>
  <c r="J86" i="6"/>
  <c r="F29" i="10"/>
  <c r="F86" i="6"/>
  <c r="EB84" i="6"/>
  <c r="DX84" i="6"/>
  <c r="DT84" i="6"/>
  <c r="DP84" i="6"/>
  <c r="DL84" i="6"/>
  <c r="DH84" i="6"/>
  <c r="DD84" i="6"/>
  <c r="CZ84" i="6"/>
  <c r="CV84" i="6"/>
  <c r="CR84" i="6"/>
  <c r="CN84" i="6"/>
  <c r="CJ84" i="6"/>
  <c r="CF84" i="6"/>
  <c r="CB84" i="6"/>
  <c r="BX84" i="6"/>
  <c r="BT84" i="6"/>
  <c r="BP84" i="6"/>
  <c r="BL84" i="6"/>
  <c r="BH84" i="6"/>
  <c r="BD84" i="6"/>
  <c r="AZ84" i="6"/>
  <c r="AV84" i="6"/>
  <c r="AR84" i="6"/>
  <c r="AN84" i="6"/>
  <c r="AJ84" i="6"/>
  <c r="AF84" i="6"/>
  <c r="AB84" i="6"/>
  <c r="X84" i="6"/>
  <c r="T84" i="6"/>
  <c r="P84" i="6"/>
  <c r="L84" i="6"/>
  <c r="H84" i="6"/>
  <c r="D84" i="6"/>
  <c r="EC83" i="6"/>
  <c r="DY83" i="6"/>
  <c r="DU83" i="6"/>
  <c r="DQ83" i="6"/>
  <c r="DM83" i="6"/>
  <c r="DI83" i="6"/>
  <c r="DE83" i="6"/>
  <c r="DA83" i="6"/>
  <c r="CW83" i="6"/>
  <c r="CS83" i="6"/>
  <c r="CO83" i="6"/>
  <c r="CK83" i="6"/>
  <c r="CG83" i="6"/>
  <c r="CC83" i="6"/>
  <c r="BY83" i="6"/>
  <c r="BU83" i="6"/>
  <c r="BQ83" i="6"/>
  <c r="BM83" i="6"/>
  <c r="BI83" i="6"/>
  <c r="BE83" i="6"/>
  <c r="BA83" i="6"/>
  <c r="AW83" i="6"/>
  <c r="AS83" i="6"/>
  <c r="AO83" i="6"/>
  <c r="AK83" i="6"/>
  <c r="AG83" i="6"/>
  <c r="AC83" i="6"/>
  <c r="Y83" i="6"/>
  <c r="U83" i="6"/>
  <c r="Q83" i="6"/>
  <c r="M83" i="6"/>
  <c r="I83" i="6"/>
  <c r="E83" i="6"/>
  <c r="ED28" i="10"/>
  <c r="ED82" i="6"/>
  <c r="DZ28" i="10"/>
  <c r="DZ82" i="6"/>
  <c r="DV28" i="10"/>
  <c r="DV82" i="6"/>
  <c r="DR28" i="10"/>
  <c r="DR82" i="6"/>
  <c r="DN28" i="10"/>
  <c r="DN82" i="6"/>
  <c r="DJ28" i="10"/>
  <c r="DJ82" i="6"/>
  <c r="DF28" i="10"/>
  <c r="DF82" i="6"/>
  <c r="DB28" i="10"/>
  <c r="DB82" i="6"/>
  <c r="CX28" i="10"/>
  <c r="CX82" i="6"/>
  <c r="CT28" i="10"/>
  <c r="CT82" i="6"/>
  <c r="CP28" i="10"/>
  <c r="CP82" i="6"/>
  <c r="CL28" i="10"/>
  <c r="CL82" i="6"/>
  <c r="CH28" i="10"/>
  <c r="CH82" i="6"/>
  <c r="CD28" i="10"/>
  <c r="CD82" i="6"/>
  <c r="BZ28" i="10"/>
  <c r="BZ82" i="6"/>
  <c r="BV28" i="10"/>
  <c r="BV82" i="6"/>
  <c r="BR28" i="10"/>
  <c r="BR82" i="6"/>
  <c r="BN28" i="10"/>
  <c r="BN82" i="6"/>
  <c r="BJ28" i="10"/>
  <c r="BJ82" i="6"/>
  <c r="BF28" i="10"/>
  <c r="BF82" i="6"/>
  <c r="BB28" i="10"/>
  <c r="BB82" i="6"/>
  <c r="AX28" i="10"/>
  <c r="AX82" i="6"/>
  <c r="AT28" i="10"/>
  <c r="AT82" i="6"/>
  <c r="AP28" i="10"/>
  <c r="AP82" i="6"/>
  <c r="AL28" i="10"/>
  <c r="AL82" i="6"/>
  <c r="AH28" i="10"/>
  <c r="AH82" i="6"/>
  <c r="AD28" i="10"/>
  <c r="AD82" i="6"/>
  <c r="Z28" i="10"/>
  <c r="Z82" i="6"/>
  <c r="V28" i="10"/>
  <c r="V82" i="6"/>
  <c r="R28" i="10"/>
  <c r="R82" i="6"/>
  <c r="N28" i="10"/>
  <c r="N82" i="6"/>
  <c r="J28" i="10"/>
  <c r="J82" i="6"/>
  <c r="F28" i="10"/>
  <c r="F82" i="6"/>
  <c r="EA81" i="6"/>
  <c r="DW81" i="6"/>
  <c r="DS81" i="6"/>
  <c r="DO81" i="6"/>
  <c r="DK81" i="6"/>
  <c r="DG81" i="6"/>
  <c r="DC81" i="6"/>
  <c r="CY81" i="6"/>
  <c r="CU81" i="6"/>
  <c r="CQ81" i="6"/>
  <c r="CM81" i="6"/>
  <c r="CI81" i="6"/>
  <c r="CE81" i="6"/>
  <c r="CA81" i="6"/>
  <c r="BW81" i="6"/>
  <c r="BS81" i="6"/>
  <c r="BO81" i="6"/>
  <c r="BK81" i="6"/>
  <c r="BG81" i="6"/>
  <c r="BC81" i="6"/>
  <c r="AY81" i="6"/>
  <c r="AU81" i="6"/>
  <c r="AQ81" i="6"/>
  <c r="AM81" i="6"/>
  <c r="AI81" i="6"/>
  <c r="AE81" i="6"/>
  <c r="AA81" i="6"/>
  <c r="W81" i="6"/>
  <c r="S81" i="6"/>
  <c r="O81" i="6"/>
  <c r="K81" i="6"/>
  <c r="G81" i="6"/>
  <c r="C81" i="6"/>
  <c r="EB80" i="6"/>
  <c r="DX80" i="6"/>
  <c r="DT80" i="6"/>
  <c r="DP80" i="6"/>
  <c r="DL80" i="6"/>
  <c r="DH80" i="6"/>
  <c r="DD80" i="6"/>
  <c r="CZ80" i="6"/>
  <c r="CV80" i="6"/>
  <c r="CR80" i="6"/>
  <c r="CN80" i="6"/>
  <c r="CJ80" i="6"/>
  <c r="CF80" i="6"/>
  <c r="CB80" i="6"/>
  <c r="BX80" i="6"/>
  <c r="BT80" i="6"/>
  <c r="BP80" i="6"/>
  <c r="BL80" i="6"/>
  <c r="BH80" i="6"/>
  <c r="BD80" i="6"/>
  <c r="AZ80" i="6"/>
  <c r="AV80" i="6"/>
  <c r="AR80" i="6"/>
  <c r="AN80" i="6"/>
  <c r="AJ80" i="6"/>
  <c r="AF80" i="6"/>
  <c r="AB80" i="6"/>
  <c r="X80" i="6"/>
  <c r="T80" i="6"/>
  <c r="P80" i="6"/>
  <c r="L80" i="6"/>
  <c r="H80" i="6"/>
  <c r="D80" i="6"/>
  <c r="EC79" i="6"/>
  <c r="DY79" i="6"/>
  <c r="DU79" i="6"/>
  <c r="DQ79" i="6"/>
  <c r="DM79" i="6"/>
  <c r="DI79" i="6"/>
  <c r="DE79" i="6"/>
  <c r="DA79" i="6"/>
  <c r="CW79" i="6"/>
  <c r="CS79" i="6"/>
  <c r="CO79" i="6"/>
  <c r="CK79" i="6"/>
  <c r="CG79" i="6"/>
  <c r="CC79" i="6"/>
  <c r="BY79" i="6"/>
  <c r="BU79" i="6"/>
  <c r="BQ79" i="6"/>
  <c r="BM79" i="6"/>
  <c r="BI79" i="6"/>
  <c r="BE79" i="6"/>
  <c r="BA79" i="6"/>
  <c r="AW79" i="6"/>
  <c r="AS79" i="6"/>
  <c r="AO79" i="6"/>
  <c r="AK79" i="6"/>
  <c r="AG79" i="6"/>
  <c r="AC79" i="6"/>
  <c r="Y79" i="6"/>
  <c r="U79" i="6"/>
  <c r="Q79" i="6"/>
  <c r="M79" i="6"/>
  <c r="I79" i="6"/>
  <c r="E79" i="6"/>
  <c r="ED27" i="10"/>
  <c r="ED78" i="6"/>
  <c r="DZ27" i="10"/>
  <c r="DZ78" i="6"/>
  <c r="DV27" i="10"/>
  <c r="DV78" i="6"/>
  <c r="DR27" i="10"/>
  <c r="DR78" i="6"/>
  <c r="DN27" i="10"/>
  <c r="DN78" i="6"/>
  <c r="DJ27" i="10"/>
  <c r="DJ78" i="6"/>
  <c r="DF27" i="10"/>
  <c r="DF78" i="6"/>
  <c r="DB27" i="10"/>
  <c r="DB78" i="6"/>
  <c r="CX27" i="10"/>
  <c r="CX78" i="6"/>
  <c r="CT27" i="10"/>
  <c r="CT78" i="6"/>
  <c r="CP27" i="10"/>
  <c r="CP78" i="6"/>
  <c r="CL27" i="10"/>
  <c r="CL78" i="6"/>
  <c r="CH27" i="10"/>
  <c r="CH78" i="6"/>
  <c r="CD27" i="10"/>
  <c r="CD78" i="6"/>
  <c r="BZ27" i="10"/>
  <c r="BZ78" i="6"/>
  <c r="BV27" i="10"/>
  <c r="BV78" i="6"/>
  <c r="BR27" i="10"/>
  <c r="BR78" i="6"/>
  <c r="BN27" i="10"/>
  <c r="BN78" i="6"/>
  <c r="BJ27" i="10"/>
  <c r="BJ78" i="6"/>
  <c r="BF27" i="10"/>
  <c r="BF78" i="6"/>
  <c r="BB27" i="10"/>
  <c r="BB78" i="6"/>
  <c r="AX27" i="10"/>
  <c r="AX78" i="6"/>
  <c r="AT27" i="10"/>
  <c r="AT78" i="6"/>
  <c r="AP27" i="10"/>
  <c r="AP78" i="6"/>
  <c r="AL27" i="10"/>
  <c r="AL78" i="6"/>
  <c r="AH27" i="10"/>
  <c r="AH78" i="6"/>
  <c r="AD27" i="10"/>
  <c r="AD78" i="6"/>
  <c r="Z27" i="10"/>
  <c r="Z78" i="6"/>
  <c r="V27" i="10"/>
  <c r="V78" i="6"/>
  <c r="R27" i="10"/>
  <c r="R78" i="6"/>
  <c r="N27" i="10"/>
  <c r="N78" i="6"/>
  <c r="J27" i="10"/>
  <c r="J78" i="6"/>
  <c r="F27" i="10"/>
  <c r="F78" i="6"/>
  <c r="EA77" i="6"/>
  <c r="DW77" i="6"/>
  <c r="DS77" i="6"/>
  <c r="DO77" i="6"/>
  <c r="DK77" i="6"/>
  <c r="DG77" i="6"/>
  <c r="DC77" i="6"/>
  <c r="CY77" i="6"/>
  <c r="CU77" i="6"/>
  <c r="CQ77" i="6"/>
  <c r="CM77" i="6"/>
  <c r="CI77" i="6"/>
  <c r="CE77" i="6"/>
  <c r="CA77" i="6"/>
  <c r="BW77" i="6"/>
  <c r="BS77" i="6"/>
  <c r="BO77" i="6"/>
  <c r="BK77" i="6"/>
  <c r="BG77" i="6"/>
  <c r="BC77" i="6"/>
  <c r="AY77" i="6"/>
  <c r="AU77" i="6"/>
  <c r="AQ77" i="6"/>
  <c r="AM77" i="6"/>
  <c r="AI77" i="6"/>
  <c r="AE77" i="6"/>
  <c r="AA77" i="6"/>
  <c r="W77" i="6"/>
  <c r="S77" i="6"/>
  <c r="O77" i="6"/>
  <c r="K77" i="6"/>
  <c r="G77" i="6"/>
  <c r="C77" i="6"/>
  <c r="EB76" i="6"/>
  <c r="DX76" i="6"/>
  <c r="DT76" i="6"/>
  <c r="DP76" i="6"/>
  <c r="DL76" i="6"/>
  <c r="DH76" i="6"/>
  <c r="DD76" i="6"/>
  <c r="CZ76" i="6"/>
  <c r="CV76" i="6"/>
  <c r="CR76" i="6"/>
  <c r="CN76" i="6"/>
  <c r="CJ76" i="6"/>
  <c r="CF76" i="6"/>
  <c r="CB76" i="6"/>
  <c r="BX76" i="6"/>
  <c r="BT76" i="6"/>
  <c r="BP76" i="6"/>
  <c r="BL76" i="6"/>
  <c r="BH76" i="6"/>
  <c r="BD76" i="6"/>
  <c r="AZ76" i="6"/>
  <c r="AV76" i="6"/>
  <c r="AR76" i="6"/>
  <c r="AN76" i="6"/>
  <c r="AJ76" i="6"/>
  <c r="AF76" i="6"/>
  <c r="AB76" i="6"/>
  <c r="X76" i="6"/>
  <c r="T76" i="6"/>
  <c r="P76" i="6"/>
  <c r="L76" i="6"/>
  <c r="H76" i="6"/>
  <c r="D76" i="6"/>
  <c r="EC75" i="6"/>
  <c r="DY75" i="6"/>
  <c r="DU75" i="6"/>
  <c r="DQ75" i="6"/>
  <c r="DM75" i="6"/>
  <c r="DI75" i="6"/>
  <c r="DE75" i="6"/>
  <c r="DA75" i="6"/>
  <c r="CW75" i="6"/>
  <c r="CS75" i="6"/>
  <c r="CO75" i="6"/>
  <c r="CK75" i="6"/>
  <c r="CG75" i="6"/>
  <c r="CC75" i="6"/>
  <c r="BY75" i="6"/>
  <c r="BU75" i="6"/>
  <c r="BQ75" i="6"/>
  <c r="BM75" i="6"/>
  <c r="BI75" i="6"/>
  <c r="BE75" i="6"/>
  <c r="BA75" i="6"/>
  <c r="AW75" i="6"/>
  <c r="AS75" i="6"/>
  <c r="AO75" i="6"/>
  <c r="AK75" i="6"/>
  <c r="AG75" i="6"/>
  <c r="AC75" i="6"/>
  <c r="Y75" i="6"/>
  <c r="U75" i="6"/>
  <c r="Q75" i="6"/>
  <c r="M75" i="6"/>
  <c r="I75" i="6"/>
  <c r="E75" i="6"/>
  <c r="ED26" i="10"/>
  <c r="ED74" i="6"/>
  <c r="DZ26" i="10"/>
  <c r="DZ74" i="6"/>
  <c r="DV26" i="10"/>
  <c r="DV74" i="6"/>
  <c r="DR26" i="10"/>
  <c r="DR74" i="6"/>
  <c r="DN26" i="10"/>
  <c r="DN74" i="6"/>
  <c r="DJ26" i="10"/>
  <c r="DJ74" i="6"/>
  <c r="DF26" i="10"/>
  <c r="DF74" i="6"/>
  <c r="DB26" i="10"/>
  <c r="DB74" i="6"/>
  <c r="CX26" i="10"/>
  <c r="CX74" i="6"/>
  <c r="CT26" i="10"/>
  <c r="CT74" i="6"/>
  <c r="CP26" i="10"/>
  <c r="CP74" i="6"/>
  <c r="CL26" i="10"/>
  <c r="CL74" i="6"/>
  <c r="CH26" i="10"/>
  <c r="CH74" i="6"/>
  <c r="CD26" i="10"/>
  <c r="CD74" i="6"/>
  <c r="BZ26" i="10"/>
  <c r="BZ74" i="6"/>
  <c r="BV26" i="10"/>
  <c r="BV74" i="6"/>
  <c r="BR26" i="10"/>
  <c r="BR74" i="6"/>
  <c r="BN26" i="10"/>
  <c r="BN74" i="6"/>
  <c r="BJ26" i="10"/>
  <c r="BJ74" i="6"/>
  <c r="BF26" i="10"/>
  <c r="BF74" i="6"/>
  <c r="BB26" i="10"/>
  <c r="BB74" i="6"/>
  <c r="AX26" i="10"/>
  <c r="AX74" i="6"/>
  <c r="AT26" i="10"/>
  <c r="AT74" i="6"/>
  <c r="AP26" i="10"/>
  <c r="AP74" i="6"/>
  <c r="AL26" i="10"/>
  <c r="AL74" i="6"/>
  <c r="AH26" i="10"/>
  <c r="AH74" i="6"/>
  <c r="AD26" i="10"/>
  <c r="AD74" i="6"/>
  <c r="Z26" i="10"/>
  <c r="Z74" i="6"/>
  <c r="V26" i="10"/>
  <c r="V74" i="6"/>
  <c r="R26" i="10"/>
  <c r="R74" i="6"/>
  <c r="N26" i="10"/>
  <c r="N74" i="6"/>
  <c r="J26" i="10"/>
  <c r="J74" i="6"/>
  <c r="F26" i="10"/>
  <c r="F74" i="6"/>
  <c r="EA73" i="6"/>
  <c r="DW73" i="6"/>
  <c r="DS73" i="6"/>
  <c r="DO73" i="6"/>
  <c r="DK73" i="6"/>
  <c r="DG73" i="6"/>
  <c r="DC73" i="6"/>
  <c r="CY73" i="6"/>
  <c r="CU73" i="6"/>
  <c r="CQ73" i="6"/>
  <c r="CM73" i="6"/>
  <c r="CI73" i="6"/>
  <c r="CE73" i="6"/>
  <c r="CA73" i="6"/>
  <c r="BW73" i="6"/>
  <c r="BS73" i="6"/>
  <c r="BO73" i="6"/>
  <c r="BK73" i="6"/>
  <c r="BG73" i="6"/>
  <c r="BC73" i="6"/>
  <c r="AY73" i="6"/>
  <c r="AU73" i="6"/>
  <c r="AQ73" i="6"/>
  <c r="AM73" i="6"/>
  <c r="AI73" i="6"/>
  <c r="AE73" i="6"/>
  <c r="AA73" i="6"/>
  <c r="W73" i="6"/>
  <c r="S73" i="6"/>
  <c r="O73" i="6"/>
  <c r="K73" i="6"/>
  <c r="G73" i="6"/>
  <c r="C73" i="6"/>
  <c r="EB72" i="6"/>
  <c r="DX72" i="6"/>
  <c r="DT72" i="6"/>
  <c r="DP72" i="6"/>
  <c r="DL72" i="6"/>
  <c r="DH72" i="6"/>
  <c r="DD72" i="6"/>
  <c r="CZ72" i="6"/>
  <c r="CV72" i="6"/>
  <c r="CR72" i="6"/>
  <c r="CN72" i="6"/>
  <c r="CJ72" i="6"/>
  <c r="CF72" i="6"/>
  <c r="CB72" i="6"/>
  <c r="BX72" i="6"/>
  <c r="BT72" i="6"/>
  <c r="BP72" i="6"/>
  <c r="BL72" i="6"/>
  <c r="BH72" i="6"/>
  <c r="BD72" i="6"/>
  <c r="AZ72" i="6"/>
  <c r="AV72" i="6"/>
  <c r="AR72" i="6"/>
  <c r="AN72" i="6"/>
  <c r="AJ72" i="6"/>
  <c r="AF72" i="6"/>
  <c r="AB72" i="6"/>
  <c r="X72" i="6"/>
  <c r="T72" i="6"/>
  <c r="P72" i="6"/>
  <c r="L72" i="6"/>
  <c r="H72" i="6"/>
  <c r="D72" i="6"/>
  <c r="EC71" i="6"/>
  <c r="DY71" i="6"/>
  <c r="DU71" i="6"/>
  <c r="DQ71" i="6"/>
  <c r="DM71" i="6"/>
  <c r="DI71" i="6"/>
  <c r="DE71" i="6"/>
  <c r="DA71" i="6"/>
  <c r="CW71" i="6"/>
  <c r="CS71" i="6"/>
  <c r="CO71" i="6"/>
  <c r="CK71" i="6"/>
  <c r="CG71" i="6"/>
  <c r="CC71" i="6"/>
  <c r="BY71" i="6"/>
  <c r="BU71" i="6"/>
  <c r="BQ71" i="6"/>
  <c r="BM71" i="6"/>
  <c r="BI71" i="6"/>
  <c r="BE71" i="6"/>
  <c r="BA71" i="6"/>
  <c r="AW71" i="6"/>
  <c r="AS71" i="6"/>
  <c r="AO71" i="6"/>
  <c r="AK71" i="6"/>
  <c r="AG71" i="6"/>
  <c r="AC71" i="6"/>
  <c r="Y71" i="6"/>
  <c r="U71" i="6"/>
  <c r="Q71" i="6"/>
  <c r="M71" i="6"/>
  <c r="I71" i="6"/>
  <c r="E71" i="6"/>
  <c r="ED25" i="10"/>
  <c r="ED70" i="6"/>
  <c r="DZ25" i="10"/>
  <c r="DZ70" i="6"/>
  <c r="DV25" i="10"/>
  <c r="DV70" i="6"/>
  <c r="DR25" i="10"/>
  <c r="DR70" i="6"/>
  <c r="DN25" i="10"/>
  <c r="DN70" i="6"/>
  <c r="DJ25" i="10"/>
  <c r="DJ70" i="6"/>
  <c r="DF25" i="10"/>
  <c r="DF70" i="6"/>
  <c r="DB25" i="10"/>
  <c r="DB70" i="6"/>
  <c r="CX25" i="10"/>
  <c r="CX70" i="6"/>
  <c r="CT25" i="10"/>
  <c r="CT70" i="6"/>
  <c r="CP25" i="10"/>
  <c r="CP70" i="6"/>
  <c r="CL25" i="10"/>
  <c r="CL70" i="6"/>
  <c r="CH25" i="10"/>
  <c r="CH70" i="6"/>
  <c r="CD25" i="10"/>
  <c r="CD70" i="6"/>
  <c r="BZ25" i="10"/>
  <c r="BZ70" i="6"/>
  <c r="BV25" i="10"/>
  <c r="BV70" i="6"/>
  <c r="BR25" i="10"/>
  <c r="BR70" i="6"/>
  <c r="BN25" i="10"/>
  <c r="BN70" i="6"/>
  <c r="BJ25" i="10"/>
  <c r="BJ70" i="6"/>
  <c r="BF25" i="10"/>
  <c r="BF70" i="6"/>
  <c r="BB25" i="10"/>
  <c r="BB70" i="6"/>
  <c r="AX25" i="10"/>
  <c r="AX70" i="6"/>
  <c r="AT25" i="10"/>
  <c r="AT70" i="6"/>
  <c r="AP25" i="10"/>
  <c r="AP70" i="6"/>
  <c r="AL25" i="10"/>
  <c r="AL70" i="6"/>
  <c r="AH25" i="10"/>
  <c r="AH70" i="6"/>
  <c r="AD25" i="10"/>
  <c r="AD70" i="6"/>
  <c r="Z25" i="10"/>
  <c r="Z70" i="6"/>
  <c r="V25" i="10"/>
  <c r="V70" i="6"/>
  <c r="R25" i="10"/>
  <c r="R70" i="6"/>
  <c r="N25" i="10"/>
  <c r="N70" i="6"/>
  <c r="J25" i="10"/>
  <c r="J70" i="6"/>
  <c r="F25" i="10"/>
  <c r="F70" i="6"/>
  <c r="EA69" i="6"/>
  <c r="DW69" i="6"/>
  <c r="DS69" i="6"/>
  <c r="DO69" i="6"/>
  <c r="DK69" i="6"/>
  <c r="DG69" i="6"/>
  <c r="DC69" i="6"/>
  <c r="CY69" i="6"/>
  <c r="CU69" i="6"/>
  <c r="CQ69" i="6"/>
  <c r="CM69" i="6"/>
  <c r="CI69" i="6"/>
  <c r="CE69" i="6"/>
  <c r="CA69" i="6"/>
  <c r="BW69" i="6"/>
  <c r="BS69" i="6"/>
  <c r="BO69" i="6"/>
  <c r="BK69" i="6"/>
  <c r="BG69" i="6"/>
  <c r="BC69" i="6"/>
  <c r="AY69" i="6"/>
  <c r="AU69" i="6"/>
  <c r="AQ69" i="6"/>
  <c r="AM69" i="6"/>
  <c r="AI69" i="6"/>
  <c r="AE69" i="6"/>
  <c r="AA69" i="6"/>
  <c r="W69" i="6"/>
  <c r="S69" i="6"/>
  <c r="O69" i="6"/>
  <c r="K69" i="6"/>
  <c r="G69" i="6"/>
  <c r="C69" i="6"/>
  <c r="EB68" i="6"/>
  <c r="DX68" i="6"/>
  <c r="DT68" i="6"/>
  <c r="DP68" i="6"/>
  <c r="DL68" i="6"/>
  <c r="DH68" i="6"/>
  <c r="DD68" i="6"/>
  <c r="CZ68" i="6"/>
  <c r="CV68" i="6"/>
  <c r="CR68" i="6"/>
  <c r="CN68" i="6"/>
  <c r="CJ68" i="6"/>
  <c r="CF68" i="6"/>
  <c r="CB68" i="6"/>
  <c r="BX68" i="6"/>
  <c r="BT68" i="6"/>
  <c r="BP68" i="6"/>
  <c r="BL68" i="6"/>
  <c r="BH68" i="6"/>
  <c r="BD68" i="6"/>
  <c r="AZ68" i="6"/>
  <c r="AV68" i="6"/>
  <c r="AR68" i="6"/>
  <c r="AN68" i="6"/>
  <c r="AJ68" i="6"/>
  <c r="AF68" i="6"/>
  <c r="AB68" i="6"/>
  <c r="X68" i="6"/>
  <c r="T68" i="6"/>
  <c r="P68" i="6"/>
  <c r="L68" i="6"/>
  <c r="H68" i="6"/>
  <c r="D68" i="6"/>
  <c r="EC67" i="6"/>
  <c r="DY67" i="6"/>
  <c r="DU67" i="6"/>
  <c r="DQ67" i="6"/>
  <c r="DM67" i="6"/>
  <c r="DI67" i="6"/>
  <c r="DE67" i="6"/>
  <c r="DA67" i="6"/>
  <c r="CW67" i="6"/>
  <c r="CS67" i="6"/>
  <c r="CO67" i="6"/>
  <c r="CK67" i="6"/>
  <c r="CG67" i="6"/>
  <c r="CC67" i="6"/>
  <c r="BY67" i="6"/>
  <c r="BU67" i="6"/>
  <c r="BQ67" i="6"/>
  <c r="BM67" i="6"/>
  <c r="BI67" i="6"/>
  <c r="BE67" i="6"/>
  <c r="BA67" i="6"/>
  <c r="AW67" i="6"/>
  <c r="AS67" i="6"/>
  <c r="AO67" i="6"/>
  <c r="AK67" i="6"/>
  <c r="AG67" i="6"/>
  <c r="AC67" i="6"/>
  <c r="Y67" i="6"/>
  <c r="U67" i="6"/>
  <c r="Q67" i="6"/>
  <c r="M67" i="6"/>
  <c r="I67" i="6"/>
  <c r="E67" i="6"/>
  <c r="ED24" i="10"/>
  <c r="ED66" i="6"/>
  <c r="DZ24" i="10"/>
  <c r="DZ66" i="6"/>
  <c r="DV24" i="10"/>
  <c r="DV66" i="6"/>
  <c r="DR24" i="10"/>
  <c r="DR66" i="6"/>
  <c r="DN24" i="10"/>
  <c r="DN66" i="6"/>
  <c r="DJ24" i="10"/>
  <c r="DJ66" i="6"/>
  <c r="DF24" i="10"/>
  <c r="DF66" i="6"/>
  <c r="DB24" i="10"/>
  <c r="DB66" i="6"/>
  <c r="CX24" i="10"/>
  <c r="CX66" i="6"/>
  <c r="CT24" i="10"/>
  <c r="CT66" i="6"/>
  <c r="CP24" i="10"/>
  <c r="CP66" i="6"/>
  <c r="CL24" i="10"/>
  <c r="CL66" i="6"/>
  <c r="CH24" i="10"/>
  <c r="CH66" i="6"/>
  <c r="CD24" i="10"/>
  <c r="CD66" i="6"/>
  <c r="BZ24" i="10"/>
  <c r="BZ66" i="6"/>
  <c r="BV24" i="10"/>
  <c r="BV66" i="6"/>
  <c r="BR24" i="10"/>
  <c r="BR66" i="6"/>
  <c r="BN24" i="10"/>
  <c r="BN66" i="6"/>
  <c r="BJ24" i="10"/>
  <c r="BJ66" i="6"/>
  <c r="BF24" i="10"/>
  <c r="BF66" i="6"/>
  <c r="BB24" i="10"/>
  <c r="BB66" i="6"/>
  <c r="AX24" i="10"/>
  <c r="AX66" i="6"/>
  <c r="AT24" i="10"/>
  <c r="AT66" i="6"/>
  <c r="AP24" i="10"/>
  <c r="AP66" i="6"/>
  <c r="AL24" i="10"/>
  <c r="AL66" i="6"/>
  <c r="AH24" i="10"/>
  <c r="AH66" i="6"/>
  <c r="AD24" i="10"/>
  <c r="AD66" i="6"/>
  <c r="Z24" i="10"/>
  <c r="Z66" i="6"/>
  <c r="V24" i="10"/>
  <c r="V66" i="6"/>
  <c r="R24" i="10"/>
  <c r="R66" i="6"/>
  <c r="N24" i="10"/>
  <c r="N66" i="6"/>
  <c r="J24" i="10"/>
  <c r="J66" i="6"/>
  <c r="F24" i="10"/>
  <c r="F66" i="6"/>
  <c r="EA65" i="6"/>
  <c r="DW65" i="6"/>
  <c r="DS65" i="6"/>
  <c r="DO65" i="6"/>
  <c r="DK65" i="6"/>
  <c r="DG65" i="6"/>
  <c r="DC65" i="6"/>
  <c r="CY65" i="6"/>
  <c r="CU65" i="6"/>
  <c r="CQ65" i="6"/>
  <c r="CM65" i="6"/>
  <c r="CI65" i="6"/>
  <c r="CE65" i="6"/>
  <c r="CA65" i="6"/>
  <c r="BW65" i="6"/>
  <c r="BS65" i="6"/>
  <c r="BO65" i="6"/>
  <c r="BK65" i="6"/>
  <c r="BG65" i="6"/>
  <c r="BC65" i="6"/>
  <c r="AY65" i="6"/>
  <c r="AU65" i="6"/>
  <c r="AQ65" i="6"/>
  <c r="AM65" i="6"/>
  <c r="AI65" i="6"/>
  <c r="AE65" i="6"/>
  <c r="AA65" i="6"/>
  <c r="W65" i="6"/>
  <c r="S65" i="6"/>
  <c r="O65" i="6"/>
  <c r="K65" i="6"/>
  <c r="G65" i="6"/>
  <c r="C65" i="6"/>
  <c r="EB64" i="6"/>
  <c r="DX64" i="6"/>
  <c r="DT64" i="6"/>
  <c r="DP64" i="6"/>
  <c r="DL64" i="6"/>
  <c r="DH64" i="6"/>
  <c r="DD64" i="6"/>
  <c r="CZ64" i="6"/>
  <c r="CV64" i="6"/>
  <c r="CR64" i="6"/>
  <c r="CN64" i="6"/>
  <c r="CJ64" i="6"/>
  <c r="CF64" i="6"/>
  <c r="CB64" i="6"/>
  <c r="BX64" i="6"/>
  <c r="BT64" i="6"/>
  <c r="BP64" i="6"/>
  <c r="BL64" i="6"/>
  <c r="BH64" i="6"/>
  <c r="BD64" i="6"/>
  <c r="AZ64" i="6"/>
  <c r="AV64" i="6"/>
  <c r="AR64" i="6"/>
  <c r="AN64" i="6"/>
  <c r="AJ64" i="6"/>
  <c r="AF64" i="6"/>
  <c r="AB64" i="6"/>
  <c r="X64" i="6"/>
  <c r="T64" i="6"/>
  <c r="P64" i="6"/>
  <c r="L64" i="6"/>
  <c r="H64" i="6"/>
  <c r="D64" i="6"/>
  <c r="EC63" i="6"/>
  <c r="DY63" i="6"/>
  <c r="DU63" i="6"/>
  <c r="DQ63" i="6"/>
  <c r="DM63" i="6"/>
  <c r="DI63" i="6"/>
  <c r="DE63" i="6"/>
  <c r="DA63" i="6"/>
  <c r="CW63" i="6"/>
  <c r="CS63" i="6"/>
  <c r="CO63" i="6"/>
  <c r="CK63" i="6"/>
  <c r="CG63" i="6"/>
  <c r="CC63" i="6"/>
  <c r="BY63" i="6"/>
  <c r="BU63" i="6"/>
  <c r="BQ63" i="6"/>
  <c r="BM63" i="6"/>
  <c r="BI63" i="6"/>
  <c r="BE63" i="6"/>
  <c r="BA63" i="6"/>
  <c r="AW63" i="6"/>
  <c r="AS63" i="6"/>
  <c r="AO63" i="6"/>
  <c r="AK63" i="6"/>
  <c r="AG63" i="6"/>
  <c r="AC63" i="6"/>
  <c r="Y63" i="6"/>
  <c r="U63" i="6"/>
  <c r="Q63" i="6"/>
  <c r="M63" i="6"/>
  <c r="I63" i="6"/>
  <c r="E63" i="6"/>
  <c r="ED23" i="10"/>
  <c r="ED62" i="6"/>
  <c r="DZ23" i="10"/>
  <c r="DZ62" i="6"/>
  <c r="DV23" i="10"/>
  <c r="DV62" i="6"/>
  <c r="DR23" i="10"/>
  <c r="DR62" i="6"/>
  <c r="DN23" i="10"/>
  <c r="DN62" i="6"/>
  <c r="DJ23" i="10"/>
  <c r="DJ62" i="6"/>
  <c r="DF23" i="10"/>
  <c r="DF62" i="6"/>
  <c r="DB23" i="10"/>
  <c r="DB62" i="6"/>
  <c r="CX23" i="10"/>
  <c r="CX62" i="6"/>
  <c r="CT23" i="10"/>
  <c r="CT62" i="6"/>
  <c r="CP23" i="10"/>
  <c r="CP62" i="6"/>
  <c r="CL23" i="10"/>
  <c r="CL62" i="6"/>
  <c r="CH23" i="10"/>
  <c r="CH62" i="6"/>
  <c r="CD23" i="10"/>
  <c r="CD62" i="6"/>
  <c r="BZ23" i="10"/>
  <c r="BZ62" i="6"/>
  <c r="BV23" i="10"/>
  <c r="BV62" i="6"/>
  <c r="BR23" i="10"/>
  <c r="BR62" i="6"/>
  <c r="BN23" i="10"/>
  <c r="BN62" i="6"/>
  <c r="BJ23" i="10"/>
  <c r="BJ62" i="6"/>
  <c r="BF23" i="10"/>
  <c r="BF62" i="6"/>
  <c r="BB23" i="10"/>
  <c r="BB62" i="6"/>
  <c r="AX23" i="10"/>
  <c r="AX62" i="6"/>
  <c r="AT23" i="10"/>
  <c r="AT62" i="6"/>
  <c r="AP23" i="10"/>
  <c r="AP62" i="6"/>
  <c r="AL23" i="10"/>
  <c r="AL62" i="6"/>
  <c r="AH23" i="10"/>
  <c r="AH62" i="6"/>
  <c r="AD23" i="10"/>
  <c r="AD62" i="6"/>
  <c r="Z23" i="10"/>
  <c r="Z62" i="6"/>
  <c r="V23" i="10"/>
  <c r="V62" i="6"/>
  <c r="R23" i="10"/>
  <c r="R62" i="6"/>
  <c r="N23" i="10"/>
  <c r="N62" i="6"/>
  <c r="J23" i="10"/>
  <c r="J62" i="6"/>
  <c r="F23" i="10"/>
  <c r="F62" i="6"/>
  <c r="EA61" i="6"/>
  <c r="DW61" i="6"/>
  <c r="DS61" i="6"/>
  <c r="DO61" i="6"/>
  <c r="DK61" i="6"/>
  <c r="DG61" i="6"/>
  <c r="DC61" i="6"/>
  <c r="CY61" i="6"/>
  <c r="CU61" i="6"/>
  <c r="CQ61" i="6"/>
  <c r="CM61" i="6"/>
  <c r="CI61" i="6"/>
  <c r="CE61" i="6"/>
  <c r="CA61" i="6"/>
  <c r="BW61" i="6"/>
  <c r="BS61" i="6"/>
  <c r="BO61" i="6"/>
  <c r="BK61" i="6"/>
  <c r="BG61" i="6"/>
  <c r="BC61" i="6"/>
  <c r="AY61" i="6"/>
  <c r="AU61" i="6"/>
  <c r="AQ61" i="6"/>
  <c r="AM61" i="6"/>
  <c r="AI61" i="6"/>
  <c r="AE61" i="6"/>
  <c r="AA61" i="6"/>
  <c r="W61" i="6"/>
  <c r="S61" i="6"/>
  <c r="O61" i="6"/>
  <c r="K61" i="6"/>
  <c r="G61" i="6"/>
  <c r="C61" i="6"/>
  <c r="EB60" i="6"/>
  <c r="DX60" i="6"/>
  <c r="DT60" i="6"/>
  <c r="DP60" i="6"/>
  <c r="DL60" i="6"/>
  <c r="DH60" i="6"/>
  <c r="DD60" i="6"/>
  <c r="CZ60" i="6"/>
  <c r="CV60" i="6"/>
  <c r="CR60" i="6"/>
  <c r="CN60" i="6"/>
  <c r="CJ60" i="6"/>
  <c r="CF60" i="6"/>
  <c r="CB60" i="6"/>
  <c r="BX60" i="6"/>
  <c r="BT60" i="6"/>
  <c r="BP60" i="6"/>
  <c r="BL60" i="6"/>
  <c r="BH60" i="6"/>
  <c r="BD60" i="6"/>
  <c r="AZ60" i="6"/>
  <c r="AV60" i="6"/>
  <c r="AR60" i="6"/>
  <c r="AN60" i="6"/>
  <c r="AJ60" i="6"/>
  <c r="AF60" i="6"/>
  <c r="AB60" i="6"/>
  <c r="X60" i="6"/>
  <c r="T60" i="6"/>
  <c r="P60" i="6"/>
  <c r="L60" i="6"/>
  <c r="H60" i="6"/>
  <c r="D60" i="6"/>
  <c r="EC59" i="6"/>
  <c r="DY59" i="6"/>
  <c r="DU59" i="6"/>
  <c r="DQ59" i="6"/>
  <c r="DM59" i="6"/>
  <c r="DI59" i="6"/>
  <c r="DE59" i="6"/>
  <c r="DA59" i="6"/>
  <c r="CW59" i="6"/>
  <c r="CS59" i="6"/>
  <c r="CO59" i="6"/>
  <c r="CK59" i="6"/>
  <c r="CG59" i="6"/>
  <c r="CC59" i="6"/>
  <c r="BY59" i="6"/>
  <c r="BU59" i="6"/>
  <c r="BQ59" i="6"/>
  <c r="BM59" i="6"/>
  <c r="BI59" i="6"/>
  <c r="BE59" i="6"/>
  <c r="BA59" i="6"/>
  <c r="AW59" i="6"/>
  <c r="AS59" i="6"/>
  <c r="AO59" i="6"/>
  <c r="AK59" i="6"/>
  <c r="AG59" i="6"/>
  <c r="AC59" i="6"/>
  <c r="Y59" i="6"/>
  <c r="U59" i="6"/>
  <c r="Q59" i="6"/>
  <c r="M59" i="6"/>
  <c r="I59" i="6"/>
  <c r="E59" i="6"/>
  <c r="ED22" i="10"/>
  <c r="ED58" i="6"/>
  <c r="DZ22" i="10"/>
  <c r="DZ58" i="6"/>
  <c r="DV22" i="10"/>
  <c r="DV58" i="6"/>
  <c r="DR22" i="10"/>
  <c r="DR58" i="6"/>
  <c r="DN22" i="10"/>
  <c r="DN58" i="6"/>
  <c r="DJ22" i="10"/>
  <c r="DJ58" i="6"/>
  <c r="DF22" i="10"/>
  <c r="DF58" i="6"/>
  <c r="DB22" i="10"/>
  <c r="DB58" i="6"/>
  <c r="CX22" i="10"/>
  <c r="CX58" i="6"/>
  <c r="CT22" i="10"/>
  <c r="CT58" i="6"/>
  <c r="CP22" i="10"/>
  <c r="CP58" i="6"/>
  <c r="CL22" i="10"/>
  <c r="CL58" i="6"/>
  <c r="CH22" i="10"/>
  <c r="CH58" i="6"/>
  <c r="CD22" i="10"/>
  <c r="CD58" i="6"/>
  <c r="BZ22" i="10"/>
  <c r="BZ58" i="6"/>
  <c r="BV22" i="10"/>
  <c r="BV58" i="6"/>
  <c r="BR22" i="10"/>
  <c r="BR58" i="6"/>
  <c r="BN22" i="10"/>
  <c r="BN58" i="6"/>
  <c r="BJ22" i="10"/>
  <c r="BJ58" i="6"/>
  <c r="BF22" i="10"/>
  <c r="BF58" i="6"/>
  <c r="BB22" i="10"/>
  <c r="BB58" i="6"/>
  <c r="AX22" i="10"/>
  <c r="AX58" i="6"/>
  <c r="AT22" i="10"/>
  <c r="AT58" i="6"/>
  <c r="AP22" i="10"/>
  <c r="AP58" i="6"/>
  <c r="AL22" i="10"/>
  <c r="AL58" i="6"/>
  <c r="AH22" i="10"/>
  <c r="AH58" i="6"/>
  <c r="AD22" i="10"/>
  <c r="AD58" i="6"/>
  <c r="Z22" i="10"/>
  <c r="Z58" i="6"/>
  <c r="V22" i="10"/>
  <c r="V58" i="6"/>
  <c r="R22" i="10"/>
  <c r="R58" i="6"/>
  <c r="N22" i="10"/>
  <c r="N58" i="6"/>
  <c r="J22" i="10"/>
  <c r="J58" i="6"/>
  <c r="F22" i="10"/>
  <c r="F58" i="6"/>
  <c r="EA57" i="6"/>
  <c r="DW57" i="6"/>
  <c r="DS57" i="6"/>
  <c r="DO57" i="6"/>
  <c r="DK57" i="6"/>
  <c r="DG57" i="6"/>
  <c r="DC57" i="6"/>
  <c r="CY57" i="6"/>
  <c r="CU57" i="6"/>
  <c r="CQ57" i="6"/>
  <c r="CM57" i="6"/>
  <c r="CI57" i="6"/>
  <c r="CE57" i="6"/>
  <c r="CA57" i="6"/>
  <c r="BW57" i="6"/>
  <c r="BS57" i="6"/>
  <c r="BO57" i="6"/>
  <c r="BK57" i="6"/>
  <c r="BG57" i="6"/>
  <c r="BC57" i="6"/>
  <c r="AY57" i="6"/>
  <c r="AU57" i="6"/>
  <c r="AQ57" i="6"/>
  <c r="AM57" i="6"/>
  <c r="AI57" i="6"/>
  <c r="AE57" i="6"/>
  <c r="AA57" i="6"/>
  <c r="W57" i="6"/>
  <c r="S57" i="6"/>
  <c r="O57" i="6"/>
  <c r="K57" i="6"/>
  <c r="G57" i="6"/>
  <c r="C57" i="6"/>
  <c r="EB56" i="6"/>
  <c r="DX56" i="6"/>
  <c r="DT56" i="6"/>
  <c r="DP56" i="6"/>
  <c r="DL56" i="6"/>
  <c r="DH56" i="6"/>
  <c r="DD56" i="6"/>
  <c r="CZ56" i="6"/>
  <c r="CV56" i="6"/>
  <c r="CR56" i="6"/>
  <c r="CN56" i="6"/>
  <c r="CJ56" i="6"/>
  <c r="CF56" i="6"/>
  <c r="CB56" i="6"/>
  <c r="BX56" i="6"/>
  <c r="BT56" i="6"/>
  <c r="BP56" i="6"/>
  <c r="BL56" i="6"/>
  <c r="BH56" i="6"/>
  <c r="BD56" i="6"/>
  <c r="AZ56" i="6"/>
  <c r="AV56" i="6"/>
  <c r="AR56" i="6"/>
  <c r="AN56" i="6"/>
  <c r="AJ56" i="6"/>
  <c r="AF56" i="6"/>
  <c r="AB56" i="6"/>
  <c r="X56" i="6"/>
  <c r="T56" i="6"/>
  <c r="P56" i="6"/>
  <c r="L56" i="6"/>
  <c r="H56" i="6"/>
  <c r="D56" i="6"/>
  <c r="EC55" i="6"/>
  <c r="DY55" i="6"/>
  <c r="DU55" i="6"/>
  <c r="DQ55" i="6"/>
  <c r="DM55" i="6"/>
  <c r="DI55" i="6"/>
  <c r="DE55" i="6"/>
  <c r="DA55" i="6"/>
  <c r="CW55" i="6"/>
  <c r="CS55" i="6"/>
  <c r="CO55" i="6"/>
  <c r="CK55" i="6"/>
  <c r="CG55" i="6"/>
  <c r="CC55" i="6"/>
  <c r="BY55" i="6"/>
  <c r="BU55" i="6"/>
  <c r="BQ55" i="6"/>
  <c r="BM55" i="6"/>
  <c r="BI55" i="6"/>
  <c r="BE55" i="6"/>
  <c r="BA55" i="6"/>
  <c r="AW55" i="6"/>
  <c r="AS55" i="6"/>
  <c r="AO55" i="6"/>
  <c r="AK55" i="6"/>
  <c r="AG55" i="6"/>
  <c r="AC55" i="6"/>
  <c r="Y55" i="6"/>
  <c r="U55" i="6"/>
  <c r="Q55" i="6"/>
  <c r="M55" i="6"/>
  <c r="I55" i="6"/>
  <c r="E55" i="6"/>
  <c r="ED21" i="10"/>
  <c r="ED54" i="6"/>
  <c r="DZ21" i="10"/>
  <c r="DZ54" i="6"/>
  <c r="DV21" i="10"/>
  <c r="DV54" i="6"/>
  <c r="DR21" i="10"/>
  <c r="DR54" i="6"/>
  <c r="DN21" i="10"/>
  <c r="DN54" i="6"/>
  <c r="DJ21" i="10"/>
  <c r="DJ54" i="6"/>
  <c r="DF21" i="10"/>
  <c r="DF54" i="6"/>
  <c r="DB21" i="10"/>
  <c r="DB54" i="6"/>
  <c r="CX21" i="10"/>
  <c r="CX54" i="6"/>
  <c r="CT21" i="10"/>
  <c r="CT54" i="6"/>
  <c r="CP21" i="10"/>
  <c r="CP54" i="6"/>
  <c r="CL21" i="10"/>
  <c r="CL54" i="6"/>
  <c r="CH21" i="10"/>
  <c r="CH54" i="6"/>
  <c r="CD21" i="10"/>
  <c r="CD54" i="6"/>
  <c r="BZ21" i="10"/>
  <c r="BZ54" i="6"/>
  <c r="BV21" i="10"/>
  <c r="BV54" i="6"/>
  <c r="BR21" i="10"/>
  <c r="BR54" i="6"/>
  <c r="BN21" i="10"/>
  <c r="BN54" i="6"/>
  <c r="BJ21" i="10"/>
  <c r="BJ54" i="6"/>
  <c r="BF21" i="10"/>
  <c r="BF54" i="6"/>
  <c r="BB21" i="10"/>
  <c r="BB54" i="6"/>
  <c r="AX21" i="10"/>
  <c r="AX54" i="6"/>
  <c r="AT21" i="10"/>
  <c r="AT54" i="6"/>
  <c r="AP21" i="10"/>
  <c r="AP54" i="6"/>
  <c r="AL21" i="10"/>
  <c r="AL54" i="6"/>
  <c r="AH21" i="10"/>
  <c r="AH54" i="6"/>
  <c r="AD21" i="10"/>
  <c r="AD54" i="6"/>
  <c r="Z21" i="10"/>
  <c r="Z54" i="6"/>
  <c r="V21" i="10"/>
  <c r="V54" i="6"/>
  <c r="R21" i="10"/>
  <c r="R54" i="6"/>
  <c r="N21" i="10"/>
  <c r="N54" i="6"/>
  <c r="J21" i="10"/>
  <c r="J54" i="6"/>
  <c r="F21" i="10"/>
  <c r="F54" i="6"/>
  <c r="EA53" i="6"/>
  <c r="DW53" i="6"/>
  <c r="DS53" i="6"/>
  <c r="DO53" i="6"/>
  <c r="DK53" i="6"/>
  <c r="DG53" i="6"/>
  <c r="DC53" i="6"/>
  <c r="CY53" i="6"/>
  <c r="CU53" i="6"/>
  <c r="CQ53" i="6"/>
  <c r="CM53" i="6"/>
  <c r="CI53" i="6"/>
  <c r="CE53" i="6"/>
  <c r="CA53" i="6"/>
  <c r="BW53" i="6"/>
  <c r="BS53" i="6"/>
  <c r="BO53" i="6"/>
  <c r="BK53" i="6"/>
  <c r="BG53" i="6"/>
  <c r="BC53" i="6"/>
  <c r="AY53" i="6"/>
  <c r="AU53" i="6"/>
  <c r="AQ53" i="6"/>
  <c r="AM53" i="6"/>
  <c r="AI53" i="6"/>
  <c r="AE53" i="6"/>
  <c r="AA53" i="6"/>
  <c r="W53" i="6"/>
  <c r="S53" i="6"/>
  <c r="O53" i="6"/>
  <c r="K53" i="6"/>
  <c r="G53" i="6"/>
  <c r="C53" i="6"/>
  <c r="EB52" i="6"/>
  <c r="DX52" i="6"/>
  <c r="DT52" i="6"/>
  <c r="DP52" i="6"/>
  <c r="DL52" i="6"/>
  <c r="DH52" i="6"/>
  <c r="DD52" i="6"/>
  <c r="CZ52" i="6"/>
  <c r="CV52" i="6"/>
  <c r="CR52" i="6"/>
  <c r="CN52" i="6"/>
  <c r="CJ52" i="6"/>
  <c r="CF52" i="6"/>
  <c r="CB52" i="6"/>
  <c r="BX52" i="6"/>
  <c r="BT52" i="6"/>
  <c r="BP52" i="6"/>
  <c r="BL52" i="6"/>
  <c r="BH52" i="6"/>
  <c r="BD52" i="6"/>
  <c r="AZ52" i="6"/>
  <c r="AV52" i="6"/>
  <c r="AR52" i="6"/>
  <c r="AN52" i="6"/>
  <c r="AJ52" i="6"/>
  <c r="AF52" i="6"/>
  <c r="AB52" i="6"/>
  <c r="X52" i="6"/>
  <c r="T52" i="6"/>
  <c r="P52" i="6"/>
  <c r="L52" i="6"/>
  <c r="H52" i="6"/>
  <c r="D52" i="6"/>
  <c r="EC51" i="6"/>
  <c r="DY51" i="6"/>
  <c r="DU51" i="6"/>
  <c r="DQ51" i="6"/>
  <c r="DM51" i="6"/>
  <c r="DI51" i="6"/>
  <c r="DE51" i="6"/>
  <c r="DA51" i="6"/>
  <c r="CW51" i="6"/>
  <c r="CS51" i="6"/>
  <c r="CO51" i="6"/>
  <c r="CK51" i="6"/>
  <c r="CG51" i="6"/>
  <c r="CC51" i="6"/>
  <c r="BY51" i="6"/>
  <c r="BU51" i="6"/>
  <c r="BQ51" i="6"/>
  <c r="BM51" i="6"/>
  <c r="BI51" i="6"/>
  <c r="BE51" i="6"/>
  <c r="BA51" i="6"/>
  <c r="AW51" i="6"/>
  <c r="AS51" i="6"/>
  <c r="AO51" i="6"/>
  <c r="AK51" i="6"/>
  <c r="AG51" i="6"/>
  <c r="AC51" i="6"/>
  <c r="Y51" i="6"/>
  <c r="U51" i="6"/>
  <c r="Q51" i="6"/>
  <c r="M51" i="6"/>
  <c r="I51" i="6"/>
  <c r="E51" i="6"/>
  <c r="ED20" i="10"/>
  <c r="ED50" i="6"/>
  <c r="DZ20" i="10"/>
  <c r="DZ50" i="6"/>
  <c r="DV20" i="10"/>
  <c r="DV50" i="6"/>
  <c r="DR20" i="10"/>
  <c r="DR50" i="6"/>
  <c r="DN20" i="10"/>
  <c r="DN50" i="6"/>
  <c r="DJ20" i="10"/>
  <c r="DJ50" i="6"/>
  <c r="DF20" i="10"/>
  <c r="DF50" i="6"/>
  <c r="DB20" i="10"/>
  <c r="DB50" i="6"/>
  <c r="CX20" i="10"/>
  <c r="CX50" i="6"/>
  <c r="CT20" i="10"/>
  <c r="CT50" i="6"/>
  <c r="CP20" i="10"/>
  <c r="CP50" i="6"/>
  <c r="CL20" i="10"/>
  <c r="CL50" i="6"/>
  <c r="CH20" i="10"/>
  <c r="CH50" i="6"/>
  <c r="CD20" i="10"/>
  <c r="CD50" i="6"/>
  <c r="BZ20" i="10"/>
  <c r="BZ50" i="6"/>
  <c r="BV20" i="10"/>
  <c r="BV50" i="6"/>
  <c r="BR20" i="10"/>
  <c r="BR50" i="6"/>
  <c r="BN20" i="10"/>
  <c r="BN50" i="6"/>
  <c r="BJ20" i="10"/>
  <c r="BJ50" i="6"/>
  <c r="BF20" i="10"/>
  <c r="BF50" i="6"/>
  <c r="BB20" i="10"/>
  <c r="BB50" i="6"/>
  <c r="AX20" i="10"/>
  <c r="AX50" i="6"/>
  <c r="AT20" i="10"/>
  <c r="AT50" i="6"/>
  <c r="AP20" i="10"/>
  <c r="AP50" i="6"/>
  <c r="AL20" i="10"/>
  <c r="AL50" i="6"/>
  <c r="AH20" i="10"/>
  <c r="AH50" i="6"/>
  <c r="AD20" i="10"/>
  <c r="AD50" i="6"/>
  <c r="Z20" i="10"/>
  <c r="Z50" i="6"/>
  <c r="V20" i="10"/>
  <c r="V50" i="6"/>
  <c r="R20" i="10"/>
  <c r="R50" i="6"/>
  <c r="N20" i="10"/>
  <c r="N50" i="6"/>
  <c r="J20" i="10"/>
  <c r="J50" i="6"/>
  <c r="F20" i="10"/>
  <c r="F50" i="6"/>
  <c r="EA49" i="6"/>
  <c r="DW49" i="6"/>
  <c r="DS49" i="6"/>
  <c r="DO49" i="6"/>
  <c r="DK49" i="6"/>
  <c r="DG49" i="6"/>
  <c r="DC49" i="6"/>
  <c r="CY49" i="6"/>
  <c r="CU49" i="6"/>
  <c r="CQ49" i="6"/>
  <c r="CM49" i="6"/>
  <c r="CI49" i="6"/>
  <c r="CE49" i="6"/>
  <c r="CA49" i="6"/>
  <c r="BW49" i="6"/>
  <c r="BS49" i="6"/>
  <c r="BO49" i="6"/>
  <c r="BK49" i="6"/>
  <c r="BG49" i="6"/>
  <c r="BC49" i="6"/>
  <c r="AY49" i="6"/>
  <c r="AU49" i="6"/>
  <c r="AQ49" i="6"/>
  <c r="AM49" i="6"/>
  <c r="AI49" i="6"/>
  <c r="AE49" i="6"/>
  <c r="AA49" i="6"/>
  <c r="W49" i="6"/>
  <c r="S49" i="6"/>
  <c r="O49" i="6"/>
  <c r="K49" i="6"/>
  <c r="G49" i="6"/>
  <c r="C49" i="6"/>
  <c r="EB48" i="6"/>
  <c r="DX48" i="6"/>
  <c r="DT48" i="6"/>
  <c r="DP48" i="6"/>
  <c r="DL48" i="6"/>
  <c r="DH48" i="6"/>
  <c r="DD48" i="6"/>
  <c r="CZ48" i="6"/>
  <c r="CV48" i="6"/>
  <c r="CR48" i="6"/>
  <c r="CN48" i="6"/>
  <c r="CJ48" i="6"/>
  <c r="CF48" i="6"/>
  <c r="CB48" i="6"/>
  <c r="BX48" i="6"/>
  <c r="BT48" i="6"/>
  <c r="BP48" i="6"/>
  <c r="BL48" i="6"/>
  <c r="BH48" i="6"/>
  <c r="BD48" i="6"/>
  <c r="AZ48" i="6"/>
  <c r="AV48" i="6"/>
  <c r="AR48" i="6"/>
  <c r="AN48" i="6"/>
  <c r="AJ48" i="6"/>
  <c r="AF48" i="6"/>
  <c r="AB48" i="6"/>
  <c r="X48" i="6"/>
  <c r="T48" i="6"/>
  <c r="P48" i="6"/>
  <c r="L48" i="6"/>
  <c r="H48" i="6"/>
  <c r="D48" i="6"/>
  <c r="DQ47" i="6"/>
  <c r="DM47" i="6"/>
  <c r="DI47" i="6"/>
  <c r="DE47" i="6"/>
  <c r="DA47" i="6"/>
  <c r="CW47" i="6"/>
  <c r="CS47" i="6"/>
  <c r="CO47" i="6"/>
  <c r="CK47" i="6"/>
  <c r="CG47" i="6"/>
  <c r="CC47" i="6"/>
  <c r="BY47" i="6"/>
  <c r="BU47" i="6"/>
  <c r="BQ47" i="6"/>
  <c r="BM47" i="6"/>
  <c r="BI47" i="6"/>
  <c r="BE47" i="6"/>
  <c r="BA47" i="6"/>
  <c r="AW47" i="6"/>
  <c r="EC114" i="6"/>
  <c r="DY114" i="6"/>
  <c r="DU114" i="6"/>
  <c r="DQ114" i="6"/>
  <c r="DM114" i="6"/>
  <c r="DI114" i="6"/>
  <c r="DE114" i="6"/>
  <c r="DA114" i="6"/>
  <c r="CW114" i="6"/>
  <c r="CS114" i="6"/>
  <c r="CO114" i="6"/>
  <c r="CK114" i="6"/>
  <c r="CG114" i="6"/>
  <c r="CC114" i="6"/>
  <c r="BY114" i="6"/>
  <c r="BU114" i="6"/>
  <c r="BQ114" i="6"/>
  <c r="BM114" i="6"/>
  <c r="BI114" i="6"/>
  <c r="BE114" i="6"/>
  <c r="BA114" i="6"/>
  <c r="AW114" i="6"/>
  <c r="AS114" i="6"/>
  <c r="AO114" i="6"/>
  <c r="AK114" i="6"/>
  <c r="AG114" i="6"/>
  <c r="AC114" i="6"/>
  <c r="Y114" i="6"/>
  <c r="U114" i="6"/>
  <c r="Q114" i="6"/>
  <c r="M114" i="6"/>
  <c r="I114" i="6"/>
  <c r="E114" i="6"/>
  <c r="EC110" i="6"/>
  <c r="DY110" i="6"/>
  <c r="DU110" i="6"/>
  <c r="DQ110" i="6"/>
  <c r="DM110" i="6"/>
  <c r="DI110" i="6"/>
  <c r="DE110" i="6"/>
  <c r="DA110" i="6"/>
  <c r="CW110" i="6"/>
  <c r="CS110" i="6"/>
  <c r="CO110" i="6"/>
  <c r="CK110" i="6"/>
  <c r="CG110" i="6"/>
  <c r="CC110" i="6"/>
  <c r="BY110" i="6"/>
  <c r="BU110" i="6"/>
  <c r="BQ110" i="6"/>
  <c r="BM110" i="6"/>
  <c r="BI110" i="6"/>
  <c r="BE110" i="6"/>
  <c r="BA110" i="6"/>
  <c r="AW110" i="6"/>
  <c r="AS110" i="6"/>
  <c r="AO110" i="6"/>
  <c r="AK110" i="6"/>
  <c r="AG110" i="6"/>
  <c r="AC110" i="6"/>
  <c r="Y110" i="6"/>
  <c r="U110" i="6"/>
  <c r="Q110" i="6"/>
  <c r="M110" i="6"/>
  <c r="I110" i="6"/>
  <c r="E110" i="6"/>
  <c r="EC34" i="10"/>
  <c r="EC106" i="6"/>
  <c r="DY34" i="10"/>
  <c r="DY106" i="6"/>
  <c r="DU34" i="10"/>
  <c r="DU106" i="6"/>
  <c r="DQ34" i="10"/>
  <c r="DQ106" i="6"/>
  <c r="DM34" i="10"/>
  <c r="DM106" i="6"/>
  <c r="DI34" i="10"/>
  <c r="DI106" i="6"/>
  <c r="DE34" i="10"/>
  <c r="DE106" i="6"/>
  <c r="DA34" i="10"/>
  <c r="DA106" i="6"/>
  <c r="CW34" i="10"/>
  <c r="CW106" i="6"/>
  <c r="CS34" i="10"/>
  <c r="CS106" i="6"/>
  <c r="CO34" i="10"/>
  <c r="CO106" i="6"/>
  <c r="CK34" i="10"/>
  <c r="CK106" i="6"/>
  <c r="CG34" i="10"/>
  <c r="CG106" i="6"/>
  <c r="CC34" i="10"/>
  <c r="CC106" i="6"/>
  <c r="BY34" i="10"/>
  <c r="BY106" i="6"/>
  <c r="BU34" i="10"/>
  <c r="BU106" i="6"/>
  <c r="BQ34" i="10"/>
  <c r="BQ106" i="6"/>
  <c r="BM34" i="10"/>
  <c r="BM106" i="6"/>
  <c r="BI34" i="10"/>
  <c r="BI106" i="6"/>
  <c r="BE34" i="10"/>
  <c r="BE106" i="6"/>
  <c r="BA34" i="10"/>
  <c r="BA106" i="6"/>
  <c r="AW34" i="10"/>
  <c r="AW106" i="6"/>
  <c r="AS34" i="10"/>
  <c r="AS106" i="6"/>
  <c r="AO34" i="10"/>
  <c r="AO106" i="6"/>
  <c r="AK34" i="10"/>
  <c r="AK106" i="6"/>
  <c r="AG34" i="10"/>
  <c r="AG106" i="6"/>
  <c r="AC34" i="10"/>
  <c r="AC106" i="6"/>
  <c r="Y34" i="10"/>
  <c r="Y106" i="6"/>
  <c r="U34" i="10"/>
  <c r="U106" i="6"/>
  <c r="Q34" i="10"/>
  <c r="Q106" i="6"/>
  <c r="M34" i="10"/>
  <c r="M106" i="6"/>
  <c r="I34" i="10"/>
  <c r="I106" i="6"/>
  <c r="E34" i="10"/>
  <c r="E106" i="6"/>
  <c r="EC33" i="10"/>
  <c r="EC102" i="6"/>
  <c r="DY33" i="10"/>
  <c r="DY102" i="6"/>
  <c r="DU33" i="10"/>
  <c r="DU102" i="6"/>
  <c r="DQ33" i="10"/>
  <c r="DQ102" i="6"/>
  <c r="DM33" i="10"/>
  <c r="DM102" i="6"/>
  <c r="DI33" i="10"/>
  <c r="DI102" i="6"/>
  <c r="DE33" i="10"/>
  <c r="DE102" i="6"/>
  <c r="DA33" i="10"/>
  <c r="DA102" i="6"/>
  <c r="CW33" i="10"/>
  <c r="CW102" i="6"/>
  <c r="CS33" i="10"/>
  <c r="CS102" i="6"/>
  <c r="CO33" i="10"/>
  <c r="CO102" i="6"/>
  <c r="CK33" i="10"/>
  <c r="CK102" i="6"/>
  <c r="CG33" i="10"/>
  <c r="CG102" i="6"/>
  <c r="CC33" i="10"/>
  <c r="CC102" i="6"/>
  <c r="BY33" i="10"/>
  <c r="BY102" i="6"/>
  <c r="BU33" i="10"/>
  <c r="BU102" i="6"/>
  <c r="BQ33" i="10"/>
  <c r="BQ102" i="6"/>
  <c r="BM33" i="10"/>
  <c r="BM102" i="6"/>
  <c r="BI33" i="10"/>
  <c r="BI102" i="6"/>
  <c r="BE33" i="10"/>
  <c r="BE102" i="6"/>
  <c r="BA33" i="10"/>
  <c r="BA102" i="6"/>
  <c r="AW33" i="10"/>
  <c r="AW102" i="6"/>
  <c r="AS33" i="10"/>
  <c r="AS102" i="6"/>
  <c r="AO33" i="10"/>
  <c r="AO102" i="6"/>
  <c r="AK33" i="10"/>
  <c r="AK102" i="6"/>
  <c r="AG33" i="10"/>
  <c r="AG102" i="6"/>
  <c r="AC33" i="10"/>
  <c r="AC102" i="6"/>
  <c r="Y33" i="10"/>
  <c r="Y102" i="6"/>
  <c r="U33" i="10"/>
  <c r="U102" i="6"/>
  <c r="Q33" i="10"/>
  <c r="Q102" i="6"/>
  <c r="M33" i="10"/>
  <c r="M102" i="6"/>
  <c r="I33" i="10"/>
  <c r="I102" i="6"/>
  <c r="E33" i="10"/>
  <c r="E102" i="6"/>
  <c r="EC32" i="10"/>
  <c r="EC98" i="6"/>
  <c r="DY32" i="10"/>
  <c r="DY98" i="6"/>
  <c r="DU32" i="10"/>
  <c r="DU98" i="6"/>
  <c r="DQ32" i="10"/>
  <c r="DQ98" i="6"/>
  <c r="DM32" i="10"/>
  <c r="DM98" i="6"/>
  <c r="DI32" i="10"/>
  <c r="DI98" i="6"/>
  <c r="DE32" i="10"/>
  <c r="DE98" i="6"/>
  <c r="DA32" i="10"/>
  <c r="DA98" i="6"/>
  <c r="CW32" i="10"/>
  <c r="CW98" i="6"/>
  <c r="CS32" i="10"/>
  <c r="CS98" i="6"/>
  <c r="CO32" i="10"/>
  <c r="CO98" i="6"/>
  <c r="CK32" i="10"/>
  <c r="CK98" i="6"/>
  <c r="CG32" i="10"/>
  <c r="CG98" i="6"/>
  <c r="CC32" i="10"/>
  <c r="CC98" i="6"/>
  <c r="BY32" i="10"/>
  <c r="BY98" i="6"/>
  <c r="BU32" i="10"/>
  <c r="BU98" i="6"/>
  <c r="BQ32" i="10"/>
  <c r="BQ98" i="6"/>
  <c r="BM32" i="10"/>
  <c r="BM98" i="6"/>
  <c r="BI32" i="10"/>
  <c r="BI98" i="6"/>
  <c r="BE32" i="10"/>
  <c r="BE98" i="6"/>
  <c r="BA32" i="10"/>
  <c r="BA98" i="6"/>
  <c r="AW32" i="10"/>
  <c r="AW98" i="6"/>
  <c r="AS32" i="10"/>
  <c r="AS98" i="6"/>
  <c r="AO32" i="10"/>
  <c r="AO98" i="6"/>
  <c r="AK32" i="10"/>
  <c r="AK98" i="6"/>
  <c r="AG32" i="10"/>
  <c r="AG98" i="6"/>
  <c r="AC32" i="10"/>
  <c r="AC98" i="6"/>
  <c r="Y32" i="10"/>
  <c r="Y98" i="6"/>
  <c r="U32" i="10"/>
  <c r="U98" i="6"/>
  <c r="Q32" i="10"/>
  <c r="Q98" i="6"/>
  <c r="M32" i="10"/>
  <c r="M98" i="6"/>
  <c r="I32" i="10"/>
  <c r="I98" i="6"/>
  <c r="E32" i="10"/>
  <c r="E98" i="6"/>
  <c r="EC31" i="10"/>
  <c r="EC94" i="6"/>
  <c r="DY31" i="10"/>
  <c r="DY94" i="6"/>
  <c r="DU31" i="10"/>
  <c r="DU94" i="6"/>
  <c r="DQ31" i="10"/>
  <c r="DQ94" i="6"/>
  <c r="DM31" i="10"/>
  <c r="DM94" i="6"/>
  <c r="DI31" i="10"/>
  <c r="DI94" i="6"/>
  <c r="DE31" i="10"/>
  <c r="DE94" i="6"/>
  <c r="DA31" i="10"/>
  <c r="DA94" i="6"/>
  <c r="CW31" i="10"/>
  <c r="CW94" i="6"/>
  <c r="CS31" i="10"/>
  <c r="CS94" i="6"/>
  <c r="CO31" i="10"/>
  <c r="CO94" i="6"/>
  <c r="CK31" i="10"/>
  <c r="CK94" i="6"/>
  <c r="CG31" i="10"/>
  <c r="CG94" i="6"/>
  <c r="CC31" i="10"/>
  <c r="CC94" i="6"/>
  <c r="BY31" i="10"/>
  <c r="BY94" i="6"/>
  <c r="BU31" i="10"/>
  <c r="BU94" i="6"/>
  <c r="BQ31" i="10"/>
  <c r="BQ94" i="6"/>
  <c r="BM31" i="10"/>
  <c r="BM94" i="6"/>
  <c r="BI31" i="10"/>
  <c r="BI94" i="6"/>
  <c r="BE31" i="10"/>
  <c r="BE94" i="6"/>
  <c r="BA31" i="10"/>
  <c r="BA94" i="6"/>
  <c r="AW31" i="10"/>
  <c r="AW94" i="6"/>
  <c r="AS31" i="10"/>
  <c r="AS94" i="6"/>
  <c r="AO31" i="10"/>
  <c r="AO94" i="6"/>
  <c r="AK31" i="10"/>
  <c r="AK94" i="6"/>
  <c r="AG31" i="10"/>
  <c r="AG94" i="6"/>
  <c r="AC31" i="10"/>
  <c r="AC94" i="6"/>
  <c r="Y31" i="10"/>
  <c r="Y94" i="6"/>
  <c r="U31" i="10"/>
  <c r="U94" i="6"/>
  <c r="Q31" i="10"/>
  <c r="Q94" i="6"/>
  <c r="M31" i="10"/>
  <c r="M94" i="6"/>
  <c r="I31" i="10"/>
  <c r="I94" i="6"/>
  <c r="E31" i="10"/>
  <c r="E94" i="6"/>
  <c r="EC30" i="10"/>
  <c r="EC90" i="6"/>
  <c r="DY30" i="10"/>
  <c r="DY90" i="6"/>
  <c r="DU30" i="10"/>
  <c r="DU90" i="6"/>
  <c r="DQ30" i="10"/>
  <c r="DQ90" i="6"/>
  <c r="DM30" i="10"/>
  <c r="DM90" i="6"/>
  <c r="DI30" i="10"/>
  <c r="DI90" i="6"/>
  <c r="DE30" i="10"/>
  <c r="DE90" i="6"/>
  <c r="DA30" i="10"/>
  <c r="DA90" i="6"/>
  <c r="CW30" i="10"/>
  <c r="CW90" i="6"/>
  <c r="CS30" i="10"/>
  <c r="CS90" i="6"/>
  <c r="CO30" i="10"/>
  <c r="CO90" i="6"/>
  <c r="CK30" i="10"/>
  <c r="CK90" i="6"/>
  <c r="CG30" i="10"/>
  <c r="CG90" i="6"/>
  <c r="CC30" i="10"/>
  <c r="CC90" i="6"/>
  <c r="BY30" i="10"/>
  <c r="BY90" i="6"/>
  <c r="BU30" i="10"/>
  <c r="BU90" i="6"/>
  <c r="BQ30" i="10"/>
  <c r="BQ90" i="6"/>
  <c r="BM30" i="10"/>
  <c r="BM90" i="6"/>
  <c r="BI30" i="10"/>
  <c r="BI90" i="6"/>
  <c r="BE30" i="10"/>
  <c r="BE90" i="6"/>
  <c r="BA30" i="10"/>
  <c r="BA90" i="6"/>
  <c r="AW30" i="10"/>
  <c r="AW90" i="6"/>
  <c r="AS30" i="10"/>
  <c r="AS90" i="6"/>
  <c r="AO30" i="10"/>
  <c r="AO90" i="6"/>
  <c r="AK30" i="10"/>
  <c r="AK90" i="6"/>
  <c r="AG30" i="10"/>
  <c r="AG90" i="6"/>
  <c r="AC30" i="10"/>
  <c r="AC90" i="6"/>
  <c r="Y30" i="10"/>
  <c r="Y90" i="6"/>
  <c r="U30" i="10"/>
  <c r="U90" i="6"/>
  <c r="Q30" i="10"/>
  <c r="Q90" i="6"/>
  <c r="M30" i="10"/>
  <c r="M90" i="6"/>
  <c r="I30" i="10"/>
  <c r="I90" i="6"/>
  <c r="E30" i="10"/>
  <c r="E90" i="6"/>
  <c r="EC29" i="10"/>
  <c r="EC86" i="6"/>
  <c r="DY29" i="10"/>
  <c r="DY86" i="6"/>
  <c r="DU29" i="10"/>
  <c r="DU86" i="6"/>
  <c r="DQ29" i="10"/>
  <c r="DQ86" i="6"/>
  <c r="DM29" i="10"/>
  <c r="DM86" i="6"/>
  <c r="DI29" i="10"/>
  <c r="DI86" i="6"/>
  <c r="DE29" i="10"/>
  <c r="DE86" i="6"/>
  <c r="DA29" i="10"/>
  <c r="DA86" i="6"/>
  <c r="CW29" i="10"/>
  <c r="CW86" i="6"/>
  <c r="CS29" i="10"/>
  <c r="CS86" i="6"/>
  <c r="CO29" i="10"/>
  <c r="CO86" i="6"/>
  <c r="CK29" i="10"/>
  <c r="CK86" i="6"/>
  <c r="CG29" i="10"/>
  <c r="CG86" i="6"/>
  <c r="CC29" i="10"/>
  <c r="CC86" i="6"/>
  <c r="BY29" i="10"/>
  <c r="BY86" i="6"/>
  <c r="BU29" i="10"/>
  <c r="BU86" i="6"/>
  <c r="BQ29" i="10"/>
  <c r="BQ86" i="6"/>
  <c r="BM29" i="10"/>
  <c r="BM86" i="6"/>
  <c r="BI29" i="10"/>
  <c r="BI86" i="6"/>
  <c r="BE29" i="10"/>
  <c r="BE86" i="6"/>
  <c r="BA29" i="10"/>
  <c r="BA86" i="6"/>
  <c r="AW29" i="10"/>
  <c r="AW86" i="6"/>
  <c r="AS29" i="10"/>
  <c r="AS86" i="6"/>
  <c r="AO29" i="10"/>
  <c r="AO86" i="6"/>
  <c r="AK29" i="10"/>
  <c r="AK86" i="6"/>
  <c r="AG29" i="10"/>
  <c r="AG86" i="6"/>
  <c r="AC29" i="10"/>
  <c r="AC86" i="6"/>
  <c r="Y29" i="10"/>
  <c r="Y86" i="6"/>
  <c r="U29" i="10"/>
  <c r="U86" i="6"/>
  <c r="Q29" i="10"/>
  <c r="Q86" i="6"/>
  <c r="M29" i="10"/>
  <c r="M86" i="6"/>
  <c r="I29" i="10"/>
  <c r="I86" i="6"/>
  <c r="E29" i="10"/>
  <c r="E86" i="6"/>
  <c r="EC28" i="10"/>
  <c r="EC82" i="6"/>
  <c r="DY28" i="10"/>
  <c r="DY82" i="6"/>
  <c r="DU28" i="10"/>
  <c r="DU82" i="6"/>
  <c r="DQ28" i="10"/>
  <c r="DQ82" i="6"/>
  <c r="DM28" i="10"/>
  <c r="DM82" i="6"/>
  <c r="DI28" i="10"/>
  <c r="DI82" i="6"/>
  <c r="DE28" i="10"/>
  <c r="DE82" i="6"/>
  <c r="DA28" i="10"/>
  <c r="DA82" i="6"/>
  <c r="CW28" i="10"/>
  <c r="CW82" i="6"/>
  <c r="CS28" i="10"/>
  <c r="CS82" i="6"/>
  <c r="CO28" i="10"/>
  <c r="CO82" i="6"/>
  <c r="CK28" i="10"/>
  <c r="CK82" i="6"/>
  <c r="CG28" i="10"/>
  <c r="CG82" i="6"/>
  <c r="CC28" i="10"/>
  <c r="CC82" i="6"/>
  <c r="BY28" i="10"/>
  <c r="BY82" i="6"/>
  <c r="BU28" i="10"/>
  <c r="BU82" i="6"/>
  <c r="BQ28" i="10"/>
  <c r="BQ82" i="6"/>
  <c r="BM28" i="10"/>
  <c r="BM82" i="6"/>
  <c r="BI28" i="10"/>
  <c r="BI82" i="6"/>
  <c r="BE28" i="10"/>
  <c r="BE82" i="6"/>
  <c r="BA28" i="10"/>
  <c r="BA82" i="6"/>
  <c r="AW28" i="10"/>
  <c r="AW82" i="6"/>
  <c r="AS28" i="10"/>
  <c r="AS82" i="6"/>
  <c r="AO28" i="10"/>
  <c r="AO82" i="6"/>
  <c r="AK28" i="10"/>
  <c r="AK82" i="6"/>
  <c r="AG28" i="10"/>
  <c r="AG82" i="6"/>
  <c r="AC28" i="10"/>
  <c r="AC82" i="6"/>
  <c r="Y28" i="10"/>
  <c r="Y82" i="6"/>
  <c r="U28" i="10"/>
  <c r="U82" i="6"/>
  <c r="Q28" i="10"/>
  <c r="Q82" i="6"/>
  <c r="M28" i="10"/>
  <c r="M82" i="6"/>
  <c r="I28" i="10"/>
  <c r="I82" i="6"/>
  <c r="E28" i="10"/>
  <c r="E82" i="6"/>
  <c r="EC27" i="10"/>
  <c r="EC78" i="6"/>
  <c r="DY27" i="10"/>
  <c r="DY78" i="6"/>
  <c r="DU27" i="10"/>
  <c r="DU78" i="6"/>
  <c r="DQ27" i="10"/>
  <c r="DQ78" i="6"/>
  <c r="DM27" i="10"/>
  <c r="DM78" i="6"/>
  <c r="DI27" i="10"/>
  <c r="DI78" i="6"/>
  <c r="DE27" i="10"/>
  <c r="DE78" i="6"/>
  <c r="DA27" i="10"/>
  <c r="DA78" i="6"/>
  <c r="CW27" i="10"/>
  <c r="CW78" i="6"/>
  <c r="CS27" i="10"/>
  <c r="CS78" i="6"/>
  <c r="CO27" i="10"/>
  <c r="CO78" i="6"/>
  <c r="CK27" i="10"/>
  <c r="CK78" i="6"/>
  <c r="CG27" i="10"/>
  <c r="CG78" i="6"/>
  <c r="CC27" i="10"/>
  <c r="CC78" i="6"/>
  <c r="BY27" i="10"/>
  <c r="BY78" i="6"/>
  <c r="BU27" i="10"/>
  <c r="BU78" i="6"/>
  <c r="BQ27" i="10"/>
  <c r="BQ78" i="6"/>
  <c r="BM27" i="10"/>
  <c r="BM78" i="6"/>
  <c r="BI27" i="10"/>
  <c r="BI78" i="6"/>
  <c r="BE27" i="10"/>
  <c r="BE78" i="6"/>
  <c r="BA27" i="10"/>
  <c r="BA78" i="6"/>
  <c r="AW27" i="10"/>
  <c r="AW78" i="6"/>
  <c r="AS27" i="10"/>
  <c r="AS78" i="6"/>
  <c r="AO27" i="10"/>
  <c r="AO78" i="6"/>
  <c r="AK27" i="10"/>
  <c r="AK78" i="6"/>
  <c r="AG27" i="10"/>
  <c r="AG78" i="6"/>
  <c r="AC27" i="10"/>
  <c r="AC78" i="6"/>
  <c r="Y27" i="10"/>
  <c r="Y78" i="6"/>
  <c r="U27" i="10"/>
  <c r="U78" i="6"/>
  <c r="Q27" i="10"/>
  <c r="Q78" i="6"/>
  <c r="M27" i="10"/>
  <c r="M78" i="6"/>
  <c r="I27" i="10"/>
  <c r="I78" i="6"/>
  <c r="E27" i="10"/>
  <c r="E78" i="6"/>
  <c r="EC26" i="10"/>
  <c r="EC74" i="6"/>
  <c r="DY26" i="10"/>
  <c r="DY74" i="6"/>
  <c r="DU26" i="10"/>
  <c r="DU74" i="6"/>
  <c r="DQ26" i="10"/>
  <c r="DQ74" i="6"/>
  <c r="DM26" i="10"/>
  <c r="DM74" i="6"/>
  <c r="DI26" i="10"/>
  <c r="DI74" i="6"/>
  <c r="DE26" i="10"/>
  <c r="DE74" i="6"/>
  <c r="DA26" i="10"/>
  <c r="DA74" i="6"/>
  <c r="CW26" i="10"/>
  <c r="CW74" i="6"/>
  <c r="CS26" i="10"/>
  <c r="CS74" i="6"/>
  <c r="CO26" i="10"/>
  <c r="CO74" i="6"/>
  <c r="CK26" i="10"/>
  <c r="CK74" i="6"/>
  <c r="CG26" i="10"/>
  <c r="CG74" i="6"/>
  <c r="CC26" i="10"/>
  <c r="CC74" i="6"/>
  <c r="BY26" i="10"/>
  <c r="BY74" i="6"/>
  <c r="BU26" i="10"/>
  <c r="BU74" i="6"/>
  <c r="BQ26" i="10"/>
  <c r="BQ74" i="6"/>
  <c r="BM26" i="10"/>
  <c r="BM74" i="6"/>
  <c r="BI26" i="10"/>
  <c r="BI74" i="6"/>
  <c r="BE26" i="10"/>
  <c r="BE74" i="6"/>
  <c r="BA26" i="10"/>
  <c r="BA74" i="6"/>
  <c r="AW26" i="10"/>
  <c r="AW74" i="6"/>
  <c r="AS26" i="10"/>
  <c r="AS74" i="6"/>
  <c r="AO26" i="10"/>
  <c r="AO74" i="6"/>
  <c r="AK26" i="10"/>
  <c r="AK74" i="6"/>
  <c r="AG26" i="10"/>
  <c r="AG74" i="6"/>
  <c r="AC26" i="10"/>
  <c r="AC74" i="6"/>
  <c r="Y26" i="10"/>
  <c r="Y74" i="6"/>
  <c r="U26" i="10"/>
  <c r="U74" i="6"/>
  <c r="Q26" i="10"/>
  <c r="Q74" i="6"/>
  <c r="M26" i="10"/>
  <c r="M74" i="6"/>
  <c r="I26" i="10"/>
  <c r="I74" i="6"/>
  <c r="E26" i="10"/>
  <c r="E74" i="6"/>
  <c r="EC25" i="10"/>
  <c r="EC70" i="6"/>
  <c r="DY25" i="10"/>
  <c r="DY70" i="6"/>
  <c r="DU25" i="10"/>
  <c r="DU70" i="6"/>
  <c r="DQ25" i="10"/>
  <c r="DQ70" i="6"/>
  <c r="DM25" i="10"/>
  <c r="DM70" i="6"/>
  <c r="DI25" i="10"/>
  <c r="DI70" i="6"/>
  <c r="DE25" i="10"/>
  <c r="DE70" i="6"/>
  <c r="DA25" i="10"/>
  <c r="DA70" i="6"/>
  <c r="CW25" i="10"/>
  <c r="CW70" i="6"/>
  <c r="CS25" i="10"/>
  <c r="CS70" i="6"/>
  <c r="CO25" i="10"/>
  <c r="CO70" i="6"/>
  <c r="CK25" i="10"/>
  <c r="CK70" i="6"/>
  <c r="CG25" i="10"/>
  <c r="CG70" i="6"/>
  <c r="CC25" i="10"/>
  <c r="CC70" i="6"/>
  <c r="BY25" i="10"/>
  <c r="BY70" i="6"/>
  <c r="BU25" i="10"/>
  <c r="BU70" i="6"/>
  <c r="BQ25" i="10"/>
  <c r="BQ70" i="6"/>
  <c r="BM25" i="10"/>
  <c r="BM70" i="6"/>
  <c r="BI25" i="10"/>
  <c r="BI70" i="6"/>
  <c r="BE25" i="10"/>
  <c r="BE70" i="6"/>
  <c r="BA25" i="10"/>
  <c r="BA70" i="6"/>
  <c r="AW25" i="10"/>
  <c r="AW70" i="6"/>
  <c r="AS25" i="10"/>
  <c r="AS70" i="6"/>
  <c r="AO25" i="10"/>
  <c r="AO70" i="6"/>
  <c r="AK25" i="10"/>
  <c r="AK70" i="6"/>
  <c r="AG25" i="10"/>
  <c r="AG70" i="6"/>
  <c r="AC25" i="10"/>
  <c r="AC70" i="6"/>
  <c r="Y25" i="10"/>
  <c r="Y70" i="6"/>
  <c r="U25" i="10"/>
  <c r="U70" i="6"/>
  <c r="Q25" i="10"/>
  <c r="Q70" i="6"/>
  <c r="M25" i="10"/>
  <c r="M70" i="6"/>
  <c r="I25" i="10"/>
  <c r="I70" i="6"/>
  <c r="E25" i="10"/>
  <c r="E70" i="6"/>
  <c r="EC24" i="10"/>
  <c r="EC66" i="6"/>
  <c r="DY24" i="10"/>
  <c r="DY66" i="6"/>
  <c r="DU24" i="10"/>
  <c r="DU66" i="6"/>
  <c r="DQ24" i="10"/>
  <c r="DQ66" i="6"/>
  <c r="DM24" i="10"/>
  <c r="DM66" i="6"/>
  <c r="DI24" i="10"/>
  <c r="DI66" i="6"/>
  <c r="DE24" i="10"/>
  <c r="DE66" i="6"/>
  <c r="DA24" i="10"/>
  <c r="DA66" i="6"/>
  <c r="CW24" i="10"/>
  <c r="CW66" i="6"/>
  <c r="CS24" i="10"/>
  <c r="CS66" i="6"/>
  <c r="CO24" i="10"/>
  <c r="CO66" i="6"/>
  <c r="CK24" i="10"/>
  <c r="CK66" i="6"/>
  <c r="CG24" i="10"/>
  <c r="CG66" i="6"/>
  <c r="CC24" i="10"/>
  <c r="CC66" i="6"/>
  <c r="BY24" i="10"/>
  <c r="BY66" i="6"/>
  <c r="BU24" i="10"/>
  <c r="BU66" i="6"/>
  <c r="BQ24" i="10"/>
  <c r="BQ66" i="6"/>
  <c r="BM24" i="10"/>
  <c r="BM66" i="6"/>
  <c r="BI24" i="10"/>
  <c r="BI66" i="6"/>
  <c r="BE24" i="10"/>
  <c r="BE66" i="6"/>
  <c r="BA24" i="10"/>
  <c r="BA66" i="6"/>
  <c r="AW24" i="10"/>
  <c r="AW66" i="6"/>
  <c r="AS24" i="10"/>
  <c r="AS66" i="6"/>
  <c r="AO24" i="10"/>
  <c r="AO66" i="6"/>
  <c r="AK24" i="10"/>
  <c r="AK66" i="6"/>
  <c r="AG24" i="10"/>
  <c r="AG66" i="6"/>
  <c r="AC24" i="10"/>
  <c r="AC66" i="6"/>
  <c r="Y24" i="10"/>
  <c r="Y66" i="6"/>
  <c r="U24" i="10"/>
  <c r="U66" i="6"/>
  <c r="Q24" i="10"/>
  <c r="Q66" i="6"/>
  <c r="M24" i="10"/>
  <c r="M66" i="6"/>
  <c r="I24" i="10"/>
  <c r="I66" i="6"/>
  <c r="E24" i="10"/>
  <c r="E66" i="6"/>
  <c r="EC23" i="10"/>
  <c r="EC62" i="6"/>
  <c r="DY23" i="10"/>
  <c r="DY62" i="6"/>
  <c r="DU23" i="10"/>
  <c r="DU62" i="6"/>
  <c r="DQ23" i="10"/>
  <c r="DQ62" i="6"/>
  <c r="DM23" i="10"/>
  <c r="DM62" i="6"/>
  <c r="DI23" i="10"/>
  <c r="DI62" i="6"/>
  <c r="DE23" i="10"/>
  <c r="DE62" i="6"/>
  <c r="DA23" i="10"/>
  <c r="DA62" i="6"/>
  <c r="CW23" i="10"/>
  <c r="CW62" i="6"/>
  <c r="CS23" i="10"/>
  <c r="CS62" i="6"/>
  <c r="CO23" i="10"/>
  <c r="CO62" i="6"/>
  <c r="CK23" i="10"/>
  <c r="CK62" i="6"/>
  <c r="CG23" i="10"/>
  <c r="CG62" i="6"/>
  <c r="CC23" i="10"/>
  <c r="CC62" i="6"/>
  <c r="BY23" i="10"/>
  <c r="BY62" i="6"/>
  <c r="BU23" i="10"/>
  <c r="BU62" i="6"/>
  <c r="BQ23" i="10"/>
  <c r="BQ62" i="6"/>
  <c r="BM23" i="10"/>
  <c r="BM62" i="6"/>
  <c r="BI23" i="10"/>
  <c r="BI62" i="6"/>
  <c r="BE23" i="10"/>
  <c r="BE62" i="6"/>
  <c r="BA23" i="10"/>
  <c r="BA62" i="6"/>
  <c r="AW23" i="10"/>
  <c r="AW62" i="6"/>
  <c r="AS23" i="10"/>
  <c r="AS62" i="6"/>
  <c r="AO23" i="10"/>
  <c r="AO62" i="6"/>
  <c r="AK23" i="10"/>
  <c r="AK62" i="6"/>
  <c r="AG23" i="10"/>
  <c r="AG62" i="6"/>
  <c r="AC23" i="10"/>
  <c r="AC62" i="6"/>
  <c r="Y23" i="10"/>
  <c r="Y62" i="6"/>
  <c r="U23" i="10"/>
  <c r="U62" i="6"/>
  <c r="Q23" i="10"/>
  <c r="Q62" i="6"/>
  <c r="M23" i="10"/>
  <c r="M62" i="6"/>
  <c r="I23" i="10"/>
  <c r="I62" i="6"/>
  <c r="E23" i="10"/>
  <c r="E62" i="6"/>
  <c r="AX61" i="6"/>
  <c r="AT61" i="6"/>
  <c r="AP61" i="6"/>
  <c r="AL61" i="6"/>
  <c r="AH61" i="6"/>
  <c r="AD61" i="6"/>
  <c r="Z61" i="6"/>
  <c r="V61" i="6"/>
  <c r="R61" i="6"/>
  <c r="N61" i="6"/>
  <c r="J61" i="6"/>
  <c r="F61" i="6"/>
  <c r="DW60" i="6"/>
  <c r="DS60" i="6"/>
  <c r="DO60" i="6"/>
  <c r="DK60" i="6"/>
  <c r="DG60" i="6"/>
  <c r="DC60" i="6"/>
  <c r="CY60" i="6"/>
  <c r="CU60" i="6"/>
  <c r="CQ60" i="6"/>
  <c r="CM60" i="6"/>
  <c r="CI60" i="6"/>
  <c r="CE60" i="6"/>
  <c r="CA60" i="6"/>
  <c r="BW60" i="6"/>
  <c r="BS60" i="6"/>
  <c r="BO60" i="6"/>
  <c r="BK60" i="6"/>
  <c r="BG60" i="6"/>
  <c r="BC60" i="6"/>
  <c r="AY60" i="6"/>
  <c r="AU60" i="6"/>
  <c r="AQ60" i="6"/>
  <c r="AM60" i="6"/>
  <c r="AI60" i="6"/>
  <c r="AE60" i="6"/>
  <c r="AA60" i="6"/>
  <c r="W60" i="6"/>
  <c r="S60" i="6"/>
  <c r="O60" i="6"/>
  <c r="K60" i="6"/>
  <c r="G60" i="6"/>
  <c r="C60" i="6"/>
  <c r="EB59" i="6"/>
  <c r="DX59" i="6"/>
  <c r="DT59" i="6"/>
  <c r="DP59" i="6"/>
  <c r="DL59" i="6"/>
  <c r="DH59" i="6"/>
  <c r="DD59" i="6"/>
  <c r="CZ59" i="6"/>
  <c r="CV59" i="6"/>
  <c r="CR59" i="6"/>
  <c r="CN59" i="6"/>
  <c r="CJ59" i="6"/>
  <c r="CF59" i="6"/>
  <c r="CB59" i="6"/>
  <c r="BX59" i="6"/>
  <c r="BT59" i="6"/>
  <c r="BP59" i="6"/>
  <c r="BL59" i="6"/>
  <c r="BH59" i="6"/>
  <c r="BD59" i="6"/>
  <c r="AZ59" i="6"/>
  <c r="AV59" i="6"/>
  <c r="AR59" i="6"/>
  <c r="AN59" i="6"/>
  <c r="AJ59" i="6"/>
  <c r="AF59" i="6"/>
  <c r="AB59" i="6"/>
  <c r="X59" i="6"/>
  <c r="T59" i="6"/>
  <c r="P59" i="6"/>
  <c r="L59" i="6"/>
  <c r="H59" i="6"/>
  <c r="D59" i="6"/>
  <c r="EC22" i="10"/>
  <c r="EC58" i="6"/>
  <c r="DY22" i="10"/>
  <c r="DY58" i="6"/>
  <c r="DU22" i="10"/>
  <c r="DU58" i="6"/>
  <c r="DQ22" i="10"/>
  <c r="DQ58" i="6"/>
  <c r="DM22" i="10"/>
  <c r="DM58" i="6"/>
  <c r="DI22" i="10"/>
  <c r="DI58" i="6"/>
  <c r="DE22" i="10"/>
  <c r="DE58" i="6"/>
  <c r="DA22" i="10"/>
  <c r="DA58" i="6"/>
  <c r="CW22" i="10"/>
  <c r="CW58" i="6"/>
  <c r="CS22" i="10"/>
  <c r="CS58" i="6"/>
  <c r="CO22" i="10"/>
  <c r="CO58" i="6"/>
  <c r="CK22" i="10"/>
  <c r="CK58" i="6"/>
  <c r="CG22" i="10"/>
  <c r="CG58" i="6"/>
  <c r="CC22" i="10"/>
  <c r="CC58" i="6"/>
  <c r="BY22" i="10"/>
  <c r="BY58" i="6"/>
  <c r="BU22" i="10"/>
  <c r="BU58" i="6"/>
  <c r="BQ22" i="10"/>
  <c r="BQ58" i="6"/>
  <c r="BM22" i="10"/>
  <c r="BM58" i="6"/>
  <c r="BI22" i="10"/>
  <c r="BI58" i="6"/>
  <c r="BE22" i="10"/>
  <c r="BE58" i="6"/>
  <c r="BA22" i="10"/>
  <c r="BA58" i="6"/>
  <c r="AW22" i="10"/>
  <c r="AW58" i="6"/>
  <c r="AS22" i="10"/>
  <c r="AS58" i="6"/>
  <c r="AO22" i="10"/>
  <c r="AO58" i="6"/>
  <c r="AK22" i="10"/>
  <c r="AK58" i="6"/>
  <c r="AG22" i="10"/>
  <c r="AG58" i="6"/>
  <c r="AC22" i="10"/>
  <c r="AC58" i="6"/>
  <c r="Y22" i="10"/>
  <c r="Y58" i="6"/>
  <c r="U22" i="10"/>
  <c r="U58" i="6"/>
  <c r="Q22" i="10"/>
  <c r="Q58" i="6"/>
  <c r="M22" i="10"/>
  <c r="M58" i="6"/>
  <c r="I22" i="10"/>
  <c r="I58" i="6"/>
  <c r="E22" i="10"/>
  <c r="E58" i="6"/>
  <c r="CX57" i="6"/>
  <c r="CT57" i="6"/>
  <c r="CP57" i="6"/>
  <c r="CL57" i="6"/>
  <c r="CH57" i="6"/>
  <c r="CD57" i="6"/>
  <c r="BZ57" i="6"/>
  <c r="BV57" i="6"/>
  <c r="BR57" i="6"/>
  <c r="BN57" i="6"/>
  <c r="BJ57" i="6"/>
  <c r="BF57" i="6"/>
  <c r="BB57" i="6"/>
  <c r="AX57" i="6"/>
  <c r="AT57" i="6"/>
  <c r="AP57" i="6"/>
  <c r="AL57" i="6"/>
  <c r="AH57" i="6"/>
  <c r="AD57" i="6"/>
  <c r="Z57" i="6"/>
  <c r="V57" i="6"/>
  <c r="R57" i="6"/>
  <c r="N57" i="6"/>
  <c r="J57" i="6"/>
  <c r="F57" i="6"/>
  <c r="EA56" i="6"/>
  <c r="DW56" i="6"/>
  <c r="DS56" i="6"/>
  <c r="DO56" i="6"/>
  <c r="DK56" i="6"/>
  <c r="DG56" i="6"/>
  <c r="DC56" i="6"/>
  <c r="CY56" i="6"/>
  <c r="CU56" i="6"/>
  <c r="CQ56" i="6"/>
  <c r="CM56" i="6"/>
  <c r="CI56" i="6"/>
  <c r="CE56" i="6"/>
  <c r="CA56" i="6"/>
  <c r="BW56" i="6"/>
  <c r="BS56" i="6"/>
  <c r="BO56" i="6"/>
  <c r="BK56" i="6"/>
  <c r="BG56" i="6"/>
  <c r="BC56" i="6"/>
  <c r="AY56" i="6"/>
  <c r="AU56" i="6"/>
  <c r="AQ56" i="6"/>
  <c r="AM56" i="6"/>
  <c r="AI56" i="6"/>
  <c r="AE56" i="6"/>
  <c r="AA56" i="6"/>
  <c r="W56" i="6"/>
  <c r="S56" i="6"/>
  <c r="O56" i="6"/>
  <c r="K56" i="6"/>
  <c r="G56" i="6"/>
  <c r="C56" i="6"/>
  <c r="EB55" i="6"/>
  <c r="DX55" i="6"/>
  <c r="DT55" i="6"/>
  <c r="DP55" i="6"/>
  <c r="DL55" i="6"/>
  <c r="DH55" i="6"/>
  <c r="DD55" i="6"/>
  <c r="CZ55" i="6"/>
  <c r="CV55" i="6"/>
  <c r="CR55" i="6"/>
  <c r="CN55" i="6"/>
  <c r="CJ55" i="6"/>
  <c r="CF55" i="6"/>
  <c r="CB55" i="6"/>
  <c r="BX55" i="6"/>
  <c r="BT55" i="6"/>
  <c r="BP55" i="6"/>
  <c r="BL55" i="6"/>
  <c r="BH55" i="6"/>
  <c r="BD55" i="6"/>
  <c r="AZ55" i="6"/>
  <c r="AV55" i="6"/>
  <c r="AR55" i="6"/>
  <c r="AN55" i="6"/>
  <c r="AJ55" i="6"/>
  <c r="AF55" i="6"/>
  <c r="AB55" i="6"/>
  <c r="X55" i="6"/>
  <c r="T55" i="6"/>
  <c r="P55" i="6"/>
  <c r="L55" i="6"/>
  <c r="H55" i="6"/>
  <c r="D55" i="6"/>
  <c r="EC21" i="10"/>
  <c r="EC54" i="6"/>
  <c r="DY21" i="10"/>
  <c r="DY54" i="6"/>
  <c r="DU21" i="10"/>
  <c r="DU54" i="6"/>
  <c r="DQ21" i="10"/>
  <c r="DQ54" i="6"/>
  <c r="DM21" i="10"/>
  <c r="DM54" i="6"/>
  <c r="DI21" i="10"/>
  <c r="DI54" i="6"/>
  <c r="DE21" i="10"/>
  <c r="DE54" i="6"/>
  <c r="DA21" i="10"/>
  <c r="DA54" i="6"/>
  <c r="CW21" i="10"/>
  <c r="CW54" i="6"/>
  <c r="CS21" i="10"/>
  <c r="CS54" i="6"/>
  <c r="CO21" i="10"/>
  <c r="CO54" i="6"/>
  <c r="CK21" i="10"/>
  <c r="CK54" i="6"/>
  <c r="CG21" i="10"/>
  <c r="CG54" i="6"/>
  <c r="CC21" i="10"/>
  <c r="CC54" i="6"/>
  <c r="BY21" i="10"/>
  <c r="BY54" i="6"/>
  <c r="BU21" i="10"/>
  <c r="BU54" i="6"/>
  <c r="BQ21" i="10"/>
  <c r="BQ54" i="6"/>
  <c r="BM21" i="10"/>
  <c r="BM54" i="6"/>
  <c r="BI21" i="10"/>
  <c r="BI54" i="6"/>
  <c r="BE21" i="10"/>
  <c r="BE54" i="6"/>
  <c r="BA21" i="10"/>
  <c r="BA54" i="6"/>
  <c r="AW21" i="10"/>
  <c r="AW54" i="6"/>
  <c r="AS21" i="10"/>
  <c r="AS54" i="6"/>
  <c r="AO21" i="10"/>
  <c r="AO54" i="6"/>
  <c r="AK21" i="10"/>
  <c r="AK54" i="6"/>
  <c r="AG21" i="10"/>
  <c r="AG54" i="6"/>
  <c r="AC21" i="10"/>
  <c r="AC54" i="6"/>
  <c r="Y21" i="10"/>
  <c r="Y54" i="6"/>
  <c r="U21" i="10"/>
  <c r="U54" i="6"/>
  <c r="Q21" i="10"/>
  <c r="Q54" i="6"/>
  <c r="M21" i="10"/>
  <c r="M54" i="6"/>
  <c r="I21" i="10"/>
  <c r="I54" i="6"/>
  <c r="E21" i="10"/>
  <c r="E54" i="6"/>
  <c r="DJ53" i="6"/>
  <c r="DF53" i="6"/>
  <c r="DB53" i="6"/>
  <c r="CX53" i="6"/>
  <c r="CT53" i="6"/>
  <c r="CP53" i="6"/>
  <c r="CL53" i="6"/>
  <c r="CH53" i="6"/>
  <c r="CD53" i="6"/>
  <c r="BZ53" i="6"/>
  <c r="BV53" i="6"/>
  <c r="BR53" i="6"/>
  <c r="BN53" i="6"/>
  <c r="BJ53" i="6"/>
  <c r="BF53" i="6"/>
  <c r="BB53" i="6"/>
  <c r="AX53" i="6"/>
  <c r="AT53" i="6"/>
  <c r="AP53" i="6"/>
  <c r="AL53" i="6"/>
  <c r="AH53" i="6"/>
  <c r="AD53" i="6"/>
  <c r="Z53" i="6"/>
  <c r="V53" i="6"/>
  <c r="R53" i="6"/>
  <c r="N53" i="6"/>
  <c r="J53" i="6"/>
  <c r="F53" i="6"/>
  <c r="EA52" i="6"/>
  <c r="DW52" i="6"/>
  <c r="DS52" i="6"/>
  <c r="DO52" i="6"/>
  <c r="DK52" i="6"/>
  <c r="DG52" i="6"/>
  <c r="DC52" i="6"/>
  <c r="CY52" i="6"/>
  <c r="CU52" i="6"/>
  <c r="CQ52" i="6"/>
  <c r="CM52" i="6"/>
  <c r="CI52" i="6"/>
  <c r="CE52" i="6"/>
  <c r="CA52" i="6"/>
  <c r="BW52" i="6"/>
  <c r="BS52" i="6"/>
  <c r="BO52" i="6"/>
  <c r="BK52" i="6"/>
  <c r="BG52" i="6"/>
  <c r="BC52" i="6"/>
  <c r="AY52" i="6"/>
  <c r="AU52" i="6"/>
  <c r="AQ52" i="6"/>
  <c r="AM52" i="6"/>
  <c r="AI52" i="6"/>
  <c r="AE52" i="6"/>
  <c r="AA52" i="6"/>
  <c r="W52" i="6"/>
  <c r="S52" i="6"/>
  <c r="O52" i="6"/>
  <c r="K52" i="6"/>
  <c r="G52" i="6"/>
  <c r="C52" i="6"/>
  <c r="EB51" i="6"/>
  <c r="DX51" i="6"/>
  <c r="DT51" i="6"/>
  <c r="DP51" i="6"/>
  <c r="DL51" i="6"/>
  <c r="DH51" i="6"/>
  <c r="DD51" i="6"/>
  <c r="CZ51" i="6"/>
  <c r="CV51" i="6"/>
  <c r="CR51" i="6"/>
  <c r="CN51" i="6"/>
  <c r="CJ51" i="6"/>
  <c r="CF51" i="6"/>
  <c r="CB51" i="6"/>
  <c r="BX51" i="6"/>
  <c r="BT51" i="6"/>
  <c r="BP51" i="6"/>
  <c r="BL51" i="6"/>
  <c r="BH51" i="6"/>
  <c r="BD51" i="6"/>
  <c r="AZ51" i="6"/>
  <c r="AV51" i="6"/>
  <c r="AR51" i="6"/>
  <c r="AN51" i="6"/>
  <c r="AJ51" i="6"/>
  <c r="AF51" i="6"/>
  <c r="AB51" i="6"/>
  <c r="X51" i="6"/>
  <c r="T51" i="6"/>
  <c r="P51" i="6"/>
  <c r="L51" i="6"/>
  <c r="H51" i="6"/>
  <c r="D51" i="6"/>
  <c r="EC20" i="10"/>
  <c r="EC50" i="6"/>
  <c r="DY20" i="10"/>
  <c r="DY50" i="6"/>
  <c r="DU20" i="10"/>
  <c r="DU50" i="6"/>
  <c r="DQ20" i="10"/>
  <c r="DQ50" i="6"/>
  <c r="DM20" i="10"/>
  <c r="DM50" i="6"/>
  <c r="DI20" i="10"/>
  <c r="DI50" i="6"/>
  <c r="DE20" i="10"/>
  <c r="DE50" i="6"/>
  <c r="DA20" i="10"/>
  <c r="DA50" i="6"/>
  <c r="CW20" i="10"/>
  <c r="CW50" i="6"/>
  <c r="CS20" i="10"/>
  <c r="CS50" i="6"/>
  <c r="CO20" i="10"/>
  <c r="CO50" i="6"/>
  <c r="CK20" i="10"/>
  <c r="CK50" i="6"/>
  <c r="CG20" i="10"/>
  <c r="CG50" i="6"/>
  <c r="CC20" i="10"/>
  <c r="CC50" i="6"/>
  <c r="BY20" i="10"/>
  <c r="BY50" i="6"/>
  <c r="BU20" i="10"/>
  <c r="BU50" i="6"/>
  <c r="BQ20" i="10"/>
  <c r="BQ50" i="6"/>
  <c r="BM20" i="10"/>
  <c r="BM50" i="6"/>
  <c r="BI20" i="10"/>
  <c r="BI50" i="6"/>
  <c r="BE20" i="10"/>
  <c r="BE50" i="6"/>
  <c r="BA20" i="10"/>
  <c r="BA50" i="6"/>
  <c r="AW20" i="10"/>
  <c r="AW50" i="6"/>
  <c r="AS20" i="10"/>
  <c r="AS50" i="6"/>
  <c r="AO20" i="10"/>
  <c r="AO50" i="6"/>
  <c r="AK20" i="10"/>
  <c r="AK50" i="6"/>
  <c r="AG20" i="10"/>
  <c r="AG50" i="6"/>
  <c r="AC20" i="10"/>
  <c r="AC50" i="6"/>
  <c r="Y20" i="10"/>
  <c r="Y50" i="6"/>
  <c r="U20" i="10"/>
  <c r="U50" i="6"/>
  <c r="Q20" i="10"/>
  <c r="Q50" i="6"/>
  <c r="M20" i="10"/>
  <c r="M50" i="6"/>
  <c r="I20" i="10"/>
  <c r="I50" i="6"/>
  <c r="E20" i="10"/>
  <c r="E50" i="6"/>
  <c r="ED49" i="6"/>
  <c r="DZ49" i="6"/>
  <c r="DV49" i="6"/>
  <c r="DR49" i="6"/>
  <c r="DN49" i="6"/>
  <c r="DJ49" i="6"/>
  <c r="DF49" i="6"/>
  <c r="DB49" i="6"/>
  <c r="CX49" i="6"/>
  <c r="CT49" i="6"/>
  <c r="CP49" i="6"/>
  <c r="CL49" i="6"/>
  <c r="CH49" i="6"/>
  <c r="CD49" i="6"/>
  <c r="BZ49" i="6"/>
  <c r="BV49" i="6"/>
  <c r="BR49" i="6"/>
  <c r="BN49" i="6"/>
  <c r="BJ49" i="6"/>
  <c r="BF49" i="6"/>
  <c r="BB49" i="6"/>
  <c r="AX49" i="6"/>
  <c r="AT49" i="6"/>
  <c r="AP49" i="6"/>
  <c r="AL49" i="6"/>
  <c r="AH49" i="6"/>
  <c r="AD49" i="6"/>
  <c r="Z49" i="6"/>
  <c r="V49" i="6"/>
  <c r="R49" i="6"/>
  <c r="N49" i="6"/>
  <c r="J49" i="6"/>
  <c r="F49" i="6"/>
  <c r="EA48" i="6"/>
  <c r="DW48" i="6"/>
  <c r="DS48" i="6"/>
  <c r="DO48" i="6"/>
  <c r="DK48" i="6"/>
  <c r="DG48" i="6"/>
  <c r="DC48" i="6"/>
  <c r="CY48" i="6"/>
  <c r="CU48" i="6"/>
  <c r="CQ48" i="6"/>
  <c r="CM48" i="6"/>
  <c r="CI48" i="6"/>
  <c r="CE48" i="6"/>
  <c r="CA48" i="6"/>
  <c r="BW48" i="6"/>
  <c r="BS48" i="6"/>
  <c r="BO48" i="6"/>
  <c r="BK48" i="6"/>
  <c r="BG48" i="6"/>
  <c r="BC48" i="6"/>
  <c r="AY48" i="6"/>
  <c r="AU48" i="6"/>
  <c r="AQ48" i="6"/>
  <c r="AM48" i="6"/>
  <c r="AI48" i="6"/>
  <c r="AE48" i="6"/>
  <c r="AA48" i="6"/>
  <c r="W48" i="6"/>
  <c r="S48" i="6"/>
  <c r="O48" i="6"/>
  <c r="K48" i="6"/>
  <c r="G48" i="6"/>
  <c r="C48" i="6"/>
  <c r="EB47" i="6"/>
  <c r="DX47" i="6"/>
  <c r="DT47" i="6"/>
  <c r="DP47" i="6"/>
  <c r="DL47" i="6"/>
  <c r="DH47" i="6"/>
  <c r="DD47" i="6"/>
  <c r="CZ47" i="6"/>
  <c r="CV47" i="6"/>
  <c r="CR47" i="6"/>
  <c r="CN47" i="6"/>
  <c r="CJ47" i="6"/>
  <c r="CF47" i="6"/>
  <c r="CB47" i="6"/>
  <c r="BX47" i="6"/>
  <c r="BT47" i="6"/>
  <c r="BP47" i="6"/>
  <c r="BL47" i="6"/>
  <c r="BH47" i="6"/>
  <c r="BD47" i="6"/>
  <c r="AZ47" i="6"/>
  <c r="AV47" i="6"/>
  <c r="AR47" i="6"/>
  <c r="AN47" i="6"/>
  <c r="AJ47" i="6"/>
  <c r="AF47" i="6"/>
  <c r="AB47" i="6"/>
  <c r="X47" i="6"/>
  <c r="T47" i="6"/>
  <c r="P47" i="6"/>
  <c r="EB118" i="6"/>
  <c r="DX118" i="6"/>
  <c r="DT118" i="6"/>
  <c r="DP118" i="6"/>
  <c r="DL118" i="6"/>
  <c r="DH118" i="6"/>
  <c r="DD118" i="6"/>
  <c r="CZ118" i="6"/>
  <c r="CV118" i="6"/>
  <c r="CR118" i="6"/>
  <c r="CN118" i="6"/>
  <c r="CJ118" i="6"/>
  <c r="CF118" i="6"/>
  <c r="CB118" i="6"/>
  <c r="BX118" i="6"/>
  <c r="BT118" i="6"/>
  <c r="BP118" i="6"/>
  <c r="BL118" i="6"/>
  <c r="BH118" i="6"/>
  <c r="BD118" i="6"/>
  <c r="AZ118" i="6"/>
  <c r="AV118" i="6"/>
  <c r="AR118" i="6"/>
  <c r="AN118" i="6"/>
  <c r="AJ118" i="6"/>
  <c r="AF118" i="6"/>
  <c r="AB118" i="6"/>
  <c r="X118" i="6"/>
  <c r="T118" i="6"/>
  <c r="P118" i="6"/>
  <c r="L118" i="6"/>
  <c r="H118" i="6"/>
  <c r="D118" i="6"/>
  <c r="EC117" i="6"/>
  <c r="DY117" i="6"/>
  <c r="DU117" i="6"/>
  <c r="DQ117" i="6"/>
  <c r="DM117" i="6"/>
  <c r="DI117" i="6"/>
  <c r="DE117" i="6"/>
  <c r="DA117" i="6"/>
  <c r="CW117" i="6"/>
  <c r="CS117" i="6"/>
  <c r="CO117" i="6"/>
  <c r="CK117" i="6"/>
  <c r="CG117" i="6"/>
  <c r="CC117" i="6"/>
  <c r="BY117" i="6"/>
  <c r="BU117" i="6"/>
  <c r="BQ117" i="6"/>
  <c r="BM117" i="6"/>
  <c r="BI117" i="6"/>
  <c r="BE117" i="6"/>
  <c r="BA117" i="6"/>
  <c r="AW117" i="6"/>
  <c r="AS117" i="6"/>
  <c r="AO117" i="6"/>
  <c r="AK117" i="6"/>
  <c r="AG117" i="6"/>
  <c r="AC117" i="6"/>
  <c r="Y117" i="6"/>
  <c r="U117" i="6"/>
  <c r="Q117" i="6"/>
  <c r="M117" i="6"/>
  <c r="I117" i="6"/>
  <c r="E117" i="6"/>
  <c r="ED116" i="6"/>
  <c r="DZ116" i="6"/>
  <c r="DV116" i="6"/>
  <c r="DR116" i="6"/>
  <c r="DN116" i="6"/>
  <c r="DJ116" i="6"/>
  <c r="DF116" i="6"/>
  <c r="DB116" i="6"/>
  <c r="CX116" i="6"/>
  <c r="CT116" i="6"/>
  <c r="CP116" i="6"/>
  <c r="CL116" i="6"/>
  <c r="CH116" i="6"/>
  <c r="CD116" i="6"/>
  <c r="BZ116" i="6"/>
  <c r="BV116" i="6"/>
  <c r="BR116" i="6"/>
  <c r="BN116" i="6"/>
  <c r="BJ116" i="6"/>
  <c r="BF116" i="6"/>
  <c r="BB116" i="6"/>
  <c r="AX116" i="6"/>
  <c r="AT116" i="6"/>
  <c r="AP116" i="6"/>
  <c r="AL116" i="6"/>
  <c r="AH116" i="6"/>
  <c r="AD116" i="6"/>
  <c r="Z116" i="6"/>
  <c r="V116" i="6"/>
  <c r="R116" i="6"/>
  <c r="N116" i="6"/>
  <c r="J116" i="6"/>
  <c r="F116" i="6"/>
  <c r="EA115" i="6"/>
  <c r="DW115" i="6"/>
  <c r="DS115" i="6"/>
  <c r="DO115" i="6"/>
  <c r="DK115" i="6"/>
  <c r="DG115" i="6"/>
  <c r="DC115" i="6"/>
  <c r="CY115" i="6"/>
  <c r="CU115" i="6"/>
  <c r="CQ115" i="6"/>
  <c r="CM115" i="6"/>
  <c r="CI115" i="6"/>
  <c r="CE115" i="6"/>
  <c r="CA115" i="6"/>
  <c r="BW115" i="6"/>
  <c r="BS115" i="6"/>
  <c r="BO115" i="6"/>
  <c r="BK115" i="6"/>
  <c r="BG115" i="6"/>
  <c r="BC115" i="6"/>
  <c r="AY115" i="6"/>
  <c r="AU115" i="6"/>
  <c r="AQ115" i="6"/>
  <c r="AM115" i="6"/>
  <c r="AI115" i="6"/>
  <c r="AE115" i="6"/>
  <c r="AA115" i="6"/>
  <c r="W115" i="6"/>
  <c r="S115" i="6"/>
  <c r="O115" i="6"/>
  <c r="K115" i="6"/>
  <c r="G115" i="6"/>
  <c r="C115" i="6"/>
  <c r="EB114" i="6"/>
  <c r="DX114" i="6"/>
  <c r="DT114" i="6"/>
  <c r="DP114" i="6"/>
  <c r="DL114" i="6"/>
  <c r="DH114" i="6"/>
  <c r="DD114" i="6"/>
  <c r="CZ114" i="6"/>
  <c r="CV114" i="6"/>
  <c r="CR114" i="6"/>
  <c r="CN114" i="6"/>
  <c r="CJ114" i="6"/>
  <c r="CF114" i="6"/>
  <c r="CB114" i="6"/>
  <c r="BX114" i="6"/>
  <c r="BT114" i="6"/>
  <c r="BP114" i="6"/>
  <c r="BL114" i="6"/>
  <c r="BH114" i="6"/>
  <c r="BD114" i="6"/>
  <c r="AZ114" i="6"/>
  <c r="AV114" i="6"/>
  <c r="AR114" i="6"/>
  <c r="AN114" i="6"/>
  <c r="AJ114" i="6"/>
  <c r="AF114" i="6"/>
  <c r="AB114" i="6"/>
  <c r="X114" i="6"/>
  <c r="T114" i="6"/>
  <c r="P114" i="6"/>
  <c r="L114" i="6"/>
  <c r="H114" i="6"/>
  <c r="D114" i="6"/>
  <c r="EC113" i="6"/>
  <c r="DY113" i="6"/>
  <c r="DU113" i="6"/>
  <c r="DQ113" i="6"/>
  <c r="DM113" i="6"/>
  <c r="DI113" i="6"/>
  <c r="DE113" i="6"/>
  <c r="DA113" i="6"/>
  <c r="CW113" i="6"/>
  <c r="CS113" i="6"/>
  <c r="CO113" i="6"/>
  <c r="CK113" i="6"/>
  <c r="CG113" i="6"/>
  <c r="CC113" i="6"/>
  <c r="BY113" i="6"/>
  <c r="BU113" i="6"/>
  <c r="BQ113" i="6"/>
  <c r="BM113" i="6"/>
  <c r="BI113" i="6"/>
  <c r="BE113" i="6"/>
  <c r="BA113" i="6"/>
  <c r="AW113" i="6"/>
  <c r="AS113" i="6"/>
  <c r="AO113" i="6"/>
  <c r="AK113" i="6"/>
  <c r="AG113" i="6"/>
  <c r="AC113" i="6"/>
  <c r="Y113" i="6"/>
  <c r="U113" i="6"/>
  <c r="Q113" i="6"/>
  <c r="M113" i="6"/>
  <c r="I113" i="6"/>
  <c r="E113" i="6"/>
  <c r="ED112" i="6"/>
  <c r="DZ112" i="6"/>
  <c r="DV112" i="6"/>
  <c r="DR112" i="6"/>
  <c r="DN112" i="6"/>
  <c r="DJ112" i="6"/>
  <c r="DF112" i="6"/>
  <c r="DB112" i="6"/>
  <c r="CX112" i="6"/>
  <c r="CT112" i="6"/>
  <c r="CP112" i="6"/>
  <c r="CL112" i="6"/>
  <c r="CH112" i="6"/>
  <c r="CD112" i="6"/>
  <c r="BZ112" i="6"/>
  <c r="BV112" i="6"/>
  <c r="BR112" i="6"/>
  <c r="BN112" i="6"/>
  <c r="BJ112" i="6"/>
  <c r="BF112" i="6"/>
  <c r="BB112" i="6"/>
  <c r="AX112" i="6"/>
  <c r="AT112" i="6"/>
  <c r="AP112" i="6"/>
  <c r="AL112" i="6"/>
  <c r="AH112" i="6"/>
  <c r="AD112" i="6"/>
  <c r="Z112" i="6"/>
  <c r="V112" i="6"/>
  <c r="R112" i="6"/>
  <c r="N112" i="6"/>
  <c r="J112" i="6"/>
  <c r="F112" i="6"/>
  <c r="EA111" i="6"/>
  <c r="DW111" i="6"/>
  <c r="DS111" i="6"/>
  <c r="DO111" i="6"/>
  <c r="DK111" i="6"/>
  <c r="DG111" i="6"/>
  <c r="DC111" i="6"/>
  <c r="CY111" i="6"/>
  <c r="CU111" i="6"/>
  <c r="CQ111" i="6"/>
  <c r="CM111" i="6"/>
  <c r="CI111" i="6"/>
  <c r="CE111" i="6"/>
  <c r="CA111" i="6"/>
  <c r="BW111" i="6"/>
  <c r="BS111" i="6"/>
  <c r="BO111" i="6"/>
  <c r="BK111" i="6"/>
  <c r="BG111" i="6"/>
  <c r="BC111" i="6"/>
  <c r="AY111" i="6"/>
  <c r="AU111" i="6"/>
  <c r="AQ111" i="6"/>
  <c r="AM111" i="6"/>
  <c r="AI111" i="6"/>
  <c r="AE111" i="6"/>
  <c r="AA111" i="6"/>
  <c r="W111" i="6"/>
  <c r="S111" i="6"/>
  <c r="O111" i="6"/>
  <c r="K111" i="6"/>
  <c r="G111" i="6"/>
  <c r="C111" i="6"/>
  <c r="EB110" i="6"/>
  <c r="DX110" i="6"/>
  <c r="DT110" i="6"/>
  <c r="DP110" i="6"/>
  <c r="DL110" i="6"/>
  <c r="DH110" i="6"/>
  <c r="DD110" i="6"/>
  <c r="CZ110" i="6"/>
  <c r="CV110" i="6"/>
  <c r="CR110" i="6"/>
  <c r="CN110" i="6"/>
  <c r="CJ110" i="6"/>
  <c r="CF110" i="6"/>
  <c r="CB110" i="6"/>
  <c r="BX110" i="6"/>
  <c r="BT110" i="6"/>
  <c r="BP110" i="6"/>
  <c r="BL110" i="6"/>
  <c r="BH110" i="6"/>
  <c r="BD110" i="6"/>
  <c r="AZ110" i="6"/>
  <c r="AV110" i="6"/>
  <c r="AR110" i="6"/>
  <c r="AN110" i="6"/>
  <c r="AJ110" i="6"/>
  <c r="AF110" i="6"/>
  <c r="AB110" i="6"/>
  <c r="X110" i="6"/>
  <c r="T110" i="6"/>
  <c r="P110" i="6"/>
  <c r="L110" i="6"/>
  <c r="H110" i="6"/>
  <c r="D110" i="6"/>
  <c r="EC109" i="6"/>
  <c r="DY109" i="6"/>
  <c r="DU109" i="6"/>
  <c r="DQ109" i="6"/>
  <c r="DM109" i="6"/>
  <c r="DI109" i="6"/>
  <c r="DE109" i="6"/>
  <c r="DA109" i="6"/>
  <c r="CW109" i="6"/>
  <c r="CS109" i="6"/>
  <c r="CO109" i="6"/>
  <c r="CK109" i="6"/>
  <c r="CG109" i="6"/>
  <c r="CC109" i="6"/>
  <c r="BY109" i="6"/>
  <c r="BU109" i="6"/>
  <c r="BQ109" i="6"/>
  <c r="BM109" i="6"/>
  <c r="BI109" i="6"/>
  <c r="BE109" i="6"/>
  <c r="BA109" i="6"/>
  <c r="AW109" i="6"/>
  <c r="AS109" i="6"/>
  <c r="AO109" i="6"/>
  <c r="AK109" i="6"/>
  <c r="AG109" i="6"/>
  <c r="AC109" i="6"/>
  <c r="Y109" i="6"/>
  <c r="U109" i="6"/>
  <c r="Q109" i="6"/>
  <c r="M109" i="6"/>
  <c r="I109" i="6"/>
  <c r="E109" i="6"/>
  <c r="ED108" i="6"/>
  <c r="DZ108" i="6"/>
  <c r="DV108" i="6"/>
  <c r="DR108" i="6"/>
  <c r="DN108" i="6"/>
  <c r="DJ108" i="6"/>
  <c r="DF108" i="6"/>
  <c r="DB108" i="6"/>
  <c r="CX108" i="6"/>
  <c r="CT108" i="6"/>
  <c r="CP108" i="6"/>
  <c r="CL108" i="6"/>
  <c r="CH108" i="6"/>
  <c r="CD108" i="6"/>
  <c r="BZ108" i="6"/>
  <c r="BV108" i="6"/>
  <c r="BR108" i="6"/>
  <c r="BN108" i="6"/>
  <c r="BJ108" i="6"/>
  <c r="BF108" i="6"/>
  <c r="BB108" i="6"/>
  <c r="AX108" i="6"/>
  <c r="AT108" i="6"/>
  <c r="AP108" i="6"/>
  <c r="AL108" i="6"/>
  <c r="AH108" i="6"/>
  <c r="AD108" i="6"/>
  <c r="Z108" i="6"/>
  <c r="V108" i="6"/>
  <c r="R108" i="6"/>
  <c r="N108" i="6"/>
  <c r="J108" i="6"/>
  <c r="F108" i="6"/>
  <c r="EA107" i="6"/>
  <c r="DW107" i="6"/>
  <c r="DS107" i="6"/>
  <c r="DO107" i="6"/>
  <c r="DK107" i="6"/>
  <c r="DG107" i="6"/>
  <c r="DC107" i="6"/>
  <c r="CY107" i="6"/>
  <c r="CU107" i="6"/>
  <c r="CQ107" i="6"/>
  <c r="CM107" i="6"/>
  <c r="CI107" i="6"/>
  <c r="CE107" i="6"/>
  <c r="CA107" i="6"/>
  <c r="BW107" i="6"/>
  <c r="BS107" i="6"/>
  <c r="BO107" i="6"/>
  <c r="BK107" i="6"/>
  <c r="BG107" i="6"/>
  <c r="BC107" i="6"/>
  <c r="AY107" i="6"/>
  <c r="AU107" i="6"/>
  <c r="AQ107" i="6"/>
  <c r="AM107" i="6"/>
  <c r="AI107" i="6"/>
  <c r="AE107" i="6"/>
  <c r="AA107" i="6"/>
  <c r="W107" i="6"/>
  <c r="S107" i="6"/>
  <c r="O107" i="6"/>
  <c r="K107" i="6"/>
  <c r="G107" i="6"/>
  <c r="C107" i="6"/>
  <c r="EB34" i="10"/>
  <c r="EB106" i="6"/>
  <c r="DX34" i="10"/>
  <c r="DX106" i="6"/>
  <c r="DT34" i="10"/>
  <c r="DT106" i="6"/>
  <c r="DP34" i="10"/>
  <c r="DP106" i="6"/>
  <c r="DL34" i="10"/>
  <c r="DL106" i="6"/>
  <c r="DH34" i="10"/>
  <c r="DH106" i="6"/>
  <c r="DD34" i="10"/>
  <c r="DD106" i="6"/>
  <c r="CZ34" i="10"/>
  <c r="CZ106" i="6"/>
  <c r="CV34" i="10"/>
  <c r="CV106" i="6"/>
  <c r="CR34" i="10"/>
  <c r="CR106" i="6"/>
  <c r="CN34" i="10"/>
  <c r="CN106" i="6"/>
  <c r="CJ34" i="10"/>
  <c r="CJ106" i="6"/>
  <c r="CF34" i="10"/>
  <c r="CF106" i="6"/>
  <c r="CB34" i="10"/>
  <c r="CB106" i="6"/>
  <c r="BX34" i="10"/>
  <c r="BX106" i="6"/>
  <c r="BT34" i="10"/>
  <c r="BT106" i="6"/>
  <c r="BP34" i="10"/>
  <c r="BP106" i="6"/>
  <c r="BL34" i="10"/>
  <c r="BL106" i="6"/>
  <c r="BH34" i="10"/>
  <c r="BH106" i="6"/>
  <c r="BD34" i="10"/>
  <c r="BD106" i="6"/>
  <c r="AZ34" i="10"/>
  <c r="AZ106" i="6"/>
  <c r="AV34" i="10"/>
  <c r="AV106" i="6"/>
  <c r="AR34" i="10"/>
  <c r="AR106" i="6"/>
  <c r="AN34" i="10"/>
  <c r="AN106" i="6"/>
  <c r="AJ34" i="10"/>
  <c r="AJ106" i="6"/>
  <c r="AF34" i="10"/>
  <c r="AF106" i="6"/>
  <c r="AB34" i="10"/>
  <c r="AB106" i="6"/>
  <c r="X34" i="10"/>
  <c r="X106" i="6"/>
  <c r="T34" i="10"/>
  <c r="T106" i="6"/>
  <c r="P34" i="10"/>
  <c r="P106" i="6"/>
  <c r="L34" i="10"/>
  <c r="L106" i="6"/>
  <c r="H34" i="10"/>
  <c r="H106" i="6"/>
  <c r="D34" i="10"/>
  <c r="D106" i="6"/>
  <c r="EC105" i="6"/>
  <c r="DY105" i="6"/>
  <c r="DU105" i="6"/>
  <c r="DQ105" i="6"/>
  <c r="DM105" i="6"/>
  <c r="DI105" i="6"/>
  <c r="DE105" i="6"/>
  <c r="DA105" i="6"/>
  <c r="CW105" i="6"/>
  <c r="CS105" i="6"/>
  <c r="CO105" i="6"/>
  <c r="CK105" i="6"/>
  <c r="CG105" i="6"/>
  <c r="CC105" i="6"/>
  <c r="BY105" i="6"/>
  <c r="BU105" i="6"/>
  <c r="BQ105" i="6"/>
  <c r="BM105" i="6"/>
  <c r="BI105" i="6"/>
  <c r="BE105" i="6"/>
  <c r="BA105" i="6"/>
  <c r="AW105" i="6"/>
  <c r="AS105" i="6"/>
  <c r="AO105" i="6"/>
  <c r="AK105" i="6"/>
  <c r="AG105" i="6"/>
  <c r="AC105" i="6"/>
  <c r="Y105" i="6"/>
  <c r="U105" i="6"/>
  <c r="Q105" i="6"/>
  <c r="M105" i="6"/>
  <c r="I105" i="6"/>
  <c r="E105" i="6"/>
  <c r="ED104" i="6"/>
  <c r="DZ104" i="6"/>
  <c r="DV104" i="6"/>
  <c r="DR104" i="6"/>
  <c r="DN104" i="6"/>
  <c r="DJ104" i="6"/>
  <c r="DF104" i="6"/>
  <c r="DB104" i="6"/>
  <c r="CX104" i="6"/>
  <c r="CT104" i="6"/>
  <c r="CP104" i="6"/>
  <c r="CL104" i="6"/>
  <c r="CH104" i="6"/>
  <c r="CD104" i="6"/>
  <c r="BZ104" i="6"/>
  <c r="BV104" i="6"/>
  <c r="BR104" i="6"/>
  <c r="BN104" i="6"/>
  <c r="BJ104" i="6"/>
  <c r="BF104" i="6"/>
  <c r="BB104" i="6"/>
  <c r="AX104" i="6"/>
  <c r="AT104" i="6"/>
  <c r="AP104" i="6"/>
  <c r="AL104" i="6"/>
  <c r="AH104" i="6"/>
  <c r="AD104" i="6"/>
  <c r="Z104" i="6"/>
  <c r="V104" i="6"/>
  <c r="R104" i="6"/>
  <c r="N104" i="6"/>
  <c r="J104" i="6"/>
  <c r="F104" i="6"/>
  <c r="EA103" i="6"/>
  <c r="DW103" i="6"/>
  <c r="DS103" i="6"/>
  <c r="DO103" i="6"/>
  <c r="DK103" i="6"/>
  <c r="DG103" i="6"/>
  <c r="DC103" i="6"/>
  <c r="CY103" i="6"/>
  <c r="CU103" i="6"/>
  <c r="CQ103" i="6"/>
  <c r="CM103" i="6"/>
  <c r="CI103" i="6"/>
  <c r="CE103" i="6"/>
  <c r="CA103" i="6"/>
  <c r="BW103" i="6"/>
  <c r="BS103" i="6"/>
  <c r="BO103" i="6"/>
  <c r="BK103" i="6"/>
  <c r="BG103" i="6"/>
  <c r="BC103" i="6"/>
  <c r="AY103" i="6"/>
  <c r="AU103" i="6"/>
  <c r="AQ103" i="6"/>
  <c r="AM103" i="6"/>
  <c r="AI103" i="6"/>
  <c r="AE103" i="6"/>
  <c r="AA103" i="6"/>
  <c r="W103" i="6"/>
  <c r="S103" i="6"/>
  <c r="O103" i="6"/>
  <c r="K103" i="6"/>
  <c r="G103" i="6"/>
  <c r="C103" i="6"/>
  <c r="EB33" i="10"/>
  <c r="EB102" i="6"/>
  <c r="DX33" i="10"/>
  <c r="DX102" i="6"/>
  <c r="DT33" i="10"/>
  <c r="DT102" i="6"/>
  <c r="DP33" i="10"/>
  <c r="DP102" i="6"/>
  <c r="DL33" i="10"/>
  <c r="DL102" i="6"/>
  <c r="DH33" i="10"/>
  <c r="DH102" i="6"/>
  <c r="DD33" i="10"/>
  <c r="DD102" i="6"/>
  <c r="CZ33" i="10"/>
  <c r="CZ102" i="6"/>
  <c r="CV33" i="10"/>
  <c r="CV102" i="6"/>
  <c r="CR33" i="10"/>
  <c r="CR102" i="6"/>
  <c r="CN33" i="10"/>
  <c r="CN102" i="6"/>
  <c r="CJ33" i="10"/>
  <c r="CJ102" i="6"/>
  <c r="CF33" i="10"/>
  <c r="CF102" i="6"/>
  <c r="CB33" i="10"/>
  <c r="CB102" i="6"/>
  <c r="BX33" i="10"/>
  <c r="BX102" i="6"/>
  <c r="BT33" i="10"/>
  <c r="BT102" i="6"/>
  <c r="BP33" i="10"/>
  <c r="BP102" i="6"/>
  <c r="BL33" i="10"/>
  <c r="BL102" i="6"/>
  <c r="BH33" i="10"/>
  <c r="BH102" i="6"/>
  <c r="BD33" i="10"/>
  <c r="BD102" i="6"/>
  <c r="AZ33" i="10"/>
  <c r="AZ102" i="6"/>
  <c r="AV33" i="10"/>
  <c r="AV102" i="6"/>
  <c r="AR33" i="10"/>
  <c r="AR102" i="6"/>
  <c r="AN33" i="10"/>
  <c r="AN102" i="6"/>
  <c r="AJ33" i="10"/>
  <c r="AJ102" i="6"/>
  <c r="AF33" i="10"/>
  <c r="AF102" i="6"/>
  <c r="AB33" i="10"/>
  <c r="AB102" i="6"/>
  <c r="X33" i="10"/>
  <c r="X102" i="6"/>
  <c r="T33" i="10"/>
  <c r="T102" i="6"/>
  <c r="P33" i="10"/>
  <c r="P102" i="6"/>
  <c r="L33" i="10"/>
  <c r="L102" i="6"/>
  <c r="H33" i="10"/>
  <c r="H102" i="6"/>
  <c r="D33" i="10"/>
  <c r="D102" i="6"/>
  <c r="EC101" i="6"/>
  <c r="DY101" i="6"/>
  <c r="DU101" i="6"/>
  <c r="DQ101" i="6"/>
  <c r="DM101" i="6"/>
  <c r="DI101" i="6"/>
  <c r="DE101" i="6"/>
  <c r="DA101" i="6"/>
  <c r="CW101" i="6"/>
  <c r="CS101" i="6"/>
  <c r="CO101" i="6"/>
  <c r="CK101" i="6"/>
  <c r="CG101" i="6"/>
  <c r="CC101" i="6"/>
  <c r="BY101" i="6"/>
  <c r="BU101" i="6"/>
  <c r="BQ101" i="6"/>
  <c r="BM101" i="6"/>
  <c r="BI101" i="6"/>
  <c r="BE101" i="6"/>
  <c r="BA101" i="6"/>
  <c r="AW101" i="6"/>
  <c r="AS101" i="6"/>
  <c r="AO101" i="6"/>
  <c r="AK101" i="6"/>
  <c r="AG101" i="6"/>
  <c r="AC101" i="6"/>
  <c r="Y101" i="6"/>
  <c r="U101" i="6"/>
  <c r="Q101" i="6"/>
  <c r="M101" i="6"/>
  <c r="I101" i="6"/>
  <c r="E101" i="6"/>
  <c r="ED100" i="6"/>
  <c r="DZ100" i="6"/>
  <c r="DV100" i="6"/>
  <c r="DR100" i="6"/>
  <c r="DN100" i="6"/>
  <c r="DJ100" i="6"/>
  <c r="DF100" i="6"/>
  <c r="DB100" i="6"/>
  <c r="CX100" i="6"/>
  <c r="CT100" i="6"/>
  <c r="CP100" i="6"/>
  <c r="CL100" i="6"/>
  <c r="CH100" i="6"/>
  <c r="CD100" i="6"/>
  <c r="BZ100" i="6"/>
  <c r="BV100" i="6"/>
  <c r="BR100" i="6"/>
  <c r="BN100" i="6"/>
  <c r="BJ100" i="6"/>
  <c r="BF100" i="6"/>
  <c r="BB100" i="6"/>
  <c r="AX100" i="6"/>
  <c r="AT100" i="6"/>
  <c r="AP100" i="6"/>
  <c r="AL100" i="6"/>
  <c r="AH100" i="6"/>
  <c r="AD100" i="6"/>
  <c r="Z100" i="6"/>
  <c r="V100" i="6"/>
  <c r="R100" i="6"/>
  <c r="N100" i="6"/>
  <c r="J100" i="6"/>
  <c r="F100" i="6"/>
  <c r="EA99" i="6"/>
  <c r="DW99" i="6"/>
  <c r="DS99" i="6"/>
  <c r="DO99" i="6"/>
  <c r="DK99" i="6"/>
  <c r="DG99" i="6"/>
  <c r="DC99" i="6"/>
  <c r="CY99" i="6"/>
  <c r="CU99" i="6"/>
  <c r="CQ99" i="6"/>
  <c r="CM99" i="6"/>
  <c r="CI99" i="6"/>
  <c r="CE99" i="6"/>
  <c r="CA99" i="6"/>
  <c r="BW99" i="6"/>
  <c r="BS99" i="6"/>
  <c r="BO99" i="6"/>
  <c r="BK99" i="6"/>
  <c r="BG99" i="6"/>
  <c r="BC99" i="6"/>
  <c r="AY99" i="6"/>
  <c r="AU99" i="6"/>
  <c r="AQ99" i="6"/>
  <c r="AM99" i="6"/>
  <c r="AI99" i="6"/>
  <c r="AE99" i="6"/>
  <c r="AA99" i="6"/>
  <c r="W99" i="6"/>
  <c r="S99" i="6"/>
  <c r="O99" i="6"/>
  <c r="K99" i="6"/>
  <c r="G99" i="6"/>
  <c r="C99" i="6"/>
  <c r="EB32" i="10"/>
  <c r="EB98" i="6"/>
  <c r="DX32" i="10"/>
  <c r="DX98" i="6"/>
  <c r="DT32" i="10"/>
  <c r="DT98" i="6"/>
  <c r="DP32" i="10"/>
  <c r="DP98" i="6"/>
  <c r="DL32" i="10"/>
  <c r="DL98" i="6"/>
  <c r="DH32" i="10"/>
  <c r="DH98" i="6"/>
  <c r="DD32" i="10"/>
  <c r="DD98" i="6"/>
  <c r="CZ32" i="10"/>
  <c r="CZ98" i="6"/>
  <c r="CV32" i="10"/>
  <c r="CV98" i="6"/>
  <c r="CR32" i="10"/>
  <c r="CR98" i="6"/>
  <c r="CN32" i="10"/>
  <c r="CN98" i="6"/>
  <c r="CJ32" i="10"/>
  <c r="CJ98" i="6"/>
  <c r="CF32" i="10"/>
  <c r="CF98" i="6"/>
  <c r="CB32" i="10"/>
  <c r="CB98" i="6"/>
  <c r="BX32" i="10"/>
  <c r="BX98" i="6"/>
  <c r="BT32" i="10"/>
  <c r="BT98" i="6"/>
  <c r="BP32" i="10"/>
  <c r="BP98" i="6"/>
  <c r="BL32" i="10"/>
  <c r="BL98" i="6"/>
  <c r="BH32" i="10"/>
  <c r="BH98" i="6"/>
  <c r="BD32" i="10"/>
  <c r="BD98" i="6"/>
  <c r="AZ32" i="10"/>
  <c r="AZ98" i="6"/>
  <c r="AV32" i="10"/>
  <c r="AV98" i="6"/>
  <c r="AR32" i="10"/>
  <c r="AR98" i="6"/>
  <c r="AN32" i="10"/>
  <c r="AN98" i="6"/>
  <c r="AJ32" i="10"/>
  <c r="AJ98" i="6"/>
  <c r="AF32" i="10"/>
  <c r="AF98" i="6"/>
  <c r="AB32" i="10"/>
  <c r="AB98" i="6"/>
  <c r="X32" i="10"/>
  <c r="X98" i="6"/>
  <c r="T32" i="10"/>
  <c r="T98" i="6"/>
  <c r="P32" i="10"/>
  <c r="P98" i="6"/>
  <c r="L32" i="10"/>
  <c r="L98" i="6"/>
  <c r="H32" i="10"/>
  <c r="H98" i="6"/>
  <c r="D32" i="10"/>
  <c r="D98" i="6"/>
  <c r="EC97" i="6"/>
  <c r="DY97" i="6"/>
  <c r="DU97" i="6"/>
  <c r="DQ97" i="6"/>
  <c r="DM97" i="6"/>
  <c r="DI97" i="6"/>
  <c r="DE97" i="6"/>
  <c r="DA97" i="6"/>
  <c r="CW97" i="6"/>
  <c r="CS97" i="6"/>
  <c r="CO97" i="6"/>
  <c r="CK97" i="6"/>
  <c r="CG97" i="6"/>
  <c r="CC97" i="6"/>
  <c r="BY97" i="6"/>
  <c r="BU97" i="6"/>
  <c r="BQ97" i="6"/>
  <c r="BM97" i="6"/>
  <c r="BI97" i="6"/>
  <c r="BE97" i="6"/>
  <c r="BA97" i="6"/>
  <c r="AW97" i="6"/>
  <c r="AS97" i="6"/>
  <c r="AO97" i="6"/>
  <c r="AK97" i="6"/>
  <c r="AG97" i="6"/>
  <c r="AC97" i="6"/>
  <c r="Y97" i="6"/>
  <c r="U97" i="6"/>
  <c r="Q97" i="6"/>
  <c r="M97" i="6"/>
  <c r="I97" i="6"/>
  <c r="E97" i="6"/>
  <c r="ED96" i="6"/>
  <c r="DZ96" i="6"/>
  <c r="DV96" i="6"/>
  <c r="DR96" i="6"/>
  <c r="DN96" i="6"/>
  <c r="DJ96" i="6"/>
  <c r="DF96" i="6"/>
  <c r="DB96" i="6"/>
  <c r="CX96" i="6"/>
  <c r="CT96" i="6"/>
  <c r="CP96" i="6"/>
  <c r="CL96" i="6"/>
  <c r="CH96" i="6"/>
  <c r="CD96" i="6"/>
  <c r="BZ96" i="6"/>
  <c r="BV96" i="6"/>
  <c r="BR96" i="6"/>
  <c r="BN96" i="6"/>
  <c r="BJ96" i="6"/>
  <c r="BF96" i="6"/>
  <c r="BB96" i="6"/>
  <c r="AX96" i="6"/>
  <c r="AT96" i="6"/>
  <c r="AP96" i="6"/>
  <c r="AL96" i="6"/>
  <c r="AH96" i="6"/>
  <c r="AD96" i="6"/>
  <c r="Z96" i="6"/>
  <c r="V96" i="6"/>
  <c r="R96" i="6"/>
  <c r="N96" i="6"/>
  <c r="J96" i="6"/>
  <c r="F96" i="6"/>
  <c r="EA95" i="6"/>
  <c r="DW95" i="6"/>
  <c r="DS95" i="6"/>
  <c r="DO95" i="6"/>
  <c r="DK95" i="6"/>
  <c r="DG95" i="6"/>
  <c r="DC95" i="6"/>
  <c r="CY95" i="6"/>
  <c r="CU95" i="6"/>
  <c r="CQ95" i="6"/>
  <c r="CM95" i="6"/>
  <c r="CI95" i="6"/>
  <c r="CE95" i="6"/>
  <c r="CA95" i="6"/>
  <c r="BW95" i="6"/>
  <c r="BS95" i="6"/>
  <c r="BO95" i="6"/>
  <c r="BK95" i="6"/>
  <c r="BG95" i="6"/>
  <c r="BC95" i="6"/>
  <c r="AY95" i="6"/>
  <c r="AU95" i="6"/>
  <c r="AQ95" i="6"/>
  <c r="AM95" i="6"/>
  <c r="AI95" i="6"/>
  <c r="AE95" i="6"/>
  <c r="AA95" i="6"/>
  <c r="W95" i="6"/>
  <c r="S95" i="6"/>
  <c r="O95" i="6"/>
  <c r="K95" i="6"/>
  <c r="G95" i="6"/>
  <c r="C95" i="6"/>
  <c r="EB31" i="10"/>
  <c r="EB94" i="6"/>
  <c r="DX31" i="10"/>
  <c r="DX94" i="6"/>
  <c r="DT31" i="10"/>
  <c r="DT94" i="6"/>
  <c r="DP31" i="10"/>
  <c r="DP94" i="6"/>
  <c r="DL31" i="10"/>
  <c r="DL94" i="6"/>
  <c r="DH31" i="10"/>
  <c r="DH94" i="6"/>
  <c r="DD31" i="10"/>
  <c r="DD94" i="6"/>
  <c r="CZ31" i="10"/>
  <c r="CZ94" i="6"/>
  <c r="CV31" i="10"/>
  <c r="CV94" i="6"/>
  <c r="CR31" i="10"/>
  <c r="CR94" i="6"/>
  <c r="CN31" i="10"/>
  <c r="CN94" i="6"/>
  <c r="CJ31" i="10"/>
  <c r="CJ94" i="6"/>
  <c r="CF31" i="10"/>
  <c r="CF94" i="6"/>
  <c r="CB31" i="10"/>
  <c r="CB94" i="6"/>
  <c r="BX31" i="10"/>
  <c r="BX94" i="6"/>
  <c r="BT31" i="10"/>
  <c r="BT94" i="6"/>
  <c r="BP31" i="10"/>
  <c r="BP94" i="6"/>
  <c r="BL31" i="10"/>
  <c r="BL94" i="6"/>
  <c r="BH31" i="10"/>
  <c r="BH94" i="6"/>
  <c r="BD31" i="10"/>
  <c r="BD94" i="6"/>
  <c r="AZ31" i="10"/>
  <c r="AZ94" i="6"/>
  <c r="AV31" i="10"/>
  <c r="AV94" i="6"/>
  <c r="AR31" i="10"/>
  <c r="AR94" i="6"/>
  <c r="AN31" i="10"/>
  <c r="AN94" i="6"/>
  <c r="AJ31" i="10"/>
  <c r="AJ94" i="6"/>
  <c r="AF31" i="10"/>
  <c r="AF94" i="6"/>
  <c r="AB31" i="10"/>
  <c r="AB94" i="6"/>
  <c r="X31" i="10"/>
  <c r="X94" i="6"/>
  <c r="T31" i="10"/>
  <c r="T94" i="6"/>
  <c r="P31" i="10"/>
  <c r="P94" i="6"/>
  <c r="L31" i="10"/>
  <c r="L94" i="6"/>
  <c r="H31" i="10"/>
  <c r="H94" i="6"/>
  <c r="D31" i="10"/>
  <c r="D94" i="6"/>
  <c r="EC93" i="6"/>
  <c r="DY93" i="6"/>
  <c r="DU93" i="6"/>
  <c r="DQ93" i="6"/>
  <c r="DM93" i="6"/>
  <c r="DI93" i="6"/>
  <c r="DE93" i="6"/>
  <c r="DA93" i="6"/>
  <c r="CW93" i="6"/>
  <c r="CS93" i="6"/>
  <c r="CO93" i="6"/>
  <c r="CK93" i="6"/>
  <c r="CG93" i="6"/>
  <c r="CC93" i="6"/>
  <c r="BY93" i="6"/>
  <c r="BU93" i="6"/>
  <c r="BQ93" i="6"/>
  <c r="BM93" i="6"/>
  <c r="BI93" i="6"/>
  <c r="BE93" i="6"/>
  <c r="BA93" i="6"/>
  <c r="AW93" i="6"/>
  <c r="AS93" i="6"/>
  <c r="AO93" i="6"/>
  <c r="AK93" i="6"/>
  <c r="AG93" i="6"/>
  <c r="AC93" i="6"/>
  <c r="Y93" i="6"/>
  <c r="U93" i="6"/>
  <c r="Q93" i="6"/>
  <c r="M93" i="6"/>
  <c r="I93" i="6"/>
  <c r="E93" i="6"/>
  <c r="ED92" i="6"/>
  <c r="DZ92" i="6"/>
  <c r="DV92" i="6"/>
  <c r="DR92" i="6"/>
  <c r="DN92" i="6"/>
  <c r="DJ92" i="6"/>
  <c r="DF92" i="6"/>
  <c r="DB92" i="6"/>
  <c r="CX92" i="6"/>
  <c r="CT92" i="6"/>
  <c r="CP92" i="6"/>
  <c r="CL92" i="6"/>
  <c r="CH92" i="6"/>
  <c r="CD92" i="6"/>
  <c r="BZ92" i="6"/>
  <c r="BV92" i="6"/>
  <c r="BR92" i="6"/>
  <c r="BN92" i="6"/>
  <c r="BJ92" i="6"/>
  <c r="BF92" i="6"/>
  <c r="BB92" i="6"/>
  <c r="AX92" i="6"/>
  <c r="AT92" i="6"/>
  <c r="AP92" i="6"/>
  <c r="AL92" i="6"/>
  <c r="AH92" i="6"/>
  <c r="AD92" i="6"/>
  <c r="Z92" i="6"/>
  <c r="V92" i="6"/>
  <c r="R92" i="6"/>
  <c r="N92" i="6"/>
  <c r="J92" i="6"/>
  <c r="F92" i="6"/>
  <c r="EA91" i="6"/>
  <c r="DW91" i="6"/>
  <c r="DS91" i="6"/>
  <c r="DO91" i="6"/>
  <c r="DK91" i="6"/>
  <c r="DG91" i="6"/>
  <c r="DC91" i="6"/>
  <c r="CY91" i="6"/>
  <c r="CU91" i="6"/>
  <c r="CQ91" i="6"/>
  <c r="CM91" i="6"/>
  <c r="CI91" i="6"/>
  <c r="CE91" i="6"/>
  <c r="CA91" i="6"/>
  <c r="BW91" i="6"/>
  <c r="BS91" i="6"/>
  <c r="BO91" i="6"/>
  <c r="BK91" i="6"/>
  <c r="BG91" i="6"/>
  <c r="BC91" i="6"/>
  <c r="AY91" i="6"/>
  <c r="AU91" i="6"/>
  <c r="AQ91" i="6"/>
  <c r="AM91" i="6"/>
  <c r="AI91" i="6"/>
  <c r="AE91" i="6"/>
  <c r="AA91" i="6"/>
  <c r="W91" i="6"/>
  <c r="S91" i="6"/>
  <c r="O91" i="6"/>
  <c r="K91" i="6"/>
  <c r="G91" i="6"/>
  <c r="C91" i="6"/>
  <c r="EB30" i="10"/>
  <c r="EB90" i="6"/>
  <c r="DX30" i="10"/>
  <c r="DX90" i="6"/>
  <c r="DT30" i="10"/>
  <c r="DT90" i="6"/>
  <c r="DP30" i="10"/>
  <c r="DP90" i="6"/>
  <c r="DL30" i="10"/>
  <c r="DL90" i="6"/>
  <c r="DH30" i="10"/>
  <c r="DH90" i="6"/>
  <c r="DD30" i="10"/>
  <c r="DD90" i="6"/>
  <c r="CZ30" i="10"/>
  <c r="CZ90" i="6"/>
  <c r="CV30" i="10"/>
  <c r="CV90" i="6"/>
  <c r="CR30" i="10"/>
  <c r="CR90" i="6"/>
  <c r="CN30" i="10"/>
  <c r="CN90" i="6"/>
  <c r="CJ30" i="10"/>
  <c r="CJ90" i="6"/>
  <c r="CF30" i="10"/>
  <c r="CF90" i="6"/>
  <c r="CB30" i="10"/>
  <c r="CB90" i="6"/>
  <c r="BX30" i="10"/>
  <c r="BX90" i="6"/>
  <c r="BT30" i="10"/>
  <c r="BT90" i="6"/>
  <c r="BP30" i="10"/>
  <c r="BP90" i="6"/>
  <c r="BL30" i="10"/>
  <c r="BL90" i="6"/>
  <c r="BH30" i="10"/>
  <c r="BH90" i="6"/>
  <c r="BD30" i="10"/>
  <c r="BD90" i="6"/>
  <c r="AZ30" i="10"/>
  <c r="AZ90" i="6"/>
  <c r="AV30" i="10"/>
  <c r="AV90" i="6"/>
  <c r="AR30" i="10"/>
  <c r="AR90" i="6"/>
  <c r="AN30" i="10"/>
  <c r="AN90" i="6"/>
  <c r="AJ30" i="10"/>
  <c r="AJ90" i="6"/>
  <c r="AF30" i="10"/>
  <c r="AF90" i="6"/>
  <c r="AB30" i="10"/>
  <c r="AB90" i="6"/>
  <c r="X30" i="10"/>
  <c r="X90" i="6"/>
  <c r="T30" i="10"/>
  <c r="T90" i="6"/>
  <c r="P30" i="10"/>
  <c r="P90" i="6"/>
  <c r="L30" i="10"/>
  <c r="L90" i="6"/>
  <c r="H30" i="10"/>
  <c r="H90" i="6"/>
  <c r="D30" i="10"/>
  <c r="D90" i="6"/>
  <c r="EC89" i="6"/>
  <c r="DY89" i="6"/>
  <c r="DU89" i="6"/>
  <c r="DQ89" i="6"/>
  <c r="DM89" i="6"/>
  <c r="DI89" i="6"/>
  <c r="DE89" i="6"/>
  <c r="DA89" i="6"/>
  <c r="CW89" i="6"/>
  <c r="CS89" i="6"/>
  <c r="CO89" i="6"/>
  <c r="CK89" i="6"/>
  <c r="CG89" i="6"/>
  <c r="CC89" i="6"/>
  <c r="BY89" i="6"/>
  <c r="BU89" i="6"/>
  <c r="BQ89" i="6"/>
  <c r="BM89" i="6"/>
  <c r="BI89" i="6"/>
  <c r="BE89" i="6"/>
  <c r="BA89" i="6"/>
  <c r="AW89" i="6"/>
  <c r="AS89" i="6"/>
  <c r="AO89" i="6"/>
  <c r="AK89" i="6"/>
  <c r="AG89" i="6"/>
  <c r="AC89" i="6"/>
  <c r="Y89" i="6"/>
  <c r="U89" i="6"/>
  <c r="Q89" i="6"/>
  <c r="M89" i="6"/>
  <c r="I89" i="6"/>
  <c r="E89" i="6"/>
  <c r="ED88" i="6"/>
  <c r="DZ88" i="6"/>
  <c r="DV88" i="6"/>
  <c r="DR88" i="6"/>
  <c r="DN88" i="6"/>
  <c r="DJ88" i="6"/>
  <c r="DF88" i="6"/>
  <c r="DB88" i="6"/>
  <c r="CX88" i="6"/>
  <c r="CT88" i="6"/>
  <c r="CP88" i="6"/>
  <c r="CL88" i="6"/>
  <c r="CH88" i="6"/>
  <c r="CD88" i="6"/>
  <c r="BZ88" i="6"/>
  <c r="BV88" i="6"/>
  <c r="BR88" i="6"/>
  <c r="BN88" i="6"/>
  <c r="BJ88" i="6"/>
  <c r="BF88" i="6"/>
  <c r="BB88" i="6"/>
  <c r="AX88" i="6"/>
  <c r="AT88" i="6"/>
  <c r="AP88" i="6"/>
  <c r="AL88" i="6"/>
  <c r="AH88" i="6"/>
  <c r="AD88" i="6"/>
  <c r="Z88" i="6"/>
  <c r="V88" i="6"/>
  <c r="R88" i="6"/>
  <c r="N88" i="6"/>
  <c r="J88" i="6"/>
  <c r="F88" i="6"/>
  <c r="EA87" i="6"/>
  <c r="DW87" i="6"/>
  <c r="DS87" i="6"/>
  <c r="DO87" i="6"/>
  <c r="DK87" i="6"/>
  <c r="DG87" i="6"/>
  <c r="DC87" i="6"/>
  <c r="CY87" i="6"/>
  <c r="CU87" i="6"/>
  <c r="CQ87" i="6"/>
  <c r="CM87" i="6"/>
  <c r="CI87" i="6"/>
  <c r="CE87" i="6"/>
  <c r="CA87" i="6"/>
  <c r="BW87" i="6"/>
  <c r="BS87" i="6"/>
  <c r="BO87" i="6"/>
  <c r="BK87" i="6"/>
  <c r="BG87" i="6"/>
  <c r="BC87" i="6"/>
  <c r="AY87" i="6"/>
  <c r="AU87" i="6"/>
  <c r="AQ87" i="6"/>
  <c r="AM87" i="6"/>
  <c r="AI87" i="6"/>
  <c r="AE87" i="6"/>
  <c r="AA87" i="6"/>
  <c r="W87" i="6"/>
  <c r="S87" i="6"/>
  <c r="O87" i="6"/>
  <c r="K87" i="6"/>
  <c r="G87" i="6"/>
  <c r="C87" i="6"/>
  <c r="EB29" i="10"/>
  <c r="EB86" i="6"/>
  <c r="DX29" i="10"/>
  <c r="DX86" i="6"/>
  <c r="DT29" i="10"/>
  <c r="DT86" i="6"/>
  <c r="DP29" i="10"/>
  <c r="DP86" i="6"/>
  <c r="DL29" i="10"/>
  <c r="DL86" i="6"/>
  <c r="DH29" i="10"/>
  <c r="DH86" i="6"/>
  <c r="DD29" i="10"/>
  <c r="DD86" i="6"/>
  <c r="CZ29" i="10"/>
  <c r="CZ86" i="6"/>
  <c r="CV29" i="10"/>
  <c r="CV86" i="6"/>
  <c r="CR29" i="10"/>
  <c r="CR86" i="6"/>
  <c r="CN29" i="10"/>
  <c r="CN86" i="6"/>
  <c r="CJ29" i="10"/>
  <c r="CJ86" i="6"/>
  <c r="CF29" i="10"/>
  <c r="CF86" i="6"/>
  <c r="CB29" i="10"/>
  <c r="CB86" i="6"/>
  <c r="BX29" i="10"/>
  <c r="BX86" i="6"/>
  <c r="BT29" i="10"/>
  <c r="BT86" i="6"/>
  <c r="BP29" i="10"/>
  <c r="BP86" i="6"/>
  <c r="BL29" i="10"/>
  <c r="BL86" i="6"/>
  <c r="BH29" i="10"/>
  <c r="BH86" i="6"/>
  <c r="BD29" i="10"/>
  <c r="BD86" i="6"/>
  <c r="AZ29" i="10"/>
  <c r="AZ86" i="6"/>
  <c r="AV29" i="10"/>
  <c r="AV86" i="6"/>
  <c r="AR29" i="10"/>
  <c r="AR86" i="6"/>
  <c r="AN29" i="10"/>
  <c r="AN86" i="6"/>
  <c r="AJ29" i="10"/>
  <c r="AJ86" i="6"/>
  <c r="AF29" i="10"/>
  <c r="AF86" i="6"/>
  <c r="AB29" i="10"/>
  <c r="AB86" i="6"/>
  <c r="X29" i="10"/>
  <c r="X86" i="6"/>
  <c r="T29" i="10"/>
  <c r="T86" i="6"/>
  <c r="P29" i="10"/>
  <c r="P86" i="6"/>
  <c r="L29" i="10"/>
  <c r="L86" i="6"/>
  <c r="H29" i="10"/>
  <c r="H86" i="6"/>
  <c r="D29" i="10"/>
  <c r="D86" i="6"/>
  <c r="EC85" i="6"/>
  <c r="DY85" i="6"/>
  <c r="DU85" i="6"/>
  <c r="DQ85" i="6"/>
  <c r="DM85" i="6"/>
  <c r="DI85" i="6"/>
  <c r="DE85" i="6"/>
  <c r="DA85" i="6"/>
  <c r="CW85" i="6"/>
  <c r="CS85" i="6"/>
  <c r="CO85" i="6"/>
  <c r="CK85" i="6"/>
  <c r="CG85" i="6"/>
  <c r="CC85" i="6"/>
  <c r="BY85" i="6"/>
  <c r="BU85" i="6"/>
  <c r="BQ85" i="6"/>
  <c r="BM85" i="6"/>
  <c r="BI85" i="6"/>
  <c r="BE85" i="6"/>
  <c r="BA85" i="6"/>
  <c r="AW85" i="6"/>
  <c r="AS85" i="6"/>
  <c r="AO85" i="6"/>
  <c r="AK85" i="6"/>
  <c r="AG85" i="6"/>
  <c r="AC85" i="6"/>
  <c r="Y85" i="6"/>
  <c r="U85" i="6"/>
  <c r="Q85" i="6"/>
  <c r="M85" i="6"/>
  <c r="I85" i="6"/>
  <c r="E85" i="6"/>
  <c r="ED84" i="6"/>
  <c r="DZ84" i="6"/>
  <c r="DV84" i="6"/>
  <c r="DR84" i="6"/>
  <c r="DN84" i="6"/>
  <c r="DJ84" i="6"/>
  <c r="DF84" i="6"/>
  <c r="DB84" i="6"/>
  <c r="CX84" i="6"/>
  <c r="CT84" i="6"/>
  <c r="CP84" i="6"/>
  <c r="CL84" i="6"/>
  <c r="CH84" i="6"/>
  <c r="CD84" i="6"/>
  <c r="BZ84" i="6"/>
  <c r="BV84" i="6"/>
  <c r="BR84" i="6"/>
  <c r="BN84" i="6"/>
  <c r="BJ84" i="6"/>
  <c r="BF84" i="6"/>
  <c r="BB84" i="6"/>
  <c r="AX84" i="6"/>
  <c r="AT84" i="6"/>
  <c r="AP84" i="6"/>
  <c r="AL84" i="6"/>
  <c r="AH84" i="6"/>
  <c r="AD84" i="6"/>
  <c r="Z84" i="6"/>
  <c r="V84" i="6"/>
  <c r="R84" i="6"/>
  <c r="N84" i="6"/>
  <c r="J84" i="6"/>
  <c r="F84" i="6"/>
  <c r="EA83" i="6"/>
  <c r="DW83" i="6"/>
  <c r="DS83" i="6"/>
  <c r="DO83" i="6"/>
  <c r="DK83" i="6"/>
  <c r="DG83" i="6"/>
  <c r="DC83" i="6"/>
  <c r="CY83" i="6"/>
  <c r="CU83" i="6"/>
  <c r="CQ83" i="6"/>
  <c r="CM83" i="6"/>
  <c r="CI83" i="6"/>
  <c r="CE83" i="6"/>
  <c r="CA83" i="6"/>
  <c r="BW83" i="6"/>
  <c r="BS83" i="6"/>
  <c r="BO83" i="6"/>
  <c r="BK83" i="6"/>
  <c r="BG83" i="6"/>
  <c r="BC83" i="6"/>
  <c r="AY83" i="6"/>
  <c r="AU83" i="6"/>
  <c r="AQ83" i="6"/>
  <c r="AM83" i="6"/>
  <c r="AI83" i="6"/>
  <c r="AE83" i="6"/>
  <c r="AA83" i="6"/>
  <c r="W83" i="6"/>
  <c r="S83" i="6"/>
  <c r="O83" i="6"/>
  <c r="K83" i="6"/>
  <c r="G83" i="6"/>
  <c r="C83" i="6"/>
  <c r="EB28" i="10"/>
  <c r="EB82" i="6"/>
  <c r="DX28" i="10"/>
  <c r="DX82" i="6"/>
  <c r="DT28" i="10"/>
  <c r="DT82" i="6"/>
  <c r="DP28" i="10"/>
  <c r="DP82" i="6"/>
  <c r="DL28" i="10"/>
  <c r="DL82" i="6"/>
  <c r="DH28" i="10"/>
  <c r="DH82" i="6"/>
  <c r="DD28" i="10"/>
  <c r="DD82" i="6"/>
  <c r="CZ28" i="10"/>
  <c r="CZ82" i="6"/>
  <c r="CV28" i="10"/>
  <c r="CV82" i="6"/>
  <c r="CR28" i="10"/>
  <c r="CR82" i="6"/>
  <c r="CN28" i="10"/>
  <c r="CN82" i="6"/>
  <c r="CJ28" i="10"/>
  <c r="CJ82" i="6"/>
  <c r="CF28" i="10"/>
  <c r="CF82" i="6"/>
  <c r="CB28" i="10"/>
  <c r="CB82" i="6"/>
  <c r="BX28" i="10"/>
  <c r="BX82" i="6"/>
  <c r="BT28" i="10"/>
  <c r="BT82" i="6"/>
  <c r="BP28" i="10"/>
  <c r="BP82" i="6"/>
  <c r="BL28" i="10"/>
  <c r="BL82" i="6"/>
  <c r="BH28" i="10"/>
  <c r="BH82" i="6"/>
  <c r="BD28" i="10"/>
  <c r="BD82" i="6"/>
  <c r="AZ28" i="10"/>
  <c r="AZ82" i="6"/>
  <c r="AV28" i="10"/>
  <c r="AV82" i="6"/>
  <c r="AR28" i="10"/>
  <c r="AR82" i="6"/>
  <c r="AN28" i="10"/>
  <c r="AN82" i="6"/>
  <c r="AJ28" i="10"/>
  <c r="AJ82" i="6"/>
  <c r="AF28" i="10"/>
  <c r="AF82" i="6"/>
  <c r="AB28" i="10"/>
  <c r="AB82" i="6"/>
  <c r="X28" i="10"/>
  <c r="X82" i="6"/>
  <c r="T28" i="10"/>
  <c r="T82" i="6"/>
  <c r="P28" i="10"/>
  <c r="P82" i="6"/>
  <c r="L28" i="10"/>
  <c r="L82" i="6"/>
  <c r="H28" i="10"/>
  <c r="H82" i="6"/>
  <c r="D28" i="10"/>
  <c r="D82" i="6"/>
  <c r="EC81" i="6"/>
  <c r="DY81" i="6"/>
  <c r="DU81" i="6"/>
  <c r="DQ81" i="6"/>
  <c r="DM81" i="6"/>
  <c r="DI81" i="6"/>
  <c r="DE81" i="6"/>
  <c r="DA81" i="6"/>
  <c r="CW81" i="6"/>
  <c r="CS81" i="6"/>
  <c r="CO81" i="6"/>
  <c r="CK81" i="6"/>
  <c r="CG81" i="6"/>
  <c r="CC81" i="6"/>
  <c r="BY81" i="6"/>
  <c r="BU81" i="6"/>
  <c r="BQ81" i="6"/>
  <c r="BM81" i="6"/>
  <c r="BI81" i="6"/>
  <c r="BE81" i="6"/>
  <c r="BA81" i="6"/>
  <c r="AW81" i="6"/>
  <c r="AS81" i="6"/>
  <c r="AO81" i="6"/>
  <c r="AK81" i="6"/>
  <c r="AG81" i="6"/>
  <c r="AC81" i="6"/>
  <c r="Y81" i="6"/>
  <c r="U81" i="6"/>
  <c r="Q81" i="6"/>
  <c r="M81" i="6"/>
  <c r="I81" i="6"/>
  <c r="E81" i="6"/>
  <c r="ED80" i="6"/>
  <c r="DZ80" i="6"/>
  <c r="DV80" i="6"/>
  <c r="DR80" i="6"/>
  <c r="DN80" i="6"/>
  <c r="DJ80" i="6"/>
  <c r="DF80" i="6"/>
  <c r="DB80" i="6"/>
  <c r="CX80" i="6"/>
  <c r="CT80" i="6"/>
  <c r="CP80" i="6"/>
  <c r="CL80" i="6"/>
  <c r="CH80" i="6"/>
  <c r="CD80" i="6"/>
  <c r="BZ80" i="6"/>
  <c r="BV80" i="6"/>
  <c r="BR80" i="6"/>
  <c r="BN80" i="6"/>
  <c r="BJ80" i="6"/>
  <c r="BF80" i="6"/>
  <c r="BB80" i="6"/>
  <c r="AX80" i="6"/>
  <c r="AT80" i="6"/>
  <c r="AP80" i="6"/>
  <c r="AL80" i="6"/>
  <c r="AH80" i="6"/>
  <c r="AD80" i="6"/>
  <c r="Z80" i="6"/>
  <c r="V80" i="6"/>
  <c r="R80" i="6"/>
  <c r="N80" i="6"/>
  <c r="J80" i="6"/>
  <c r="F80" i="6"/>
  <c r="EA79" i="6"/>
  <c r="DW79" i="6"/>
  <c r="DS79" i="6"/>
  <c r="DO79" i="6"/>
  <c r="DK79" i="6"/>
  <c r="DG79" i="6"/>
  <c r="DC79" i="6"/>
  <c r="CY79" i="6"/>
  <c r="CU79" i="6"/>
  <c r="CQ79" i="6"/>
  <c r="CM79" i="6"/>
  <c r="CI79" i="6"/>
  <c r="CE79" i="6"/>
  <c r="CA79" i="6"/>
  <c r="BW79" i="6"/>
  <c r="BS79" i="6"/>
  <c r="BO79" i="6"/>
  <c r="BK79" i="6"/>
  <c r="BG79" i="6"/>
  <c r="BC79" i="6"/>
  <c r="AY79" i="6"/>
  <c r="AU79" i="6"/>
  <c r="AQ79" i="6"/>
  <c r="AM79" i="6"/>
  <c r="AI79" i="6"/>
  <c r="AE79" i="6"/>
  <c r="AA79" i="6"/>
  <c r="W79" i="6"/>
  <c r="S79" i="6"/>
  <c r="O79" i="6"/>
  <c r="K79" i="6"/>
  <c r="G79" i="6"/>
  <c r="C79" i="6"/>
  <c r="EB27" i="10"/>
  <c r="EB78" i="6"/>
  <c r="DX27" i="10"/>
  <c r="DX78" i="6"/>
  <c r="DT27" i="10"/>
  <c r="DT78" i="6"/>
  <c r="DP27" i="10"/>
  <c r="DP78" i="6"/>
  <c r="DL27" i="10"/>
  <c r="DL78" i="6"/>
  <c r="DH27" i="10"/>
  <c r="DH78" i="6"/>
  <c r="DD27" i="10"/>
  <c r="DD78" i="6"/>
  <c r="CZ27" i="10"/>
  <c r="CZ78" i="6"/>
  <c r="CV27" i="10"/>
  <c r="CV78" i="6"/>
  <c r="CR27" i="10"/>
  <c r="CR78" i="6"/>
  <c r="CN27" i="10"/>
  <c r="CN78" i="6"/>
  <c r="CJ27" i="10"/>
  <c r="CJ78" i="6"/>
  <c r="CF27" i="10"/>
  <c r="CF78" i="6"/>
  <c r="CB27" i="10"/>
  <c r="CB78" i="6"/>
  <c r="BX27" i="10"/>
  <c r="BX78" i="6"/>
  <c r="BT27" i="10"/>
  <c r="BT78" i="6"/>
  <c r="BP27" i="10"/>
  <c r="BP78" i="6"/>
  <c r="BL27" i="10"/>
  <c r="BL78" i="6"/>
  <c r="BH27" i="10"/>
  <c r="BH78" i="6"/>
  <c r="BD27" i="10"/>
  <c r="BD78" i="6"/>
  <c r="AZ27" i="10"/>
  <c r="AZ78" i="6"/>
  <c r="AV27" i="10"/>
  <c r="AV78" i="6"/>
  <c r="AR27" i="10"/>
  <c r="AR78" i="6"/>
  <c r="AN27" i="10"/>
  <c r="AN78" i="6"/>
  <c r="AJ27" i="10"/>
  <c r="AJ78" i="6"/>
  <c r="AF27" i="10"/>
  <c r="AF78" i="6"/>
  <c r="AB27" i="10"/>
  <c r="AB78" i="6"/>
  <c r="X27" i="10"/>
  <c r="X78" i="6"/>
  <c r="T27" i="10"/>
  <c r="T78" i="6"/>
  <c r="P27" i="10"/>
  <c r="P78" i="6"/>
  <c r="L27" i="10"/>
  <c r="L78" i="6"/>
  <c r="H27" i="10"/>
  <c r="H78" i="6"/>
  <c r="D27" i="10"/>
  <c r="D78" i="6"/>
  <c r="EC77" i="6"/>
  <c r="DY77" i="6"/>
  <c r="DU77" i="6"/>
  <c r="DQ77" i="6"/>
  <c r="DM77" i="6"/>
  <c r="DI77" i="6"/>
  <c r="DE77" i="6"/>
  <c r="DA77" i="6"/>
  <c r="CW77" i="6"/>
  <c r="CS77" i="6"/>
  <c r="CO77" i="6"/>
  <c r="CK77" i="6"/>
  <c r="CG77" i="6"/>
  <c r="CC77" i="6"/>
  <c r="BY77" i="6"/>
  <c r="BU77" i="6"/>
  <c r="BQ77" i="6"/>
  <c r="BM77" i="6"/>
  <c r="BI77" i="6"/>
  <c r="BE77" i="6"/>
  <c r="BA77" i="6"/>
  <c r="AW77" i="6"/>
  <c r="AS77" i="6"/>
  <c r="AO77" i="6"/>
  <c r="AK77" i="6"/>
  <c r="AG77" i="6"/>
  <c r="AC77" i="6"/>
  <c r="Y77" i="6"/>
  <c r="U77" i="6"/>
  <c r="Q77" i="6"/>
  <c r="M77" i="6"/>
  <c r="I77" i="6"/>
  <c r="E77" i="6"/>
  <c r="ED76" i="6"/>
  <c r="DZ76" i="6"/>
  <c r="DV76" i="6"/>
  <c r="DR76" i="6"/>
  <c r="DN76" i="6"/>
  <c r="DJ76" i="6"/>
  <c r="DF76" i="6"/>
  <c r="DB76" i="6"/>
  <c r="CX76" i="6"/>
  <c r="CT76" i="6"/>
  <c r="CP76" i="6"/>
  <c r="CL76" i="6"/>
  <c r="CH76" i="6"/>
  <c r="CD76" i="6"/>
  <c r="BZ76" i="6"/>
  <c r="BV76" i="6"/>
  <c r="BR76" i="6"/>
  <c r="BN76" i="6"/>
  <c r="BJ76" i="6"/>
  <c r="BF76" i="6"/>
  <c r="BB76" i="6"/>
  <c r="AX76" i="6"/>
  <c r="AT76" i="6"/>
  <c r="AP76" i="6"/>
  <c r="AL76" i="6"/>
  <c r="AH76" i="6"/>
  <c r="AD76" i="6"/>
  <c r="Z76" i="6"/>
  <c r="V76" i="6"/>
  <c r="R76" i="6"/>
  <c r="N76" i="6"/>
  <c r="J76" i="6"/>
  <c r="F76" i="6"/>
  <c r="EA75" i="6"/>
  <c r="DW75" i="6"/>
  <c r="DS75" i="6"/>
  <c r="DO75" i="6"/>
  <c r="DK75" i="6"/>
  <c r="DG75" i="6"/>
  <c r="DC75" i="6"/>
  <c r="CY75" i="6"/>
  <c r="CU75" i="6"/>
  <c r="CQ75" i="6"/>
  <c r="CM75" i="6"/>
  <c r="CI75" i="6"/>
  <c r="CE75" i="6"/>
  <c r="CA75" i="6"/>
  <c r="BW75" i="6"/>
  <c r="BS75" i="6"/>
  <c r="BO75" i="6"/>
  <c r="BK75" i="6"/>
  <c r="BG75" i="6"/>
  <c r="BC75" i="6"/>
  <c r="AY75" i="6"/>
  <c r="AU75" i="6"/>
  <c r="AQ75" i="6"/>
  <c r="AM75" i="6"/>
  <c r="AI75" i="6"/>
  <c r="AE75" i="6"/>
  <c r="AA75" i="6"/>
  <c r="W75" i="6"/>
  <c r="S75" i="6"/>
  <c r="O75" i="6"/>
  <c r="K75" i="6"/>
  <c r="G75" i="6"/>
  <c r="C75" i="6"/>
  <c r="EB26" i="10"/>
  <c r="EB74" i="6"/>
  <c r="DX26" i="10"/>
  <c r="DX74" i="6"/>
  <c r="DT26" i="10"/>
  <c r="DT74" i="6"/>
  <c r="DP26" i="10"/>
  <c r="DP74" i="6"/>
  <c r="DL26" i="10"/>
  <c r="DL74" i="6"/>
  <c r="DH26" i="10"/>
  <c r="DH74" i="6"/>
  <c r="DD26" i="10"/>
  <c r="DD74" i="6"/>
  <c r="CZ26" i="10"/>
  <c r="CZ74" i="6"/>
  <c r="CV26" i="10"/>
  <c r="CV74" i="6"/>
  <c r="CR26" i="10"/>
  <c r="CR74" i="6"/>
  <c r="CN26" i="10"/>
  <c r="CN74" i="6"/>
  <c r="CJ26" i="10"/>
  <c r="CJ74" i="6"/>
  <c r="CF26" i="10"/>
  <c r="CF74" i="6"/>
  <c r="CB26" i="10"/>
  <c r="CB74" i="6"/>
  <c r="BX26" i="10"/>
  <c r="BX74" i="6"/>
  <c r="BT26" i="10"/>
  <c r="BT74" i="6"/>
  <c r="BP26" i="10"/>
  <c r="BP74" i="6"/>
  <c r="BL26" i="10"/>
  <c r="BL74" i="6"/>
  <c r="BH26" i="10"/>
  <c r="BH74" i="6"/>
  <c r="BD26" i="10"/>
  <c r="BD74" i="6"/>
  <c r="AZ26" i="10"/>
  <c r="AZ74" i="6"/>
  <c r="AV26" i="10"/>
  <c r="AV74" i="6"/>
  <c r="AR26" i="10"/>
  <c r="AR74" i="6"/>
  <c r="AN26" i="10"/>
  <c r="AN74" i="6"/>
  <c r="AJ26" i="10"/>
  <c r="AJ74" i="6"/>
  <c r="AF26" i="10"/>
  <c r="AF74" i="6"/>
  <c r="AB26" i="10"/>
  <c r="AB74" i="6"/>
  <c r="X26" i="10"/>
  <c r="X74" i="6"/>
  <c r="T26" i="10"/>
  <c r="T74" i="6"/>
  <c r="P26" i="10"/>
  <c r="P74" i="6"/>
  <c r="L26" i="10"/>
  <c r="L74" i="6"/>
  <c r="H26" i="10"/>
  <c r="H74" i="6"/>
  <c r="D26" i="10"/>
  <c r="D74" i="6"/>
  <c r="EC73" i="6"/>
  <c r="DY73" i="6"/>
  <c r="DU73" i="6"/>
  <c r="DQ73" i="6"/>
  <c r="DM73" i="6"/>
  <c r="DI73" i="6"/>
  <c r="DE73" i="6"/>
  <c r="DA73" i="6"/>
  <c r="CW73" i="6"/>
  <c r="CS73" i="6"/>
  <c r="CO73" i="6"/>
  <c r="CK73" i="6"/>
  <c r="CG73" i="6"/>
  <c r="CC73" i="6"/>
  <c r="BY73" i="6"/>
  <c r="BU73" i="6"/>
  <c r="BQ73" i="6"/>
  <c r="BM73" i="6"/>
  <c r="BI73" i="6"/>
  <c r="BE73" i="6"/>
  <c r="BA73" i="6"/>
  <c r="AW73" i="6"/>
  <c r="AS73" i="6"/>
  <c r="AO73" i="6"/>
  <c r="AK73" i="6"/>
  <c r="AG73" i="6"/>
  <c r="AC73" i="6"/>
  <c r="Y73" i="6"/>
  <c r="U73" i="6"/>
  <c r="Q73" i="6"/>
  <c r="M73" i="6"/>
  <c r="I73" i="6"/>
  <c r="E73" i="6"/>
  <c r="ED72" i="6"/>
  <c r="DZ72" i="6"/>
  <c r="DV72" i="6"/>
  <c r="DR72" i="6"/>
  <c r="DN72" i="6"/>
  <c r="DJ72" i="6"/>
  <c r="DF72" i="6"/>
  <c r="DB72" i="6"/>
  <c r="CX72" i="6"/>
  <c r="CT72" i="6"/>
  <c r="CP72" i="6"/>
  <c r="CL72" i="6"/>
  <c r="CH72" i="6"/>
  <c r="CD72" i="6"/>
  <c r="BZ72" i="6"/>
  <c r="BV72" i="6"/>
  <c r="BR72" i="6"/>
  <c r="BN72" i="6"/>
  <c r="BJ72" i="6"/>
  <c r="BF72" i="6"/>
  <c r="BB72" i="6"/>
  <c r="AX72" i="6"/>
  <c r="AT72" i="6"/>
  <c r="AP72" i="6"/>
  <c r="AL72" i="6"/>
  <c r="AH72" i="6"/>
  <c r="AD72" i="6"/>
  <c r="Z72" i="6"/>
  <c r="V72" i="6"/>
  <c r="R72" i="6"/>
  <c r="N72" i="6"/>
  <c r="J72" i="6"/>
  <c r="F72" i="6"/>
  <c r="EA71" i="6"/>
  <c r="DW71" i="6"/>
  <c r="DS71" i="6"/>
  <c r="DO71" i="6"/>
  <c r="DK71" i="6"/>
  <c r="DG71" i="6"/>
  <c r="DC71" i="6"/>
  <c r="CY71" i="6"/>
  <c r="CU71" i="6"/>
  <c r="CQ71" i="6"/>
  <c r="CM71" i="6"/>
  <c r="CI71" i="6"/>
  <c r="CE71" i="6"/>
  <c r="CA71" i="6"/>
  <c r="BW71" i="6"/>
  <c r="BS71" i="6"/>
  <c r="BO71" i="6"/>
  <c r="BK71" i="6"/>
  <c r="BG71" i="6"/>
  <c r="BC71" i="6"/>
  <c r="AY71" i="6"/>
  <c r="AU71" i="6"/>
  <c r="AQ71" i="6"/>
  <c r="AM71" i="6"/>
  <c r="AI71" i="6"/>
  <c r="AE71" i="6"/>
  <c r="AA71" i="6"/>
  <c r="W71" i="6"/>
  <c r="S71" i="6"/>
  <c r="O71" i="6"/>
  <c r="K71" i="6"/>
  <c r="G71" i="6"/>
  <c r="C71" i="6"/>
  <c r="EB25" i="10"/>
  <c r="EB70" i="6"/>
  <c r="DX25" i="10"/>
  <c r="DX70" i="6"/>
  <c r="DT25" i="10"/>
  <c r="DT70" i="6"/>
  <c r="DP25" i="10"/>
  <c r="DP70" i="6"/>
  <c r="DL25" i="10"/>
  <c r="DL70" i="6"/>
  <c r="DH25" i="10"/>
  <c r="DH70" i="6"/>
  <c r="DD25" i="10"/>
  <c r="DD70" i="6"/>
  <c r="CZ25" i="10"/>
  <c r="CZ70" i="6"/>
  <c r="CV25" i="10"/>
  <c r="CV70" i="6"/>
  <c r="CR25" i="10"/>
  <c r="CR70" i="6"/>
  <c r="CN25" i="10"/>
  <c r="CN70" i="6"/>
  <c r="CJ25" i="10"/>
  <c r="CJ70" i="6"/>
  <c r="CF25" i="10"/>
  <c r="CF70" i="6"/>
  <c r="CB25" i="10"/>
  <c r="CB70" i="6"/>
  <c r="BX25" i="10"/>
  <c r="BX70" i="6"/>
  <c r="BT25" i="10"/>
  <c r="BT70" i="6"/>
  <c r="BP25" i="10"/>
  <c r="BP70" i="6"/>
  <c r="BL25" i="10"/>
  <c r="BL70" i="6"/>
  <c r="BH25" i="10"/>
  <c r="BH70" i="6"/>
  <c r="BD25" i="10"/>
  <c r="BD70" i="6"/>
  <c r="AZ25" i="10"/>
  <c r="AZ70" i="6"/>
  <c r="AV25" i="10"/>
  <c r="AV70" i="6"/>
  <c r="AR25" i="10"/>
  <c r="AR70" i="6"/>
  <c r="AN25" i="10"/>
  <c r="AN70" i="6"/>
  <c r="AJ25" i="10"/>
  <c r="AJ70" i="6"/>
  <c r="AF25" i="10"/>
  <c r="AF70" i="6"/>
  <c r="AB25" i="10"/>
  <c r="AB70" i="6"/>
  <c r="X25" i="10"/>
  <c r="X70" i="6"/>
  <c r="T25" i="10"/>
  <c r="T70" i="6"/>
  <c r="P25" i="10"/>
  <c r="P70" i="6"/>
  <c r="L25" i="10"/>
  <c r="L70" i="6"/>
  <c r="H25" i="10"/>
  <c r="H70" i="6"/>
  <c r="D25" i="10"/>
  <c r="D70" i="6"/>
  <c r="EC69" i="6"/>
  <c r="DY69" i="6"/>
  <c r="DU69" i="6"/>
  <c r="DQ69" i="6"/>
  <c r="DM69" i="6"/>
  <c r="DI69" i="6"/>
  <c r="DE69" i="6"/>
  <c r="DA69" i="6"/>
  <c r="CW69" i="6"/>
  <c r="CS69" i="6"/>
  <c r="CO69" i="6"/>
  <c r="CK69" i="6"/>
  <c r="CG69" i="6"/>
  <c r="CC69" i="6"/>
  <c r="BY69" i="6"/>
  <c r="BU69" i="6"/>
  <c r="BQ69" i="6"/>
  <c r="BM69" i="6"/>
  <c r="BI69" i="6"/>
  <c r="BE69" i="6"/>
  <c r="BA69" i="6"/>
  <c r="AW69" i="6"/>
  <c r="AS69" i="6"/>
  <c r="AO69" i="6"/>
  <c r="AK69" i="6"/>
  <c r="AG69" i="6"/>
  <c r="AC69" i="6"/>
  <c r="Y69" i="6"/>
  <c r="U69" i="6"/>
  <c r="Q69" i="6"/>
  <c r="M69" i="6"/>
  <c r="I69" i="6"/>
  <c r="E69" i="6"/>
  <c r="ED68" i="6"/>
  <c r="DZ68" i="6"/>
  <c r="DV68" i="6"/>
  <c r="DR68" i="6"/>
  <c r="DN68" i="6"/>
  <c r="DJ68" i="6"/>
  <c r="DF68" i="6"/>
  <c r="DB68" i="6"/>
  <c r="CX68" i="6"/>
  <c r="CT68" i="6"/>
  <c r="CP68" i="6"/>
  <c r="CL68" i="6"/>
  <c r="CH68" i="6"/>
  <c r="CD68" i="6"/>
  <c r="BZ68" i="6"/>
  <c r="BV68" i="6"/>
  <c r="BR68" i="6"/>
  <c r="BN68" i="6"/>
  <c r="BJ68" i="6"/>
  <c r="BF68" i="6"/>
  <c r="BB68" i="6"/>
  <c r="AX68" i="6"/>
  <c r="AT68" i="6"/>
  <c r="AP68" i="6"/>
  <c r="AL68" i="6"/>
  <c r="AH68" i="6"/>
  <c r="AD68" i="6"/>
  <c r="Z68" i="6"/>
  <c r="V68" i="6"/>
  <c r="R68" i="6"/>
  <c r="N68" i="6"/>
  <c r="J68" i="6"/>
  <c r="F68" i="6"/>
  <c r="EA67" i="6"/>
  <c r="DW67" i="6"/>
  <c r="DS67" i="6"/>
  <c r="DO67" i="6"/>
  <c r="DK67" i="6"/>
  <c r="DG67" i="6"/>
  <c r="DC67" i="6"/>
  <c r="CY67" i="6"/>
  <c r="CU67" i="6"/>
  <c r="CQ67" i="6"/>
  <c r="CM67" i="6"/>
  <c r="CI67" i="6"/>
  <c r="CE67" i="6"/>
  <c r="CA67" i="6"/>
  <c r="BW67" i="6"/>
  <c r="BS67" i="6"/>
  <c r="BO67" i="6"/>
  <c r="BK67" i="6"/>
  <c r="BG67" i="6"/>
  <c r="BC67" i="6"/>
  <c r="AY67" i="6"/>
  <c r="AU67" i="6"/>
  <c r="AQ67" i="6"/>
  <c r="AM67" i="6"/>
  <c r="AI67" i="6"/>
  <c r="AE67" i="6"/>
  <c r="AA67" i="6"/>
  <c r="W67" i="6"/>
  <c r="S67" i="6"/>
  <c r="O67" i="6"/>
  <c r="K67" i="6"/>
  <c r="G67" i="6"/>
  <c r="C67" i="6"/>
  <c r="EB24" i="10"/>
  <c r="EB66" i="6"/>
  <c r="DX24" i="10"/>
  <c r="DX66" i="6"/>
  <c r="DT24" i="10"/>
  <c r="DT66" i="6"/>
  <c r="DP24" i="10"/>
  <c r="DP66" i="6"/>
  <c r="DL24" i="10"/>
  <c r="DL66" i="6"/>
  <c r="DH24" i="10"/>
  <c r="DH66" i="6"/>
  <c r="DD24" i="10"/>
  <c r="DD66" i="6"/>
  <c r="CZ24" i="10"/>
  <c r="CZ66" i="6"/>
  <c r="CV24" i="10"/>
  <c r="CV66" i="6"/>
  <c r="CR24" i="10"/>
  <c r="CR66" i="6"/>
  <c r="CN24" i="10"/>
  <c r="CN66" i="6"/>
  <c r="CJ24" i="10"/>
  <c r="CJ66" i="6"/>
  <c r="CF24" i="10"/>
  <c r="CF66" i="6"/>
  <c r="CB24" i="10"/>
  <c r="CB66" i="6"/>
  <c r="BX24" i="10"/>
  <c r="BX66" i="6"/>
  <c r="BT24" i="10"/>
  <c r="BT66" i="6"/>
  <c r="BP24" i="10"/>
  <c r="BP66" i="6"/>
  <c r="BL24" i="10"/>
  <c r="BL66" i="6"/>
  <c r="BH24" i="10"/>
  <c r="BH66" i="6"/>
  <c r="BD24" i="10"/>
  <c r="BD66" i="6"/>
  <c r="AZ24" i="10"/>
  <c r="AZ66" i="6"/>
  <c r="AV24" i="10"/>
  <c r="AV66" i="6"/>
  <c r="AR24" i="10"/>
  <c r="AR66" i="6"/>
  <c r="AN24" i="10"/>
  <c r="AN66" i="6"/>
  <c r="AJ24" i="10"/>
  <c r="AJ66" i="6"/>
  <c r="AF24" i="10"/>
  <c r="AF66" i="6"/>
  <c r="AB24" i="10"/>
  <c r="AB66" i="6"/>
  <c r="X24" i="10"/>
  <c r="X66" i="6"/>
  <c r="T24" i="10"/>
  <c r="T66" i="6"/>
  <c r="P24" i="10"/>
  <c r="P66" i="6"/>
  <c r="L24" i="10"/>
  <c r="L66" i="6"/>
  <c r="H24" i="10"/>
  <c r="H66" i="6"/>
  <c r="D24" i="10"/>
  <c r="D66" i="6"/>
  <c r="EC65" i="6"/>
  <c r="DY65" i="6"/>
  <c r="DU65" i="6"/>
  <c r="DQ65" i="6"/>
  <c r="DM65" i="6"/>
  <c r="DI65" i="6"/>
  <c r="DE65" i="6"/>
  <c r="DA65" i="6"/>
  <c r="CW65" i="6"/>
  <c r="CS65" i="6"/>
  <c r="CO65" i="6"/>
  <c r="CK65" i="6"/>
  <c r="CG65" i="6"/>
  <c r="CC65" i="6"/>
  <c r="BY65" i="6"/>
  <c r="BU65" i="6"/>
  <c r="BQ65" i="6"/>
  <c r="BM65" i="6"/>
  <c r="BI65" i="6"/>
  <c r="BE65" i="6"/>
  <c r="BA65" i="6"/>
  <c r="AW65" i="6"/>
  <c r="AS65" i="6"/>
  <c r="AO65" i="6"/>
  <c r="AK65" i="6"/>
  <c r="AG65" i="6"/>
  <c r="AC65" i="6"/>
  <c r="Y65" i="6"/>
  <c r="U65" i="6"/>
  <c r="Q65" i="6"/>
  <c r="M65" i="6"/>
  <c r="I65" i="6"/>
  <c r="E65" i="6"/>
  <c r="ED64" i="6"/>
  <c r="DZ64" i="6"/>
  <c r="DV64" i="6"/>
  <c r="DR64" i="6"/>
  <c r="DN64" i="6"/>
  <c r="DJ64" i="6"/>
  <c r="DF64" i="6"/>
  <c r="DB64" i="6"/>
  <c r="CX64" i="6"/>
  <c r="CT64" i="6"/>
  <c r="CP64" i="6"/>
  <c r="CL64" i="6"/>
  <c r="CH64" i="6"/>
  <c r="CD64" i="6"/>
  <c r="BZ64" i="6"/>
  <c r="BV64" i="6"/>
  <c r="BR64" i="6"/>
  <c r="BN64" i="6"/>
  <c r="BJ64" i="6"/>
  <c r="BF64" i="6"/>
  <c r="BB64" i="6"/>
  <c r="AX64" i="6"/>
  <c r="AT64" i="6"/>
  <c r="AP64" i="6"/>
  <c r="AL64" i="6"/>
  <c r="AH64" i="6"/>
  <c r="AD64" i="6"/>
  <c r="Z64" i="6"/>
  <c r="V64" i="6"/>
  <c r="R64" i="6"/>
  <c r="N64" i="6"/>
  <c r="J64" i="6"/>
  <c r="F64" i="6"/>
  <c r="EA63" i="6"/>
  <c r="DW63" i="6"/>
  <c r="DS63" i="6"/>
  <c r="DO63" i="6"/>
  <c r="DK63" i="6"/>
  <c r="DG63" i="6"/>
  <c r="DC63" i="6"/>
  <c r="CY63" i="6"/>
  <c r="CU63" i="6"/>
  <c r="CQ63" i="6"/>
  <c r="CM63" i="6"/>
  <c r="CI63" i="6"/>
  <c r="CE63" i="6"/>
  <c r="CA63" i="6"/>
  <c r="BW63" i="6"/>
  <c r="BS63" i="6"/>
  <c r="BO63" i="6"/>
  <c r="BK63" i="6"/>
  <c r="BG63" i="6"/>
  <c r="BC63" i="6"/>
  <c r="AY63" i="6"/>
  <c r="AU63" i="6"/>
  <c r="AQ63" i="6"/>
  <c r="AM63" i="6"/>
  <c r="AI63" i="6"/>
  <c r="AE63" i="6"/>
  <c r="AA63" i="6"/>
  <c r="W63" i="6"/>
  <c r="S63" i="6"/>
  <c r="O63" i="6"/>
  <c r="K63" i="6"/>
  <c r="G63" i="6"/>
  <c r="C63" i="6"/>
  <c r="EB23" i="10"/>
  <c r="EB62" i="6"/>
  <c r="DX23" i="10"/>
  <c r="DX62" i="6"/>
  <c r="DT23" i="10"/>
  <c r="DT62" i="6"/>
  <c r="DP23" i="10"/>
  <c r="DP62" i="6"/>
  <c r="DL23" i="10"/>
  <c r="DL62" i="6"/>
  <c r="DH23" i="10"/>
  <c r="DH62" i="6"/>
  <c r="DD23" i="10"/>
  <c r="DD62" i="6"/>
  <c r="CZ23" i="10"/>
  <c r="CZ62" i="6"/>
  <c r="CV23" i="10"/>
  <c r="CV62" i="6"/>
  <c r="CR23" i="10"/>
  <c r="CR62" i="6"/>
  <c r="CN23" i="10"/>
  <c r="CN62" i="6"/>
  <c r="CJ23" i="10"/>
  <c r="CJ62" i="6"/>
  <c r="CF23" i="10"/>
  <c r="CF62" i="6"/>
  <c r="CB23" i="10"/>
  <c r="CB62" i="6"/>
  <c r="BX23" i="10"/>
  <c r="BX62" i="6"/>
  <c r="BT23" i="10"/>
  <c r="BT62" i="6"/>
  <c r="BP23" i="10"/>
  <c r="BP62" i="6"/>
  <c r="BL23" i="10"/>
  <c r="BL62" i="6"/>
  <c r="BH23" i="10"/>
  <c r="BH62" i="6"/>
  <c r="BD23" i="10"/>
  <c r="BD62" i="6"/>
  <c r="AZ23" i="10"/>
  <c r="AZ62" i="6"/>
  <c r="AV23" i="10"/>
  <c r="AV62" i="6"/>
  <c r="AR23" i="10"/>
  <c r="AR62" i="6"/>
  <c r="AN23" i="10"/>
  <c r="AN62" i="6"/>
  <c r="AJ23" i="10"/>
  <c r="AJ62" i="6"/>
  <c r="AF23" i="10"/>
  <c r="AF62" i="6"/>
  <c r="AB23" i="10"/>
  <c r="AB62" i="6"/>
  <c r="X23" i="10"/>
  <c r="X62" i="6"/>
  <c r="T23" i="10"/>
  <c r="T62" i="6"/>
  <c r="P23" i="10"/>
  <c r="P62" i="6"/>
  <c r="L23" i="10"/>
  <c r="L62" i="6"/>
  <c r="H23" i="10"/>
  <c r="H62" i="6"/>
  <c r="D23" i="10"/>
  <c r="D62" i="6"/>
  <c r="EC61" i="6"/>
  <c r="DY61" i="6"/>
  <c r="DU61" i="6"/>
  <c r="DQ61" i="6"/>
  <c r="DM61" i="6"/>
  <c r="DI61" i="6"/>
  <c r="DE61" i="6"/>
  <c r="DA61" i="6"/>
  <c r="CW61" i="6"/>
  <c r="CS61" i="6"/>
  <c r="CO61" i="6"/>
  <c r="CK61" i="6"/>
  <c r="CG61" i="6"/>
  <c r="CC61" i="6"/>
  <c r="BY61" i="6"/>
  <c r="BU61" i="6"/>
  <c r="BQ61" i="6"/>
  <c r="BM61" i="6"/>
  <c r="BI61" i="6"/>
  <c r="BE61" i="6"/>
  <c r="BA61" i="6"/>
  <c r="AW61" i="6"/>
  <c r="AS61" i="6"/>
  <c r="AO61" i="6"/>
  <c r="AK61" i="6"/>
  <c r="AG61" i="6"/>
  <c r="AC61" i="6"/>
  <c r="Y61" i="6"/>
  <c r="U61" i="6"/>
  <c r="Q61" i="6"/>
  <c r="M61" i="6"/>
  <c r="I61" i="6"/>
  <c r="E61" i="6"/>
  <c r="ED60" i="6"/>
  <c r="DZ60" i="6"/>
  <c r="DV60" i="6"/>
  <c r="DR60" i="6"/>
  <c r="DN60" i="6"/>
  <c r="DJ60" i="6"/>
  <c r="DF60" i="6"/>
  <c r="DB60" i="6"/>
  <c r="CX60" i="6"/>
  <c r="CT60" i="6"/>
  <c r="CP60" i="6"/>
  <c r="CL60" i="6"/>
  <c r="CH60" i="6"/>
  <c r="CD60" i="6"/>
  <c r="BZ60" i="6"/>
  <c r="BV60" i="6"/>
  <c r="BR60" i="6"/>
  <c r="BN60" i="6"/>
  <c r="BJ60" i="6"/>
  <c r="BF60" i="6"/>
  <c r="BB60" i="6"/>
  <c r="AX60" i="6"/>
  <c r="AT60" i="6"/>
  <c r="AP60" i="6"/>
  <c r="AL60" i="6"/>
  <c r="AH60" i="6"/>
  <c r="AD60" i="6"/>
  <c r="Z60" i="6"/>
  <c r="V60" i="6"/>
  <c r="R60" i="6"/>
  <c r="N60" i="6"/>
  <c r="J60" i="6"/>
  <c r="F60" i="6"/>
  <c r="EA59" i="6"/>
  <c r="DW59" i="6"/>
  <c r="DS59" i="6"/>
  <c r="DO59" i="6"/>
  <c r="DK59" i="6"/>
  <c r="DG59" i="6"/>
  <c r="DC59" i="6"/>
  <c r="CY59" i="6"/>
  <c r="CU59" i="6"/>
  <c r="CQ59" i="6"/>
  <c r="CM59" i="6"/>
  <c r="CI59" i="6"/>
  <c r="CE59" i="6"/>
  <c r="CA59" i="6"/>
  <c r="BW59" i="6"/>
  <c r="BS59" i="6"/>
  <c r="BO59" i="6"/>
  <c r="BK59" i="6"/>
  <c r="BG59" i="6"/>
  <c r="BC59" i="6"/>
  <c r="AY59" i="6"/>
  <c r="AU59" i="6"/>
  <c r="AQ59" i="6"/>
  <c r="AM59" i="6"/>
  <c r="AI59" i="6"/>
  <c r="AE59" i="6"/>
  <c r="AA59" i="6"/>
  <c r="W59" i="6"/>
  <c r="S59" i="6"/>
  <c r="O59" i="6"/>
  <c r="K59" i="6"/>
  <c r="G59" i="6"/>
  <c r="C59" i="6"/>
  <c r="EB22" i="10"/>
  <c r="EB58" i="6"/>
  <c r="DX22" i="10"/>
  <c r="DX58" i="6"/>
  <c r="DT22" i="10"/>
  <c r="DT58" i="6"/>
  <c r="DP22" i="10"/>
  <c r="DP58" i="6"/>
  <c r="DL22" i="10"/>
  <c r="DL58" i="6"/>
  <c r="DH22" i="10"/>
  <c r="DH58" i="6"/>
  <c r="DD22" i="10"/>
  <c r="DD58" i="6"/>
  <c r="CZ22" i="10"/>
  <c r="CZ58" i="6"/>
  <c r="CV22" i="10"/>
  <c r="CV58" i="6"/>
  <c r="CR22" i="10"/>
  <c r="CR58" i="6"/>
  <c r="CN22" i="10"/>
  <c r="CN58" i="6"/>
  <c r="CJ22" i="10"/>
  <c r="CJ58" i="6"/>
  <c r="CF22" i="10"/>
  <c r="CF58" i="6"/>
  <c r="CB22" i="10"/>
  <c r="CB58" i="6"/>
  <c r="BX22" i="10"/>
  <c r="BX58" i="6"/>
  <c r="BT22" i="10"/>
  <c r="BT58" i="6"/>
  <c r="BP22" i="10"/>
  <c r="BP58" i="6"/>
  <c r="BL22" i="10"/>
  <c r="BL58" i="6"/>
  <c r="BH22" i="10"/>
  <c r="BH58" i="6"/>
  <c r="BD22" i="10"/>
  <c r="BD58" i="6"/>
  <c r="AZ22" i="10"/>
  <c r="AZ58" i="6"/>
  <c r="AV22" i="10"/>
  <c r="AV58" i="6"/>
  <c r="AR22" i="10"/>
  <c r="AR58" i="6"/>
  <c r="AN22" i="10"/>
  <c r="AN58" i="6"/>
  <c r="AJ22" i="10"/>
  <c r="AJ58" i="6"/>
  <c r="AF22" i="10"/>
  <c r="AF58" i="6"/>
  <c r="AB22" i="10"/>
  <c r="AB58" i="6"/>
  <c r="X22" i="10"/>
  <c r="X58" i="6"/>
  <c r="T22" i="10"/>
  <c r="T58" i="6"/>
  <c r="P22" i="10"/>
  <c r="P58" i="6"/>
  <c r="L22" i="10"/>
  <c r="L58" i="6"/>
  <c r="H22" i="10"/>
  <c r="H58" i="6"/>
  <c r="D22" i="10"/>
  <c r="D58" i="6"/>
  <c r="EC57" i="6"/>
  <c r="DY57" i="6"/>
  <c r="DU57" i="6"/>
  <c r="DQ57" i="6"/>
  <c r="DM57" i="6"/>
  <c r="DI57" i="6"/>
  <c r="DE57" i="6"/>
  <c r="DA57" i="6"/>
  <c r="CW57" i="6"/>
  <c r="CS57" i="6"/>
  <c r="CO57" i="6"/>
  <c r="CK57" i="6"/>
  <c r="CG57" i="6"/>
  <c r="CC57" i="6"/>
  <c r="BY57" i="6"/>
  <c r="BU57" i="6"/>
  <c r="BQ57" i="6"/>
  <c r="BM57" i="6"/>
  <c r="BI57" i="6"/>
  <c r="BE57" i="6"/>
  <c r="BA57" i="6"/>
  <c r="AW57" i="6"/>
  <c r="AS57" i="6"/>
  <c r="AO57" i="6"/>
  <c r="AK57" i="6"/>
  <c r="AG57" i="6"/>
  <c r="AC57" i="6"/>
  <c r="Y57" i="6"/>
  <c r="U57" i="6"/>
  <c r="Q57" i="6"/>
  <c r="M57" i="6"/>
  <c r="I57" i="6"/>
  <c r="E57" i="6"/>
  <c r="ED56" i="6"/>
  <c r="DZ56" i="6"/>
  <c r="DV56" i="6"/>
  <c r="DR56" i="6"/>
  <c r="DN56" i="6"/>
  <c r="DJ56" i="6"/>
  <c r="DF56" i="6"/>
  <c r="DB56" i="6"/>
  <c r="CX56" i="6"/>
  <c r="CT56" i="6"/>
  <c r="CP56" i="6"/>
  <c r="CL56" i="6"/>
  <c r="CH56" i="6"/>
  <c r="CD56" i="6"/>
  <c r="BZ56" i="6"/>
  <c r="BV56" i="6"/>
  <c r="BR56" i="6"/>
  <c r="BN56" i="6"/>
  <c r="BJ56" i="6"/>
  <c r="BF56" i="6"/>
  <c r="BB56" i="6"/>
  <c r="AX56" i="6"/>
  <c r="AT56" i="6"/>
  <c r="AP56" i="6"/>
  <c r="AL56" i="6"/>
  <c r="AH56" i="6"/>
  <c r="AD56" i="6"/>
  <c r="Z56" i="6"/>
  <c r="V56" i="6"/>
  <c r="R56" i="6"/>
  <c r="N56" i="6"/>
  <c r="J56" i="6"/>
  <c r="F56" i="6"/>
  <c r="EA55" i="6"/>
  <c r="DW55" i="6"/>
  <c r="DS55" i="6"/>
  <c r="DO55" i="6"/>
  <c r="DK55" i="6"/>
  <c r="DG55" i="6"/>
  <c r="DC55" i="6"/>
  <c r="CY55" i="6"/>
  <c r="CU55" i="6"/>
  <c r="CQ55" i="6"/>
  <c r="CM55" i="6"/>
  <c r="CI55" i="6"/>
  <c r="CE55" i="6"/>
  <c r="CA55" i="6"/>
  <c r="BW55" i="6"/>
  <c r="BS55" i="6"/>
  <c r="BO55" i="6"/>
  <c r="BK55" i="6"/>
  <c r="BG55" i="6"/>
  <c r="BC55" i="6"/>
  <c r="AY55" i="6"/>
  <c r="AU55" i="6"/>
  <c r="AQ55" i="6"/>
  <c r="AM55" i="6"/>
  <c r="AI55" i="6"/>
  <c r="AE55" i="6"/>
  <c r="AA55" i="6"/>
  <c r="W55" i="6"/>
  <c r="S55" i="6"/>
  <c r="O55" i="6"/>
  <c r="K55" i="6"/>
  <c r="G55" i="6"/>
  <c r="C55" i="6"/>
  <c r="EB21" i="10"/>
  <c r="EB54" i="6"/>
  <c r="DX21" i="10"/>
  <c r="DX54" i="6"/>
  <c r="DT21" i="10"/>
  <c r="DT54" i="6"/>
  <c r="DP21" i="10"/>
  <c r="DP54" i="6"/>
  <c r="DL21" i="10"/>
  <c r="DL54" i="6"/>
  <c r="DH21" i="10"/>
  <c r="DH54" i="6"/>
  <c r="DD21" i="10"/>
  <c r="DD54" i="6"/>
  <c r="CZ21" i="10"/>
  <c r="CZ54" i="6"/>
  <c r="CV21" i="10"/>
  <c r="CV54" i="6"/>
  <c r="CR21" i="10"/>
  <c r="CR54" i="6"/>
  <c r="CN21" i="10"/>
  <c r="CN54" i="6"/>
  <c r="CJ21" i="10"/>
  <c r="CJ54" i="6"/>
  <c r="CF21" i="10"/>
  <c r="CF54" i="6"/>
  <c r="CB21" i="10"/>
  <c r="CB54" i="6"/>
  <c r="BX21" i="10"/>
  <c r="BX54" i="6"/>
  <c r="BT21" i="10"/>
  <c r="BT54" i="6"/>
  <c r="BP21" i="10"/>
  <c r="BP54" i="6"/>
  <c r="BL21" i="10"/>
  <c r="BL54" i="6"/>
  <c r="BH21" i="10"/>
  <c r="BH54" i="6"/>
  <c r="BD21" i="10"/>
  <c r="BD54" i="6"/>
  <c r="AZ21" i="10"/>
  <c r="AZ54" i="6"/>
  <c r="AV21" i="10"/>
  <c r="AV54" i="6"/>
  <c r="AR21" i="10"/>
  <c r="AR54" i="6"/>
  <c r="AN21" i="10"/>
  <c r="AN54" i="6"/>
  <c r="AJ21" i="10"/>
  <c r="AJ54" i="6"/>
  <c r="AF21" i="10"/>
  <c r="AF54" i="6"/>
  <c r="AB21" i="10"/>
  <c r="AB54" i="6"/>
  <c r="X21" i="10"/>
  <c r="X54" i="6"/>
  <c r="T21" i="10"/>
  <c r="T54" i="6"/>
  <c r="P21" i="10"/>
  <c r="P54" i="6"/>
  <c r="L21" i="10"/>
  <c r="L54" i="6"/>
  <c r="H21" i="10"/>
  <c r="H54" i="6"/>
  <c r="D21" i="10"/>
  <c r="D54" i="6"/>
  <c r="EC53" i="6"/>
  <c r="DY53" i="6"/>
  <c r="DU53" i="6"/>
  <c r="DQ53" i="6"/>
  <c r="DM53" i="6"/>
  <c r="DI53" i="6"/>
  <c r="DE53" i="6"/>
  <c r="DA53" i="6"/>
  <c r="CW53" i="6"/>
  <c r="CS53" i="6"/>
  <c r="CO53" i="6"/>
  <c r="CK53" i="6"/>
  <c r="CG53" i="6"/>
  <c r="CC53" i="6"/>
  <c r="BY53" i="6"/>
  <c r="BU53" i="6"/>
  <c r="BQ53" i="6"/>
  <c r="BM53" i="6"/>
  <c r="BI53" i="6"/>
  <c r="BE53" i="6"/>
  <c r="BA53" i="6"/>
  <c r="AW53" i="6"/>
  <c r="AS53" i="6"/>
  <c r="AO53" i="6"/>
  <c r="AK53" i="6"/>
  <c r="AG53" i="6"/>
  <c r="AC53" i="6"/>
  <c r="Y53" i="6"/>
  <c r="U53" i="6"/>
  <c r="Q53" i="6"/>
  <c r="M53" i="6"/>
  <c r="I53" i="6"/>
  <c r="E53" i="6"/>
  <c r="ED52" i="6"/>
  <c r="DZ52" i="6"/>
  <c r="DV52" i="6"/>
  <c r="DR52" i="6"/>
  <c r="DN52" i="6"/>
  <c r="DJ52" i="6"/>
  <c r="DF52" i="6"/>
  <c r="DB52" i="6"/>
  <c r="CX52" i="6"/>
  <c r="CT52" i="6"/>
  <c r="CP52" i="6"/>
  <c r="CL52" i="6"/>
  <c r="CH52" i="6"/>
  <c r="CD52" i="6"/>
  <c r="BZ52" i="6"/>
  <c r="BV52" i="6"/>
  <c r="BR52" i="6"/>
  <c r="BN52" i="6"/>
  <c r="BJ52" i="6"/>
  <c r="BF52" i="6"/>
  <c r="BB52" i="6"/>
  <c r="AX52" i="6"/>
  <c r="AT52" i="6"/>
  <c r="AP52" i="6"/>
  <c r="AL52" i="6"/>
  <c r="AH52" i="6"/>
  <c r="AD52" i="6"/>
  <c r="Z52" i="6"/>
  <c r="V52" i="6"/>
  <c r="R52" i="6"/>
  <c r="N52" i="6"/>
  <c r="J52" i="6"/>
  <c r="F52" i="6"/>
  <c r="EA51" i="6"/>
  <c r="DW51" i="6"/>
  <c r="DS51" i="6"/>
  <c r="DO51" i="6"/>
  <c r="DK51" i="6"/>
  <c r="DG51" i="6"/>
  <c r="DC51" i="6"/>
  <c r="CY51" i="6"/>
  <c r="CU51" i="6"/>
  <c r="CQ51" i="6"/>
  <c r="CM51" i="6"/>
  <c r="CI51" i="6"/>
  <c r="CE51" i="6"/>
  <c r="CA51" i="6"/>
  <c r="BW51" i="6"/>
  <c r="BS51" i="6"/>
  <c r="BO51" i="6"/>
  <c r="BK51" i="6"/>
  <c r="BG51" i="6"/>
  <c r="BC51" i="6"/>
  <c r="AY51" i="6"/>
  <c r="AU51" i="6"/>
  <c r="AQ51" i="6"/>
  <c r="AM51" i="6"/>
  <c r="AI51" i="6"/>
  <c r="AE51" i="6"/>
  <c r="AA51" i="6"/>
  <c r="W51" i="6"/>
  <c r="S51" i="6"/>
  <c r="O51" i="6"/>
  <c r="K51" i="6"/>
  <c r="G51" i="6"/>
  <c r="C51" i="6"/>
  <c r="EB20" i="10"/>
  <c r="EB50" i="6"/>
  <c r="DX20" i="10"/>
  <c r="DX50" i="6"/>
  <c r="DT20" i="10"/>
  <c r="DT50" i="6"/>
  <c r="DP20" i="10"/>
  <c r="DP50" i="6"/>
  <c r="DL20" i="10"/>
  <c r="DL50" i="6"/>
  <c r="DH20" i="10"/>
  <c r="DH50" i="6"/>
  <c r="DD20" i="10"/>
  <c r="DD50" i="6"/>
  <c r="CZ20" i="10"/>
  <c r="CZ50" i="6"/>
  <c r="CV20" i="10"/>
  <c r="CV50" i="6"/>
  <c r="CR20" i="10"/>
  <c r="CR50" i="6"/>
  <c r="CN20" i="10"/>
  <c r="CN50" i="6"/>
  <c r="CJ20" i="10"/>
  <c r="CJ50" i="6"/>
  <c r="CF20" i="10"/>
  <c r="CF50" i="6"/>
  <c r="CB20" i="10"/>
  <c r="CB50" i="6"/>
  <c r="BX20" i="10"/>
  <c r="BX50" i="6"/>
  <c r="BT20" i="10"/>
  <c r="BT50" i="6"/>
  <c r="BP20" i="10"/>
  <c r="BP50" i="6"/>
  <c r="BL20" i="10"/>
  <c r="BL50" i="6"/>
  <c r="BH20" i="10"/>
  <c r="BH50" i="6"/>
  <c r="BD20" i="10"/>
  <c r="BD50" i="6"/>
  <c r="AZ20" i="10"/>
  <c r="AZ50" i="6"/>
  <c r="AV20" i="10"/>
  <c r="AV50" i="6"/>
  <c r="AR20" i="10"/>
  <c r="AR50" i="6"/>
  <c r="AN20" i="10"/>
  <c r="AN50" i="6"/>
  <c r="AJ20" i="10"/>
  <c r="AJ50" i="6"/>
  <c r="AF20" i="10"/>
  <c r="AF50" i="6"/>
  <c r="AB20" i="10"/>
  <c r="AB50" i="6"/>
  <c r="X20" i="10"/>
  <c r="X50" i="6"/>
  <c r="T20" i="10"/>
  <c r="T50" i="6"/>
  <c r="P20" i="10"/>
  <c r="P50" i="6"/>
  <c r="L20" i="10"/>
  <c r="L50" i="6"/>
  <c r="H20" i="10"/>
  <c r="H50" i="6"/>
  <c r="D20" i="10"/>
  <c r="D50" i="6"/>
  <c r="EC49" i="6"/>
  <c r="DY49" i="6"/>
  <c r="DU49" i="6"/>
  <c r="DQ49" i="6"/>
  <c r="DM49" i="6"/>
  <c r="DI49" i="6"/>
  <c r="DE49" i="6"/>
  <c r="DA49" i="6"/>
  <c r="CW49" i="6"/>
  <c r="CS49" i="6"/>
  <c r="CO49" i="6"/>
  <c r="CK49" i="6"/>
  <c r="CG49" i="6"/>
  <c r="CC49" i="6"/>
  <c r="BY49" i="6"/>
  <c r="BU49" i="6"/>
  <c r="BQ49" i="6"/>
  <c r="BM49" i="6"/>
  <c r="BI49" i="6"/>
  <c r="BE49" i="6"/>
  <c r="BA49" i="6"/>
  <c r="AW49" i="6"/>
  <c r="AS49" i="6"/>
  <c r="AO49" i="6"/>
  <c r="AK49" i="6"/>
  <c r="AG49" i="6"/>
  <c r="AC49" i="6"/>
  <c r="Y49" i="6"/>
  <c r="U49" i="6"/>
  <c r="Q49" i="6"/>
  <c r="M49" i="6"/>
  <c r="I49" i="6"/>
  <c r="E49" i="6"/>
  <c r="ED48" i="6"/>
  <c r="DZ48" i="6"/>
  <c r="DV48" i="6"/>
  <c r="DR48" i="6"/>
  <c r="DN48" i="6"/>
  <c r="DJ48" i="6"/>
  <c r="DF48" i="6"/>
  <c r="DB48" i="6"/>
  <c r="CX48" i="6"/>
  <c r="CT48" i="6"/>
  <c r="CP48" i="6"/>
  <c r="CL48" i="6"/>
  <c r="CH48" i="6"/>
  <c r="CD48" i="6"/>
  <c r="BZ48" i="6"/>
  <c r="BV48" i="6"/>
  <c r="BR48" i="6"/>
  <c r="BN48" i="6"/>
  <c r="BJ48" i="6"/>
  <c r="BF48" i="6"/>
  <c r="BB48" i="6"/>
  <c r="AX48" i="6"/>
  <c r="AT48" i="6"/>
  <c r="AP48" i="6"/>
  <c r="AL48" i="6"/>
  <c r="AH48" i="6"/>
  <c r="AD48" i="6"/>
  <c r="Z48" i="6"/>
  <c r="V48" i="6"/>
  <c r="R48" i="6"/>
  <c r="N48" i="6"/>
  <c r="J48" i="6"/>
  <c r="F48" i="6"/>
  <c r="EA47" i="6"/>
  <c r="DW47" i="6"/>
  <c r="DS47" i="6"/>
  <c r="DO47" i="6"/>
  <c r="DK47" i="6"/>
  <c r="DG47" i="6"/>
  <c r="DC47" i="6"/>
  <c r="CY47" i="6"/>
  <c r="CU47" i="6"/>
  <c r="CQ47" i="6"/>
  <c r="CM47" i="6"/>
  <c r="CI47" i="6"/>
  <c r="CE47" i="6"/>
  <c r="CA47" i="6"/>
  <c r="BW47" i="6"/>
  <c r="BS47" i="6"/>
  <c r="BO47" i="6"/>
  <c r="BK47" i="6"/>
  <c r="BG47" i="6"/>
  <c r="BC47" i="6"/>
  <c r="AY47" i="6"/>
  <c r="AU47" i="6"/>
  <c r="AQ47" i="6"/>
  <c r="AM47" i="6"/>
  <c r="AI47" i="6"/>
  <c r="AE47" i="6"/>
  <c r="AA47" i="6"/>
  <c r="W47" i="6"/>
  <c r="S47" i="6"/>
  <c r="O47" i="6"/>
  <c r="AS47" i="6"/>
  <c r="AO47" i="6"/>
  <c r="AK47" i="6"/>
  <c r="AG47" i="6"/>
  <c r="AC47" i="6"/>
  <c r="Y47" i="6"/>
  <c r="U47" i="6"/>
  <c r="Q47" i="6"/>
  <c r="M47" i="6"/>
  <c r="I47" i="6"/>
  <c r="E47" i="6"/>
  <c r="ED19" i="10"/>
  <c r="ED46" i="6"/>
  <c r="DZ19" i="10"/>
  <c r="DZ46" i="6"/>
  <c r="DV19" i="10"/>
  <c r="DV46" i="6"/>
  <c r="DR19" i="10"/>
  <c r="DR46" i="6"/>
  <c r="DN19" i="10"/>
  <c r="DN46" i="6"/>
  <c r="DJ19" i="10"/>
  <c r="DJ46" i="6"/>
  <c r="DF19" i="10"/>
  <c r="DF46" i="6"/>
  <c r="DB19" i="10"/>
  <c r="DB46" i="6"/>
  <c r="CX19" i="10"/>
  <c r="CX46" i="6"/>
  <c r="CT19" i="10"/>
  <c r="CT46" i="6"/>
  <c r="CP19" i="10"/>
  <c r="CP46" i="6"/>
  <c r="CL19" i="10"/>
  <c r="CL46" i="6"/>
  <c r="CH19" i="10"/>
  <c r="CH46" i="6"/>
  <c r="CD19" i="10"/>
  <c r="CD46" i="6"/>
  <c r="BZ19" i="10"/>
  <c r="BZ46" i="6"/>
  <c r="BV19" i="10"/>
  <c r="BV46" i="6"/>
  <c r="BR19" i="10"/>
  <c r="BR46" i="6"/>
  <c r="BN19" i="10"/>
  <c r="BN46" i="6"/>
  <c r="BJ19" i="10"/>
  <c r="BJ46" i="6"/>
  <c r="BF19" i="10"/>
  <c r="BF46" i="6"/>
  <c r="BB19" i="10"/>
  <c r="BB46" i="6"/>
  <c r="AX19" i="10"/>
  <c r="AX46" i="6"/>
  <c r="AT19" i="10"/>
  <c r="AT46" i="6"/>
  <c r="AP19" i="10"/>
  <c r="AP46" i="6"/>
  <c r="AL19" i="10"/>
  <c r="AL46" i="6"/>
  <c r="AH19" i="10"/>
  <c r="AH46" i="6"/>
  <c r="AD19" i="10"/>
  <c r="AD46" i="6"/>
  <c r="Z19" i="10"/>
  <c r="Z46" i="6"/>
  <c r="V19" i="10"/>
  <c r="V46" i="6"/>
  <c r="R19" i="10"/>
  <c r="R46" i="6"/>
  <c r="N19" i="10"/>
  <c r="N46" i="6"/>
  <c r="J19" i="10"/>
  <c r="J46" i="6"/>
  <c r="F19" i="10"/>
  <c r="F46" i="6"/>
  <c r="EA45" i="6"/>
  <c r="DW45" i="6"/>
  <c r="DS45" i="6"/>
  <c r="DO45" i="6"/>
  <c r="DK45" i="6"/>
  <c r="DG45" i="6"/>
  <c r="DC45" i="6"/>
  <c r="CY45" i="6"/>
  <c r="CU45" i="6"/>
  <c r="CQ45" i="6"/>
  <c r="CM45" i="6"/>
  <c r="CI45" i="6"/>
  <c r="CE45" i="6"/>
  <c r="CA45" i="6"/>
  <c r="BW45" i="6"/>
  <c r="BS45" i="6"/>
  <c r="BO45" i="6"/>
  <c r="BK45" i="6"/>
  <c r="BG45" i="6"/>
  <c r="BC45" i="6"/>
  <c r="AY45" i="6"/>
  <c r="AU45" i="6"/>
  <c r="AQ45" i="6"/>
  <c r="AM45" i="6"/>
  <c r="AI45" i="6"/>
  <c r="AE45" i="6"/>
  <c r="AA45" i="6"/>
  <c r="W45" i="6"/>
  <c r="S45" i="6"/>
  <c r="O45" i="6"/>
  <c r="K45" i="6"/>
  <c r="G45" i="6"/>
  <c r="C45" i="6"/>
  <c r="EB44" i="6"/>
  <c r="DX44" i="6"/>
  <c r="DT44" i="6"/>
  <c r="DP44" i="6"/>
  <c r="DL44" i="6"/>
  <c r="DH44" i="6"/>
  <c r="DD44" i="6"/>
  <c r="CZ44" i="6"/>
  <c r="CV44" i="6"/>
  <c r="CR44" i="6"/>
  <c r="CN44" i="6"/>
  <c r="CJ44" i="6"/>
  <c r="CF44" i="6"/>
  <c r="CB44" i="6"/>
  <c r="BX44" i="6"/>
  <c r="BT44" i="6"/>
  <c r="BP44" i="6"/>
  <c r="BL44" i="6"/>
  <c r="BH44" i="6"/>
  <c r="BD44" i="6"/>
  <c r="AZ44" i="6"/>
  <c r="AV44" i="6"/>
  <c r="AR44" i="6"/>
  <c r="AN44" i="6"/>
  <c r="AJ44" i="6"/>
  <c r="AF44" i="6"/>
  <c r="AB44" i="6"/>
  <c r="X44" i="6"/>
  <c r="T44" i="6"/>
  <c r="P44" i="6"/>
  <c r="L44" i="6"/>
  <c r="H44" i="6"/>
  <c r="D44" i="6"/>
  <c r="EC43" i="6"/>
  <c r="DY43" i="6"/>
  <c r="DU43" i="6"/>
  <c r="DQ43" i="6"/>
  <c r="DM43" i="6"/>
  <c r="DI43" i="6"/>
  <c r="DE43" i="6"/>
  <c r="DA43" i="6"/>
  <c r="CW43" i="6"/>
  <c r="CS43" i="6"/>
  <c r="CO43" i="6"/>
  <c r="CK43" i="6"/>
  <c r="CG43" i="6"/>
  <c r="CC43" i="6"/>
  <c r="BY43" i="6"/>
  <c r="BU43" i="6"/>
  <c r="BQ43" i="6"/>
  <c r="BM43" i="6"/>
  <c r="BI43" i="6"/>
  <c r="BE43" i="6"/>
  <c r="BA43" i="6"/>
  <c r="AW43" i="6"/>
  <c r="AS43" i="6"/>
  <c r="AO43" i="6"/>
  <c r="AK43" i="6"/>
  <c r="AG43" i="6"/>
  <c r="AC43" i="6"/>
  <c r="Y43" i="6"/>
  <c r="U43" i="6"/>
  <c r="Q43" i="6"/>
  <c r="M43" i="6"/>
  <c r="I43" i="6"/>
  <c r="E43" i="6"/>
  <c r="ED142" i="6"/>
  <c r="ED18" i="10"/>
  <c r="ED42" i="6"/>
  <c r="DZ142" i="6"/>
  <c r="DZ18" i="10"/>
  <c r="DZ42" i="6"/>
  <c r="DV142" i="6"/>
  <c r="DV18" i="10"/>
  <c r="DV42" i="6"/>
  <c r="DR142" i="6"/>
  <c r="DR18" i="10"/>
  <c r="DR42" i="6"/>
  <c r="DN142" i="6"/>
  <c r="DN18" i="10"/>
  <c r="DN42" i="6"/>
  <c r="DJ142" i="6"/>
  <c r="DJ18" i="10"/>
  <c r="DJ42" i="6"/>
  <c r="DF142" i="6"/>
  <c r="DF18" i="10"/>
  <c r="DF42" i="6"/>
  <c r="DB142" i="6"/>
  <c r="DB18" i="10"/>
  <c r="DB42" i="6"/>
  <c r="CX142" i="6"/>
  <c r="CX18" i="10"/>
  <c r="CX42" i="6"/>
  <c r="CT142" i="6"/>
  <c r="CT18" i="10"/>
  <c r="CT42" i="6"/>
  <c r="CP142" i="6"/>
  <c r="CP18" i="10"/>
  <c r="CP42" i="6"/>
  <c r="CL142" i="6"/>
  <c r="CL18" i="10"/>
  <c r="CL42" i="6"/>
  <c r="CH142" i="6"/>
  <c r="CH18" i="10"/>
  <c r="CH42" i="6"/>
  <c r="CD142" i="6"/>
  <c r="CD18" i="10"/>
  <c r="CD42" i="6"/>
  <c r="BZ142" i="6"/>
  <c r="BZ18" i="10"/>
  <c r="BZ42" i="6"/>
  <c r="BV142" i="6"/>
  <c r="BV18" i="10"/>
  <c r="BV42" i="6"/>
  <c r="BR142" i="6"/>
  <c r="BR18" i="10"/>
  <c r="BR42" i="6"/>
  <c r="BN142" i="6"/>
  <c r="BN18" i="10"/>
  <c r="BN42" i="6"/>
  <c r="BJ142" i="6"/>
  <c r="BJ18" i="10"/>
  <c r="BJ42" i="6"/>
  <c r="BF142" i="6"/>
  <c r="BF18" i="10"/>
  <c r="BF42" i="6"/>
  <c r="BB142" i="6"/>
  <c r="BB18" i="10"/>
  <c r="BB42" i="6"/>
  <c r="AX142" i="6"/>
  <c r="AX18" i="10"/>
  <c r="AX42" i="6"/>
  <c r="AT142" i="6"/>
  <c r="AT18" i="10"/>
  <c r="AT42" i="6"/>
  <c r="AP142" i="6"/>
  <c r="AP18" i="10"/>
  <c r="AP42" i="6"/>
  <c r="AL142" i="6"/>
  <c r="AL18" i="10"/>
  <c r="AL42" i="6"/>
  <c r="AH142" i="6"/>
  <c r="AH18" i="10"/>
  <c r="AH42" i="6"/>
  <c r="AD142" i="6"/>
  <c r="AD18" i="10"/>
  <c r="AD42" i="6"/>
  <c r="Z142" i="6"/>
  <c r="Z18" i="10"/>
  <c r="Z42" i="6"/>
  <c r="V142" i="6"/>
  <c r="V18" i="10"/>
  <c r="V42" i="6"/>
  <c r="R142" i="6"/>
  <c r="R18" i="10"/>
  <c r="R42" i="6"/>
  <c r="N142" i="6"/>
  <c r="N18" i="10"/>
  <c r="N42" i="6"/>
  <c r="J142" i="6"/>
  <c r="J18" i="10"/>
  <c r="J42" i="6"/>
  <c r="F142" i="6"/>
  <c r="F18" i="10"/>
  <c r="F42" i="6"/>
  <c r="B142" i="6"/>
  <c r="EA41" i="6"/>
  <c r="DW41" i="6"/>
  <c r="DS41" i="6"/>
  <c r="DO41" i="6"/>
  <c r="DK41" i="6"/>
  <c r="DG41" i="6"/>
  <c r="DC41" i="6"/>
  <c r="CY41" i="6"/>
  <c r="CU41" i="6"/>
  <c r="CQ41" i="6"/>
  <c r="CM41" i="6"/>
  <c r="CI41" i="6"/>
  <c r="CE41" i="6"/>
  <c r="CA41" i="6"/>
  <c r="BW41" i="6"/>
  <c r="BS41" i="6"/>
  <c r="BO41" i="6"/>
  <c r="BK41" i="6"/>
  <c r="BG41" i="6"/>
  <c r="BC41" i="6"/>
  <c r="AY41" i="6"/>
  <c r="AU41" i="6"/>
  <c r="AQ41" i="6"/>
  <c r="AM41" i="6"/>
  <c r="AI41" i="6"/>
  <c r="AE41" i="6"/>
  <c r="AA41" i="6"/>
  <c r="W41" i="6"/>
  <c r="S41" i="6"/>
  <c r="O41" i="6"/>
  <c r="K41" i="6"/>
  <c r="G41" i="6"/>
  <c r="C41" i="6"/>
  <c r="EB40" i="6"/>
  <c r="DX40" i="6"/>
  <c r="DT40" i="6"/>
  <c r="DP40" i="6"/>
  <c r="DL40" i="6"/>
  <c r="DH40" i="6"/>
  <c r="DD40" i="6"/>
  <c r="CZ40" i="6"/>
  <c r="CV40" i="6"/>
  <c r="CR40" i="6"/>
  <c r="CN40" i="6"/>
  <c r="CJ40" i="6"/>
  <c r="CF40" i="6"/>
  <c r="CB40" i="6"/>
  <c r="BX40" i="6"/>
  <c r="BT40" i="6"/>
  <c r="BP40" i="6"/>
  <c r="BL40" i="6"/>
  <c r="BH40" i="6"/>
  <c r="BD40" i="6"/>
  <c r="AZ40" i="6"/>
  <c r="AV40" i="6"/>
  <c r="AR40" i="6"/>
  <c r="AN40" i="6"/>
  <c r="AJ40" i="6"/>
  <c r="AF40" i="6"/>
  <c r="AB40" i="6"/>
  <c r="X40" i="6"/>
  <c r="T40" i="6"/>
  <c r="P40" i="6"/>
  <c r="L40" i="6"/>
  <c r="H40" i="6"/>
  <c r="D40" i="6"/>
  <c r="EC39" i="6"/>
  <c r="DY39" i="6"/>
  <c r="DU39" i="6"/>
  <c r="DQ39" i="6"/>
  <c r="DM39" i="6"/>
  <c r="DI39" i="6"/>
  <c r="DE39" i="6"/>
  <c r="DA39" i="6"/>
  <c r="CW39" i="6"/>
  <c r="CS39" i="6"/>
  <c r="CO39" i="6"/>
  <c r="CK39" i="6"/>
  <c r="CG39" i="6"/>
  <c r="CC39" i="6"/>
  <c r="BY39" i="6"/>
  <c r="BU39" i="6"/>
  <c r="BQ39" i="6"/>
  <c r="BM39" i="6"/>
  <c r="BI39" i="6"/>
  <c r="BE39" i="6"/>
  <c r="BA39" i="6"/>
  <c r="AW39" i="6"/>
  <c r="AS39" i="6"/>
  <c r="AO39" i="6"/>
  <c r="AK39" i="6"/>
  <c r="AG39" i="6"/>
  <c r="AC39" i="6"/>
  <c r="Y39" i="6"/>
  <c r="U39" i="6"/>
  <c r="Q39" i="6"/>
  <c r="M39" i="6"/>
  <c r="I39" i="6"/>
  <c r="E39" i="6"/>
  <c r="ED17" i="10"/>
  <c r="ED38" i="6"/>
  <c r="DZ17" i="10"/>
  <c r="DZ38" i="6"/>
  <c r="DV17" i="10"/>
  <c r="DV38" i="6"/>
  <c r="DR17" i="10"/>
  <c r="DR38" i="6"/>
  <c r="DN17" i="10"/>
  <c r="DN38" i="6"/>
  <c r="DJ17" i="10"/>
  <c r="DJ38" i="6"/>
  <c r="DF17" i="10"/>
  <c r="DF38" i="6"/>
  <c r="DB17" i="10"/>
  <c r="DB38" i="6"/>
  <c r="CX17" i="10"/>
  <c r="CX38" i="6"/>
  <c r="CT17" i="10"/>
  <c r="CT38" i="6"/>
  <c r="CP17" i="10"/>
  <c r="CP38" i="6"/>
  <c r="CL17" i="10"/>
  <c r="CL38" i="6"/>
  <c r="CH17" i="10"/>
  <c r="CH38" i="6"/>
  <c r="CD17" i="10"/>
  <c r="CD38" i="6"/>
  <c r="BZ17" i="10"/>
  <c r="BZ38" i="6"/>
  <c r="BV17" i="10"/>
  <c r="BV38" i="6"/>
  <c r="BR17" i="10"/>
  <c r="BR38" i="6"/>
  <c r="BN17" i="10"/>
  <c r="BN38" i="6"/>
  <c r="BJ17" i="10"/>
  <c r="BJ38" i="6"/>
  <c r="BF17" i="10"/>
  <c r="BF38" i="6"/>
  <c r="BB17" i="10"/>
  <c r="BB38" i="6"/>
  <c r="AX17" i="10"/>
  <c r="AX38" i="6"/>
  <c r="AT17" i="10"/>
  <c r="AT38" i="6"/>
  <c r="AP17" i="10"/>
  <c r="AP38" i="6"/>
  <c r="AL17" i="10"/>
  <c r="AL38" i="6"/>
  <c r="AH17" i="10"/>
  <c r="AH38" i="6"/>
  <c r="AD17" i="10"/>
  <c r="AD38" i="6"/>
  <c r="Z17" i="10"/>
  <c r="Z38" i="6"/>
  <c r="V17" i="10"/>
  <c r="V38" i="6"/>
  <c r="R17" i="10"/>
  <c r="R38" i="6"/>
  <c r="N17" i="10"/>
  <c r="N38" i="6"/>
  <c r="J17" i="10"/>
  <c r="J38" i="6"/>
  <c r="F17" i="10"/>
  <c r="F38" i="6"/>
  <c r="EA37" i="6"/>
  <c r="DW37" i="6"/>
  <c r="DS37" i="6"/>
  <c r="DO37" i="6"/>
  <c r="DK37" i="6"/>
  <c r="DG37" i="6"/>
  <c r="DC37" i="6"/>
  <c r="CY37" i="6"/>
  <c r="CU37" i="6"/>
  <c r="CQ37" i="6"/>
  <c r="CM37" i="6"/>
  <c r="CI37" i="6"/>
  <c r="CE37" i="6"/>
  <c r="CA37" i="6"/>
  <c r="BW37" i="6"/>
  <c r="BS37" i="6"/>
  <c r="BO37" i="6"/>
  <c r="BK37" i="6"/>
  <c r="BG37" i="6"/>
  <c r="BC37" i="6"/>
  <c r="AY37" i="6"/>
  <c r="AU37" i="6"/>
  <c r="AQ37" i="6"/>
  <c r="AM37" i="6"/>
  <c r="AI37" i="6"/>
  <c r="AE37" i="6"/>
  <c r="AA37" i="6"/>
  <c r="W37" i="6"/>
  <c r="S37" i="6"/>
  <c r="O37" i="6"/>
  <c r="K37" i="6"/>
  <c r="G37" i="6"/>
  <c r="C37" i="6"/>
  <c r="EB36" i="6"/>
  <c r="DX36" i="6"/>
  <c r="DT36" i="6"/>
  <c r="DP36" i="6"/>
  <c r="DL36" i="6"/>
  <c r="DH36" i="6"/>
  <c r="DD36" i="6"/>
  <c r="CZ36" i="6"/>
  <c r="CV36" i="6"/>
  <c r="CR36" i="6"/>
  <c r="CN36" i="6"/>
  <c r="CJ36" i="6"/>
  <c r="CF36" i="6"/>
  <c r="CB36" i="6"/>
  <c r="BX36" i="6"/>
  <c r="BT36" i="6"/>
  <c r="BP36" i="6"/>
  <c r="BL36" i="6"/>
  <c r="BH36" i="6"/>
  <c r="BD36" i="6"/>
  <c r="AZ36" i="6"/>
  <c r="AV36" i="6"/>
  <c r="AR36" i="6"/>
  <c r="AN36" i="6"/>
  <c r="AJ36" i="6"/>
  <c r="AF36" i="6"/>
  <c r="AB36" i="6"/>
  <c r="X36" i="6"/>
  <c r="T36" i="6"/>
  <c r="P36" i="6"/>
  <c r="L36" i="6"/>
  <c r="H36" i="6"/>
  <c r="D36" i="6"/>
  <c r="EC35" i="6"/>
  <c r="DY35" i="6"/>
  <c r="DU35" i="6"/>
  <c r="DQ35" i="6"/>
  <c r="DM35" i="6"/>
  <c r="DI35" i="6"/>
  <c r="DE35" i="6"/>
  <c r="DA35" i="6"/>
  <c r="CW35" i="6"/>
  <c r="CS35" i="6"/>
  <c r="CO35" i="6"/>
  <c r="CK35" i="6"/>
  <c r="CG35" i="6"/>
  <c r="CC35" i="6"/>
  <c r="BY35" i="6"/>
  <c r="BU35" i="6"/>
  <c r="BQ35" i="6"/>
  <c r="BM35" i="6"/>
  <c r="BI35" i="6"/>
  <c r="BE35" i="6"/>
  <c r="BA35" i="6"/>
  <c r="AW35" i="6"/>
  <c r="AS35" i="6"/>
  <c r="AO35" i="6"/>
  <c r="AK35" i="6"/>
  <c r="AG35" i="6"/>
  <c r="AC35" i="6"/>
  <c r="Y35" i="6"/>
  <c r="U35" i="6"/>
  <c r="Q35" i="6"/>
  <c r="M35" i="6"/>
  <c r="I35" i="6"/>
  <c r="E35" i="6"/>
  <c r="ED16" i="10"/>
  <c r="ED34" i="6"/>
  <c r="DZ16" i="10"/>
  <c r="DZ34" i="6"/>
  <c r="DV16" i="10"/>
  <c r="DV34" i="6"/>
  <c r="DR16" i="10"/>
  <c r="DR34" i="6"/>
  <c r="DN16" i="10"/>
  <c r="DN34" i="6"/>
  <c r="DJ16" i="10"/>
  <c r="DJ34" i="6"/>
  <c r="DF16" i="10"/>
  <c r="DF34" i="6"/>
  <c r="DB16" i="10"/>
  <c r="DB34" i="6"/>
  <c r="CX16" i="10"/>
  <c r="CX34" i="6"/>
  <c r="CT16" i="10"/>
  <c r="CT34" i="6"/>
  <c r="CP16" i="10"/>
  <c r="CP34" i="6"/>
  <c r="CL16" i="10"/>
  <c r="CL34" i="6"/>
  <c r="CH16" i="10"/>
  <c r="CH34" i="6"/>
  <c r="CD16" i="10"/>
  <c r="CD34" i="6"/>
  <c r="BZ16" i="10"/>
  <c r="BZ34" i="6"/>
  <c r="BV16" i="10"/>
  <c r="BV34" i="6"/>
  <c r="BR16" i="10"/>
  <c r="BR34" i="6"/>
  <c r="BN16" i="10"/>
  <c r="BN34" i="6"/>
  <c r="BJ16" i="10"/>
  <c r="BJ34" i="6"/>
  <c r="BF16" i="10"/>
  <c r="BF34" i="6"/>
  <c r="BB16" i="10"/>
  <c r="BB34" i="6"/>
  <c r="AX16" i="10"/>
  <c r="AX34" i="6"/>
  <c r="AT16" i="10"/>
  <c r="AT34" i="6"/>
  <c r="AP16" i="10"/>
  <c r="AP34" i="6"/>
  <c r="AL16" i="10"/>
  <c r="AL34" i="6"/>
  <c r="AH16" i="10"/>
  <c r="AH34" i="6"/>
  <c r="AD16" i="10"/>
  <c r="AD34" i="6"/>
  <c r="Z16" i="10"/>
  <c r="Z34" i="6"/>
  <c r="V16" i="10"/>
  <c r="V34" i="6"/>
  <c r="R16" i="10"/>
  <c r="R34" i="6"/>
  <c r="N16" i="10"/>
  <c r="N34" i="6"/>
  <c r="J16" i="10"/>
  <c r="J34" i="6"/>
  <c r="F16" i="10"/>
  <c r="F34" i="6"/>
  <c r="EA33" i="6"/>
  <c r="DW33" i="6"/>
  <c r="DS33" i="6"/>
  <c r="DO33" i="6"/>
  <c r="DK33" i="6"/>
  <c r="DG33" i="6"/>
  <c r="DC33" i="6"/>
  <c r="CY33" i="6"/>
  <c r="CU33" i="6"/>
  <c r="CQ33" i="6"/>
  <c r="CM33" i="6"/>
  <c r="CI33" i="6"/>
  <c r="CE33" i="6"/>
  <c r="CA33" i="6"/>
  <c r="BW33" i="6"/>
  <c r="BS33" i="6"/>
  <c r="BO33" i="6"/>
  <c r="BK33" i="6"/>
  <c r="BG33" i="6"/>
  <c r="BC33" i="6"/>
  <c r="AY33" i="6"/>
  <c r="AU33" i="6"/>
  <c r="AQ33" i="6"/>
  <c r="AM33" i="6"/>
  <c r="AI33" i="6"/>
  <c r="AE33" i="6"/>
  <c r="AA33" i="6"/>
  <c r="W33" i="6"/>
  <c r="S33" i="6"/>
  <c r="O33" i="6"/>
  <c r="K33" i="6"/>
  <c r="G33" i="6"/>
  <c r="C33" i="6"/>
  <c r="EB32" i="6"/>
  <c r="DX32" i="6"/>
  <c r="DT32" i="6"/>
  <c r="DP32" i="6"/>
  <c r="DL32" i="6"/>
  <c r="DH32" i="6"/>
  <c r="DD32" i="6"/>
  <c r="CZ32" i="6"/>
  <c r="CV32" i="6"/>
  <c r="CR32" i="6"/>
  <c r="CN32" i="6"/>
  <c r="CJ32" i="6"/>
  <c r="CF32" i="6"/>
  <c r="CB32" i="6"/>
  <c r="BX32" i="6"/>
  <c r="BT32" i="6"/>
  <c r="BP32" i="6"/>
  <c r="BL32" i="6"/>
  <c r="BH32" i="6"/>
  <c r="BD32" i="6"/>
  <c r="AZ32" i="6"/>
  <c r="AV32" i="6"/>
  <c r="AR32" i="6"/>
  <c r="AN32" i="6"/>
  <c r="AJ32" i="6"/>
  <c r="AF32" i="6"/>
  <c r="AB32" i="6"/>
  <c r="X32" i="6"/>
  <c r="T32" i="6"/>
  <c r="P32" i="6"/>
  <c r="L32" i="6"/>
  <c r="H32" i="6"/>
  <c r="D32" i="6"/>
  <c r="EC31" i="6"/>
  <c r="DY31" i="6"/>
  <c r="DU31" i="6"/>
  <c r="DQ31" i="6"/>
  <c r="DM31" i="6"/>
  <c r="DI31" i="6"/>
  <c r="DE31" i="6"/>
  <c r="DA31" i="6"/>
  <c r="CW31" i="6"/>
  <c r="CS31" i="6"/>
  <c r="CO31" i="6"/>
  <c r="CK31" i="6"/>
  <c r="CG31" i="6"/>
  <c r="CC31" i="6"/>
  <c r="BY31" i="6"/>
  <c r="BU31" i="6"/>
  <c r="BQ31" i="6"/>
  <c r="BM31" i="6"/>
  <c r="BI31" i="6"/>
  <c r="BE31" i="6"/>
  <c r="BA31" i="6"/>
  <c r="AW31" i="6"/>
  <c r="AS31" i="6"/>
  <c r="AO31" i="6"/>
  <c r="AK31" i="6"/>
  <c r="AG31" i="6"/>
  <c r="AC31" i="6"/>
  <c r="Y31" i="6"/>
  <c r="U31" i="6"/>
  <c r="Q31" i="6"/>
  <c r="M31" i="6"/>
  <c r="I31" i="6"/>
  <c r="E31" i="6"/>
  <c r="ED15" i="10"/>
  <c r="ED30" i="6"/>
  <c r="DZ15" i="10"/>
  <c r="DZ30" i="6"/>
  <c r="DV15" i="10"/>
  <c r="DV30" i="6"/>
  <c r="DR15" i="10"/>
  <c r="DR30" i="6"/>
  <c r="DN15" i="10"/>
  <c r="DN30" i="6"/>
  <c r="DJ15" i="10"/>
  <c r="DJ30" i="6"/>
  <c r="DF15" i="10"/>
  <c r="DF30" i="6"/>
  <c r="DB15" i="10"/>
  <c r="DB30" i="6"/>
  <c r="CX15" i="10"/>
  <c r="CX30" i="6"/>
  <c r="CT15" i="10"/>
  <c r="CT30" i="6"/>
  <c r="CP15" i="10"/>
  <c r="CP30" i="6"/>
  <c r="CL15" i="10"/>
  <c r="CL30" i="6"/>
  <c r="CH15" i="10"/>
  <c r="CH30" i="6"/>
  <c r="CD15" i="10"/>
  <c r="CD30" i="6"/>
  <c r="BZ15" i="10"/>
  <c r="BZ30" i="6"/>
  <c r="BV15" i="10"/>
  <c r="BV30" i="6"/>
  <c r="BR15" i="10"/>
  <c r="BR30" i="6"/>
  <c r="BN15" i="10"/>
  <c r="BN30" i="6"/>
  <c r="BJ15" i="10"/>
  <c r="BJ30" i="6"/>
  <c r="BF15" i="10"/>
  <c r="BF30" i="6"/>
  <c r="BB15" i="10"/>
  <c r="BB30" i="6"/>
  <c r="AX15" i="10"/>
  <c r="AX30" i="6"/>
  <c r="AT15" i="10"/>
  <c r="AT30" i="6"/>
  <c r="AP15" i="10"/>
  <c r="AP30" i="6"/>
  <c r="AL15" i="10"/>
  <c r="AL30" i="6"/>
  <c r="AH15" i="10"/>
  <c r="AH30" i="6"/>
  <c r="AD15" i="10"/>
  <c r="AD30" i="6"/>
  <c r="Z15" i="10"/>
  <c r="Z30" i="6"/>
  <c r="V15" i="10"/>
  <c r="V30" i="6"/>
  <c r="R15" i="10"/>
  <c r="R30" i="6"/>
  <c r="N15" i="10"/>
  <c r="N30" i="6"/>
  <c r="J15" i="10"/>
  <c r="J30" i="6"/>
  <c r="F15" i="10"/>
  <c r="F30" i="6"/>
  <c r="EA29" i="6"/>
  <c r="DW29" i="6"/>
  <c r="DS29" i="6"/>
  <c r="DO29" i="6"/>
  <c r="DK29" i="6"/>
  <c r="DG29" i="6"/>
  <c r="DC29" i="6"/>
  <c r="CY29" i="6"/>
  <c r="CU29" i="6"/>
  <c r="CQ29" i="6"/>
  <c r="CM29" i="6"/>
  <c r="CI29" i="6"/>
  <c r="CE29" i="6"/>
  <c r="CA29" i="6"/>
  <c r="BW29" i="6"/>
  <c r="BS29" i="6"/>
  <c r="BO29" i="6"/>
  <c r="BK29" i="6"/>
  <c r="BG29" i="6"/>
  <c r="BC29" i="6"/>
  <c r="AY29" i="6"/>
  <c r="AU29" i="6"/>
  <c r="AQ29" i="6"/>
  <c r="AM29" i="6"/>
  <c r="AI29" i="6"/>
  <c r="AE29" i="6"/>
  <c r="AA29" i="6"/>
  <c r="W29" i="6"/>
  <c r="S29" i="6"/>
  <c r="O29" i="6"/>
  <c r="K29" i="6"/>
  <c r="G29" i="6"/>
  <c r="C29" i="6"/>
  <c r="EB28" i="6"/>
  <c r="DX28" i="6"/>
  <c r="DT28" i="6"/>
  <c r="DP28" i="6"/>
  <c r="DL28" i="6"/>
  <c r="DH28" i="6"/>
  <c r="DD28" i="6"/>
  <c r="CZ28" i="6"/>
  <c r="CV28" i="6"/>
  <c r="CR28" i="6"/>
  <c r="CN28" i="6"/>
  <c r="CJ28" i="6"/>
  <c r="CF28" i="6"/>
  <c r="CB28" i="6"/>
  <c r="BX28" i="6"/>
  <c r="BT28" i="6"/>
  <c r="BP28" i="6"/>
  <c r="BL28" i="6"/>
  <c r="BH28" i="6"/>
  <c r="BD28" i="6"/>
  <c r="AZ28" i="6"/>
  <c r="AV28" i="6"/>
  <c r="AR28" i="6"/>
  <c r="AN28" i="6"/>
  <c r="AJ28" i="6"/>
  <c r="AF28" i="6"/>
  <c r="AB28" i="6"/>
  <c r="X28" i="6"/>
  <c r="T28" i="6"/>
  <c r="P28" i="6"/>
  <c r="L28" i="6"/>
  <c r="H28" i="6"/>
  <c r="D28" i="6"/>
  <c r="EC27" i="6"/>
  <c r="DY27" i="6"/>
  <c r="DU27" i="6"/>
  <c r="DQ27" i="6"/>
  <c r="DM27" i="6"/>
  <c r="DI27" i="6"/>
  <c r="DE27" i="6"/>
  <c r="DA27" i="6"/>
  <c r="CW27" i="6"/>
  <c r="CS27" i="6"/>
  <c r="CO27" i="6"/>
  <c r="CK27" i="6"/>
  <c r="CG27" i="6"/>
  <c r="CC27" i="6"/>
  <c r="BY27" i="6"/>
  <c r="BU27" i="6"/>
  <c r="BQ27" i="6"/>
  <c r="BM27" i="6"/>
  <c r="BI27" i="6"/>
  <c r="BE27" i="6"/>
  <c r="BA27" i="6"/>
  <c r="AW27" i="6"/>
  <c r="AS27" i="6"/>
  <c r="AO27" i="6"/>
  <c r="AK27" i="6"/>
  <c r="AG27" i="6"/>
  <c r="AC27" i="6"/>
  <c r="Y27" i="6"/>
  <c r="U27" i="6"/>
  <c r="Q27" i="6"/>
  <c r="M27" i="6"/>
  <c r="I27" i="6"/>
  <c r="E27" i="6"/>
  <c r="ED14" i="10"/>
  <c r="ED26" i="6"/>
  <c r="DZ14" i="10"/>
  <c r="DZ26" i="6"/>
  <c r="DV14" i="10"/>
  <c r="DV26" i="6"/>
  <c r="DR14" i="10"/>
  <c r="DR26" i="6"/>
  <c r="DN14" i="10"/>
  <c r="DN26" i="6"/>
  <c r="DJ14" i="10"/>
  <c r="DJ26" i="6"/>
  <c r="DF14" i="10"/>
  <c r="DF26" i="6"/>
  <c r="DB14" i="10"/>
  <c r="DB26" i="6"/>
  <c r="CX14" i="10"/>
  <c r="CX26" i="6"/>
  <c r="CT14" i="10"/>
  <c r="CT26" i="6"/>
  <c r="CP14" i="10"/>
  <c r="CP26" i="6"/>
  <c r="CL14" i="10"/>
  <c r="CL26" i="6"/>
  <c r="CH14" i="10"/>
  <c r="CH26" i="6"/>
  <c r="CD14" i="10"/>
  <c r="CD26" i="6"/>
  <c r="BZ14" i="10"/>
  <c r="BZ26" i="6"/>
  <c r="BV14" i="10"/>
  <c r="BV26" i="6"/>
  <c r="BR14" i="10"/>
  <c r="BR26" i="6"/>
  <c r="BN14" i="10"/>
  <c r="BN26" i="6"/>
  <c r="BJ14" i="10"/>
  <c r="BJ26" i="6"/>
  <c r="BF14" i="10"/>
  <c r="BF26" i="6"/>
  <c r="BB14" i="10"/>
  <c r="BB26" i="6"/>
  <c r="AX14" i="10"/>
  <c r="AX26" i="6"/>
  <c r="AT14" i="10"/>
  <c r="AT26" i="6"/>
  <c r="AP14" i="10"/>
  <c r="AP26" i="6"/>
  <c r="AL14" i="10"/>
  <c r="AL26" i="6"/>
  <c r="AH14" i="10"/>
  <c r="AH26" i="6"/>
  <c r="AD14" i="10"/>
  <c r="AD26" i="6"/>
  <c r="Z14" i="10"/>
  <c r="Z26" i="6"/>
  <c r="V14" i="10"/>
  <c r="V26" i="6"/>
  <c r="R14" i="10"/>
  <c r="R26" i="6"/>
  <c r="N14" i="10"/>
  <c r="N26" i="6"/>
  <c r="J14" i="10"/>
  <c r="J26" i="6"/>
  <c r="F14" i="10"/>
  <c r="F26" i="6"/>
  <c r="EA25" i="6"/>
  <c r="DW25" i="6"/>
  <c r="DS25" i="6"/>
  <c r="DO25" i="6"/>
  <c r="DK25" i="6"/>
  <c r="DG25" i="6"/>
  <c r="DC25" i="6"/>
  <c r="CY25" i="6"/>
  <c r="CU25" i="6"/>
  <c r="CQ25" i="6"/>
  <c r="CM25" i="6"/>
  <c r="CI25" i="6"/>
  <c r="CE25" i="6"/>
  <c r="CA25" i="6"/>
  <c r="BW25" i="6"/>
  <c r="BS25" i="6"/>
  <c r="BO25" i="6"/>
  <c r="BK25" i="6"/>
  <c r="BG25" i="6"/>
  <c r="BC25" i="6"/>
  <c r="AY25" i="6"/>
  <c r="AU25" i="6"/>
  <c r="AQ25" i="6"/>
  <c r="AM25" i="6"/>
  <c r="AI25" i="6"/>
  <c r="AE25" i="6"/>
  <c r="AA25" i="6"/>
  <c r="W25" i="6"/>
  <c r="S25" i="6"/>
  <c r="O25" i="6"/>
  <c r="K25" i="6"/>
  <c r="G25" i="6"/>
  <c r="C25" i="6"/>
  <c r="EB24" i="6"/>
  <c r="DX24" i="6"/>
  <c r="DT24" i="6"/>
  <c r="DP24" i="6"/>
  <c r="DL24" i="6"/>
  <c r="DH24" i="6"/>
  <c r="DD24" i="6"/>
  <c r="CZ24" i="6"/>
  <c r="CV24" i="6"/>
  <c r="CR24" i="6"/>
  <c r="CN24" i="6"/>
  <c r="CJ24" i="6"/>
  <c r="CF24" i="6"/>
  <c r="CB24" i="6"/>
  <c r="BX24" i="6"/>
  <c r="BT24" i="6"/>
  <c r="BP24" i="6"/>
  <c r="BL24" i="6"/>
  <c r="BH24" i="6"/>
  <c r="BD24" i="6"/>
  <c r="AZ24" i="6"/>
  <c r="AV24" i="6"/>
  <c r="AR24" i="6"/>
  <c r="AN24" i="6"/>
  <c r="AJ24" i="6"/>
  <c r="AF24" i="6"/>
  <c r="AB24" i="6"/>
  <c r="X24" i="6"/>
  <c r="T24" i="6"/>
  <c r="P24" i="6"/>
  <c r="L24" i="6"/>
  <c r="H24" i="6"/>
  <c r="D24" i="6"/>
  <c r="EC23" i="6"/>
  <c r="DY23" i="6"/>
  <c r="DU23" i="6"/>
  <c r="DQ23" i="6"/>
  <c r="DM23" i="6"/>
  <c r="DI23" i="6"/>
  <c r="DE23" i="6"/>
  <c r="DA23" i="6"/>
  <c r="CW23" i="6"/>
  <c r="CS23" i="6"/>
  <c r="CO23" i="6"/>
  <c r="CK23" i="6"/>
  <c r="CG23" i="6"/>
  <c r="CC23" i="6"/>
  <c r="BY23" i="6"/>
  <c r="BU23" i="6"/>
  <c r="BQ23" i="6"/>
  <c r="BM23" i="6"/>
  <c r="BI23" i="6"/>
  <c r="BE23" i="6"/>
  <c r="BA23" i="6"/>
  <c r="AW23" i="6"/>
  <c r="AS23" i="6"/>
  <c r="AO23" i="6"/>
  <c r="AK23" i="6"/>
  <c r="AG23" i="6"/>
  <c r="AC23" i="6"/>
  <c r="Y23" i="6"/>
  <c r="U23" i="6"/>
  <c r="Q23" i="6"/>
  <c r="M23" i="6"/>
  <c r="I23" i="6"/>
  <c r="E23" i="6"/>
  <c r="ED13" i="10"/>
  <c r="ED22" i="6"/>
  <c r="DZ13" i="10"/>
  <c r="DZ22" i="6"/>
  <c r="DV13" i="10"/>
  <c r="DV22" i="6"/>
  <c r="DR13" i="10"/>
  <c r="DR22" i="6"/>
  <c r="DN13" i="10"/>
  <c r="DN22" i="6"/>
  <c r="DJ13" i="10"/>
  <c r="DJ22" i="6"/>
  <c r="DF13" i="10"/>
  <c r="DF22" i="6"/>
  <c r="DB13" i="10"/>
  <c r="DB22" i="6"/>
  <c r="CX13" i="10"/>
  <c r="CX22" i="6"/>
  <c r="CT13" i="10"/>
  <c r="CT22" i="6"/>
  <c r="CP13" i="10"/>
  <c r="CP22" i="6"/>
  <c r="CL13" i="10"/>
  <c r="CL22" i="6"/>
  <c r="CH13" i="10"/>
  <c r="CH22" i="6"/>
  <c r="CD13" i="10"/>
  <c r="CD22" i="6"/>
  <c r="BZ13" i="10"/>
  <c r="BZ22" i="6"/>
  <c r="BV13" i="10"/>
  <c r="BV22" i="6"/>
  <c r="BR13" i="10"/>
  <c r="BR22" i="6"/>
  <c r="BN13" i="10"/>
  <c r="BN22" i="6"/>
  <c r="BJ13" i="10"/>
  <c r="BJ22" i="6"/>
  <c r="BF13" i="10"/>
  <c r="BF22" i="6"/>
  <c r="BB13" i="10"/>
  <c r="BB22" i="6"/>
  <c r="AX13" i="10"/>
  <c r="AX22" i="6"/>
  <c r="AT13" i="10"/>
  <c r="AT22" i="6"/>
  <c r="AP13" i="10"/>
  <c r="AP22" i="6"/>
  <c r="AL13" i="10"/>
  <c r="AL22" i="6"/>
  <c r="AH13" i="10"/>
  <c r="AH22" i="6"/>
  <c r="AD13" i="10"/>
  <c r="AD22" i="6"/>
  <c r="Z13" i="10"/>
  <c r="Z22" i="6"/>
  <c r="V13" i="10"/>
  <c r="V22" i="6"/>
  <c r="R13" i="10"/>
  <c r="R22" i="6"/>
  <c r="N13" i="10"/>
  <c r="N22" i="6"/>
  <c r="J13" i="10"/>
  <c r="J22" i="6"/>
  <c r="F13" i="10"/>
  <c r="F22" i="6"/>
  <c r="EA21" i="6"/>
  <c r="DW21" i="6"/>
  <c r="DS21" i="6"/>
  <c r="DO21" i="6"/>
  <c r="DK21" i="6"/>
  <c r="DG21" i="6"/>
  <c r="DC21" i="6"/>
  <c r="CY21" i="6"/>
  <c r="CU21" i="6"/>
  <c r="CQ21" i="6"/>
  <c r="CM21" i="6"/>
  <c r="CI21" i="6"/>
  <c r="CE21" i="6"/>
  <c r="CA21" i="6"/>
  <c r="BW21" i="6"/>
  <c r="BS21" i="6"/>
  <c r="BO21" i="6"/>
  <c r="BK21" i="6"/>
  <c r="BG21" i="6"/>
  <c r="BC21" i="6"/>
  <c r="AY21" i="6"/>
  <c r="AU21" i="6"/>
  <c r="AQ21" i="6"/>
  <c r="AM21" i="6"/>
  <c r="AI21" i="6"/>
  <c r="AE21" i="6"/>
  <c r="AA21" i="6"/>
  <c r="W21" i="6"/>
  <c r="S21" i="6"/>
  <c r="O21" i="6"/>
  <c r="K21" i="6"/>
  <c r="G21" i="6"/>
  <c r="C21" i="6"/>
  <c r="EB20" i="6"/>
  <c r="DX20" i="6"/>
  <c r="DT20" i="6"/>
  <c r="DP20" i="6"/>
  <c r="DL20" i="6"/>
  <c r="DH20" i="6"/>
  <c r="DD20" i="6"/>
  <c r="CZ20" i="6"/>
  <c r="CV20" i="6"/>
  <c r="CR20" i="6"/>
  <c r="CN20" i="6"/>
  <c r="CJ20" i="6"/>
  <c r="CF20" i="6"/>
  <c r="CB20" i="6"/>
  <c r="BX20" i="6"/>
  <c r="BT20" i="6"/>
  <c r="BP20" i="6"/>
  <c r="BL20" i="6"/>
  <c r="BH20" i="6"/>
  <c r="BD20" i="6"/>
  <c r="AZ20" i="6"/>
  <c r="AV20" i="6"/>
  <c r="AR20" i="6"/>
  <c r="AN20" i="6"/>
  <c r="AJ20" i="6"/>
  <c r="AF20" i="6"/>
  <c r="AB20" i="6"/>
  <c r="X20" i="6"/>
  <c r="T20" i="6"/>
  <c r="P20" i="6"/>
  <c r="L20" i="6"/>
  <c r="H20" i="6"/>
  <c r="D20" i="6"/>
  <c r="EC19" i="6"/>
  <c r="DY19" i="6"/>
  <c r="DU19" i="6"/>
  <c r="DQ19" i="6"/>
  <c r="DM19" i="6"/>
  <c r="DI19" i="6"/>
  <c r="DE19" i="6"/>
  <c r="DA19" i="6"/>
  <c r="CW19" i="6"/>
  <c r="CS19" i="6"/>
  <c r="CO19" i="6"/>
  <c r="CK19" i="6"/>
  <c r="CG19" i="6"/>
  <c r="CC19" i="6"/>
  <c r="BY19" i="6"/>
  <c r="BU19" i="6"/>
  <c r="BQ19" i="6"/>
  <c r="BM19" i="6"/>
  <c r="BI19" i="6"/>
  <c r="BE19" i="6"/>
  <c r="BA19" i="6"/>
  <c r="AW19" i="6"/>
  <c r="AS19" i="6"/>
  <c r="AO19" i="6"/>
  <c r="AK19" i="6"/>
  <c r="AG19" i="6"/>
  <c r="AC19" i="6"/>
  <c r="Y19" i="6"/>
  <c r="U19" i="6"/>
  <c r="Q19" i="6"/>
  <c r="M19" i="6"/>
  <c r="I19" i="6"/>
  <c r="E19" i="6"/>
  <c r="ED12" i="10"/>
  <c r="ED18" i="6"/>
  <c r="DZ12" i="10"/>
  <c r="DZ18" i="6"/>
  <c r="DV12" i="10"/>
  <c r="DV18" i="6"/>
  <c r="DR12" i="10"/>
  <c r="DR18" i="6"/>
  <c r="DN12" i="10"/>
  <c r="DN18" i="6"/>
  <c r="DJ12" i="10"/>
  <c r="DJ18" i="6"/>
  <c r="DF12" i="10"/>
  <c r="DF18" i="6"/>
  <c r="DB12" i="10"/>
  <c r="DB18" i="6"/>
  <c r="CX12" i="10"/>
  <c r="CX18" i="6"/>
  <c r="CT12" i="10"/>
  <c r="CT18" i="6"/>
  <c r="CP12" i="10"/>
  <c r="CP18" i="6"/>
  <c r="CL12" i="10"/>
  <c r="CL18" i="6"/>
  <c r="CH12" i="10"/>
  <c r="CH18" i="6"/>
  <c r="CD12" i="10"/>
  <c r="CD18" i="6"/>
  <c r="BZ12" i="10"/>
  <c r="BZ18" i="6"/>
  <c r="BV12" i="10"/>
  <c r="BV18" i="6"/>
  <c r="BR12" i="10"/>
  <c r="BR18" i="6"/>
  <c r="BN12" i="10"/>
  <c r="BN18" i="6"/>
  <c r="BJ12" i="10"/>
  <c r="BJ18" i="6"/>
  <c r="BF12" i="10"/>
  <c r="BF18" i="6"/>
  <c r="BB12" i="10"/>
  <c r="BB18" i="6"/>
  <c r="AX12" i="10"/>
  <c r="AX18" i="6"/>
  <c r="AT12" i="10"/>
  <c r="AT18" i="6"/>
  <c r="AP12" i="10"/>
  <c r="AP18" i="6"/>
  <c r="AL12" i="10"/>
  <c r="AL18" i="6"/>
  <c r="AH12" i="10"/>
  <c r="AH18" i="6"/>
  <c r="AD12" i="10"/>
  <c r="AD18" i="6"/>
  <c r="Z12" i="10"/>
  <c r="Z18" i="6"/>
  <c r="V12" i="10"/>
  <c r="V18" i="6"/>
  <c r="R12" i="10"/>
  <c r="R18" i="6"/>
  <c r="N12" i="10"/>
  <c r="N18" i="6"/>
  <c r="J12" i="10"/>
  <c r="J18" i="6"/>
  <c r="F12" i="10"/>
  <c r="F18" i="6"/>
  <c r="EA17" i="6"/>
  <c r="DW17" i="6"/>
  <c r="DS17" i="6"/>
  <c r="DO17" i="6"/>
  <c r="DK17" i="6"/>
  <c r="DG17" i="6"/>
  <c r="DC17" i="6"/>
  <c r="CY17" i="6"/>
  <c r="CU17" i="6"/>
  <c r="CQ17" i="6"/>
  <c r="CM17" i="6"/>
  <c r="CI17" i="6"/>
  <c r="CE17" i="6"/>
  <c r="CA17" i="6"/>
  <c r="BW17" i="6"/>
  <c r="BS17" i="6"/>
  <c r="BO17" i="6"/>
  <c r="BK17" i="6"/>
  <c r="BG17" i="6"/>
  <c r="BC17" i="6"/>
  <c r="AY17" i="6"/>
  <c r="AU17" i="6"/>
  <c r="AQ17" i="6"/>
  <c r="AM17" i="6"/>
  <c r="AI17" i="6"/>
  <c r="AE17" i="6"/>
  <c r="AA17" i="6"/>
  <c r="W17" i="6"/>
  <c r="S17" i="6"/>
  <c r="O17" i="6"/>
  <c r="K17" i="6"/>
  <c r="G17" i="6"/>
  <c r="C17" i="6"/>
  <c r="EB16" i="6"/>
  <c r="DX16" i="6"/>
  <c r="DT16" i="6"/>
  <c r="DP16" i="6"/>
  <c r="DL16" i="6"/>
  <c r="DH16" i="6"/>
  <c r="DD16" i="6"/>
  <c r="CZ16" i="6"/>
  <c r="CV16" i="6"/>
  <c r="CR16" i="6"/>
  <c r="CN16" i="6"/>
  <c r="CJ16" i="6"/>
  <c r="CF16" i="6"/>
  <c r="CB16" i="6"/>
  <c r="BX16" i="6"/>
  <c r="BT16" i="6"/>
  <c r="BP16" i="6"/>
  <c r="BL16" i="6"/>
  <c r="BH16" i="6"/>
  <c r="BD16" i="6"/>
  <c r="AZ16" i="6"/>
  <c r="AV16" i="6"/>
  <c r="AR16" i="6"/>
  <c r="AN16" i="6"/>
  <c r="AJ16" i="6"/>
  <c r="AF16" i="6"/>
  <c r="AB16" i="6"/>
  <c r="X16" i="6"/>
  <c r="T16" i="6"/>
  <c r="P16" i="6"/>
  <c r="L16" i="6"/>
  <c r="H16" i="6"/>
  <c r="D16" i="6"/>
  <c r="EB15" i="6"/>
  <c r="DX15" i="6"/>
  <c r="DT15" i="6"/>
  <c r="DP15" i="6"/>
  <c r="DL15" i="6"/>
  <c r="DH15" i="6"/>
  <c r="DD15" i="6"/>
  <c r="CZ15" i="6"/>
  <c r="CV15" i="6"/>
  <c r="CR15" i="6"/>
  <c r="CN15" i="6"/>
  <c r="CJ15" i="6"/>
  <c r="CF15" i="6"/>
  <c r="CB15" i="6"/>
  <c r="BX15" i="6"/>
  <c r="BT15" i="6"/>
  <c r="BP15" i="6"/>
  <c r="BL15" i="6"/>
  <c r="BH15" i="6"/>
  <c r="BD15" i="6"/>
  <c r="AZ15" i="6"/>
  <c r="AV15" i="6"/>
  <c r="AR15" i="6"/>
  <c r="AN15" i="6"/>
  <c r="AJ15" i="6"/>
  <c r="AF15" i="6"/>
  <c r="AB15" i="6"/>
  <c r="X15" i="6"/>
  <c r="T15" i="6"/>
  <c r="P15" i="6"/>
  <c r="L15" i="6"/>
  <c r="H15" i="6"/>
  <c r="D15" i="6"/>
  <c r="ED11" i="10"/>
  <c r="ED14" i="6"/>
  <c r="DZ11" i="10"/>
  <c r="DZ14" i="6"/>
  <c r="DV11" i="10"/>
  <c r="DV14" i="6"/>
  <c r="DR11" i="10"/>
  <c r="DR14" i="6"/>
  <c r="DN11" i="10"/>
  <c r="DN14" i="6"/>
  <c r="DJ11" i="10"/>
  <c r="DJ14" i="6"/>
  <c r="DF11" i="10"/>
  <c r="DF14" i="6"/>
  <c r="DB11" i="10"/>
  <c r="DB14" i="6"/>
  <c r="CX11" i="10"/>
  <c r="CX14" i="6"/>
  <c r="CT11" i="10"/>
  <c r="CT14" i="6"/>
  <c r="CP11" i="10"/>
  <c r="CP14" i="6"/>
  <c r="CL11" i="10"/>
  <c r="CL14" i="6"/>
  <c r="CH11" i="10"/>
  <c r="CH14" i="6"/>
  <c r="CD11" i="10"/>
  <c r="CD14" i="6"/>
  <c r="BZ11" i="10"/>
  <c r="BZ14" i="6"/>
  <c r="BV11" i="10"/>
  <c r="BV14" i="6"/>
  <c r="BR11" i="10"/>
  <c r="BR14" i="6"/>
  <c r="BN11" i="10"/>
  <c r="BN14" i="6"/>
  <c r="BJ11" i="10"/>
  <c r="BJ14" i="6"/>
  <c r="BF11" i="10"/>
  <c r="BF14" i="6"/>
  <c r="BB11" i="10"/>
  <c r="BB14" i="6"/>
  <c r="AX11" i="10"/>
  <c r="AX14" i="6"/>
  <c r="AT11" i="10"/>
  <c r="AT14" i="6"/>
  <c r="AP11" i="10"/>
  <c r="AP14" i="6"/>
  <c r="AL11" i="10"/>
  <c r="AL14" i="6"/>
  <c r="AH11" i="10"/>
  <c r="AH14" i="6"/>
  <c r="AD11" i="10"/>
  <c r="AD14" i="6"/>
  <c r="Z11" i="10"/>
  <c r="Z14" i="6"/>
  <c r="V11" i="10"/>
  <c r="V14" i="6"/>
  <c r="R11" i="10"/>
  <c r="R14" i="6"/>
  <c r="N11" i="10"/>
  <c r="N14" i="6"/>
  <c r="J11" i="10"/>
  <c r="J14" i="6"/>
  <c r="F11" i="10"/>
  <c r="F14" i="6"/>
  <c r="EA13" i="6"/>
  <c r="DW13" i="6"/>
  <c r="DS13" i="6"/>
  <c r="DO13" i="6"/>
  <c r="DK13" i="6"/>
  <c r="DG13" i="6"/>
  <c r="DC13" i="6"/>
  <c r="CY13" i="6"/>
  <c r="CU13" i="6"/>
  <c r="CQ13" i="6"/>
  <c r="CM13" i="6"/>
  <c r="CI13" i="6"/>
  <c r="CE13" i="6"/>
  <c r="CA13" i="6"/>
  <c r="BW13" i="6"/>
  <c r="BS13" i="6"/>
  <c r="BO13" i="6"/>
  <c r="BK13" i="6"/>
  <c r="BG13" i="6"/>
  <c r="BC13" i="6"/>
  <c r="AY13" i="6"/>
  <c r="AU13" i="6"/>
  <c r="AQ13" i="6"/>
  <c r="AM13" i="6"/>
  <c r="AI13" i="6"/>
  <c r="AE13" i="6"/>
  <c r="AA13" i="6"/>
  <c r="W13" i="6"/>
  <c r="S13" i="6"/>
  <c r="O13" i="6"/>
  <c r="K13" i="6"/>
  <c r="G13" i="6"/>
  <c r="C13" i="6"/>
  <c r="EB12" i="6"/>
  <c r="DX12" i="6"/>
  <c r="DT12" i="6"/>
  <c r="DP12" i="6"/>
  <c r="DL12" i="6"/>
  <c r="DH12" i="6"/>
  <c r="DD12" i="6"/>
  <c r="CZ12" i="6"/>
  <c r="CV12" i="6"/>
  <c r="CR12" i="6"/>
  <c r="CN12" i="6"/>
  <c r="CJ12" i="6"/>
  <c r="CF12" i="6"/>
  <c r="CB12" i="6"/>
  <c r="BX12" i="6"/>
  <c r="BT12" i="6"/>
  <c r="BP12" i="6"/>
  <c r="BL12" i="6"/>
  <c r="BH12" i="6"/>
  <c r="BD12" i="6"/>
  <c r="AZ12" i="6"/>
  <c r="AV12" i="6"/>
  <c r="AR12" i="6"/>
  <c r="AN12" i="6"/>
  <c r="AJ12" i="6"/>
  <c r="AF12" i="6"/>
  <c r="AB12" i="6"/>
  <c r="X12" i="6"/>
  <c r="T12" i="6"/>
  <c r="P12" i="6"/>
  <c r="L12" i="6"/>
  <c r="H12" i="6"/>
  <c r="D12" i="6"/>
  <c r="EC11" i="6"/>
  <c r="DY11" i="6"/>
  <c r="DU11" i="6"/>
  <c r="DQ11" i="6"/>
  <c r="DM11" i="6"/>
  <c r="DI11" i="6"/>
  <c r="DE11" i="6"/>
  <c r="DA11" i="6"/>
  <c r="CW11" i="6"/>
  <c r="CS11" i="6"/>
  <c r="CO11" i="6"/>
  <c r="CK11" i="6"/>
  <c r="CG11" i="6"/>
  <c r="CC11" i="6"/>
  <c r="BY11" i="6"/>
  <c r="BU11" i="6"/>
  <c r="BQ11" i="6"/>
  <c r="BM11" i="6"/>
  <c r="BI11" i="6"/>
  <c r="BE11" i="6"/>
  <c r="BA11" i="6"/>
  <c r="AW11" i="6"/>
  <c r="AS11" i="6"/>
  <c r="AO11" i="6"/>
  <c r="AK11" i="6"/>
  <c r="AG11" i="6"/>
  <c r="AC11" i="6"/>
  <c r="Y11" i="6"/>
  <c r="U11" i="6"/>
  <c r="Q11" i="6"/>
  <c r="M11" i="6"/>
  <c r="I11" i="6"/>
  <c r="E11" i="6"/>
  <c r="EB140" i="6"/>
  <c r="DX140" i="6"/>
  <c r="DT140" i="6"/>
  <c r="DP140" i="6"/>
  <c r="DL140" i="6"/>
  <c r="DH140" i="6"/>
  <c r="DD140" i="6"/>
  <c r="CZ140" i="6"/>
  <c r="CV140" i="6"/>
  <c r="CR140" i="6"/>
  <c r="CN140" i="6"/>
  <c r="CJ140" i="6"/>
  <c r="CF140" i="6"/>
  <c r="CB140" i="6"/>
  <c r="BX140" i="6"/>
  <c r="BT140" i="6"/>
  <c r="BP140" i="6"/>
  <c r="BL140" i="6"/>
  <c r="BH140" i="6"/>
  <c r="BD140" i="6"/>
  <c r="AZ140" i="6"/>
  <c r="AV140" i="6"/>
  <c r="AR140" i="6"/>
  <c r="AN140" i="6"/>
  <c r="AJ140" i="6"/>
  <c r="AF140" i="6"/>
  <c r="AB140" i="6"/>
  <c r="X140" i="6"/>
  <c r="T140" i="6"/>
  <c r="P140" i="6"/>
  <c r="L140" i="6"/>
  <c r="H140" i="6"/>
  <c r="D140" i="6"/>
  <c r="L47" i="6"/>
  <c r="H47" i="6"/>
  <c r="D47" i="6"/>
  <c r="EC19" i="10"/>
  <c r="EC46" i="6"/>
  <c r="DY19" i="10"/>
  <c r="DY46" i="6"/>
  <c r="DU19" i="10"/>
  <c r="DU46" i="6"/>
  <c r="DQ19" i="10"/>
  <c r="DQ46" i="6"/>
  <c r="DM19" i="10"/>
  <c r="DM46" i="6"/>
  <c r="DI19" i="10"/>
  <c r="DI46" i="6"/>
  <c r="DE19" i="10"/>
  <c r="DE46" i="6"/>
  <c r="DA19" i="10"/>
  <c r="DA46" i="6"/>
  <c r="CW19" i="10"/>
  <c r="CW46" i="6"/>
  <c r="CS19" i="10"/>
  <c r="CS46" i="6"/>
  <c r="CO19" i="10"/>
  <c r="CO46" i="6"/>
  <c r="CK19" i="10"/>
  <c r="CK46" i="6"/>
  <c r="CG19" i="10"/>
  <c r="CG46" i="6"/>
  <c r="CC19" i="10"/>
  <c r="CC46" i="6"/>
  <c r="BY19" i="10"/>
  <c r="BY46" i="6"/>
  <c r="BU19" i="10"/>
  <c r="BU46" i="6"/>
  <c r="BQ19" i="10"/>
  <c r="BQ46" i="6"/>
  <c r="BM19" i="10"/>
  <c r="BM46" i="6"/>
  <c r="BI19" i="10"/>
  <c r="BI46" i="6"/>
  <c r="BE19" i="10"/>
  <c r="BE46" i="6"/>
  <c r="BA19" i="10"/>
  <c r="BA46" i="6"/>
  <c r="AW19" i="10"/>
  <c r="AW46" i="6"/>
  <c r="AS19" i="10"/>
  <c r="AS46" i="6"/>
  <c r="AO19" i="10"/>
  <c r="AO46" i="6"/>
  <c r="AK19" i="10"/>
  <c r="AK46" i="6"/>
  <c r="AG19" i="10"/>
  <c r="AG46" i="6"/>
  <c r="AC19" i="10"/>
  <c r="AC46" i="6"/>
  <c r="Y19" i="10"/>
  <c r="Y46" i="6"/>
  <c r="U19" i="10"/>
  <c r="U46" i="6"/>
  <c r="Q19" i="10"/>
  <c r="Q46" i="6"/>
  <c r="M19" i="10"/>
  <c r="M46" i="6"/>
  <c r="I19" i="10"/>
  <c r="I46" i="6"/>
  <c r="E19" i="10"/>
  <c r="E46" i="6"/>
  <c r="ED45" i="6"/>
  <c r="DZ45" i="6"/>
  <c r="DV45" i="6"/>
  <c r="DR45" i="6"/>
  <c r="DN45" i="6"/>
  <c r="DJ45" i="6"/>
  <c r="DF45" i="6"/>
  <c r="DB45" i="6"/>
  <c r="CX45" i="6"/>
  <c r="CT45" i="6"/>
  <c r="CP45" i="6"/>
  <c r="CL45" i="6"/>
  <c r="CH45" i="6"/>
  <c r="CD45" i="6"/>
  <c r="BZ45" i="6"/>
  <c r="BV45" i="6"/>
  <c r="BR45" i="6"/>
  <c r="BN45" i="6"/>
  <c r="BJ45" i="6"/>
  <c r="BF45" i="6"/>
  <c r="BB45" i="6"/>
  <c r="AX45" i="6"/>
  <c r="AT45" i="6"/>
  <c r="AP45" i="6"/>
  <c r="AL45" i="6"/>
  <c r="AH45" i="6"/>
  <c r="AD45" i="6"/>
  <c r="Z45" i="6"/>
  <c r="V45" i="6"/>
  <c r="R45" i="6"/>
  <c r="N45" i="6"/>
  <c r="J45" i="6"/>
  <c r="F45" i="6"/>
  <c r="EA44" i="6"/>
  <c r="DW44" i="6"/>
  <c r="DS44" i="6"/>
  <c r="DO44" i="6"/>
  <c r="DK44" i="6"/>
  <c r="DG44" i="6"/>
  <c r="DC44" i="6"/>
  <c r="CY44" i="6"/>
  <c r="CU44" i="6"/>
  <c r="CQ44" i="6"/>
  <c r="CM44" i="6"/>
  <c r="CI44" i="6"/>
  <c r="CE44" i="6"/>
  <c r="CA44" i="6"/>
  <c r="BW44" i="6"/>
  <c r="BS44" i="6"/>
  <c r="BO44" i="6"/>
  <c r="BK44" i="6"/>
  <c r="BG44" i="6"/>
  <c r="BC44" i="6"/>
  <c r="AY44" i="6"/>
  <c r="AU44" i="6"/>
  <c r="AQ44" i="6"/>
  <c r="AM44" i="6"/>
  <c r="AI44" i="6"/>
  <c r="AE44" i="6"/>
  <c r="AA44" i="6"/>
  <c r="W44" i="6"/>
  <c r="S44" i="6"/>
  <c r="O44" i="6"/>
  <c r="K44" i="6"/>
  <c r="G44" i="6"/>
  <c r="C44" i="6"/>
  <c r="EB43" i="6"/>
  <c r="DX43" i="6"/>
  <c r="DT43" i="6"/>
  <c r="DP43" i="6"/>
  <c r="DL43" i="6"/>
  <c r="DH43" i="6"/>
  <c r="DD43" i="6"/>
  <c r="CZ43" i="6"/>
  <c r="CV43" i="6"/>
  <c r="CR43" i="6"/>
  <c r="CN43" i="6"/>
  <c r="CJ43" i="6"/>
  <c r="CF43" i="6"/>
  <c r="CB43" i="6"/>
  <c r="BX43" i="6"/>
  <c r="BT43" i="6"/>
  <c r="BP43" i="6"/>
  <c r="BL43" i="6"/>
  <c r="BH43" i="6"/>
  <c r="BD43" i="6"/>
  <c r="AZ43" i="6"/>
  <c r="AV43" i="6"/>
  <c r="AR43" i="6"/>
  <c r="AN43" i="6"/>
  <c r="AJ43" i="6"/>
  <c r="AF43" i="6"/>
  <c r="AB43" i="6"/>
  <c r="X43" i="6"/>
  <c r="T43" i="6"/>
  <c r="P43" i="6"/>
  <c r="L43" i="6"/>
  <c r="H43" i="6"/>
  <c r="D43" i="6"/>
  <c r="EC142" i="6"/>
  <c r="EC18" i="10"/>
  <c r="EC42" i="6"/>
  <c r="DY142" i="6"/>
  <c r="DY18" i="10"/>
  <c r="DY42" i="6"/>
  <c r="DU142" i="6"/>
  <c r="DU18" i="10"/>
  <c r="DU42" i="6"/>
  <c r="DQ142" i="6"/>
  <c r="DQ18" i="10"/>
  <c r="DQ42" i="6"/>
  <c r="DM142" i="6"/>
  <c r="DM18" i="10"/>
  <c r="DM42" i="6"/>
  <c r="DI142" i="6"/>
  <c r="DI18" i="10"/>
  <c r="DI42" i="6"/>
  <c r="DE142" i="6"/>
  <c r="DE18" i="10"/>
  <c r="DE42" i="6"/>
  <c r="DA142" i="6"/>
  <c r="DA18" i="10"/>
  <c r="DA42" i="6"/>
  <c r="CW142" i="6"/>
  <c r="CW18" i="10"/>
  <c r="CW42" i="6"/>
  <c r="CS142" i="6"/>
  <c r="CS18" i="10"/>
  <c r="CS42" i="6"/>
  <c r="CO142" i="6"/>
  <c r="CO18" i="10"/>
  <c r="CO42" i="6"/>
  <c r="CK142" i="6"/>
  <c r="CK18" i="10"/>
  <c r="CK42" i="6"/>
  <c r="CG142" i="6"/>
  <c r="CG18" i="10"/>
  <c r="CG42" i="6"/>
  <c r="CC142" i="6"/>
  <c r="CC18" i="10"/>
  <c r="CC42" i="6"/>
  <c r="BY142" i="6"/>
  <c r="BY18" i="10"/>
  <c r="BY42" i="6"/>
  <c r="BU142" i="6"/>
  <c r="BU18" i="10"/>
  <c r="BU42" i="6"/>
  <c r="BQ142" i="6"/>
  <c r="BQ18" i="10"/>
  <c r="BQ42" i="6"/>
  <c r="BM142" i="6"/>
  <c r="BM18" i="10"/>
  <c r="BM42" i="6"/>
  <c r="BI142" i="6"/>
  <c r="BI18" i="10"/>
  <c r="BI42" i="6"/>
  <c r="BE142" i="6"/>
  <c r="BE18" i="10"/>
  <c r="BE42" i="6"/>
  <c r="BA142" i="6"/>
  <c r="BA18" i="10"/>
  <c r="BA42" i="6"/>
  <c r="AW142" i="6"/>
  <c r="AW18" i="10"/>
  <c r="AW42" i="6"/>
  <c r="AS142" i="6"/>
  <c r="AS18" i="10"/>
  <c r="AS42" i="6"/>
  <c r="AO142" i="6"/>
  <c r="AO18" i="10"/>
  <c r="AO42" i="6"/>
  <c r="AK142" i="6"/>
  <c r="AK18" i="10"/>
  <c r="AK42" i="6"/>
  <c r="AG142" i="6"/>
  <c r="AG18" i="10"/>
  <c r="AG42" i="6"/>
  <c r="AC142" i="6"/>
  <c r="AC18" i="10"/>
  <c r="AC42" i="6"/>
  <c r="Y142" i="6"/>
  <c r="Y18" i="10"/>
  <c r="Y42" i="6"/>
  <c r="U142" i="6"/>
  <c r="U18" i="10"/>
  <c r="U42" i="6"/>
  <c r="Q142" i="6"/>
  <c r="Q18" i="10"/>
  <c r="Q42" i="6"/>
  <c r="M142" i="6"/>
  <c r="M18" i="10"/>
  <c r="M42" i="6"/>
  <c r="I142" i="6"/>
  <c r="I18" i="10"/>
  <c r="I42" i="6"/>
  <c r="E142" i="6"/>
  <c r="E18" i="10"/>
  <c r="E42" i="6"/>
  <c r="ED41" i="6"/>
  <c r="DZ41" i="6"/>
  <c r="DV41" i="6"/>
  <c r="DR41" i="6"/>
  <c r="DN41" i="6"/>
  <c r="DJ41" i="6"/>
  <c r="DF41" i="6"/>
  <c r="DB41" i="6"/>
  <c r="CX41" i="6"/>
  <c r="CT41" i="6"/>
  <c r="CP41" i="6"/>
  <c r="CL41" i="6"/>
  <c r="CH41" i="6"/>
  <c r="CD41" i="6"/>
  <c r="BZ41" i="6"/>
  <c r="BV41" i="6"/>
  <c r="BR41" i="6"/>
  <c r="BN41" i="6"/>
  <c r="BJ41" i="6"/>
  <c r="BF41" i="6"/>
  <c r="BB41" i="6"/>
  <c r="AX41" i="6"/>
  <c r="AT41" i="6"/>
  <c r="AP41" i="6"/>
  <c r="AL41" i="6"/>
  <c r="AH41" i="6"/>
  <c r="AD41" i="6"/>
  <c r="Z41" i="6"/>
  <c r="V41" i="6"/>
  <c r="R41" i="6"/>
  <c r="N41" i="6"/>
  <c r="J41" i="6"/>
  <c r="F41" i="6"/>
  <c r="EA40" i="6"/>
  <c r="DW40" i="6"/>
  <c r="DS40" i="6"/>
  <c r="DO40" i="6"/>
  <c r="DK40" i="6"/>
  <c r="DG40" i="6"/>
  <c r="DC40" i="6"/>
  <c r="CY40" i="6"/>
  <c r="CU40" i="6"/>
  <c r="CQ40" i="6"/>
  <c r="CM40" i="6"/>
  <c r="CI40" i="6"/>
  <c r="CE40" i="6"/>
  <c r="CA40" i="6"/>
  <c r="BW40" i="6"/>
  <c r="BS40" i="6"/>
  <c r="BO40" i="6"/>
  <c r="BK40" i="6"/>
  <c r="BG40" i="6"/>
  <c r="BC40" i="6"/>
  <c r="AY40" i="6"/>
  <c r="AU40" i="6"/>
  <c r="AQ40" i="6"/>
  <c r="AM40" i="6"/>
  <c r="AI40" i="6"/>
  <c r="AE40" i="6"/>
  <c r="AA40" i="6"/>
  <c r="W40" i="6"/>
  <c r="S40" i="6"/>
  <c r="O40" i="6"/>
  <c r="K40" i="6"/>
  <c r="G40" i="6"/>
  <c r="C40" i="6"/>
  <c r="EB39" i="6"/>
  <c r="DX39" i="6"/>
  <c r="DT39" i="6"/>
  <c r="DP39" i="6"/>
  <c r="DL39" i="6"/>
  <c r="DH39" i="6"/>
  <c r="DD39" i="6"/>
  <c r="CZ39" i="6"/>
  <c r="CV39" i="6"/>
  <c r="CR39" i="6"/>
  <c r="CN39" i="6"/>
  <c r="CJ39" i="6"/>
  <c r="CF39" i="6"/>
  <c r="CB39" i="6"/>
  <c r="BX39" i="6"/>
  <c r="BT39" i="6"/>
  <c r="BP39" i="6"/>
  <c r="BL39" i="6"/>
  <c r="BH39" i="6"/>
  <c r="BD39" i="6"/>
  <c r="AZ39" i="6"/>
  <c r="AV39" i="6"/>
  <c r="AR39" i="6"/>
  <c r="AN39" i="6"/>
  <c r="AJ39" i="6"/>
  <c r="AF39" i="6"/>
  <c r="AB39" i="6"/>
  <c r="X39" i="6"/>
  <c r="T39" i="6"/>
  <c r="P39" i="6"/>
  <c r="L39" i="6"/>
  <c r="H39" i="6"/>
  <c r="D39" i="6"/>
  <c r="EC17" i="10"/>
  <c r="EC38" i="6"/>
  <c r="DY17" i="10"/>
  <c r="DY38" i="6"/>
  <c r="DU17" i="10"/>
  <c r="DU38" i="6"/>
  <c r="DQ17" i="10"/>
  <c r="DQ38" i="6"/>
  <c r="DM17" i="10"/>
  <c r="DM38" i="6"/>
  <c r="DI17" i="10"/>
  <c r="DI38" i="6"/>
  <c r="DE17" i="10"/>
  <c r="DE38" i="6"/>
  <c r="DA17" i="10"/>
  <c r="DA38" i="6"/>
  <c r="CW17" i="10"/>
  <c r="CW38" i="6"/>
  <c r="CS17" i="10"/>
  <c r="CS38" i="6"/>
  <c r="CO17" i="10"/>
  <c r="CO38" i="6"/>
  <c r="CK17" i="10"/>
  <c r="CK38" i="6"/>
  <c r="CG17" i="10"/>
  <c r="CG38" i="6"/>
  <c r="CC17" i="10"/>
  <c r="CC38" i="6"/>
  <c r="BY17" i="10"/>
  <c r="BY38" i="6"/>
  <c r="BU17" i="10"/>
  <c r="BU38" i="6"/>
  <c r="BQ17" i="10"/>
  <c r="BQ38" i="6"/>
  <c r="BM17" i="10"/>
  <c r="BM38" i="6"/>
  <c r="BI17" i="10"/>
  <c r="BI38" i="6"/>
  <c r="BE17" i="10"/>
  <c r="BE38" i="6"/>
  <c r="BA17" i="10"/>
  <c r="BA38" i="6"/>
  <c r="AW17" i="10"/>
  <c r="AW38" i="6"/>
  <c r="AS17" i="10"/>
  <c r="AS38" i="6"/>
  <c r="AO17" i="10"/>
  <c r="AO38" i="6"/>
  <c r="AK17" i="10"/>
  <c r="AK38" i="6"/>
  <c r="AG17" i="10"/>
  <c r="AG38" i="6"/>
  <c r="AC17" i="10"/>
  <c r="AC38" i="6"/>
  <c r="Y17" i="10"/>
  <c r="Y38" i="6"/>
  <c r="U17" i="10"/>
  <c r="U38" i="6"/>
  <c r="Q17" i="10"/>
  <c r="Q38" i="6"/>
  <c r="M17" i="10"/>
  <c r="M38" i="6"/>
  <c r="I17" i="10"/>
  <c r="I38" i="6"/>
  <c r="E17" i="10"/>
  <c r="E38" i="6"/>
  <c r="ED37" i="6"/>
  <c r="DZ37" i="6"/>
  <c r="DV37" i="6"/>
  <c r="DR37" i="6"/>
  <c r="DN37" i="6"/>
  <c r="DJ37" i="6"/>
  <c r="DF37" i="6"/>
  <c r="DB37" i="6"/>
  <c r="CX37" i="6"/>
  <c r="CT37" i="6"/>
  <c r="CP37" i="6"/>
  <c r="CL37" i="6"/>
  <c r="CH37" i="6"/>
  <c r="CD37" i="6"/>
  <c r="BZ37" i="6"/>
  <c r="BV37" i="6"/>
  <c r="BR37" i="6"/>
  <c r="BN37" i="6"/>
  <c r="BJ37" i="6"/>
  <c r="BF37" i="6"/>
  <c r="BB37" i="6"/>
  <c r="AX37" i="6"/>
  <c r="AT37" i="6"/>
  <c r="AP37" i="6"/>
  <c r="AL37" i="6"/>
  <c r="AH37" i="6"/>
  <c r="AD37" i="6"/>
  <c r="Z37" i="6"/>
  <c r="V37" i="6"/>
  <c r="R37" i="6"/>
  <c r="N37" i="6"/>
  <c r="J37" i="6"/>
  <c r="F37" i="6"/>
  <c r="EA36" i="6"/>
  <c r="DW36" i="6"/>
  <c r="DS36" i="6"/>
  <c r="DO36" i="6"/>
  <c r="DK36" i="6"/>
  <c r="DG36" i="6"/>
  <c r="DC36" i="6"/>
  <c r="CY36" i="6"/>
  <c r="CU36" i="6"/>
  <c r="CQ36" i="6"/>
  <c r="CM36" i="6"/>
  <c r="CI36" i="6"/>
  <c r="CE36" i="6"/>
  <c r="CA36" i="6"/>
  <c r="BW36" i="6"/>
  <c r="BS36" i="6"/>
  <c r="BO36" i="6"/>
  <c r="BK36" i="6"/>
  <c r="BG36" i="6"/>
  <c r="BC36" i="6"/>
  <c r="AY36" i="6"/>
  <c r="AU36" i="6"/>
  <c r="AQ36" i="6"/>
  <c r="AM36" i="6"/>
  <c r="AI36" i="6"/>
  <c r="AE36" i="6"/>
  <c r="AA36" i="6"/>
  <c r="W36" i="6"/>
  <c r="S36" i="6"/>
  <c r="O36" i="6"/>
  <c r="K36" i="6"/>
  <c r="G36" i="6"/>
  <c r="C36" i="6"/>
  <c r="EB35" i="6"/>
  <c r="DX35" i="6"/>
  <c r="DT35" i="6"/>
  <c r="DP35" i="6"/>
  <c r="DL35" i="6"/>
  <c r="DH35" i="6"/>
  <c r="DD35" i="6"/>
  <c r="CZ35" i="6"/>
  <c r="CV35" i="6"/>
  <c r="CR35" i="6"/>
  <c r="CN35" i="6"/>
  <c r="CJ35" i="6"/>
  <c r="CF35" i="6"/>
  <c r="CB35" i="6"/>
  <c r="BX35" i="6"/>
  <c r="BT35" i="6"/>
  <c r="BP35" i="6"/>
  <c r="BL35" i="6"/>
  <c r="BH35" i="6"/>
  <c r="BD35" i="6"/>
  <c r="AZ35" i="6"/>
  <c r="AV35" i="6"/>
  <c r="AR35" i="6"/>
  <c r="AN35" i="6"/>
  <c r="AJ35" i="6"/>
  <c r="AF35" i="6"/>
  <c r="AB35" i="6"/>
  <c r="X35" i="6"/>
  <c r="T35" i="6"/>
  <c r="P35" i="6"/>
  <c r="L35" i="6"/>
  <c r="H35" i="6"/>
  <c r="D35" i="6"/>
  <c r="EC16" i="10"/>
  <c r="EC34" i="6"/>
  <c r="DY16" i="10"/>
  <c r="DY34" i="6"/>
  <c r="DU16" i="10"/>
  <c r="DU34" i="6"/>
  <c r="DQ16" i="10"/>
  <c r="DQ34" i="6"/>
  <c r="DM16" i="10"/>
  <c r="DM34" i="6"/>
  <c r="DI16" i="10"/>
  <c r="DI34" i="6"/>
  <c r="DE16" i="10"/>
  <c r="DE34" i="6"/>
  <c r="DA16" i="10"/>
  <c r="DA34" i="6"/>
  <c r="CW16" i="10"/>
  <c r="CW34" i="6"/>
  <c r="CS16" i="10"/>
  <c r="CS34" i="6"/>
  <c r="CO16" i="10"/>
  <c r="CO34" i="6"/>
  <c r="CK16" i="10"/>
  <c r="CK34" i="6"/>
  <c r="CG16" i="10"/>
  <c r="CG34" i="6"/>
  <c r="CC16" i="10"/>
  <c r="CC34" i="6"/>
  <c r="BY16" i="10"/>
  <c r="BY34" i="6"/>
  <c r="BU16" i="10"/>
  <c r="BU34" i="6"/>
  <c r="BQ16" i="10"/>
  <c r="BQ34" i="6"/>
  <c r="BM16" i="10"/>
  <c r="BM34" i="6"/>
  <c r="BI16" i="10"/>
  <c r="BI34" i="6"/>
  <c r="BE16" i="10"/>
  <c r="BE34" i="6"/>
  <c r="BA16" i="10"/>
  <c r="BA34" i="6"/>
  <c r="AW16" i="10"/>
  <c r="AW34" i="6"/>
  <c r="AS16" i="10"/>
  <c r="AS34" i="6"/>
  <c r="AO16" i="10"/>
  <c r="AO34" i="6"/>
  <c r="AK16" i="10"/>
  <c r="AK34" i="6"/>
  <c r="AG16" i="10"/>
  <c r="AG34" i="6"/>
  <c r="AC16" i="10"/>
  <c r="AC34" i="6"/>
  <c r="Y16" i="10"/>
  <c r="Y34" i="6"/>
  <c r="U16" i="10"/>
  <c r="U34" i="6"/>
  <c r="Q16" i="10"/>
  <c r="Q34" i="6"/>
  <c r="M16" i="10"/>
  <c r="M34" i="6"/>
  <c r="I16" i="10"/>
  <c r="I34" i="6"/>
  <c r="E16" i="10"/>
  <c r="E34" i="6"/>
  <c r="ED33" i="6"/>
  <c r="DZ33" i="6"/>
  <c r="DV33" i="6"/>
  <c r="DR33" i="6"/>
  <c r="DN33" i="6"/>
  <c r="DJ33" i="6"/>
  <c r="DF33" i="6"/>
  <c r="DB33" i="6"/>
  <c r="CX33" i="6"/>
  <c r="CT33" i="6"/>
  <c r="CP33" i="6"/>
  <c r="CL33" i="6"/>
  <c r="CH33" i="6"/>
  <c r="CD33" i="6"/>
  <c r="BZ33" i="6"/>
  <c r="BV33" i="6"/>
  <c r="BR33" i="6"/>
  <c r="BN33" i="6"/>
  <c r="BJ33" i="6"/>
  <c r="BF33" i="6"/>
  <c r="BB33" i="6"/>
  <c r="AX33" i="6"/>
  <c r="AT33" i="6"/>
  <c r="AP33" i="6"/>
  <c r="AL33" i="6"/>
  <c r="AH33" i="6"/>
  <c r="AD33" i="6"/>
  <c r="Z33" i="6"/>
  <c r="V33" i="6"/>
  <c r="R33" i="6"/>
  <c r="N33" i="6"/>
  <c r="J33" i="6"/>
  <c r="F33" i="6"/>
  <c r="EA32" i="6"/>
  <c r="DW32" i="6"/>
  <c r="DS32" i="6"/>
  <c r="DO32" i="6"/>
  <c r="DK32" i="6"/>
  <c r="DG32" i="6"/>
  <c r="DC32" i="6"/>
  <c r="CY32" i="6"/>
  <c r="CU32" i="6"/>
  <c r="CQ32" i="6"/>
  <c r="CM32" i="6"/>
  <c r="CI32" i="6"/>
  <c r="CE32" i="6"/>
  <c r="CA32" i="6"/>
  <c r="BW32" i="6"/>
  <c r="BS32" i="6"/>
  <c r="BO32" i="6"/>
  <c r="BK32" i="6"/>
  <c r="BG32" i="6"/>
  <c r="BC32" i="6"/>
  <c r="AY32" i="6"/>
  <c r="AU32" i="6"/>
  <c r="AQ32" i="6"/>
  <c r="AM32" i="6"/>
  <c r="AI32" i="6"/>
  <c r="AE32" i="6"/>
  <c r="AA32" i="6"/>
  <c r="W32" i="6"/>
  <c r="S32" i="6"/>
  <c r="O32" i="6"/>
  <c r="K32" i="6"/>
  <c r="G32" i="6"/>
  <c r="C32" i="6"/>
  <c r="EB31" i="6"/>
  <c r="DX31" i="6"/>
  <c r="DT31" i="6"/>
  <c r="DP31" i="6"/>
  <c r="DL31" i="6"/>
  <c r="DH31" i="6"/>
  <c r="DD31" i="6"/>
  <c r="CZ31" i="6"/>
  <c r="CV31" i="6"/>
  <c r="CR31" i="6"/>
  <c r="CN31" i="6"/>
  <c r="CJ31" i="6"/>
  <c r="CF31" i="6"/>
  <c r="CB31" i="6"/>
  <c r="BX31" i="6"/>
  <c r="BT31" i="6"/>
  <c r="BP31" i="6"/>
  <c r="BL31" i="6"/>
  <c r="BH31" i="6"/>
  <c r="BD31" i="6"/>
  <c r="AZ31" i="6"/>
  <c r="AV31" i="6"/>
  <c r="AR31" i="6"/>
  <c r="AN31" i="6"/>
  <c r="AJ31" i="6"/>
  <c r="AF31" i="6"/>
  <c r="AB31" i="6"/>
  <c r="X31" i="6"/>
  <c r="T31" i="6"/>
  <c r="P31" i="6"/>
  <c r="L31" i="6"/>
  <c r="H31" i="6"/>
  <c r="D31" i="6"/>
  <c r="EC15" i="10"/>
  <c r="EC30" i="6"/>
  <c r="DY15" i="10"/>
  <c r="DY30" i="6"/>
  <c r="DU15" i="10"/>
  <c r="DU30" i="6"/>
  <c r="DQ15" i="10"/>
  <c r="DQ30" i="6"/>
  <c r="DM15" i="10"/>
  <c r="DM30" i="6"/>
  <c r="DI15" i="10"/>
  <c r="DI30" i="6"/>
  <c r="DE15" i="10"/>
  <c r="DE30" i="6"/>
  <c r="DA15" i="10"/>
  <c r="DA30" i="6"/>
  <c r="CW15" i="10"/>
  <c r="CW30" i="6"/>
  <c r="CS15" i="10"/>
  <c r="CS30" i="6"/>
  <c r="CO15" i="10"/>
  <c r="CO30" i="6"/>
  <c r="CK15" i="10"/>
  <c r="CK30" i="6"/>
  <c r="CG15" i="10"/>
  <c r="CG30" i="6"/>
  <c r="CC15" i="10"/>
  <c r="CC30" i="6"/>
  <c r="BY15" i="10"/>
  <c r="BY30" i="6"/>
  <c r="BU15" i="10"/>
  <c r="BU30" i="6"/>
  <c r="BQ15" i="10"/>
  <c r="BQ30" i="6"/>
  <c r="BM15" i="10"/>
  <c r="BM30" i="6"/>
  <c r="BI15" i="10"/>
  <c r="BI30" i="6"/>
  <c r="BE15" i="10"/>
  <c r="BE30" i="6"/>
  <c r="BA15" i="10"/>
  <c r="BA30" i="6"/>
  <c r="AW15" i="10"/>
  <c r="AW30" i="6"/>
  <c r="AS15" i="10"/>
  <c r="AS30" i="6"/>
  <c r="AO15" i="10"/>
  <c r="AO30" i="6"/>
  <c r="AK15" i="10"/>
  <c r="AK30" i="6"/>
  <c r="AG15" i="10"/>
  <c r="AG30" i="6"/>
  <c r="AC15" i="10"/>
  <c r="AC30" i="6"/>
  <c r="Y15" i="10"/>
  <c r="Y30" i="6"/>
  <c r="U15" i="10"/>
  <c r="U30" i="6"/>
  <c r="Q15" i="10"/>
  <c r="Q30" i="6"/>
  <c r="M15" i="10"/>
  <c r="M30" i="6"/>
  <c r="I15" i="10"/>
  <c r="I30" i="6"/>
  <c r="E15" i="10"/>
  <c r="E30" i="6"/>
  <c r="ED29" i="6"/>
  <c r="DZ29" i="6"/>
  <c r="DV29" i="6"/>
  <c r="DR29" i="6"/>
  <c r="DN29" i="6"/>
  <c r="DJ29" i="6"/>
  <c r="DF29" i="6"/>
  <c r="DB29" i="6"/>
  <c r="CX29" i="6"/>
  <c r="CT29" i="6"/>
  <c r="CP29" i="6"/>
  <c r="CL29" i="6"/>
  <c r="CH29" i="6"/>
  <c r="CD29" i="6"/>
  <c r="BZ29" i="6"/>
  <c r="BV29" i="6"/>
  <c r="BR29" i="6"/>
  <c r="BN29" i="6"/>
  <c r="BJ29" i="6"/>
  <c r="BF29" i="6"/>
  <c r="BB29" i="6"/>
  <c r="AX29" i="6"/>
  <c r="AT29" i="6"/>
  <c r="AP29" i="6"/>
  <c r="AL29" i="6"/>
  <c r="AH29" i="6"/>
  <c r="AD29" i="6"/>
  <c r="Z29" i="6"/>
  <c r="V29" i="6"/>
  <c r="R29" i="6"/>
  <c r="N29" i="6"/>
  <c r="J29" i="6"/>
  <c r="F29" i="6"/>
  <c r="EA28" i="6"/>
  <c r="DW28" i="6"/>
  <c r="DS28" i="6"/>
  <c r="DO28" i="6"/>
  <c r="DK28" i="6"/>
  <c r="DG28" i="6"/>
  <c r="DC28" i="6"/>
  <c r="CY28" i="6"/>
  <c r="CU28" i="6"/>
  <c r="CQ28" i="6"/>
  <c r="CM28" i="6"/>
  <c r="CI28" i="6"/>
  <c r="CE28" i="6"/>
  <c r="CA28" i="6"/>
  <c r="BW28" i="6"/>
  <c r="BS28" i="6"/>
  <c r="BO28" i="6"/>
  <c r="BK28" i="6"/>
  <c r="BG28" i="6"/>
  <c r="BC28" i="6"/>
  <c r="AY28" i="6"/>
  <c r="AU28" i="6"/>
  <c r="AQ28" i="6"/>
  <c r="AM28" i="6"/>
  <c r="AI28" i="6"/>
  <c r="AE28" i="6"/>
  <c r="AA28" i="6"/>
  <c r="W28" i="6"/>
  <c r="S28" i="6"/>
  <c r="O28" i="6"/>
  <c r="K28" i="6"/>
  <c r="G28" i="6"/>
  <c r="C28" i="6"/>
  <c r="EB27" i="6"/>
  <c r="DX27" i="6"/>
  <c r="DT27" i="6"/>
  <c r="DP27" i="6"/>
  <c r="DL27" i="6"/>
  <c r="DH27" i="6"/>
  <c r="DD27" i="6"/>
  <c r="CZ27" i="6"/>
  <c r="CV27" i="6"/>
  <c r="CR27" i="6"/>
  <c r="CN27" i="6"/>
  <c r="CJ27" i="6"/>
  <c r="CF27" i="6"/>
  <c r="CB27" i="6"/>
  <c r="BX27" i="6"/>
  <c r="BT27" i="6"/>
  <c r="BP27" i="6"/>
  <c r="BL27" i="6"/>
  <c r="BH27" i="6"/>
  <c r="BD27" i="6"/>
  <c r="AZ27" i="6"/>
  <c r="AV27" i="6"/>
  <c r="AR27" i="6"/>
  <c r="AN27" i="6"/>
  <c r="AJ27" i="6"/>
  <c r="AF27" i="6"/>
  <c r="AB27" i="6"/>
  <c r="X27" i="6"/>
  <c r="T27" i="6"/>
  <c r="P27" i="6"/>
  <c r="L27" i="6"/>
  <c r="H27" i="6"/>
  <c r="D27" i="6"/>
  <c r="EC14" i="10"/>
  <c r="EC26" i="6"/>
  <c r="DY14" i="10"/>
  <c r="DY26" i="6"/>
  <c r="DU14" i="10"/>
  <c r="DU26" i="6"/>
  <c r="DQ14" i="10"/>
  <c r="DQ26" i="6"/>
  <c r="DM14" i="10"/>
  <c r="DM26" i="6"/>
  <c r="DI14" i="10"/>
  <c r="DI26" i="6"/>
  <c r="DE14" i="10"/>
  <c r="DE26" i="6"/>
  <c r="DA14" i="10"/>
  <c r="DA26" i="6"/>
  <c r="CW14" i="10"/>
  <c r="CW26" i="6"/>
  <c r="CS14" i="10"/>
  <c r="CS26" i="6"/>
  <c r="CO14" i="10"/>
  <c r="CO26" i="6"/>
  <c r="CK14" i="10"/>
  <c r="CK26" i="6"/>
  <c r="CG14" i="10"/>
  <c r="CG26" i="6"/>
  <c r="CC14" i="10"/>
  <c r="CC26" i="6"/>
  <c r="BY14" i="10"/>
  <c r="BY26" i="6"/>
  <c r="BU14" i="10"/>
  <c r="BU26" i="6"/>
  <c r="BQ14" i="10"/>
  <c r="BQ26" i="6"/>
  <c r="BM14" i="10"/>
  <c r="BM26" i="6"/>
  <c r="BI14" i="10"/>
  <c r="BI26" i="6"/>
  <c r="BE14" i="10"/>
  <c r="BE26" i="6"/>
  <c r="BA14" i="10"/>
  <c r="BA26" i="6"/>
  <c r="AW14" i="10"/>
  <c r="AW26" i="6"/>
  <c r="AS14" i="10"/>
  <c r="AS26" i="6"/>
  <c r="AO14" i="10"/>
  <c r="AO26" i="6"/>
  <c r="AK14" i="10"/>
  <c r="AK26" i="6"/>
  <c r="AG14" i="10"/>
  <c r="AG26" i="6"/>
  <c r="AC14" i="10"/>
  <c r="AC26" i="6"/>
  <c r="Y14" i="10"/>
  <c r="Y26" i="6"/>
  <c r="U14" i="10"/>
  <c r="U26" i="6"/>
  <c r="Q14" i="10"/>
  <c r="Q26" i="6"/>
  <c r="M14" i="10"/>
  <c r="M26" i="6"/>
  <c r="I14" i="10"/>
  <c r="I26" i="6"/>
  <c r="E14" i="10"/>
  <c r="E26" i="6"/>
  <c r="DR25" i="6"/>
  <c r="DN25" i="6"/>
  <c r="DJ25" i="6"/>
  <c r="DF25" i="6"/>
  <c r="DB25" i="6"/>
  <c r="CX25" i="6"/>
  <c r="CT25" i="6"/>
  <c r="CP25" i="6"/>
  <c r="CL25" i="6"/>
  <c r="CH25" i="6"/>
  <c r="CD25" i="6"/>
  <c r="BZ25" i="6"/>
  <c r="BV25" i="6"/>
  <c r="BR25" i="6"/>
  <c r="BN25" i="6"/>
  <c r="BJ25" i="6"/>
  <c r="BF25" i="6"/>
  <c r="BB25" i="6"/>
  <c r="AX25" i="6"/>
  <c r="AT25" i="6"/>
  <c r="AP25" i="6"/>
  <c r="AL25" i="6"/>
  <c r="AH25" i="6"/>
  <c r="AD25" i="6"/>
  <c r="Z25" i="6"/>
  <c r="V25" i="6"/>
  <c r="R25" i="6"/>
  <c r="N25" i="6"/>
  <c r="J25" i="6"/>
  <c r="F25" i="6"/>
  <c r="BG24" i="6"/>
  <c r="BC24" i="6"/>
  <c r="AY24" i="6"/>
  <c r="AU24" i="6"/>
  <c r="AQ24" i="6"/>
  <c r="AM24" i="6"/>
  <c r="AI24" i="6"/>
  <c r="AE24" i="6"/>
  <c r="AA24" i="6"/>
  <c r="W24" i="6"/>
  <c r="S24" i="6"/>
  <c r="O24" i="6"/>
  <c r="K24" i="6"/>
  <c r="G24" i="6"/>
  <c r="C24" i="6"/>
  <c r="T23" i="6"/>
  <c r="P23" i="6"/>
  <c r="L23" i="6"/>
  <c r="H23" i="6"/>
  <c r="D23" i="6"/>
  <c r="EC13" i="10"/>
  <c r="EC22" i="6"/>
  <c r="DY13" i="10"/>
  <c r="DY22" i="6"/>
  <c r="DU13" i="10"/>
  <c r="DU22" i="6"/>
  <c r="DQ13" i="10"/>
  <c r="DQ22" i="6"/>
  <c r="DM13" i="10"/>
  <c r="DM22" i="6"/>
  <c r="DI13" i="10"/>
  <c r="DI22" i="6"/>
  <c r="DE13" i="10"/>
  <c r="DE22" i="6"/>
  <c r="DA13" i="10"/>
  <c r="DA22" i="6"/>
  <c r="CW13" i="10"/>
  <c r="CW22" i="6"/>
  <c r="CS13" i="10"/>
  <c r="CS22" i="6"/>
  <c r="CO13" i="10"/>
  <c r="CO22" i="6"/>
  <c r="CK13" i="10"/>
  <c r="CK22" i="6"/>
  <c r="CG13" i="10"/>
  <c r="CG22" i="6"/>
  <c r="CC13" i="10"/>
  <c r="CC22" i="6"/>
  <c r="BY13" i="10"/>
  <c r="BY22" i="6"/>
  <c r="BU13" i="10"/>
  <c r="BU22" i="6"/>
  <c r="BQ13" i="10"/>
  <c r="BQ22" i="6"/>
  <c r="BM13" i="10"/>
  <c r="BM22" i="6"/>
  <c r="BI13" i="10"/>
  <c r="BI22" i="6"/>
  <c r="BE13" i="10"/>
  <c r="BE22" i="6"/>
  <c r="BA13" i="10"/>
  <c r="BA22" i="6"/>
  <c r="AW13" i="10"/>
  <c r="AW22" i="6"/>
  <c r="AS13" i="10"/>
  <c r="AS22" i="6"/>
  <c r="AO13" i="10"/>
  <c r="AO22" i="6"/>
  <c r="AK13" i="10"/>
  <c r="AK22" i="6"/>
  <c r="AG13" i="10"/>
  <c r="AG22" i="6"/>
  <c r="AC13" i="10"/>
  <c r="AC22" i="6"/>
  <c r="Y13" i="10"/>
  <c r="Y22" i="6"/>
  <c r="U13" i="10"/>
  <c r="U22" i="6"/>
  <c r="Q13" i="10"/>
  <c r="Q22" i="6"/>
  <c r="M13" i="10"/>
  <c r="M22" i="6"/>
  <c r="I13" i="10"/>
  <c r="I22" i="6"/>
  <c r="E13" i="10"/>
  <c r="E22" i="6"/>
  <c r="EC12" i="10"/>
  <c r="EC18" i="6"/>
  <c r="DY12" i="10"/>
  <c r="DY18" i="6"/>
  <c r="DU12" i="10"/>
  <c r="DU18" i="6"/>
  <c r="DQ12" i="10"/>
  <c r="DQ18" i="6"/>
  <c r="DM12" i="10"/>
  <c r="DM18" i="6"/>
  <c r="DI12" i="10"/>
  <c r="DI18" i="6"/>
  <c r="DE12" i="10"/>
  <c r="DE18" i="6"/>
  <c r="DA12" i="10"/>
  <c r="DA18" i="6"/>
  <c r="CW12" i="10"/>
  <c r="CW18" i="6"/>
  <c r="CS12" i="10"/>
  <c r="CS18" i="6"/>
  <c r="CO12" i="10"/>
  <c r="CO18" i="6"/>
  <c r="CK12" i="10"/>
  <c r="CK18" i="6"/>
  <c r="CG12" i="10"/>
  <c r="CG18" i="6"/>
  <c r="CC12" i="10"/>
  <c r="CC18" i="6"/>
  <c r="BY12" i="10"/>
  <c r="BY18" i="6"/>
  <c r="BU12" i="10"/>
  <c r="BU18" i="6"/>
  <c r="BQ12" i="10"/>
  <c r="BQ18" i="6"/>
  <c r="BM12" i="10"/>
  <c r="BM18" i="6"/>
  <c r="BI12" i="10"/>
  <c r="BI18" i="6"/>
  <c r="BE12" i="10"/>
  <c r="BE18" i="6"/>
  <c r="BA12" i="10"/>
  <c r="BA18" i="6"/>
  <c r="AW12" i="10"/>
  <c r="AW18" i="6"/>
  <c r="AS12" i="10"/>
  <c r="AS18" i="6"/>
  <c r="AO12" i="10"/>
  <c r="AO18" i="6"/>
  <c r="AK12" i="10"/>
  <c r="AK18" i="6"/>
  <c r="AG12" i="10"/>
  <c r="AG18" i="6"/>
  <c r="AC12" i="10"/>
  <c r="AC18" i="6"/>
  <c r="Y12" i="10"/>
  <c r="Y18" i="6"/>
  <c r="U12" i="10"/>
  <c r="U18" i="6"/>
  <c r="Q12" i="10"/>
  <c r="Q18" i="6"/>
  <c r="M12" i="10"/>
  <c r="M18" i="6"/>
  <c r="I12" i="10"/>
  <c r="I18" i="6"/>
  <c r="E12" i="10"/>
  <c r="E18" i="6"/>
  <c r="EC11" i="10"/>
  <c r="EC14" i="6"/>
  <c r="DY11" i="10"/>
  <c r="DY14" i="6"/>
  <c r="DU11" i="10"/>
  <c r="DU14" i="6"/>
  <c r="DQ11" i="10"/>
  <c r="DQ14" i="6"/>
  <c r="DM11" i="10"/>
  <c r="DM14" i="6"/>
  <c r="DI11" i="10"/>
  <c r="DI14" i="6"/>
  <c r="DE11" i="10"/>
  <c r="DE14" i="6"/>
  <c r="DA11" i="10"/>
  <c r="DA14" i="6"/>
  <c r="CW11" i="10"/>
  <c r="CW14" i="6"/>
  <c r="CS11" i="10"/>
  <c r="CS14" i="6"/>
  <c r="CO11" i="10"/>
  <c r="CO14" i="6"/>
  <c r="CK11" i="10"/>
  <c r="CK14" i="6"/>
  <c r="CG11" i="10"/>
  <c r="CG14" i="6"/>
  <c r="CC11" i="10"/>
  <c r="CC14" i="6"/>
  <c r="BY11" i="10"/>
  <c r="BY14" i="6"/>
  <c r="BU11" i="10"/>
  <c r="BU14" i="6"/>
  <c r="BQ11" i="10"/>
  <c r="BQ14" i="6"/>
  <c r="BM11" i="10"/>
  <c r="BM14" i="6"/>
  <c r="BI11" i="10"/>
  <c r="BI14" i="6"/>
  <c r="BE11" i="10"/>
  <c r="BE14" i="6"/>
  <c r="BA11" i="10"/>
  <c r="BA14" i="6"/>
  <c r="AW11" i="10"/>
  <c r="AW14" i="6"/>
  <c r="AS11" i="10"/>
  <c r="AS14" i="6"/>
  <c r="AO11" i="10"/>
  <c r="AO14" i="6"/>
  <c r="AK11" i="10"/>
  <c r="AK14" i="6"/>
  <c r="AG11" i="10"/>
  <c r="AG14" i="6"/>
  <c r="AC11" i="10"/>
  <c r="AC14" i="6"/>
  <c r="Y11" i="10"/>
  <c r="Y14" i="6"/>
  <c r="U11" i="10"/>
  <c r="U14" i="6"/>
  <c r="Q11" i="10"/>
  <c r="Q14" i="6"/>
  <c r="M11" i="10"/>
  <c r="M14" i="6"/>
  <c r="I11" i="10"/>
  <c r="I14" i="6"/>
  <c r="E11" i="10"/>
  <c r="E14" i="6"/>
  <c r="AX13" i="6"/>
  <c r="AT13" i="6"/>
  <c r="AP13" i="6"/>
  <c r="AL13" i="6"/>
  <c r="AH13" i="6"/>
  <c r="AD13" i="6"/>
  <c r="Z13" i="6"/>
  <c r="V13" i="6"/>
  <c r="R13" i="6"/>
  <c r="N13" i="6"/>
  <c r="J13" i="6"/>
  <c r="F13" i="6"/>
  <c r="DG12" i="6"/>
  <c r="DC12" i="6"/>
  <c r="CY12" i="6"/>
  <c r="CU12" i="6"/>
  <c r="CQ12" i="6"/>
  <c r="CM12" i="6"/>
  <c r="CI12" i="6"/>
  <c r="CE12" i="6"/>
  <c r="CA12" i="6"/>
  <c r="BW12" i="6"/>
  <c r="BS12" i="6"/>
  <c r="BO12" i="6"/>
  <c r="BK12" i="6"/>
  <c r="BG12" i="6"/>
  <c r="BC12" i="6"/>
  <c r="AY12" i="6"/>
  <c r="AU12" i="6"/>
  <c r="AQ12" i="6"/>
  <c r="AM12" i="6"/>
  <c r="AI12" i="6"/>
  <c r="AE12" i="6"/>
  <c r="AA12" i="6"/>
  <c r="W12" i="6"/>
  <c r="S12" i="6"/>
  <c r="O12" i="6"/>
  <c r="K12" i="6"/>
  <c r="G12" i="6"/>
  <c r="C12" i="6"/>
  <c r="DX11" i="6"/>
  <c r="DT11" i="6"/>
  <c r="DP11" i="6"/>
  <c r="DL11" i="6"/>
  <c r="DH11" i="6"/>
  <c r="DD11" i="6"/>
  <c r="CZ11" i="6"/>
  <c r="CV11" i="6"/>
  <c r="CR11" i="6"/>
  <c r="CN11" i="6"/>
  <c r="CJ11" i="6"/>
  <c r="CF11" i="6"/>
  <c r="CB11" i="6"/>
  <c r="BX11" i="6"/>
  <c r="BT11" i="6"/>
  <c r="BP11" i="6"/>
  <c r="BL11" i="6"/>
  <c r="BH11" i="6"/>
  <c r="BD11" i="6"/>
  <c r="AZ11" i="6"/>
  <c r="AV11" i="6"/>
  <c r="AR11" i="6"/>
  <c r="AN11" i="6"/>
  <c r="AJ11" i="6"/>
  <c r="AF11" i="6"/>
  <c r="AB11" i="6"/>
  <c r="X11" i="6"/>
  <c r="T11" i="6"/>
  <c r="P11" i="6"/>
  <c r="L11" i="6"/>
  <c r="H11" i="6"/>
  <c r="D11" i="6"/>
  <c r="EA140" i="6"/>
  <c r="DW140" i="6"/>
  <c r="DS140" i="6"/>
  <c r="DO140" i="6"/>
  <c r="DK140" i="6"/>
  <c r="DG140" i="6"/>
  <c r="DC140" i="6"/>
  <c r="CY140" i="6"/>
  <c r="CU140" i="6"/>
  <c r="CQ140" i="6"/>
  <c r="CM140" i="6"/>
  <c r="CI140" i="6"/>
  <c r="CE140" i="6"/>
  <c r="CA140" i="6"/>
  <c r="BW140" i="6"/>
  <c r="BS140" i="6"/>
  <c r="BO140" i="6"/>
  <c r="BK140" i="6"/>
  <c r="BG140" i="6"/>
  <c r="BC140" i="6"/>
  <c r="AY140" i="6"/>
  <c r="AU140" i="6"/>
  <c r="AQ140" i="6"/>
  <c r="AM140" i="6"/>
  <c r="AI140" i="6"/>
  <c r="AE140" i="6"/>
  <c r="AA140" i="6"/>
  <c r="W140" i="6"/>
  <c r="S140" i="6"/>
  <c r="O140" i="6"/>
  <c r="K140" i="6"/>
  <c r="G140" i="6"/>
  <c r="C140" i="6"/>
  <c r="EC139" i="6"/>
  <c r="DY139" i="6"/>
  <c r="DU139" i="6"/>
  <c r="DQ139" i="6"/>
  <c r="DM139" i="6"/>
  <c r="DI139" i="6"/>
  <c r="DE139" i="6"/>
  <c r="DA139" i="6"/>
  <c r="CW139" i="6"/>
  <c r="CS139" i="6"/>
  <c r="CO139" i="6"/>
  <c r="CK139" i="6"/>
  <c r="CG139" i="6"/>
  <c r="CC139" i="6"/>
  <c r="BY139" i="6"/>
  <c r="BU139" i="6"/>
  <c r="BQ139" i="6"/>
  <c r="BM139" i="6"/>
  <c r="BI139" i="6"/>
  <c r="BE139" i="6"/>
  <c r="BA139" i="6"/>
  <c r="AW139" i="6"/>
  <c r="AS139" i="6"/>
  <c r="AO139" i="6"/>
  <c r="AK139" i="6"/>
  <c r="AG139" i="6"/>
  <c r="AC139" i="6"/>
  <c r="Y139" i="6"/>
  <c r="U139" i="6"/>
  <c r="Q139" i="6"/>
  <c r="M139" i="6"/>
  <c r="I139" i="6"/>
  <c r="E139" i="6"/>
  <c r="K47" i="6"/>
  <c r="G47" i="6"/>
  <c r="C47" i="6"/>
  <c r="EB19" i="10"/>
  <c r="EB46" i="6"/>
  <c r="DX19" i="10"/>
  <c r="DX46" i="6"/>
  <c r="DT19" i="10"/>
  <c r="DT46" i="6"/>
  <c r="DP19" i="10"/>
  <c r="DP46" i="6"/>
  <c r="DL19" i="10"/>
  <c r="DL46" i="6"/>
  <c r="DH19" i="10"/>
  <c r="DH46" i="6"/>
  <c r="DD19" i="10"/>
  <c r="DD46" i="6"/>
  <c r="CZ19" i="10"/>
  <c r="CZ46" i="6"/>
  <c r="CV19" i="10"/>
  <c r="CV46" i="6"/>
  <c r="CR19" i="10"/>
  <c r="CR46" i="6"/>
  <c r="CN19" i="10"/>
  <c r="CN46" i="6"/>
  <c r="CJ19" i="10"/>
  <c r="CJ46" i="6"/>
  <c r="CF19" i="10"/>
  <c r="CF46" i="6"/>
  <c r="CB19" i="10"/>
  <c r="CB46" i="6"/>
  <c r="BX19" i="10"/>
  <c r="BX46" i="6"/>
  <c r="BT19" i="10"/>
  <c r="BT46" i="6"/>
  <c r="BP19" i="10"/>
  <c r="BP46" i="6"/>
  <c r="BL19" i="10"/>
  <c r="BL46" i="6"/>
  <c r="BH19" i="10"/>
  <c r="BH46" i="6"/>
  <c r="BD19" i="10"/>
  <c r="BD46" i="6"/>
  <c r="AZ19" i="10"/>
  <c r="AZ46" i="6"/>
  <c r="AV19" i="10"/>
  <c r="AV46" i="6"/>
  <c r="AR19" i="10"/>
  <c r="AR46" i="6"/>
  <c r="AN19" i="10"/>
  <c r="AN46" i="6"/>
  <c r="AJ19" i="10"/>
  <c r="AJ46" i="6"/>
  <c r="AF19" i="10"/>
  <c r="AF46" i="6"/>
  <c r="AB19" i="10"/>
  <c r="AB46" i="6"/>
  <c r="X19" i="10"/>
  <c r="X46" i="6"/>
  <c r="T19" i="10"/>
  <c r="T46" i="6"/>
  <c r="P19" i="10"/>
  <c r="P46" i="6"/>
  <c r="L19" i="10"/>
  <c r="L46" i="6"/>
  <c r="H19" i="10"/>
  <c r="H46" i="6"/>
  <c r="D19" i="10"/>
  <c r="D46" i="6"/>
  <c r="AG45" i="6"/>
  <c r="AC45" i="6"/>
  <c r="Y45" i="6"/>
  <c r="U45" i="6"/>
  <c r="Q45" i="6"/>
  <c r="M45" i="6"/>
  <c r="I45" i="6"/>
  <c r="E45" i="6"/>
  <c r="AD44" i="6"/>
  <c r="Z44" i="6"/>
  <c r="V44" i="6"/>
  <c r="R44" i="6"/>
  <c r="N44" i="6"/>
  <c r="J44" i="6"/>
  <c r="F44" i="6"/>
  <c r="CE43" i="6"/>
  <c r="CA43" i="6"/>
  <c r="BW43" i="6"/>
  <c r="BS43" i="6"/>
  <c r="BO43" i="6"/>
  <c r="BK43" i="6"/>
  <c r="BG43" i="6"/>
  <c r="BC43" i="6"/>
  <c r="AY43" i="6"/>
  <c r="AU43" i="6"/>
  <c r="AQ43" i="6"/>
  <c r="AM43" i="6"/>
  <c r="AI43" i="6"/>
  <c r="AE43" i="6"/>
  <c r="AA43" i="6"/>
  <c r="W43" i="6"/>
  <c r="S43" i="6"/>
  <c r="O43" i="6"/>
  <c r="K43" i="6"/>
  <c r="G43" i="6"/>
  <c r="C43" i="6"/>
  <c r="EB142" i="6"/>
  <c r="EB18" i="10"/>
  <c r="EB42" i="6"/>
  <c r="DX142" i="6"/>
  <c r="DX18" i="10"/>
  <c r="DX42" i="6"/>
  <c r="DT142" i="6"/>
  <c r="DT18" i="10"/>
  <c r="DT42" i="6"/>
  <c r="DP142" i="6"/>
  <c r="DP18" i="10"/>
  <c r="DP42" i="6"/>
  <c r="DL142" i="6"/>
  <c r="DL18" i="10"/>
  <c r="DL42" i="6"/>
  <c r="DH142" i="6"/>
  <c r="DH18" i="10"/>
  <c r="DH42" i="6"/>
  <c r="DD142" i="6"/>
  <c r="DD18" i="10"/>
  <c r="DD42" i="6"/>
  <c r="CZ142" i="6"/>
  <c r="CZ18" i="10"/>
  <c r="CZ42" i="6"/>
  <c r="CV142" i="6"/>
  <c r="CV18" i="10"/>
  <c r="CV42" i="6"/>
  <c r="CR142" i="6"/>
  <c r="CR18" i="10"/>
  <c r="CR42" i="6"/>
  <c r="CN142" i="6"/>
  <c r="CN18" i="10"/>
  <c r="CN42" i="6"/>
  <c r="CJ142" i="6"/>
  <c r="CJ18" i="10"/>
  <c r="CJ42" i="6"/>
  <c r="CF142" i="6"/>
  <c r="CF18" i="10"/>
  <c r="CF42" i="6"/>
  <c r="CB142" i="6"/>
  <c r="CB18" i="10"/>
  <c r="CB42" i="6"/>
  <c r="BX142" i="6"/>
  <c r="BX18" i="10"/>
  <c r="BX42" i="6"/>
  <c r="BT142" i="6"/>
  <c r="BT18" i="10"/>
  <c r="BT42" i="6"/>
  <c r="BP142" i="6"/>
  <c r="BP18" i="10"/>
  <c r="BP42" i="6"/>
  <c r="BL142" i="6"/>
  <c r="BL18" i="10"/>
  <c r="BL42" i="6"/>
  <c r="BH142" i="6"/>
  <c r="BH18" i="10"/>
  <c r="BH42" i="6"/>
  <c r="BD142" i="6"/>
  <c r="BD18" i="10"/>
  <c r="BD42" i="6"/>
  <c r="AZ142" i="6"/>
  <c r="AZ18" i="10"/>
  <c r="AZ42" i="6"/>
  <c r="AV142" i="6"/>
  <c r="AV18" i="10"/>
  <c r="AV42" i="6"/>
  <c r="AR142" i="6"/>
  <c r="AR18" i="10"/>
  <c r="AR42" i="6"/>
  <c r="AN142" i="6"/>
  <c r="AN18" i="10"/>
  <c r="AN42" i="6"/>
  <c r="AJ142" i="6"/>
  <c r="AJ18" i="10"/>
  <c r="AJ42" i="6"/>
  <c r="AF142" i="6"/>
  <c r="AF18" i="10"/>
  <c r="AF42" i="6"/>
  <c r="AB142" i="6"/>
  <c r="AB18" i="10"/>
  <c r="AB42" i="6"/>
  <c r="X142" i="6"/>
  <c r="X18" i="10"/>
  <c r="X42" i="6"/>
  <c r="T142" i="6"/>
  <c r="T18" i="10"/>
  <c r="T42" i="6"/>
  <c r="P142" i="6"/>
  <c r="P18" i="10"/>
  <c r="P42" i="6"/>
  <c r="L142" i="6"/>
  <c r="L18" i="10"/>
  <c r="L42" i="6"/>
  <c r="H142" i="6"/>
  <c r="H18" i="10"/>
  <c r="H42" i="6"/>
  <c r="D142" i="6"/>
  <c r="D18" i="10"/>
  <c r="D42" i="6"/>
  <c r="EC41" i="6"/>
  <c r="DY41" i="6"/>
  <c r="DU41" i="6"/>
  <c r="DQ41" i="6"/>
  <c r="DM41" i="6"/>
  <c r="DI41" i="6"/>
  <c r="DE41" i="6"/>
  <c r="DA41" i="6"/>
  <c r="CW41" i="6"/>
  <c r="CS41" i="6"/>
  <c r="CO41" i="6"/>
  <c r="CK41" i="6"/>
  <c r="CG41" i="6"/>
  <c r="CC41" i="6"/>
  <c r="BY41" i="6"/>
  <c r="BU41" i="6"/>
  <c r="BQ41" i="6"/>
  <c r="BM41" i="6"/>
  <c r="BI41" i="6"/>
  <c r="BE41" i="6"/>
  <c r="BA41" i="6"/>
  <c r="AW41" i="6"/>
  <c r="AS41" i="6"/>
  <c r="AO41" i="6"/>
  <c r="AK41" i="6"/>
  <c r="AG41" i="6"/>
  <c r="AC41" i="6"/>
  <c r="Y41" i="6"/>
  <c r="U41" i="6"/>
  <c r="Q41" i="6"/>
  <c r="M41" i="6"/>
  <c r="I41" i="6"/>
  <c r="E41" i="6"/>
  <c r="ED40" i="6"/>
  <c r="DZ40" i="6"/>
  <c r="DV40" i="6"/>
  <c r="DR40" i="6"/>
  <c r="DN40" i="6"/>
  <c r="DJ40" i="6"/>
  <c r="DF40" i="6"/>
  <c r="DB40" i="6"/>
  <c r="CX40" i="6"/>
  <c r="CT40" i="6"/>
  <c r="CP40" i="6"/>
  <c r="CL40" i="6"/>
  <c r="CH40" i="6"/>
  <c r="CD40" i="6"/>
  <c r="BZ40" i="6"/>
  <c r="BV40" i="6"/>
  <c r="BR40" i="6"/>
  <c r="BN40" i="6"/>
  <c r="BJ40" i="6"/>
  <c r="BF40" i="6"/>
  <c r="BB40" i="6"/>
  <c r="AX40" i="6"/>
  <c r="AT40" i="6"/>
  <c r="AP40" i="6"/>
  <c r="AL40" i="6"/>
  <c r="AH40" i="6"/>
  <c r="AD40" i="6"/>
  <c r="Z40" i="6"/>
  <c r="V40" i="6"/>
  <c r="R40" i="6"/>
  <c r="N40" i="6"/>
  <c r="J40" i="6"/>
  <c r="F40" i="6"/>
  <c r="EA39" i="6"/>
  <c r="DW39" i="6"/>
  <c r="DS39" i="6"/>
  <c r="DO39" i="6"/>
  <c r="DK39" i="6"/>
  <c r="DG39" i="6"/>
  <c r="DC39" i="6"/>
  <c r="CY39" i="6"/>
  <c r="CU39" i="6"/>
  <c r="CQ39" i="6"/>
  <c r="CM39" i="6"/>
  <c r="CI39" i="6"/>
  <c r="CE39" i="6"/>
  <c r="CA39" i="6"/>
  <c r="BW39" i="6"/>
  <c r="BS39" i="6"/>
  <c r="BO39" i="6"/>
  <c r="BK39" i="6"/>
  <c r="BG39" i="6"/>
  <c r="BC39" i="6"/>
  <c r="AY39" i="6"/>
  <c r="AU39" i="6"/>
  <c r="AQ39" i="6"/>
  <c r="AM39" i="6"/>
  <c r="AI39" i="6"/>
  <c r="AE39" i="6"/>
  <c r="AA39" i="6"/>
  <c r="W39" i="6"/>
  <c r="S39" i="6"/>
  <c r="O39" i="6"/>
  <c r="K39" i="6"/>
  <c r="G39" i="6"/>
  <c r="C39" i="6"/>
  <c r="EB17" i="10"/>
  <c r="EB38" i="6"/>
  <c r="DX17" i="10"/>
  <c r="DX38" i="6"/>
  <c r="DT17" i="10"/>
  <c r="DT38" i="6"/>
  <c r="DP17" i="10"/>
  <c r="DP38" i="6"/>
  <c r="DL17" i="10"/>
  <c r="DL38" i="6"/>
  <c r="DH17" i="10"/>
  <c r="DH38" i="6"/>
  <c r="DD17" i="10"/>
  <c r="DD38" i="6"/>
  <c r="CZ17" i="10"/>
  <c r="CZ38" i="6"/>
  <c r="CV17" i="10"/>
  <c r="CV38" i="6"/>
  <c r="CR17" i="10"/>
  <c r="CR38" i="6"/>
  <c r="CN17" i="10"/>
  <c r="CN38" i="6"/>
  <c r="CJ17" i="10"/>
  <c r="CJ38" i="6"/>
  <c r="CF17" i="10"/>
  <c r="CF38" i="6"/>
  <c r="CB17" i="10"/>
  <c r="CB38" i="6"/>
  <c r="BX17" i="10"/>
  <c r="BX38" i="6"/>
  <c r="BT17" i="10"/>
  <c r="BT38" i="6"/>
  <c r="BP17" i="10"/>
  <c r="BP38" i="6"/>
  <c r="BL17" i="10"/>
  <c r="BL38" i="6"/>
  <c r="BH17" i="10"/>
  <c r="BH38" i="6"/>
  <c r="BD17" i="10"/>
  <c r="BD38" i="6"/>
  <c r="AZ17" i="10"/>
  <c r="AZ38" i="6"/>
  <c r="AV17" i="10"/>
  <c r="AV38" i="6"/>
  <c r="AR17" i="10"/>
  <c r="AR38" i="6"/>
  <c r="AN17" i="10"/>
  <c r="AN38" i="6"/>
  <c r="AJ17" i="10"/>
  <c r="AJ38" i="6"/>
  <c r="AF17" i="10"/>
  <c r="AF38" i="6"/>
  <c r="AB17" i="10"/>
  <c r="AB38" i="6"/>
  <c r="X17" i="10"/>
  <c r="X38" i="6"/>
  <c r="T17" i="10"/>
  <c r="T38" i="6"/>
  <c r="P17" i="10"/>
  <c r="P38" i="6"/>
  <c r="L17" i="10"/>
  <c r="L38" i="6"/>
  <c r="H17" i="10"/>
  <c r="H38" i="6"/>
  <c r="D17" i="10"/>
  <c r="D38" i="6"/>
  <c r="EC37" i="6"/>
  <c r="DY37" i="6"/>
  <c r="DU37" i="6"/>
  <c r="DQ37" i="6"/>
  <c r="DM37" i="6"/>
  <c r="DI37" i="6"/>
  <c r="DE37" i="6"/>
  <c r="DA37" i="6"/>
  <c r="CW37" i="6"/>
  <c r="CS37" i="6"/>
  <c r="CO37" i="6"/>
  <c r="CK37" i="6"/>
  <c r="CG37" i="6"/>
  <c r="CC37" i="6"/>
  <c r="BY37" i="6"/>
  <c r="BU37" i="6"/>
  <c r="BQ37" i="6"/>
  <c r="BM37" i="6"/>
  <c r="BI37" i="6"/>
  <c r="BE37" i="6"/>
  <c r="BA37" i="6"/>
  <c r="AW37" i="6"/>
  <c r="AS37" i="6"/>
  <c r="AO37" i="6"/>
  <c r="AK37" i="6"/>
  <c r="AG37" i="6"/>
  <c r="AC37" i="6"/>
  <c r="Y37" i="6"/>
  <c r="U37" i="6"/>
  <c r="Q37" i="6"/>
  <c r="M37" i="6"/>
  <c r="I37" i="6"/>
  <c r="E37" i="6"/>
  <c r="ED36" i="6"/>
  <c r="DZ36" i="6"/>
  <c r="DV36" i="6"/>
  <c r="DR36" i="6"/>
  <c r="DN36" i="6"/>
  <c r="DJ36" i="6"/>
  <c r="DF36" i="6"/>
  <c r="DB36" i="6"/>
  <c r="CX36" i="6"/>
  <c r="CT36" i="6"/>
  <c r="CP36" i="6"/>
  <c r="CL36" i="6"/>
  <c r="CH36" i="6"/>
  <c r="CD36" i="6"/>
  <c r="BZ36" i="6"/>
  <c r="BV36" i="6"/>
  <c r="BR36" i="6"/>
  <c r="BN36" i="6"/>
  <c r="BJ36" i="6"/>
  <c r="BF36" i="6"/>
  <c r="BB36" i="6"/>
  <c r="AX36" i="6"/>
  <c r="AT36" i="6"/>
  <c r="AP36" i="6"/>
  <c r="AL36" i="6"/>
  <c r="AH36" i="6"/>
  <c r="AD36" i="6"/>
  <c r="Z36" i="6"/>
  <c r="V36" i="6"/>
  <c r="R36" i="6"/>
  <c r="N36" i="6"/>
  <c r="J36" i="6"/>
  <c r="F36" i="6"/>
  <c r="EA35" i="6"/>
  <c r="DW35" i="6"/>
  <c r="DS35" i="6"/>
  <c r="DO35" i="6"/>
  <c r="DK35" i="6"/>
  <c r="DG35" i="6"/>
  <c r="DC35" i="6"/>
  <c r="CY35" i="6"/>
  <c r="CU35" i="6"/>
  <c r="CQ35" i="6"/>
  <c r="CM35" i="6"/>
  <c r="CI35" i="6"/>
  <c r="CE35" i="6"/>
  <c r="CA35" i="6"/>
  <c r="BW35" i="6"/>
  <c r="BS35" i="6"/>
  <c r="BO35" i="6"/>
  <c r="BK35" i="6"/>
  <c r="BG35" i="6"/>
  <c r="BC35" i="6"/>
  <c r="AY35" i="6"/>
  <c r="AU35" i="6"/>
  <c r="AQ35" i="6"/>
  <c r="AM35" i="6"/>
  <c r="AI35" i="6"/>
  <c r="AE35" i="6"/>
  <c r="AA35" i="6"/>
  <c r="W35" i="6"/>
  <c r="S35" i="6"/>
  <c r="O35" i="6"/>
  <c r="K35" i="6"/>
  <c r="G35" i="6"/>
  <c r="C35" i="6"/>
  <c r="EB16" i="10"/>
  <c r="EB34" i="6"/>
  <c r="DX16" i="10"/>
  <c r="DX34" i="6"/>
  <c r="DT16" i="10"/>
  <c r="DT34" i="6"/>
  <c r="DP16" i="10"/>
  <c r="DP34" i="6"/>
  <c r="DL16" i="10"/>
  <c r="DL34" i="6"/>
  <c r="DH16" i="10"/>
  <c r="DH34" i="6"/>
  <c r="DD16" i="10"/>
  <c r="DD34" i="6"/>
  <c r="CZ16" i="10"/>
  <c r="CZ34" i="6"/>
  <c r="CV16" i="10"/>
  <c r="CV34" i="6"/>
  <c r="CR16" i="10"/>
  <c r="CR34" i="6"/>
  <c r="CN16" i="10"/>
  <c r="CN34" i="6"/>
  <c r="CJ16" i="10"/>
  <c r="CJ34" i="6"/>
  <c r="CF16" i="10"/>
  <c r="CF34" i="6"/>
  <c r="CB16" i="10"/>
  <c r="CB34" i="6"/>
  <c r="BX16" i="10"/>
  <c r="BX34" i="6"/>
  <c r="BT16" i="10"/>
  <c r="BT34" i="6"/>
  <c r="BP16" i="10"/>
  <c r="BP34" i="6"/>
  <c r="BL16" i="10"/>
  <c r="BL34" i="6"/>
  <c r="BH16" i="10"/>
  <c r="BH34" i="6"/>
  <c r="BD16" i="10"/>
  <c r="BD34" i="6"/>
  <c r="AZ16" i="10"/>
  <c r="AZ34" i="6"/>
  <c r="AV16" i="10"/>
  <c r="AV34" i="6"/>
  <c r="AR16" i="10"/>
  <c r="AR34" i="6"/>
  <c r="AN16" i="10"/>
  <c r="AN34" i="6"/>
  <c r="AJ16" i="10"/>
  <c r="AJ34" i="6"/>
  <c r="AF16" i="10"/>
  <c r="AF34" i="6"/>
  <c r="AB16" i="10"/>
  <c r="AB34" i="6"/>
  <c r="X16" i="10"/>
  <c r="X34" i="6"/>
  <c r="T16" i="10"/>
  <c r="T34" i="6"/>
  <c r="P16" i="10"/>
  <c r="P34" i="6"/>
  <c r="L16" i="10"/>
  <c r="L34" i="6"/>
  <c r="H16" i="10"/>
  <c r="H34" i="6"/>
  <c r="D16" i="10"/>
  <c r="D34" i="6"/>
  <c r="EC33" i="6"/>
  <c r="DY33" i="6"/>
  <c r="DU33" i="6"/>
  <c r="DQ33" i="6"/>
  <c r="DM33" i="6"/>
  <c r="DI33" i="6"/>
  <c r="DE33" i="6"/>
  <c r="DA33" i="6"/>
  <c r="CW33" i="6"/>
  <c r="CS33" i="6"/>
  <c r="CO33" i="6"/>
  <c r="CK33" i="6"/>
  <c r="CG33" i="6"/>
  <c r="CC33" i="6"/>
  <c r="BY33" i="6"/>
  <c r="BU33" i="6"/>
  <c r="BQ33" i="6"/>
  <c r="BM33" i="6"/>
  <c r="BI33" i="6"/>
  <c r="BE33" i="6"/>
  <c r="BA33" i="6"/>
  <c r="AW33" i="6"/>
  <c r="AS33" i="6"/>
  <c r="AO33" i="6"/>
  <c r="AK33" i="6"/>
  <c r="AG33" i="6"/>
  <c r="AC33" i="6"/>
  <c r="Y33" i="6"/>
  <c r="U33" i="6"/>
  <c r="Q33" i="6"/>
  <c r="M33" i="6"/>
  <c r="I33" i="6"/>
  <c r="E33" i="6"/>
  <c r="ED32" i="6"/>
  <c r="DZ32" i="6"/>
  <c r="DV32" i="6"/>
  <c r="DR32" i="6"/>
  <c r="DN32" i="6"/>
  <c r="DJ32" i="6"/>
  <c r="DF32" i="6"/>
  <c r="DB32" i="6"/>
  <c r="CX32" i="6"/>
  <c r="CT32" i="6"/>
  <c r="CP32" i="6"/>
  <c r="CL32" i="6"/>
  <c r="CH32" i="6"/>
  <c r="CD32" i="6"/>
  <c r="BZ32" i="6"/>
  <c r="BV32" i="6"/>
  <c r="BR32" i="6"/>
  <c r="BN32" i="6"/>
  <c r="BJ32" i="6"/>
  <c r="BF32" i="6"/>
  <c r="BB32" i="6"/>
  <c r="AX32" i="6"/>
  <c r="AT32" i="6"/>
  <c r="AP32" i="6"/>
  <c r="AL32" i="6"/>
  <c r="AH32" i="6"/>
  <c r="AD32" i="6"/>
  <c r="Z32" i="6"/>
  <c r="V32" i="6"/>
  <c r="R32" i="6"/>
  <c r="N32" i="6"/>
  <c r="J32" i="6"/>
  <c r="F32" i="6"/>
  <c r="EA31" i="6"/>
  <c r="DW31" i="6"/>
  <c r="DS31" i="6"/>
  <c r="DO31" i="6"/>
  <c r="DK31" i="6"/>
  <c r="DG31" i="6"/>
  <c r="DC31" i="6"/>
  <c r="CY31" i="6"/>
  <c r="CU31" i="6"/>
  <c r="CQ31" i="6"/>
  <c r="CM31" i="6"/>
  <c r="CI31" i="6"/>
  <c r="CE31" i="6"/>
  <c r="CA31" i="6"/>
  <c r="BW31" i="6"/>
  <c r="BS31" i="6"/>
  <c r="BO31" i="6"/>
  <c r="BK31" i="6"/>
  <c r="BG31" i="6"/>
  <c r="BC31" i="6"/>
  <c r="AY31" i="6"/>
  <c r="AU31" i="6"/>
  <c r="AQ31" i="6"/>
  <c r="AM31" i="6"/>
  <c r="AI31" i="6"/>
  <c r="AE31" i="6"/>
  <c r="AA31" i="6"/>
  <c r="W31" i="6"/>
  <c r="S31" i="6"/>
  <c r="O31" i="6"/>
  <c r="K31" i="6"/>
  <c r="G31" i="6"/>
  <c r="C31" i="6"/>
  <c r="EB15" i="10"/>
  <c r="EB30" i="6"/>
  <c r="DX15" i="10"/>
  <c r="DX30" i="6"/>
  <c r="DT15" i="10"/>
  <c r="DT30" i="6"/>
  <c r="DP15" i="10"/>
  <c r="DP30" i="6"/>
  <c r="DL15" i="10"/>
  <c r="DL30" i="6"/>
  <c r="DH15" i="10"/>
  <c r="DH30" i="6"/>
  <c r="DD15" i="10"/>
  <c r="DD30" i="6"/>
  <c r="CZ15" i="10"/>
  <c r="CZ30" i="6"/>
  <c r="CV15" i="10"/>
  <c r="CV30" i="6"/>
  <c r="CR15" i="10"/>
  <c r="CR30" i="6"/>
  <c r="CN15" i="10"/>
  <c r="CN30" i="6"/>
  <c r="CJ15" i="10"/>
  <c r="CJ30" i="6"/>
  <c r="CF15" i="10"/>
  <c r="CF30" i="6"/>
  <c r="CB15" i="10"/>
  <c r="CB30" i="6"/>
  <c r="BX15" i="10"/>
  <c r="BX30" i="6"/>
  <c r="BT15" i="10"/>
  <c r="BT30" i="6"/>
  <c r="BP15" i="10"/>
  <c r="BP30" i="6"/>
  <c r="BL15" i="10"/>
  <c r="BL30" i="6"/>
  <c r="BH15" i="10"/>
  <c r="BH30" i="6"/>
  <c r="BD15" i="10"/>
  <c r="BD30" i="6"/>
  <c r="AZ15" i="10"/>
  <c r="AZ30" i="6"/>
  <c r="AV15" i="10"/>
  <c r="AV30" i="6"/>
  <c r="AR15" i="10"/>
  <c r="AR30" i="6"/>
  <c r="AN15" i="10"/>
  <c r="AN30" i="6"/>
  <c r="AJ15" i="10"/>
  <c r="AJ30" i="6"/>
  <c r="AF15" i="10"/>
  <c r="AF30" i="6"/>
  <c r="AB15" i="10"/>
  <c r="AB30" i="6"/>
  <c r="X15" i="10"/>
  <c r="X30" i="6"/>
  <c r="T15" i="10"/>
  <c r="T30" i="6"/>
  <c r="P15" i="10"/>
  <c r="P30" i="6"/>
  <c r="L15" i="10"/>
  <c r="L30" i="6"/>
  <c r="H15" i="10"/>
  <c r="H30" i="6"/>
  <c r="D15" i="10"/>
  <c r="D30" i="6"/>
  <c r="AK29" i="6"/>
  <c r="AG29" i="6"/>
  <c r="AC29" i="6"/>
  <c r="Y29" i="6"/>
  <c r="U29" i="6"/>
  <c r="Q29" i="6"/>
  <c r="M29" i="6"/>
  <c r="I29" i="6"/>
  <c r="E29" i="6"/>
  <c r="CL28" i="6"/>
  <c r="CH28" i="6"/>
  <c r="CD28" i="6"/>
  <c r="BZ28" i="6"/>
  <c r="BV28" i="6"/>
  <c r="BR28" i="6"/>
  <c r="BN28" i="6"/>
  <c r="BJ28" i="6"/>
  <c r="BF28" i="6"/>
  <c r="BB28" i="6"/>
  <c r="AX28" i="6"/>
  <c r="AT28" i="6"/>
  <c r="AP28" i="6"/>
  <c r="AL28" i="6"/>
  <c r="AH28" i="6"/>
  <c r="AD28" i="6"/>
  <c r="Z28" i="6"/>
  <c r="V28" i="6"/>
  <c r="R28" i="6"/>
  <c r="N28" i="6"/>
  <c r="J28" i="6"/>
  <c r="F28" i="6"/>
  <c r="CM27" i="6"/>
  <c r="CI27" i="6"/>
  <c r="CE27" i="6"/>
  <c r="CA27" i="6"/>
  <c r="BW27" i="6"/>
  <c r="BS27" i="6"/>
  <c r="BO27" i="6"/>
  <c r="BK27" i="6"/>
  <c r="BG27" i="6"/>
  <c r="BC27" i="6"/>
  <c r="AY27" i="6"/>
  <c r="AU27" i="6"/>
  <c r="AQ27" i="6"/>
  <c r="AM27" i="6"/>
  <c r="AI27" i="6"/>
  <c r="AE27" i="6"/>
  <c r="AA27" i="6"/>
  <c r="W27" i="6"/>
  <c r="S27" i="6"/>
  <c r="O27" i="6"/>
  <c r="K27" i="6"/>
  <c r="G27" i="6"/>
  <c r="C27" i="6"/>
  <c r="EB14" i="10"/>
  <c r="EB26" i="6"/>
  <c r="DX14" i="10"/>
  <c r="DX26" i="6"/>
  <c r="DT14" i="10"/>
  <c r="DT26" i="6"/>
  <c r="DP14" i="10"/>
  <c r="DP26" i="6"/>
  <c r="DL14" i="10"/>
  <c r="DL26" i="6"/>
  <c r="DH14" i="10"/>
  <c r="DH26" i="6"/>
  <c r="DD14" i="10"/>
  <c r="DD26" i="6"/>
  <c r="CZ14" i="10"/>
  <c r="CZ26" i="6"/>
  <c r="CV14" i="10"/>
  <c r="CV26" i="6"/>
  <c r="CR14" i="10"/>
  <c r="CR26" i="6"/>
  <c r="CN14" i="10"/>
  <c r="CN26" i="6"/>
  <c r="CJ14" i="10"/>
  <c r="CJ26" i="6"/>
  <c r="CF14" i="10"/>
  <c r="CF26" i="6"/>
  <c r="CB14" i="10"/>
  <c r="CB26" i="6"/>
  <c r="BX14" i="10"/>
  <c r="BX26" i="6"/>
  <c r="BT14" i="10"/>
  <c r="BT26" i="6"/>
  <c r="BP14" i="10"/>
  <c r="BP26" i="6"/>
  <c r="BL14" i="10"/>
  <c r="BL26" i="6"/>
  <c r="BH14" i="10"/>
  <c r="BH26" i="6"/>
  <c r="BD14" i="10"/>
  <c r="BD26" i="6"/>
  <c r="AZ14" i="10"/>
  <c r="AZ26" i="6"/>
  <c r="AV14" i="10"/>
  <c r="AV26" i="6"/>
  <c r="AR14" i="10"/>
  <c r="AR26" i="6"/>
  <c r="AN14" i="10"/>
  <c r="AN26" i="6"/>
  <c r="AJ14" i="10"/>
  <c r="AJ26" i="6"/>
  <c r="AF14" i="10"/>
  <c r="AF26" i="6"/>
  <c r="AB14" i="10"/>
  <c r="AB26" i="6"/>
  <c r="X14" i="10"/>
  <c r="X26" i="6"/>
  <c r="T14" i="10"/>
  <c r="T26" i="6"/>
  <c r="P14" i="10"/>
  <c r="P26" i="6"/>
  <c r="L14" i="10"/>
  <c r="L26" i="6"/>
  <c r="H14" i="10"/>
  <c r="H26" i="6"/>
  <c r="D14" i="10"/>
  <c r="D26" i="6"/>
  <c r="DA25" i="6"/>
  <c r="CW25" i="6"/>
  <c r="CS25" i="6"/>
  <c r="CO25" i="6"/>
  <c r="CK25" i="6"/>
  <c r="CG25" i="6"/>
  <c r="CC25" i="6"/>
  <c r="BY25" i="6"/>
  <c r="BU25" i="6"/>
  <c r="BQ25" i="6"/>
  <c r="BM25" i="6"/>
  <c r="BI25" i="6"/>
  <c r="BE25" i="6"/>
  <c r="BA25" i="6"/>
  <c r="AW25" i="6"/>
  <c r="AS25" i="6"/>
  <c r="AO25" i="6"/>
  <c r="AK25" i="6"/>
  <c r="AG25" i="6"/>
  <c r="AC25" i="6"/>
  <c r="Y25" i="6"/>
  <c r="U25" i="6"/>
  <c r="Q25" i="6"/>
  <c r="M25" i="6"/>
  <c r="I25" i="6"/>
  <c r="E25" i="6"/>
  <c r="DN24" i="6"/>
  <c r="DJ24" i="6"/>
  <c r="DF24" i="6"/>
  <c r="DB24" i="6"/>
  <c r="CX24" i="6"/>
  <c r="CT24" i="6"/>
  <c r="CP24" i="6"/>
  <c r="CL24" i="6"/>
  <c r="CH24" i="6"/>
  <c r="CD24" i="6"/>
  <c r="BZ24" i="6"/>
  <c r="BV24" i="6"/>
  <c r="BR24" i="6"/>
  <c r="BN24" i="6"/>
  <c r="BJ24" i="6"/>
  <c r="BF24" i="6"/>
  <c r="BB24" i="6"/>
  <c r="AX24" i="6"/>
  <c r="AT24" i="6"/>
  <c r="AP24" i="6"/>
  <c r="AL24" i="6"/>
  <c r="AH24" i="6"/>
  <c r="AD24" i="6"/>
  <c r="Z24" i="6"/>
  <c r="V24" i="6"/>
  <c r="R24" i="6"/>
  <c r="N24" i="6"/>
  <c r="J24" i="6"/>
  <c r="F24" i="6"/>
  <c r="EA23" i="6"/>
  <c r="DW23" i="6"/>
  <c r="DS23" i="6"/>
  <c r="DO23" i="6"/>
  <c r="DK23" i="6"/>
  <c r="DG23" i="6"/>
  <c r="DC23" i="6"/>
  <c r="CY23" i="6"/>
  <c r="CU23" i="6"/>
  <c r="CQ23" i="6"/>
  <c r="CM23" i="6"/>
  <c r="CI23" i="6"/>
  <c r="CE23" i="6"/>
  <c r="CA23" i="6"/>
  <c r="BW23" i="6"/>
  <c r="BS23" i="6"/>
  <c r="BO23" i="6"/>
  <c r="BK23" i="6"/>
  <c r="BG23" i="6"/>
  <c r="BC23" i="6"/>
  <c r="AY23" i="6"/>
  <c r="AU23" i="6"/>
  <c r="AQ23" i="6"/>
  <c r="AM23" i="6"/>
  <c r="AI23" i="6"/>
  <c r="AE23" i="6"/>
  <c r="AA23" i="6"/>
  <c r="W23" i="6"/>
  <c r="S23" i="6"/>
  <c r="O23" i="6"/>
  <c r="K23" i="6"/>
  <c r="G23" i="6"/>
  <c r="C23" i="6"/>
  <c r="EB13" i="10"/>
  <c r="EB22" i="6"/>
  <c r="DX13" i="10"/>
  <c r="DX22" i="6"/>
  <c r="DT13" i="10"/>
  <c r="DT22" i="6"/>
  <c r="DP13" i="10"/>
  <c r="DP22" i="6"/>
  <c r="DL13" i="10"/>
  <c r="DL22" i="6"/>
  <c r="DH13" i="10"/>
  <c r="DH22" i="6"/>
  <c r="DD13" i="10"/>
  <c r="DD22" i="6"/>
  <c r="CZ13" i="10"/>
  <c r="CZ22" i="6"/>
  <c r="CV13" i="10"/>
  <c r="CV22" i="6"/>
  <c r="CR13" i="10"/>
  <c r="CR22" i="6"/>
  <c r="CN13" i="10"/>
  <c r="CN22" i="6"/>
  <c r="CJ13" i="10"/>
  <c r="CJ22" i="6"/>
  <c r="CF13" i="10"/>
  <c r="CF22" i="6"/>
  <c r="CB13" i="10"/>
  <c r="CB22" i="6"/>
  <c r="BX13" i="10"/>
  <c r="BX22" i="6"/>
  <c r="BT13" i="10"/>
  <c r="BT22" i="6"/>
  <c r="BP13" i="10"/>
  <c r="BP22" i="6"/>
  <c r="BL13" i="10"/>
  <c r="BL22" i="6"/>
  <c r="BH13" i="10"/>
  <c r="BH22" i="6"/>
  <c r="BD13" i="10"/>
  <c r="BD22" i="6"/>
  <c r="AZ13" i="10"/>
  <c r="AZ22" i="6"/>
  <c r="AV13" i="10"/>
  <c r="AV22" i="6"/>
  <c r="AR13" i="10"/>
  <c r="AR22" i="6"/>
  <c r="AN13" i="10"/>
  <c r="AN22" i="6"/>
  <c r="AJ13" i="10"/>
  <c r="AJ22" i="6"/>
  <c r="AF13" i="10"/>
  <c r="AF22" i="6"/>
  <c r="AB13" i="10"/>
  <c r="AB22" i="6"/>
  <c r="X13" i="10"/>
  <c r="X22" i="6"/>
  <c r="T13" i="10"/>
  <c r="T22" i="6"/>
  <c r="P13" i="10"/>
  <c r="P22" i="6"/>
  <c r="L13" i="10"/>
  <c r="L22" i="6"/>
  <c r="H13" i="10"/>
  <c r="H22" i="6"/>
  <c r="D13" i="10"/>
  <c r="D22" i="6"/>
  <c r="EC21" i="6"/>
  <c r="DY21" i="6"/>
  <c r="DU21" i="6"/>
  <c r="DQ21" i="6"/>
  <c r="DM21" i="6"/>
  <c r="DI21" i="6"/>
  <c r="DE21" i="6"/>
  <c r="DA21" i="6"/>
  <c r="CW21" i="6"/>
  <c r="CS21" i="6"/>
  <c r="CO21" i="6"/>
  <c r="CK21" i="6"/>
  <c r="CG21" i="6"/>
  <c r="CC21" i="6"/>
  <c r="BY21" i="6"/>
  <c r="BU21" i="6"/>
  <c r="BQ21" i="6"/>
  <c r="BM21" i="6"/>
  <c r="BI21" i="6"/>
  <c r="BE21" i="6"/>
  <c r="BA21" i="6"/>
  <c r="AW21" i="6"/>
  <c r="AS21" i="6"/>
  <c r="AO21" i="6"/>
  <c r="AK21" i="6"/>
  <c r="AG21" i="6"/>
  <c r="AC21" i="6"/>
  <c r="Y21" i="6"/>
  <c r="U21" i="6"/>
  <c r="Q21" i="6"/>
  <c r="M21" i="6"/>
  <c r="I21" i="6"/>
  <c r="E21" i="6"/>
  <c r="ED20" i="6"/>
  <c r="DZ20" i="6"/>
  <c r="DV20" i="6"/>
  <c r="DR20" i="6"/>
  <c r="DN20" i="6"/>
  <c r="DJ20" i="6"/>
  <c r="DF20" i="6"/>
  <c r="DB20" i="6"/>
  <c r="CX20" i="6"/>
  <c r="CT20" i="6"/>
  <c r="CP20" i="6"/>
  <c r="CL20" i="6"/>
  <c r="CH20" i="6"/>
  <c r="CD20" i="6"/>
  <c r="BZ20" i="6"/>
  <c r="BV20" i="6"/>
  <c r="BR20" i="6"/>
  <c r="BN20" i="6"/>
  <c r="BJ20" i="6"/>
  <c r="BF20" i="6"/>
  <c r="BB20" i="6"/>
  <c r="AX20" i="6"/>
  <c r="AT20" i="6"/>
  <c r="AP20" i="6"/>
  <c r="AL20" i="6"/>
  <c r="AH20" i="6"/>
  <c r="AD20" i="6"/>
  <c r="Z20" i="6"/>
  <c r="V20" i="6"/>
  <c r="R20" i="6"/>
  <c r="N20" i="6"/>
  <c r="J20" i="6"/>
  <c r="F20" i="6"/>
  <c r="EA19" i="6"/>
  <c r="DW19" i="6"/>
  <c r="DS19" i="6"/>
  <c r="DO19" i="6"/>
  <c r="DK19" i="6"/>
  <c r="DG19" i="6"/>
  <c r="DC19" i="6"/>
  <c r="CY19" i="6"/>
  <c r="CU19" i="6"/>
  <c r="CQ19" i="6"/>
  <c r="CM19" i="6"/>
  <c r="CI19" i="6"/>
  <c r="CE19" i="6"/>
  <c r="CA19" i="6"/>
  <c r="BW19" i="6"/>
  <c r="BS19" i="6"/>
  <c r="BO19" i="6"/>
  <c r="BK19" i="6"/>
  <c r="BG19" i="6"/>
  <c r="BC19" i="6"/>
  <c r="AY19" i="6"/>
  <c r="AU19" i="6"/>
  <c r="AQ19" i="6"/>
  <c r="AM19" i="6"/>
  <c r="AI19" i="6"/>
  <c r="AE19" i="6"/>
  <c r="AA19" i="6"/>
  <c r="W19" i="6"/>
  <c r="S19" i="6"/>
  <c r="O19" i="6"/>
  <c r="K19" i="6"/>
  <c r="G19" i="6"/>
  <c r="C19" i="6"/>
  <c r="EB12" i="10"/>
  <c r="EB18" i="6"/>
  <c r="DX12" i="10"/>
  <c r="DX18" i="6"/>
  <c r="DT12" i="10"/>
  <c r="DT18" i="6"/>
  <c r="DP12" i="10"/>
  <c r="DP18" i="6"/>
  <c r="DL12" i="10"/>
  <c r="DL18" i="6"/>
  <c r="DH12" i="10"/>
  <c r="DH18" i="6"/>
  <c r="DD12" i="10"/>
  <c r="DD18" i="6"/>
  <c r="CZ12" i="10"/>
  <c r="CZ18" i="6"/>
  <c r="CV12" i="10"/>
  <c r="CV18" i="6"/>
  <c r="CR12" i="10"/>
  <c r="CR18" i="6"/>
  <c r="CN12" i="10"/>
  <c r="CN18" i="6"/>
  <c r="CJ12" i="10"/>
  <c r="CJ18" i="6"/>
  <c r="CF12" i="10"/>
  <c r="CF18" i="6"/>
  <c r="CB12" i="10"/>
  <c r="CB18" i="6"/>
  <c r="BX12" i="10"/>
  <c r="BX18" i="6"/>
  <c r="BT12" i="10"/>
  <c r="BT18" i="6"/>
  <c r="BP12" i="10"/>
  <c r="BP18" i="6"/>
  <c r="BL12" i="10"/>
  <c r="BL18" i="6"/>
  <c r="BH12" i="10"/>
  <c r="BH18" i="6"/>
  <c r="BD12" i="10"/>
  <c r="BD18" i="6"/>
  <c r="AZ12" i="10"/>
  <c r="AZ18" i="6"/>
  <c r="AV12" i="10"/>
  <c r="AV18" i="6"/>
  <c r="AR12" i="10"/>
  <c r="AR18" i="6"/>
  <c r="AN12" i="10"/>
  <c r="AN18" i="6"/>
  <c r="AJ12" i="10"/>
  <c r="AJ18" i="6"/>
  <c r="AF12" i="10"/>
  <c r="AF18" i="6"/>
  <c r="AB12" i="10"/>
  <c r="AB18" i="6"/>
  <c r="X12" i="10"/>
  <c r="X18" i="6"/>
  <c r="T12" i="10"/>
  <c r="T18" i="6"/>
  <c r="P12" i="10"/>
  <c r="P18" i="6"/>
  <c r="L12" i="10"/>
  <c r="L18" i="6"/>
  <c r="H12" i="10"/>
  <c r="H18" i="6"/>
  <c r="D12" i="10"/>
  <c r="D18" i="6"/>
  <c r="EC17" i="6"/>
  <c r="DY17" i="6"/>
  <c r="DU17" i="6"/>
  <c r="DQ17" i="6"/>
  <c r="DM17" i="6"/>
  <c r="DI17" i="6"/>
  <c r="DE17" i="6"/>
  <c r="DA17" i="6"/>
  <c r="CW17" i="6"/>
  <c r="CS17" i="6"/>
  <c r="CO17" i="6"/>
  <c r="CK17" i="6"/>
  <c r="CG17" i="6"/>
  <c r="CC17" i="6"/>
  <c r="BY17" i="6"/>
  <c r="BU17" i="6"/>
  <c r="BQ17" i="6"/>
  <c r="BM17" i="6"/>
  <c r="BI17" i="6"/>
  <c r="BE17" i="6"/>
  <c r="BA17" i="6"/>
  <c r="AW17" i="6"/>
  <c r="AS17" i="6"/>
  <c r="AO17" i="6"/>
  <c r="AK17" i="6"/>
  <c r="AG17" i="6"/>
  <c r="AC17" i="6"/>
  <c r="Y17" i="6"/>
  <c r="U17" i="6"/>
  <c r="Q17" i="6"/>
  <c r="M17" i="6"/>
  <c r="I17" i="6"/>
  <c r="E17" i="6"/>
  <c r="ED16" i="6"/>
  <c r="DZ16" i="6"/>
  <c r="DV16" i="6"/>
  <c r="DR16" i="6"/>
  <c r="DN16" i="6"/>
  <c r="DJ16" i="6"/>
  <c r="DF16" i="6"/>
  <c r="DB16" i="6"/>
  <c r="CX16" i="6"/>
  <c r="CT16" i="6"/>
  <c r="CP16" i="6"/>
  <c r="CL16" i="6"/>
  <c r="CH16" i="6"/>
  <c r="CD16" i="6"/>
  <c r="BZ16" i="6"/>
  <c r="BV16" i="6"/>
  <c r="BR16" i="6"/>
  <c r="BN16" i="6"/>
  <c r="BJ16" i="6"/>
  <c r="BF16" i="6"/>
  <c r="BB16" i="6"/>
  <c r="AX16" i="6"/>
  <c r="AT16" i="6"/>
  <c r="AP16" i="6"/>
  <c r="AL16" i="6"/>
  <c r="AH16" i="6"/>
  <c r="AD16" i="6"/>
  <c r="Z16" i="6"/>
  <c r="V16" i="6"/>
  <c r="R16" i="6"/>
  <c r="N16" i="6"/>
  <c r="J16" i="6"/>
  <c r="F16" i="6"/>
  <c r="ED15" i="6"/>
  <c r="DZ15" i="6"/>
  <c r="DV15" i="6"/>
  <c r="DR15" i="6"/>
  <c r="DN15" i="6"/>
  <c r="DJ15" i="6"/>
  <c r="DF15" i="6"/>
  <c r="DB15" i="6"/>
  <c r="CX15" i="6"/>
  <c r="CT15" i="6"/>
  <c r="CP15" i="6"/>
  <c r="CL15" i="6"/>
  <c r="CH15" i="6"/>
  <c r="CD15" i="6"/>
  <c r="BZ15" i="6"/>
  <c r="BV15" i="6"/>
  <c r="BR15" i="6"/>
  <c r="BN15" i="6"/>
  <c r="BJ15" i="6"/>
  <c r="BF15" i="6"/>
  <c r="BB15" i="6"/>
  <c r="AX15" i="6"/>
  <c r="AT15" i="6"/>
  <c r="AP15" i="6"/>
  <c r="AL15" i="6"/>
  <c r="AH15" i="6"/>
  <c r="AD15" i="6"/>
  <c r="Z15" i="6"/>
  <c r="V15" i="6"/>
  <c r="R15" i="6"/>
  <c r="N15" i="6"/>
  <c r="J15" i="6"/>
  <c r="F15" i="6"/>
  <c r="EB11" i="10"/>
  <c r="EB14" i="6"/>
  <c r="DX11" i="10"/>
  <c r="DX14" i="6"/>
  <c r="DT11" i="10"/>
  <c r="DT14" i="6"/>
  <c r="DP11" i="10"/>
  <c r="DP14" i="6"/>
  <c r="DL11" i="10"/>
  <c r="DL14" i="6"/>
  <c r="DH11" i="10"/>
  <c r="DH14" i="6"/>
  <c r="DD11" i="10"/>
  <c r="DD14" i="6"/>
  <c r="CZ11" i="10"/>
  <c r="CZ14" i="6"/>
  <c r="CV11" i="10"/>
  <c r="CV14" i="6"/>
  <c r="CR11" i="10"/>
  <c r="CR14" i="6"/>
  <c r="CN11" i="10"/>
  <c r="CN14" i="6"/>
  <c r="CJ11" i="10"/>
  <c r="CJ14" i="6"/>
  <c r="CF11" i="10"/>
  <c r="CF14" i="6"/>
  <c r="CB11" i="10"/>
  <c r="CB14" i="6"/>
  <c r="BX11" i="10"/>
  <c r="BX14" i="6"/>
  <c r="BT11" i="10"/>
  <c r="BT14" i="6"/>
  <c r="BP11" i="10"/>
  <c r="BP14" i="6"/>
  <c r="BL11" i="10"/>
  <c r="BL14" i="6"/>
  <c r="BH11" i="10"/>
  <c r="BH14" i="6"/>
  <c r="BD11" i="10"/>
  <c r="BD14" i="6"/>
  <c r="AZ11" i="10"/>
  <c r="AZ14" i="6"/>
  <c r="AV11" i="10"/>
  <c r="AV14" i="6"/>
  <c r="AR11" i="10"/>
  <c r="AR14" i="6"/>
  <c r="AN11" i="10"/>
  <c r="AN14" i="6"/>
  <c r="AJ11" i="10"/>
  <c r="AJ14" i="6"/>
  <c r="AF11" i="10"/>
  <c r="AF14" i="6"/>
  <c r="AB11" i="10"/>
  <c r="AB14" i="6"/>
  <c r="X11" i="10"/>
  <c r="X14" i="6"/>
  <c r="T11" i="10"/>
  <c r="T14" i="6"/>
  <c r="P11" i="10"/>
  <c r="P14" i="6"/>
  <c r="L11" i="10"/>
  <c r="L14" i="6"/>
  <c r="H11" i="10"/>
  <c r="H14" i="6"/>
  <c r="D11" i="10"/>
  <c r="D14" i="6"/>
  <c r="EC13" i="6"/>
  <c r="DY13" i="6"/>
  <c r="DU13" i="6"/>
  <c r="DQ13" i="6"/>
  <c r="DM13" i="6"/>
  <c r="DI13" i="6"/>
  <c r="DE13" i="6"/>
  <c r="DA13" i="6"/>
  <c r="CW13" i="6"/>
  <c r="CS13" i="6"/>
  <c r="CO13" i="6"/>
  <c r="CK13" i="6"/>
  <c r="CG13" i="6"/>
  <c r="CC13" i="6"/>
  <c r="BY13" i="6"/>
  <c r="BU13" i="6"/>
  <c r="BQ13" i="6"/>
  <c r="BM13" i="6"/>
  <c r="BI13" i="6"/>
  <c r="BE13" i="6"/>
  <c r="BA13" i="6"/>
  <c r="AW13" i="6"/>
  <c r="AS13" i="6"/>
  <c r="AO13" i="6"/>
  <c r="AK13" i="6"/>
  <c r="AG13" i="6"/>
  <c r="AC13" i="6"/>
  <c r="Y13" i="6"/>
  <c r="U13" i="6"/>
  <c r="Q13" i="6"/>
  <c r="M13" i="6"/>
  <c r="I13" i="6"/>
  <c r="E13" i="6"/>
  <c r="ED12" i="6"/>
  <c r="DZ12" i="6"/>
  <c r="DV12" i="6"/>
  <c r="DR12" i="6"/>
  <c r="DN12" i="6"/>
  <c r="DJ12" i="6"/>
  <c r="DF12" i="6"/>
  <c r="DB12" i="6"/>
  <c r="CX12" i="6"/>
  <c r="CT12" i="6"/>
  <c r="CP12" i="6"/>
  <c r="CL12" i="6"/>
  <c r="CH12" i="6"/>
  <c r="CD12" i="6"/>
  <c r="BZ12" i="6"/>
  <c r="BV12" i="6"/>
  <c r="BR12" i="6"/>
  <c r="BN12" i="6"/>
  <c r="BJ12" i="6"/>
  <c r="BF12" i="6"/>
  <c r="BB12" i="6"/>
  <c r="AX12" i="6"/>
  <c r="AT12" i="6"/>
  <c r="AP12" i="6"/>
  <c r="AL12" i="6"/>
  <c r="AH12" i="6"/>
  <c r="AD12" i="6"/>
  <c r="Z12" i="6"/>
  <c r="V12" i="6"/>
  <c r="R12" i="6"/>
  <c r="N12" i="6"/>
  <c r="J12" i="6"/>
  <c r="F12" i="6"/>
  <c r="EA11" i="6"/>
  <c r="DW11" i="6"/>
  <c r="DS11" i="6"/>
  <c r="DO11" i="6"/>
  <c r="DK11" i="6"/>
  <c r="DG11" i="6"/>
  <c r="DC11" i="6"/>
  <c r="CY11" i="6"/>
  <c r="CU11" i="6"/>
  <c r="CQ11" i="6"/>
  <c r="CM11" i="6"/>
  <c r="CI11" i="6"/>
  <c r="CE11" i="6"/>
  <c r="CA11" i="6"/>
  <c r="BW11" i="6"/>
  <c r="BS11" i="6"/>
  <c r="BO11" i="6"/>
  <c r="BK11" i="6"/>
  <c r="BG11" i="6"/>
  <c r="BC11" i="6"/>
  <c r="AY11" i="6"/>
  <c r="AU11" i="6"/>
  <c r="AQ11" i="6"/>
  <c r="AM11" i="6"/>
  <c r="AI11" i="6"/>
  <c r="AE11" i="6"/>
  <c r="AA11" i="6"/>
  <c r="W11" i="6"/>
  <c r="S11" i="6"/>
  <c r="O11" i="6"/>
  <c r="K11" i="6"/>
  <c r="G11" i="6"/>
  <c r="C11" i="6"/>
  <c r="ED140" i="6"/>
  <c r="DZ140" i="6"/>
  <c r="DV140" i="6"/>
  <c r="DR140" i="6"/>
  <c r="DN140" i="6"/>
  <c r="DJ140" i="6"/>
  <c r="DF140" i="6"/>
  <c r="DB140" i="6"/>
  <c r="CX140" i="6"/>
  <c r="CT140" i="6"/>
  <c r="CP140" i="6"/>
  <c r="CL140" i="6"/>
  <c r="CH140" i="6"/>
  <c r="CD140" i="6"/>
  <c r="BZ140" i="6"/>
  <c r="BV140" i="6"/>
  <c r="BR140" i="6"/>
  <c r="BN140" i="6"/>
  <c r="BJ140" i="6"/>
  <c r="BF140" i="6"/>
  <c r="BB140" i="6"/>
  <c r="AX140" i="6"/>
  <c r="AT140" i="6"/>
  <c r="AP140" i="6"/>
  <c r="AL140" i="6"/>
  <c r="AH140" i="6"/>
  <c r="AD140" i="6"/>
  <c r="Z140" i="6"/>
  <c r="V140" i="6"/>
  <c r="R140" i="6"/>
  <c r="N140" i="6"/>
  <c r="J140" i="6"/>
  <c r="F140" i="6"/>
  <c r="EB139" i="6"/>
  <c r="DX139" i="6"/>
  <c r="DT139" i="6"/>
  <c r="DP139" i="6"/>
  <c r="DL139" i="6"/>
  <c r="DH139" i="6"/>
  <c r="DD139" i="6"/>
  <c r="CZ139" i="6"/>
  <c r="CV139" i="6"/>
  <c r="CR139" i="6"/>
  <c r="CN139" i="6"/>
  <c r="CJ139" i="6"/>
  <c r="CF139" i="6"/>
  <c r="CB139" i="6"/>
  <c r="BX139" i="6"/>
  <c r="BT139" i="6"/>
  <c r="BP139" i="6"/>
  <c r="BL139" i="6"/>
  <c r="BH139" i="6"/>
  <c r="BD139" i="6"/>
  <c r="AZ139" i="6"/>
  <c r="AV139" i="6"/>
  <c r="AR139" i="6"/>
  <c r="AN139" i="6"/>
  <c r="AJ139" i="6"/>
  <c r="AF139" i="6"/>
  <c r="AB139" i="6"/>
  <c r="X139" i="6"/>
  <c r="T139" i="6"/>
  <c r="P139" i="6"/>
  <c r="L139" i="6"/>
  <c r="H139" i="6"/>
  <c r="D139" i="6"/>
  <c r="AP47" i="6"/>
  <c r="AL47" i="6"/>
  <c r="AH47" i="6"/>
  <c r="AD47" i="6"/>
  <c r="Z47" i="6"/>
  <c r="V47" i="6"/>
  <c r="R47" i="6"/>
  <c r="N47" i="6"/>
  <c r="J47" i="6"/>
  <c r="F47" i="6"/>
  <c r="EA19" i="10"/>
  <c r="EA46" i="6"/>
  <c r="DW19" i="10"/>
  <c r="DW46" i="6"/>
  <c r="DS19" i="10"/>
  <c r="DS46" i="6"/>
  <c r="DO19" i="10"/>
  <c r="DO46" i="6"/>
  <c r="DK19" i="10"/>
  <c r="DK46" i="6"/>
  <c r="DG19" i="10"/>
  <c r="DG46" i="6"/>
  <c r="DC19" i="10"/>
  <c r="DC46" i="6"/>
  <c r="CY19" i="10"/>
  <c r="CY46" i="6"/>
  <c r="CU19" i="10"/>
  <c r="CU46" i="6"/>
  <c r="CQ19" i="10"/>
  <c r="CQ46" i="6"/>
  <c r="CM19" i="10"/>
  <c r="CM46" i="6"/>
  <c r="CI19" i="10"/>
  <c r="CI46" i="6"/>
  <c r="CE19" i="10"/>
  <c r="CE46" i="6"/>
  <c r="CA19" i="10"/>
  <c r="CA46" i="6"/>
  <c r="BW19" i="10"/>
  <c r="BW46" i="6"/>
  <c r="BS19" i="10"/>
  <c r="BS46" i="6"/>
  <c r="BO19" i="10"/>
  <c r="BO46" i="6"/>
  <c r="BK19" i="10"/>
  <c r="BK46" i="6"/>
  <c r="BG19" i="10"/>
  <c r="BG46" i="6"/>
  <c r="BC19" i="10"/>
  <c r="BC46" i="6"/>
  <c r="AY19" i="10"/>
  <c r="AY46" i="6"/>
  <c r="AU19" i="10"/>
  <c r="AU46" i="6"/>
  <c r="AQ19" i="10"/>
  <c r="AQ46" i="6"/>
  <c r="AM19" i="10"/>
  <c r="AM46" i="6"/>
  <c r="AI19" i="10"/>
  <c r="AI46" i="6"/>
  <c r="AE19" i="10"/>
  <c r="AE46" i="6"/>
  <c r="AA19" i="10"/>
  <c r="AA46" i="6"/>
  <c r="W19" i="10"/>
  <c r="W46" i="6"/>
  <c r="S19" i="10"/>
  <c r="S46" i="6"/>
  <c r="O19" i="10"/>
  <c r="O46" i="6"/>
  <c r="K19" i="10"/>
  <c r="K46" i="6"/>
  <c r="G19" i="10"/>
  <c r="G46" i="6"/>
  <c r="C19" i="10"/>
  <c r="C46" i="6"/>
  <c r="EB45" i="6"/>
  <c r="DX45" i="6"/>
  <c r="DT45" i="6"/>
  <c r="DP45" i="6"/>
  <c r="DL45" i="6"/>
  <c r="DH45" i="6"/>
  <c r="DD45" i="6"/>
  <c r="CZ45" i="6"/>
  <c r="CV45" i="6"/>
  <c r="CR45" i="6"/>
  <c r="CN45" i="6"/>
  <c r="CJ45" i="6"/>
  <c r="CF45" i="6"/>
  <c r="CB45" i="6"/>
  <c r="BX45" i="6"/>
  <c r="BT45" i="6"/>
  <c r="BP45" i="6"/>
  <c r="BL45" i="6"/>
  <c r="BH45" i="6"/>
  <c r="BD45" i="6"/>
  <c r="AZ45" i="6"/>
  <c r="AV45" i="6"/>
  <c r="AR45" i="6"/>
  <c r="AN45" i="6"/>
  <c r="AJ45" i="6"/>
  <c r="AF45" i="6"/>
  <c r="AB45" i="6"/>
  <c r="X45" i="6"/>
  <c r="T45" i="6"/>
  <c r="P45" i="6"/>
  <c r="L45" i="6"/>
  <c r="H45" i="6"/>
  <c r="D45" i="6"/>
  <c r="EC44" i="6"/>
  <c r="DY44" i="6"/>
  <c r="DU44" i="6"/>
  <c r="DQ44" i="6"/>
  <c r="DM44" i="6"/>
  <c r="DI44" i="6"/>
  <c r="DE44" i="6"/>
  <c r="DA44" i="6"/>
  <c r="CW44" i="6"/>
  <c r="CS44" i="6"/>
  <c r="CO44" i="6"/>
  <c r="CK44" i="6"/>
  <c r="CG44" i="6"/>
  <c r="CC44" i="6"/>
  <c r="BY44" i="6"/>
  <c r="BU44" i="6"/>
  <c r="BQ44" i="6"/>
  <c r="BM44" i="6"/>
  <c r="BI44" i="6"/>
  <c r="BE44" i="6"/>
  <c r="BA44" i="6"/>
  <c r="AW44" i="6"/>
  <c r="AS44" i="6"/>
  <c r="AO44" i="6"/>
  <c r="AK44" i="6"/>
  <c r="AG44" i="6"/>
  <c r="AC44" i="6"/>
  <c r="Y44" i="6"/>
  <c r="U44" i="6"/>
  <c r="Q44" i="6"/>
  <c r="M44" i="6"/>
  <c r="I44" i="6"/>
  <c r="E44" i="6"/>
  <c r="ED43" i="6"/>
  <c r="DZ43" i="6"/>
  <c r="DV43" i="6"/>
  <c r="DR43" i="6"/>
  <c r="DN43" i="6"/>
  <c r="DJ43" i="6"/>
  <c r="DF43" i="6"/>
  <c r="DB43" i="6"/>
  <c r="CX43" i="6"/>
  <c r="CT43" i="6"/>
  <c r="CP43" i="6"/>
  <c r="CL43" i="6"/>
  <c r="CH43" i="6"/>
  <c r="CD43" i="6"/>
  <c r="BZ43" i="6"/>
  <c r="BV43" i="6"/>
  <c r="BR43" i="6"/>
  <c r="BN43" i="6"/>
  <c r="BJ43" i="6"/>
  <c r="BF43" i="6"/>
  <c r="BB43" i="6"/>
  <c r="AX43" i="6"/>
  <c r="AT43" i="6"/>
  <c r="AP43" i="6"/>
  <c r="AL43" i="6"/>
  <c r="AH43" i="6"/>
  <c r="AD43" i="6"/>
  <c r="Z43" i="6"/>
  <c r="V43" i="6"/>
  <c r="R43" i="6"/>
  <c r="N43" i="6"/>
  <c r="J43" i="6"/>
  <c r="F43" i="6"/>
  <c r="EA142" i="6"/>
  <c r="EA18" i="10"/>
  <c r="EA42" i="6"/>
  <c r="DW142" i="6"/>
  <c r="DW18" i="10"/>
  <c r="DW42" i="6"/>
  <c r="DS142" i="6"/>
  <c r="DS18" i="10"/>
  <c r="DS42" i="6"/>
  <c r="DO142" i="6"/>
  <c r="DO18" i="10"/>
  <c r="DO42" i="6"/>
  <c r="DK142" i="6"/>
  <c r="DK18" i="10"/>
  <c r="DK42" i="6"/>
  <c r="DG142" i="6"/>
  <c r="DG18" i="10"/>
  <c r="DG42" i="6"/>
  <c r="DC142" i="6"/>
  <c r="DC18" i="10"/>
  <c r="DC42" i="6"/>
  <c r="CY142" i="6"/>
  <c r="CY18" i="10"/>
  <c r="CY42" i="6"/>
  <c r="CU142" i="6"/>
  <c r="CU18" i="10"/>
  <c r="CU42" i="6"/>
  <c r="CQ142" i="6"/>
  <c r="CQ18" i="10"/>
  <c r="CQ42" i="6"/>
  <c r="CM142" i="6"/>
  <c r="CM18" i="10"/>
  <c r="CM42" i="6"/>
  <c r="CI142" i="6"/>
  <c r="CI18" i="10"/>
  <c r="CI42" i="6"/>
  <c r="CE142" i="6"/>
  <c r="CE18" i="10"/>
  <c r="CE42" i="6"/>
  <c r="CA142" i="6"/>
  <c r="CA18" i="10"/>
  <c r="CA42" i="6"/>
  <c r="BW142" i="6"/>
  <c r="BW18" i="10"/>
  <c r="BW42" i="6"/>
  <c r="BS142" i="6"/>
  <c r="BS18" i="10"/>
  <c r="BS42" i="6"/>
  <c r="BO142" i="6"/>
  <c r="BO18" i="10"/>
  <c r="BO42" i="6"/>
  <c r="BK142" i="6"/>
  <c r="BK18" i="10"/>
  <c r="BK42" i="6"/>
  <c r="BG142" i="6"/>
  <c r="BG18" i="10"/>
  <c r="BG42" i="6"/>
  <c r="BC142" i="6"/>
  <c r="BC18" i="10"/>
  <c r="BC42" i="6"/>
  <c r="AY142" i="6"/>
  <c r="AY18" i="10"/>
  <c r="AY42" i="6"/>
  <c r="AU142" i="6"/>
  <c r="AU18" i="10"/>
  <c r="AU42" i="6"/>
  <c r="AQ142" i="6"/>
  <c r="AQ18" i="10"/>
  <c r="AQ42" i="6"/>
  <c r="AM142" i="6"/>
  <c r="AM18" i="10"/>
  <c r="AM42" i="6"/>
  <c r="AI142" i="6"/>
  <c r="AI18" i="10"/>
  <c r="AI42" i="6"/>
  <c r="AE142" i="6"/>
  <c r="AE18" i="10"/>
  <c r="AE42" i="6"/>
  <c r="AA142" i="6"/>
  <c r="AA18" i="10"/>
  <c r="AA42" i="6"/>
  <c r="W142" i="6"/>
  <c r="W18" i="10"/>
  <c r="W42" i="6"/>
  <c r="S142" i="6"/>
  <c r="S18" i="10"/>
  <c r="S42" i="6"/>
  <c r="O142" i="6"/>
  <c r="O18" i="10"/>
  <c r="O42" i="6"/>
  <c r="K142" i="6"/>
  <c r="K18" i="10"/>
  <c r="K42" i="6"/>
  <c r="G142" i="6"/>
  <c r="G18" i="10"/>
  <c r="G42" i="6"/>
  <c r="C142" i="6"/>
  <c r="C18" i="10"/>
  <c r="C42" i="6"/>
  <c r="EB41" i="6"/>
  <c r="DX41" i="6"/>
  <c r="DT41" i="6"/>
  <c r="DP41" i="6"/>
  <c r="DL41" i="6"/>
  <c r="DH41" i="6"/>
  <c r="DD41" i="6"/>
  <c r="CZ41" i="6"/>
  <c r="CV41" i="6"/>
  <c r="CR41" i="6"/>
  <c r="CN41" i="6"/>
  <c r="CJ41" i="6"/>
  <c r="CF41" i="6"/>
  <c r="CB41" i="6"/>
  <c r="BX41" i="6"/>
  <c r="BT41" i="6"/>
  <c r="BP41" i="6"/>
  <c r="BL41" i="6"/>
  <c r="BH41" i="6"/>
  <c r="BD41" i="6"/>
  <c r="AZ41" i="6"/>
  <c r="AV41" i="6"/>
  <c r="AR41" i="6"/>
  <c r="AN41" i="6"/>
  <c r="AJ41" i="6"/>
  <c r="AF41" i="6"/>
  <c r="AB41" i="6"/>
  <c r="X41" i="6"/>
  <c r="T41" i="6"/>
  <c r="P41" i="6"/>
  <c r="L41" i="6"/>
  <c r="H41" i="6"/>
  <c r="D41" i="6"/>
  <c r="EC40" i="6"/>
  <c r="DY40" i="6"/>
  <c r="DU40" i="6"/>
  <c r="DQ40" i="6"/>
  <c r="DM40" i="6"/>
  <c r="DI40" i="6"/>
  <c r="DE40" i="6"/>
  <c r="DA40" i="6"/>
  <c r="CW40" i="6"/>
  <c r="CS40" i="6"/>
  <c r="CO40" i="6"/>
  <c r="CK40" i="6"/>
  <c r="CG40" i="6"/>
  <c r="CC40" i="6"/>
  <c r="BY40" i="6"/>
  <c r="BU40" i="6"/>
  <c r="BQ40" i="6"/>
  <c r="BM40" i="6"/>
  <c r="BI40" i="6"/>
  <c r="BE40" i="6"/>
  <c r="BA40" i="6"/>
  <c r="AW40" i="6"/>
  <c r="AS40" i="6"/>
  <c r="AO40" i="6"/>
  <c r="AK40" i="6"/>
  <c r="AG40" i="6"/>
  <c r="AC40" i="6"/>
  <c r="Y40" i="6"/>
  <c r="U40" i="6"/>
  <c r="Q40" i="6"/>
  <c r="M40" i="6"/>
  <c r="I40" i="6"/>
  <c r="E40" i="6"/>
  <c r="ED39" i="6"/>
  <c r="DZ39" i="6"/>
  <c r="DV39" i="6"/>
  <c r="DR39" i="6"/>
  <c r="DN39" i="6"/>
  <c r="DJ39" i="6"/>
  <c r="DF39" i="6"/>
  <c r="DB39" i="6"/>
  <c r="CX39" i="6"/>
  <c r="CT39" i="6"/>
  <c r="CP39" i="6"/>
  <c r="CL39" i="6"/>
  <c r="CH39" i="6"/>
  <c r="CD39" i="6"/>
  <c r="BZ39" i="6"/>
  <c r="BV39" i="6"/>
  <c r="BR39" i="6"/>
  <c r="BN39" i="6"/>
  <c r="BJ39" i="6"/>
  <c r="BF39" i="6"/>
  <c r="BB39" i="6"/>
  <c r="AX39" i="6"/>
  <c r="AT39" i="6"/>
  <c r="AP39" i="6"/>
  <c r="AL39" i="6"/>
  <c r="AH39" i="6"/>
  <c r="AD39" i="6"/>
  <c r="Z39" i="6"/>
  <c r="V39" i="6"/>
  <c r="R39" i="6"/>
  <c r="N39" i="6"/>
  <c r="J39" i="6"/>
  <c r="F39" i="6"/>
  <c r="EA17" i="10"/>
  <c r="EA38" i="6"/>
  <c r="DW17" i="10"/>
  <c r="DW38" i="6"/>
  <c r="DS17" i="10"/>
  <c r="DS38" i="6"/>
  <c r="DO17" i="10"/>
  <c r="DO38" i="6"/>
  <c r="DK17" i="10"/>
  <c r="DK38" i="6"/>
  <c r="DG17" i="10"/>
  <c r="DG38" i="6"/>
  <c r="DC17" i="10"/>
  <c r="DC38" i="6"/>
  <c r="CY17" i="10"/>
  <c r="CY38" i="6"/>
  <c r="CU17" i="10"/>
  <c r="CU38" i="6"/>
  <c r="CQ17" i="10"/>
  <c r="CQ38" i="6"/>
  <c r="CM17" i="10"/>
  <c r="CM38" i="6"/>
  <c r="CI17" i="10"/>
  <c r="CI38" i="6"/>
  <c r="CE17" i="10"/>
  <c r="CE38" i="6"/>
  <c r="CA17" i="10"/>
  <c r="CA38" i="6"/>
  <c r="BW17" i="10"/>
  <c r="BW38" i="6"/>
  <c r="BS17" i="10"/>
  <c r="BS38" i="6"/>
  <c r="BO17" i="10"/>
  <c r="BO38" i="6"/>
  <c r="BK17" i="10"/>
  <c r="BK38" i="6"/>
  <c r="BG17" i="10"/>
  <c r="BG38" i="6"/>
  <c r="BC17" i="10"/>
  <c r="BC38" i="6"/>
  <c r="AY17" i="10"/>
  <c r="AY38" i="6"/>
  <c r="AU17" i="10"/>
  <c r="AU38" i="6"/>
  <c r="AQ17" i="10"/>
  <c r="AQ38" i="6"/>
  <c r="AM17" i="10"/>
  <c r="AM38" i="6"/>
  <c r="AI17" i="10"/>
  <c r="AI38" i="6"/>
  <c r="AE17" i="10"/>
  <c r="AE38" i="6"/>
  <c r="AA17" i="10"/>
  <c r="AA38" i="6"/>
  <c r="W17" i="10"/>
  <c r="W38" i="6"/>
  <c r="S17" i="10"/>
  <c r="S38" i="6"/>
  <c r="O17" i="10"/>
  <c r="O38" i="6"/>
  <c r="K17" i="10"/>
  <c r="K38" i="6"/>
  <c r="G17" i="10"/>
  <c r="G38" i="6"/>
  <c r="C17" i="10"/>
  <c r="C38" i="6"/>
  <c r="EB37" i="6"/>
  <c r="DX37" i="6"/>
  <c r="DT37" i="6"/>
  <c r="DP37" i="6"/>
  <c r="DL37" i="6"/>
  <c r="DH37" i="6"/>
  <c r="DD37" i="6"/>
  <c r="CZ37" i="6"/>
  <c r="CV37" i="6"/>
  <c r="CR37" i="6"/>
  <c r="CN37" i="6"/>
  <c r="CJ37" i="6"/>
  <c r="CF37" i="6"/>
  <c r="CB37" i="6"/>
  <c r="BX37" i="6"/>
  <c r="BT37" i="6"/>
  <c r="BP37" i="6"/>
  <c r="BL37" i="6"/>
  <c r="BH37" i="6"/>
  <c r="BD37" i="6"/>
  <c r="AZ37" i="6"/>
  <c r="AV37" i="6"/>
  <c r="AR37" i="6"/>
  <c r="AN37" i="6"/>
  <c r="AJ37" i="6"/>
  <c r="AF37" i="6"/>
  <c r="AB37" i="6"/>
  <c r="X37" i="6"/>
  <c r="T37" i="6"/>
  <c r="P37" i="6"/>
  <c r="L37" i="6"/>
  <c r="H37" i="6"/>
  <c r="D37" i="6"/>
  <c r="EC36" i="6"/>
  <c r="DY36" i="6"/>
  <c r="DU36" i="6"/>
  <c r="DQ36" i="6"/>
  <c r="DM36" i="6"/>
  <c r="DI36" i="6"/>
  <c r="DE36" i="6"/>
  <c r="DA36" i="6"/>
  <c r="CW36" i="6"/>
  <c r="CS36" i="6"/>
  <c r="CO36" i="6"/>
  <c r="CK36" i="6"/>
  <c r="CG36" i="6"/>
  <c r="CC36" i="6"/>
  <c r="BY36" i="6"/>
  <c r="BU36" i="6"/>
  <c r="BQ36" i="6"/>
  <c r="BM36" i="6"/>
  <c r="BI36" i="6"/>
  <c r="BE36" i="6"/>
  <c r="BA36" i="6"/>
  <c r="AW36" i="6"/>
  <c r="AS36" i="6"/>
  <c r="AO36" i="6"/>
  <c r="AK36" i="6"/>
  <c r="AG36" i="6"/>
  <c r="AC36" i="6"/>
  <c r="Y36" i="6"/>
  <c r="U36" i="6"/>
  <c r="Q36" i="6"/>
  <c r="M36" i="6"/>
  <c r="I36" i="6"/>
  <c r="E36" i="6"/>
  <c r="ED35" i="6"/>
  <c r="DZ35" i="6"/>
  <c r="DV35" i="6"/>
  <c r="DR35" i="6"/>
  <c r="DN35" i="6"/>
  <c r="DJ35" i="6"/>
  <c r="DF35" i="6"/>
  <c r="DB35" i="6"/>
  <c r="CX35" i="6"/>
  <c r="CT35" i="6"/>
  <c r="CP35" i="6"/>
  <c r="CL35" i="6"/>
  <c r="CH35" i="6"/>
  <c r="CD35" i="6"/>
  <c r="BZ35" i="6"/>
  <c r="BV35" i="6"/>
  <c r="BR35" i="6"/>
  <c r="BN35" i="6"/>
  <c r="BJ35" i="6"/>
  <c r="BF35" i="6"/>
  <c r="BB35" i="6"/>
  <c r="AX35" i="6"/>
  <c r="AT35" i="6"/>
  <c r="AP35" i="6"/>
  <c r="AL35" i="6"/>
  <c r="AH35" i="6"/>
  <c r="AD35" i="6"/>
  <c r="Z35" i="6"/>
  <c r="V35" i="6"/>
  <c r="R35" i="6"/>
  <c r="N35" i="6"/>
  <c r="J35" i="6"/>
  <c r="F35" i="6"/>
  <c r="EA16" i="10"/>
  <c r="EA34" i="6"/>
  <c r="DW16" i="10"/>
  <c r="DW34" i="6"/>
  <c r="DS16" i="10"/>
  <c r="DS34" i="6"/>
  <c r="DO16" i="10"/>
  <c r="DO34" i="6"/>
  <c r="DK16" i="10"/>
  <c r="DK34" i="6"/>
  <c r="DG16" i="10"/>
  <c r="DG34" i="6"/>
  <c r="DC16" i="10"/>
  <c r="DC34" i="6"/>
  <c r="CY16" i="10"/>
  <c r="CY34" i="6"/>
  <c r="CU16" i="10"/>
  <c r="CU34" i="6"/>
  <c r="CQ16" i="10"/>
  <c r="CQ34" i="6"/>
  <c r="CM16" i="10"/>
  <c r="CM34" i="6"/>
  <c r="CI16" i="10"/>
  <c r="CI34" i="6"/>
  <c r="CE16" i="10"/>
  <c r="CE34" i="6"/>
  <c r="CA16" i="10"/>
  <c r="CA34" i="6"/>
  <c r="BW16" i="10"/>
  <c r="BW34" i="6"/>
  <c r="BS16" i="10"/>
  <c r="BS34" i="6"/>
  <c r="BO16" i="10"/>
  <c r="BO34" i="6"/>
  <c r="BK16" i="10"/>
  <c r="BK34" i="6"/>
  <c r="BG16" i="10"/>
  <c r="BG34" i="6"/>
  <c r="BC16" i="10"/>
  <c r="BC34" i="6"/>
  <c r="AY16" i="10"/>
  <c r="AY34" i="6"/>
  <c r="AU16" i="10"/>
  <c r="AU34" i="6"/>
  <c r="AQ16" i="10"/>
  <c r="AQ34" i="6"/>
  <c r="AM16" i="10"/>
  <c r="AM34" i="6"/>
  <c r="AI16" i="10"/>
  <c r="AI34" i="6"/>
  <c r="AE16" i="10"/>
  <c r="AE34" i="6"/>
  <c r="AA16" i="10"/>
  <c r="AA34" i="6"/>
  <c r="W16" i="10"/>
  <c r="W34" i="6"/>
  <c r="S16" i="10"/>
  <c r="S34" i="6"/>
  <c r="O16" i="10"/>
  <c r="O34" i="6"/>
  <c r="K16" i="10"/>
  <c r="K34" i="6"/>
  <c r="G16" i="10"/>
  <c r="G34" i="6"/>
  <c r="C16" i="10"/>
  <c r="C34" i="6"/>
  <c r="EB33" i="6"/>
  <c r="DX33" i="6"/>
  <c r="DT33" i="6"/>
  <c r="DP33" i="6"/>
  <c r="DL33" i="6"/>
  <c r="DH33" i="6"/>
  <c r="DD33" i="6"/>
  <c r="CZ33" i="6"/>
  <c r="CV33" i="6"/>
  <c r="CR33" i="6"/>
  <c r="CN33" i="6"/>
  <c r="CJ33" i="6"/>
  <c r="CF33" i="6"/>
  <c r="CB33" i="6"/>
  <c r="BX33" i="6"/>
  <c r="BT33" i="6"/>
  <c r="BP33" i="6"/>
  <c r="BL33" i="6"/>
  <c r="BH33" i="6"/>
  <c r="BD33" i="6"/>
  <c r="AZ33" i="6"/>
  <c r="AV33" i="6"/>
  <c r="AR33" i="6"/>
  <c r="AN33" i="6"/>
  <c r="AJ33" i="6"/>
  <c r="AF33" i="6"/>
  <c r="AB33" i="6"/>
  <c r="X33" i="6"/>
  <c r="T33" i="6"/>
  <c r="P33" i="6"/>
  <c r="L33" i="6"/>
  <c r="H33" i="6"/>
  <c r="D33" i="6"/>
  <c r="EC32" i="6"/>
  <c r="DY32" i="6"/>
  <c r="DU32" i="6"/>
  <c r="DQ32" i="6"/>
  <c r="DM32" i="6"/>
  <c r="DI32" i="6"/>
  <c r="DE32" i="6"/>
  <c r="DA32" i="6"/>
  <c r="CW32" i="6"/>
  <c r="CS32" i="6"/>
  <c r="CO32" i="6"/>
  <c r="CK32" i="6"/>
  <c r="CG32" i="6"/>
  <c r="CC32" i="6"/>
  <c r="BY32" i="6"/>
  <c r="BU32" i="6"/>
  <c r="BQ32" i="6"/>
  <c r="BM32" i="6"/>
  <c r="BI32" i="6"/>
  <c r="BE32" i="6"/>
  <c r="BA32" i="6"/>
  <c r="AW32" i="6"/>
  <c r="AS32" i="6"/>
  <c r="AO32" i="6"/>
  <c r="AK32" i="6"/>
  <c r="AG32" i="6"/>
  <c r="AC32" i="6"/>
  <c r="Y32" i="6"/>
  <c r="U32" i="6"/>
  <c r="Q32" i="6"/>
  <c r="M32" i="6"/>
  <c r="I32" i="6"/>
  <c r="E32" i="6"/>
  <c r="ED31" i="6"/>
  <c r="DZ31" i="6"/>
  <c r="DV31" i="6"/>
  <c r="DR31" i="6"/>
  <c r="DN31" i="6"/>
  <c r="DJ31" i="6"/>
  <c r="DF31" i="6"/>
  <c r="DB31" i="6"/>
  <c r="CX31" i="6"/>
  <c r="CT31" i="6"/>
  <c r="CP31" i="6"/>
  <c r="CL31" i="6"/>
  <c r="CH31" i="6"/>
  <c r="CD31" i="6"/>
  <c r="BZ31" i="6"/>
  <c r="BV31" i="6"/>
  <c r="BR31" i="6"/>
  <c r="BN31" i="6"/>
  <c r="BJ31" i="6"/>
  <c r="BF31" i="6"/>
  <c r="BB31" i="6"/>
  <c r="AX31" i="6"/>
  <c r="AT31" i="6"/>
  <c r="AP31" i="6"/>
  <c r="AL31" i="6"/>
  <c r="AH31" i="6"/>
  <c r="AD31" i="6"/>
  <c r="Z31" i="6"/>
  <c r="V31" i="6"/>
  <c r="R31" i="6"/>
  <c r="N31" i="6"/>
  <c r="J31" i="6"/>
  <c r="F31" i="6"/>
  <c r="EA15" i="10"/>
  <c r="EA30" i="6"/>
  <c r="DW15" i="10"/>
  <c r="DW30" i="6"/>
  <c r="DS15" i="10"/>
  <c r="DS30" i="6"/>
  <c r="DO15" i="10"/>
  <c r="DO30" i="6"/>
  <c r="DK15" i="10"/>
  <c r="DK30" i="6"/>
  <c r="DG15" i="10"/>
  <c r="DG30" i="6"/>
  <c r="DC15" i="10"/>
  <c r="DC30" i="6"/>
  <c r="CY15" i="10"/>
  <c r="CY30" i="6"/>
  <c r="CU15" i="10"/>
  <c r="CU30" i="6"/>
  <c r="CQ15" i="10"/>
  <c r="CQ30" i="6"/>
  <c r="CM15" i="10"/>
  <c r="CM30" i="6"/>
  <c r="CI15" i="10"/>
  <c r="CI30" i="6"/>
  <c r="CE15" i="10"/>
  <c r="CE30" i="6"/>
  <c r="CA15" i="10"/>
  <c r="CA30" i="6"/>
  <c r="BW15" i="10"/>
  <c r="BW30" i="6"/>
  <c r="BS15" i="10"/>
  <c r="BS30" i="6"/>
  <c r="BO15" i="10"/>
  <c r="BO30" i="6"/>
  <c r="BK15" i="10"/>
  <c r="BK30" i="6"/>
  <c r="BG15" i="10"/>
  <c r="BG30" i="6"/>
  <c r="BC15" i="10"/>
  <c r="BC30" i="6"/>
  <c r="AY15" i="10"/>
  <c r="AY30" i="6"/>
  <c r="AU15" i="10"/>
  <c r="AU30" i="6"/>
  <c r="AQ15" i="10"/>
  <c r="AQ30" i="6"/>
  <c r="AM15" i="10"/>
  <c r="AM30" i="6"/>
  <c r="AI15" i="10"/>
  <c r="AI30" i="6"/>
  <c r="AE15" i="10"/>
  <c r="AE30" i="6"/>
  <c r="AA15" i="10"/>
  <c r="AA30" i="6"/>
  <c r="W15" i="10"/>
  <c r="W30" i="6"/>
  <c r="S15" i="10"/>
  <c r="S30" i="6"/>
  <c r="O15" i="10"/>
  <c r="O30" i="6"/>
  <c r="K15" i="10"/>
  <c r="K30" i="6"/>
  <c r="G15" i="10"/>
  <c r="G30" i="6"/>
  <c r="C15" i="10"/>
  <c r="C30" i="6"/>
  <c r="EB29" i="6"/>
  <c r="DX29" i="6"/>
  <c r="DT29" i="6"/>
  <c r="DP29" i="6"/>
  <c r="DL29" i="6"/>
  <c r="DH29" i="6"/>
  <c r="DD29" i="6"/>
  <c r="CZ29" i="6"/>
  <c r="CV29" i="6"/>
  <c r="CR29" i="6"/>
  <c r="CN29" i="6"/>
  <c r="CJ29" i="6"/>
  <c r="CF29" i="6"/>
  <c r="CB29" i="6"/>
  <c r="BX29" i="6"/>
  <c r="BT29" i="6"/>
  <c r="BP29" i="6"/>
  <c r="BL29" i="6"/>
  <c r="BH29" i="6"/>
  <c r="BD29" i="6"/>
  <c r="AZ29" i="6"/>
  <c r="AV29" i="6"/>
  <c r="AR29" i="6"/>
  <c r="AN29" i="6"/>
  <c r="AJ29" i="6"/>
  <c r="AF29" i="6"/>
  <c r="AB29" i="6"/>
  <c r="X29" i="6"/>
  <c r="T29" i="6"/>
  <c r="P29" i="6"/>
  <c r="L29" i="6"/>
  <c r="H29" i="6"/>
  <c r="D29" i="6"/>
  <c r="EC28" i="6"/>
  <c r="DY28" i="6"/>
  <c r="DU28" i="6"/>
  <c r="DQ28" i="6"/>
  <c r="DM28" i="6"/>
  <c r="DI28" i="6"/>
  <c r="DE28" i="6"/>
  <c r="DA28" i="6"/>
  <c r="CW28" i="6"/>
  <c r="CS28" i="6"/>
  <c r="CO28" i="6"/>
  <c r="CK28" i="6"/>
  <c r="CG28" i="6"/>
  <c r="CC28" i="6"/>
  <c r="BY28" i="6"/>
  <c r="BU28" i="6"/>
  <c r="BQ28" i="6"/>
  <c r="BM28" i="6"/>
  <c r="BI28" i="6"/>
  <c r="BE28" i="6"/>
  <c r="BA28" i="6"/>
  <c r="AW28" i="6"/>
  <c r="AS28" i="6"/>
  <c r="AO28" i="6"/>
  <c r="AK28" i="6"/>
  <c r="AG28" i="6"/>
  <c r="AC28" i="6"/>
  <c r="Y28" i="6"/>
  <c r="U28" i="6"/>
  <c r="Q28" i="6"/>
  <c r="M28" i="6"/>
  <c r="I28" i="6"/>
  <c r="E28" i="6"/>
  <c r="ED27" i="6"/>
  <c r="DZ27" i="6"/>
  <c r="DV27" i="6"/>
  <c r="DR27" i="6"/>
  <c r="DN27" i="6"/>
  <c r="DJ27" i="6"/>
  <c r="DF27" i="6"/>
  <c r="DB27" i="6"/>
  <c r="CX27" i="6"/>
  <c r="CT27" i="6"/>
  <c r="CP27" i="6"/>
  <c r="CL27" i="6"/>
  <c r="CH27" i="6"/>
  <c r="CD27" i="6"/>
  <c r="BZ27" i="6"/>
  <c r="BV27" i="6"/>
  <c r="BR27" i="6"/>
  <c r="BN27" i="6"/>
  <c r="BJ27" i="6"/>
  <c r="BF27" i="6"/>
  <c r="BB27" i="6"/>
  <c r="AX27" i="6"/>
  <c r="AT27" i="6"/>
  <c r="AP27" i="6"/>
  <c r="AL27" i="6"/>
  <c r="AH27" i="6"/>
  <c r="AD27" i="6"/>
  <c r="Z27" i="6"/>
  <c r="V27" i="6"/>
  <c r="R27" i="6"/>
  <c r="N27" i="6"/>
  <c r="J27" i="6"/>
  <c r="F27" i="6"/>
  <c r="EA14" i="10"/>
  <c r="EA26" i="6"/>
  <c r="DW14" i="10"/>
  <c r="DW26" i="6"/>
  <c r="DS14" i="10"/>
  <c r="DS26" i="6"/>
  <c r="DO14" i="10"/>
  <c r="DO26" i="6"/>
  <c r="DK14" i="10"/>
  <c r="DK26" i="6"/>
  <c r="DG14" i="10"/>
  <c r="DG26" i="6"/>
  <c r="DC14" i="10"/>
  <c r="DC26" i="6"/>
  <c r="CY14" i="10"/>
  <c r="CY26" i="6"/>
  <c r="CU14" i="10"/>
  <c r="CU26" i="6"/>
  <c r="CQ14" i="10"/>
  <c r="CQ26" i="6"/>
  <c r="CM14" i="10"/>
  <c r="CM26" i="6"/>
  <c r="CI14" i="10"/>
  <c r="CI26" i="6"/>
  <c r="CE14" i="10"/>
  <c r="CE26" i="6"/>
  <c r="CA14" i="10"/>
  <c r="CA26" i="6"/>
  <c r="BW14" i="10"/>
  <c r="BW26" i="6"/>
  <c r="BS14" i="10"/>
  <c r="BS26" i="6"/>
  <c r="BO14" i="10"/>
  <c r="BO26" i="6"/>
  <c r="BK14" i="10"/>
  <c r="BK26" i="6"/>
  <c r="BG14" i="10"/>
  <c r="BG26" i="6"/>
  <c r="BC14" i="10"/>
  <c r="BC26" i="6"/>
  <c r="AY14" i="10"/>
  <c r="AY26" i="6"/>
  <c r="AU14" i="10"/>
  <c r="AU26" i="6"/>
  <c r="AQ14" i="10"/>
  <c r="AQ26" i="6"/>
  <c r="AM14" i="10"/>
  <c r="AM26" i="6"/>
  <c r="AI14" i="10"/>
  <c r="AI26" i="6"/>
  <c r="AE14" i="10"/>
  <c r="AE26" i="6"/>
  <c r="AA14" i="10"/>
  <c r="AA26" i="6"/>
  <c r="W14" i="10"/>
  <c r="W26" i="6"/>
  <c r="S14" i="10"/>
  <c r="S26" i="6"/>
  <c r="O14" i="10"/>
  <c r="O26" i="6"/>
  <c r="K14" i="10"/>
  <c r="K26" i="6"/>
  <c r="G14" i="10"/>
  <c r="G26" i="6"/>
  <c r="C14" i="10"/>
  <c r="C26" i="6"/>
  <c r="EB25" i="6"/>
  <c r="DX25" i="6"/>
  <c r="DT25" i="6"/>
  <c r="DP25" i="6"/>
  <c r="DL25" i="6"/>
  <c r="DH25" i="6"/>
  <c r="DD25" i="6"/>
  <c r="CZ25" i="6"/>
  <c r="CV25" i="6"/>
  <c r="CR25" i="6"/>
  <c r="CN25" i="6"/>
  <c r="CJ25" i="6"/>
  <c r="CF25" i="6"/>
  <c r="CB25" i="6"/>
  <c r="BX25" i="6"/>
  <c r="BT25" i="6"/>
  <c r="BP25" i="6"/>
  <c r="BL25" i="6"/>
  <c r="BH25" i="6"/>
  <c r="BD25" i="6"/>
  <c r="AZ25" i="6"/>
  <c r="AV25" i="6"/>
  <c r="AR25" i="6"/>
  <c r="AN25" i="6"/>
  <c r="AJ25" i="6"/>
  <c r="AF25" i="6"/>
  <c r="AB25" i="6"/>
  <c r="X25" i="6"/>
  <c r="T25" i="6"/>
  <c r="P25" i="6"/>
  <c r="L25" i="6"/>
  <c r="H25" i="6"/>
  <c r="D25" i="6"/>
  <c r="EC24" i="6"/>
  <c r="DY24" i="6"/>
  <c r="DU24" i="6"/>
  <c r="DQ24" i="6"/>
  <c r="DM24" i="6"/>
  <c r="DI24" i="6"/>
  <c r="DE24" i="6"/>
  <c r="DA24" i="6"/>
  <c r="CW24" i="6"/>
  <c r="CS24" i="6"/>
  <c r="CO24" i="6"/>
  <c r="CK24" i="6"/>
  <c r="CG24" i="6"/>
  <c r="CC24" i="6"/>
  <c r="BY24" i="6"/>
  <c r="BU24" i="6"/>
  <c r="BQ24" i="6"/>
  <c r="BM24" i="6"/>
  <c r="BI24" i="6"/>
  <c r="BE24" i="6"/>
  <c r="BA24" i="6"/>
  <c r="AW24" i="6"/>
  <c r="AS24" i="6"/>
  <c r="AO24" i="6"/>
  <c r="AK24" i="6"/>
  <c r="AG24" i="6"/>
  <c r="AC24" i="6"/>
  <c r="Y24" i="6"/>
  <c r="U24" i="6"/>
  <c r="Q24" i="6"/>
  <c r="M24" i="6"/>
  <c r="I24" i="6"/>
  <c r="E24" i="6"/>
  <c r="ED23" i="6"/>
  <c r="DZ23" i="6"/>
  <c r="DV23" i="6"/>
  <c r="DR23" i="6"/>
  <c r="DN23" i="6"/>
  <c r="DJ23" i="6"/>
  <c r="DF23" i="6"/>
  <c r="DB23" i="6"/>
  <c r="CX23" i="6"/>
  <c r="CT23" i="6"/>
  <c r="CP23" i="6"/>
  <c r="CL23" i="6"/>
  <c r="CH23" i="6"/>
  <c r="CD23" i="6"/>
  <c r="BZ23" i="6"/>
  <c r="BV23" i="6"/>
  <c r="BR23" i="6"/>
  <c r="BN23" i="6"/>
  <c r="BJ23" i="6"/>
  <c r="BF23" i="6"/>
  <c r="BB23" i="6"/>
  <c r="AX23" i="6"/>
  <c r="AT23" i="6"/>
  <c r="AP23" i="6"/>
  <c r="AL23" i="6"/>
  <c r="AH23" i="6"/>
  <c r="AD23" i="6"/>
  <c r="Z23" i="6"/>
  <c r="V23" i="6"/>
  <c r="R23" i="6"/>
  <c r="N23" i="6"/>
  <c r="J23" i="6"/>
  <c r="F23" i="6"/>
  <c r="EA13" i="10"/>
  <c r="EA22" i="6"/>
  <c r="DW13" i="10"/>
  <c r="DW22" i="6"/>
  <c r="DS13" i="10"/>
  <c r="DS22" i="6"/>
  <c r="DO13" i="10"/>
  <c r="DO22" i="6"/>
  <c r="DK13" i="10"/>
  <c r="DK22" i="6"/>
  <c r="DG13" i="10"/>
  <c r="DG22" i="6"/>
  <c r="DC13" i="10"/>
  <c r="DC22" i="6"/>
  <c r="CY13" i="10"/>
  <c r="CY22" i="6"/>
  <c r="CU13" i="10"/>
  <c r="CU22" i="6"/>
  <c r="CQ13" i="10"/>
  <c r="CQ22" i="6"/>
  <c r="CM13" i="10"/>
  <c r="CM22" i="6"/>
  <c r="CI13" i="10"/>
  <c r="CI22" i="6"/>
  <c r="CE13" i="10"/>
  <c r="CE22" i="6"/>
  <c r="CA13" i="10"/>
  <c r="CA22" i="6"/>
  <c r="BW13" i="10"/>
  <c r="BW22" i="6"/>
  <c r="BS13" i="10"/>
  <c r="BS22" i="6"/>
  <c r="BO13" i="10"/>
  <c r="BO22" i="6"/>
  <c r="BK13" i="10"/>
  <c r="BK22" i="6"/>
  <c r="BG13" i="10"/>
  <c r="BG22" i="6"/>
  <c r="BC13" i="10"/>
  <c r="BC22" i="6"/>
  <c r="AY13" i="10"/>
  <c r="AY22" i="6"/>
  <c r="AU13" i="10"/>
  <c r="AU22" i="6"/>
  <c r="AQ13" i="10"/>
  <c r="AQ22" i="6"/>
  <c r="AM13" i="10"/>
  <c r="AM22" i="6"/>
  <c r="AI13" i="10"/>
  <c r="AI22" i="6"/>
  <c r="AE13" i="10"/>
  <c r="AE22" i="6"/>
  <c r="AA13" i="10"/>
  <c r="AA22" i="6"/>
  <c r="W13" i="10"/>
  <c r="W22" i="6"/>
  <c r="S13" i="10"/>
  <c r="S22" i="6"/>
  <c r="O13" i="10"/>
  <c r="O22" i="6"/>
  <c r="K13" i="10"/>
  <c r="K22" i="6"/>
  <c r="G13" i="10"/>
  <c r="G22" i="6"/>
  <c r="C13" i="10"/>
  <c r="C22" i="6"/>
  <c r="EB21" i="6"/>
  <c r="DX21" i="6"/>
  <c r="DT21" i="6"/>
  <c r="DP21" i="6"/>
  <c r="DL21" i="6"/>
  <c r="DH21" i="6"/>
  <c r="DD21" i="6"/>
  <c r="CZ21" i="6"/>
  <c r="CV21" i="6"/>
  <c r="CR21" i="6"/>
  <c r="CN21" i="6"/>
  <c r="CJ21" i="6"/>
  <c r="CF21" i="6"/>
  <c r="CB21" i="6"/>
  <c r="BX21" i="6"/>
  <c r="BT21" i="6"/>
  <c r="BP21" i="6"/>
  <c r="BL21" i="6"/>
  <c r="BH21" i="6"/>
  <c r="BD21" i="6"/>
  <c r="AZ21" i="6"/>
  <c r="AV21" i="6"/>
  <c r="AR21" i="6"/>
  <c r="AN21" i="6"/>
  <c r="AJ21" i="6"/>
  <c r="AF21" i="6"/>
  <c r="AB21" i="6"/>
  <c r="X21" i="6"/>
  <c r="T21" i="6"/>
  <c r="P21" i="6"/>
  <c r="L21" i="6"/>
  <c r="H21" i="6"/>
  <c r="D21" i="6"/>
  <c r="EC20" i="6"/>
  <c r="DY20" i="6"/>
  <c r="DU20" i="6"/>
  <c r="DQ20" i="6"/>
  <c r="DM20" i="6"/>
  <c r="DI20" i="6"/>
  <c r="DE20" i="6"/>
  <c r="DA20" i="6"/>
  <c r="CW20" i="6"/>
  <c r="CS20" i="6"/>
  <c r="CO20" i="6"/>
  <c r="CK20" i="6"/>
  <c r="CG20" i="6"/>
  <c r="CC20" i="6"/>
  <c r="BY20" i="6"/>
  <c r="BU20" i="6"/>
  <c r="BQ20" i="6"/>
  <c r="BM20" i="6"/>
  <c r="BI20" i="6"/>
  <c r="BE20" i="6"/>
  <c r="BA20" i="6"/>
  <c r="AW20" i="6"/>
  <c r="AS20" i="6"/>
  <c r="AO20" i="6"/>
  <c r="AK20" i="6"/>
  <c r="AG20" i="6"/>
  <c r="AC20" i="6"/>
  <c r="Y20" i="6"/>
  <c r="U20" i="6"/>
  <c r="Q20" i="6"/>
  <c r="M20" i="6"/>
  <c r="I20" i="6"/>
  <c r="E20" i="6"/>
  <c r="ED19" i="6"/>
  <c r="DZ19" i="6"/>
  <c r="DV19" i="6"/>
  <c r="DR19" i="6"/>
  <c r="DN19" i="6"/>
  <c r="DJ19" i="6"/>
  <c r="DF19" i="6"/>
  <c r="DB19" i="6"/>
  <c r="CX19" i="6"/>
  <c r="CT19" i="6"/>
  <c r="CP19" i="6"/>
  <c r="CL19" i="6"/>
  <c r="CH19" i="6"/>
  <c r="CD19" i="6"/>
  <c r="BZ19" i="6"/>
  <c r="BV19" i="6"/>
  <c r="BR19" i="6"/>
  <c r="BN19" i="6"/>
  <c r="BJ19" i="6"/>
  <c r="BF19" i="6"/>
  <c r="BB19" i="6"/>
  <c r="AX19" i="6"/>
  <c r="AT19" i="6"/>
  <c r="AP19" i="6"/>
  <c r="AL19" i="6"/>
  <c r="AH19" i="6"/>
  <c r="AD19" i="6"/>
  <c r="Z19" i="6"/>
  <c r="V19" i="6"/>
  <c r="R19" i="6"/>
  <c r="N19" i="6"/>
  <c r="J19" i="6"/>
  <c r="F19" i="6"/>
  <c r="EA12" i="10"/>
  <c r="EA18" i="6"/>
  <c r="DW12" i="10"/>
  <c r="DW18" i="6"/>
  <c r="DS12" i="10"/>
  <c r="DS18" i="6"/>
  <c r="DO12" i="10"/>
  <c r="DO18" i="6"/>
  <c r="DK12" i="10"/>
  <c r="DK18" i="6"/>
  <c r="DG12" i="10"/>
  <c r="DG18" i="6"/>
  <c r="DC12" i="10"/>
  <c r="DC18" i="6"/>
  <c r="CY12" i="10"/>
  <c r="CY18" i="6"/>
  <c r="CU12" i="10"/>
  <c r="CU18" i="6"/>
  <c r="CQ12" i="10"/>
  <c r="CQ18" i="6"/>
  <c r="CM12" i="10"/>
  <c r="CM18" i="6"/>
  <c r="CI12" i="10"/>
  <c r="CI18" i="6"/>
  <c r="CE12" i="10"/>
  <c r="CE18" i="6"/>
  <c r="CA12" i="10"/>
  <c r="CA18" i="6"/>
  <c r="BW12" i="10"/>
  <c r="BW18" i="6"/>
  <c r="BS12" i="10"/>
  <c r="BS18" i="6"/>
  <c r="BO12" i="10"/>
  <c r="BO18" i="6"/>
  <c r="BK12" i="10"/>
  <c r="BK18" i="6"/>
  <c r="BG12" i="10"/>
  <c r="BG18" i="6"/>
  <c r="BC12" i="10"/>
  <c r="BC18" i="6"/>
  <c r="AY12" i="10"/>
  <c r="AY18" i="6"/>
  <c r="AU12" i="10"/>
  <c r="AU18" i="6"/>
  <c r="AQ12" i="10"/>
  <c r="AQ18" i="6"/>
  <c r="AM12" i="10"/>
  <c r="AM18" i="6"/>
  <c r="AI12" i="10"/>
  <c r="AI18" i="6"/>
  <c r="AE12" i="10"/>
  <c r="AE18" i="6"/>
  <c r="AA12" i="10"/>
  <c r="AA18" i="6"/>
  <c r="W12" i="10"/>
  <c r="W18" i="6"/>
  <c r="S12" i="10"/>
  <c r="S18" i="6"/>
  <c r="O12" i="10"/>
  <c r="O18" i="6"/>
  <c r="K12" i="10"/>
  <c r="K18" i="6"/>
  <c r="G12" i="10"/>
  <c r="G18" i="6"/>
  <c r="C12" i="10"/>
  <c r="C18" i="6"/>
  <c r="EB17" i="6"/>
  <c r="DX17" i="6"/>
  <c r="DT17" i="6"/>
  <c r="DP17" i="6"/>
  <c r="DL17" i="6"/>
  <c r="DH17" i="6"/>
  <c r="DD17" i="6"/>
  <c r="CZ17" i="6"/>
  <c r="CV17" i="6"/>
  <c r="CR17" i="6"/>
  <c r="CN17" i="6"/>
  <c r="CJ17" i="6"/>
  <c r="CF17" i="6"/>
  <c r="CB17" i="6"/>
  <c r="BX17" i="6"/>
  <c r="BT17" i="6"/>
  <c r="BP17" i="6"/>
  <c r="BL17" i="6"/>
  <c r="BH17" i="6"/>
  <c r="BD17" i="6"/>
  <c r="AZ17" i="6"/>
  <c r="AV17" i="6"/>
  <c r="AR17" i="6"/>
  <c r="AN17" i="6"/>
  <c r="AJ17" i="6"/>
  <c r="AF17" i="6"/>
  <c r="AB17" i="6"/>
  <c r="X17" i="6"/>
  <c r="T17" i="6"/>
  <c r="P17" i="6"/>
  <c r="L17" i="6"/>
  <c r="H17" i="6"/>
  <c r="D17" i="6"/>
  <c r="EC16" i="6"/>
  <c r="DY16" i="6"/>
  <c r="DU16" i="6"/>
  <c r="DQ16" i="6"/>
  <c r="DM16" i="6"/>
  <c r="DI16" i="6"/>
  <c r="DE16" i="6"/>
  <c r="DA16" i="6"/>
  <c r="CW16" i="6"/>
  <c r="CS16" i="6"/>
  <c r="CO16" i="6"/>
  <c r="CK16" i="6"/>
  <c r="CG16" i="6"/>
  <c r="CC16" i="6"/>
  <c r="BY16" i="6"/>
  <c r="BU16" i="6"/>
  <c r="BQ16" i="6"/>
  <c r="BM16" i="6"/>
  <c r="BI16" i="6"/>
  <c r="BE16" i="6"/>
  <c r="BA16" i="6"/>
  <c r="AW16" i="6"/>
  <c r="AS16" i="6"/>
  <c r="AO16" i="6"/>
  <c r="AK16" i="6"/>
  <c r="AG16" i="6"/>
  <c r="AC16" i="6"/>
  <c r="Y16" i="6"/>
  <c r="U16" i="6"/>
  <c r="Q16" i="6"/>
  <c r="M16" i="6"/>
  <c r="I16" i="6"/>
  <c r="E16" i="6"/>
  <c r="EC15" i="6"/>
  <c r="DY15" i="6"/>
  <c r="DU15" i="6"/>
  <c r="DQ15" i="6"/>
  <c r="DM15" i="6"/>
  <c r="DI15" i="6"/>
  <c r="DE15" i="6"/>
  <c r="DA15" i="6"/>
  <c r="CW15" i="6"/>
  <c r="CS15" i="6"/>
  <c r="CO15" i="6"/>
  <c r="CK15" i="6"/>
  <c r="CG15" i="6"/>
  <c r="CC15" i="6"/>
  <c r="BY15" i="6"/>
  <c r="BU15" i="6"/>
  <c r="BQ15" i="6"/>
  <c r="BM15" i="6"/>
  <c r="BI15" i="6"/>
  <c r="BE15" i="6"/>
  <c r="BA15" i="6"/>
  <c r="AW15" i="6"/>
  <c r="AS15" i="6"/>
  <c r="AO15" i="6"/>
  <c r="AK15" i="6"/>
  <c r="AG15" i="6"/>
  <c r="AC15" i="6"/>
  <c r="Y15" i="6"/>
  <c r="U15" i="6"/>
  <c r="Q15" i="6"/>
  <c r="M15" i="6"/>
  <c r="I15" i="6"/>
  <c r="E15" i="6"/>
  <c r="EA11" i="10"/>
  <c r="EA14" i="6"/>
  <c r="DW11" i="10"/>
  <c r="DW14" i="6"/>
  <c r="DS11" i="10"/>
  <c r="DS14" i="6"/>
  <c r="DO11" i="10"/>
  <c r="DO14" i="6"/>
  <c r="DK11" i="10"/>
  <c r="DK14" i="6"/>
  <c r="DG11" i="10"/>
  <c r="DG14" i="6"/>
  <c r="DC11" i="10"/>
  <c r="DC14" i="6"/>
  <c r="CY11" i="10"/>
  <c r="CY14" i="6"/>
  <c r="CU11" i="10"/>
  <c r="CU14" i="6"/>
  <c r="CQ11" i="10"/>
  <c r="CQ14" i="6"/>
  <c r="CM11" i="10"/>
  <c r="CM14" i="6"/>
  <c r="CI11" i="10"/>
  <c r="CI14" i="6"/>
  <c r="CE11" i="10"/>
  <c r="CE14" i="6"/>
  <c r="CA11" i="10"/>
  <c r="CA14" i="6"/>
  <c r="BW11" i="10"/>
  <c r="BW14" i="6"/>
  <c r="BS11" i="10"/>
  <c r="BS14" i="6"/>
  <c r="BO11" i="10"/>
  <c r="BO14" i="6"/>
  <c r="BK11" i="10"/>
  <c r="BK14" i="6"/>
  <c r="BG11" i="10"/>
  <c r="BG14" i="6"/>
  <c r="BC11" i="10"/>
  <c r="BC14" i="6"/>
  <c r="AY11" i="10"/>
  <c r="AY14" i="6"/>
  <c r="AU11" i="10"/>
  <c r="AU14" i="6"/>
  <c r="AQ11" i="10"/>
  <c r="AQ14" i="6"/>
  <c r="AM11" i="10"/>
  <c r="AM14" i="6"/>
  <c r="AI11" i="10"/>
  <c r="AI14" i="6"/>
  <c r="AE11" i="10"/>
  <c r="AE14" i="6"/>
  <c r="AA11" i="10"/>
  <c r="AA14" i="6"/>
  <c r="W11" i="10"/>
  <c r="W14" i="6"/>
  <c r="S11" i="10"/>
  <c r="S14" i="6"/>
  <c r="O11" i="10"/>
  <c r="O14" i="6"/>
  <c r="K11" i="10"/>
  <c r="K14" i="6"/>
  <c r="G11" i="10"/>
  <c r="G14" i="6"/>
  <c r="C11" i="10"/>
  <c r="C14" i="6"/>
  <c r="EB13" i="6"/>
  <c r="DX13" i="6"/>
  <c r="DT13" i="6"/>
  <c r="DP13" i="6"/>
  <c r="DL13" i="6"/>
  <c r="DH13" i="6"/>
  <c r="DD13" i="6"/>
  <c r="CZ13" i="6"/>
  <c r="CV13" i="6"/>
  <c r="CR13" i="6"/>
  <c r="CN13" i="6"/>
  <c r="CJ13" i="6"/>
  <c r="CF13" i="6"/>
  <c r="CB13" i="6"/>
  <c r="BX13" i="6"/>
  <c r="BT13" i="6"/>
  <c r="BP13" i="6"/>
  <c r="BL13" i="6"/>
  <c r="BH13" i="6"/>
  <c r="BD13" i="6"/>
  <c r="AZ13" i="6"/>
  <c r="AV13" i="6"/>
  <c r="AR13" i="6"/>
  <c r="AN13" i="6"/>
  <c r="AJ13" i="6"/>
  <c r="AF13" i="6"/>
  <c r="AB13" i="6"/>
  <c r="X13" i="6"/>
  <c r="T13" i="6"/>
  <c r="P13" i="6"/>
  <c r="L13" i="6"/>
  <c r="H13" i="6"/>
  <c r="D13" i="6"/>
  <c r="EC12" i="6"/>
  <c r="DY12" i="6"/>
  <c r="DU12" i="6"/>
  <c r="DQ12" i="6"/>
  <c r="DM12" i="6"/>
  <c r="DI12" i="6"/>
  <c r="DE12" i="6"/>
  <c r="DA12" i="6"/>
  <c r="CW12" i="6"/>
  <c r="CS12" i="6"/>
  <c r="CO12" i="6"/>
  <c r="CK12" i="6"/>
  <c r="CG12" i="6"/>
  <c r="CC12" i="6"/>
  <c r="BY12" i="6"/>
  <c r="BU12" i="6"/>
  <c r="BQ12" i="6"/>
  <c r="BM12" i="6"/>
  <c r="BI12" i="6"/>
  <c r="BE12" i="6"/>
  <c r="BA12" i="6"/>
  <c r="AW12" i="6"/>
  <c r="AS12" i="6"/>
  <c r="AO12" i="6"/>
  <c r="AK12" i="6"/>
  <c r="AG12" i="6"/>
  <c r="AC12" i="6"/>
  <c r="Y12" i="6"/>
  <c r="U12" i="6"/>
  <c r="Q12" i="6"/>
  <c r="M12" i="6"/>
  <c r="I12" i="6"/>
  <c r="E12" i="6"/>
  <c r="ED11" i="6"/>
  <c r="DZ11" i="6"/>
  <c r="DV11" i="6"/>
  <c r="DR11" i="6"/>
  <c r="DN11" i="6"/>
  <c r="DJ11" i="6"/>
  <c r="DF11" i="6"/>
  <c r="DB11" i="6"/>
  <c r="CX11" i="6"/>
  <c r="CT11" i="6"/>
  <c r="CP11" i="6"/>
  <c r="CL11" i="6"/>
  <c r="CH11" i="6"/>
  <c r="CD11" i="6"/>
  <c r="BZ11" i="6"/>
  <c r="BV11" i="6"/>
  <c r="BR11" i="6"/>
  <c r="BN11" i="6"/>
  <c r="BJ11" i="6"/>
  <c r="BF11" i="6"/>
  <c r="BB11" i="6"/>
  <c r="AX11" i="6"/>
  <c r="AT11" i="6"/>
  <c r="AP11" i="6"/>
  <c r="AL11" i="6"/>
  <c r="AH11" i="6"/>
  <c r="AD11" i="6"/>
  <c r="Z11" i="6"/>
  <c r="V11" i="6"/>
  <c r="R11" i="6"/>
  <c r="N11" i="6"/>
  <c r="J11" i="6"/>
  <c r="F11" i="6"/>
  <c r="EA141" i="6"/>
  <c r="DW141" i="6"/>
  <c r="DS141" i="6"/>
  <c r="DO141" i="6"/>
  <c r="DK141" i="6"/>
  <c r="DG141" i="6"/>
  <c r="DC141" i="6"/>
  <c r="CY141" i="6"/>
  <c r="CU141" i="6"/>
  <c r="CQ141" i="6"/>
  <c r="CM141" i="6"/>
  <c r="CI141" i="6"/>
  <c r="CE141" i="6"/>
  <c r="CA141" i="6"/>
  <c r="BW141" i="6"/>
  <c r="BS141" i="6"/>
  <c r="BO141" i="6"/>
  <c r="BK141" i="6"/>
  <c r="BG141" i="6"/>
  <c r="BC141" i="6"/>
  <c r="AY141" i="6"/>
  <c r="AU141" i="6"/>
  <c r="AQ141" i="6"/>
  <c r="AM141" i="6"/>
  <c r="AI141" i="6"/>
  <c r="AE141" i="6"/>
  <c r="AA141" i="6"/>
  <c r="W141" i="6"/>
  <c r="S141" i="6"/>
  <c r="O141" i="6"/>
  <c r="K141" i="6"/>
  <c r="G141" i="6"/>
  <c r="C141" i="6"/>
  <c r="EC140" i="6"/>
  <c r="DY140" i="6"/>
  <c r="DU140" i="6"/>
  <c r="DQ140" i="6"/>
  <c r="DM140" i="6"/>
  <c r="DI140" i="6"/>
  <c r="DE140" i="6"/>
  <c r="DA140" i="6"/>
  <c r="CW140" i="6"/>
  <c r="CS140" i="6"/>
  <c r="CO140" i="6"/>
  <c r="CK140" i="6"/>
  <c r="CG140" i="6"/>
  <c r="CC140" i="6"/>
  <c r="BY140" i="6"/>
  <c r="BU140" i="6"/>
  <c r="BQ140" i="6"/>
  <c r="BM140" i="6"/>
  <c r="BI140" i="6"/>
  <c r="BE140" i="6"/>
  <c r="BA140" i="6"/>
  <c r="AW140" i="6"/>
  <c r="AS140" i="6"/>
  <c r="AO140" i="6"/>
  <c r="AK140" i="6"/>
  <c r="AG140" i="6"/>
  <c r="AC140" i="6"/>
  <c r="Y140" i="6"/>
  <c r="U140" i="6"/>
  <c r="Q140" i="6"/>
  <c r="M140" i="6"/>
  <c r="I140" i="6"/>
  <c r="E140" i="6"/>
  <c r="EA139" i="6"/>
  <c r="DW139" i="6"/>
  <c r="DS139" i="6"/>
  <c r="DO139" i="6"/>
  <c r="DK139" i="6"/>
  <c r="DG139" i="6"/>
  <c r="DC139" i="6"/>
  <c r="CY139" i="6"/>
  <c r="CU139" i="6"/>
  <c r="CQ139" i="6"/>
  <c r="CM139" i="6"/>
  <c r="CI139" i="6"/>
  <c r="CE139" i="6"/>
  <c r="CA139" i="6"/>
  <c r="BW139" i="6"/>
  <c r="BS139" i="6"/>
  <c r="BO139" i="6"/>
  <c r="BK139" i="6"/>
  <c r="BG139" i="6"/>
  <c r="BC139" i="6"/>
  <c r="AY139" i="6"/>
  <c r="AU139" i="6"/>
  <c r="AQ139" i="6"/>
  <c r="AM139" i="6"/>
  <c r="AI139" i="6"/>
  <c r="AE139" i="6"/>
  <c r="AA139" i="6"/>
  <c r="W139" i="6"/>
  <c r="S139" i="6"/>
  <c r="O139" i="6"/>
  <c r="K139" i="6"/>
  <c r="G139" i="6"/>
  <c r="C139" i="6"/>
  <c r="AO41" i="13"/>
  <c r="Y41" i="13"/>
  <c r="Y407" i="1"/>
  <c r="AT35" i="11"/>
  <c r="AP35" i="11"/>
  <c r="AL35" i="11"/>
  <c r="AH35" i="11"/>
  <c r="AD35" i="11"/>
  <c r="Z35" i="11"/>
  <c r="V35" i="11"/>
  <c r="R35" i="11"/>
  <c r="F35" i="11"/>
  <c r="Q41" i="13"/>
  <c r="M41" i="13"/>
  <c r="I41" i="13"/>
  <c r="E41" i="13"/>
  <c r="AG41" i="13"/>
  <c r="Y408" i="1"/>
  <c r="AK41" i="13"/>
  <c r="U41" i="13"/>
  <c r="DQ406" i="1"/>
  <c r="DQ43" i="10" s="1"/>
  <c r="BU406" i="1"/>
  <c r="BU43" i="10" s="1"/>
  <c r="Y406" i="1"/>
  <c r="AT42" i="11"/>
  <c r="AP42" i="11"/>
  <c r="AL42" i="11"/>
  <c r="AH42" i="11"/>
  <c r="AD42" i="11"/>
  <c r="Z42" i="11"/>
  <c r="V42" i="11"/>
  <c r="R42" i="11"/>
  <c r="N42" i="11"/>
  <c r="J42" i="11"/>
  <c r="F42" i="11"/>
  <c r="AT41" i="11"/>
  <c r="AP41" i="11"/>
  <c r="AL41" i="11"/>
  <c r="AH41" i="11"/>
  <c r="AD41" i="11"/>
  <c r="Z41" i="11"/>
  <c r="V41" i="11"/>
  <c r="R41" i="11"/>
  <c r="N41" i="11"/>
  <c r="J41" i="11"/>
  <c r="F41" i="11"/>
  <c r="AT132" i="9"/>
  <c r="AP132" i="9"/>
  <c r="AL132" i="9"/>
  <c r="AH132" i="9"/>
  <c r="AD132" i="9"/>
  <c r="Z132" i="9"/>
  <c r="V132" i="9"/>
  <c r="R132" i="9"/>
  <c r="N132" i="9"/>
  <c r="J132" i="9"/>
  <c r="B132" i="9"/>
  <c r="AQ131" i="9"/>
  <c r="AM131" i="9"/>
  <c r="AI131" i="9"/>
  <c r="AE131" i="9"/>
  <c r="AA131" i="9"/>
  <c r="W131" i="9"/>
  <c r="S131" i="9"/>
  <c r="G131" i="9"/>
  <c r="C131" i="9"/>
  <c r="AR130" i="9"/>
  <c r="AN130" i="9"/>
  <c r="AJ130" i="9"/>
  <c r="AF130" i="9"/>
  <c r="X130" i="9"/>
  <c r="T130" i="9"/>
  <c r="P130" i="9"/>
  <c r="H130" i="9"/>
  <c r="D130" i="9"/>
  <c r="AS129" i="9"/>
  <c r="AK129" i="9"/>
  <c r="AG129" i="9"/>
  <c r="AC129" i="9"/>
  <c r="Y129" i="9"/>
  <c r="U129" i="9"/>
  <c r="Q129" i="9"/>
  <c r="M129" i="9"/>
  <c r="I129" i="9"/>
  <c r="E129" i="9"/>
  <c r="AT128" i="9"/>
  <c r="AP128" i="9"/>
  <c r="AL128" i="9"/>
  <c r="Z128" i="9"/>
  <c r="V128" i="9"/>
  <c r="R128" i="9"/>
  <c r="N128" i="9"/>
  <c r="B128" i="9"/>
  <c r="AQ127" i="9"/>
  <c r="AN126" i="9"/>
  <c r="AJ126" i="9"/>
  <c r="AF126" i="9"/>
  <c r="X126" i="9"/>
  <c r="T126" i="9"/>
  <c r="P126" i="9"/>
  <c r="H126" i="9"/>
  <c r="D126" i="9"/>
  <c r="AS125" i="9"/>
  <c r="AK125" i="9"/>
  <c r="AG125" i="9"/>
  <c r="AC125" i="9"/>
  <c r="Y125" i="9"/>
  <c r="U125" i="9"/>
  <c r="Q125" i="9"/>
  <c r="M125" i="9"/>
  <c r="I125" i="9"/>
  <c r="E125" i="9"/>
  <c r="Z124" i="9"/>
  <c r="V124" i="9"/>
  <c r="R124" i="9"/>
  <c r="B124" i="9"/>
  <c r="AQ123" i="9"/>
  <c r="AN122" i="9"/>
  <c r="AJ122" i="9"/>
  <c r="AF122" i="9"/>
  <c r="X122" i="9"/>
  <c r="T122" i="9"/>
  <c r="P122" i="9"/>
  <c r="H122" i="9"/>
  <c r="D122" i="9"/>
  <c r="AS121" i="9"/>
  <c r="AK121" i="9"/>
  <c r="AG121" i="9"/>
  <c r="AC121" i="9"/>
  <c r="Y121" i="9"/>
  <c r="U121" i="9"/>
  <c r="Q121" i="9"/>
  <c r="M121" i="9"/>
  <c r="I121" i="9"/>
  <c r="E121" i="9"/>
  <c r="Z120" i="9"/>
  <c r="V120" i="9"/>
  <c r="R120" i="9"/>
  <c r="B120" i="9"/>
  <c r="AQ119" i="9"/>
  <c r="AN118" i="9"/>
  <c r="AJ118" i="9"/>
  <c r="AF118" i="9"/>
  <c r="X118" i="9"/>
  <c r="T118" i="9"/>
  <c r="P118" i="9"/>
  <c r="H118" i="9"/>
  <c r="D118" i="9"/>
  <c r="AS117" i="9"/>
  <c r="AK117" i="9"/>
  <c r="AG117" i="9"/>
  <c r="AC117" i="9"/>
  <c r="Y117" i="9"/>
  <c r="U117" i="9"/>
  <c r="Q117" i="9"/>
  <c r="M117" i="9"/>
  <c r="Z116" i="9"/>
  <c r="V116" i="9"/>
  <c r="R116" i="9"/>
  <c r="B116" i="9"/>
  <c r="AQ115" i="9"/>
  <c r="X114" i="9"/>
  <c r="T114" i="9"/>
  <c r="P114" i="9"/>
  <c r="D114" i="9"/>
  <c r="AS113" i="9"/>
  <c r="AG113" i="9"/>
  <c r="M113" i="9"/>
  <c r="AT112" i="9"/>
  <c r="AP112" i="9"/>
  <c r="AL112" i="9"/>
  <c r="AH112" i="9"/>
  <c r="AD112" i="9"/>
  <c r="Z112" i="9"/>
  <c r="V112" i="9"/>
  <c r="R112" i="9"/>
  <c r="N112" i="9"/>
  <c r="J112" i="9"/>
  <c r="F112" i="9"/>
  <c r="B112" i="9"/>
  <c r="AQ111" i="9"/>
  <c r="AM111" i="9"/>
  <c r="AI111" i="9"/>
  <c r="AE111" i="9"/>
  <c r="AA111" i="9"/>
  <c r="W111" i="9"/>
  <c r="S111" i="9"/>
  <c r="O111" i="9"/>
  <c r="K111" i="9"/>
  <c r="G111" i="9"/>
  <c r="C111" i="9"/>
  <c r="AR110" i="9"/>
  <c r="AN110" i="9"/>
  <c r="AJ110" i="9"/>
  <c r="AF110" i="9"/>
  <c r="AB110" i="9"/>
  <c r="X110" i="9"/>
  <c r="T110" i="9"/>
  <c r="P110" i="9"/>
  <c r="L110" i="9"/>
  <c r="H110" i="9"/>
  <c r="D110" i="9"/>
  <c r="AS109" i="9"/>
  <c r="AO109" i="9"/>
  <c r="AK109" i="9"/>
  <c r="AG109" i="9"/>
  <c r="AC109" i="9"/>
  <c r="Y109" i="9"/>
  <c r="U109" i="9"/>
  <c r="Q109" i="9"/>
  <c r="M109" i="9"/>
  <c r="I109" i="9"/>
  <c r="E109" i="9"/>
  <c r="AT108" i="9"/>
  <c r="AP108" i="9"/>
  <c r="AL108" i="9"/>
  <c r="AH108" i="9"/>
  <c r="AD108" i="9"/>
  <c r="Z108" i="9"/>
  <c r="V108" i="9"/>
  <c r="R108" i="9"/>
  <c r="N108" i="9"/>
  <c r="J108" i="9"/>
  <c r="F108" i="9"/>
  <c r="B108" i="9"/>
  <c r="AQ107" i="9"/>
  <c r="AM107" i="9"/>
  <c r="AI107" i="9"/>
  <c r="AE107" i="9"/>
  <c r="AA107" i="9"/>
  <c r="W107" i="9"/>
  <c r="S107" i="9"/>
  <c r="O107" i="9"/>
  <c r="K107" i="9"/>
  <c r="G107" i="9"/>
  <c r="C107" i="9"/>
  <c r="AR106" i="9"/>
  <c r="AN106" i="9"/>
  <c r="AJ106" i="9"/>
  <c r="AF106" i="9"/>
  <c r="AB106" i="9"/>
  <c r="X106" i="9"/>
  <c r="T106" i="9"/>
  <c r="P106" i="9"/>
  <c r="L106" i="9"/>
  <c r="H106" i="9"/>
  <c r="D106" i="9"/>
  <c r="AS105" i="9"/>
  <c r="AO105" i="9"/>
  <c r="AK105" i="9"/>
  <c r="AG105" i="9"/>
  <c r="AC105" i="9"/>
  <c r="Y105" i="9"/>
  <c r="U105" i="9"/>
  <c r="Q105" i="9"/>
  <c r="M105" i="9"/>
  <c r="I105" i="9"/>
  <c r="E105" i="9"/>
  <c r="AT104" i="9"/>
  <c r="AP104" i="9"/>
  <c r="AL104" i="9"/>
  <c r="AH104" i="9"/>
  <c r="AD104" i="9"/>
  <c r="Z104" i="9"/>
  <c r="V104" i="9"/>
  <c r="R104" i="9"/>
  <c r="N104" i="9"/>
  <c r="J104" i="9"/>
  <c r="F104" i="9"/>
  <c r="B104" i="9"/>
  <c r="AQ103" i="9"/>
  <c r="AM103" i="9"/>
  <c r="AI103" i="9"/>
  <c r="AE103" i="9"/>
  <c r="AA103" i="9"/>
  <c r="W103" i="9"/>
  <c r="S103" i="9"/>
  <c r="O103" i="9"/>
  <c r="K103" i="9"/>
  <c r="G103" i="9"/>
  <c r="C103" i="9"/>
  <c r="AR102" i="9"/>
  <c r="AN102" i="9"/>
  <c r="AJ102" i="9"/>
  <c r="AF102" i="9"/>
  <c r="AB102" i="9"/>
  <c r="X102" i="9"/>
  <c r="T102" i="9"/>
  <c r="P102" i="9"/>
  <c r="L102" i="9"/>
  <c r="H102" i="9"/>
  <c r="D102" i="9"/>
  <c r="AS101" i="9"/>
  <c r="AO101" i="9"/>
  <c r="AK101" i="9"/>
  <c r="AG101" i="9"/>
  <c r="AC101" i="9"/>
  <c r="Y101" i="9"/>
  <c r="U101" i="9"/>
  <c r="Q101" i="9"/>
  <c r="M101" i="9"/>
  <c r="I101" i="9"/>
  <c r="E101" i="9"/>
  <c r="AT100" i="9"/>
  <c r="AP100" i="9"/>
  <c r="AL100" i="9"/>
  <c r="AH100" i="9"/>
  <c r="AD100" i="9"/>
  <c r="Z100" i="9"/>
  <c r="V100" i="9"/>
  <c r="R100" i="9"/>
  <c r="N100" i="9"/>
  <c r="J100" i="9"/>
  <c r="F100" i="9"/>
  <c r="B100" i="9"/>
  <c r="AQ99" i="9"/>
  <c r="AM99" i="9"/>
  <c r="AI99" i="9"/>
  <c r="AE99" i="9"/>
  <c r="AA99" i="9"/>
  <c r="W99" i="9"/>
  <c r="S99" i="9"/>
  <c r="O99" i="9"/>
  <c r="K99" i="9"/>
  <c r="G99" i="9"/>
  <c r="C99" i="9"/>
  <c r="AR98" i="9"/>
  <c r="AN98" i="9"/>
  <c r="AJ98" i="9"/>
  <c r="AF98" i="9"/>
  <c r="AB98" i="9"/>
  <c r="X98" i="9"/>
  <c r="T98" i="9"/>
  <c r="P98" i="9"/>
  <c r="L98" i="9"/>
  <c r="H98" i="9"/>
  <c r="D98" i="9"/>
  <c r="AS97" i="9"/>
  <c r="AO97" i="9"/>
  <c r="AK97" i="9"/>
  <c r="AG97" i="9"/>
  <c r="AC97" i="9"/>
  <c r="Y97" i="9"/>
  <c r="U97" i="9"/>
  <c r="Q97" i="9"/>
  <c r="M97" i="9"/>
  <c r="I97" i="9"/>
  <c r="E97" i="9"/>
  <c r="AT96" i="9"/>
  <c r="AP96" i="9"/>
  <c r="AL96" i="9"/>
  <c r="AH96" i="9"/>
  <c r="AD96" i="9"/>
  <c r="Z96" i="9"/>
  <c r="V96" i="9"/>
  <c r="R96" i="9"/>
  <c r="N96" i="9"/>
  <c r="J96" i="9"/>
  <c r="F96" i="9"/>
  <c r="B96" i="9"/>
  <c r="AQ95" i="9"/>
  <c r="AM95" i="9"/>
  <c r="AI95" i="9"/>
  <c r="AE95" i="9"/>
  <c r="AA95" i="9"/>
  <c r="W95" i="9"/>
  <c r="S95" i="9"/>
  <c r="O95" i="9"/>
  <c r="K95" i="9"/>
  <c r="G95" i="9"/>
  <c r="C95" i="9"/>
  <c r="AR94" i="9"/>
  <c r="AN94" i="9"/>
  <c r="AJ94" i="9"/>
  <c r="AF94" i="9"/>
  <c r="AB94" i="9"/>
  <c r="X94" i="9"/>
  <c r="T94" i="9"/>
  <c r="P94" i="9"/>
  <c r="L94" i="9"/>
  <c r="H94" i="9"/>
  <c r="D94" i="9"/>
  <c r="AS93" i="9"/>
  <c r="AO93" i="9"/>
  <c r="AK93" i="9"/>
  <c r="AG93" i="9"/>
  <c r="AC93" i="9"/>
  <c r="Y93" i="9"/>
  <c r="U93" i="9"/>
  <c r="Q93" i="9"/>
  <c r="M93" i="9"/>
  <c r="I93" i="9"/>
  <c r="E93" i="9"/>
  <c r="AT92" i="9"/>
  <c r="AP92" i="9"/>
  <c r="AL92" i="9"/>
  <c r="AH92" i="9"/>
  <c r="AD92" i="9"/>
  <c r="Z92" i="9"/>
  <c r="V92" i="9"/>
  <c r="R92" i="9"/>
  <c r="N92" i="9"/>
  <c r="J92" i="9"/>
  <c r="F92" i="9"/>
  <c r="B92" i="9"/>
  <c r="AQ91" i="9"/>
  <c r="AM91" i="9"/>
  <c r="AI91" i="9"/>
  <c r="AE91" i="9"/>
  <c r="AA91" i="9"/>
  <c r="W91" i="9"/>
  <c r="S91" i="9"/>
  <c r="O91" i="9"/>
  <c r="K91" i="9"/>
  <c r="G91" i="9"/>
  <c r="C91" i="9"/>
  <c r="AR90" i="9"/>
  <c r="AN90" i="9"/>
  <c r="AJ90" i="9"/>
  <c r="AF90" i="9"/>
  <c r="AB90" i="9"/>
  <c r="X90" i="9"/>
  <c r="T90" i="9"/>
  <c r="P90" i="9"/>
  <c r="L90" i="9"/>
  <c r="H90" i="9"/>
  <c r="D90" i="9"/>
  <c r="AS89" i="9"/>
  <c r="AO89" i="9"/>
  <c r="AK89" i="9"/>
  <c r="AG89" i="9"/>
  <c r="AC89" i="9"/>
  <c r="Y89" i="9"/>
  <c r="U89" i="9"/>
  <c r="Q89" i="9"/>
  <c r="M89" i="9"/>
  <c r="I89" i="9"/>
  <c r="E89" i="9"/>
  <c r="AT88" i="9"/>
  <c r="AP88" i="9"/>
  <c r="AL88" i="9"/>
  <c r="AH88" i="9"/>
  <c r="AD88" i="9"/>
  <c r="Z88" i="9"/>
  <c r="V88" i="9"/>
  <c r="R88" i="9"/>
  <c r="N88" i="9"/>
  <c r="J88" i="9"/>
  <c r="F88" i="9"/>
  <c r="B88" i="9"/>
  <c r="AQ87" i="9"/>
  <c r="AM87" i="9"/>
  <c r="AI87" i="9"/>
  <c r="AE87" i="9"/>
  <c r="AA87" i="9"/>
  <c r="W87" i="9"/>
  <c r="S87" i="9"/>
  <c r="O87" i="9"/>
  <c r="K87" i="9"/>
  <c r="G87" i="9"/>
  <c r="C87" i="9"/>
  <c r="AR86" i="9"/>
  <c r="AN86" i="9"/>
  <c r="AJ86" i="9"/>
  <c r="AF86" i="9"/>
  <c r="AB86" i="9"/>
  <c r="X86" i="9"/>
  <c r="T86" i="9"/>
  <c r="P86" i="9"/>
  <c r="L86" i="9"/>
  <c r="H86" i="9"/>
  <c r="D86" i="9"/>
  <c r="AS85" i="9"/>
  <c r="AO85" i="9"/>
  <c r="AK85" i="9"/>
  <c r="AG85" i="9"/>
  <c r="AC85" i="9"/>
  <c r="Y85" i="9"/>
  <c r="U85" i="9"/>
  <c r="Q85" i="9"/>
  <c r="M85" i="9"/>
  <c r="I85" i="9"/>
  <c r="E85" i="9"/>
  <c r="AT84" i="9"/>
  <c r="AP84" i="9"/>
  <c r="AL84" i="9"/>
  <c r="AH84" i="9"/>
  <c r="AD84" i="9"/>
  <c r="Z84" i="9"/>
  <c r="V84" i="9"/>
  <c r="R84" i="9"/>
  <c r="N84" i="9"/>
  <c r="J84" i="9"/>
  <c r="F84" i="9"/>
  <c r="B84" i="9"/>
  <c r="AQ83" i="9"/>
  <c r="AM83" i="9"/>
  <c r="AI83" i="9"/>
  <c r="AE83" i="9"/>
  <c r="AA83" i="9"/>
  <c r="W83" i="9"/>
  <c r="S83" i="9"/>
  <c r="O83" i="9"/>
  <c r="K83" i="9"/>
  <c r="G83" i="9"/>
  <c r="C83" i="9"/>
  <c r="AR82" i="9"/>
  <c r="AN82" i="9"/>
  <c r="AJ82" i="9"/>
  <c r="AF82" i="9"/>
  <c r="AB82" i="9"/>
  <c r="X82" i="9"/>
  <c r="T82" i="9"/>
  <c r="P82" i="9"/>
  <c r="L82" i="9"/>
  <c r="H82" i="9"/>
  <c r="D82" i="9"/>
  <c r="AS81" i="9"/>
  <c r="AO81" i="9"/>
  <c r="AK81" i="9"/>
  <c r="AG81" i="9"/>
  <c r="AC81" i="9"/>
  <c r="Y81" i="9"/>
  <c r="U81" i="9"/>
  <c r="Q81" i="9"/>
  <c r="M81" i="9"/>
  <c r="I81" i="9"/>
  <c r="E81" i="9"/>
  <c r="AT80" i="9"/>
  <c r="AP80" i="9"/>
  <c r="AL80" i="9"/>
  <c r="AH80" i="9"/>
  <c r="AD80" i="9"/>
  <c r="Z80" i="9"/>
  <c r="V80" i="9"/>
  <c r="R80" i="9"/>
  <c r="N80" i="9"/>
  <c r="J80" i="9"/>
  <c r="F80" i="9"/>
  <c r="B80" i="9"/>
  <c r="AQ79" i="9"/>
  <c r="AM79" i="9"/>
  <c r="AI79" i="9"/>
  <c r="AE79" i="9"/>
  <c r="AA79" i="9"/>
  <c r="W79" i="9"/>
  <c r="S79" i="9"/>
  <c r="O79" i="9"/>
  <c r="K79" i="9"/>
  <c r="G79" i="9"/>
  <c r="C79" i="9"/>
  <c r="AR78" i="9"/>
  <c r="AN78" i="9"/>
  <c r="AJ78" i="9"/>
  <c r="AF78" i="9"/>
  <c r="AB78" i="9"/>
  <c r="X78" i="9"/>
  <c r="T78" i="9"/>
  <c r="P78" i="9"/>
  <c r="L78" i="9"/>
  <c r="H78" i="9"/>
  <c r="D78" i="9"/>
  <c r="AS77" i="9"/>
  <c r="AO77" i="9"/>
  <c r="AK77" i="9"/>
  <c r="AG77" i="9"/>
  <c r="AC77" i="9"/>
  <c r="Y77" i="9"/>
  <c r="U77" i="9"/>
  <c r="Q77" i="9"/>
  <c r="M77" i="9"/>
  <c r="I77" i="9"/>
  <c r="E77" i="9"/>
  <c r="AT76" i="9"/>
  <c r="AP76" i="9"/>
  <c r="AL76" i="9"/>
  <c r="AH76" i="9"/>
  <c r="AD76" i="9"/>
  <c r="Z76" i="9"/>
  <c r="V76" i="9"/>
  <c r="R76" i="9"/>
  <c r="N76" i="9"/>
  <c r="J76" i="9"/>
  <c r="F76" i="9"/>
  <c r="B76" i="9"/>
  <c r="AQ75" i="9"/>
  <c r="AM75" i="9"/>
  <c r="AI75" i="9"/>
  <c r="AE75" i="9"/>
  <c r="AA75" i="9"/>
  <c r="W75" i="9"/>
  <c r="S75" i="9"/>
  <c r="O75" i="9"/>
  <c r="K75" i="9"/>
  <c r="G75" i="9"/>
  <c r="C75" i="9"/>
  <c r="AR74" i="9"/>
  <c r="AN74" i="9"/>
  <c r="AJ74" i="9"/>
  <c r="AF74" i="9"/>
  <c r="AB74" i="9"/>
  <c r="X74" i="9"/>
  <c r="T74" i="9"/>
  <c r="P74" i="9"/>
  <c r="L74" i="9"/>
  <c r="H74" i="9"/>
  <c r="D74" i="9"/>
  <c r="AS73" i="9"/>
  <c r="AO73" i="9"/>
  <c r="AK73" i="9"/>
  <c r="AG73" i="9"/>
  <c r="AC73" i="9"/>
  <c r="Y73" i="9"/>
  <c r="U73" i="9"/>
  <c r="Q73" i="9"/>
  <c r="M73" i="9"/>
  <c r="I73" i="9"/>
  <c r="E73" i="9"/>
  <c r="AT72" i="9"/>
  <c r="AP72" i="9"/>
  <c r="AL72" i="9"/>
  <c r="AH72" i="9"/>
  <c r="AD72" i="9"/>
  <c r="Z72" i="9"/>
  <c r="V72" i="9"/>
  <c r="R72" i="9"/>
  <c r="N72" i="9"/>
  <c r="J72" i="9"/>
  <c r="F72" i="9"/>
  <c r="B72" i="9"/>
  <c r="AQ71" i="9"/>
  <c r="AM71" i="9"/>
  <c r="AI71" i="9"/>
  <c r="AE71" i="9"/>
  <c r="AA71" i="9"/>
  <c r="W71" i="9"/>
  <c r="S71" i="9"/>
  <c r="O71" i="9"/>
  <c r="K71" i="9"/>
  <c r="G71" i="9"/>
  <c r="C71" i="9"/>
  <c r="AR70" i="9"/>
  <c r="AN70" i="9"/>
  <c r="AJ70" i="9"/>
  <c r="AF70" i="9"/>
  <c r="AB70" i="9"/>
  <c r="X70" i="9"/>
  <c r="T70" i="9"/>
  <c r="P70" i="9"/>
  <c r="L70" i="9"/>
  <c r="H70" i="9"/>
  <c r="D70" i="9"/>
  <c r="AS69" i="9"/>
  <c r="AO69" i="9"/>
  <c r="AK69" i="9"/>
  <c r="AG69" i="9"/>
  <c r="AC69" i="9"/>
  <c r="Y69" i="9"/>
  <c r="U69" i="9"/>
  <c r="Q69" i="9"/>
  <c r="M69" i="9"/>
  <c r="I69" i="9"/>
  <c r="E69" i="9"/>
  <c r="AT68" i="9"/>
  <c r="AP68" i="9"/>
  <c r="AL68" i="9"/>
  <c r="AH68" i="9"/>
  <c r="AD68" i="9"/>
  <c r="Z68" i="9"/>
  <c r="V68" i="9"/>
  <c r="R68" i="9"/>
  <c r="N68" i="9"/>
  <c r="J68" i="9"/>
  <c r="F68" i="9"/>
  <c r="B68" i="9"/>
  <c r="AQ67" i="9"/>
  <c r="AM67" i="9"/>
  <c r="AI67" i="9"/>
  <c r="AE67" i="9"/>
  <c r="AA67" i="9"/>
  <c r="W67" i="9"/>
  <c r="S67" i="9"/>
  <c r="O67" i="9"/>
  <c r="K67" i="9"/>
  <c r="G67" i="9"/>
  <c r="C67" i="9"/>
  <c r="AR66" i="9"/>
  <c r="AN66" i="9"/>
  <c r="AJ66" i="9"/>
  <c r="AF66" i="9"/>
  <c r="AB66" i="9"/>
  <c r="X66" i="9"/>
  <c r="T66" i="9"/>
  <c r="P66" i="9"/>
  <c r="L66" i="9"/>
  <c r="H66" i="9"/>
  <c r="D66" i="9"/>
  <c r="AS65" i="9"/>
  <c r="AO65" i="9"/>
  <c r="AK65" i="9"/>
  <c r="AG65" i="9"/>
  <c r="AC65" i="9"/>
  <c r="Y65" i="9"/>
  <c r="U65" i="9"/>
  <c r="Q65" i="9"/>
  <c r="M65" i="9"/>
  <c r="I65" i="9"/>
  <c r="E65" i="9"/>
  <c r="AT64" i="9"/>
  <c r="AP64" i="9"/>
  <c r="AL64" i="9"/>
  <c r="AH64" i="9"/>
  <c r="AD64" i="9"/>
  <c r="Z64" i="9"/>
  <c r="V64" i="9"/>
  <c r="R64" i="9"/>
  <c r="N64" i="9"/>
  <c r="J64" i="9"/>
  <c r="F64" i="9"/>
  <c r="B64" i="9"/>
  <c r="AQ63" i="9"/>
  <c r="AM63" i="9"/>
  <c r="AI63" i="9"/>
  <c r="AE63" i="9"/>
  <c r="AA63" i="9"/>
  <c r="W63" i="9"/>
  <c r="S63" i="9"/>
  <c r="O63" i="9"/>
  <c r="K63" i="9"/>
  <c r="G63" i="9"/>
  <c r="C63" i="9"/>
  <c r="AR62" i="9"/>
  <c r="AN62" i="9"/>
  <c r="AJ62" i="9"/>
  <c r="AF62" i="9"/>
  <c r="AB62" i="9"/>
  <c r="X62" i="9"/>
  <c r="T62" i="9"/>
  <c r="P62" i="9"/>
  <c r="L62" i="9"/>
  <c r="H62" i="9"/>
  <c r="D62" i="9"/>
  <c r="AS61" i="9"/>
  <c r="AO61" i="9"/>
  <c r="AK61" i="9"/>
  <c r="AG61" i="9"/>
  <c r="AS132" i="9"/>
  <c r="AK132" i="9"/>
  <c r="AG132" i="9"/>
  <c r="AC132" i="9"/>
  <c r="Y132" i="9"/>
  <c r="U132" i="9"/>
  <c r="Q132" i="9"/>
  <c r="M132" i="9"/>
  <c r="I132" i="9"/>
  <c r="E132" i="9"/>
  <c r="AT131" i="9"/>
  <c r="AP131" i="9"/>
  <c r="AL131" i="9"/>
  <c r="AH131" i="9"/>
  <c r="AD131" i="9"/>
  <c r="Z131" i="9"/>
  <c r="V131" i="9"/>
  <c r="R131" i="9"/>
  <c r="N131" i="9"/>
  <c r="J131" i="9"/>
  <c r="B131" i="9"/>
  <c r="AQ130" i="9"/>
  <c r="AM130" i="9"/>
  <c r="AI130" i="9"/>
  <c r="AE130" i="9"/>
  <c r="AA130" i="9"/>
  <c r="W130" i="9"/>
  <c r="S130" i="9"/>
  <c r="G130" i="9"/>
  <c r="C130" i="9"/>
  <c r="AR129" i="9"/>
  <c r="AN129" i="9"/>
  <c r="AJ129" i="9"/>
  <c r="AF129" i="9"/>
  <c r="X129" i="9"/>
  <c r="T129" i="9"/>
  <c r="P129" i="9"/>
  <c r="H129" i="9"/>
  <c r="D129" i="9"/>
  <c r="AS128" i="9"/>
  <c r="AK128" i="9"/>
  <c r="AG128" i="9"/>
  <c r="AC128" i="9"/>
  <c r="Y128" i="9"/>
  <c r="U128" i="9"/>
  <c r="Q128" i="9"/>
  <c r="M128" i="9"/>
  <c r="I128" i="9"/>
  <c r="E128" i="9"/>
  <c r="AL127" i="9"/>
  <c r="AH127" i="9"/>
  <c r="AD127" i="9"/>
  <c r="J127" i="9"/>
  <c r="AR125" i="9"/>
  <c r="AN125" i="9"/>
  <c r="AJ125" i="9"/>
  <c r="AF125" i="9"/>
  <c r="X125" i="9"/>
  <c r="T125" i="9"/>
  <c r="P125" i="9"/>
  <c r="H125" i="9"/>
  <c r="D125" i="9"/>
  <c r="AS124" i="9"/>
  <c r="AK124" i="9"/>
  <c r="AG124" i="9"/>
  <c r="AC124" i="9"/>
  <c r="Y124" i="9"/>
  <c r="U124" i="9"/>
  <c r="Q124" i="9"/>
  <c r="M124" i="9"/>
  <c r="I124" i="9"/>
  <c r="E124" i="9"/>
  <c r="AL123" i="9"/>
  <c r="AH123" i="9"/>
  <c r="AD123" i="9"/>
  <c r="J123" i="9"/>
  <c r="AQ122" i="9"/>
  <c r="AR121" i="9"/>
  <c r="AN121" i="9"/>
  <c r="AJ121" i="9"/>
  <c r="AF121" i="9"/>
  <c r="X121" i="9"/>
  <c r="T121" i="9"/>
  <c r="P121" i="9"/>
  <c r="H121" i="9"/>
  <c r="D121" i="9"/>
  <c r="AS120" i="9"/>
  <c r="AK120" i="9"/>
  <c r="AG120" i="9"/>
  <c r="AC120" i="9"/>
  <c r="Y120" i="9"/>
  <c r="U120" i="9"/>
  <c r="Q120" i="9"/>
  <c r="M120" i="9"/>
  <c r="I120" i="9"/>
  <c r="E120" i="9"/>
  <c r="AL119" i="9"/>
  <c r="AH119" i="9"/>
  <c r="AD119" i="9"/>
  <c r="AR132" i="9"/>
  <c r="AN132" i="9"/>
  <c r="AJ132" i="9"/>
  <c r="AF132" i="9"/>
  <c r="X132" i="9"/>
  <c r="T132" i="9"/>
  <c r="P132" i="9"/>
  <c r="H132" i="9"/>
  <c r="D132" i="9"/>
  <c r="AS131" i="9"/>
  <c r="AK131" i="9"/>
  <c r="AG131" i="9"/>
  <c r="AC131" i="9"/>
  <c r="Y131" i="9"/>
  <c r="U131" i="9"/>
  <c r="Q131" i="9"/>
  <c r="M131" i="9"/>
  <c r="I131" i="9"/>
  <c r="E131" i="9"/>
  <c r="AT130" i="9"/>
  <c r="AP130" i="9"/>
  <c r="AL130" i="9"/>
  <c r="AH130" i="9"/>
  <c r="AD130" i="9"/>
  <c r="Z130" i="9"/>
  <c r="V130" i="9"/>
  <c r="R130" i="9"/>
  <c r="N130" i="9"/>
  <c r="J130" i="9"/>
  <c r="B130" i="9"/>
  <c r="AQ129" i="9"/>
  <c r="AM129" i="9"/>
  <c r="AI129" i="9"/>
  <c r="AE129" i="9"/>
  <c r="AA129" i="9"/>
  <c r="W129" i="9"/>
  <c r="S129" i="9"/>
  <c r="G129" i="9"/>
  <c r="C129" i="9"/>
  <c r="AR128" i="9"/>
  <c r="AN128" i="9"/>
  <c r="AJ128" i="9"/>
  <c r="AF128" i="9"/>
  <c r="X128" i="9"/>
  <c r="T128" i="9"/>
  <c r="P128" i="9"/>
  <c r="H128" i="9"/>
  <c r="D128" i="9"/>
  <c r="AS127" i="9"/>
  <c r="AK127" i="9"/>
  <c r="AG127" i="9"/>
  <c r="AC127" i="9"/>
  <c r="Y127" i="9"/>
  <c r="U127" i="9"/>
  <c r="Q127" i="9"/>
  <c r="M127" i="9"/>
  <c r="I127" i="9"/>
  <c r="E127" i="9"/>
  <c r="AT126" i="9"/>
  <c r="AP126" i="9"/>
  <c r="B126" i="9"/>
  <c r="AA125" i="9"/>
  <c r="W125" i="9"/>
  <c r="S125" i="9"/>
  <c r="C125" i="9"/>
  <c r="AR124" i="9"/>
  <c r="AS123" i="9"/>
  <c r="AK123" i="9"/>
  <c r="AG123" i="9"/>
  <c r="AC123" i="9"/>
  <c r="Y123" i="9"/>
  <c r="U123" i="9"/>
  <c r="Q123" i="9"/>
  <c r="M123" i="9"/>
  <c r="I123" i="9"/>
  <c r="E123" i="9"/>
  <c r="AT122" i="9"/>
  <c r="AP122" i="9"/>
  <c r="B122" i="9"/>
  <c r="AA121" i="9"/>
  <c r="W121" i="9"/>
  <c r="S121" i="9"/>
  <c r="C121" i="9"/>
  <c r="AR120" i="9"/>
  <c r="AS119" i="9"/>
  <c r="AK119" i="9"/>
  <c r="AG119" i="9"/>
  <c r="AC119" i="9"/>
  <c r="Y119" i="9"/>
  <c r="U119" i="9"/>
  <c r="Q119" i="9"/>
  <c r="M119" i="9"/>
  <c r="I119" i="9"/>
  <c r="E119" i="9"/>
  <c r="AT118" i="9"/>
  <c r="AP118" i="9"/>
  <c r="B118" i="9"/>
  <c r="AA117" i="9"/>
  <c r="W117" i="9"/>
  <c r="S117" i="9"/>
  <c r="C117" i="9"/>
  <c r="AR116" i="9"/>
  <c r="AS115" i="9"/>
  <c r="AK115" i="9"/>
  <c r="AC115" i="9"/>
  <c r="Y115" i="9"/>
  <c r="U115" i="9"/>
  <c r="Q115" i="9"/>
  <c r="E115" i="9"/>
  <c r="AT114" i="9"/>
  <c r="AP114" i="9"/>
  <c r="Z114" i="9"/>
  <c r="V114" i="9"/>
  <c r="R114" i="9"/>
  <c r="B114" i="9"/>
  <c r="AA113" i="9"/>
  <c r="W113" i="9"/>
  <c r="S113" i="9"/>
  <c r="B9" i="9"/>
  <c r="AQ132" i="9"/>
  <c r="AM132" i="9"/>
  <c r="AI132" i="9"/>
  <c r="AE132" i="9"/>
  <c r="AA132" i="9"/>
  <c r="W132" i="9"/>
  <c r="S132" i="9"/>
  <c r="G132" i="9"/>
  <c r="C132" i="9"/>
  <c r="AR131" i="9"/>
  <c r="AN131" i="9"/>
  <c r="AJ131" i="9"/>
  <c r="AF131" i="9"/>
  <c r="X131" i="9"/>
  <c r="T131" i="9"/>
  <c r="P131" i="9"/>
  <c r="H131" i="9"/>
  <c r="D131" i="9"/>
  <c r="AS130" i="9"/>
  <c r="AK130" i="9"/>
  <c r="AG130" i="9"/>
  <c r="AC130" i="9"/>
  <c r="Y130" i="9"/>
  <c r="U130" i="9"/>
  <c r="Q130" i="9"/>
  <c r="M130" i="9"/>
  <c r="I130" i="9"/>
  <c r="E130" i="9"/>
  <c r="AT129" i="9"/>
  <c r="AP129" i="9"/>
  <c r="AL129" i="9"/>
  <c r="AH129" i="9"/>
  <c r="AD129" i="9"/>
  <c r="Z129" i="9"/>
  <c r="V129" i="9"/>
  <c r="R129" i="9"/>
  <c r="N129" i="9"/>
  <c r="J129" i="9"/>
  <c r="B129" i="9"/>
  <c r="AQ128" i="9"/>
  <c r="AM128" i="9"/>
  <c r="AI128" i="9"/>
  <c r="AE128" i="9"/>
  <c r="AA128" i="9"/>
  <c r="W128" i="9"/>
  <c r="S128" i="9"/>
  <c r="G128" i="9"/>
  <c r="C128" i="9"/>
  <c r="AC61" i="9"/>
  <c r="Y61" i="9"/>
  <c r="U61" i="9"/>
  <c r="Q61" i="9"/>
  <c r="M61" i="9"/>
  <c r="I61" i="9"/>
  <c r="E61" i="9"/>
  <c r="AT60" i="9"/>
  <c r="AP60" i="9"/>
  <c r="AL60" i="9"/>
  <c r="AH60" i="9"/>
  <c r="AD60" i="9"/>
  <c r="Z60" i="9"/>
  <c r="V60" i="9"/>
  <c r="R60" i="9"/>
  <c r="N60" i="9"/>
  <c r="J60" i="9"/>
  <c r="F60" i="9"/>
  <c r="B60" i="9"/>
  <c r="AQ59" i="9"/>
  <c r="AM59" i="9"/>
  <c r="AI59" i="9"/>
  <c r="AE59" i="9"/>
  <c r="AA59" i="9"/>
  <c r="W59" i="9"/>
  <c r="S59" i="9"/>
  <c r="O59" i="9"/>
  <c r="K59" i="9"/>
  <c r="G59" i="9"/>
  <c r="C59" i="9"/>
  <c r="AR58" i="9"/>
  <c r="AN58" i="9"/>
  <c r="AJ58" i="9"/>
  <c r="AF58" i="9"/>
  <c r="AB58" i="9"/>
  <c r="X58" i="9"/>
  <c r="T58" i="9"/>
  <c r="P58" i="9"/>
  <c r="L58" i="9"/>
  <c r="H58" i="9"/>
  <c r="D58" i="9"/>
  <c r="AS57" i="9"/>
  <c r="AO57" i="9"/>
  <c r="AK57" i="9"/>
  <c r="AG57" i="9"/>
  <c r="AC57" i="9"/>
  <c r="Y57" i="9"/>
  <c r="U57" i="9"/>
  <c r="Q57" i="9"/>
  <c r="M57" i="9"/>
  <c r="I57" i="9"/>
  <c r="E57" i="9"/>
  <c r="AT56" i="9"/>
  <c r="AP56" i="9"/>
  <c r="AL56" i="9"/>
  <c r="AH56" i="9"/>
  <c r="AD56" i="9"/>
  <c r="Z56" i="9"/>
  <c r="V56" i="9"/>
  <c r="R56" i="9"/>
  <c r="N56" i="9"/>
  <c r="J56" i="9"/>
  <c r="F56" i="9"/>
  <c r="B56" i="9"/>
  <c r="AQ55" i="9"/>
  <c r="AM55" i="9"/>
  <c r="AI55" i="9"/>
  <c r="AE55" i="9"/>
  <c r="AA55" i="9"/>
  <c r="W55" i="9"/>
  <c r="S55" i="9"/>
  <c r="O55" i="9"/>
  <c r="K55" i="9"/>
  <c r="G55" i="9"/>
  <c r="C55" i="9"/>
  <c r="AR54" i="9"/>
  <c r="AN54" i="9"/>
  <c r="AJ54" i="9"/>
  <c r="AF54" i="9"/>
  <c r="AB54" i="9"/>
  <c r="X54" i="9"/>
  <c r="T54" i="9"/>
  <c r="P54" i="9"/>
  <c r="L54" i="9"/>
  <c r="H54" i="9"/>
  <c r="D54" i="9"/>
  <c r="AS53" i="9"/>
  <c r="AO53" i="9"/>
  <c r="AK53" i="9"/>
  <c r="AG53" i="9"/>
  <c r="AC53" i="9"/>
  <c r="Y53" i="9"/>
  <c r="U53" i="9"/>
  <c r="Q53" i="9"/>
  <c r="M53" i="9"/>
  <c r="I53" i="9"/>
  <c r="E53" i="9"/>
  <c r="AT52" i="9"/>
  <c r="AP52" i="9"/>
  <c r="AL52" i="9"/>
  <c r="AH52" i="9"/>
  <c r="AD52" i="9"/>
  <c r="Z52" i="9"/>
  <c r="V52" i="9"/>
  <c r="R52" i="9"/>
  <c r="N52" i="9"/>
  <c r="J52" i="9"/>
  <c r="F52" i="9"/>
  <c r="B52" i="9"/>
  <c r="AQ51" i="9"/>
  <c r="AM51" i="9"/>
  <c r="AI51" i="9"/>
  <c r="AE51" i="9"/>
  <c r="AA51" i="9"/>
  <c r="W51" i="9"/>
  <c r="S51" i="9"/>
  <c r="O51" i="9"/>
  <c r="K51" i="9"/>
  <c r="G51" i="9"/>
  <c r="C51" i="9"/>
  <c r="AR50" i="9"/>
  <c r="AN50" i="9"/>
  <c r="AJ50" i="9"/>
  <c r="AF50" i="9"/>
  <c r="AB50" i="9"/>
  <c r="X50" i="9"/>
  <c r="T50" i="9"/>
  <c r="P50" i="9"/>
  <c r="L50" i="9"/>
  <c r="H50" i="9"/>
  <c r="D50" i="9"/>
  <c r="AS49" i="9"/>
  <c r="AO49" i="9"/>
  <c r="AK49" i="9"/>
  <c r="AG49" i="9"/>
  <c r="AC49" i="9"/>
  <c r="Y49" i="9"/>
  <c r="U49" i="9"/>
  <c r="Q49" i="9"/>
  <c r="M49" i="9"/>
  <c r="I49" i="9"/>
  <c r="E49" i="9"/>
  <c r="AT48" i="9"/>
  <c r="AP48" i="9"/>
  <c r="AL48" i="9"/>
  <c r="AH48" i="9"/>
  <c r="AD48" i="9"/>
  <c r="Z48" i="9"/>
  <c r="V48" i="9"/>
  <c r="R48" i="9"/>
  <c r="N48" i="9"/>
  <c r="J48" i="9"/>
  <c r="F48" i="9"/>
  <c r="B48" i="9"/>
  <c r="AQ47" i="9"/>
  <c r="AM47" i="9"/>
  <c r="AI47" i="9"/>
  <c r="AE47" i="9"/>
  <c r="AA47" i="9"/>
  <c r="W47" i="9"/>
  <c r="S47" i="9"/>
  <c r="O47" i="9"/>
  <c r="K47" i="9"/>
  <c r="G47" i="9"/>
  <c r="C47" i="9"/>
  <c r="AR46" i="9"/>
  <c r="AN46" i="9"/>
  <c r="AJ46" i="9"/>
  <c r="AF46" i="9"/>
  <c r="AB46" i="9"/>
  <c r="X46" i="9"/>
  <c r="T46" i="9"/>
  <c r="P46" i="9"/>
  <c r="L46" i="9"/>
  <c r="H46" i="9"/>
  <c r="D46" i="9"/>
  <c r="AS45" i="9"/>
  <c r="AO45" i="9"/>
  <c r="AK45" i="9"/>
  <c r="AG45" i="9"/>
  <c r="AC45" i="9"/>
  <c r="Y45" i="9"/>
  <c r="U45" i="9"/>
  <c r="Q45" i="9"/>
  <c r="M45" i="9"/>
  <c r="I45" i="9"/>
  <c r="E45" i="9"/>
  <c r="AT44" i="9"/>
  <c r="AP44" i="9"/>
  <c r="AL44" i="9"/>
  <c r="AH44" i="9"/>
  <c r="AD44" i="9"/>
  <c r="Z44" i="9"/>
  <c r="V44" i="9"/>
  <c r="R44" i="9"/>
  <c r="N44" i="9"/>
  <c r="J44" i="9"/>
  <c r="F44" i="9"/>
  <c r="B44" i="9"/>
  <c r="AQ43" i="9"/>
  <c r="AM43" i="9"/>
  <c r="AI43" i="9"/>
  <c r="AE43" i="9"/>
  <c r="AA43" i="9"/>
  <c r="W43" i="9"/>
  <c r="S43" i="9"/>
  <c r="O43" i="9"/>
  <c r="K43" i="9"/>
  <c r="G43" i="9"/>
  <c r="C43" i="9"/>
  <c r="AR42" i="9"/>
  <c r="AN42" i="9"/>
  <c r="AJ42" i="9"/>
  <c r="AF42" i="9"/>
  <c r="AB42" i="9"/>
  <c r="X42" i="9"/>
  <c r="T42" i="9"/>
  <c r="P42" i="9"/>
  <c r="L42" i="9"/>
  <c r="H42" i="9"/>
  <c r="D42" i="9"/>
  <c r="AS41" i="9"/>
  <c r="AO41" i="9"/>
  <c r="AK41" i="9"/>
  <c r="AG41" i="9"/>
  <c r="AC41" i="9"/>
  <c r="Y41" i="9"/>
  <c r="U41" i="9"/>
  <c r="Q41" i="9"/>
  <c r="M41" i="9"/>
  <c r="I41" i="9"/>
  <c r="E41" i="9"/>
  <c r="AT40" i="9"/>
  <c r="AP40" i="9"/>
  <c r="AL40" i="9"/>
  <c r="AH40" i="9"/>
  <c r="AD40" i="9"/>
  <c r="Z40" i="9"/>
  <c r="V40" i="9"/>
  <c r="R40" i="9"/>
  <c r="N40" i="9"/>
  <c r="J40" i="9"/>
  <c r="F40" i="9"/>
  <c r="B40" i="9"/>
  <c r="AQ39" i="9"/>
  <c r="AM39" i="9"/>
  <c r="AI39" i="9"/>
  <c r="AE39" i="9"/>
  <c r="AA39" i="9"/>
  <c r="W39" i="9"/>
  <c r="S39" i="9"/>
  <c r="O39" i="9"/>
  <c r="K39" i="9"/>
  <c r="G39" i="9"/>
  <c r="C39" i="9"/>
  <c r="AR38" i="9"/>
  <c r="AN38" i="9"/>
  <c r="AJ38" i="9"/>
  <c r="AF38" i="9"/>
  <c r="AB38" i="9"/>
  <c r="X38" i="9"/>
  <c r="T38" i="9"/>
  <c r="P38" i="9"/>
  <c r="L38" i="9"/>
  <c r="H38" i="9"/>
  <c r="D38" i="9"/>
  <c r="AS37" i="9"/>
  <c r="AO37" i="9"/>
  <c r="AK37" i="9"/>
  <c r="AG37" i="9"/>
  <c r="AC37" i="9"/>
  <c r="Y37" i="9"/>
  <c r="U37" i="9"/>
  <c r="Q37" i="9"/>
  <c r="M37" i="9"/>
  <c r="I37" i="9"/>
  <c r="E37" i="9"/>
  <c r="AT36" i="9"/>
  <c r="AP36" i="9"/>
  <c r="AL36" i="9"/>
  <c r="AH36" i="9"/>
  <c r="AD36" i="9"/>
  <c r="Z36" i="9"/>
  <c r="V36" i="9"/>
  <c r="R36" i="9"/>
  <c r="N36" i="9"/>
  <c r="J36" i="9"/>
  <c r="F36" i="9"/>
  <c r="B36" i="9"/>
  <c r="AQ35" i="9"/>
  <c r="AM35" i="9"/>
  <c r="AI35" i="9"/>
  <c r="AE35" i="9"/>
  <c r="AA35" i="9"/>
  <c r="W35" i="9"/>
  <c r="S35" i="9"/>
  <c r="O35" i="9"/>
  <c r="K35" i="9"/>
  <c r="G35" i="9"/>
  <c r="C35" i="9"/>
  <c r="AR34" i="9"/>
  <c r="AN34" i="9"/>
  <c r="AJ34" i="9"/>
  <c r="AF34" i="9"/>
  <c r="AB34" i="9"/>
  <c r="X34" i="9"/>
  <c r="T34" i="9"/>
  <c r="P34" i="9"/>
  <c r="L34" i="9"/>
  <c r="H34" i="9"/>
  <c r="D34" i="9"/>
  <c r="AS33" i="9"/>
  <c r="AO33" i="9"/>
  <c r="AK33" i="9"/>
  <c r="AG33" i="9"/>
  <c r="AC33" i="9"/>
  <c r="Y33" i="9"/>
  <c r="U33" i="9"/>
  <c r="Q33" i="9"/>
  <c r="M33" i="9"/>
  <c r="I33" i="9"/>
  <c r="E33" i="9"/>
  <c r="AT32" i="9"/>
  <c r="AP32" i="9"/>
  <c r="AL32" i="9"/>
  <c r="AH32" i="9"/>
  <c r="J119" i="9"/>
  <c r="AR117" i="9"/>
  <c r="AN117" i="9"/>
  <c r="AJ117" i="9"/>
  <c r="AF117" i="9"/>
  <c r="X117" i="9"/>
  <c r="T117" i="9"/>
  <c r="P117" i="9"/>
  <c r="H117" i="9"/>
  <c r="AS116" i="9"/>
  <c r="AK116" i="9"/>
  <c r="AC116" i="9"/>
  <c r="M116" i="9"/>
  <c r="I116" i="9"/>
  <c r="AL115" i="9"/>
  <c r="AH115" i="9"/>
  <c r="AD115" i="9"/>
  <c r="J115" i="9"/>
  <c r="AN113" i="9"/>
  <c r="AJ113" i="9"/>
  <c r="AF113" i="9"/>
  <c r="H113" i="9"/>
  <c r="AS112" i="9"/>
  <c r="AO112" i="9"/>
  <c r="AK112" i="9"/>
  <c r="AG112" i="9"/>
  <c r="AC112" i="9"/>
  <c r="Y112" i="9"/>
  <c r="U112" i="9"/>
  <c r="Q112" i="9"/>
  <c r="M112" i="9"/>
  <c r="I112" i="9"/>
  <c r="E112" i="9"/>
  <c r="AT111" i="9"/>
  <c r="AP111" i="9"/>
  <c r="AL111" i="9"/>
  <c r="AH111" i="9"/>
  <c r="AD111" i="9"/>
  <c r="Z111" i="9"/>
  <c r="V111" i="9"/>
  <c r="R111" i="9"/>
  <c r="N111" i="9"/>
  <c r="J111" i="9"/>
  <c r="F111" i="9"/>
  <c r="B111" i="9"/>
  <c r="AQ110" i="9"/>
  <c r="AM110" i="9"/>
  <c r="AI110" i="9"/>
  <c r="AE110" i="9"/>
  <c r="AA110" i="9"/>
  <c r="W110" i="9"/>
  <c r="S110" i="9"/>
  <c r="O110" i="9"/>
  <c r="K110" i="9"/>
  <c r="G110" i="9"/>
  <c r="C110" i="9"/>
  <c r="AR109" i="9"/>
  <c r="AN109" i="9"/>
  <c r="AJ109" i="9"/>
  <c r="AF109" i="9"/>
  <c r="AB109" i="9"/>
  <c r="X109" i="9"/>
  <c r="T109" i="9"/>
  <c r="P109" i="9"/>
  <c r="L109" i="9"/>
  <c r="H109" i="9"/>
  <c r="D109" i="9"/>
  <c r="AS108" i="9"/>
  <c r="AO108" i="9"/>
  <c r="AK108" i="9"/>
  <c r="AG108" i="9"/>
  <c r="AC108" i="9"/>
  <c r="Y108" i="9"/>
  <c r="U108" i="9"/>
  <c r="Q108" i="9"/>
  <c r="M108" i="9"/>
  <c r="I108" i="9"/>
  <c r="E108" i="9"/>
  <c r="AT107" i="9"/>
  <c r="AP107" i="9"/>
  <c r="AL107" i="9"/>
  <c r="AH107" i="9"/>
  <c r="AD107" i="9"/>
  <c r="Z107" i="9"/>
  <c r="V107" i="9"/>
  <c r="R107" i="9"/>
  <c r="N107" i="9"/>
  <c r="J107" i="9"/>
  <c r="F107" i="9"/>
  <c r="B107" i="9"/>
  <c r="AQ106" i="9"/>
  <c r="AM106" i="9"/>
  <c r="AI106" i="9"/>
  <c r="AE106" i="9"/>
  <c r="AA106" i="9"/>
  <c r="W106" i="9"/>
  <c r="S106" i="9"/>
  <c r="O106" i="9"/>
  <c r="K106" i="9"/>
  <c r="G106" i="9"/>
  <c r="C106" i="9"/>
  <c r="AR105" i="9"/>
  <c r="AN105" i="9"/>
  <c r="AJ105" i="9"/>
  <c r="AF105" i="9"/>
  <c r="AB105" i="9"/>
  <c r="X105" i="9"/>
  <c r="T105" i="9"/>
  <c r="P105" i="9"/>
  <c r="L105" i="9"/>
  <c r="H105" i="9"/>
  <c r="D105" i="9"/>
  <c r="AS104" i="9"/>
  <c r="AO104" i="9"/>
  <c r="AK104" i="9"/>
  <c r="AG104" i="9"/>
  <c r="AC104" i="9"/>
  <c r="Y104" i="9"/>
  <c r="U104" i="9"/>
  <c r="Q104" i="9"/>
  <c r="M104" i="9"/>
  <c r="I104" i="9"/>
  <c r="E104" i="9"/>
  <c r="AT103" i="9"/>
  <c r="AP103" i="9"/>
  <c r="AL103" i="9"/>
  <c r="AH103" i="9"/>
  <c r="AD103" i="9"/>
  <c r="Z103" i="9"/>
  <c r="V103" i="9"/>
  <c r="R103" i="9"/>
  <c r="N103" i="9"/>
  <c r="J103" i="9"/>
  <c r="F103" i="9"/>
  <c r="B103" i="9"/>
  <c r="AQ102" i="9"/>
  <c r="AM102" i="9"/>
  <c r="AI102" i="9"/>
  <c r="AE102" i="9"/>
  <c r="AA102" i="9"/>
  <c r="W102" i="9"/>
  <c r="S102" i="9"/>
  <c r="O102" i="9"/>
  <c r="K102" i="9"/>
  <c r="G102" i="9"/>
  <c r="C102" i="9"/>
  <c r="AR101" i="9"/>
  <c r="AN101" i="9"/>
  <c r="AJ101" i="9"/>
  <c r="AF101" i="9"/>
  <c r="AB101" i="9"/>
  <c r="X101" i="9"/>
  <c r="T101" i="9"/>
  <c r="P101" i="9"/>
  <c r="L101" i="9"/>
  <c r="H101" i="9"/>
  <c r="D101" i="9"/>
  <c r="AS100" i="9"/>
  <c r="AO100" i="9"/>
  <c r="AK100" i="9"/>
  <c r="AG100" i="9"/>
  <c r="AC100" i="9"/>
  <c r="Y100" i="9"/>
  <c r="U100" i="9"/>
  <c r="Q100" i="9"/>
  <c r="M100" i="9"/>
  <c r="I100" i="9"/>
  <c r="E100" i="9"/>
  <c r="AT99" i="9"/>
  <c r="AP99" i="9"/>
  <c r="AL99" i="9"/>
  <c r="AH99" i="9"/>
  <c r="AD99" i="9"/>
  <c r="Z99" i="9"/>
  <c r="V99" i="9"/>
  <c r="R99" i="9"/>
  <c r="N99" i="9"/>
  <c r="J99" i="9"/>
  <c r="F99" i="9"/>
  <c r="B99" i="9"/>
  <c r="AQ98" i="9"/>
  <c r="AM98" i="9"/>
  <c r="AI98" i="9"/>
  <c r="AE98" i="9"/>
  <c r="AA98" i="9"/>
  <c r="W98" i="9"/>
  <c r="S98" i="9"/>
  <c r="O98" i="9"/>
  <c r="K98" i="9"/>
  <c r="G98" i="9"/>
  <c r="C98" i="9"/>
  <c r="AR97" i="9"/>
  <c r="AN97" i="9"/>
  <c r="AJ97" i="9"/>
  <c r="AF97" i="9"/>
  <c r="AB97" i="9"/>
  <c r="X97" i="9"/>
  <c r="T97" i="9"/>
  <c r="P97" i="9"/>
  <c r="L97" i="9"/>
  <c r="H97" i="9"/>
  <c r="D97" i="9"/>
  <c r="AS96" i="9"/>
  <c r="AO96" i="9"/>
  <c r="AK96" i="9"/>
  <c r="AG96" i="9"/>
  <c r="AC96" i="9"/>
  <c r="Y96" i="9"/>
  <c r="U96" i="9"/>
  <c r="Q96" i="9"/>
  <c r="M96" i="9"/>
  <c r="I96" i="9"/>
  <c r="E96" i="9"/>
  <c r="AT95" i="9"/>
  <c r="AP95" i="9"/>
  <c r="AL95" i="9"/>
  <c r="AH95" i="9"/>
  <c r="AD95" i="9"/>
  <c r="Z95" i="9"/>
  <c r="V95" i="9"/>
  <c r="R95" i="9"/>
  <c r="N95" i="9"/>
  <c r="J95" i="9"/>
  <c r="F95" i="9"/>
  <c r="B95" i="9"/>
  <c r="AQ94" i="9"/>
  <c r="AM94" i="9"/>
  <c r="AI94" i="9"/>
  <c r="AE94" i="9"/>
  <c r="AA94" i="9"/>
  <c r="W94" i="9"/>
  <c r="S94" i="9"/>
  <c r="O94" i="9"/>
  <c r="K94" i="9"/>
  <c r="G94" i="9"/>
  <c r="C94" i="9"/>
  <c r="AR93" i="9"/>
  <c r="AN93" i="9"/>
  <c r="AJ93" i="9"/>
  <c r="AF93" i="9"/>
  <c r="AB93" i="9"/>
  <c r="X93" i="9"/>
  <c r="T93" i="9"/>
  <c r="P93" i="9"/>
  <c r="L93" i="9"/>
  <c r="H93" i="9"/>
  <c r="D93" i="9"/>
  <c r="AS92" i="9"/>
  <c r="AO92" i="9"/>
  <c r="AK92" i="9"/>
  <c r="AG92" i="9"/>
  <c r="AC92" i="9"/>
  <c r="Y92" i="9"/>
  <c r="U92" i="9"/>
  <c r="Q92" i="9"/>
  <c r="M92" i="9"/>
  <c r="I92" i="9"/>
  <c r="E92" i="9"/>
  <c r="AT91" i="9"/>
  <c r="AP91" i="9"/>
  <c r="AL91" i="9"/>
  <c r="AH91" i="9"/>
  <c r="AD91" i="9"/>
  <c r="Z91" i="9"/>
  <c r="V91" i="9"/>
  <c r="R91" i="9"/>
  <c r="N91" i="9"/>
  <c r="J91" i="9"/>
  <c r="F91" i="9"/>
  <c r="B91" i="9"/>
  <c r="AQ90" i="9"/>
  <c r="AM90" i="9"/>
  <c r="AI90" i="9"/>
  <c r="AE90" i="9"/>
  <c r="AA90" i="9"/>
  <c r="W90" i="9"/>
  <c r="S90" i="9"/>
  <c r="O90" i="9"/>
  <c r="K90" i="9"/>
  <c r="G90" i="9"/>
  <c r="C90" i="9"/>
  <c r="AR89" i="9"/>
  <c r="AN89" i="9"/>
  <c r="AJ89" i="9"/>
  <c r="AF89" i="9"/>
  <c r="AB89" i="9"/>
  <c r="X89" i="9"/>
  <c r="T89" i="9"/>
  <c r="P89" i="9"/>
  <c r="L89" i="9"/>
  <c r="H89" i="9"/>
  <c r="D89" i="9"/>
  <c r="AS88" i="9"/>
  <c r="AO88" i="9"/>
  <c r="AK88" i="9"/>
  <c r="AG88" i="9"/>
  <c r="AC88" i="9"/>
  <c r="Y88" i="9"/>
  <c r="U88" i="9"/>
  <c r="Q88" i="9"/>
  <c r="M88" i="9"/>
  <c r="I88" i="9"/>
  <c r="E88" i="9"/>
  <c r="C113" i="9"/>
  <c r="AR112" i="9"/>
  <c r="AN112" i="9"/>
  <c r="AJ112" i="9"/>
  <c r="AF112" i="9"/>
  <c r="AB112" i="9"/>
  <c r="X112" i="9"/>
  <c r="T112" i="9"/>
  <c r="P112" i="9"/>
  <c r="L112" i="9"/>
  <c r="H112" i="9"/>
  <c r="D112" i="9"/>
  <c r="AS111" i="9"/>
  <c r="AO111" i="9"/>
  <c r="AK111" i="9"/>
  <c r="AG111" i="9"/>
  <c r="AC111" i="9"/>
  <c r="Y111" i="9"/>
  <c r="U111" i="9"/>
  <c r="Q111" i="9"/>
  <c r="M111" i="9"/>
  <c r="I111" i="9"/>
  <c r="E111" i="9"/>
  <c r="AT110" i="9"/>
  <c r="AP110" i="9"/>
  <c r="AL110" i="9"/>
  <c r="AH110" i="9"/>
  <c r="AD110" i="9"/>
  <c r="Z110" i="9"/>
  <c r="V110" i="9"/>
  <c r="R110" i="9"/>
  <c r="N110" i="9"/>
  <c r="J110" i="9"/>
  <c r="F110" i="9"/>
  <c r="B110" i="9"/>
  <c r="AQ109" i="9"/>
  <c r="AM109" i="9"/>
  <c r="AI109" i="9"/>
  <c r="AE109" i="9"/>
  <c r="AA109" i="9"/>
  <c r="W109" i="9"/>
  <c r="S109" i="9"/>
  <c r="O109" i="9"/>
  <c r="K109" i="9"/>
  <c r="G109" i="9"/>
  <c r="C109" i="9"/>
  <c r="AR108" i="9"/>
  <c r="AN108" i="9"/>
  <c r="AJ108" i="9"/>
  <c r="AF108" i="9"/>
  <c r="AB108" i="9"/>
  <c r="X108" i="9"/>
  <c r="T108" i="9"/>
  <c r="P108" i="9"/>
  <c r="L108" i="9"/>
  <c r="H108" i="9"/>
  <c r="D108" i="9"/>
  <c r="AS107" i="9"/>
  <c r="AO107" i="9"/>
  <c r="AK107" i="9"/>
  <c r="AG107" i="9"/>
  <c r="AC107" i="9"/>
  <c r="Y107" i="9"/>
  <c r="U107" i="9"/>
  <c r="Q107" i="9"/>
  <c r="M107" i="9"/>
  <c r="I107" i="9"/>
  <c r="E107" i="9"/>
  <c r="AT106" i="9"/>
  <c r="AP106" i="9"/>
  <c r="AL106" i="9"/>
  <c r="AH106" i="9"/>
  <c r="AD106" i="9"/>
  <c r="Z106" i="9"/>
  <c r="V106" i="9"/>
  <c r="R106" i="9"/>
  <c r="N106" i="9"/>
  <c r="J106" i="9"/>
  <c r="F106" i="9"/>
  <c r="B106" i="9"/>
  <c r="AQ105" i="9"/>
  <c r="AM105" i="9"/>
  <c r="AI105" i="9"/>
  <c r="AE105" i="9"/>
  <c r="AA105" i="9"/>
  <c r="W105" i="9"/>
  <c r="S105" i="9"/>
  <c r="O105" i="9"/>
  <c r="K105" i="9"/>
  <c r="G105" i="9"/>
  <c r="C105" i="9"/>
  <c r="AR104" i="9"/>
  <c r="AN104" i="9"/>
  <c r="AJ104" i="9"/>
  <c r="AF104" i="9"/>
  <c r="AB104" i="9"/>
  <c r="X104" i="9"/>
  <c r="T104" i="9"/>
  <c r="P104" i="9"/>
  <c r="L104" i="9"/>
  <c r="H104" i="9"/>
  <c r="D104" i="9"/>
  <c r="AS103" i="9"/>
  <c r="AO103" i="9"/>
  <c r="AK103" i="9"/>
  <c r="AG103" i="9"/>
  <c r="AC103" i="9"/>
  <c r="Y103" i="9"/>
  <c r="U103" i="9"/>
  <c r="Q103" i="9"/>
  <c r="M103" i="9"/>
  <c r="I103" i="9"/>
  <c r="E103" i="9"/>
  <c r="AT102" i="9"/>
  <c r="AP102" i="9"/>
  <c r="AL102" i="9"/>
  <c r="AH102" i="9"/>
  <c r="AD102" i="9"/>
  <c r="Z102" i="9"/>
  <c r="V102" i="9"/>
  <c r="R102" i="9"/>
  <c r="N102" i="9"/>
  <c r="J102" i="9"/>
  <c r="F102" i="9"/>
  <c r="B102" i="9"/>
  <c r="AQ101" i="9"/>
  <c r="AM101" i="9"/>
  <c r="AI101" i="9"/>
  <c r="AE101" i="9"/>
  <c r="AA101" i="9"/>
  <c r="W101" i="9"/>
  <c r="S101" i="9"/>
  <c r="O101" i="9"/>
  <c r="K101" i="9"/>
  <c r="G101" i="9"/>
  <c r="C101" i="9"/>
  <c r="AR100" i="9"/>
  <c r="AN100" i="9"/>
  <c r="AJ100" i="9"/>
  <c r="AF100" i="9"/>
  <c r="AB100" i="9"/>
  <c r="X100" i="9"/>
  <c r="T100" i="9"/>
  <c r="P100" i="9"/>
  <c r="L100" i="9"/>
  <c r="H100" i="9"/>
  <c r="D100" i="9"/>
  <c r="AS99" i="9"/>
  <c r="AO99" i="9"/>
  <c r="AK99" i="9"/>
  <c r="AG99" i="9"/>
  <c r="AC99" i="9"/>
  <c r="Y99" i="9"/>
  <c r="U99" i="9"/>
  <c r="Q99" i="9"/>
  <c r="M99" i="9"/>
  <c r="I99" i="9"/>
  <c r="E99" i="9"/>
  <c r="AT98" i="9"/>
  <c r="AP98" i="9"/>
  <c r="AL98" i="9"/>
  <c r="AH98" i="9"/>
  <c r="AD98" i="9"/>
  <c r="Z98" i="9"/>
  <c r="V98" i="9"/>
  <c r="R98" i="9"/>
  <c r="N98" i="9"/>
  <c r="J98" i="9"/>
  <c r="F98" i="9"/>
  <c r="B98" i="9"/>
  <c r="AQ97" i="9"/>
  <c r="AM97" i="9"/>
  <c r="AI97" i="9"/>
  <c r="AE97" i="9"/>
  <c r="AA97" i="9"/>
  <c r="W97" i="9"/>
  <c r="S97" i="9"/>
  <c r="O97" i="9"/>
  <c r="K97" i="9"/>
  <c r="G97" i="9"/>
  <c r="C97" i="9"/>
  <c r="AR96" i="9"/>
  <c r="AN96" i="9"/>
  <c r="AJ96" i="9"/>
  <c r="AF96" i="9"/>
  <c r="AB96" i="9"/>
  <c r="X96" i="9"/>
  <c r="T96" i="9"/>
  <c r="P96" i="9"/>
  <c r="L96" i="9"/>
  <c r="H96" i="9"/>
  <c r="D96" i="9"/>
  <c r="AS95" i="9"/>
  <c r="AO95" i="9"/>
  <c r="AK95" i="9"/>
  <c r="AG95" i="9"/>
  <c r="AC95" i="9"/>
  <c r="Y95" i="9"/>
  <c r="U95" i="9"/>
  <c r="Q95" i="9"/>
  <c r="M95" i="9"/>
  <c r="I95" i="9"/>
  <c r="E95" i="9"/>
  <c r="AT94" i="9"/>
  <c r="AP94" i="9"/>
  <c r="AL94" i="9"/>
  <c r="AH94" i="9"/>
  <c r="AD94" i="9"/>
  <c r="Z94" i="9"/>
  <c r="V94" i="9"/>
  <c r="R94" i="9"/>
  <c r="N94" i="9"/>
  <c r="J94" i="9"/>
  <c r="F94" i="9"/>
  <c r="B94" i="9"/>
  <c r="AQ93" i="9"/>
  <c r="AM93" i="9"/>
  <c r="AI93" i="9"/>
  <c r="AE93" i="9"/>
  <c r="AA93" i="9"/>
  <c r="W93" i="9"/>
  <c r="S93" i="9"/>
  <c r="O93" i="9"/>
  <c r="K93" i="9"/>
  <c r="G93" i="9"/>
  <c r="C93" i="9"/>
  <c r="AR92" i="9"/>
  <c r="AN92" i="9"/>
  <c r="AJ92" i="9"/>
  <c r="AF92" i="9"/>
  <c r="AB92" i="9"/>
  <c r="X92" i="9"/>
  <c r="T92" i="9"/>
  <c r="P92" i="9"/>
  <c r="L92" i="9"/>
  <c r="H92" i="9"/>
  <c r="D92" i="9"/>
  <c r="AS91" i="9"/>
  <c r="AO91" i="9"/>
  <c r="AK91" i="9"/>
  <c r="AG91" i="9"/>
  <c r="AC91" i="9"/>
  <c r="Y91" i="9"/>
  <c r="U91" i="9"/>
  <c r="Q91" i="9"/>
  <c r="M91" i="9"/>
  <c r="I91" i="9"/>
  <c r="E91" i="9"/>
  <c r="AT90" i="9"/>
  <c r="AP90" i="9"/>
  <c r="AL90" i="9"/>
  <c r="AH90" i="9"/>
  <c r="AD90" i="9"/>
  <c r="Z90" i="9"/>
  <c r="V90" i="9"/>
  <c r="R90" i="9"/>
  <c r="N90" i="9"/>
  <c r="J90" i="9"/>
  <c r="F90" i="9"/>
  <c r="B90" i="9"/>
  <c r="AQ89" i="9"/>
  <c r="AM89" i="9"/>
  <c r="AI89" i="9"/>
  <c r="AE89" i="9"/>
  <c r="AA89" i="9"/>
  <c r="W89" i="9"/>
  <c r="S89" i="9"/>
  <c r="O89" i="9"/>
  <c r="K89" i="9"/>
  <c r="G89" i="9"/>
  <c r="C89" i="9"/>
  <c r="AR88" i="9"/>
  <c r="AN88" i="9"/>
  <c r="AJ88" i="9"/>
  <c r="AF88" i="9"/>
  <c r="AB88" i="9"/>
  <c r="X88" i="9"/>
  <c r="T88" i="9"/>
  <c r="P88" i="9"/>
  <c r="L88" i="9"/>
  <c r="H88" i="9"/>
  <c r="D88" i="9"/>
  <c r="AS87" i="9"/>
  <c r="AO87" i="9"/>
  <c r="AK87" i="9"/>
  <c r="AG87" i="9"/>
  <c r="AC87" i="9"/>
  <c r="Y87" i="9"/>
  <c r="U87" i="9"/>
  <c r="Q87" i="9"/>
  <c r="M87" i="9"/>
  <c r="I87" i="9"/>
  <c r="E87" i="9"/>
  <c r="AT86" i="9"/>
  <c r="AP86" i="9"/>
  <c r="AL86" i="9"/>
  <c r="AH86" i="9"/>
  <c r="AD86" i="9"/>
  <c r="Z86" i="9"/>
  <c r="V86" i="9"/>
  <c r="R86" i="9"/>
  <c r="N86" i="9"/>
  <c r="J86" i="9"/>
  <c r="F86" i="9"/>
  <c r="B86" i="9"/>
  <c r="AQ85" i="9"/>
  <c r="AM85" i="9"/>
  <c r="AI85" i="9"/>
  <c r="AE85" i="9"/>
  <c r="AA85" i="9"/>
  <c r="W85" i="9"/>
  <c r="S85" i="9"/>
  <c r="O85" i="9"/>
  <c r="K85" i="9"/>
  <c r="G85" i="9"/>
  <c r="C85" i="9"/>
  <c r="AR84" i="9"/>
  <c r="AS126" i="9"/>
  <c r="AK126" i="9"/>
  <c r="AG126" i="9"/>
  <c r="AC126" i="9"/>
  <c r="Y126" i="9"/>
  <c r="U126" i="9"/>
  <c r="Q126" i="9"/>
  <c r="M126" i="9"/>
  <c r="I126" i="9"/>
  <c r="E126" i="9"/>
  <c r="N125" i="9"/>
  <c r="AM124" i="9"/>
  <c r="AI124" i="9"/>
  <c r="AE124" i="9"/>
  <c r="G124" i="9"/>
  <c r="AS122" i="9"/>
  <c r="AK122" i="9"/>
  <c r="AG122" i="9"/>
  <c r="AC122" i="9"/>
  <c r="Y122" i="9"/>
  <c r="U122" i="9"/>
  <c r="Q122" i="9"/>
  <c r="M122" i="9"/>
  <c r="I122" i="9"/>
  <c r="E122" i="9"/>
  <c r="N121" i="9"/>
  <c r="AM120" i="9"/>
  <c r="AI120" i="9"/>
  <c r="AE120" i="9"/>
  <c r="G120" i="9"/>
  <c r="AS118" i="9"/>
  <c r="AK118" i="9"/>
  <c r="AG118" i="9"/>
  <c r="AC118" i="9"/>
  <c r="Y118" i="9"/>
  <c r="U118" i="9"/>
  <c r="Q118" i="9"/>
  <c r="M118" i="9"/>
  <c r="I118" i="9"/>
  <c r="E118" i="9"/>
  <c r="N117" i="9"/>
  <c r="AM116" i="9"/>
  <c r="AI116" i="9"/>
  <c r="AE116" i="9"/>
  <c r="G116" i="9"/>
  <c r="AK114" i="9"/>
  <c r="AG114" i="9"/>
  <c r="AC114" i="9"/>
  <c r="M114" i="9"/>
  <c r="I114" i="9"/>
  <c r="E114" i="9"/>
  <c r="N113" i="9"/>
  <c r="AQ112" i="9"/>
  <c r="AM112" i="9"/>
  <c r="AI112" i="9"/>
  <c r="AE112" i="9"/>
  <c r="AA112" i="9"/>
  <c r="W112" i="9"/>
  <c r="S112" i="9"/>
  <c r="O112" i="9"/>
  <c r="K112" i="9"/>
  <c r="G112" i="9"/>
  <c r="C112" i="9"/>
  <c r="AR111" i="9"/>
  <c r="AN111" i="9"/>
  <c r="AJ111" i="9"/>
  <c r="AF111" i="9"/>
  <c r="AB111" i="9"/>
  <c r="X111" i="9"/>
  <c r="T111" i="9"/>
  <c r="P111" i="9"/>
  <c r="L111" i="9"/>
  <c r="H111" i="9"/>
  <c r="D111" i="9"/>
  <c r="AS110" i="9"/>
  <c r="AO110" i="9"/>
  <c r="AK110" i="9"/>
  <c r="AG110" i="9"/>
  <c r="AC110" i="9"/>
  <c r="Y110" i="9"/>
  <c r="U110" i="9"/>
  <c r="Q110" i="9"/>
  <c r="M110" i="9"/>
  <c r="I110" i="9"/>
  <c r="E110" i="9"/>
  <c r="AT109" i="9"/>
  <c r="AP109" i="9"/>
  <c r="AL109" i="9"/>
  <c r="AH109" i="9"/>
  <c r="AD109" i="9"/>
  <c r="Z109" i="9"/>
  <c r="V109" i="9"/>
  <c r="R109" i="9"/>
  <c r="N109" i="9"/>
  <c r="J109" i="9"/>
  <c r="F109" i="9"/>
  <c r="B109" i="9"/>
  <c r="AQ108" i="9"/>
  <c r="AM108" i="9"/>
  <c r="AI108" i="9"/>
  <c r="AE108" i="9"/>
  <c r="AA108" i="9"/>
  <c r="W108" i="9"/>
  <c r="S108" i="9"/>
  <c r="O108" i="9"/>
  <c r="K108" i="9"/>
  <c r="G108" i="9"/>
  <c r="C108" i="9"/>
  <c r="AR107" i="9"/>
  <c r="AN107" i="9"/>
  <c r="AJ107" i="9"/>
  <c r="AF107" i="9"/>
  <c r="AB107" i="9"/>
  <c r="X107" i="9"/>
  <c r="T107" i="9"/>
  <c r="P107" i="9"/>
  <c r="L107" i="9"/>
  <c r="H107" i="9"/>
  <c r="D107" i="9"/>
  <c r="AS106" i="9"/>
  <c r="AO106" i="9"/>
  <c r="AK106" i="9"/>
  <c r="AG106" i="9"/>
  <c r="AC106" i="9"/>
  <c r="Y106" i="9"/>
  <c r="U106" i="9"/>
  <c r="Q106" i="9"/>
  <c r="M106" i="9"/>
  <c r="I106" i="9"/>
  <c r="E106" i="9"/>
  <c r="AT105" i="9"/>
  <c r="AP105" i="9"/>
  <c r="AL105" i="9"/>
  <c r="AH105" i="9"/>
  <c r="AD105" i="9"/>
  <c r="Z105" i="9"/>
  <c r="V105" i="9"/>
  <c r="R105" i="9"/>
  <c r="N105" i="9"/>
  <c r="J105" i="9"/>
  <c r="F105" i="9"/>
  <c r="B105" i="9"/>
  <c r="AQ104" i="9"/>
  <c r="AM104" i="9"/>
  <c r="AI104" i="9"/>
  <c r="AE104" i="9"/>
  <c r="AA104" i="9"/>
  <c r="W104" i="9"/>
  <c r="S104" i="9"/>
  <c r="O104" i="9"/>
  <c r="K104" i="9"/>
  <c r="G104" i="9"/>
  <c r="C104" i="9"/>
  <c r="AR103" i="9"/>
  <c r="AN103" i="9"/>
  <c r="AJ103" i="9"/>
  <c r="AF103" i="9"/>
  <c r="AB103" i="9"/>
  <c r="X103" i="9"/>
  <c r="T103" i="9"/>
  <c r="P103" i="9"/>
  <c r="L103" i="9"/>
  <c r="H103" i="9"/>
  <c r="D103" i="9"/>
  <c r="AS102" i="9"/>
  <c r="AO102" i="9"/>
  <c r="AK102" i="9"/>
  <c r="AG102" i="9"/>
  <c r="AC102" i="9"/>
  <c r="Y102" i="9"/>
  <c r="U102" i="9"/>
  <c r="Q102" i="9"/>
  <c r="M102" i="9"/>
  <c r="I102" i="9"/>
  <c r="E102" i="9"/>
  <c r="AT101" i="9"/>
  <c r="AP101" i="9"/>
  <c r="AL101" i="9"/>
  <c r="AH101" i="9"/>
  <c r="AD101" i="9"/>
  <c r="Z101" i="9"/>
  <c r="V101" i="9"/>
  <c r="R101" i="9"/>
  <c r="N101" i="9"/>
  <c r="J101" i="9"/>
  <c r="F101" i="9"/>
  <c r="B101" i="9"/>
  <c r="AQ100" i="9"/>
  <c r="AM100" i="9"/>
  <c r="AI100" i="9"/>
  <c r="AE100" i="9"/>
  <c r="AA100" i="9"/>
  <c r="W100" i="9"/>
  <c r="S100" i="9"/>
  <c r="O100" i="9"/>
  <c r="K100" i="9"/>
  <c r="G100" i="9"/>
  <c r="C100" i="9"/>
  <c r="AR99" i="9"/>
  <c r="AN99" i="9"/>
  <c r="AJ99" i="9"/>
  <c r="AF99" i="9"/>
  <c r="AB99" i="9"/>
  <c r="X99" i="9"/>
  <c r="T99" i="9"/>
  <c r="P99" i="9"/>
  <c r="L99" i="9"/>
  <c r="H99" i="9"/>
  <c r="D99" i="9"/>
  <c r="AS98" i="9"/>
  <c r="AO98" i="9"/>
  <c r="AK98" i="9"/>
  <c r="AG98" i="9"/>
  <c r="AC98" i="9"/>
  <c r="Y98" i="9"/>
  <c r="U98" i="9"/>
  <c r="Q98" i="9"/>
  <c r="M98" i="9"/>
  <c r="I98" i="9"/>
  <c r="E98" i="9"/>
  <c r="AT97" i="9"/>
  <c r="AP97" i="9"/>
  <c r="AL97" i="9"/>
  <c r="AH97" i="9"/>
  <c r="AD97" i="9"/>
  <c r="Z97" i="9"/>
  <c r="V97" i="9"/>
  <c r="R97" i="9"/>
  <c r="N97" i="9"/>
  <c r="J97" i="9"/>
  <c r="F97" i="9"/>
  <c r="B97" i="9"/>
  <c r="AQ96" i="9"/>
  <c r="AM96" i="9"/>
  <c r="AI96" i="9"/>
  <c r="AE96" i="9"/>
  <c r="AA96" i="9"/>
  <c r="W96" i="9"/>
  <c r="S96" i="9"/>
  <c r="O96" i="9"/>
  <c r="K96" i="9"/>
  <c r="G96" i="9"/>
  <c r="C96" i="9"/>
  <c r="AR95" i="9"/>
  <c r="AN95" i="9"/>
  <c r="AJ95" i="9"/>
  <c r="AF95" i="9"/>
  <c r="AB95" i="9"/>
  <c r="X95" i="9"/>
  <c r="T95" i="9"/>
  <c r="P95" i="9"/>
  <c r="L95" i="9"/>
  <c r="H95" i="9"/>
  <c r="D95" i="9"/>
  <c r="AS94" i="9"/>
  <c r="AO94" i="9"/>
  <c r="AK94" i="9"/>
  <c r="AG94" i="9"/>
  <c r="AC94" i="9"/>
  <c r="Y94" i="9"/>
  <c r="U94" i="9"/>
  <c r="Q94" i="9"/>
  <c r="M94" i="9"/>
  <c r="I94" i="9"/>
  <c r="E94" i="9"/>
  <c r="AT93" i="9"/>
  <c r="AP93" i="9"/>
  <c r="AL93" i="9"/>
  <c r="AH93" i="9"/>
  <c r="AD32" i="9"/>
  <c r="Z32" i="9"/>
  <c r="V32" i="9"/>
  <c r="R32" i="9"/>
  <c r="N32" i="9"/>
  <c r="J32" i="9"/>
  <c r="F32" i="9"/>
  <c r="B32" i="9"/>
  <c r="AQ31" i="9"/>
  <c r="AM31" i="9"/>
  <c r="AI31" i="9"/>
  <c r="AE31" i="9"/>
  <c r="AA31" i="9"/>
  <c r="W31" i="9"/>
  <c r="S31" i="9"/>
  <c r="O31" i="9"/>
  <c r="K31" i="9"/>
  <c r="G31" i="9"/>
  <c r="C31" i="9"/>
  <c r="AR30" i="9"/>
  <c r="AN30" i="9"/>
  <c r="AJ30" i="9"/>
  <c r="AF30" i="9"/>
  <c r="AB30" i="9"/>
  <c r="X30" i="9"/>
  <c r="T30" i="9"/>
  <c r="P30" i="9"/>
  <c r="L30" i="9"/>
  <c r="H30" i="9"/>
  <c r="D30" i="9"/>
  <c r="AS29" i="9"/>
  <c r="AO29" i="9"/>
  <c r="AK29" i="9"/>
  <c r="AG29" i="9"/>
  <c r="AC29" i="9"/>
  <c r="Y29" i="9"/>
  <c r="U29" i="9"/>
  <c r="Q29" i="9"/>
  <c r="M29" i="9"/>
  <c r="I29" i="9"/>
  <c r="E29" i="9"/>
  <c r="AT28" i="9"/>
  <c r="AP28" i="9"/>
  <c r="AL28" i="9"/>
  <c r="AH28" i="9"/>
  <c r="AD28" i="9"/>
  <c r="Z28" i="9"/>
  <c r="V28" i="9"/>
  <c r="R28" i="9"/>
  <c r="N28" i="9"/>
  <c r="J28" i="9"/>
  <c r="F28" i="9"/>
  <c r="B28" i="9"/>
  <c r="AQ27" i="9"/>
  <c r="AM27" i="9"/>
  <c r="AI27" i="9"/>
  <c r="AE27" i="9"/>
  <c r="AA27" i="9"/>
  <c r="W27" i="9"/>
  <c r="S27" i="9"/>
  <c r="O27" i="9"/>
  <c r="K27" i="9"/>
  <c r="G27" i="9"/>
  <c r="C27" i="9"/>
  <c r="AR26" i="9"/>
  <c r="AN26" i="9"/>
  <c r="AJ26" i="9"/>
  <c r="AF26" i="9"/>
  <c r="AB26" i="9"/>
  <c r="X26" i="9"/>
  <c r="T26" i="9"/>
  <c r="P26" i="9"/>
  <c r="L26" i="9"/>
  <c r="H26" i="9"/>
  <c r="D26" i="9"/>
  <c r="AS25" i="9"/>
  <c r="AO25" i="9"/>
  <c r="AK25" i="9"/>
  <c r="AG25" i="9"/>
  <c r="AC25" i="9"/>
  <c r="Y25" i="9"/>
  <c r="U25" i="9"/>
  <c r="Q25" i="9"/>
  <c r="M25" i="9"/>
  <c r="I25" i="9"/>
  <c r="E25" i="9"/>
  <c r="AT24" i="9"/>
  <c r="AP24" i="9"/>
  <c r="AL24" i="9"/>
  <c r="AH24" i="9"/>
  <c r="AD24" i="9"/>
  <c r="Z24" i="9"/>
  <c r="V24" i="9"/>
  <c r="R24" i="9"/>
  <c r="N24" i="9"/>
  <c r="J24" i="9"/>
  <c r="F24" i="9"/>
  <c r="B24" i="9"/>
  <c r="AQ23" i="9"/>
  <c r="AM23" i="9"/>
  <c r="AI23" i="9"/>
  <c r="AE23" i="9"/>
  <c r="AA23" i="9"/>
  <c r="W23" i="9"/>
  <c r="S23" i="9"/>
  <c r="O23" i="9"/>
  <c r="K23" i="9"/>
  <c r="G23" i="9"/>
  <c r="C23" i="9"/>
  <c r="AR22" i="9"/>
  <c r="AN22" i="9"/>
  <c r="AJ22" i="9"/>
  <c r="AF22" i="9"/>
  <c r="AB22" i="9"/>
  <c r="X22" i="9"/>
  <c r="T22" i="9"/>
  <c r="P22" i="9"/>
  <c r="L22" i="9"/>
  <c r="H22" i="9"/>
  <c r="D22" i="9"/>
  <c r="AS21" i="9"/>
  <c r="AO21" i="9"/>
  <c r="AK21" i="9"/>
  <c r="AG21" i="9"/>
  <c r="AC21" i="9"/>
  <c r="Y21" i="9"/>
  <c r="U21" i="9"/>
  <c r="Q21" i="9"/>
  <c r="M21" i="9"/>
  <c r="I21" i="9"/>
  <c r="E21" i="9"/>
  <c r="AT20" i="9"/>
  <c r="AP20" i="9"/>
  <c r="AL20" i="9"/>
  <c r="AH20" i="9"/>
  <c r="AD20" i="9"/>
  <c r="Z20" i="9"/>
  <c r="V20" i="9"/>
  <c r="R20" i="9"/>
  <c r="N20" i="9"/>
  <c r="J20" i="9"/>
  <c r="F20" i="9"/>
  <c r="B20" i="9"/>
  <c r="AQ19" i="9"/>
  <c r="AM19" i="9"/>
  <c r="AI19" i="9"/>
  <c r="AE19" i="9"/>
  <c r="AA19" i="9"/>
  <c r="W19" i="9"/>
  <c r="S19" i="9"/>
  <c r="O19" i="9"/>
  <c r="K19" i="9"/>
  <c r="G19" i="9"/>
  <c r="C19" i="9"/>
  <c r="AR18" i="9"/>
  <c r="AN18" i="9"/>
  <c r="AJ18" i="9"/>
  <c r="AF18" i="9"/>
  <c r="AB18" i="9"/>
  <c r="X18" i="9"/>
  <c r="T18" i="9"/>
  <c r="P18" i="9"/>
  <c r="L18" i="9"/>
  <c r="H18" i="9"/>
  <c r="D18" i="9"/>
  <c r="AS17" i="9"/>
  <c r="AO17" i="9"/>
  <c r="AK17" i="9"/>
  <c r="AG17" i="9"/>
  <c r="AC17" i="9"/>
  <c r="AT87" i="9"/>
  <c r="AP87" i="9"/>
  <c r="AL87" i="9"/>
  <c r="AH87" i="9"/>
  <c r="AD87" i="9"/>
  <c r="Z87" i="9"/>
  <c r="V87" i="9"/>
  <c r="R87" i="9"/>
  <c r="N87" i="9"/>
  <c r="J87" i="9"/>
  <c r="F87" i="9"/>
  <c r="B87" i="9"/>
  <c r="AQ86" i="9"/>
  <c r="AM86" i="9"/>
  <c r="AI86" i="9"/>
  <c r="AE86" i="9"/>
  <c r="AA86" i="9"/>
  <c r="W86" i="9"/>
  <c r="S86" i="9"/>
  <c r="O86" i="9"/>
  <c r="K86" i="9"/>
  <c r="G86" i="9"/>
  <c r="C86" i="9"/>
  <c r="AR85" i="9"/>
  <c r="AN85" i="9"/>
  <c r="AJ85" i="9"/>
  <c r="AF85" i="9"/>
  <c r="AB85" i="9"/>
  <c r="X85" i="9"/>
  <c r="T85" i="9"/>
  <c r="P85" i="9"/>
  <c r="L85" i="9"/>
  <c r="H85" i="9"/>
  <c r="D85" i="9"/>
  <c r="AS84" i="9"/>
  <c r="AO84" i="9"/>
  <c r="AK84" i="9"/>
  <c r="AG84" i="9"/>
  <c r="AC84" i="9"/>
  <c r="Y84" i="9"/>
  <c r="U84" i="9"/>
  <c r="Q84" i="9"/>
  <c r="M84" i="9"/>
  <c r="I84" i="9"/>
  <c r="E84" i="9"/>
  <c r="AT83" i="9"/>
  <c r="AP83" i="9"/>
  <c r="AL83" i="9"/>
  <c r="AH83" i="9"/>
  <c r="AD83" i="9"/>
  <c r="Z83" i="9"/>
  <c r="V83" i="9"/>
  <c r="R83" i="9"/>
  <c r="N83" i="9"/>
  <c r="J83" i="9"/>
  <c r="F83" i="9"/>
  <c r="B83" i="9"/>
  <c r="AQ82" i="9"/>
  <c r="AM82" i="9"/>
  <c r="AI82" i="9"/>
  <c r="AE82" i="9"/>
  <c r="AA82" i="9"/>
  <c r="W82" i="9"/>
  <c r="S82" i="9"/>
  <c r="O82" i="9"/>
  <c r="K82" i="9"/>
  <c r="G82" i="9"/>
  <c r="C82" i="9"/>
  <c r="AR81" i="9"/>
  <c r="AN81" i="9"/>
  <c r="AJ81" i="9"/>
  <c r="AF81" i="9"/>
  <c r="AB81" i="9"/>
  <c r="X81" i="9"/>
  <c r="T81" i="9"/>
  <c r="P81" i="9"/>
  <c r="L81" i="9"/>
  <c r="H81" i="9"/>
  <c r="D81" i="9"/>
  <c r="AS80" i="9"/>
  <c r="AO80" i="9"/>
  <c r="AK80" i="9"/>
  <c r="AG80" i="9"/>
  <c r="AC80" i="9"/>
  <c r="Y80" i="9"/>
  <c r="U80" i="9"/>
  <c r="Q80" i="9"/>
  <c r="M80" i="9"/>
  <c r="I80" i="9"/>
  <c r="E80" i="9"/>
  <c r="AT79" i="9"/>
  <c r="AP79" i="9"/>
  <c r="AL79" i="9"/>
  <c r="AH79" i="9"/>
  <c r="AD79" i="9"/>
  <c r="Z79" i="9"/>
  <c r="V79" i="9"/>
  <c r="R79" i="9"/>
  <c r="N79" i="9"/>
  <c r="J79" i="9"/>
  <c r="F79" i="9"/>
  <c r="B79" i="9"/>
  <c r="AQ78" i="9"/>
  <c r="AM78" i="9"/>
  <c r="AI78" i="9"/>
  <c r="AE78" i="9"/>
  <c r="AA78" i="9"/>
  <c r="W78" i="9"/>
  <c r="S78" i="9"/>
  <c r="O78" i="9"/>
  <c r="K78" i="9"/>
  <c r="G78" i="9"/>
  <c r="C78" i="9"/>
  <c r="AR77" i="9"/>
  <c r="AN77" i="9"/>
  <c r="AJ77" i="9"/>
  <c r="AF77" i="9"/>
  <c r="AB77" i="9"/>
  <c r="X77" i="9"/>
  <c r="T77" i="9"/>
  <c r="P77" i="9"/>
  <c r="L77" i="9"/>
  <c r="H77" i="9"/>
  <c r="D77" i="9"/>
  <c r="AS76" i="9"/>
  <c r="AO76" i="9"/>
  <c r="AK76" i="9"/>
  <c r="AG76" i="9"/>
  <c r="AC76" i="9"/>
  <c r="Y76" i="9"/>
  <c r="U76" i="9"/>
  <c r="Q76" i="9"/>
  <c r="M76" i="9"/>
  <c r="I76" i="9"/>
  <c r="E76" i="9"/>
  <c r="AT75" i="9"/>
  <c r="AP75" i="9"/>
  <c r="AL75" i="9"/>
  <c r="AH75" i="9"/>
  <c r="AD75" i="9"/>
  <c r="Z75" i="9"/>
  <c r="V75" i="9"/>
  <c r="R75" i="9"/>
  <c r="N75" i="9"/>
  <c r="J75" i="9"/>
  <c r="F75" i="9"/>
  <c r="B75" i="9"/>
  <c r="AQ74" i="9"/>
  <c r="AM74" i="9"/>
  <c r="AI74" i="9"/>
  <c r="AE74" i="9"/>
  <c r="AA74" i="9"/>
  <c r="W74" i="9"/>
  <c r="S74" i="9"/>
  <c r="O74" i="9"/>
  <c r="K74" i="9"/>
  <c r="G74" i="9"/>
  <c r="C74" i="9"/>
  <c r="AR73" i="9"/>
  <c r="AN73" i="9"/>
  <c r="AJ73" i="9"/>
  <c r="AF73" i="9"/>
  <c r="AB73" i="9"/>
  <c r="X73" i="9"/>
  <c r="T73" i="9"/>
  <c r="P73" i="9"/>
  <c r="L73" i="9"/>
  <c r="H73" i="9"/>
  <c r="D73" i="9"/>
  <c r="AS72" i="9"/>
  <c r="AO72" i="9"/>
  <c r="AK72" i="9"/>
  <c r="AG72" i="9"/>
  <c r="AC72" i="9"/>
  <c r="Y72" i="9"/>
  <c r="U72" i="9"/>
  <c r="Q72" i="9"/>
  <c r="M72" i="9"/>
  <c r="I72" i="9"/>
  <c r="E72" i="9"/>
  <c r="AT71" i="9"/>
  <c r="AP71" i="9"/>
  <c r="AL71" i="9"/>
  <c r="AH71" i="9"/>
  <c r="AN84" i="9"/>
  <c r="AJ84" i="9"/>
  <c r="AF84" i="9"/>
  <c r="AB84" i="9"/>
  <c r="X84" i="9"/>
  <c r="T84" i="9"/>
  <c r="P84" i="9"/>
  <c r="L84" i="9"/>
  <c r="H84" i="9"/>
  <c r="D84" i="9"/>
  <c r="AS83" i="9"/>
  <c r="AO83" i="9"/>
  <c r="AK83" i="9"/>
  <c r="AG83" i="9"/>
  <c r="AC83" i="9"/>
  <c r="Y83" i="9"/>
  <c r="U83" i="9"/>
  <c r="Q83" i="9"/>
  <c r="M83" i="9"/>
  <c r="I83" i="9"/>
  <c r="E83" i="9"/>
  <c r="AT82" i="9"/>
  <c r="AP82" i="9"/>
  <c r="AL82" i="9"/>
  <c r="AH82" i="9"/>
  <c r="AD82" i="9"/>
  <c r="Z82" i="9"/>
  <c r="V82" i="9"/>
  <c r="R82" i="9"/>
  <c r="N82" i="9"/>
  <c r="J82" i="9"/>
  <c r="F82" i="9"/>
  <c r="B82" i="9"/>
  <c r="AQ81" i="9"/>
  <c r="AM81" i="9"/>
  <c r="AI81" i="9"/>
  <c r="AE81" i="9"/>
  <c r="AA81" i="9"/>
  <c r="W81" i="9"/>
  <c r="S81" i="9"/>
  <c r="O81" i="9"/>
  <c r="K81" i="9"/>
  <c r="G81" i="9"/>
  <c r="C81" i="9"/>
  <c r="AR80" i="9"/>
  <c r="AN80" i="9"/>
  <c r="AJ80" i="9"/>
  <c r="AF80" i="9"/>
  <c r="AB80" i="9"/>
  <c r="X80" i="9"/>
  <c r="T80" i="9"/>
  <c r="P80" i="9"/>
  <c r="L80" i="9"/>
  <c r="H80" i="9"/>
  <c r="D80" i="9"/>
  <c r="AS79" i="9"/>
  <c r="AO79" i="9"/>
  <c r="AK79" i="9"/>
  <c r="AG79" i="9"/>
  <c r="AC79" i="9"/>
  <c r="Y79" i="9"/>
  <c r="U79" i="9"/>
  <c r="Q79" i="9"/>
  <c r="M79" i="9"/>
  <c r="I79" i="9"/>
  <c r="E79" i="9"/>
  <c r="AT78" i="9"/>
  <c r="AP78" i="9"/>
  <c r="AL78" i="9"/>
  <c r="AH78" i="9"/>
  <c r="AD78" i="9"/>
  <c r="Z78" i="9"/>
  <c r="V78" i="9"/>
  <c r="R78" i="9"/>
  <c r="N78" i="9"/>
  <c r="J78" i="9"/>
  <c r="F78" i="9"/>
  <c r="B78" i="9"/>
  <c r="AQ77" i="9"/>
  <c r="AM77" i="9"/>
  <c r="AI77" i="9"/>
  <c r="AE77" i="9"/>
  <c r="AA77" i="9"/>
  <c r="W77" i="9"/>
  <c r="S77" i="9"/>
  <c r="O77" i="9"/>
  <c r="K77" i="9"/>
  <c r="G77" i="9"/>
  <c r="C77" i="9"/>
  <c r="AR76" i="9"/>
  <c r="AN76" i="9"/>
  <c r="AJ76" i="9"/>
  <c r="AF76" i="9"/>
  <c r="AB76" i="9"/>
  <c r="X76" i="9"/>
  <c r="T76" i="9"/>
  <c r="P76" i="9"/>
  <c r="L76" i="9"/>
  <c r="H76" i="9"/>
  <c r="D76" i="9"/>
  <c r="AS75" i="9"/>
  <c r="AO75" i="9"/>
  <c r="AK75" i="9"/>
  <c r="AG75" i="9"/>
  <c r="AC75" i="9"/>
  <c r="Y75" i="9"/>
  <c r="U75" i="9"/>
  <c r="Q75" i="9"/>
  <c r="M75" i="9"/>
  <c r="I75" i="9"/>
  <c r="E75" i="9"/>
  <c r="AT74" i="9"/>
  <c r="AP74" i="9"/>
  <c r="AL74" i="9"/>
  <c r="AH74" i="9"/>
  <c r="AD74" i="9"/>
  <c r="Z74" i="9"/>
  <c r="V74" i="9"/>
  <c r="R74" i="9"/>
  <c r="N74" i="9"/>
  <c r="J74" i="9"/>
  <c r="F74" i="9"/>
  <c r="B74" i="9"/>
  <c r="AQ73" i="9"/>
  <c r="AM73" i="9"/>
  <c r="AI73" i="9"/>
  <c r="AE73" i="9"/>
  <c r="AA73" i="9"/>
  <c r="W73" i="9"/>
  <c r="S73" i="9"/>
  <c r="O73" i="9"/>
  <c r="K73" i="9"/>
  <c r="G73" i="9"/>
  <c r="C73" i="9"/>
  <c r="AR72" i="9"/>
  <c r="AN72" i="9"/>
  <c r="AJ72" i="9"/>
  <c r="AF72" i="9"/>
  <c r="AB72" i="9"/>
  <c r="X72" i="9"/>
  <c r="T72" i="9"/>
  <c r="P72" i="9"/>
  <c r="L72" i="9"/>
  <c r="H72" i="9"/>
  <c r="D72" i="9"/>
  <c r="AS71" i="9"/>
  <c r="AO71" i="9"/>
  <c r="AK71" i="9"/>
  <c r="AG71" i="9"/>
  <c r="AC71" i="9"/>
  <c r="Y71" i="9"/>
  <c r="U71" i="9"/>
  <c r="Q71" i="9"/>
  <c r="M71" i="9"/>
  <c r="I71" i="9"/>
  <c r="E71" i="9"/>
  <c r="AT70" i="9"/>
  <c r="AP70" i="9"/>
  <c r="AL70" i="9"/>
  <c r="AH70" i="9"/>
  <c r="AD70" i="9"/>
  <c r="Z70" i="9"/>
  <c r="V70" i="9"/>
  <c r="R70" i="9"/>
  <c r="N70" i="9"/>
  <c r="J70" i="9"/>
  <c r="F70" i="9"/>
  <c r="AD93" i="9"/>
  <c r="Z93" i="9"/>
  <c r="V93" i="9"/>
  <c r="R93" i="9"/>
  <c r="N93" i="9"/>
  <c r="J93" i="9"/>
  <c r="F93" i="9"/>
  <c r="B93" i="9"/>
  <c r="AQ92" i="9"/>
  <c r="AM92" i="9"/>
  <c r="AI92" i="9"/>
  <c r="AE92" i="9"/>
  <c r="AA92" i="9"/>
  <c r="W92" i="9"/>
  <c r="S92" i="9"/>
  <c r="O92" i="9"/>
  <c r="K92" i="9"/>
  <c r="G92" i="9"/>
  <c r="C92" i="9"/>
  <c r="AR91" i="9"/>
  <c r="AN91" i="9"/>
  <c r="AJ91" i="9"/>
  <c r="AF91" i="9"/>
  <c r="AB91" i="9"/>
  <c r="X91" i="9"/>
  <c r="T91" i="9"/>
  <c r="P91" i="9"/>
  <c r="L91" i="9"/>
  <c r="H91" i="9"/>
  <c r="D91" i="9"/>
  <c r="AS90" i="9"/>
  <c r="AO90" i="9"/>
  <c r="AK90" i="9"/>
  <c r="AG90" i="9"/>
  <c r="AC90" i="9"/>
  <c r="Y90" i="9"/>
  <c r="U90" i="9"/>
  <c r="Q90" i="9"/>
  <c r="M90" i="9"/>
  <c r="I90" i="9"/>
  <c r="E90" i="9"/>
  <c r="AT89" i="9"/>
  <c r="AP89" i="9"/>
  <c r="AL89" i="9"/>
  <c r="AH89" i="9"/>
  <c r="AD89" i="9"/>
  <c r="Z89" i="9"/>
  <c r="V89" i="9"/>
  <c r="R89" i="9"/>
  <c r="N89" i="9"/>
  <c r="J89" i="9"/>
  <c r="F89" i="9"/>
  <c r="B89" i="9"/>
  <c r="AQ88" i="9"/>
  <c r="AM88" i="9"/>
  <c r="AI88" i="9"/>
  <c r="AE88" i="9"/>
  <c r="AA88" i="9"/>
  <c r="W88" i="9"/>
  <c r="S88" i="9"/>
  <c r="O88" i="9"/>
  <c r="K88" i="9"/>
  <c r="G88" i="9"/>
  <c r="C88" i="9"/>
  <c r="AR87" i="9"/>
  <c r="AN87" i="9"/>
  <c r="AJ87" i="9"/>
  <c r="AF87" i="9"/>
  <c r="AB87" i="9"/>
  <c r="X87" i="9"/>
  <c r="T87" i="9"/>
  <c r="P87" i="9"/>
  <c r="L87" i="9"/>
  <c r="H87" i="9"/>
  <c r="D87" i="9"/>
  <c r="AS86" i="9"/>
  <c r="AO86" i="9"/>
  <c r="AK86" i="9"/>
  <c r="AG86" i="9"/>
  <c r="AC86" i="9"/>
  <c r="Y86" i="9"/>
  <c r="U86" i="9"/>
  <c r="Q86" i="9"/>
  <c r="M86" i="9"/>
  <c r="I86" i="9"/>
  <c r="E86" i="9"/>
  <c r="AT85" i="9"/>
  <c r="AP85" i="9"/>
  <c r="AL85" i="9"/>
  <c r="AH85" i="9"/>
  <c r="AD85" i="9"/>
  <c r="Z85" i="9"/>
  <c r="V85" i="9"/>
  <c r="R85" i="9"/>
  <c r="N85" i="9"/>
  <c r="J85" i="9"/>
  <c r="F85" i="9"/>
  <c r="B85" i="9"/>
  <c r="AQ84" i="9"/>
  <c r="AM84" i="9"/>
  <c r="AI84" i="9"/>
  <c r="AE84" i="9"/>
  <c r="AA84" i="9"/>
  <c r="W84" i="9"/>
  <c r="S84" i="9"/>
  <c r="O84" i="9"/>
  <c r="K84" i="9"/>
  <c r="G84" i="9"/>
  <c r="C84" i="9"/>
  <c r="AR83" i="9"/>
  <c r="AN83" i="9"/>
  <c r="AJ83" i="9"/>
  <c r="AF83" i="9"/>
  <c r="AB83" i="9"/>
  <c r="X83" i="9"/>
  <c r="T83" i="9"/>
  <c r="P83" i="9"/>
  <c r="L83" i="9"/>
  <c r="H83" i="9"/>
  <c r="D83" i="9"/>
  <c r="AS82" i="9"/>
  <c r="AO82" i="9"/>
  <c r="AK82" i="9"/>
  <c r="AG82" i="9"/>
  <c r="AC82" i="9"/>
  <c r="Y82" i="9"/>
  <c r="U82" i="9"/>
  <c r="Q82" i="9"/>
  <c r="M82" i="9"/>
  <c r="I82" i="9"/>
  <c r="E82" i="9"/>
  <c r="AT81" i="9"/>
  <c r="AP81" i="9"/>
  <c r="AL81" i="9"/>
  <c r="AH81" i="9"/>
  <c r="AD81" i="9"/>
  <c r="Z81" i="9"/>
  <c r="V81" i="9"/>
  <c r="R81" i="9"/>
  <c r="N81" i="9"/>
  <c r="J81" i="9"/>
  <c r="F81" i="9"/>
  <c r="B81" i="9"/>
  <c r="AQ80" i="9"/>
  <c r="AM80" i="9"/>
  <c r="AI80" i="9"/>
  <c r="AE80" i="9"/>
  <c r="AA80" i="9"/>
  <c r="W80" i="9"/>
  <c r="S80" i="9"/>
  <c r="O80" i="9"/>
  <c r="K80" i="9"/>
  <c r="G80" i="9"/>
  <c r="C80" i="9"/>
  <c r="AR79" i="9"/>
  <c r="AN79" i="9"/>
  <c r="AJ79" i="9"/>
  <c r="AF79" i="9"/>
  <c r="AB79" i="9"/>
  <c r="X79" i="9"/>
  <c r="T79" i="9"/>
  <c r="P79" i="9"/>
  <c r="L79" i="9"/>
  <c r="H79" i="9"/>
  <c r="D79" i="9"/>
  <c r="AS78" i="9"/>
  <c r="AO78" i="9"/>
  <c r="AK78" i="9"/>
  <c r="AG78" i="9"/>
  <c r="AC78" i="9"/>
  <c r="Y78" i="9"/>
  <c r="U78" i="9"/>
  <c r="Q78" i="9"/>
  <c r="M78" i="9"/>
  <c r="I78" i="9"/>
  <c r="E78" i="9"/>
  <c r="AT77" i="9"/>
  <c r="AP77" i="9"/>
  <c r="AL77" i="9"/>
  <c r="AH77" i="9"/>
  <c r="AD77" i="9"/>
  <c r="Z77" i="9"/>
  <c r="V77" i="9"/>
  <c r="R77" i="9"/>
  <c r="N77" i="9"/>
  <c r="J77" i="9"/>
  <c r="F77" i="9"/>
  <c r="B77" i="9"/>
  <c r="AQ76" i="9"/>
  <c r="AM76" i="9"/>
  <c r="AI76" i="9"/>
  <c r="AE76" i="9"/>
  <c r="AA76" i="9"/>
  <c r="W76" i="9"/>
  <c r="S76" i="9"/>
  <c r="O76" i="9"/>
  <c r="K76" i="9"/>
  <c r="Y17" i="9"/>
  <c r="U17" i="9"/>
  <c r="Q17" i="9"/>
  <c r="M17" i="9"/>
  <c r="I17" i="9"/>
  <c r="E17" i="9"/>
  <c r="AT16" i="9"/>
  <c r="AP16" i="9"/>
  <c r="AL16" i="9"/>
  <c r="AH16" i="9"/>
  <c r="AD16" i="9"/>
  <c r="Z16" i="9"/>
  <c r="V16" i="9"/>
  <c r="R16" i="9"/>
  <c r="N16" i="9"/>
  <c r="J16" i="9"/>
  <c r="F16" i="9"/>
  <c r="B16" i="9"/>
  <c r="AQ15" i="9"/>
  <c r="AM15" i="9"/>
  <c r="AI15" i="9"/>
  <c r="AE15" i="9"/>
  <c r="AA15" i="9"/>
  <c r="W15" i="9"/>
  <c r="S15" i="9"/>
  <c r="O15" i="9"/>
  <c r="K15" i="9"/>
  <c r="G15" i="9"/>
  <c r="C15" i="9"/>
  <c r="AR14" i="9"/>
  <c r="AN14" i="9"/>
  <c r="AJ14" i="9"/>
  <c r="AF14" i="9"/>
  <c r="AB14" i="9"/>
  <c r="X14" i="9"/>
  <c r="T14" i="9"/>
  <c r="P14" i="9"/>
  <c r="L14" i="9"/>
  <c r="H14" i="9"/>
  <c r="D14" i="9"/>
  <c r="AS13" i="9"/>
  <c r="AO13" i="9"/>
  <c r="AK13" i="9"/>
  <c r="AG13" i="9"/>
  <c r="AC13" i="9"/>
  <c r="Y13" i="9"/>
  <c r="U13" i="9"/>
  <c r="Q13" i="9"/>
  <c r="M13" i="9"/>
  <c r="I13" i="9"/>
  <c r="E13" i="9"/>
  <c r="AT12" i="9"/>
  <c r="AP12" i="9"/>
  <c r="AL12" i="9"/>
  <c r="AH12" i="9"/>
  <c r="AD12" i="9"/>
  <c r="Z12" i="9"/>
  <c r="V12" i="9"/>
  <c r="R12" i="9"/>
  <c r="N12" i="9"/>
  <c r="J12" i="9"/>
  <c r="F12" i="9"/>
  <c r="B12" i="9"/>
  <c r="AQ11" i="9"/>
  <c r="AM11" i="9"/>
  <c r="AI11" i="9"/>
  <c r="AE11" i="9"/>
  <c r="AA11" i="9"/>
  <c r="W11" i="9"/>
  <c r="S11" i="9"/>
  <c r="O11" i="9"/>
  <c r="K11" i="9"/>
  <c r="G11" i="9"/>
  <c r="C11" i="9"/>
  <c r="AR10" i="9"/>
  <c r="AN10" i="9"/>
  <c r="AJ10" i="9"/>
  <c r="AF10" i="9"/>
  <c r="AB10" i="9"/>
  <c r="X10" i="9"/>
  <c r="T10" i="9"/>
  <c r="P10" i="9"/>
  <c r="L10" i="9"/>
  <c r="H10" i="9"/>
  <c r="D10" i="9"/>
  <c r="AD71" i="9"/>
  <c r="Z71" i="9"/>
  <c r="V71" i="9"/>
  <c r="R71" i="9"/>
  <c r="N71" i="9"/>
  <c r="J71" i="9"/>
  <c r="F71" i="9"/>
  <c r="B71" i="9"/>
  <c r="AQ70" i="9"/>
  <c r="AM70" i="9"/>
  <c r="AI70" i="9"/>
  <c r="AE70" i="9"/>
  <c r="AA70" i="9"/>
  <c r="W70" i="9"/>
  <c r="S70" i="9"/>
  <c r="O70" i="9"/>
  <c r="K70" i="9"/>
  <c r="G70" i="9"/>
  <c r="C70" i="9"/>
  <c r="AR69" i="9"/>
  <c r="AN69" i="9"/>
  <c r="AJ69" i="9"/>
  <c r="AF69" i="9"/>
  <c r="AB69" i="9"/>
  <c r="X69" i="9"/>
  <c r="T69" i="9"/>
  <c r="P69" i="9"/>
  <c r="L69" i="9"/>
  <c r="H69" i="9"/>
  <c r="D69" i="9"/>
  <c r="AS68" i="9"/>
  <c r="AO68" i="9"/>
  <c r="AK68" i="9"/>
  <c r="AG68" i="9"/>
  <c r="AC68" i="9"/>
  <c r="Y68" i="9"/>
  <c r="U68" i="9"/>
  <c r="Q68" i="9"/>
  <c r="M68" i="9"/>
  <c r="I68" i="9"/>
  <c r="E68" i="9"/>
  <c r="AT67" i="9"/>
  <c r="AP67" i="9"/>
  <c r="AL67" i="9"/>
  <c r="AH67" i="9"/>
  <c r="AD67" i="9"/>
  <c r="Z67" i="9"/>
  <c r="V67" i="9"/>
  <c r="R67" i="9"/>
  <c r="N67" i="9"/>
  <c r="J67" i="9"/>
  <c r="F67" i="9"/>
  <c r="B67" i="9"/>
  <c r="AQ66" i="9"/>
  <c r="AM66" i="9"/>
  <c r="AI66" i="9"/>
  <c r="AE66" i="9"/>
  <c r="AA66" i="9"/>
  <c r="W66" i="9"/>
  <c r="S66" i="9"/>
  <c r="O66" i="9"/>
  <c r="K66" i="9"/>
  <c r="G66" i="9"/>
  <c r="C66" i="9"/>
  <c r="AR65" i="9"/>
  <c r="AN65" i="9"/>
  <c r="AJ65" i="9"/>
  <c r="AF65" i="9"/>
  <c r="AB65" i="9"/>
  <c r="X65" i="9"/>
  <c r="T65" i="9"/>
  <c r="P65" i="9"/>
  <c r="L65" i="9"/>
  <c r="H65" i="9"/>
  <c r="D65" i="9"/>
  <c r="AS64" i="9"/>
  <c r="AO64" i="9"/>
  <c r="AK64" i="9"/>
  <c r="AG64" i="9"/>
  <c r="AC64" i="9"/>
  <c r="Y64" i="9"/>
  <c r="U64" i="9"/>
  <c r="Q64" i="9"/>
  <c r="M64" i="9"/>
  <c r="I64" i="9"/>
  <c r="E64" i="9"/>
  <c r="AT63" i="9"/>
  <c r="AP63" i="9"/>
  <c r="AL63" i="9"/>
  <c r="AH63" i="9"/>
  <c r="AD63" i="9"/>
  <c r="Z63" i="9"/>
  <c r="V63" i="9"/>
  <c r="R63" i="9"/>
  <c r="N63" i="9"/>
  <c r="J63" i="9"/>
  <c r="F63" i="9"/>
  <c r="B63" i="9"/>
  <c r="AQ62" i="9"/>
  <c r="AM62" i="9"/>
  <c r="AI62" i="9"/>
  <c r="AE62" i="9"/>
  <c r="AA62" i="9"/>
  <c r="W62" i="9"/>
  <c r="S62" i="9"/>
  <c r="O62" i="9"/>
  <c r="K62" i="9"/>
  <c r="G62" i="9"/>
  <c r="C62" i="9"/>
  <c r="AR61" i="9"/>
  <c r="AN61" i="9"/>
  <c r="AJ61" i="9"/>
  <c r="AF61" i="9"/>
  <c r="AB61" i="9"/>
  <c r="X61" i="9"/>
  <c r="T61" i="9"/>
  <c r="P61" i="9"/>
  <c r="L61" i="9"/>
  <c r="H61" i="9"/>
  <c r="D61" i="9"/>
  <c r="AS60" i="9"/>
  <c r="AO60" i="9"/>
  <c r="AK60" i="9"/>
  <c r="AG60" i="9"/>
  <c r="AC60" i="9"/>
  <c r="Y60" i="9"/>
  <c r="U60" i="9"/>
  <c r="Q60" i="9"/>
  <c r="M60" i="9"/>
  <c r="I60" i="9"/>
  <c r="E60" i="9"/>
  <c r="AT59" i="9"/>
  <c r="AP59" i="9"/>
  <c r="AL59" i="9"/>
  <c r="B70" i="9"/>
  <c r="AQ69" i="9"/>
  <c r="AM69" i="9"/>
  <c r="AI69" i="9"/>
  <c r="AE69" i="9"/>
  <c r="AA69" i="9"/>
  <c r="W69" i="9"/>
  <c r="S69" i="9"/>
  <c r="O69" i="9"/>
  <c r="K69" i="9"/>
  <c r="G69" i="9"/>
  <c r="C69" i="9"/>
  <c r="AR68" i="9"/>
  <c r="AN68" i="9"/>
  <c r="AJ68" i="9"/>
  <c r="AF68" i="9"/>
  <c r="AB68" i="9"/>
  <c r="X68" i="9"/>
  <c r="T68" i="9"/>
  <c r="P68" i="9"/>
  <c r="L68" i="9"/>
  <c r="H68" i="9"/>
  <c r="D68" i="9"/>
  <c r="AS67" i="9"/>
  <c r="AO67" i="9"/>
  <c r="AK67" i="9"/>
  <c r="AG67" i="9"/>
  <c r="AC67" i="9"/>
  <c r="Y67" i="9"/>
  <c r="U67" i="9"/>
  <c r="Q67" i="9"/>
  <c r="M67" i="9"/>
  <c r="I67" i="9"/>
  <c r="E67" i="9"/>
  <c r="AT66" i="9"/>
  <c r="AP66" i="9"/>
  <c r="AL66" i="9"/>
  <c r="AH66" i="9"/>
  <c r="AD66" i="9"/>
  <c r="Z66" i="9"/>
  <c r="V66" i="9"/>
  <c r="R66" i="9"/>
  <c r="N66" i="9"/>
  <c r="J66" i="9"/>
  <c r="F66" i="9"/>
  <c r="B66" i="9"/>
  <c r="AQ65" i="9"/>
  <c r="AM65" i="9"/>
  <c r="AI65" i="9"/>
  <c r="AE65" i="9"/>
  <c r="AA65" i="9"/>
  <c r="W65" i="9"/>
  <c r="S65" i="9"/>
  <c r="O65" i="9"/>
  <c r="K65" i="9"/>
  <c r="G65" i="9"/>
  <c r="C65" i="9"/>
  <c r="AR64" i="9"/>
  <c r="AN64" i="9"/>
  <c r="AJ64" i="9"/>
  <c r="AF64" i="9"/>
  <c r="AB64" i="9"/>
  <c r="X64" i="9"/>
  <c r="T64" i="9"/>
  <c r="P64" i="9"/>
  <c r="L64" i="9"/>
  <c r="H64" i="9"/>
  <c r="D64" i="9"/>
  <c r="AS63" i="9"/>
  <c r="AO63" i="9"/>
  <c r="AK63" i="9"/>
  <c r="AG63" i="9"/>
  <c r="AC63" i="9"/>
  <c r="Y63" i="9"/>
  <c r="U63" i="9"/>
  <c r="Q63" i="9"/>
  <c r="M63" i="9"/>
  <c r="I63" i="9"/>
  <c r="E63" i="9"/>
  <c r="AT62" i="9"/>
  <c r="AP62" i="9"/>
  <c r="AL62" i="9"/>
  <c r="AH62" i="9"/>
  <c r="AD62" i="9"/>
  <c r="Z62" i="9"/>
  <c r="V62" i="9"/>
  <c r="R62" i="9"/>
  <c r="N62" i="9"/>
  <c r="J62" i="9"/>
  <c r="F62" i="9"/>
  <c r="B62" i="9"/>
  <c r="AQ61" i="9"/>
  <c r="AM61" i="9"/>
  <c r="AI61" i="9"/>
  <c r="AE61" i="9"/>
  <c r="AA61" i="9"/>
  <c r="W61" i="9"/>
  <c r="S61" i="9"/>
  <c r="O61" i="9"/>
  <c r="K61" i="9"/>
  <c r="G61" i="9"/>
  <c r="C61" i="9"/>
  <c r="AR60" i="9"/>
  <c r="AN60" i="9"/>
  <c r="AJ60" i="9"/>
  <c r="AF60" i="9"/>
  <c r="AB60" i="9"/>
  <c r="X60" i="9"/>
  <c r="T60" i="9"/>
  <c r="P60" i="9"/>
  <c r="L60" i="9"/>
  <c r="H60" i="9"/>
  <c r="D60" i="9"/>
  <c r="AS59" i="9"/>
  <c r="AO59" i="9"/>
  <c r="AK59" i="9"/>
  <c r="AG59" i="9"/>
  <c r="G76" i="9"/>
  <c r="C76" i="9"/>
  <c r="AR75" i="9"/>
  <c r="AN75" i="9"/>
  <c r="AJ75" i="9"/>
  <c r="AF75" i="9"/>
  <c r="AB75" i="9"/>
  <c r="X75" i="9"/>
  <c r="T75" i="9"/>
  <c r="P75" i="9"/>
  <c r="L75" i="9"/>
  <c r="H75" i="9"/>
  <c r="D75" i="9"/>
  <c r="AS74" i="9"/>
  <c r="AO74" i="9"/>
  <c r="AK74" i="9"/>
  <c r="AG74" i="9"/>
  <c r="AC74" i="9"/>
  <c r="Y74" i="9"/>
  <c r="U74" i="9"/>
  <c r="Q74" i="9"/>
  <c r="M74" i="9"/>
  <c r="I74" i="9"/>
  <c r="E74" i="9"/>
  <c r="AT73" i="9"/>
  <c r="AP73" i="9"/>
  <c r="AL73" i="9"/>
  <c r="AH73" i="9"/>
  <c r="AD73" i="9"/>
  <c r="Z73" i="9"/>
  <c r="V73" i="9"/>
  <c r="R73" i="9"/>
  <c r="N73" i="9"/>
  <c r="J73" i="9"/>
  <c r="F73" i="9"/>
  <c r="B73" i="9"/>
  <c r="AQ72" i="9"/>
  <c r="AM72" i="9"/>
  <c r="AI72" i="9"/>
  <c r="AE72" i="9"/>
  <c r="AA72" i="9"/>
  <c r="W72" i="9"/>
  <c r="S72" i="9"/>
  <c r="O72" i="9"/>
  <c r="K72" i="9"/>
  <c r="G72" i="9"/>
  <c r="C72" i="9"/>
  <c r="AR71" i="9"/>
  <c r="AN71" i="9"/>
  <c r="AJ71" i="9"/>
  <c r="AF71" i="9"/>
  <c r="AB71" i="9"/>
  <c r="X71" i="9"/>
  <c r="T71" i="9"/>
  <c r="P71" i="9"/>
  <c r="L71" i="9"/>
  <c r="H71" i="9"/>
  <c r="D71" i="9"/>
  <c r="AS70" i="9"/>
  <c r="AO70" i="9"/>
  <c r="AK70" i="9"/>
  <c r="AG70" i="9"/>
  <c r="AC70" i="9"/>
  <c r="Y70" i="9"/>
  <c r="U70" i="9"/>
  <c r="Q70" i="9"/>
  <c r="M70" i="9"/>
  <c r="I70" i="9"/>
  <c r="E70" i="9"/>
  <c r="AT69" i="9"/>
  <c r="AP69" i="9"/>
  <c r="AL69" i="9"/>
  <c r="AH69" i="9"/>
  <c r="AD69" i="9"/>
  <c r="Z69" i="9"/>
  <c r="V69" i="9"/>
  <c r="R69" i="9"/>
  <c r="N69" i="9"/>
  <c r="J69" i="9"/>
  <c r="F69" i="9"/>
  <c r="B69" i="9"/>
  <c r="AQ68" i="9"/>
  <c r="AM68" i="9"/>
  <c r="AI68" i="9"/>
  <c r="AE68" i="9"/>
  <c r="AA68" i="9"/>
  <c r="W68" i="9"/>
  <c r="S68" i="9"/>
  <c r="O68" i="9"/>
  <c r="K68" i="9"/>
  <c r="G68" i="9"/>
  <c r="C68" i="9"/>
  <c r="AR67" i="9"/>
  <c r="AN67" i="9"/>
  <c r="AJ67" i="9"/>
  <c r="AF67" i="9"/>
  <c r="AB67" i="9"/>
  <c r="X67" i="9"/>
  <c r="T67" i="9"/>
  <c r="P67" i="9"/>
  <c r="L67" i="9"/>
  <c r="H67" i="9"/>
  <c r="D67" i="9"/>
  <c r="AS66" i="9"/>
  <c r="AO66" i="9"/>
  <c r="AK66" i="9"/>
  <c r="AG66" i="9"/>
  <c r="AC66" i="9"/>
  <c r="Y66" i="9"/>
  <c r="U66" i="9"/>
  <c r="Q66" i="9"/>
  <c r="M66" i="9"/>
  <c r="I66" i="9"/>
  <c r="E66" i="9"/>
  <c r="AT65" i="9"/>
  <c r="AP65" i="9"/>
  <c r="AL65" i="9"/>
  <c r="AH65" i="9"/>
  <c r="AD65" i="9"/>
  <c r="Z65" i="9"/>
  <c r="V65" i="9"/>
  <c r="R65" i="9"/>
  <c r="N65" i="9"/>
  <c r="J65" i="9"/>
  <c r="F65" i="9"/>
  <c r="B65" i="9"/>
  <c r="AQ64" i="9"/>
  <c r="AM64" i="9"/>
  <c r="AI64" i="9"/>
  <c r="AE64" i="9"/>
  <c r="AA64" i="9"/>
  <c r="W64" i="9"/>
  <c r="S64" i="9"/>
  <c r="O64" i="9"/>
  <c r="K64" i="9"/>
  <c r="G64" i="9"/>
  <c r="C64" i="9"/>
  <c r="AR63" i="9"/>
  <c r="AN63" i="9"/>
  <c r="AJ63" i="9"/>
  <c r="AF63" i="9"/>
  <c r="AB63" i="9"/>
  <c r="X63" i="9"/>
  <c r="T63" i="9"/>
  <c r="P63" i="9"/>
  <c r="L63" i="9"/>
  <c r="H63" i="9"/>
  <c r="D63" i="9"/>
  <c r="AH59" i="9"/>
  <c r="AD59" i="9"/>
  <c r="Z59" i="9"/>
  <c r="V59" i="9"/>
  <c r="R59" i="9"/>
  <c r="N59" i="9"/>
  <c r="J59" i="9"/>
  <c r="F59" i="9"/>
  <c r="B59" i="9"/>
  <c r="AQ58" i="9"/>
  <c r="AM58" i="9"/>
  <c r="AI58" i="9"/>
  <c r="AE58" i="9"/>
  <c r="AA58" i="9"/>
  <c r="W58" i="9"/>
  <c r="S58" i="9"/>
  <c r="O58" i="9"/>
  <c r="K58" i="9"/>
  <c r="G58" i="9"/>
  <c r="C58" i="9"/>
  <c r="AR57" i="9"/>
  <c r="AN57" i="9"/>
  <c r="AJ57" i="9"/>
  <c r="AF57" i="9"/>
  <c r="AB57" i="9"/>
  <c r="X57" i="9"/>
  <c r="T57" i="9"/>
  <c r="P57" i="9"/>
  <c r="L57" i="9"/>
  <c r="H57" i="9"/>
  <c r="D57" i="9"/>
  <c r="AS56" i="9"/>
  <c r="AO56" i="9"/>
  <c r="AK56" i="9"/>
  <c r="AG56" i="9"/>
  <c r="AC56" i="9"/>
  <c r="Y56" i="9"/>
  <c r="U56" i="9"/>
  <c r="Q56" i="9"/>
  <c r="M56" i="9"/>
  <c r="I56" i="9"/>
  <c r="E56" i="9"/>
  <c r="AT55" i="9"/>
  <c r="AP55" i="9"/>
  <c r="AL55" i="9"/>
  <c r="AH55" i="9"/>
  <c r="AD55" i="9"/>
  <c r="Z55" i="9"/>
  <c r="V55" i="9"/>
  <c r="R55" i="9"/>
  <c r="N55" i="9"/>
  <c r="J55" i="9"/>
  <c r="F55" i="9"/>
  <c r="B55" i="9"/>
  <c r="AQ54" i="9"/>
  <c r="AM54" i="9"/>
  <c r="AI54" i="9"/>
  <c r="AE54" i="9"/>
  <c r="AA54" i="9"/>
  <c r="W54" i="9"/>
  <c r="S54" i="9"/>
  <c r="O54" i="9"/>
  <c r="K54" i="9"/>
  <c r="G54" i="9"/>
  <c r="C54" i="9"/>
  <c r="AR53" i="9"/>
  <c r="AN53" i="9"/>
  <c r="AJ53" i="9"/>
  <c r="AF53" i="9"/>
  <c r="AB53" i="9"/>
  <c r="X53" i="9"/>
  <c r="T53" i="9"/>
  <c r="P53" i="9"/>
  <c r="L53" i="9"/>
  <c r="H53" i="9"/>
  <c r="D53" i="9"/>
  <c r="AS52" i="9"/>
  <c r="AO52" i="9"/>
  <c r="AK52" i="9"/>
  <c r="AG52" i="9"/>
  <c r="AC52" i="9"/>
  <c r="Y52" i="9"/>
  <c r="U52" i="9"/>
  <c r="Q52" i="9"/>
  <c r="M52" i="9"/>
  <c r="I52" i="9"/>
  <c r="E52" i="9"/>
  <c r="AT51" i="9"/>
  <c r="AP51" i="9"/>
  <c r="AL51" i="9"/>
  <c r="AH51" i="9"/>
  <c r="AD51" i="9"/>
  <c r="Z51" i="9"/>
  <c r="V51" i="9"/>
  <c r="R51" i="9"/>
  <c r="N51" i="9"/>
  <c r="J51" i="9"/>
  <c r="F51" i="9"/>
  <c r="B51" i="9"/>
  <c r="AQ50" i="9"/>
  <c r="AM50" i="9"/>
  <c r="AI50" i="9"/>
  <c r="AE50" i="9"/>
  <c r="AA50" i="9"/>
  <c r="W50" i="9"/>
  <c r="S50" i="9"/>
  <c r="O50" i="9"/>
  <c r="K50" i="9"/>
  <c r="G50" i="9"/>
  <c r="C50" i="9"/>
  <c r="AR49" i="9"/>
  <c r="AN49" i="9"/>
  <c r="AJ49" i="9"/>
  <c r="AF49" i="9"/>
  <c r="AB49" i="9"/>
  <c r="X49" i="9"/>
  <c r="T49" i="9"/>
  <c r="P49" i="9"/>
  <c r="L49" i="9"/>
  <c r="H49" i="9"/>
  <c r="D49" i="9"/>
  <c r="AS48" i="9"/>
  <c r="AO48" i="9"/>
  <c r="AK48" i="9"/>
  <c r="AG48" i="9"/>
  <c r="AC48" i="9"/>
  <c r="Y48" i="9"/>
  <c r="U48" i="9"/>
  <c r="Q48" i="9"/>
  <c r="M48" i="9"/>
  <c r="I48" i="9"/>
  <c r="E48" i="9"/>
  <c r="AT47" i="9"/>
  <c r="AP47" i="9"/>
  <c r="AL47" i="9"/>
  <c r="AH47" i="9"/>
  <c r="AD47" i="9"/>
  <c r="Z47" i="9"/>
  <c r="V47" i="9"/>
  <c r="R47" i="9"/>
  <c r="N47" i="9"/>
  <c r="J47" i="9"/>
  <c r="F47" i="9"/>
  <c r="B47" i="9"/>
  <c r="AQ46" i="9"/>
  <c r="AM46" i="9"/>
  <c r="AI46" i="9"/>
  <c r="AE46" i="9"/>
  <c r="AA46" i="9"/>
  <c r="W46" i="9"/>
  <c r="S46" i="9"/>
  <c r="O46" i="9"/>
  <c r="K46" i="9"/>
  <c r="G46" i="9"/>
  <c r="C46" i="9"/>
  <c r="AR45" i="9"/>
  <c r="AN45" i="9"/>
  <c r="AJ45" i="9"/>
  <c r="AF45" i="9"/>
  <c r="AB45" i="9"/>
  <c r="X45" i="9"/>
  <c r="T45" i="9"/>
  <c r="P45" i="9"/>
  <c r="L45" i="9"/>
  <c r="H45" i="9"/>
  <c r="D45" i="9"/>
  <c r="AS44" i="9"/>
  <c r="AO44" i="9"/>
  <c r="AK44" i="9"/>
  <c r="AG44" i="9"/>
  <c r="AC44" i="9"/>
  <c r="Y44" i="9"/>
  <c r="U44" i="9"/>
  <c r="Q44" i="9"/>
  <c r="M44" i="9"/>
  <c r="I44" i="9"/>
  <c r="E44" i="9"/>
  <c r="AT43" i="9"/>
  <c r="AP43" i="9"/>
  <c r="AL43" i="9"/>
  <c r="AH43" i="9"/>
  <c r="AD43" i="9"/>
  <c r="Z43" i="9"/>
  <c r="V43" i="9"/>
  <c r="R43" i="9"/>
  <c r="N43" i="9"/>
  <c r="J43" i="9"/>
  <c r="F43" i="9"/>
  <c r="B43" i="9"/>
  <c r="AQ42" i="9"/>
  <c r="AM42" i="9"/>
  <c r="AI42" i="9"/>
  <c r="AE42" i="9"/>
  <c r="AA42" i="9"/>
  <c r="W42" i="9"/>
  <c r="S42" i="9"/>
  <c r="O42" i="9"/>
  <c r="K42" i="9"/>
  <c r="G42" i="9"/>
  <c r="C42" i="9"/>
  <c r="AR41" i="9"/>
  <c r="AN41" i="9"/>
  <c r="AJ41" i="9"/>
  <c r="AF41" i="9"/>
  <c r="AB41" i="9"/>
  <c r="X41" i="9"/>
  <c r="T41" i="9"/>
  <c r="P41" i="9"/>
  <c r="L41" i="9"/>
  <c r="H41" i="9"/>
  <c r="D41" i="9"/>
  <c r="AS40" i="9"/>
  <c r="AO40" i="9"/>
  <c r="AK40" i="9"/>
  <c r="AG40" i="9"/>
  <c r="AC40" i="9"/>
  <c r="Y40" i="9"/>
  <c r="U40" i="9"/>
  <c r="Q40" i="9"/>
  <c r="M40" i="9"/>
  <c r="I40" i="9"/>
  <c r="E40" i="9"/>
  <c r="AT39" i="9"/>
  <c r="AP39" i="9"/>
  <c r="AL39" i="9"/>
  <c r="AH39" i="9"/>
  <c r="AD39" i="9"/>
  <c r="Z39" i="9"/>
  <c r="V39" i="9"/>
  <c r="R39" i="9"/>
  <c r="N39" i="9"/>
  <c r="J39" i="9"/>
  <c r="F39" i="9"/>
  <c r="B39" i="9"/>
  <c r="AQ38" i="9"/>
  <c r="AM38" i="9"/>
  <c r="AI38" i="9"/>
  <c r="AE38" i="9"/>
  <c r="AA38" i="9"/>
  <c r="W38" i="9"/>
  <c r="S38" i="9"/>
  <c r="O38" i="9"/>
  <c r="K38" i="9"/>
  <c r="G38" i="9"/>
  <c r="C38" i="9"/>
  <c r="AR37" i="9"/>
  <c r="AN37" i="9"/>
  <c r="AJ37" i="9"/>
  <c r="AF37" i="9"/>
  <c r="AB37" i="9"/>
  <c r="X37" i="9"/>
  <c r="T37" i="9"/>
  <c r="P37" i="9"/>
  <c r="L37" i="9"/>
  <c r="H37" i="9"/>
  <c r="D37" i="9"/>
  <c r="AS36" i="9"/>
  <c r="AO36" i="9"/>
  <c r="AK36" i="9"/>
  <c r="AG36" i="9"/>
  <c r="AC36" i="9"/>
  <c r="Y36" i="9"/>
  <c r="U36" i="9"/>
  <c r="Q36" i="9"/>
  <c r="M36" i="9"/>
  <c r="I36" i="9"/>
  <c r="E36" i="9"/>
  <c r="AT35" i="9"/>
  <c r="AP35" i="9"/>
  <c r="AL35" i="9"/>
  <c r="AH35" i="9"/>
  <c r="AD35" i="9"/>
  <c r="Z35" i="9"/>
  <c r="V35" i="9"/>
  <c r="R35" i="9"/>
  <c r="N35" i="9"/>
  <c r="J35" i="9"/>
  <c r="F35" i="9"/>
  <c r="B35" i="9"/>
  <c r="AQ34" i="9"/>
  <c r="AM34" i="9"/>
  <c r="AI34" i="9"/>
  <c r="AE34" i="9"/>
  <c r="AA34" i="9"/>
  <c r="W34" i="9"/>
  <c r="S34" i="9"/>
  <c r="O34" i="9"/>
  <c r="K34" i="9"/>
  <c r="G34" i="9"/>
  <c r="C34" i="9"/>
  <c r="AR33" i="9"/>
  <c r="AN33" i="9"/>
  <c r="AJ33" i="9"/>
  <c r="AF33" i="9"/>
  <c r="AB33" i="9"/>
  <c r="X33" i="9"/>
  <c r="T33" i="9"/>
  <c r="P33" i="9"/>
  <c r="L33" i="9"/>
  <c r="H33" i="9"/>
  <c r="D33" i="9"/>
  <c r="AS32" i="9"/>
  <c r="AO32" i="9"/>
  <c r="AK32" i="9"/>
  <c r="AG32" i="9"/>
  <c r="AC59" i="9"/>
  <c r="Y59" i="9"/>
  <c r="U59" i="9"/>
  <c r="Q59" i="9"/>
  <c r="M59" i="9"/>
  <c r="I59" i="9"/>
  <c r="E59" i="9"/>
  <c r="AT58" i="9"/>
  <c r="AP58" i="9"/>
  <c r="AL58" i="9"/>
  <c r="AH58" i="9"/>
  <c r="AD58" i="9"/>
  <c r="Z58" i="9"/>
  <c r="V58" i="9"/>
  <c r="R58" i="9"/>
  <c r="N58" i="9"/>
  <c r="J58" i="9"/>
  <c r="F58" i="9"/>
  <c r="B58" i="9"/>
  <c r="AQ57" i="9"/>
  <c r="AM57" i="9"/>
  <c r="AI57" i="9"/>
  <c r="AE57" i="9"/>
  <c r="AA57" i="9"/>
  <c r="W57" i="9"/>
  <c r="S57" i="9"/>
  <c r="O57" i="9"/>
  <c r="K57" i="9"/>
  <c r="G57" i="9"/>
  <c r="C57" i="9"/>
  <c r="AR56" i="9"/>
  <c r="AN56" i="9"/>
  <c r="AJ56" i="9"/>
  <c r="AF56" i="9"/>
  <c r="AB56" i="9"/>
  <c r="X56" i="9"/>
  <c r="T56" i="9"/>
  <c r="P56" i="9"/>
  <c r="L56" i="9"/>
  <c r="H56" i="9"/>
  <c r="D56" i="9"/>
  <c r="AS55" i="9"/>
  <c r="AO55" i="9"/>
  <c r="AK55" i="9"/>
  <c r="AG55" i="9"/>
  <c r="AC55" i="9"/>
  <c r="Y55" i="9"/>
  <c r="U55" i="9"/>
  <c r="Q55" i="9"/>
  <c r="M55" i="9"/>
  <c r="I55" i="9"/>
  <c r="E55" i="9"/>
  <c r="AT54" i="9"/>
  <c r="AP54" i="9"/>
  <c r="AL54" i="9"/>
  <c r="AH54" i="9"/>
  <c r="AD54" i="9"/>
  <c r="Z54" i="9"/>
  <c r="V54" i="9"/>
  <c r="R54" i="9"/>
  <c r="N54" i="9"/>
  <c r="J54" i="9"/>
  <c r="F54" i="9"/>
  <c r="B54" i="9"/>
  <c r="AQ53" i="9"/>
  <c r="AM53" i="9"/>
  <c r="AI53" i="9"/>
  <c r="AE53" i="9"/>
  <c r="AA53" i="9"/>
  <c r="W53" i="9"/>
  <c r="S53" i="9"/>
  <c r="O53" i="9"/>
  <c r="K53" i="9"/>
  <c r="G53" i="9"/>
  <c r="C53" i="9"/>
  <c r="AR52" i="9"/>
  <c r="AN52" i="9"/>
  <c r="AJ52" i="9"/>
  <c r="AF52" i="9"/>
  <c r="AB52" i="9"/>
  <c r="X52" i="9"/>
  <c r="T52" i="9"/>
  <c r="P52" i="9"/>
  <c r="L52" i="9"/>
  <c r="H52" i="9"/>
  <c r="D52" i="9"/>
  <c r="AS51" i="9"/>
  <c r="AO51" i="9"/>
  <c r="AK51" i="9"/>
  <c r="AG51" i="9"/>
  <c r="AC51" i="9"/>
  <c r="Y51" i="9"/>
  <c r="U51" i="9"/>
  <c r="Q51" i="9"/>
  <c r="M51" i="9"/>
  <c r="I51" i="9"/>
  <c r="E51" i="9"/>
  <c r="AT50" i="9"/>
  <c r="AP50" i="9"/>
  <c r="AL50" i="9"/>
  <c r="AH50" i="9"/>
  <c r="AD50" i="9"/>
  <c r="Z50" i="9"/>
  <c r="V50" i="9"/>
  <c r="R50" i="9"/>
  <c r="N50" i="9"/>
  <c r="J50" i="9"/>
  <c r="F50" i="9"/>
  <c r="B50" i="9"/>
  <c r="AQ49" i="9"/>
  <c r="AM49" i="9"/>
  <c r="AI49" i="9"/>
  <c r="AE49" i="9"/>
  <c r="AA49" i="9"/>
  <c r="W49" i="9"/>
  <c r="S49" i="9"/>
  <c r="O49" i="9"/>
  <c r="K49" i="9"/>
  <c r="G49" i="9"/>
  <c r="C49" i="9"/>
  <c r="AR48" i="9"/>
  <c r="AN48" i="9"/>
  <c r="AJ48" i="9"/>
  <c r="AF48" i="9"/>
  <c r="AB48" i="9"/>
  <c r="X48" i="9"/>
  <c r="T48" i="9"/>
  <c r="P48" i="9"/>
  <c r="L48" i="9"/>
  <c r="H48" i="9"/>
  <c r="D48" i="9"/>
  <c r="AS47" i="9"/>
  <c r="AO47" i="9"/>
  <c r="AK47" i="9"/>
  <c r="AG47" i="9"/>
  <c r="AC47" i="9"/>
  <c r="Y47" i="9"/>
  <c r="U47" i="9"/>
  <c r="Q47" i="9"/>
  <c r="M47" i="9"/>
  <c r="I47" i="9"/>
  <c r="E47" i="9"/>
  <c r="AT46" i="9"/>
  <c r="AP46" i="9"/>
  <c r="AL46" i="9"/>
  <c r="AH46" i="9"/>
  <c r="AD46" i="9"/>
  <c r="Z46" i="9"/>
  <c r="V46" i="9"/>
  <c r="R46" i="9"/>
  <c r="N46" i="9"/>
  <c r="J46" i="9"/>
  <c r="F46" i="9"/>
  <c r="B46" i="9"/>
  <c r="AQ45" i="9"/>
  <c r="AM45" i="9"/>
  <c r="AI45" i="9"/>
  <c r="AE45" i="9"/>
  <c r="AA45" i="9"/>
  <c r="W45" i="9"/>
  <c r="S45" i="9"/>
  <c r="O45" i="9"/>
  <c r="K45" i="9"/>
  <c r="G45" i="9"/>
  <c r="C45" i="9"/>
  <c r="AR44" i="9"/>
  <c r="AN44" i="9"/>
  <c r="AJ44" i="9"/>
  <c r="AF44" i="9"/>
  <c r="AB44" i="9"/>
  <c r="X44" i="9"/>
  <c r="T44" i="9"/>
  <c r="P44" i="9"/>
  <c r="L44" i="9"/>
  <c r="H44" i="9"/>
  <c r="D44" i="9"/>
  <c r="AS43" i="9"/>
  <c r="AO43" i="9"/>
  <c r="AK43" i="9"/>
  <c r="AG43" i="9"/>
  <c r="AC43" i="9"/>
  <c r="Y43" i="9"/>
  <c r="U43" i="9"/>
  <c r="Q43" i="9"/>
  <c r="M43" i="9"/>
  <c r="I43" i="9"/>
  <c r="E43" i="9"/>
  <c r="AT42" i="9"/>
  <c r="AP42" i="9"/>
  <c r="AL42" i="9"/>
  <c r="AH42" i="9"/>
  <c r="AD42" i="9"/>
  <c r="Z42" i="9"/>
  <c r="V42" i="9"/>
  <c r="R42" i="9"/>
  <c r="N42" i="9"/>
  <c r="J42" i="9"/>
  <c r="F42" i="9"/>
  <c r="B42" i="9"/>
  <c r="AQ41" i="9"/>
  <c r="AM41" i="9"/>
  <c r="AI41" i="9"/>
  <c r="AE41" i="9"/>
  <c r="AA41" i="9"/>
  <c r="W41" i="9"/>
  <c r="S41" i="9"/>
  <c r="O41" i="9"/>
  <c r="K41" i="9"/>
  <c r="G41" i="9"/>
  <c r="C41" i="9"/>
  <c r="AR40" i="9"/>
  <c r="AN40" i="9"/>
  <c r="AJ40" i="9"/>
  <c r="AF40" i="9"/>
  <c r="AB40" i="9"/>
  <c r="X40" i="9"/>
  <c r="T40" i="9"/>
  <c r="P40" i="9"/>
  <c r="L40" i="9"/>
  <c r="H40" i="9"/>
  <c r="D40" i="9"/>
  <c r="AS39" i="9"/>
  <c r="AO39" i="9"/>
  <c r="AK39" i="9"/>
  <c r="AG39" i="9"/>
  <c r="AC39" i="9"/>
  <c r="Y39" i="9"/>
  <c r="U39" i="9"/>
  <c r="Q39" i="9"/>
  <c r="M39" i="9"/>
  <c r="I39" i="9"/>
  <c r="E39" i="9"/>
  <c r="AT38" i="9"/>
  <c r="AP38" i="9"/>
  <c r="AL38" i="9"/>
  <c r="AH38" i="9"/>
  <c r="AD38" i="9"/>
  <c r="Z38" i="9"/>
  <c r="V38" i="9"/>
  <c r="R38" i="9"/>
  <c r="N38" i="9"/>
  <c r="J38" i="9"/>
  <c r="F38" i="9"/>
  <c r="B38" i="9"/>
  <c r="AQ37" i="9"/>
  <c r="AM37" i="9"/>
  <c r="AI37" i="9"/>
  <c r="AE37" i="9"/>
  <c r="AA37" i="9"/>
  <c r="W37" i="9"/>
  <c r="S37" i="9"/>
  <c r="O37" i="9"/>
  <c r="K37" i="9"/>
  <c r="G37" i="9"/>
  <c r="C37" i="9"/>
  <c r="AR36" i="9"/>
  <c r="AN36" i="9"/>
  <c r="AJ36" i="9"/>
  <c r="AF36" i="9"/>
  <c r="AB36" i="9"/>
  <c r="X36" i="9"/>
  <c r="T36" i="9"/>
  <c r="P36" i="9"/>
  <c r="L36" i="9"/>
  <c r="H36" i="9"/>
  <c r="D36" i="9"/>
  <c r="AS35" i="9"/>
  <c r="AO35" i="9"/>
  <c r="AK35" i="9"/>
  <c r="AG35" i="9"/>
  <c r="AC35" i="9"/>
  <c r="Y35" i="9"/>
  <c r="U35" i="9"/>
  <c r="Q35" i="9"/>
  <c r="M35" i="9"/>
  <c r="I35" i="9"/>
  <c r="E35" i="9"/>
  <c r="AT34" i="9"/>
  <c r="AP34" i="9"/>
  <c r="AL34" i="9"/>
  <c r="AH34" i="9"/>
  <c r="AD34" i="9"/>
  <c r="Z34" i="9"/>
  <c r="V34" i="9"/>
  <c r="R34" i="9"/>
  <c r="N34" i="9"/>
  <c r="J34" i="9"/>
  <c r="F34" i="9"/>
  <c r="B34" i="9"/>
  <c r="AQ33" i="9"/>
  <c r="AM33" i="9"/>
  <c r="AI33" i="9"/>
  <c r="AE33" i="9"/>
  <c r="AA33" i="9"/>
  <c r="W33" i="9"/>
  <c r="S33" i="9"/>
  <c r="O33" i="9"/>
  <c r="K33" i="9"/>
  <c r="G33" i="9"/>
  <c r="C33" i="9"/>
  <c r="AR32" i="9"/>
  <c r="AN32" i="9"/>
  <c r="AJ32" i="9"/>
  <c r="AF32" i="9"/>
  <c r="AS62" i="9"/>
  <c r="AO62" i="9"/>
  <c r="AK62" i="9"/>
  <c r="AG62" i="9"/>
  <c r="AC62" i="9"/>
  <c r="Y62" i="9"/>
  <c r="U62" i="9"/>
  <c r="Q62" i="9"/>
  <c r="M62" i="9"/>
  <c r="I62" i="9"/>
  <c r="E62" i="9"/>
  <c r="AT61" i="9"/>
  <c r="AP61" i="9"/>
  <c r="AL61" i="9"/>
  <c r="AH61" i="9"/>
  <c r="AD61" i="9"/>
  <c r="Z61" i="9"/>
  <c r="V61" i="9"/>
  <c r="R61" i="9"/>
  <c r="N61" i="9"/>
  <c r="J61" i="9"/>
  <c r="F61" i="9"/>
  <c r="B61" i="9"/>
  <c r="AQ60" i="9"/>
  <c r="AM60" i="9"/>
  <c r="AI60" i="9"/>
  <c r="AE60" i="9"/>
  <c r="AA60" i="9"/>
  <c r="W60" i="9"/>
  <c r="S60" i="9"/>
  <c r="O60" i="9"/>
  <c r="K60" i="9"/>
  <c r="G60" i="9"/>
  <c r="C60" i="9"/>
  <c r="AR59" i="9"/>
  <c r="AN59" i="9"/>
  <c r="AJ59" i="9"/>
  <c r="AF59" i="9"/>
  <c r="AB59" i="9"/>
  <c r="X59" i="9"/>
  <c r="T59" i="9"/>
  <c r="P59" i="9"/>
  <c r="L59" i="9"/>
  <c r="H59" i="9"/>
  <c r="D59" i="9"/>
  <c r="AS58" i="9"/>
  <c r="AO58" i="9"/>
  <c r="AK58" i="9"/>
  <c r="AG58" i="9"/>
  <c r="AC58" i="9"/>
  <c r="Y58" i="9"/>
  <c r="U58" i="9"/>
  <c r="Q58" i="9"/>
  <c r="M58" i="9"/>
  <c r="I58" i="9"/>
  <c r="E58" i="9"/>
  <c r="AT57" i="9"/>
  <c r="AP57" i="9"/>
  <c r="AL57" i="9"/>
  <c r="AH57" i="9"/>
  <c r="AD57" i="9"/>
  <c r="Z57" i="9"/>
  <c r="V57" i="9"/>
  <c r="R57" i="9"/>
  <c r="N57" i="9"/>
  <c r="J57" i="9"/>
  <c r="F57" i="9"/>
  <c r="B57" i="9"/>
  <c r="AQ56" i="9"/>
  <c r="AM56" i="9"/>
  <c r="AI56" i="9"/>
  <c r="AE56" i="9"/>
  <c r="AA56" i="9"/>
  <c r="W56" i="9"/>
  <c r="S56" i="9"/>
  <c r="O56" i="9"/>
  <c r="K56" i="9"/>
  <c r="G56" i="9"/>
  <c r="C56" i="9"/>
  <c r="AR55" i="9"/>
  <c r="AN55" i="9"/>
  <c r="AJ55" i="9"/>
  <c r="AF55" i="9"/>
  <c r="AB55" i="9"/>
  <c r="X55" i="9"/>
  <c r="T55" i="9"/>
  <c r="P55" i="9"/>
  <c r="L55" i="9"/>
  <c r="H55" i="9"/>
  <c r="D55" i="9"/>
  <c r="AS54" i="9"/>
  <c r="AO54" i="9"/>
  <c r="AK54" i="9"/>
  <c r="AG54" i="9"/>
  <c r="AC54" i="9"/>
  <c r="Y54" i="9"/>
  <c r="U54" i="9"/>
  <c r="Q54" i="9"/>
  <c r="M54" i="9"/>
  <c r="I54" i="9"/>
  <c r="E54" i="9"/>
  <c r="AT53" i="9"/>
  <c r="AP53" i="9"/>
  <c r="AL53" i="9"/>
  <c r="AH53" i="9"/>
  <c r="AD53" i="9"/>
  <c r="Z53" i="9"/>
  <c r="V53" i="9"/>
  <c r="R53" i="9"/>
  <c r="N53" i="9"/>
  <c r="J53" i="9"/>
  <c r="F53" i="9"/>
  <c r="B53" i="9"/>
  <c r="AQ52" i="9"/>
  <c r="AM52" i="9"/>
  <c r="AI52" i="9"/>
  <c r="AE52" i="9"/>
  <c r="AA52" i="9"/>
  <c r="W52" i="9"/>
  <c r="S52" i="9"/>
  <c r="O52" i="9"/>
  <c r="K52" i="9"/>
  <c r="G52" i="9"/>
  <c r="C52" i="9"/>
  <c r="AR51" i="9"/>
  <c r="AN51" i="9"/>
  <c r="AJ51" i="9"/>
  <c r="AF51" i="9"/>
  <c r="AB51" i="9"/>
  <c r="X51" i="9"/>
  <c r="T51" i="9"/>
  <c r="P51" i="9"/>
  <c r="L51" i="9"/>
  <c r="H51" i="9"/>
  <c r="D51" i="9"/>
  <c r="AS50" i="9"/>
  <c r="AO50" i="9"/>
  <c r="AK50" i="9"/>
  <c r="AG50" i="9"/>
  <c r="AC50" i="9"/>
  <c r="Y50" i="9"/>
  <c r="U50" i="9"/>
  <c r="Q50" i="9"/>
  <c r="M50" i="9"/>
  <c r="I50" i="9"/>
  <c r="E50" i="9"/>
  <c r="AT49" i="9"/>
  <c r="AP49" i="9"/>
  <c r="AL49" i="9"/>
  <c r="AH49" i="9"/>
  <c r="AD49" i="9"/>
  <c r="Z49" i="9"/>
  <c r="V49" i="9"/>
  <c r="R49" i="9"/>
  <c r="N49" i="9"/>
  <c r="J49" i="9"/>
  <c r="F49" i="9"/>
  <c r="B49" i="9"/>
  <c r="AQ48" i="9"/>
  <c r="AM48" i="9"/>
  <c r="AI48" i="9"/>
  <c r="AE48" i="9"/>
  <c r="AA48" i="9"/>
  <c r="W48" i="9"/>
  <c r="S48" i="9"/>
  <c r="O48" i="9"/>
  <c r="K48" i="9"/>
  <c r="G48" i="9"/>
  <c r="C48" i="9"/>
  <c r="AR47" i="9"/>
  <c r="AN47" i="9"/>
  <c r="AJ47" i="9"/>
  <c r="AF47" i="9"/>
  <c r="AB47" i="9"/>
  <c r="X47" i="9"/>
  <c r="T47" i="9"/>
  <c r="P47" i="9"/>
  <c r="L47" i="9"/>
  <c r="H47" i="9"/>
  <c r="D47" i="9"/>
  <c r="AS46" i="9"/>
  <c r="AO46" i="9"/>
  <c r="AK46" i="9"/>
  <c r="AG46" i="9"/>
  <c r="AC46" i="9"/>
  <c r="Y46" i="9"/>
  <c r="U46" i="9"/>
  <c r="Q46" i="9"/>
  <c r="M46" i="9"/>
  <c r="I46" i="9"/>
  <c r="E46" i="9"/>
  <c r="AT45" i="9"/>
  <c r="AP45" i="9"/>
  <c r="AL45" i="9"/>
  <c r="AH45" i="9"/>
  <c r="AD45" i="9"/>
  <c r="Z45" i="9"/>
  <c r="V45" i="9"/>
  <c r="R45" i="9"/>
  <c r="N45" i="9"/>
  <c r="J45" i="9"/>
  <c r="F45" i="9"/>
  <c r="B45" i="9"/>
  <c r="AQ44" i="9"/>
  <c r="AM44" i="9"/>
  <c r="AI44" i="9"/>
  <c r="AE44" i="9"/>
  <c r="AA44" i="9"/>
  <c r="W44" i="9"/>
  <c r="S44" i="9"/>
  <c r="O44" i="9"/>
  <c r="K44" i="9"/>
  <c r="G44" i="9"/>
  <c r="C44" i="9"/>
  <c r="AR43" i="9"/>
  <c r="AN43" i="9"/>
  <c r="AJ43" i="9"/>
  <c r="AF43" i="9"/>
  <c r="AB43" i="9"/>
  <c r="X43" i="9"/>
  <c r="T43" i="9"/>
  <c r="P43" i="9"/>
  <c r="L43" i="9"/>
  <c r="H43" i="9"/>
  <c r="D43" i="9"/>
  <c r="AS42" i="9"/>
  <c r="AO42" i="9"/>
  <c r="AK42" i="9"/>
  <c r="AG42" i="9"/>
  <c r="AC42" i="9"/>
  <c r="Y42" i="9"/>
  <c r="U42" i="9"/>
  <c r="Q42" i="9"/>
  <c r="M42" i="9"/>
  <c r="I42" i="9"/>
  <c r="E42" i="9"/>
  <c r="AT41" i="9"/>
  <c r="AP41" i="9"/>
  <c r="AL41" i="9"/>
  <c r="AH41" i="9"/>
  <c r="AD41" i="9"/>
  <c r="Z41" i="9"/>
  <c r="V41" i="9"/>
  <c r="R41" i="9"/>
  <c r="N41" i="9"/>
  <c r="J41" i="9"/>
  <c r="F41" i="9"/>
  <c r="B41" i="9"/>
  <c r="AQ40" i="9"/>
  <c r="AM40" i="9"/>
  <c r="AI40" i="9"/>
  <c r="AE40" i="9"/>
  <c r="AA40" i="9"/>
  <c r="W40" i="9"/>
  <c r="S40" i="9"/>
  <c r="O40" i="9"/>
  <c r="K40" i="9"/>
  <c r="G40" i="9"/>
  <c r="C40" i="9"/>
  <c r="AR39" i="9"/>
  <c r="AN39" i="9"/>
  <c r="AJ39" i="9"/>
  <c r="AF39" i="9"/>
  <c r="AB39" i="9"/>
  <c r="X39" i="9"/>
  <c r="T39" i="9"/>
  <c r="P39" i="9"/>
  <c r="L39" i="9"/>
  <c r="H39" i="9"/>
  <c r="D39" i="9"/>
  <c r="AS38" i="9"/>
  <c r="AO38" i="9"/>
  <c r="AK38" i="9"/>
  <c r="AG38" i="9"/>
  <c r="AC38" i="9"/>
  <c r="Y38" i="9"/>
  <c r="U38" i="9"/>
  <c r="Q38" i="9"/>
  <c r="M38" i="9"/>
  <c r="I38" i="9"/>
  <c r="E38" i="9"/>
  <c r="AT37" i="9"/>
  <c r="AP37" i="9"/>
  <c r="AL37" i="9"/>
  <c r="AH37" i="9"/>
  <c r="AD37" i="9"/>
  <c r="Z37" i="9"/>
  <c r="V37" i="9"/>
  <c r="R37" i="9"/>
  <c r="N37" i="9"/>
  <c r="J37" i="9"/>
  <c r="F37" i="9"/>
  <c r="B37" i="9"/>
  <c r="AQ36" i="9"/>
  <c r="AM36" i="9"/>
  <c r="AI36" i="9"/>
  <c r="AE36" i="9"/>
  <c r="AA36" i="9"/>
  <c r="W36" i="9"/>
  <c r="S36" i="9"/>
  <c r="O36" i="9"/>
  <c r="K36" i="9"/>
  <c r="G36" i="9"/>
  <c r="C36" i="9"/>
  <c r="AR35" i="9"/>
  <c r="AN35" i="9"/>
  <c r="AJ35" i="9"/>
  <c r="AF35" i="9"/>
  <c r="AB35" i="9"/>
  <c r="X35" i="9"/>
  <c r="T35" i="9"/>
  <c r="P35" i="9"/>
  <c r="L35" i="9"/>
  <c r="H35" i="9"/>
  <c r="D35" i="9"/>
  <c r="AS34" i="9"/>
  <c r="AO34" i="9"/>
  <c r="AK34" i="9"/>
  <c r="AG34" i="9"/>
  <c r="AC34" i="9"/>
  <c r="Y34" i="9"/>
  <c r="U34" i="9"/>
  <c r="Q34" i="9"/>
  <c r="M34" i="9"/>
  <c r="I34" i="9"/>
  <c r="E34" i="9"/>
  <c r="AT33" i="9"/>
  <c r="AP33" i="9"/>
  <c r="AL33" i="9"/>
  <c r="AH33" i="9"/>
  <c r="AD33" i="9"/>
  <c r="Z33" i="9"/>
  <c r="V33" i="9"/>
  <c r="R33" i="9"/>
  <c r="N33" i="9"/>
  <c r="J33" i="9"/>
  <c r="F33" i="9"/>
  <c r="B33" i="9"/>
  <c r="AQ32" i="9"/>
  <c r="AM32" i="9"/>
  <c r="AI32" i="9"/>
  <c r="AC32" i="9"/>
  <c r="Y32" i="9"/>
  <c r="U32" i="9"/>
  <c r="Q32" i="9"/>
  <c r="M32" i="9"/>
  <c r="I32" i="9"/>
  <c r="E32" i="9"/>
  <c r="AT31" i="9"/>
  <c r="AP31" i="9"/>
  <c r="AL31" i="9"/>
  <c r="AH31" i="9"/>
  <c r="AD31" i="9"/>
  <c r="Z31" i="9"/>
  <c r="V31" i="9"/>
  <c r="R31" i="9"/>
  <c r="N31" i="9"/>
  <c r="J31" i="9"/>
  <c r="F31" i="9"/>
  <c r="B31" i="9"/>
  <c r="AQ30" i="9"/>
  <c r="AM30" i="9"/>
  <c r="AI30" i="9"/>
  <c r="AE30" i="9"/>
  <c r="AA30" i="9"/>
  <c r="W30" i="9"/>
  <c r="S30" i="9"/>
  <c r="O30" i="9"/>
  <c r="K30" i="9"/>
  <c r="G30" i="9"/>
  <c r="C30" i="9"/>
  <c r="AR29" i="9"/>
  <c r="AN29" i="9"/>
  <c r="AJ29" i="9"/>
  <c r="AF29" i="9"/>
  <c r="AB29" i="9"/>
  <c r="X29" i="9"/>
  <c r="T29" i="9"/>
  <c r="P29" i="9"/>
  <c r="L29" i="9"/>
  <c r="H29" i="9"/>
  <c r="D29" i="9"/>
  <c r="AS28" i="9"/>
  <c r="AO28" i="9"/>
  <c r="AK28" i="9"/>
  <c r="AG28" i="9"/>
  <c r="AC28" i="9"/>
  <c r="Y28" i="9"/>
  <c r="U28" i="9"/>
  <c r="Q28" i="9"/>
  <c r="M28" i="9"/>
  <c r="I28" i="9"/>
  <c r="E28" i="9"/>
  <c r="AT27" i="9"/>
  <c r="AP27" i="9"/>
  <c r="AL27" i="9"/>
  <c r="AH27" i="9"/>
  <c r="AD27" i="9"/>
  <c r="Z27" i="9"/>
  <c r="V27" i="9"/>
  <c r="R27" i="9"/>
  <c r="N27" i="9"/>
  <c r="J27" i="9"/>
  <c r="F27" i="9"/>
  <c r="B27" i="9"/>
  <c r="AQ26" i="9"/>
  <c r="AM26" i="9"/>
  <c r="AI26" i="9"/>
  <c r="AE26" i="9"/>
  <c r="AA26" i="9"/>
  <c r="W26" i="9"/>
  <c r="S26" i="9"/>
  <c r="O26" i="9"/>
  <c r="K26" i="9"/>
  <c r="G26" i="9"/>
  <c r="C26" i="9"/>
  <c r="AR25" i="9"/>
  <c r="AN25" i="9"/>
  <c r="AJ25" i="9"/>
  <c r="AF25" i="9"/>
  <c r="AB25" i="9"/>
  <c r="X25" i="9"/>
  <c r="T25" i="9"/>
  <c r="P25" i="9"/>
  <c r="L25" i="9"/>
  <c r="H25" i="9"/>
  <c r="D25" i="9"/>
  <c r="AS24" i="9"/>
  <c r="AO24" i="9"/>
  <c r="AK24" i="9"/>
  <c r="AG24" i="9"/>
  <c r="AC24" i="9"/>
  <c r="Y24" i="9"/>
  <c r="U24" i="9"/>
  <c r="Q24" i="9"/>
  <c r="M24" i="9"/>
  <c r="I24" i="9"/>
  <c r="E24" i="9"/>
  <c r="AT23" i="9"/>
  <c r="AP23" i="9"/>
  <c r="AL23" i="9"/>
  <c r="AH23" i="9"/>
  <c r="AD23" i="9"/>
  <c r="Z23" i="9"/>
  <c r="V23" i="9"/>
  <c r="R23" i="9"/>
  <c r="N23" i="9"/>
  <c r="J23" i="9"/>
  <c r="F23" i="9"/>
  <c r="B23" i="9"/>
  <c r="AQ22" i="9"/>
  <c r="AM22" i="9"/>
  <c r="AI22" i="9"/>
  <c r="AE22" i="9"/>
  <c r="AA22" i="9"/>
  <c r="W22" i="9"/>
  <c r="S22" i="9"/>
  <c r="O22" i="9"/>
  <c r="K22" i="9"/>
  <c r="G22" i="9"/>
  <c r="C22" i="9"/>
  <c r="AR21" i="9"/>
  <c r="AN21" i="9"/>
  <c r="AJ21" i="9"/>
  <c r="AF21" i="9"/>
  <c r="AB21" i="9"/>
  <c r="X21" i="9"/>
  <c r="T21" i="9"/>
  <c r="P21" i="9"/>
  <c r="L21" i="9"/>
  <c r="H21" i="9"/>
  <c r="D21" i="9"/>
  <c r="AS20" i="9"/>
  <c r="AO20" i="9"/>
  <c r="AK20" i="9"/>
  <c r="AG20" i="9"/>
  <c r="AC20" i="9"/>
  <c r="Y20" i="9"/>
  <c r="U20" i="9"/>
  <c r="Q20" i="9"/>
  <c r="M20" i="9"/>
  <c r="I20" i="9"/>
  <c r="E20" i="9"/>
  <c r="AT19" i="9"/>
  <c r="AP19" i="9"/>
  <c r="AL19" i="9"/>
  <c r="AH19" i="9"/>
  <c r="AD19" i="9"/>
  <c r="Z19" i="9"/>
  <c r="V19" i="9"/>
  <c r="R19" i="9"/>
  <c r="N19" i="9"/>
  <c r="J19" i="9"/>
  <c r="F19" i="9"/>
  <c r="B19" i="9"/>
  <c r="AQ18" i="9"/>
  <c r="AM18" i="9"/>
  <c r="AI18" i="9"/>
  <c r="AE18" i="9"/>
  <c r="AA18" i="9"/>
  <c r="W18" i="9"/>
  <c r="S18" i="9"/>
  <c r="O18" i="9"/>
  <c r="K18" i="9"/>
  <c r="G18" i="9"/>
  <c r="C18" i="9"/>
  <c r="AR17" i="9"/>
  <c r="AN17" i="9"/>
  <c r="AJ17" i="9"/>
  <c r="AF17" i="9"/>
  <c r="AB17" i="9"/>
  <c r="AB32" i="9"/>
  <c r="X32" i="9"/>
  <c r="T32" i="9"/>
  <c r="P32" i="9"/>
  <c r="L32" i="9"/>
  <c r="H32" i="9"/>
  <c r="D32" i="9"/>
  <c r="AS31" i="9"/>
  <c r="AO31" i="9"/>
  <c r="AK31" i="9"/>
  <c r="AG31" i="9"/>
  <c r="AC31" i="9"/>
  <c r="Y31" i="9"/>
  <c r="U31" i="9"/>
  <c r="Q31" i="9"/>
  <c r="M31" i="9"/>
  <c r="I31" i="9"/>
  <c r="E31" i="9"/>
  <c r="AT30" i="9"/>
  <c r="AP30" i="9"/>
  <c r="AL30" i="9"/>
  <c r="AH30" i="9"/>
  <c r="AD30" i="9"/>
  <c r="Z30" i="9"/>
  <c r="V30" i="9"/>
  <c r="R30" i="9"/>
  <c r="N30" i="9"/>
  <c r="J30" i="9"/>
  <c r="F30" i="9"/>
  <c r="B30" i="9"/>
  <c r="AQ29" i="9"/>
  <c r="AM29" i="9"/>
  <c r="AI29" i="9"/>
  <c r="AE29" i="9"/>
  <c r="AA29" i="9"/>
  <c r="W29" i="9"/>
  <c r="S29" i="9"/>
  <c r="O29" i="9"/>
  <c r="K29" i="9"/>
  <c r="G29" i="9"/>
  <c r="C29" i="9"/>
  <c r="AR28" i="9"/>
  <c r="AN28" i="9"/>
  <c r="AJ28" i="9"/>
  <c r="AF28" i="9"/>
  <c r="AB28" i="9"/>
  <c r="X28" i="9"/>
  <c r="T28" i="9"/>
  <c r="P28" i="9"/>
  <c r="L28" i="9"/>
  <c r="H28" i="9"/>
  <c r="D28" i="9"/>
  <c r="AS27" i="9"/>
  <c r="AO27" i="9"/>
  <c r="AK27" i="9"/>
  <c r="AG27" i="9"/>
  <c r="AC27" i="9"/>
  <c r="Y27" i="9"/>
  <c r="U27" i="9"/>
  <c r="Q27" i="9"/>
  <c r="M27" i="9"/>
  <c r="I27" i="9"/>
  <c r="E27" i="9"/>
  <c r="AT26" i="9"/>
  <c r="AP26" i="9"/>
  <c r="AL26" i="9"/>
  <c r="AH26" i="9"/>
  <c r="AD26" i="9"/>
  <c r="Z26" i="9"/>
  <c r="V26" i="9"/>
  <c r="R26" i="9"/>
  <c r="N26" i="9"/>
  <c r="J26" i="9"/>
  <c r="F26" i="9"/>
  <c r="B26" i="9"/>
  <c r="AQ25" i="9"/>
  <c r="AM25" i="9"/>
  <c r="AI25" i="9"/>
  <c r="AE25" i="9"/>
  <c r="AA25" i="9"/>
  <c r="W25" i="9"/>
  <c r="S25" i="9"/>
  <c r="O25" i="9"/>
  <c r="K25" i="9"/>
  <c r="G25" i="9"/>
  <c r="C25" i="9"/>
  <c r="AR24" i="9"/>
  <c r="AN24" i="9"/>
  <c r="AJ24" i="9"/>
  <c r="AF24" i="9"/>
  <c r="AB24" i="9"/>
  <c r="X24" i="9"/>
  <c r="T24" i="9"/>
  <c r="P24" i="9"/>
  <c r="L24" i="9"/>
  <c r="H24" i="9"/>
  <c r="D24" i="9"/>
  <c r="AS23" i="9"/>
  <c r="AO23" i="9"/>
  <c r="AK23" i="9"/>
  <c r="AG23" i="9"/>
  <c r="AC23" i="9"/>
  <c r="Y23" i="9"/>
  <c r="U23" i="9"/>
  <c r="Q23" i="9"/>
  <c r="M23" i="9"/>
  <c r="I23" i="9"/>
  <c r="E23" i="9"/>
  <c r="AT22" i="9"/>
  <c r="AP22" i="9"/>
  <c r="AL22" i="9"/>
  <c r="AH22" i="9"/>
  <c r="AD22" i="9"/>
  <c r="Z22" i="9"/>
  <c r="V22" i="9"/>
  <c r="R22" i="9"/>
  <c r="N22" i="9"/>
  <c r="J22" i="9"/>
  <c r="F22" i="9"/>
  <c r="B22" i="9"/>
  <c r="AQ21" i="9"/>
  <c r="AM21" i="9"/>
  <c r="AI21" i="9"/>
  <c r="AE21" i="9"/>
  <c r="AA21" i="9"/>
  <c r="W21" i="9"/>
  <c r="S21" i="9"/>
  <c r="O21" i="9"/>
  <c r="K21" i="9"/>
  <c r="G21" i="9"/>
  <c r="C21" i="9"/>
  <c r="AR20" i="9"/>
  <c r="AN20" i="9"/>
  <c r="AJ20" i="9"/>
  <c r="AF20" i="9"/>
  <c r="AB20" i="9"/>
  <c r="X20" i="9"/>
  <c r="T20" i="9"/>
  <c r="P20" i="9"/>
  <c r="L20" i="9"/>
  <c r="H20" i="9"/>
  <c r="D20" i="9"/>
  <c r="AS19" i="9"/>
  <c r="AO19" i="9"/>
  <c r="AK19" i="9"/>
  <c r="AG19" i="9"/>
  <c r="AC19" i="9"/>
  <c r="Y19" i="9"/>
  <c r="U19" i="9"/>
  <c r="Q19" i="9"/>
  <c r="M19" i="9"/>
  <c r="I19" i="9"/>
  <c r="E19" i="9"/>
  <c r="AT18" i="9"/>
  <c r="AP18" i="9"/>
  <c r="AL18" i="9"/>
  <c r="AH18" i="9"/>
  <c r="AD18" i="9"/>
  <c r="Z18" i="9"/>
  <c r="V18" i="9"/>
  <c r="R18" i="9"/>
  <c r="N18" i="9"/>
  <c r="J18" i="9"/>
  <c r="F18" i="9"/>
  <c r="B18" i="9"/>
  <c r="AQ17" i="9"/>
  <c r="AM17" i="9"/>
  <c r="AI17" i="9"/>
  <c r="AE17" i="9"/>
  <c r="AA17" i="9"/>
  <c r="AE32" i="9"/>
  <c r="AA32" i="9"/>
  <c r="W32" i="9"/>
  <c r="S32" i="9"/>
  <c r="O32" i="9"/>
  <c r="K32" i="9"/>
  <c r="G32" i="9"/>
  <c r="C32" i="9"/>
  <c r="AR31" i="9"/>
  <c r="AN31" i="9"/>
  <c r="AJ31" i="9"/>
  <c r="AF31" i="9"/>
  <c r="AB31" i="9"/>
  <c r="X31" i="9"/>
  <c r="T31" i="9"/>
  <c r="P31" i="9"/>
  <c r="L31" i="9"/>
  <c r="H31" i="9"/>
  <c r="D31" i="9"/>
  <c r="AS30" i="9"/>
  <c r="AO30" i="9"/>
  <c r="AK30" i="9"/>
  <c r="AG30" i="9"/>
  <c r="AC30" i="9"/>
  <c r="Y30" i="9"/>
  <c r="U30" i="9"/>
  <c r="Q30" i="9"/>
  <c r="M30" i="9"/>
  <c r="I30" i="9"/>
  <c r="E30" i="9"/>
  <c r="AT29" i="9"/>
  <c r="AP29" i="9"/>
  <c r="AL29" i="9"/>
  <c r="AH29" i="9"/>
  <c r="AD29" i="9"/>
  <c r="Z29" i="9"/>
  <c r="V29" i="9"/>
  <c r="R29" i="9"/>
  <c r="N29" i="9"/>
  <c r="J29" i="9"/>
  <c r="F29" i="9"/>
  <c r="B29" i="9"/>
  <c r="AQ28" i="9"/>
  <c r="AM28" i="9"/>
  <c r="AI28" i="9"/>
  <c r="AE28" i="9"/>
  <c r="AA28" i="9"/>
  <c r="W28" i="9"/>
  <c r="S28" i="9"/>
  <c r="O28" i="9"/>
  <c r="K28" i="9"/>
  <c r="G28" i="9"/>
  <c r="C28" i="9"/>
  <c r="AR27" i="9"/>
  <c r="AN27" i="9"/>
  <c r="AJ27" i="9"/>
  <c r="AF27" i="9"/>
  <c r="AB27" i="9"/>
  <c r="X27" i="9"/>
  <c r="T27" i="9"/>
  <c r="P27" i="9"/>
  <c r="L27" i="9"/>
  <c r="H27" i="9"/>
  <c r="D27" i="9"/>
  <c r="AS26" i="9"/>
  <c r="AO26" i="9"/>
  <c r="AK26" i="9"/>
  <c r="AG26" i="9"/>
  <c r="AC26" i="9"/>
  <c r="Y26" i="9"/>
  <c r="U26" i="9"/>
  <c r="Q26" i="9"/>
  <c r="M26" i="9"/>
  <c r="I26" i="9"/>
  <c r="E26" i="9"/>
  <c r="AT25" i="9"/>
  <c r="AP25" i="9"/>
  <c r="AL25" i="9"/>
  <c r="AH25" i="9"/>
  <c r="AD25" i="9"/>
  <c r="Z25" i="9"/>
  <c r="V25" i="9"/>
  <c r="R25" i="9"/>
  <c r="N25" i="9"/>
  <c r="J25" i="9"/>
  <c r="F25" i="9"/>
  <c r="B25" i="9"/>
  <c r="AQ24" i="9"/>
  <c r="AM24" i="9"/>
  <c r="AI24" i="9"/>
  <c r="AE24" i="9"/>
  <c r="AA24" i="9"/>
  <c r="W24" i="9"/>
  <c r="S24" i="9"/>
  <c r="O24" i="9"/>
  <c r="K24" i="9"/>
  <c r="G24" i="9"/>
  <c r="C24" i="9"/>
  <c r="AR23" i="9"/>
  <c r="AN23" i="9"/>
  <c r="AJ23" i="9"/>
  <c r="AF23" i="9"/>
  <c r="AB23" i="9"/>
  <c r="X23" i="9"/>
  <c r="T23" i="9"/>
  <c r="P23" i="9"/>
  <c r="L23" i="9"/>
  <c r="H23" i="9"/>
  <c r="D23" i="9"/>
  <c r="AS22" i="9"/>
  <c r="AO22" i="9"/>
  <c r="AK22" i="9"/>
  <c r="AG22" i="9"/>
  <c r="AC22" i="9"/>
  <c r="Y22" i="9"/>
  <c r="U22" i="9"/>
  <c r="Q22" i="9"/>
  <c r="M22" i="9"/>
  <c r="I22" i="9"/>
  <c r="E22" i="9"/>
  <c r="AT21" i="9"/>
  <c r="AP21" i="9"/>
  <c r="AL21" i="9"/>
  <c r="AH21" i="9"/>
  <c r="AD21" i="9"/>
  <c r="Z21" i="9"/>
  <c r="V21" i="9"/>
  <c r="R21" i="9"/>
  <c r="N21" i="9"/>
  <c r="J21" i="9"/>
  <c r="F21" i="9"/>
  <c r="B21" i="9"/>
  <c r="AQ20" i="9"/>
  <c r="AM20" i="9"/>
  <c r="AI20" i="9"/>
  <c r="AE20" i="9"/>
  <c r="AA20" i="9"/>
  <c r="W20" i="9"/>
  <c r="S20" i="9"/>
  <c r="O20" i="9"/>
  <c r="K20" i="9"/>
  <c r="G20" i="9"/>
  <c r="C20" i="9"/>
  <c r="AR19" i="9"/>
  <c r="AN19" i="9"/>
  <c r="AJ19" i="9"/>
  <c r="AF19" i="9"/>
  <c r="AB19" i="9"/>
  <c r="X19" i="9"/>
  <c r="T19" i="9"/>
  <c r="P19" i="9"/>
  <c r="L19" i="9"/>
  <c r="H19" i="9"/>
  <c r="D19" i="9"/>
  <c r="AS18" i="9"/>
  <c r="AO18" i="9"/>
  <c r="AK18" i="9"/>
  <c r="AG18" i="9"/>
  <c r="AC18" i="9"/>
  <c r="Y18" i="9"/>
  <c r="U18" i="9"/>
  <c r="Q18" i="9"/>
  <c r="M18" i="9"/>
  <c r="I18" i="9"/>
  <c r="E18" i="9"/>
  <c r="AT17" i="9"/>
  <c r="AP17" i="9"/>
  <c r="AL17" i="9"/>
  <c r="AH17" i="9"/>
  <c r="AD17" i="9"/>
  <c r="X17" i="9"/>
  <c r="T17" i="9"/>
  <c r="P17" i="9"/>
  <c r="L17" i="9"/>
  <c r="H17" i="9"/>
  <c r="D17" i="9"/>
  <c r="AS16" i="9"/>
  <c r="AO16" i="9"/>
  <c r="AK16" i="9"/>
  <c r="AG16" i="9"/>
  <c r="AC16" i="9"/>
  <c r="Y16" i="9"/>
  <c r="U16" i="9"/>
  <c r="Q16" i="9"/>
  <c r="M16" i="9"/>
  <c r="I16" i="9"/>
  <c r="E16" i="9"/>
  <c r="AT15" i="9"/>
  <c r="AP15" i="9"/>
  <c r="AL15" i="9"/>
  <c r="AH15" i="9"/>
  <c r="AD15" i="9"/>
  <c r="Z15" i="9"/>
  <c r="V15" i="9"/>
  <c r="R15" i="9"/>
  <c r="N15" i="9"/>
  <c r="J15" i="9"/>
  <c r="F15" i="9"/>
  <c r="B15" i="9"/>
  <c r="AQ14" i="9"/>
  <c r="AM14" i="9"/>
  <c r="AI14" i="9"/>
  <c r="AE14" i="9"/>
  <c r="AA14" i="9"/>
  <c r="W14" i="9"/>
  <c r="S14" i="9"/>
  <c r="O14" i="9"/>
  <c r="K14" i="9"/>
  <c r="G14" i="9"/>
  <c r="C14" i="9"/>
  <c r="AR13" i="9"/>
  <c r="AN13" i="9"/>
  <c r="AJ13" i="9"/>
  <c r="AF13" i="9"/>
  <c r="AB13" i="9"/>
  <c r="X13" i="9"/>
  <c r="T13" i="9"/>
  <c r="P13" i="9"/>
  <c r="L13" i="9"/>
  <c r="H13" i="9"/>
  <c r="D13" i="9"/>
  <c r="AS12" i="9"/>
  <c r="AO12" i="9"/>
  <c r="AK12" i="9"/>
  <c r="AG12" i="9"/>
  <c r="AC12" i="9"/>
  <c r="Y12" i="9"/>
  <c r="U12" i="9"/>
  <c r="Q12" i="9"/>
  <c r="M12" i="9"/>
  <c r="I12" i="9"/>
  <c r="E12" i="9"/>
  <c r="AT11" i="9"/>
  <c r="AP11" i="9"/>
  <c r="AL11" i="9"/>
  <c r="AH11" i="9"/>
  <c r="AD11" i="9"/>
  <c r="Z11" i="9"/>
  <c r="V11" i="9"/>
  <c r="R11" i="9"/>
  <c r="N11" i="9"/>
  <c r="J11" i="9"/>
  <c r="F11" i="9"/>
  <c r="B11" i="9"/>
  <c r="AQ10" i="9"/>
  <c r="AM10" i="9"/>
  <c r="AI10" i="9"/>
  <c r="AE10" i="9"/>
  <c r="AA10" i="9"/>
  <c r="W10" i="9"/>
  <c r="S10" i="9"/>
  <c r="O10" i="9"/>
  <c r="K10" i="9"/>
  <c r="G10" i="9"/>
  <c r="C10" i="9"/>
  <c r="W17" i="9"/>
  <c r="S17" i="9"/>
  <c r="O17" i="9"/>
  <c r="K17" i="9"/>
  <c r="G17" i="9"/>
  <c r="C17" i="9"/>
  <c r="AR16" i="9"/>
  <c r="AN16" i="9"/>
  <c r="AJ16" i="9"/>
  <c r="AF16" i="9"/>
  <c r="AB16" i="9"/>
  <c r="X16" i="9"/>
  <c r="T16" i="9"/>
  <c r="P16" i="9"/>
  <c r="L16" i="9"/>
  <c r="H16" i="9"/>
  <c r="D16" i="9"/>
  <c r="AS15" i="9"/>
  <c r="AO15" i="9"/>
  <c r="AK15" i="9"/>
  <c r="AG15" i="9"/>
  <c r="AC15" i="9"/>
  <c r="Y15" i="9"/>
  <c r="U15" i="9"/>
  <c r="Q15" i="9"/>
  <c r="M15" i="9"/>
  <c r="I15" i="9"/>
  <c r="E15" i="9"/>
  <c r="AT14" i="9"/>
  <c r="AP14" i="9"/>
  <c r="AL14" i="9"/>
  <c r="AH14" i="9"/>
  <c r="AD14" i="9"/>
  <c r="Z14" i="9"/>
  <c r="V14" i="9"/>
  <c r="R14" i="9"/>
  <c r="N14" i="9"/>
  <c r="J14" i="9"/>
  <c r="F14" i="9"/>
  <c r="B14" i="9"/>
  <c r="AQ13" i="9"/>
  <c r="AM13" i="9"/>
  <c r="AI13" i="9"/>
  <c r="AE13" i="9"/>
  <c r="AA13" i="9"/>
  <c r="W13" i="9"/>
  <c r="S13" i="9"/>
  <c r="O13" i="9"/>
  <c r="K13" i="9"/>
  <c r="G13" i="9"/>
  <c r="C13" i="9"/>
  <c r="AR12" i="9"/>
  <c r="AN12" i="9"/>
  <c r="AJ12" i="9"/>
  <c r="AF12" i="9"/>
  <c r="AB12" i="9"/>
  <c r="X12" i="9"/>
  <c r="T12" i="9"/>
  <c r="P12" i="9"/>
  <c r="L12" i="9"/>
  <c r="H12" i="9"/>
  <c r="D12" i="9"/>
  <c r="AS11" i="9"/>
  <c r="AO11" i="9"/>
  <c r="AK11" i="9"/>
  <c r="AG11" i="9"/>
  <c r="AC11" i="9"/>
  <c r="Y11" i="9"/>
  <c r="U11" i="9"/>
  <c r="Q11" i="9"/>
  <c r="M11" i="9"/>
  <c r="I11" i="9"/>
  <c r="E11" i="9"/>
  <c r="AT10" i="9"/>
  <c r="AP10" i="9"/>
  <c r="AL10" i="9"/>
  <c r="AH10" i="9"/>
  <c r="AD10" i="9"/>
  <c r="Z10" i="9"/>
  <c r="V10" i="9"/>
  <c r="R10" i="9"/>
  <c r="N10" i="9"/>
  <c r="J10" i="9"/>
  <c r="F10" i="9"/>
  <c r="B10" i="9"/>
  <c r="Z17" i="9"/>
  <c r="V17" i="9"/>
  <c r="R17" i="9"/>
  <c r="N17" i="9"/>
  <c r="J17" i="9"/>
  <c r="F17" i="9"/>
  <c r="B17" i="9"/>
  <c r="AQ16" i="9"/>
  <c r="AM16" i="9"/>
  <c r="AI16" i="9"/>
  <c r="AE16" i="9"/>
  <c r="AA16" i="9"/>
  <c r="W16" i="9"/>
  <c r="S16" i="9"/>
  <c r="O16" i="9"/>
  <c r="K16" i="9"/>
  <c r="G16" i="9"/>
  <c r="C16" i="9"/>
  <c r="AR15" i="9"/>
  <c r="AN15" i="9"/>
  <c r="AJ15" i="9"/>
  <c r="AF15" i="9"/>
  <c r="AB15" i="9"/>
  <c r="X15" i="9"/>
  <c r="T15" i="9"/>
  <c r="P15" i="9"/>
  <c r="L15" i="9"/>
  <c r="H15" i="9"/>
  <c r="D15" i="9"/>
  <c r="AS14" i="9"/>
  <c r="AO14" i="9"/>
  <c r="AK14" i="9"/>
  <c r="AG14" i="9"/>
  <c r="AC14" i="9"/>
  <c r="Y14" i="9"/>
  <c r="U14" i="9"/>
  <c r="Q14" i="9"/>
  <c r="M14" i="9"/>
  <c r="I14" i="9"/>
  <c r="E14" i="9"/>
  <c r="AT13" i="9"/>
  <c r="AP13" i="9"/>
  <c r="AL13" i="9"/>
  <c r="AH13" i="9"/>
  <c r="AD13" i="9"/>
  <c r="Z13" i="9"/>
  <c r="V13" i="9"/>
  <c r="R13" i="9"/>
  <c r="N13" i="9"/>
  <c r="J13" i="9"/>
  <c r="F13" i="9"/>
  <c r="B13" i="9"/>
  <c r="AQ12" i="9"/>
  <c r="AM12" i="9"/>
  <c r="AI12" i="9"/>
  <c r="AE12" i="9"/>
  <c r="AA12" i="9"/>
  <c r="W12" i="9"/>
  <c r="S12" i="9"/>
  <c r="O12" i="9"/>
  <c r="K12" i="9"/>
  <c r="G12" i="9"/>
  <c r="C12" i="9"/>
  <c r="AR11" i="9"/>
  <c r="AN11" i="9"/>
  <c r="AJ11" i="9"/>
  <c r="AF11" i="9"/>
  <c r="AB11" i="9"/>
  <c r="X11" i="9"/>
  <c r="T11" i="9"/>
  <c r="P11" i="9"/>
  <c r="L11" i="9"/>
  <c r="H11" i="9"/>
  <c r="D11" i="9"/>
  <c r="AS10" i="9"/>
  <c r="AO10" i="9"/>
  <c r="AK10" i="9"/>
  <c r="AG10" i="9"/>
  <c r="AC10" i="9"/>
  <c r="Y10" i="9"/>
  <c r="U10" i="9"/>
  <c r="Q10" i="9"/>
  <c r="M10" i="9"/>
  <c r="I10" i="9"/>
  <c r="E10" i="9"/>
  <c r="AR41" i="13"/>
  <c r="AN41" i="13"/>
  <c r="AJ41" i="13"/>
  <c r="AF41" i="13"/>
  <c r="AB41" i="13"/>
  <c r="X41" i="13"/>
  <c r="T41" i="13"/>
  <c r="Y403" i="1"/>
  <c r="AK403" i="1"/>
  <c r="AK42" i="10" s="1"/>
  <c r="O41" i="13"/>
  <c r="K41" i="13"/>
  <c r="G41" i="13"/>
  <c r="C41" i="13"/>
  <c r="Y405" i="1"/>
  <c r="Y43" i="10" s="1"/>
  <c r="M403" i="1"/>
  <c r="M42" i="10" s="1"/>
  <c r="B41" i="13"/>
  <c r="AW403" i="1"/>
  <c r="AW42" i="10" s="1"/>
  <c r="N41" i="13"/>
  <c r="J41" i="13"/>
  <c r="F41" i="13"/>
  <c r="Y404" i="1"/>
  <c r="D403" i="1"/>
  <c r="D42" i="10" s="1"/>
  <c r="G403" i="1"/>
  <c r="G42" i="10" s="1"/>
  <c r="P41" i="13"/>
  <c r="L41" i="13"/>
  <c r="H41" i="13"/>
  <c r="D41" i="13"/>
  <c r="AQ403" i="1"/>
  <c r="AQ42" i="10" s="1"/>
  <c r="AE403" i="1"/>
  <c r="AE42" i="10" s="1"/>
  <c r="S403" i="1"/>
  <c r="S42" i="10" s="1"/>
  <c r="F88" i="16"/>
  <c r="F80" i="16"/>
  <c r="F72" i="16"/>
  <c r="F64" i="16"/>
  <c r="F56" i="16"/>
  <c r="F48" i="16"/>
  <c r="F40" i="16"/>
  <c r="F32" i="16"/>
  <c r="F24" i="16"/>
  <c r="F16" i="16"/>
  <c r="F8" i="16"/>
  <c r="G113" i="8"/>
  <c r="G113" i="9" s="1"/>
  <c r="B115" i="8"/>
  <c r="B115" i="9" s="1"/>
  <c r="B119" i="8"/>
  <c r="B119" i="9" s="1"/>
  <c r="B123" i="8"/>
  <c r="B123" i="9" s="1"/>
  <c r="B127" i="8"/>
  <c r="B127" i="9" s="1"/>
  <c r="AR127" i="8"/>
  <c r="AR127" i="9" s="1"/>
  <c r="AN127" i="8"/>
  <c r="AN127" i="9" s="1"/>
  <c r="AJ127" i="8"/>
  <c r="AJ127" i="9" s="1"/>
  <c r="AF127" i="8"/>
  <c r="AF127" i="9" s="1"/>
  <c r="X127" i="8"/>
  <c r="X127" i="9" s="1"/>
  <c r="T127" i="8"/>
  <c r="T127" i="9" s="1"/>
  <c r="P127" i="8"/>
  <c r="P127" i="9" s="1"/>
  <c r="H127" i="8"/>
  <c r="H127" i="9" s="1"/>
  <c r="D127" i="8"/>
  <c r="D127" i="9" s="1"/>
  <c r="AR126" i="8"/>
  <c r="AR126" i="9" s="1"/>
  <c r="AN124" i="8"/>
  <c r="AN124" i="9" s="1"/>
  <c r="AJ124" i="8"/>
  <c r="AJ124" i="9" s="1"/>
  <c r="AF124" i="8"/>
  <c r="AF124" i="9" s="1"/>
  <c r="X124" i="8"/>
  <c r="X124" i="9" s="1"/>
  <c r="T124" i="8"/>
  <c r="T124" i="9" s="1"/>
  <c r="P124" i="8"/>
  <c r="P124" i="9" s="1"/>
  <c r="H124" i="8"/>
  <c r="H124" i="9" s="1"/>
  <c r="D124" i="8"/>
  <c r="D124" i="9" s="1"/>
  <c r="AR123" i="8"/>
  <c r="AR123" i="9" s="1"/>
  <c r="AN123" i="8"/>
  <c r="AN123" i="9" s="1"/>
  <c r="AJ123" i="8"/>
  <c r="AJ123" i="9" s="1"/>
  <c r="AF123" i="8"/>
  <c r="AF123" i="9" s="1"/>
  <c r="X123" i="8"/>
  <c r="X123" i="9" s="1"/>
  <c r="T123" i="8"/>
  <c r="T123" i="9" s="1"/>
  <c r="P123" i="8"/>
  <c r="P123" i="9" s="1"/>
  <c r="H123" i="8"/>
  <c r="H123" i="9" s="1"/>
  <c r="D123" i="8"/>
  <c r="D123" i="9" s="1"/>
  <c r="AR122" i="8"/>
  <c r="AR122" i="9" s="1"/>
  <c r="AN120" i="8"/>
  <c r="AN120" i="9" s="1"/>
  <c r="AJ120" i="8"/>
  <c r="AJ120" i="9" s="1"/>
  <c r="AF120" i="8"/>
  <c r="AF120" i="9" s="1"/>
  <c r="X120" i="8"/>
  <c r="X120" i="9" s="1"/>
  <c r="T120" i="8"/>
  <c r="T120" i="9" s="1"/>
  <c r="P120" i="8"/>
  <c r="P120" i="9" s="1"/>
  <c r="H120" i="8"/>
  <c r="H120" i="9" s="1"/>
  <c r="D120" i="8"/>
  <c r="D120" i="9" s="1"/>
  <c r="AR119" i="8"/>
  <c r="AR119" i="9" s="1"/>
  <c r="AN119" i="8"/>
  <c r="AN119" i="9" s="1"/>
  <c r="AJ119" i="8"/>
  <c r="AJ119" i="9" s="1"/>
  <c r="AF119" i="8"/>
  <c r="AF119" i="9" s="1"/>
  <c r="X119" i="8"/>
  <c r="X119" i="9" s="1"/>
  <c r="T119" i="8"/>
  <c r="T119" i="9" s="1"/>
  <c r="P119" i="8"/>
  <c r="P119" i="9" s="1"/>
  <c r="H119" i="8"/>
  <c r="H119" i="9" s="1"/>
  <c r="D119" i="8"/>
  <c r="D119" i="9" s="1"/>
  <c r="AR118" i="8"/>
  <c r="AR118" i="9" s="1"/>
  <c r="U116" i="8"/>
  <c r="U116" i="9" s="1"/>
  <c r="Y114" i="8"/>
  <c r="Y114" i="9" s="1"/>
  <c r="Q114" i="8"/>
  <c r="Q114" i="9" s="1"/>
  <c r="Y113" i="8"/>
  <c r="Y113" i="9" s="1"/>
  <c r="Q113" i="8"/>
  <c r="Q113" i="9" s="1"/>
  <c r="R113" i="8"/>
  <c r="R113" i="9" s="1"/>
  <c r="V113" i="8"/>
  <c r="V113" i="9" s="1"/>
  <c r="Z113" i="8"/>
  <c r="Z113" i="9" s="1"/>
  <c r="AE113" i="8"/>
  <c r="AE113" i="9" s="1"/>
  <c r="AI113" i="8"/>
  <c r="AI113" i="9" s="1"/>
  <c r="AM113" i="8"/>
  <c r="AM113" i="9" s="1"/>
  <c r="AR113" i="8"/>
  <c r="AR113" i="9" s="1"/>
  <c r="J113" i="8"/>
  <c r="J113" i="9" s="1"/>
  <c r="AD113" i="8"/>
  <c r="AD113" i="9" s="1"/>
  <c r="AH113" i="8"/>
  <c r="AH113" i="9" s="1"/>
  <c r="AL113" i="8"/>
  <c r="AL113" i="9" s="1"/>
  <c r="AQ113" i="8"/>
  <c r="AQ113" i="9" s="1"/>
  <c r="D113" i="8"/>
  <c r="D113" i="9" s="1"/>
  <c r="P113" i="8"/>
  <c r="P113" i="9" s="1"/>
  <c r="T113" i="8"/>
  <c r="T113" i="9" s="1"/>
  <c r="X113" i="8"/>
  <c r="X113" i="9" s="1"/>
  <c r="AP113" i="8"/>
  <c r="AP113" i="9" s="1"/>
  <c r="AT113" i="8"/>
  <c r="AT113" i="9" s="1"/>
  <c r="C114" i="8"/>
  <c r="C114" i="9" s="1"/>
  <c r="H114" i="8"/>
  <c r="H114" i="9" s="1"/>
  <c r="N114" i="8"/>
  <c r="N114" i="9" s="1"/>
  <c r="S114" i="8"/>
  <c r="S114" i="9" s="1"/>
  <c r="W114" i="8"/>
  <c r="W114" i="9" s="1"/>
  <c r="AA114" i="8"/>
  <c r="AA114" i="9" s="1"/>
  <c r="AF114" i="8"/>
  <c r="AF114" i="9" s="1"/>
  <c r="AJ114" i="8"/>
  <c r="AJ114" i="9" s="1"/>
  <c r="AN114" i="8"/>
  <c r="AN114" i="9" s="1"/>
  <c r="G114" i="8"/>
  <c r="G114" i="9" s="1"/>
  <c r="AE114" i="8"/>
  <c r="AE114" i="9" s="1"/>
  <c r="AI114" i="8"/>
  <c r="AI114" i="9" s="1"/>
  <c r="AM114" i="8"/>
  <c r="AM114" i="9" s="1"/>
  <c r="AR114" i="8"/>
  <c r="AR114" i="9" s="1"/>
  <c r="J114" i="8"/>
  <c r="J114" i="9" s="1"/>
  <c r="AD114" i="8"/>
  <c r="AD114" i="9" s="1"/>
  <c r="AH114" i="8"/>
  <c r="AH114" i="9" s="1"/>
  <c r="AL114" i="8"/>
  <c r="AL114" i="9" s="1"/>
  <c r="AQ114" i="8"/>
  <c r="AQ114" i="9" s="1"/>
  <c r="D115" i="8"/>
  <c r="D115" i="9" s="1"/>
  <c r="P115" i="8"/>
  <c r="P115" i="9" s="1"/>
  <c r="T115" i="8"/>
  <c r="T115" i="9" s="1"/>
  <c r="X115" i="8"/>
  <c r="X115" i="9" s="1"/>
  <c r="AP115" i="8"/>
  <c r="AP115" i="9" s="1"/>
  <c r="AT115" i="8"/>
  <c r="AT115" i="9" s="1"/>
  <c r="C115" i="8"/>
  <c r="C115" i="9" s="1"/>
  <c r="H115" i="8"/>
  <c r="H115" i="9" s="1"/>
  <c r="N115" i="8"/>
  <c r="N115" i="9" s="1"/>
  <c r="S115" i="8"/>
  <c r="S115" i="9" s="1"/>
  <c r="W115" i="8"/>
  <c r="W115" i="9" s="1"/>
  <c r="AA115" i="8"/>
  <c r="AA115" i="9" s="1"/>
  <c r="AF115" i="8"/>
  <c r="AF115" i="9" s="1"/>
  <c r="AJ115" i="8"/>
  <c r="AJ115" i="9" s="1"/>
  <c r="AN115" i="8"/>
  <c r="AN115" i="9" s="1"/>
  <c r="G115" i="8"/>
  <c r="G115" i="9" s="1"/>
  <c r="R115" i="8"/>
  <c r="R115" i="9" s="1"/>
  <c r="V115" i="8"/>
  <c r="V115" i="9" s="1"/>
  <c r="Z115" i="8"/>
  <c r="Z115" i="9" s="1"/>
  <c r="AE115" i="8"/>
  <c r="AE115" i="9" s="1"/>
  <c r="AI115" i="8"/>
  <c r="AI115" i="9" s="1"/>
  <c r="AM115" i="8"/>
  <c r="AM115" i="9" s="1"/>
  <c r="AR115" i="8"/>
  <c r="AR115" i="9" s="1"/>
  <c r="J116" i="8"/>
  <c r="J116" i="9" s="1"/>
  <c r="AD116" i="8"/>
  <c r="AD116" i="9" s="1"/>
  <c r="AH116" i="8"/>
  <c r="AH116" i="9" s="1"/>
  <c r="AL116" i="8"/>
  <c r="AL116" i="9" s="1"/>
  <c r="AQ116" i="8"/>
  <c r="AQ116" i="9" s="1"/>
  <c r="D116" i="8"/>
  <c r="D116" i="9" s="1"/>
  <c r="P116" i="8"/>
  <c r="P116" i="9" s="1"/>
  <c r="T116" i="8"/>
  <c r="T116" i="9" s="1"/>
  <c r="X116" i="8"/>
  <c r="X116" i="9" s="1"/>
  <c r="AP116" i="8"/>
  <c r="AP116" i="9" s="1"/>
  <c r="AT116" i="8"/>
  <c r="AT116" i="9" s="1"/>
  <c r="C116" i="8"/>
  <c r="C116" i="9" s="1"/>
  <c r="H116" i="8"/>
  <c r="H116" i="9" s="1"/>
  <c r="N116" i="8"/>
  <c r="N116" i="9" s="1"/>
  <c r="S116" i="8"/>
  <c r="S116" i="9" s="1"/>
  <c r="W116" i="8"/>
  <c r="W116" i="9" s="1"/>
  <c r="AA116" i="8"/>
  <c r="AA116" i="9" s="1"/>
  <c r="AF116" i="8"/>
  <c r="AF116" i="9" s="1"/>
  <c r="AJ116" i="8"/>
  <c r="AJ116" i="9" s="1"/>
  <c r="AN116" i="8"/>
  <c r="AN116" i="9" s="1"/>
  <c r="B36" i="12"/>
  <c r="G117" i="8"/>
  <c r="G117" i="9" s="1"/>
  <c r="J117" i="8"/>
  <c r="J117" i="9" s="1"/>
  <c r="D117" i="8"/>
  <c r="D117" i="9" s="1"/>
  <c r="B38" i="12"/>
  <c r="AM127" i="8"/>
  <c r="AM127" i="9" s="1"/>
  <c r="AI127" i="8"/>
  <c r="AI127" i="9" s="1"/>
  <c r="AE127" i="8"/>
  <c r="AE127" i="9" s="1"/>
  <c r="AA127" i="8"/>
  <c r="AA127" i="9" s="1"/>
  <c r="W127" i="8"/>
  <c r="W127" i="9" s="1"/>
  <c r="S127" i="8"/>
  <c r="S127" i="9" s="1"/>
  <c r="G127" i="8"/>
  <c r="G127" i="9" s="1"/>
  <c r="C127" i="8"/>
  <c r="C127" i="9" s="1"/>
  <c r="AQ126" i="8"/>
  <c r="AQ126" i="9" s="1"/>
  <c r="AM126" i="8"/>
  <c r="AM126" i="9" s="1"/>
  <c r="AI126" i="8"/>
  <c r="AI126" i="9" s="1"/>
  <c r="AE126" i="8"/>
  <c r="AE126" i="9" s="1"/>
  <c r="AA126" i="8"/>
  <c r="AA126" i="9" s="1"/>
  <c r="W126" i="8"/>
  <c r="W126" i="9" s="1"/>
  <c r="S126" i="8"/>
  <c r="S126" i="9" s="1"/>
  <c r="G126" i="8"/>
  <c r="G126" i="9" s="1"/>
  <c r="C126" i="8"/>
  <c r="C126" i="9" s="1"/>
  <c r="AQ125" i="8"/>
  <c r="AQ125" i="9" s="1"/>
  <c r="AM125" i="8"/>
  <c r="AM125" i="9" s="1"/>
  <c r="AI125" i="8"/>
  <c r="AI125" i="9" s="1"/>
  <c r="AE125" i="8"/>
  <c r="AE125" i="9" s="1"/>
  <c r="G125" i="8"/>
  <c r="G125" i="9" s="1"/>
  <c r="AQ124" i="8"/>
  <c r="AQ124" i="9" s="1"/>
  <c r="AA124" i="8"/>
  <c r="AA124" i="9" s="1"/>
  <c r="W124" i="8"/>
  <c r="W124" i="9" s="1"/>
  <c r="S124" i="8"/>
  <c r="S124" i="9" s="1"/>
  <c r="C124" i="8"/>
  <c r="C124" i="9" s="1"/>
  <c r="AM123" i="8"/>
  <c r="AM123" i="9" s="1"/>
  <c r="AI123" i="8"/>
  <c r="AI123" i="9" s="1"/>
  <c r="AE123" i="8"/>
  <c r="AE123" i="9" s="1"/>
  <c r="AA123" i="8"/>
  <c r="AA123" i="9" s="1"/>
  <c r="W123" i="8"/>
  <c r="W123" i="9" s="1"/>
  <c r="S123" i="8"/>
  <c r="S123" i="9" s="1"/>
  <c r="G123" i="8"/>
  <c r="G123" i="9" s="1"/>
  <c r="C123" i="8"/>
  <c r="C123" i="9" s="1"/>
  <c r="AM122" i="8"/>
  <c r="AM122" i="9" s="1"/>
  <c r="AI122" i="8"/>
  <c r="AI122" i="9" s="1"/>
  <c r="AE122" i="8"/>
  <c r="AE122" i="9" s="1"/>
  <c r="AA122" i="8"/>
  <c r="AA122" i="9" s="1"/>
  <c r="W122" i="8"/>
  <c r="W122" i="9" s="1"/>
  <c r="S122" i="8"/>
  <c r="S122" i="9" s="1"/>
  <c r="G122" i="8"/>
  <c r="G122" i="9" s="1"/>
  <c r="C122" i="8"/>
  <c r="C122" i="9" s="1"/>
  <c r="AQ121" i="8"/>
  <c r="AQ121" i="9" s="1"/>
  <c r="AM121" i="8"/>
  <c r="AM121" i="9" s="1"/>
  <c r="AI121" i="8"/>
  <c r="AI121" i="9" s="1"/>
  <c r="AE121" i="8"/>
  <c r="AE121" i="9" s="1"/>
  <c r="G121" i="8"/>
  <c r="G121" i="9" s="1"/>
  <c r="AQ120" i="8"/>
  <c r="AQ120" i="9" s="1"/>
  <c r="AA120" i="8"/>
  <c r="AA120" i="9" s="1"/>
  <c r="W120" i="8"/>
  <c r="W120" i="9" s="1"/>
  <c r="S120" i="8"/>
  <c r="S120" i="9" s="1"/>
  <c r="C120" i="8"/>
  <c r="C120" i="9" s="1"/>
  <c r="AM119" i="8"/>
  <c r="AM119" i="9" s="1"/>
  <c r="AI119" i="8"/>
  <c r="AI119" i="9" s="1"/>
  <c r="AE119" i="8"/>
  <c r="AE119" i="9" s="1"/>
  <c r="AA119" i="8"/>
  <c r="AA119" i="9" s="1"/>
  <c r="W119" i="8"/>
  <c r="W119" i="9" s="1"/>
  <c r="S119" i="8"/>
  <c r="S119" i="9" s="1"/>
  <c r="G119" i="8"/>
  <c r="G119" i="9" s="1"/>
  <c r="C119" i="8"/>
  <c r="C119" i="9" s="1"/>
  <c r="AQ118" i="8"/>
  <c r="AQ118" i="9" s="1"/>
  <c r="AM118" i="8"/>
  <c r="AM118" i="9" s="1"/>
  <c r="AI118" i="8"/>
  <c r="AI118" i="9" s="1"/>
  <c r="AE118" i="8"/>
  <c r="AE118" i="9" s="1"/>
  <c r="AA118" i="8"/>
  <c r="AA118" i="9" s="1"/>
  <c r="W118" i="8"/>
  <c r="W118" i="9" s="1"/>
  <c r="S118" i="8"/>
  <c r="S118" i="9" s="1"/>
  <c r="G118" i="8"/>
  <c r="G118" i="9" s="1"/>
  <c r="C118" i="8"/>
  <c r="C118" i="9" s="1"/>
  <c r="AQ117" i="8"/>
  <c r="AQ117" i="9" s="1"/>
  <c r="AM117" i="8"/>
  <c r="AM117" i="9" s="1"/>
  <c r="AI117" i="8"/>
  <c r="AI117" i="9" s="1"/>
  <c r="AE117" i="8"/>
  <c r="AE117" i="9" s="1"/>
  <c r="E117" i="8"/>
  <c r="E117" i="9" s="1"/>
  <c r="AG116" i="8"/>
  <c r="AG116" i="9" s="1"/>
  <c r="AG115" i="8"/>
  <c r="AG115" i="9" s="1"/>
  <c r="M115" i="8"/>
  <c r="M115" i="9" s="1"/>
  <c r="I115" i="8"/>
  <c r="I115" i="9" s="1"/>
  <c r="AS114" i="8"/>
  <c r="AS114" i="9" s="1"/>
  <c r="AK113" i="8"/>
  <c r="AK113" i="9" s="1"/>
  <c r="AC113" i="8"/>
  <c r="AC113" i="9" s="1"/>
  <c r="E113" i="8"/>
  <c r="E113" i="9" s="1"/>
  <c r="B35" i="12"/>
  <c r="B113" i="8"/>
  <c r="B113" i="9" s="1"/>
  <c r="B117" i="8"/>
  <c r="B117" i="9" s="1"/>
  <c r="B121" i="8"/>
  <c r="B121" i="9" s="1"/>
  <c r="B125" i="8"/>
  <c r="B125" i="9" s="1"/>
  <c r="AH128" i="8"/>
  <c r="AH128" i="9" s="1"/>
  <c r="AD128" i="8"/>
  <c r="AD128" i="9" s="1"/>
  <c r="J128" i="8"/>
  <c r="J128" i="9" s="1"/>
  <c r="AT127" i="8"/>
  <c r="AT127" i="9" s="1"/>
  <c r="AP127" i="8"/>
  <c r="AP127" i="9" s="1"/>
  <c r="Z127" i="8"/>
  <c r="Z127" i="9" s="1"/>
  <c r="V127" i="8"/>
  <c r="V127" i="9" s="1"/>
  <c r="R127" i="8"/>
  <c r="R127" i="9" s="1"/>
  <c r="N127" i="8"/>
  <c r="N127" i="9" s="1"/>
  <c r="AL126" i="8"/>
  <c r="AL126" i="9" s="1"/>
  <c r="AH126" i="8"/>
  <c r="AH126" i="9" s="1"/>
  <c r="AD126" i="8"/>
  <c r="AD126" i="9" s="1"/>
  <c r="Z126" i="8"/>
  <c r="Z126" i="9" s="1"/>
  <c r="V126" i="8"/>
  <c r="V126" i="9" s="1"/>
  <c r="R126" i="8"/>
  <c r="R126" i="9" s="1"/>
  <c r="N126" i="8"/>
  <c r="N126" i="9" s="1"/>
  <c r="J126" i="8"/>
  <c r="J126" i="9" s="1"/>
  <c r="AT125" i="8"/>
  <c r="AT125" i="9" s="1"/>
  <c r="AP125" i="8"/>
  <c r="AP125" i="9" s="1"/>
  <c r="AL125" i="8"/>
  <c r="AL125" i="9" s="1"/>
  <c r="AH125" i="8"/>
  <c r="AH125" i="9" s="1"/>
  <c r="AD125" i="8"/>
  <c r="AD125" i="9" s="1"/>
  <c r="Z125" i="8"/>
  <c r="Z125" i="9" s="1"/>
  <c r="V125" i="8"/>
  <c r="V125" i="9" s="1"/>
  <c r="R125" i="8"/>
  <c r="R125" i="9" s="1"/>
  <c r="J125" i="8"/>
  <c r="J125" i="9" s="1"/>
  <c r="AT124" i="8"/>
  <c r="AT124" i="9" s="1"/>
  <c r="AP124" i="8"/>
  <c r="AP124" i="9" s="1"/>
  <c r="AL124" i="8"/>
  <c r="AL124" i="9" s="1"/>
  <c r="AH124" i="8"/>
  <c r="AH124" i="9" s="1"/>
  <c r="AD124" i="8"/>
  <c r="AD124" i="9" s="1"/>
  <c r="N124" i="8"/>
  <c r="N124" i="9" s="1"/>
  <c r="J124" i="8"/>
  <c r="J124" i="9" s="1"/>
  <c r="AT123" i="8"/>
  <c r="AT123" i="9" s="1"/>
  <c r="AP123" i="8"/>
  <c r="AP123" i="9" s="1"/>
  <c r="Z123" i="8"/>
  <c r="Z123" i="9" s="1"/>
  <c r="V123" i="8"/>
  <c r="V123" i="9" s="1"/>
  <c r="R123" i="8"/>
  <c r="R123" i="9" s="1"/>
  <c r="N123" i="8"/>
  <c r="N123" i="9" s="1"/>
  <c r="AL122" i="8"/>
  <c r="AL122" i="9" s="1"/>
  <c r="AH122" i="8"/>
  <c r="AH122" i="9" s="1"/>
  <c r="AD122" i="8"/>
  <c r="AD122" i="9" s="1"/>
  <c r="Z122" i="8"/>
  <c r="Z122" i="9" s="1"/>
  <c r="V122" i="8"/>
  <c r="V122" i="9" s="1"/>
  <c r="R122" i="8"/>
  <c r="R122" i="9" s="1"/>
  <c r="N122" i="8"/>
  <c r="N122" i="9" s="1"/>
  <c r="J122" i="8"/>
  <c r="J122" i="9" s="1"/>
  <c r="AT121" i="8"/>
  <c r="AT121" i="9" s="1"/>
  <c r="AP121" i="8"/>
  <c r="AP121" i="9" s="1"/>
  <c r="AL121" i="8"/>
  <c r="AL121" i="9" s="1"/>
  <c r="AH121" i="8"/>
  <c r="AH121" i="9" s="1"/>
  <c r="AD121" i="8"/>
  <c r="AD121" i="9" s="1"/>
  <c r="Z121" i="8"/>
  <c r="Z121" i="9" s="1"/>
  <c r="V121" i="8"/>
  <c r="V121" i="9" s="1"/>
  <c r="R121" i="8"/>
  <c r="R121" i="9" s="1"/>
  <c r="J121" i="8"/>
  <c r="J121" i="9" s="1"/>
  <c r="AT120" i="8"/>
  <c r="AT120" i="9" s="1"/>
  <c r="AP120" i="8"/>
  <c r="AP120" i="9" s="1"/>
  <c r="AL120" i="8"/>
  <c r="AL120" i="9" s="1"/>
  <c r="AH120" i="8"/>
  <c r="AH120" i="9" s="1"/>
  <c r="AD120" i="8"/>
  <c r="AD120" i="9" s="1"/>
  <c r="N120" i="8"/>
  <c r="N120" i="9" s="1"/>
  <c r="J120" i="8"/>
  <c r="J120" i="9" s="1"/>
  <c r="AT119" i="8"/>
  <c r="AT119" i="9" s="1"/>
  <c r="AP119" i="8"/>
  <c r="AP119" i="9" s="1"/>
  <c r="Z119" i="8"/>
  <c r="Z119" i="9" s="1"/>
  <c r="V119" i="8"/>
  <c r="V119" i="9" s="1"/>
  <c r="R119" i="8"/>
  <c r="R119" i="9" s="1"/>
  <c r="N119" i="8"/>
  <c r="N119" i="9" s="1"/>
  <c r="AL118" i="8"/>
  <c r="AL118" i="9" s="1"/>
  <c r="AH118" i="8"/>
  <c r="AH118" i="9" s="1"/>
  <c r="AD118" i="8"/>
  <c r="AD118" i="9" s="1"/>
  <c r="Z118" i="8"/>
  <c r="Z118" i="9" s="1"/>
  <c r="V118" i="8"/>
  <c r="V118" i="9" s="1"/>
  <c r="R118" i="8"/>
  <c r="R118" i="9" s="1"/>
  <c r="N118" i="8"/>
  <c r="N118" i="9" s="1"/>
  <c r="J118" i="8"/>
  <c r="J118" i="9" s="1"/>
  <c r="AT117" i="8"/>
  <c r="AT117" i="9" s="1"/>
  <c r="AP117" i="8"/>
  <c r="AP117" i="9" s="1"/>
  <c r="AL117" i="8"/>
  <c r="AL117" i="9" s="1"/>
  <c r="AH117" i="8"/>
  <c r="AH117" i="9" s="1"/>
  <c r="AD117" i="8"/>
  <c r="AD117" i="9" s="1"/>
  <c r="Z117" i="8"/>
  <c r="Z117" i="9" s="1"/>
  <c r="V117" i="8"/>
  <c r="V117" i="9" s="1"/>
  <c r="R117" i="8"/>
  <c r="R117" i="9" s="1"/>
  <c r="I117" i="8"/>
  <c r="I117" i="9" s="1"/>
  <c r="Y116" i="8"/>
  <c r="Y116" i="9" s="1"/>
  <c r="Q116" i="8"/>
  <c r="Q116" i="9" s="1"/>
  <c r="E116" i="8"/>
  <c r="E116" i="9" s="1"/>
  <c r="U114" i="8"/>
  <c r="U114" i="9" s="1"/>
  <c r="U113" i="8"/>
  <c r="U113" i="9" s="1"/>
  <c r="I113" i="8"/>
  <c r="I113" i="9" s="1"/>
  <c r="B39" i="13"/>
  <c r="H372" i="16"/>
  <c r="G371" i="16"/>
  <c r="F370" i="16"/>
  <c r="H368" i="16"/>
  <c r="G367" i="16"/>
  <c r="F366" i="16"/>
  <c r="H364" i="16"/>
  <c r="G363" i="16"/>
  <c r="F362" i="16"/>
  <c r="H360" i="16"/>
  <c r="G359" i="16"/>
  <c r="F358" i="16"/>
  <c r="H356" i="16"/>
  <c r="G355" i="16"/>
  <c r="F354" i="16"/>
  <c r="H352" i="16"/>
  <c r="G351" i="16"/>
  <c r="F350" i="16"/>
  <c r="H348" i="16"/>
  <c r="G347" i="16"/>
  <c r="F346" i="16"/>
  <c r="H344" i="16"/>
  <c r="G343" i="16"/>
  <c r="F342" i="16"/>
  <c r="H340" i="16"/>
  <c r="G339" i="16"/>
  <c r="F338" i="16"/>
  <c r="H336" i="16"/>
  <c r="G335" i="16"/>
  <c r="F334" i="16"/>
  <c r="H332" i="16"/>
  <c r="G331" i="16"/>
  <c r="F330" i="16"/>
  <c r="H328" i="16"/>
  <c r="G327" i="16"/>
  <c r="F326" i="16"/>
  <c r="H324" i="16"/>
  <c r="G323" i="16"/>
  <c r="F322" i="16"/>
  <c r="H320" i="16"/>
  <c r="G319" i="16"/>
  <c r="F318" i="16"/>
  <c r="H316" i="16"/>
  <c r="G315" i="16"/>
  <c r="F314" i="16"/>
  <c r="H312" i="16"/>
  <c r="G311" i="16"/>
  <c r="F310" i="16"/>
  <c r="H308" i="16"/>
  <c r="G307" i="16"/>
  <c r="F306" i="16"/>
  <c r="H304" i="16"/>
  <c r="G303" i="16"/>
  <c r="F302" i="16"/>
  <c r="H300" i="16"/>
  <c r="G299" i="16"/>
  <c r="F298" i="16"/>
  <c r="H296" i="16"/>
  <c r="G295" i="16"/>
  <c r="F294" i="16"/>
  <c r="H292" i="16"/>
  <c r="G291" i="16"/>
  <c r="F290" i="16"/>
  <c r="H288" i="16"/>
  <c r="G287" i="16"/>
  <c r="F286" i="16"/>
  <c r="H284" i="16"/>
  <c r="G283" i="16"/>
  <c r="F282" i="16"/>
  <c r="H280" i="16"/>
  <c r="G279" i="16"/>
  <c r="F278" i="16"/>
  <c r="H276" i="16"/>
  <c r="G275" i="16"/>
  <c r="F274" i="16"/>
  <c r="H272" i="16"/>
  <c r="G271" i="16"/>
  <c r="F270" i="16"/>
  <c r="H268" i="16"/>
  <c r="G267" i="16"/>
  <c r="F266" i="16"/>
  <c r="H264" i="16"/>
  <c r="G263" i="16"/>
  <c r="F262" i="16"/>
  <c r="H260" i="16"/>
  <c r="G259" i="16"/>
  <c r="F258" i="16"/>
  <c r="H256" i="16"/>
  <c r="G255" i="16"/>
  <c r="F254" i="16"/>
  <c r="H252" i="16"/>
  <c r="G251" i="16"/>
  <c r="F250" i="16"/>
  <c r="H248" i="16"/>
  <c r="G247" i="16"/>
  <c r="F246" i="16"/>
  <c r="H244" i="16"/>
  <c r="G243" i="16"/>
  <c r="F242" i="16"/>
  <c r="H240" i="16"/>
  <c r="G239" i="16"/>
  <c r="F238" i="16"/>
  <c r="H236" i="16"/>
  <c r="G235" i="16"/>
  <c r="F234" i="16"/>
  <c r="H232" i="16"/>
  <c r="G231" i="16"/>
  <c r="F230" i="16"/>
  <c r="H228" i="16"/>
  <c r="G227" i="16"/>
  <c r="F226" i="16"/>
  <c r="H224" i="16"/>
  <c r="G223" i="16"/>
  <c r="F222" i="16"/>
  <c r="H220" i="16"/>
  <c r="G219" i="16"/>
  <c r="F218" i="16"/>
  <c r="H216" i="16"/>
  <c r="G215" i="16"/>
  <c r="F214" i="16"/>
  <c r="H212" i="16"/>
  <c r="G211" i="16"/>
  <c r="F210" i="16"/>
  <c r="H208" i="16"/>
  <c r="G207" i="16"/>
  <c r="F206" i="16"/>
  <c r="H204" i="16"/>
  <c r="G203" i="16"/>
  <c r="F202" i="16"/>
  <c r="H200" i="16"/>
  <c r="G199" i="16"/>
  <c r="F198" i="16"/>
  <c r="H196" i="16"/>
  <c r="G195" i="16"/>
  <c r="F194" i="16"/>
  <c r="H192" i="16"/>
  <c r="G191" i="16"/>
  <c r="F190" i="16"/>
  <c r="H188" i="16"/>
  <c r="G187" i="16"/>
  <c r="G372" i="16"/>
  <c r="F371" i="16"/>
  <c r="H369" i="16"/>
  <c r="G368" i="16"/>
  <c r="F367" i="16"/>
  <c r="H365" i="16"/>
  <c r="G364" i="16"/>
  <c r="F363" i="16"/>
  <c r="H361" i="16"/>
  <c r="G360" i="16"/>
  <c r="F359" i="16"/>
  <c r="H357" i="16"/>
  <c r="G356" i="16"/>
  <c r="F355" i="16"/>
  <c r="H353" i="16"/>
  <c r="G352" i="16"/>
  <c r="F351" i="16"/>
  <c r="H349" i="16"/>
  <c r="G348" i="16"/>
  <c r="F347" i="16"/>
  <c r="H345" i="16"/>
  <c r="G344" i="16"/>
  <c r="F343" i="16"/>
  <c r="H341" i="16"/>
  <c r="G340" i="16"/>
  <c r="F339" i="16"/>
  <c r="H337" i="16"/>
  <c r="G336" i="16"/>
  <c r="F335" i="16"/>
  <c r="H333" i="16"/>
  <c r="G332" i="16"/>
  <c r="F331" i="16"/>
  <c r="H329" i="16"/>
  <c r="G328" i="16"/>
  <c r="F327" i="16"/>
  <c r="H325" i="16"/>
  <c r="G324" i="16"/>
  <c r="F323" i="16"/>
  <c r="H321" i="16"/>
  <c r="G320" i="16"/>
  <c r="F319" i="16"/>
  <c r="H317" i="16"/>
  <c r="G316" i="16"/>
  <c r="F315" i="16"/>
  <c r="H313" i="16"/>
  <c r="G312" i="16"/>
  <c r="F311" i="16"/>
  <c r="H309" i="16"/>
  <c r="G308" i="16"/>
  <c r="F307" i="16"/>
  <c r="H305" i="16"/>
  <c r="G304" i="16"/>
  <c r="F303" i="16"/>
  <c r="H301" i="16"/>
  <c r="G300" i="16"/>
  <c r="F299" i="16"/>
  <c r="H297" i="16"/>
  <c r="G296" i="16"/>
  <c r="F295" i="16"/>
  <c r="H293" i="16"/>
  <c r="G292" i="16"/>
  <c r="F291" i="16"/>
  <c r="H289" i="16"/>
  <c r="G288" i="16"/>
  <c r="F287" i="16"/>
  <c r="H285" i="16"/>
  <c r="G284" i="16"/>
  <c r="F283" i="16"/>
  <c r="H281" i="16"/>
  <c r="G280" i="16"/>
  <c r="F279" i="16"/>
  <c r="H277" i="16"/>
  <c r="G276" i="16"/>
  <c r="F275" i="16"/>
  <c r="H273" i="16"/>
  <c r="G272" i="16"/>
  <c r="F271" i="16"/>
  <c r="H269" i="16"/>
  <c r="G268" i="16"/>
  <c r="F267" i="16"/>
  <c r="H265" i="16"/>
  <c r="G264" i="16"/>
  <c r="F263" i="16"/>
  <c r="H261" i="16"/>
  <c r="G260" i="16"/>
  <c r="F259" i="16"/>
  <c r="H257" i="16"/>
  <c r="G256" i="16"/>
  <c r="F255" i="16"/>
  <c r="H253" i="16"/>
  <c r="G252" i="16"/>
  <c r="F251" i="16"/>
  <c r="H249" i="16"/>
  <c r="G248" i="16"/>
  <c r="F247" i="16"/>
  <c r="H245" i="16"/>
  <c r="G244" i="16"/>
  <c r="F243" i="16"/>
  <c r="H241" i="16"/>
  <c r="G240" i="16"/>
  <c r="F239" i="16"/>
  <c r="H237" i="16"/>
  <c r="G236" i="16"/>
  <c r="F235" i="16"/>
  <c r="H233" i="16"/>
  <c r="G232" i="16"/>
  <c r="F231" i="16"/>
  <c r="H229" i="16"/>
  <c r="G228" i="16"/>
  <c r="F227" i="16"/>
  <c r="H225" i="16"/>
  <c r="G224" i="16"/>
  <c r="F223" i="16"/>
  <c r="H221" i="16"/>
  <c r="G220" i="16"/>
  <c r="F219" i="16"/>
  <c r="H217" i="16"/>
  <c r="G216" i="16"/>
  <c r="F215" i="16"/>
  <c r="H213" i="16"/>
  <c r="G212" i="16"/>
  <c r="F211" i="16"/>
  <c r="H209" i="16"/>
  <c r="G208" i="16"/>
  <c r="F207" i="16"/>
  <c r="H205" i="16"/>
  <c r="G204" i="16"/>
  <c r="F203" i="16"/>
  <c r="H201" i="16"/>
  <c r="G200" i="16"/>
  <c r="F199" i="16"/>
  <c r="H197" i="16"/>
  <c r="G196" i="16"/>
  <c r="F195" i="16"/>
  <c r="H193" i="16"/>
  <c r="G192" i="16"/>
  <c r="F191" i="16"/>
  <c r="H189" i="16"/>
  <c r="G188" i="16"/>
  <c r="F187" i="16"/>
  <c r="H185" i="16"/>
  <c r="G184" i="16"/>
  <c r="F183" i="16"/>
  <c r="H181" i="16"/>
  <c r="G180" i="16"/>
  <c r="F179" i="16"/>
  <c r="H177" i="16"/>
  <c r="G176" i="16"/>
  <c r="F175" i="16"/>
  <c r="H173" i="16"/>
  <c r="G172" i="16"/>
  <c r="F171" i="16"/>
  <c r="H169" i="16"/>
  <c r="G168" i="16"/>
  <c r="F167" i="16"/>
  <c r="H165" i="16"/>
  <c r="G164" i="16"/>
  <c r="F163" i="16"/>
  <c r="H161" i="16"/>
  <c r="G160" i="16"/>
  <c r="F159" i="16"/>
  <c r="H157" i="16"/>
  <c r="G156" i="16"/>
  <c r="F155" i="16"/>
  <c r="H153" i="16"/>
  <c r="G152" i="16"/>
  <c r="F151" i="16"/>
  <c r="H149" i="16"/>
  <c r="G148" i="16"/>
  <c r="F147" i="16"/>
  <c r="H145" i="16"/>
  <c r="G144" i="16"/>
  <c r="F143" i="16"/>
  <c r="H141" i="16"/>
  <c r="G140" i="16"/>
  <c r="F139" i="16"/>
  <c r="H137" i="16"/>
  <c r="G136" i="16"/>
  <c r="F135" i="16"/>
  <c r="H133" i="16"/>
  <c r="G132" i="16"/>
  <c r="F131" i="16"/>
  <c r="H129" i="16"/>
  <c r="G128" i="16"/>
  <c r="F127" i="16"/>
  <c r="H125" i="16"/>
  <c r="G124" i="16"/>
  <c r="F123" i="16"/>
  <c r="H121" i="16"/>
  <c r="G120" i="16"/>
  <c r="F119" i="16"/>
  <c r="H117" i="16"/>
  <c r="G116" i="16"/>
  <c r="F115" i="16"/>
  <c r="H113" i="16"/>
  <c r="G112" i="16"/>
  <c r="F111" i="16"/>
  <c r="H109" i="16"/>
  <c r="G108" i="16"/>
  <c r="F107" i="16"/>
  <c r="H105" i="16"/>
  <c r="G104" i="16"/>
  <c r="F103" i="16"/>
  <c r="H101" i="16"/>
  <c r="G100" i="16"/>
  <c r="F99" i="16"/>
  <c r="H97" i="16"/>
  <c r="G96" i="16"/>
  <c r="F95" i="16"/>
  <c r="H93" i="16"/>
  <c r="G92" i="16"/>
  <c r="F91" i="16"/>
  <c r="H89" i="16"/>
  <c r="G88" i="16"/>
  <c r="F87" i="16"/>
  <c r="H85" i="16"/>
  <c r="G84" i="16"/>
  <c r="F83" i="16"/>
  <c r="H81" i="16"/>
  <c r="G80" i="16"/>
  <c r="F79" i="16"/>
  <c r="H77" i="16"/>
  <c r="G76" i="16"/>
  <c r="F75" i="16"/>
  <c r="H73" i="16"/>
  <c r="G72" i="16"/>
  <c r="F71" i="16"/>
  <c r="H69" i="16"/>
  <c r="G68" i="16"/>
  <c r="F67" i="16"/>
  <c r="H65" i="16"/>
  <c r="G64" i="16"/>
  <c r="F63" i="16"/>
  <c r="H61" i="16"/>
  <c r="G60" i="16"/>
  <c r="F59" i="16"/>
  <c r="H57" i="16"/>
  <c r="G56" i="16"/>
  <c r="F55" i="16"/>
  <c r="H45" i="16"/>
  <c r="H13" i="16"/>
  <c r="F372" i="16"/>
  <c r="H370" i="16"/>
  <c r="G369" i="16"/>
  <c r="F368" i="16"/>
  <c r="H366" i="16"/>
  <c r="G365" i="16"/>
  <c r="F364" i="16"/>
  <c r="H362" i="16"/>
  <c r="G361" i="16"/>
  <c r="F360" i="16"/>
  <c r="H358" i="16"/>
  <c r="G357" i="16"/>
  <c r="F356" i="16"/>
  <c r="H354" i="16"/>
  <c r="G353" i="16"/>
  <c r="F352" i="16"/>
  <c r="H350" i="16"/>
  <c r="G349" i="16"/>
  <c r="F348" i="16"/>
  <c r="H346" i="16"/>
  <c r="G345" i="16"/>
  <c r="F344" i="16"/>
  <c r="H342" i="16"/>
  <c r="G341" i="16"/>
  <c r="F340" i="16"/>
  <c r="H338" i="16"/>
  <c r="G337" i="16"/>
  <c r="F336" i="16"/>
  <c r="H334" i="16"/>
  <c r="G333" i="16"/>
  <c r="F332" i="16"/>
  <c r="H330" i="16"/>
  <c r="G329" i="16"/>
  <c r="F328" i="16"/>
  <c r="H326" i="16"/>
  <c r="G325" i="16"/>
  <c r="F324" i="16"/>
  <c r="H322" i="16"/>
  <c r="G321" i="16"/>
  <c r="F320" i="16"/>
  <c r="H318" i="16"/>
  <c r="G317" i="16"/>
  <c r="F316" i="16"/>
  <c r="H314" i="16"/>
  <c r="G313" i="16"/>
  <c r="F312" i="16"/>
  <c r="H310" i="16"/>
  <c r="G309" i="16"/>
  <c r="F308" i="16"/>
  <c r="H306" i="16"/>
  <c r="G305" i="16"/>
  <c r="F304" i="16"/>
  <c r="H302" i="16"/>
  <c r="G301" i="16"/>
  <c r="F300" i="16"/>
  <c r="H298" i="16"/>
  <c r="G297" i="16"/>
  <c r="F296" i="16"/>
  <c r="H294" i="16"/>
  <c r="G293" i="16"/>
  <c r="F292" i="16"/>
  <c r="H290" i="16"/>
  <c r="G289" i="16"/>
  <c r="F288" i="16"/>
  <c r="H286" i="16"/>
  <c r="G285" i="16"/>
  <c r="F284" i="16"/>
  <c r="H282" i="16"/>
  <c r="G281" i="16"/>
  <c r="F280" i="16"/>
  <c r="H278" i="16"/>
  <c r="G277" i="16"/>
  <c r="F276" i="16"/>
  <c r="H274" i="16"/>
  <c r="G273" i="16"/>
  <c r="F272" i="16"/>
  <c r="H270" i="16"/>
  <c r="G269" i="16"/>
  <c r="F268" i="16"/>
  <c r="H266" i="16"/>
  <c r="G265" i="16"/>
  <c r="F264" i="16"/>
  <c r="H262" i="16"/>
  <c r="G261" i="16"/>
  <c r="F260" i="16"/>
  <c r="H258" i="16"/>
  <c r="G257" i="16"/>
  <c r="F256" i="16"/>
  <c r="H254" i="16"/>
  <c r="G253" i="16"/>
  <c r="F252" i="16"/>
  <c r="H250" i="16"/>
  <c r="G249" i="16"/>
  <c r="F248" i="16"/>
  <c r="H246" i="16"/>
  <c r="G245" i="16"/>
  <c r="F244" i="16"/>
  <c r="H242" i="16"/>
  <c r="G241" i="16"/>
  <c r="F240" i="16"/>
  <c r="H238" i="16"/>
  <c r="G237" i="16"/>
  <c r="F236" i="16"/>
  <c r="H234" i="16"/>
  <c r="G233" i="16"/>
  <c r="F232" i="16"/>
  <c r="H230" i="16"/>
  <c r="G229" i="16"/>
  <c r="F228" i="16"/>
  <c r="H226" i="16"/>
  <c r="G225" i="16"/>
  <c r="F224" i="16"/>
  <c r="H222" i="16"/>
  <c r="G221" i="16"/>
  <c r="F220" i="16"/>
  <c r="H218" i="16"/>
  <c r="G217" i="16"/>
  <c r="F216" i="16"/>
  <c r="H214" i="16"/>
  <c r="G213" i="16"/>
  <c r="F212" i="16"/>
  <c r="H210" i="16"/>
  <c r="G209" i="16"/>
  <c r="F208" i="16"/>
  <c r="H206" i="16"/>
  <c r="G205" i="16"/>
  <c r="F204" i="16"/>
  <c r="H202" i="16"/>
  <c r="G201" i="16"/>
  <c r="F200" i="16"/>
  <c r="H198" i="16"/>
  <c r="G197" i="16"/>
  <c r="F196" i="16"/>
  <c r="H194" i="16"/>
  <c r="G193" i="16"/>
  <c r="F192" i="16"/>
  <c r="H190" i="16"/>
  <c r="G189" i="16"/>
  <c r="F188" i="16"/>
  <c r="H186" i="16"/>
  <c r="G185" i="16"/>
  <c r="F184" i="16"/>
  <c r="H182" i="16"/>
  <c r="G181" i="16"/>
  <c r="F180" i="16"/>
  <c r="H178" i="16"/>
  <c r="G177" i="16"/>
  <c r="F176" i="16"/>
  <c r="H174" i="16"/>
  <c r="G173" i="16"/>
  <c r="F172" i="16"/>
  <c r="H170" i="16"/>
  <c r="G169" i="16"/>
  <c r="F168" i="16"/>
  <c r="H166" i="16"/>
  <c r="G165" i="16"/>
  <c r="F164" i="16"/>
  <c r="H162" i="16"/>
  <c r="G161" i="16"/>
  <c r="F160" i="16"/>
  <c r="F152" i="16"/>
  <c r="F144" i="16"/>
  <c r="F136" i="16"/>
  <c r="F128" i="16"/>
  <c r="F120" i="16"/>
  <c r="F112" i="16"/>
  <c r="F104" i="16"/>
  <c r="F96" i="16"/>
  <c r="H371" i="16"/>
  <c r="G370" i="16"/>
  <c r="F369" i="16"/>
  <c r="H367" i="16"/>
  <c r="G366" i="16"/>
  <c r="F365" i="16"/>
  <c r="H363" i="16"/>
  <c r="G362" i="16"/>
  <c r="F361" i="16"/>
  <c r="H359" i="16"/>
  <c r="G358" i="16"/>
  <c r="F357" i="16"/>
  <c r="H355" i="16"/>
  <c r="G354" i="16"/>
  <c r="F353" i="16"/>
  <c r="H351" i="16"/>
  <c r="G350" i="16"/>
  <c r="F349" i="16"/>
  <c r="H347" i="16"/>
  <c r="G346" i="16"/>
  <c r="F345" i="16"/>
  <c r="H343" i="16"/>
  <c r="G342" i="16"/>
  <c r="F341" i="16"/>
  <c r="H339" i="16"/>
  <c r="G338" i="16"/>
  <c r="F337" i="16"/>
  <c r="H335" i="16"/>
  <c r="G334" i="16"/>
  <c r="F333" i="16"/>
  <c r="H331" i="16"/>
  <c r="G330" i="16"/>
  <c r="F329" i="16"/>
  <c r="H327" i="16"/>
  <c r="G326" i="16"/>
  <c r="F325" i="16"/>
  <c r="H323" i="16"/>
  <c r="G322" i="16"/>
  <c r="F321" i="16"/>
  <c r="H319" i="16"/>
  <c r="G318" i="16"/>
  <c r="F317" i="16"/>
  <c r="H315" i="16"/>
  <c r="G314" i="16"/>
  <c r="F313" i="16"/>
  <c r="H311" i="16"/>
  <c r="G310" i="16"/>
  <c r="F309" i="16"/>
  <c r="H307" i="16"/>
  <c r="G306" i="16"/>
  <c r="F305" i="16"/>
  <c r="H303" i="16"/>
  <c r="G302" i="16"/>
  <c r="F301" i="16"/>
  <c r="H299" i="16"/>
  <c r="G298" i="16"/>
  <c r="F297" i="16"/>
  <c r="H295" i="16"/>
  <c r="G294" i="16"/>
  <c r="F293" i="16"/>
  <c r="H291" i="16"/>
  <c r="G290" i="16"/>
  <c r="F289" i="16"/>
  <c r="H287" i="16"/>
  <c r="G286" i="16"/>
  <c r="F285" i="16"/>
  <c r="H283" i="16"/>
  <c r="G282" i="16"/>
  <c r="F281" i="16"/>
  <c r="H279" i="16"/>
  <c r="G278" i="16"/>
  <c r="F277" i="16"/>
  <c r="H275" i="16"/>
  <c r="G274" i="16"/>
  <c r="F273" i="16"/>
  <c r="H271" i="16"/>
  <c r="G270" i="16"/>
  <c r="F269" i="16"/>
  <c r="H267" i="16"/>
  <c r="G266" i="16"/>
  <c r="F265" i="16"/>
  <c r="H263" i="16"/>
  <c r="G262" i="16"/>
  <c r="F261" i="16"/>
  <c r="H259" i="16"/>
  <c r="G258" i="16"/>
  <c r="F257" i="16"/>
  <c r="H255" i="16"/>
  <c r="G254" i="16"/>
  <c r="F253" i="16"/>
  <c r="H251" i="16"/>
  <c r="G250" i="16"/>
  <c r="F249" i="16"/>
  <c r="H247" i="16"/>
  <c r="G246" i="16"/>
  <c r="F245" i="16"/>
  <c r="H243" i="16"/>
  <c r="G242" i="16"/>
  <c r="F241" i="16"/>
  <c r="H239" i="16"/>
  <c r="G238" i="16"/>
  <c r="F237" i="16"/>
  <c r="H235" i="16"/>
  <c r="G234" i="16"/>
  <c r="F233" i="16"/>
  <c r="H231" i="16"/>
  <c r="G230" i="16"/>
  <c r="F229" i="16"/>
  <c r="H227" i="16"/>
  <c r="G226" i="16"/>
  <c r="F225" i="16"/>
  <c r="H223" i="16"/>
  <c r="G222" i="16"/>
  <c r="F221" i="16"/>
  <c r="H219" i="16"/>
  <c r="G218" i="16"/>
  <c r="F217" i="16"/>
  <c r="H215" i="16"/>
  <c r="G214" i="16"/>
  <c r="F213" i="16"/>
  <c r="H211" i="16"/>
  <c r="G210" i="16"/>
  <c r="F209" i="16"/>
  <c r="H207" i="16"/>
  <c r="G206" i="16"/>
  <c r="F205" i="16"/>
  <c r="H203" i="16"/>
  <c r="G202" i="16"/>
  <c r="F201" i="16"/>
  <c r="H199" i="16"/>
  <c r="G198" i="16"/>
  <c r="F197" i="16"/>
  <c r="H195" i="16"/>
  <c r="G194" i="16"/>
  <c r="F193" i="16"/>
  <c r="H191" i="16"/>
  <c r="G190" i="16"/>
  <c r="F189" i="16"/>
  <c r="H187" i="16"/>
  <c r="G186" i="16"/>
  <c r="F185" i="16"/>
  <c r="H183" i="16"/>
  <c r="G182" i="16"/>
  <c r="F181" i="16"/>
  <c r="H179" i="16"/>
  <c r="G178" i="16"/>
  <c r="F177" i="16"/>
  <c r="H175" i="16"/>
  <c r="G174" i="16"/>
  <c r="F173" i="16"/>
  <c r="H171" i="16"/>
  <c r="G170" i="16"/>
  <c r="F169" i="16"/>
  <c r="H167" i="16"/>
  <c r="G166" i="16"/>
  <c r="F165" i="16"/>
  <c r="H163" i="16"/>
  <c r="G162" i="16"/>
  <c r="F161" i="16"/>
  <c r="H159" i="16"/>
  <c r="G158" i="16"/>
  <c r="F157" i="16"/>
  <c r="H155" i="16"/>
  <c r="G154" i="16"/>
  <c r="F153" i="16"/>
  <c r="H151" i="16"/>
  <c r="G150" i="16"/>
  <c r="F149" i="16"/>
  <c r="H147" i="16"/>
  <c r="G146" i="16"/>
  <c r="F145" i="16"/>
  <c r="H143" i="16"/>
  <c r="G142" i="16"/>
  <c r="F141" i="16"/>
  <c r="H139" i="16"/>
  <c r="G138" i="16"/>
  <c r="F137" i="16"/>
  <c r="H135" i="16"/>
  <c r="G134" i="16"/>
  <c r="F133" i="16"/>
  <c r="H131" i="16"/>
  <c r="G130" i="16"/>
  <c r="F129" i="16"/>
  <c r="H127" i="16"/>
  <c r="G126" i="16"/>
  <c r="F125" i="16"/>
  <c r="H123" i="16"/>
  <c r="G122" i="16"/>
  <c r="F121" i="16"/>
  <c r="H119" i="16"/>
  <c r="F186" i="16"/>
  <c r="H184" i="16"/>
  <c r="G183" i="16"/>
  <c r="F182" i="16"/>
  <c r="H180" i="16"/>
  <c r="G179" i="16"/>
  <c r="F178" i="16"/>
  <c r="H176" i="16"/>
  <c r="G175" i="16"/>
  <c r="F174" i="16"/>
  <c r="H172" i="16"/>
  <c r="G171" i="16"/>
  <c r="F170" i="16"/>
  <c r="H168" i="16"/>
  <c r="G167" i="16"/>
  <c r="F166" i="16"/>
  <c r="H164" i="16"/>
  <c r="G163" i="16"/>
  <c r="F162" i="16"/>
  <c r="H160" i="16"/>
  <c r="G159" i="16"/>
  <c r="F158" i="16"/>
  <c r="H156" i="16"/>
  <c r="G155" i="16"/>
  <c r="F154" i="16"/>
  <c r="H152" i="16"/>
  <c r="G151" i="16"/>
  <c r="F150" i="16"/>
  <c r="H148" i="16"/>
  <c r="G147" i="16"/>
  <c r="F146" i="16"/>
  <c r="H144" i="16"/>
  <c r="G143" i="16"/>
  <c r="F142" i="16"/>
  <c r="H140" i="16"/>
  <c r="G139" i="16"/>
  <c r="F138" i="16"/>
  <c r="H136" i="16"/>
  <c r="G135" i="16"/>
  <c r="F134" i="16"/>
  <c r="H132" i="16"/>
  <c r="G131" i="16"/>
  <c r="F130" i="16"/>
  <c r="H128" i="16"/>
  <c r="G127" i="16"/>
  <c r="F126" i="16"/>
  <c r="H124" i="16"/>
  <c r="G123" i="16"/>
  <c r="F122" i="16"/>
  <c r="H120" i="16"/>
  <c r="G119" i="16"/>
  <c r="F118" i="16"/>
  <c r="H116" i="16"/>
  <c r="G115" i="16"/>
  <c r="F114" i="16"/>
  <c r="H112" i="16"/>
  <c r="G111" i="16"/>
  <c r="F110" i="16"/>
  <c r="H108" i="16"/>
  <c r="G107" i="16"/>
  <c r="F106" i="16"/>
  <c r="H104" i="16"/>
  <c r="G103" i="16"/>
  <c r="F102" i="16"/>
  <c r="H100" i="16"/>
  <c r="G99" i="16"/>
  <c r="F98" i="16"/>
  <c r="H96" i="16"/>
  <c r="G95" i="16"/>
  <c r="F94" i="16"/>
  <c r="H92" i="16"/>
  <c r="G91" i="16"/>
  <c r="F90" i="16"/>
  <c r="H88" i="16"/>
  <c r="G87" i="16"/>
  <c r="F86" i="16"/>
  <c r="H84" i="16"/>
  <c r="G83" i="16"/>
  <c r="F82" i="16"/>
  <c r="H80" i="16"/>
  <c r="G79" i="16"/>
  <c r="F78" i="16"/>
  <c r="H76" i="16"/>
  <c r="G75" i="16"/>
  <c r="F74" i="16"/>
  <c r="H72" i="16"/>
  <c r="G71" i="16"/>
  <c r="F70" i="16"/>
  <c r="H68" i="16"/>
  <c r="G67" i="16"/>
  <c r="F66" i="16"/>
  <c r="H64" i="16"/>
  <c r="G63" i="16"/>
  <c r="F62" i="16"/>
  <c r="H60" i="16"/>
  <c r="G59" i="16"/>
  <c r="F58" i="16"/>
  <c r="H56" i="16"/>
  <c r="G55" i="16"/>
  <c r="F54" i="16"/>
  <c r="H52" i="16"/>
  <c r="G51" i="16"/>
  <c r="F50" i="16"/>
  <c r="H48" i="16"/>
  <c r="G47" i="16"/>
  <c r="F46" i="16"/>
  <c r="H44" i="16"/>
  <c r="G43" i="16"/>
  <c r="F42" i="16"/>
  <c r="H40" i="16"/>
  <c r="G39" i="16"/>
  <c r="F38" i="16"/>
  <c r="H36" i="16"/>
  <c r="G35" i="16"/>
  <c r="F34" i="16"/>
  <c r="H32" i="16"/>
  <c r="G31" i="16"/>
  <c r="F30" i="16"/>
  <c r="H28" i="16"/>
  <c r="G27" i="16"/>
  <c r="F26" i="16"/>
  <c r="H24" i="16"/>
  <c r="G23" i="16"/>
  <c r="F22" i="16"/>
  <c r="H20" i="16"/>
  <c r="G19" i="16"/>
  <c r="F18" i="16"/>
  <c r="H16" i="16"/>
  <c r="G15" i="16"/>
  <c r="F14" i="16"/>
  <c r="H12" i="16"/>
  <c r="G11" i="16"/>
  <c r="F10" i="16"/>
  <c r="H8" i="16"/>
  <c r="G7" i="16"/>
  <c r="F6" i="16"/>
  <c r="H4" i="16"/>
  <c r="H53" i="16"/>
  <c r="G52" i="16"/>
  <c r="F51" i="16"/>
  <c r="H49" i="16"/>
  <c r="G48" i="16"/>
  <c r="F47" i="16"/>
  <c r="G44" i="16"/>
  <c r="F43" i="16"/>
  <c r="H41" i="16"/>
  <c r="G40" i="16"/>
  <c r="F39" i="16"/>
  <c r="H37" i="16"/>
  <c r="G36" i="16"/>
  <c r="F35" i="16"/>
  <c r="H33" i="16"/>
  <c r="G32" i="16"/>
  <c r="F31" i="16"/>
  <c r="H29" i="16"/>
  <c r="G28" i="16"/>
  <c r="F27" i="16"/>
  <c r="H25" i="16"/>
  <c r="G24" i="16"/>
  <c r="F23" i="16"/>
  <c r="H21" i="16"/>
  <c r="G20" i="16"/>
  <c r="F19" i="16"/>
  <c r="H17" i="16"/>
  <c r="G16" i="16"/>
  <c r="F15" i="16"/>
  <c r="G12" i="16"/>
  <c r="F11" i="16"/>
  <c r="H9" i="16"/>
  <c r="G8" i="16"/>
  <c r="F7" i="16"/>
  <c r="H5" i="16"/>
  <c r="G4" i="16"/>
  <c r="F3" i="16"/>
  <c r="H158" i="16"/>
  <c r="G157" i="16"/>
  <c r="F156" i="16"/>
  <c r="H154" i="16"/>
  <c r="G153" i="16"/>
  <c r="H150" i="16"/>
  <c r="G149" i="16"/>
  <c r="F148" i="16"/>
  <c r="H146" i="16"/>
  <c r="G145" i="16"/>
  <c r="H142" i="16"/>
  <c r="G141" i="16"/>
  <c r="F140" i="16"/>
  <c r="H138" i="16"/>
  <c r="G137" i="16"/>
  <c r="H134" i="16"/>
  <c r="G133" i="16"/>
  <c r="F132" i="16"/>
  <c r="H130" i="16"/>
  <c r="G129" i="16"/>
  <c r="H126" i="16"/>
  <c r="G125" i="16"/>
  <c r="F124" i="16"/>
  <c r="H122" i="16"/>
  <c r="G121" i="16"/>
  <c r="H118" i="16"/>
  <c r="G117" i="16"/>
  <c r="F116" i="16"/>
  <c r="H114" i="16"/>
  <c r="G113" i="16"/>
  <c r="H110" i="16"/>
  <c r="G109" i="16"/>
  <c r="F108" i="16"/>
  <c r="H106" i="16"/>
  <c r="G105" i="16"/>
  <c r="H102" i="16"/>
  <c r="G101" i="16"/>
  <c r="F100" i="16"/>
  <c r="H98" i="16"/>
  <c r="G97" i="16"/>
  <c r="H94" i="16"/>
  <c r="G93" i="16"/>
  <c r="F92" i="16"/>
  <c r="F84" i="16"/>
  <c r="F76" i="16"/>
  <c r="F68" i="16"/>
  <c r="F60" i="16"/>
  <c r="F52" i="16"/>
  <c r="F44" i="16"/>
  <c r="F36" i="16"/>
  <c r="F28" i="16"/>
  <c r="F20" i="16"/>
  <c r="F12" i="16"/>
  <c r="F4" i="16"/>
  <c r="G118" i="16"/>
  <c r="F117" i="16"/>
  <c r="H115" i="16"/>
  <c r="G114" i="16"/>
  <c r="F113" i="16"/>
  <c r="H111" i="16"/>
  <c r="G110" i="16"/>
  <c r="F109" i="16"/>
  <c r="H107" i="16"/>
  <c r="G106" i="16"/>
  <c r="F105" i="16"/>
  <c r="H103" i="16"/>
  <c r="G102" i="16"/>
  <c r="F101" i="16"/>
  <c r="H99" i="16"/>
  <c r="G98" i="16"/>
  <c r="F97" i="16"/>
  <c r="H95" i="16"/>
  <c r="G94" i="16"/>
  <c r="F93" i="16"/>
  <c r="H91" i="16"/>
  <c r="G90" i="16"/>
  <c r="F89" i="16"/>
  <c r="H87" i="16"/>
  <c r="G86" i="16"/>
  <c r="F85" i="16"/>
  <c r="H83" i="16"/>
  <c r="G82" i="16"/>
  <c r="F81" i="16"/>
  <c r="H79" i="16"/>
  <c r="G78" i="16"/>
  <c r="F77" i="16"/>
  <c r="H75" i="16"/>
  <c r="G74" i="16"/>
  <c r="F73" i="16"/>
  <c r="H71" i="16"/>
  <c r="G70" i="16"/>
  <c r="F69" i="16"/>
  <c r="H67" i="16"/>
  <c r="G66" i="16"/>
  <c r="F65" i="16"/>
  <c r="H63" i="16"/>
  <c r="G62" i="16"/>
  <c r="F61" i="16"/>
  <c r="H59" i="16"/>
  <c r="G58" i="16"/>
  <c r="F57" i="16"/>
  <c r="H55" i="16"/>
  <c r="G54" i="16"/>
  <c r="F53" i="16"/>
  <c r="H51" i="16"/>
  <c r="G50" i="16"/>
  <c r="F49" i="16"/>
  <c r="H47" i="16"/>
  <c r="G46" i="16"/>
  <c r="F45" i="16"/>
  <c r="H43" i="16"/>
  <c r="G42" i="16"/>
  <c r="F41" i="16"/>
  <c r="H39" i="16"/>
  <c r="G38" i="16"/>
  <c r="F37" i="16"/>
  <c r="H35" i="16"/>
  <c r="F33" i="16"/>
  <c r="F29" i="16"/>
  <c r="F25" i="16"/>
  <c r="F21" i="16"/>
  <c r="F17" i="16"/>
  <c r="F13" i="16"/>
  <c r="F9" i="16"/>
  <c r="F5" i="16"/>
  <c r="G34" i="16"/>
  <c r="H31" i="16"/>
  <c r="G30" i="16"/>
  <c r="H27" i="16"/>
  <c r="G26" i="16"/>
  <c r="H23" i="16"/>
  <c r="G22" i="16"/>
  <c r="H19" i="16"/>
  <c r="G18" i="16"/>
  <c r="H15" i="16"/>
  <c r="G14" i="16"/>
  <c r="H11" i="16"/>
  <c r="G10" i="16"/>
  <c r="H7" i="16"/>
  <c r="G6" i="16"/>
  <c r="H3" i="16"/>
  <c r="G3" i="16"/>
  <c r="H90" i="16"/>
  <c r="G89" i="16"/>
  <c r="H86" i="16"/>
  <c r="G85" i="16"/>
  <c r="H82" i="16"/>
  <c r="G81" i="16"/>
  <c r="H78" i="16"/>
  <c r="G77" i="16"/>
  <c r="H74" i="16"/>
  <c r="G73" i="16"/>
  <c r="H70" i="16"/>
  <c r="G69" i="16"/>
  <c r="H66" i="16"/>
  <c r="G65" i="16"/>
  <c r="H62" i="16"/>
  <c r="G61" i="16"/>
  <c r="H58" i="16"/>
  <c r="G57" i="16"/>
  <c r="H54" i="16"/>
  <c r="G53" i="16"/>
  <c r="H50" i="16"/>
  <c r="G49" i="16"/>
  <c r="H46" i="16"/>
  <c r="G45" i="16"/>
  <c r="H42" i="16"/>
  <c r="G41" i="16"/>
  <c r="H38" i="16"/>
  <c r="G37" i="16"/>
  <c r="H34" i="16"/>
  <c r="G33" i="16"/>
  <c r="H30" i="16"/>
  <c r="G29" i="16"/>
  <c r="H26" i="16"/>
  <c r="G25" i="16"/>
  <c r="H22" i="16"/>
  <c r="G21" i="16"/>
  <c r="H18" i="16"/>
  <c r="G17" i="16"/>
  <c r="H14" i="16"/>
  <c r="G13" i="16"/>
  <c r="H10" i="16"/>
  <c r="G9" i="16"/>
  <c r="H6" i="16"/>
  <c r="G5" i="16"/>
  <c r="D10" i="1"/>
  <c r="C10" i="1"/>
  <c r="B10" i="1"/>
  <c r="G133" i="6" l="1"/>
  <c r="G41" i="10"/>
  <c r="BC133" i="6"/>
  <c r="BC41" i="10"/>
  <c r="CY133" i="6"/>
  <c r="CY41" i="10"/>
  <c r="AN133" i="6"/>
  <c r="AN41" i="10"/>
  <c r="CJ133" i="6"/>
  <c r="CJ41" i="10"/>
  <c r="AK41" i="10"/>
  <c r="CG41" i="10"/>
  <c r="EC41" i="10"/>
  <c r="Y137" i="6"/>
  <c r="Y42" i="10"/>
  <c r="AH41" i="10"/>
  <c r="CD41" i="10"/>
  <c r="DZ41" i="10"/>
  <c r="S133" i="6"/>
  <c r="S41" i="10"/>
  <c r="BO133" i="6"/>
  <c r="BO41" i="10"/>
  <c r="DK133" i="6"/>
  <c r="DK41" i="10"/>
  <c r="AZ133" i="6"/>
  <c r="AZ41" i="10"/>
  <c r="CV133" i="6"/>
  <c r="CV41" i="10"/>
  <c r="AW41" i="10"/>
  <c r="CS41" i="10"/>
  <c r="AT41" i="10"/>
  <c r="CP41" i="10"/>
  <c r="AB42" i="10"/>
  <c r="P133" i="6"/>
  <c r="P41" i="10"/>
  <c r="BL133" i="6"/>
  <c r="BL41" i="10"/>
  <c r="DH133" i="6"/>
  <c r="DH41" i="10"/>
  <c r="M41" i="10"/>
  <c r="BI41" i="10"/>
  <c r="DE41" i="10"/>
  <c r="J41" i="10"/>
  <c r="BF41" i="10"/>
  <c r="DB41" i="10"/>
  <c r="AB133" i="6"/>
  <c r="AB41" i="10"/>
  <c r="BX133" i="6"/>
  <c r="BX41" i="10"/>
  <c r="DT133" i="6"/>
  <c r="DT41" i="10"/>
  <c r="Y41" i="10"/>
  <c r="BU41" i="10"/>
  <c r="DQ41" i="10"/>
  <c r="V41" i="10"/>
  <c r="BR41" i="10"/>
  <c r="DN41" i="10"/>
  <c r="M133" i="6"/>
  <c r="BI133" i="6"/>
  <c r="DE133" i="6"/>
  <c r="J133" i="6"/>
  <c r="BF133" i="6"/>
  <c r="DB133" i="6"/>
  <c r="Y136" i="6"/>
  <c r="AQ133" i="6"/>
  <c r="CM133" i="6"/>
  <c r="Y135" i="6"/>
  <c r="V134" i="6"/>
  <c r="AT134" i="6"/>
  <c r="BR134" i="6"/>
  <c r="CP134" i="6"/>
  <c r="DN134" i="6"/>
  <c r="CG138" i="6"/>
  <c r="EC138" i="6"/>
  <c r="P134" i="6"/>
  <c r="AN134" i="6"/>
  <c r="BL134" i="6"/>
  <c r="CJ134" i="6"/>
  <c r="DH134" i="6"/>
  <c r="EF134" i="6"/>
  <c r="BO138" i="6"/>
  <c r="CM138" i="6"/>
  <c r="DK138" i="6"/>
  <c r="EF133" i="6"/>
  <c r="AE133" i="6"/>
  <c r="CA133" i="6"/>
  <c r="DW133" i="6"/>
  <c r="AK134" i="6"/>
  <c r="BI134" i="6"/>
  <c r="CG134" i="6"/>
  <c r="DE134" i="6"/>
  <c r="EC134" i="6"/>
  <c r="Y134" i="6"/>
  <c r="J134" i="6"/>
  <c r="AH134" i="6"/>
  <c r="BF134" i="6"/>
  <c r="CD134" i="6"/>
  <c r="DB134" i="6"/>
  <c r="DZ134" i="6"/>
  <c r="D134" i="6"/>
  <c r="AB134" i="6"/>
  <c r="AZ134" i="6"/>
  <c r="BX134" i="6"/>
  <c r="CV134" i="6"/>
  <c r="DT134" i="6"/>
  <c r="BC138" i="6"/>
  <c r="CA138" i="6"/>
  <c r="CY138" i="6"/>
  <c r="DW138" i="6"/>
  <c r="C10" i="10"/>
  <c r="C10" i="6"/>
  <c r="D10" i="10"/>
  <c r="D10" i="6"/>
  <c r="B132" i="6"/>
  <c r="B128" i="6"/>
  <c r="B124" i="6"/>
  <c r="B120" i="6"/>
  <c r="B116" i="6"/>
  <c r="B131" i="6"/>
  <c r="B127" i="6"/>
  <c r="B123" i="6"/>
  <c r="B119" i="6"/>
  <c r="B115" i="6"/>
  <c r="B130" i="6"/>
  <c r="B126" i="6"/>
  <c r="B122" i="6"/>
  <c r="B118" i="6"/>
  <c r="B114" i="6"/>
  <c r="B133" i="6"/>
  <c r="B129" i="6"/>
  <c r="B125" i="6"/>
  <c r="B121" i="6"/>
  <c r="B117" i="6"/>
  <c r="B10" i="10"/>
  <c r="B10" i="6"/>
  <c r="B112" i="6"/>
  <c r="B108" i="6"/>
  <c r="B104" i="6"/>
  <c r="B100" i="6"/>
  <c r="B96" i="6"/>
  <c r="B92" i="6"/>
  <c r="B88" i="6"/>
  <c r="B84" i="6"/>
  <c r="B111" i="6"/>
  <c r="B107" i="6"/>
  <c r="B103" i="6"/>
  <c r="B99" i="6"/>
  <c r="B95" i="6"/>
  <c r="B91" i="6"/>
  <c r="B87" i="6"/>
  <c r="B83" i="6"/>
  <c r="B110" i="6"/>
  <c r="B34" i="10"/>
  <c r="B106" i="6"/>
  <c r="B33" i="10"/>
  <c r="B102" i="6"/>
  <c r="B32" i="10"/>
  <c r="B98" i="6"/>
  <c r="B31" i="10"/>
  <c r="B94" i="6"/>
  <c r="B30" i="10"/>
  <c r="B90" i="6"/>
  <c r="B29" i="10"/>
  <c r="B86" i="6"/>
  <c r="B28" i="10"/>
  <c r="B82" i="6"/>
  <c r="B27" i="10"/>
  <c r="B78" i="6"/>
  <c r="B26" i="10"/>
  <c r="B74" i="6"/>
  <c r="B25" i="10"/>
  <c r="B70" i="6"/>
  <c r="B113" i="6"/>
  <c r="B109" i="6"/>
  <c r="B105" i="6"/>
  <c r="B101" i="6"/>
  <c r="B93" i="6"/>
  <c r="B89" i="6"/>
  <c r="B85" i="6"/>
  <c r="B81" i="6"/>
  <c r="B80" i="6"/>
  <c r="B76" i="6"/>
  <c r="B72" i="6"/>
  <c r="B68" i="6"/>
  <c r="B64" i="6"/>
  <c r="B60" i="6"/>
  <c r="B56" i="6"/>
  <c r="B52" i="6"/>
  <c r="B48" i="6"/>
  <c r="B44" i="6"/>
  <c r="B40" i="6"/>
  <c r="B36" i="6"/>
  <c r="B32" i="6"/>
  <c r="B28" i="6"/>
  <c r="B24" i="6"/>
  <c r="B20" i="6"/>
  <c r="B16" i="6"/>
  <c r="B15" i="6"/>
  <c r="B12" i="6"/>
  <c r="B79" i="6"/>
  <c r="B75" i="6"/>
  <c r="B71" i="6"/>
  <c r="B67" i="6"/>
  <c r="B63" i="6"/>
  <c r="B59" i="6"/>
  <c r="B55" i="6"/>
  <c r="B51" i="6"/>
  <c r="B47" i="6"/>
  <c r="B43" i="6"/>
  <c r="B39" i="6"/>
  <c r="B35" i="6"/>
  <c r="B31" i="6"/>
  <c r="B27" i="6"/>
  <c r="B23" i="6"/>
  <c r="B19" i="6"/>
  <c r="B11" i="6"/>
  <c r="B24" i="10"/>
  <c r="B66" i="6"/>
  <c r="B23" i="10"/>
  <c r="B62" i="6"/>
  <c r="B22" i="10"/>
  <c r="B58" i="6"/>
  <c r="B21" i="10"/>
  <c r="B54" i="6"/>
  <c r="B20" i="10"/>
  <c r="B50" i="6"/>
  <c r="B19" i="10"/>
  <c r="B46" i="6"/>
  <c r="B18" i="10"/>
  <c r="B42" i="6"/>
  <c r="B17" i="10"/>
  <c r="B38" i="6"/>
  <c r="B16" i="10"/>
  <c r="B34" i="6"/>
  <c r="B15" i="10"/>
  <c r="B30" i="6"/>
  <c r="B14" i="10"/>
  <c r="B26" i="6"/>
  <c r="B13" i="10"/>
  <c r="B22" i="6"/>
  <c r="B12" i="10"/>
  <c r="B18" i="6"/>
  <c r="B11" i="10"/>
  <c r="B14" i="6"/>
  <c r="B77" i="6"/>
  <c r="B73" i="6"/>
  <c r="B69" i="6"/>
  <c r="B65" i="6"/>
  <c r="B61" i="6"/>
  <c r="B57" i="6"/>
  <c r="B53" i="6"/>
  <c r="B49" i="6"/>
  <c r="B45" i="6"/>
  <c r="B41" i="6"/>
  <c r="B37" i="6"/>
  <c r="B33" i="6"/>
  <c r="B29" i="6"/>
  <c r="B25" i="6"/>
  <c r="B21" i="6"/>
  <c r="B17" i="6"/>
  <c r="B13" i="6"/>
</calcChain>
</file>

<file path=xl/sharedStrings.xml><?xml version="1.0" encoding="utf-8"?>
<sst xmlns="http://schemas.openxmlformats.org/spreadsheetml/2006/main" count="1677" uniqueCount="260">
  <si>
    <t>SECTOR EXTERNO</t>
  </si>
  <si>
    <t>En millones de dolares</t>
  </si>
  <si>
    <t>Periodo</t>
  </si>
  <si>
    <t>Exportaciones</t>
  </si>
  <si>
    <t>America Latina y Caribe</t>
  </si>
  <si>
    <t>Mercosur</t>
  </si>
  <si>
    <t>Brasil</t>
  </si>
  <si>
    <t>Paraguay</t>
  </si>
  <si>
    <t>Uruguay</t>
  </si>
  <si>
    <t>Venezuela</t>
  </si>
  <si>
    <t>Bolivia</t>
  </si>
  <si>
    <t>Chile</t>
  </si>
  <si>
    <t>Colombia</t>
  </si>
  <si>
    <t>Mexico</t>
  </si>
  <si>
    <t xml:space="preserve">Exportaciones </t>
  </si>
  <si>
    <t xml:space="preserve">Importaciones </t>
  </si>
  <si>
    <t>Saldo Comercial</t>
  </si>
  <si>
    <t>Importaciones</t>
  </si>
  <si>
    <t>Alianza del Pacifico</t>
  </si>
  <si>
    <t>Peru</t>
  </si>
  <si>
    <t>Ecuador</t>
  </si>
  <si>
    <t>Resto America Latina</t>
  </si>
  <si>
    <t>Canada</t>
  </si>
  <si>
    <t>Estados Unidos</t>
  </si>
  <si>
    <t>Union Europea</t>
  </si>
  <si>
    <t>Alemania</t>
  </si>
  <si>
    <t>Austria</t>
  </si>
  <si>
    <t>Belgica</t>
  </si>
  <si>
    <t>España</t>
  </si>
  <si>
    <t>Francia</t>
  </si>
  <si>
    <t>Italia</t>
  </si>
  <si>
    <t>Paises Bajos</t>
  </si>
  <si>
    <t>Polonia</t>
  </si>
  <si>
    <t>Portugal</t>
  </si>
  <si>
    <t>Resto de la UE</t>
  </si>
  <si>
    <t>Reino Unido</t>
  </si>
  <si>
    <t xml:space="preserve">Suiza </t>
  </si>
  <si>
    <t>India</t>
  </si>
  <si>
    <t>Rusia</t>
  </si>
  <si>
    <t>Asia Pacifico</t>
  </si>
  <si>
    <t>China</t>
  </si>
  <si>
    <t>Republica de Corea</t>
  </si>
  <si>
    <t>Indonesia</t>
  </si>
  <si>
    <t>Japon</t>
  </si>
  <si>
    <t>Tailandia</t>
  </si>
  <si>
    <t>Taiwan</t>
  </si>
  <si>
    <t>Vietnam</t>
  </si>
  <si>
    <t>Resto de Asia Pacifico</t>
  </si>
  <si>
    <t>Israel</t>
  </si>
  <si>
    <t>Australia</t>
  </si>
  <si>
    <t>Nueva Zelanda</t>
  </si>
  <si>
    <t>Saldo Comercia</t>
  </si>
  <si>
    <t>Africa</t>
  </si>
  <si>
    <t>Angola</t>
  </si>
  <si>
    <t>Argelia</t>
  </si>
  <si>
    <t>Egipto</t>
  </si>
  <si>
    <t>Marruecos</t>
  </si>
  <si>
    <t>Sudafrica</t>
  </si>
  <si>
    <t>Resto de Africa</t>
  </si>
  <si>
    <t>Resto</t>
  </si>
  <si>
    <t>Comercio Internacional por paises (mensual)</t>
  </si>
  <si>
    <t>Exportaciones por paises (mensual)</t>
  </si>
  <si>
    <t>America Latina y el Caribe</t>
  </si>
  <si>
    <t>Aliaza del Pacifico</t>
  </si>
  <si>
    <t>Suiza</t>
  </si>
  <si>
    <t xml:space="preserve">Taiwan </t>
  </si>
  <si>
    <t>Resto Asia Pacifico</t>
  </si>
  <si>
    <t>Fuente</t>
  </si>
  <si>
    <t>Fuente:</t>
  </si>
  <si>
    <t>Estados
 Unidos</t>
  </si>
  <si>
    <t>Resto de 
America Latina</t>
  </si>
  <si>
    <t>Resto de 
Union Europea</t>
  </si>
  <si>
    <t>Reino 
Unido</t>
  </si>
  <si>
    <t>Resto 
Asia Pacifico</t>
  </si>
  <si>
    <t>Nueva 
Zelanda</t>
  </si>
  <si>
    <t>Importaciones por paises (mensual)</t>
  </si>
  <si>
    <t>Resto de
 America Latina</t>
  </si>
  <si>
    <t>Estados 
Unidos</t>
  </si>
  <si>
    <t>Republica de 
Corea</t>
  </si>
  <si>
    <t>Resto de 
Africa</t>
  </si>
  <si>
    <t>Saldo Comercial por paises (mensual)</t>
  </si>
  <si>
    <t>INDEC</t>
  </si>
  <si>
    <t>I-90</t>
  </si>
  <si>
    <t>II-90</t>
  </si>
  <si>
    <t>III-90</t>
  </si>
  <si>
    <t>IV-90</t>
  </si>
  <si>
    <t>I-91</t>
  </si>
  <si>
    <t>II-91</t>
  </si>
  <si>
    <t>III-91</t>
  </si>
  <si>
    <t>IV-91</t>
  </si>
  <si>
    <t>I-92</t>
  </si>
  <si>
    <t>II-92</t>
  </si>
  <si>
    <t>III-92</t>
  </si>
  <si>
    <t>IV-92</t>
  </si>
  <si>
    <t>I-93</t>
  </si>
  <si>
    <t>II-93</t>
  </si>
  <si>
    <t>III-93</t>
  </si>
  <si>
    <t>IV-93</t>
  </si>
  <si>
    <t>I-94</t>
  </si>
  <si>
    <t>II-94</t>
  </si>
  <si>
    <t>III-94</t>
  </si>
  <si>
    <t>IV-94</t>
  </si>
  <si>
    <t>I-95</t>
  </si>
  <si>
    <t>II-95</t>
  </si>
  <si>
    <t>III-95</t>
  </si>
  <si>
    <t>IV-95</t>
  </si>
  <si>
    <t>I-96</t>
  </si>
  <si>
    <t>II-96</t>
  </si>
  <si>
    <t>III-96</t>
  </si>
  <si>
    <t>IV-96</t>
  </si>
  <si>
    <t>I-97</t>
  </si>
  <si>
    <t>II-97</t>
  </si>
  <si>
    <t>III-97</t>
  </si>
  <si>
    <t>IV-97</t>
  </si>
  <si>
    <t>I-98</t>
  </si>
  <si>
    <t>II-98</t>
  </si>
  <si>
    <t>III-98</t>
  </si>
  <si>
    <t>IV-98</t>
  </si>
  <si>
    <t>I-99</t>
  </si>
  <si>
    <t>II-99</t>
  </si>
  <si>
    <t>III-99</t>
  </si>
  <si>
    <t>IV-99</t>
  </si>
  <si>
    <t>I-00</t>
  </si>
  <si>
    <t>II-00</t>
  </si>
  <si>
    <t>III-00</t>
  </si>
  <si>
    <t>IV-00</t>
  </si>
  <si>
    <t>I-01</t>
  </si>
  <si>
    <t>II-01</t>
  </si>
  <si>
    <t>III-01</t>
  </si>
  <si>
    <t>IV-01</t>
  </si>
  <si>
    <t>I-02</t>
  </si>
  <si>
    <t>II-02</t>
  </si>
  <si>
    <t>III-02</t>
  </si>
  <si>
    <t>IV-02</t>
  </si>
  <si>
    <t>I-03</t>
  </si>
  <si>
    <t>II-03</t>
  </si>
  <si>
    <t>III-03</t>
  </si>
  <si>
    <t>IV-03</t>
  </si>
  <si>
    <t>I-04</t>
  </si>
  <si>
    <t>II-04</t>
  </si>
  <si>
    <t>III-04</t>
  </si>
  <si>
    <t>IV-04</t>
  </si>
  <si>
    <t>I-05</t>
  </si>
  <si>
    <t>II-05</t>
  </si>
  <si>
    <t>III-05</t>
  </si>
  <si>
    <t>IV-05</t>
  </si>
  <si>
    <t>I-06</t>
  </si>
  <si>
    <t>II-06</t>
  </si>
  <si>
    <t>III-06</t>
  </si>
  <si>
    <t>IV-06</t>
  </si>
  <si>
    <t>I-07</t>
  </si>
  <si>
    <t>II-07</t>
  </si>
  <si>
    <t>III-07</t>
  </si>
  <si>
    <t>IV-07</t>
  </si>
  <si>
    <t>I-08</t>
  </si>
  <si>
    <t>II-08</t>
  </si>
  <si>
    <t>III-08</t>
  </si>
  <si>
    <t>IV-08</t>
  </si>
  <si>
    <t>I-09</t>
  </si>
  <si>
    <t>II-09</t>
  </si>
  <si>
    <t>III-09</t>
  </si>
  <si>
    <t>IV-09</t>
  </si>
  <si>
    <t>I-10</t>
  </si>
  <si>
    <t>II-10</t>
  </si>
  <si>
    <t>III-10</t>
  </si>
  <si>
    <t>IV-10</t>
  </si>
  <si>
    <t>I-11</t>
  </si>
  <si>
    <t>II-11</t>
  </si>
  <si>
    <t>III-11</t>
  </si>
  <si>
    <t>IV-11</t>
  </si>
  <si>
    <t>I-12</t>
  </si>
  <si>
    <t>II-12</t>
  </si>
  <si>
    <t>III-12</t>
  </si>
  <si>
    <t>IV-12</t>
  </si>
  <si>
    <t>I-13</t>
  </si>
  <si>
    <t>II-13</t>
  </si>
  <si>
    <t>III-13</t>
  </si>
  <si>
    <t>IV-13</t>
  </si>
  <si>
    <t>I-14</t>
  </si>
  <si>
    <t>II-14</t>
  </si>
  <si>
    <t>III-14</t>
  </si>
  <si>
    <t>IV-14</t>
  </si>
  <si>
    <t>I-15</t>
  </si>
  <si>
    <t>II-15</t>
  </si>
  <si>
    <t>III-15</t>
  </si>
  <si>
    <t>IV-15</t>
  </si>
  <si>
    <t>I-16</t>
  </si>
  <si>
    <t>II-16</t>
  </si>
  <si>
    <t>III-16</t>
  </si>
  <si>
    <t>IV-16</t>
  </si>
  <si>
    <t>I-17</t>
  </si>
  <si>
    <t>II-17</t>
  </si>
  <si>
    <t>III-17</t>
  </si>
  <si>
    <t>IV-17</t>
  </si>
  <si>
    <t>I-18</t>
  </si>
  <si>
    <t>II-18</t>
  </si>
  <si>
    <t>III-18</t>
  </si>
  <si>
    <t>IV-18</t>
  </si>
  <si>
    <t>I-19</t>
  </si>
  <si>
    <t>II-19</t>
  </si>
  <si>
    <t>III-19</t>
  </si>
  <si>
    <t>IV-19</t>
  </si>
  <si>
    <t>I-20</t>
  </si>
  <si>
    <t>II-20</t>
  </si>
  <si>
    <t>III-20</t>
  </si>
  <si>
    <t>IV-20</t>
  </si>
  <si>
    <t>Comercio Internacional por paises (trimestral)</t>
  </si>
  <si>
    <t>Exportaciones por paises (trimestral)</t>
  </si>
  <si>
    <t>Importaciones por paises (trimestral)</t>
  </si>
  <si>
    <t>Saldo Comercial por paises (trimestral)</t>
  </si>
  <si>
    <t>Comercio Internacional por paises (anual)</t>
  </si>
  <si>
    <t>Saldo Comercial por paises (anual)</t>
  </si>
  <si>
    <t>Importaciones por paises (anual)</t>
  </si>
  <si>
    <t>Exportaciones por paises (anual)</t>
  </si>
  <si>
    <t>INDICE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</si>
  <si>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</si>
  <si>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</si>
  <si>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</si>
  <si>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</si>
  <si>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</si>
  <si>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</si>
  <si>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</si>
  <si>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</si>
  <si>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</si>
  <si>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</si>
  <si>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</si>
  <si>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</si>
  <si>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Volver al Indice</t>
  </si>
  <si>
    <t>Volver al indice</t>
  </si>
  <si>
    <t>Total del C.I</t>
  </si>
  <si>
    <t>Saldo Brasil</t>
  </si>
  <si>
    <t xml:space="preserve">Saldo Uruguay </t>
  </si>
  <si>
    <t>Saldo Chile</t>
  </si>
  <si>
    <t>Ponderador 
Brasil</t>
  </si>
  <si>
    <t>Ponderador
Uruguay</t>
  </si>
  <si>
    <t>Ponderador
Chile</t>
  </si>
  <si>
    <t>I-21</t>
  </si>
  <si>
    <t>II-21</t>
  </si>
  <si>
    <t>III-21</t>
  </si>
  <si>
    <t>IV-21</t>
  </si>
  <si>
    <t>I-22</t>
  </si>
  <si>
    <t>II-22</t>
  </si>
  <si>
    <t>III-22</t>
  </si>
  <si>
    <t>IV-22</t>
  </si>
  <si>
    <t>Resumen mensual del Comercio Internacional por paises de 1990 a 2022</t>
  </si>
  <si>
    <t>Detalle mensual de las Exportaciones por paises de 1990 a 2022</t>
  </si>
  <si>
    <t>Detalle mensual de las Importaciones por paises de 1990 a 2022</t>
  </si>
  <si>
    <t>Detalle mensual del Saldo Comercial por paises de 1990 a 2022</t>
  </si>
  <si>
    <t>Resumen trimestral del Comercio Internacional por paises de 1990 a 2022</t>
  </si>
  <si>
    <t>Detalle trimestral de las Exportaciones por paises de 1990 a 2022</t>
  </si>
  <si>
    <t>Detalle trimestral de las Importaciones por paises de 1990 a 2022</t>
  </si>
  <si>
    <t>Detalle trimestral del Saldo Comercial por paises de 1990 a 2022</t>
  </si>
  <si>
    <t>Resumen anual del Comercio Internacional por paises de 1990 a 2022</t>
  </si>
  <si>
    <t>Detalle anual de las Exportaciones por paises de 1990 a 2022</t>
  </si>
  <si>
    <t>Detalle anual de las Importaciones por paises de 1990 a 2022</t>
  </si>
  <si>
    <t>Detalle anual del Saldo Comercial por paises de 1990 a 2022</t>
  </si>
  <si>
    <t>I-23</t>
  </si>
  <si>
    <t>II-23</t>
  </si>
  <si>
    <t>III-23</t>
  </si>
  <si>
    <t>IV-23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</si>
</sst>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;[Red]&quot;$&quot;\ \-#,##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-* #,##0.00\ _€_-;\-* #,##0.00\ _€_-;_-* &quot;-&quot;??\ _€_-;_-@_-"/>
    <numFmt numFmtId="168" formatCode="#,##0,"/>
    <numFmt numFmtId="169" formatCode="#,##0,,"/>
    <numFmt numFmtId="170" formatCode="#,##0.00_);\(#,##0.00\);&quot; --- &quot;"/>
    <numFmt numFmtId="171" formatCode="_ [$€-2]\ * #,##0.00_ ;_ [$€-2]\ * \-#,##0.00_ ;_ [$€-2]\ * &quot;-&quot;??_ "/>
    <numFmt numFmtId="172" formatCode="#,##0.00_)\ ;\(#,##0.00\)\ ;&quot;--  &quot;"/>
    <numFmt numFmtId="173" formatCode="#,##0.00;;&quot; ---&quot;"/>
    <numFmt numFmtId="174" formatCode="#,##0,;\-\ #,##0,;&quot;--- &quot;"/>
    <numFmt numFmtId="175" formatCode="#,##0,,;\-\ #,##0,,;&quot;--- &quot;"/>
    <numFmt numFmtId="176" formatCode="0.00\ %"/>
    <numFmt numFmtId="177" formatCode="#.##0"/>
    <numFmt numFmtId="178" formatCode="_-[$€-2]\ * #,##0.00_-;\-[$€-2]\ * #,##0.00_-;_-[$€-2]\ * &quot;-&quot;??_-"/>
    <numFmt numFmtId="179" formatCode="&quot;$&quot;#,##0\ ;\(&quot;$&quot;#,##0\)"/>
    <numFmt numFmtId="180" formatCode="_(* #,##0.0000000_);_(* \(#,##0.0000000\);_(* &quot;-&quot;??_);_(@_)"/>
    <numFmt numFmtId="181" formatCode="#,##0.000_);\(#,##0.000\)"/>
    <numFmt numFmtId="182" formatCode="#,##0,,&quot;  &quot;"/>
  </numFmts>
  <fonts count="6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6"/>
      <color rgb="FF0070C0"/>
      <name val="Calibri"/>
      <family val="2"/>
      <scheme val="minor"/>
    </font>
    <font>
      <b/>
      <i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Book Antiqua"/>
      <family val="1"/>
    </font>
    <font>
      <sz val="11"/>
      <name val="Times New Roman"/>
      <family val="1"/>
    </font>
    <font>
      <i/>
      <sz val="10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Calibri"/>
      <family val="2"/>
    </font>
    <font>
      <u/>
      <sz val="10"/>
      <color theme="10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0"/>
      <name val="Comic Sans MS"/>
      <family val="4"/>
    </font>
    <font>
      <u/>
      <sz val="10"/>
      <color theme="10"/>
      <name val="Century Schoolbook"/>
      <family val="1"/>
    </font>
    <font>
      <sz val="10"/>
      <color theme="1"/>
      <name val="Calibri"/>
      <family val="2"/>
    </font>
    <font>
      <sz val="11"/>
      <color rgb="FF9C6500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name val="Arial"/>
      <family val="2"/>
    </font>
    <font>
      <b/>
      <sz val="12"/>
      <name val="Arial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color indexed="22"/>
      <name val="MS Sans Serif"/>
      <family val="2"/>
    </font>
    <font>
      <b/>
      <sz val="11"/>
      <color indexed="62"/>
      <name val="Calibri"/>
      <family val="2"/>
    </font>
    <font>
      <sz val="1"/>
      <color indexed="8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8"/>
      <color theme="3"/>
      <name val="Calibri Light"/>
      <family val="2"/>
      <scheme val="maj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name val="Times New Roman"/>
      <family val="1"/>
    </font>
    <font>
      <sz val="8"/>
      <name val="Calibri"/>
      <family val="2"/>
    </font>
    <font>
      <sz val="8"/>
      <color theme="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</fills>
  <borders count="37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523">
    <xf numFmtId="0" fontId="0" fillId="0" borderId="0"/>
    <xf numFmtId="0" fontId="5" fillId="0" borderId="0"/>
    <xf numFmtId="0" fontId="6" fillId="0" borderId="14" applyNumberFormat="0" applyFill="0" applyAlignment="0" applyProtection="0"/>
    <xf numFmtId="0" fontId="7" fillId="0" borderId="15" applyNumberFormat="0" applyFill="0" applyAlignment="0" applyProtection="0"/>
    <xf numFmtId="0" fontId="8" fillId="3" borderId="0" applyNumberFormat="0" applyBorder="0" applyAlignment="0" applyProtection="0"/>
    <xf numFmtId="0" fontId="9" fillId="5" borderId="17" applyNumberFormat="0" applyAlignment="0" applyProtection="0"/>
    <xf numFmtId="0" fontId="10" fillId="5" borderId="16" applyNumberFormat="0" applyAlignment="0" applyProtection="0"/>
    <xf numFmtId="0" fontId="11" fillId="0" borderId="0" applyNumberFormat="0" applyFill="0" applyBorder="0" applyAlignment="0" applyProtection="0"/>
    <xf numFmtId="0" fontId="12" fillId="0" borderId="19" applyNumberFormat="0" applyFill="0" applyAlignment="0" applyProtection="0"/>
    <xf numFmtId="0" fontId="1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1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13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3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13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13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33" borderId="0" applyNumberFormat="0" applyBorder="0" applyAlignment="0" applyProtection="0"/>
    <xf numFmtId="0" fontId="24" fillId="49" borderId="20" applyNumberFormat="0" applyAlignment="0" applyProtection="0"/>
    <xf numFmtId="0" fontId="25" fillId="50" borderId="21" applyNumberFormat="0" applyAlignment="0" applyProtection="0"/>
    <xf numFmtId="0" fontId="26" fillId="0" borderId="22" applyNumberFormat="0" applyFill="0" applyAlignment="0" applyProtection="0"/>
    <xf numFmtId="0" fontId="25" fillId="50" borderId="21" applyNumberFormat="0" applyAlignment="0" applyProtection="0"/>
    <xf numFmtId="172" fontId="38" fillId="0" borderId="0" applyFont="0" applyFill="0" applyBorder="0" applyAlignment="0" applyProtection="0"/>
    <xf numFmtId="173" fontId="18" fillId="0" borderId="0" applyFont="0" applyFill="0" applyBorder="0" applyAlignment="0" applyProtection="0"/>
    <xf numFmtId="168" fontId="18" fillId="0" borderId="0"/>
    <xf numFmtId="174" fontId="18" fillId="0" borderId="0" applyFont="0" applyFill="0" applyBorder="0" applyAlignment="0" applyProtection="0"/>
    <xf numFmtId="169" fontId="18" fillId="0" borderId="0"/>
    <xf numFmtId="175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8" fillId="36" borderId="20" applyNumberFormat="0" applyAlignment="0" applyProtection="0"/>
    <xf numFmtId="17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23" fillId="33" borderId="0" applyNumberFormat="0" applyBorder="0" applyAlignment="0" applyProtection="0"/>
    <xf numFmtId="0" fontId="35" fillId="0" borderId="23" applyNumberFormat="0" applyFill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8" fillId="36" borderId="20" applyNumberFormat="0" applyAlignment="0" applyProtection="0"/>
    <xf numFmtId="0" fontId="26" fillId="0" borderId="22" applyNumberFormat="0" applyFill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30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52" borderId="26" applyNumberFormat="0" applyFont="0" applyAlignment="0" applyProtection="0"/>
    <xf numFmtId="0" fontId="15" fillId="6" borderId="18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6" fontId="20" fillId="0" borderId="0"/>
    <xf numFmtId="0" fontId="31" fillId="49" borderId="2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/>
    <xf numFmtId="0" fontId="27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28" applyNumberFormat="0" applyFill="0" applyAlignment="0" applyProtection="0"/>
    <xf numFmtId="0" fontId="3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" fontId="19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6" borderId="18" applyNumberFormat="0" applyFont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166" fontId="16" fillId="0" borderId="0" applyFont="0" applyFill="0" applyBorder="0" applyAlignment="0" applyProtection="0"/>
    <xf numFmtId="0" fontId="41" fillId="0" borderId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8" fillId="36" borderId="20" applyNumberFormat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43" fillId="0" borderId="0"/>
    <xf numFmtId="0" fontId="41" fillId="0" borderId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9" fontId="16" fillId="0" borderId="0" applyFont="0" applyFill="0" applyBorder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/>
    <xf numFmtId="0" fontId="5" fillId="0" borderId="0"/>
    <xf numFmtId="0" fontId="5" fillId="0" borderId="0"/>
    <xf numFmtId="0" fontId="45" fillId="0" borderId="0"/>
    <xf numFmtId="0" fontId="31" fillId="49" borderId="2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5" fillId="0" borderId="0"/>
    <xf numFmtId="166" fontId="1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39" fillId="52" borderId="26" applyNumberFormat="0" applyFon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28" fillId="36" borderId="20" applyNumberFormat="0" applyAlignment="0" applyProtection="0"/>
    <xf numFmtId="0" fontId="24" fillId="49" borderId="20" applyNumberFormat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8" fillId="36" borderId="20" applyNumberFormat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24" fillId="49" borderId="20" applyNumberFormat="0" applyAlignment="0" applyProtection="0"/>
    <xf numFmtId="0" fontId="37" fillId="0" borderId="28" applyNumberFormat="0" applyFill="0" applyAlignment="0" applyProtection="0"/>
    <xf numFmtId="0" fontId="39" fillId="52" borderId="26" applyNumberFormat="0" applyFont="0" applyAlignment="0" applyProtection="0"/>
    <xf numFmtId="0" fontId="24" fillId="49" borderId="20" applyNumberFormat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5" fillId="52" borderId="26" applyNumberFormat="0" applyFont="0" applyAlignment="0" applyProtection="0"/>
    <xf numFmtId="0" fontId="31" fillId="49" borderId="27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28" fillId="36" borderId="20" applyNumberFormat="0" applyAlignment="0" applyProtection="0"/>
    <xf numFmtId="0" fontId="37" fillId="0" borderId="28" applyNumberFormat="0" applyFill="0" applyAlignment="0" applyProtection="0"/>
    <xf numFmtId="0" fontId="31" fillId="49" borderId="27" applyNumberForma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15" fillId="52" borderId="26" applyNumberFormat="0" applyFont="0" applyAlignment="0" applyProtection="0"/>
    <xf numFmtId="0" fontId="37" fillId="0" borderId="28" applyNumberFormat="0" applyFill="0" applyAlignment="0" applyProtection="0"/>
    <xf numFmtId="9" fontId="16" fillId="0" borderId="0" applyFont="0" applyFill="0" applyBorder="0" applyAlignment="0" applyProtection="0"/>
    <xf numFmtId="0" fontId="31" fillId="49" borderId="27" applyNumberFormat="0" applyAlignment="0" applyProtection="0"/>
    <xf numFmtId="0" fontId="16" fillId="0" borderId="0" applyNumberFormat="0" applyFill="0" applyBorder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39" fillId="52" borderId="26" applyNumberFormat="0" applyFon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5" fillId="6" borderId="18" applyNumberFormat="0" applyFon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37" fillId="0" borderId="28" applyNumberFormat="0" applyFill="0" applyAlignment="0" applyProtection="0"/>
    <xf numFmtId="0" fontId="31" fillId="49" borderId="27" applyNumberFormat="0" applyAlignment="0" applyProtection="0"/>
    <xf numFmtId="0" fontId="15" fillId="52" borderId="26" applyNumberFormat="0" applyFon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16" fillId="52" borderId="20" applyNumberFormat="0" applyFont="0" applyAlignment="0" applyProtection="0"/>
    <xf numFmtId="166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6" fontId="16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 applyNumberFormat="0" applyFill="0" applyBorder="0" applyAlignment="0" applyProtection="0">
      <alignment vertical="top"/>
      <protection locked="0"/>
    </xf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5" fillId="0" borderId="0"/>
    <xf numFmtId="166" fontId="16" fillId="0" borderId="0" applyFont="0" applyFill="0" applyBorder="0" applyAlignment="0" applyProtection="0"/>
    <xf numFmtId="0" fontId="5" fillId="0" borderId="0"/>
    <xf numFmtId="0" fontId="5" fillId="0" borderId="0"/>
    <xf numFmtId="167" fontId="43" fillId="0" borderId="0" applyFont="0" applyFill="0" applyBorder="0" applyAlignment="0" applyProtection="0"/>
    <xf numFmtId="0" fontId="16" fillId="0" borderId="0"/>
    <xf numFmtId="0" fontId="48" fillId="0" borderId="0"/>
    <xf numFmtId="0" fontId="24" fillId="49" borderId="32" applyNumberFormat="0" applyAlignment="0" applyProtection="0"/>
    <xf numFmtId="0" fontId="49" fillId="4" borderId="0" applyNumberFormat="0" applyBorder="0" applyAlignment="0" applyProtection="0"/>
    <xf numFmtId="0" fontId="16" fillId="52" borderId="32" applyNumberFormat="0" applyFon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13" fillId="10" borderId="0" applyNumberFormat="0" applyBorder="0" applyAlignment="0" applyProtection="0"/>
    <xf numFmtId="0" fontId="13" fillId="14" borderId="0" applyNumberFormat="0" applyBorder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37" fillId="0" borderId="35" applyNumberFormat="0" applyFill="0" applyAlignment="0" applyProtection="0"/>
    <xf numFmtId="0" fontId="13" fillId="26" borderId="0" applyNumberFormat="0" applyBorder="0" applyAlignment="0" applyProtection="0"/>
    <xf numFmtId="0" fontId="28" fillId="36" borderId="32" applyNumberFormat="0" applyAlignment="0" applyProtection="0"/>
    <xf numFmtId="0" fontId="13" fillId="30" borderId="0" applyNumberFormat="0" applyBorder="0" applyAlignment="0" applyProtection="0"/>
    <xf numFmtId="0" fontId="51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8" borderId="0" applyNumberFormat="0" applyBorder="0" applyAlignment="0" applyProtection="0"/>
    <xf numFmtId="0" fontId="15" fillId="51" borderId="0" applyNumberFormat="0" applyBorder="0" applyAlignment="0" applyProtection="0"/>
    <xf numFmtId="0" fontId="15" fillId="36" borderId="0" applyNumberFormat="0" applyBorder="0" applyAlignment="0" applyProtection="0"/>
    <xf numFmtId="0" fontId="15" fillId="51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40" borderId="0" applyNumberFormat="0" applyBorder="0" applyAlignment="0" applyProtection="0"/>
    <xf numFmtId="0" fontId="15" fillId="49" borderId="0" applyNumberFormat="0" applyBorder="0" applyAlignment="0" applyProtection="0"/>
    <xf numFmtId="0" fontId="15" fillId="51" borderId="0" applyNumberFormat="0" applyBorder="0" applyAlignment="0" applyProtection="0"/>
    <xf numFmtId="0" fontId="15" fillId="49" borderId="0" applyNumberFormat="0" applyBorder="0" applyAlignment="0" applyProtection="0"/>
    <xf numFmtId="0" fontId="15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51" borderId="0" applyNumberFormat="0" applyBorder="0" applyAlignment="0" applyProtection="0"/>
    <xf numFmtId="0" fontId="22" fillId="49" borderId="0" applyNumberFormat="0" applyBorder="0" applyAlignment="0" applyProtection="0"/>
    <xf numFmtId="0" fontId="22" fillId="38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9" fillId="32" borderId="0" applyNumberFormat="0" applyBorder="0" applyAlignment="0" applyProtection="0"/>
    <xf numFmtId="0" fontId="24" fillId="54" borderId="20" applyNumberFormat="0" applyAlignment="0" applyProtection="0"/>
    <xf numFmtId="38" fontId="50" fillId="0" borderId="0" applyFont="0" applyFill="0" applyBorder="0" applyAlignment="0" applyProtection="0"/>
    <xf numFmtId="3" fontId="56" fillId="0" borderId="0" applyFont="0" applyFill="0" applyBorder="0" applyAlignment="0" applyProtection="0"/>
    <xf numFmtId="164" fontId="50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2" fillId="43" borderId="0" applyNumberFormat="0" applyBorder="0" applyAlignment="0" applyProtection="0"/>
    <xf numFmtId="0" fontId="22" fillId="53" borderId="0" applyNumberFormat="0" applyBorder="0" applyAlignment="0" applyProtection="0"/>
    <xf numFmtId="0" fontId="28" fillId="51" borderId="20" applyNumberFormat="0" applyAlignment="0" applyProtection="0"/>
    <xf numFmtId="0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0" fillId="0" borderId="0"/>
    <xf numFmtId="0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/>
    <xf numFmtId="0" fontId="27" fillId="0" borderId="25" applyNumberFormat="0" applyFill="0" applyAlignment="0" applyProtection="0"/>
    <xf numFmtId="15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0" fontId="5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0" fontId="5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0" fontId="5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54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15" fillId="0" borderId="0"/>
    <xf numFmtId="0" fontId="5" fillId="0" borderId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15" fillId="0" borderId="0"/>
    <xf numFmtId="0" fontId="5" fillId="0" borderId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166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52" borderId="20" applyNumberFormat="0" applyFont="0" applyAlignment="0" applyProtection="0"/>
    <xf numFmtId="0" fontId="16" fillId="51" borderId="26" applyNumberFormat="0" applyFont="0" applyAlignment="0" applyProtection="0"/>
    <xf numFmtId="0" fontId="5" fillId="6" borderId="18" applyNumberFormat="0" applyFont="0" applyAlignment="0" applyProtection="0"/>
    <xf numFmtId="0" fontId="5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1" fillId="54" borderId="27" applyNumberFormat="0" applyAlignment="0" applyProtection="0"/>
    <xf numFmtId="0" fontId="34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9" fillId="0" borderId="29" applyNumberFormat="0" applyFill="0" applyAlignment="0" applyProtection="0"/>
    <xf numFmtId="0" fontId="60" fillId="0" borderId="24" applyNumberFormat="0" applyFill="0" applyAlignment="0" applyProtection="0"/>
    <xf numFmtId="0" fontId="57" fillId="0" borderId="30" applyNumberFormat="0" applyFill="0" applyAlignment="0" applyProtection="0"/>
    <xf numFmtId="0" fontId="61" fillId="0" borderId="0" applyNumberFormat="0" applyFill="0" applyBorder="0" applyAlignment="0" applyProtection="0"/>
    <xf numFmtId="0" fontId="37" fillId="0" borderId="31" applyNumberFormat="0" applyFill="0" applyAlignment="0" applyProtection="0"/>
    <xf numFmtId="0" fontId="5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6" borderId="18" applyNumberFormat="0" applyFont="0" applyAlignment="0" applyProtection="0"/>
    <xf numFmtId="0" fontId="5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49" borderId="2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6" fillId="0" borderId="0" applyFont="0" applyFill="0" applyBorder="0" applyAlignment="0" applyProtection="0"/>
    <xf numFmtId="0" fontId="24" fillId="49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39" fillId="52" borderId="26" applyNumberFormat="0" applyFon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28" fillId="36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4" fillId="49" borderId="20" applyNumberFormat="0" applyAlignment="0" applyProtection="0"/>
    <xf numFmtId="0" fontId="37" fillId="0" borderId="28" applyNumberFormat="0" applyFill="0" applyAlignment="0" applyProtection="0"/>
    <xf numFmtId="0" fontId="39" fillId="52" borderId="26" applyNumberFormat="0" applyFon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28" fillId="36" borderId="20" applyNumberFormat="0" applyAlignment="0" applyProtection="0"/>
    <xf numFmtId="0" fontId="37" fillId="0" borderId="28" applyNumberFormat="0" applyFill="0" applyAlignment="0" applyProtection="0"/>
    <xf numFmtId="0" fontId="31" fillId="49" borderId="27" applyNumberForma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15" fillId="52" borderId="26" applyNumberFormat="0" applyFont="0" applyAlignment="0" applyProtection="0"/>
    <xf numFmtId="0" fontId="37" fillId="0" borderId="28" applyNumberFormat="0" applyFill="0" applyAlignment="0" applyProtection="0"/>
    <xf numFmtId="0" fontId="31" fillId="49" borderId="27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5" fillId="6" borderId="18" applyNumberFormat="0" applyFont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24" fillId="49" borderId="20" applyNumberFormat="0" applyAlignment="0" applyProtection="0"/>
    <xf numFmtId="0" fontId="24" fillId="49" borderId="20" applyNumberFormat="0" applyAlignment="0" applyProtection="0"/>
    <xf numFmtId="0" fontId="28" fillId="36" borderId="20" applyNumberFormat="0" applyAlignment="0" applyProtection="0"/>
    <xf numFmtId="0" fontId="28" fillId="36" borderId="20" applyNumberFormat="0" applyAlignment="0" applyProtection="0"/>
    <xf numFmtId="0" fontId="15" fillId="52" borderId="26" applyNumberFormat="0" applyFont="0" applyAlignment="0" applyProtection="0"/>
    <xf numFmtId="0" fontId="15" fillId="52" borderId="26" applyNumberFormat="0" applyFont="0" applyAlignment="0" applyProtection="0"/>
    <xf numFmtId="0" fontId="39" fillId="52" borderId="26" applyNumberFormat="0" applyFont="0" applyAlignment="0" applyProtection="0"/>
    <xf numFmtId="0" fontId="31" fillId="49" borderId="27" applyNumberFormat="0" applyAlignment="0" applyProtection="0"/>
    <xf numFmtId="0" fontId="31" fillId="49" borderId="27" applyNumberFormat="0" applyAlignment="0" applyProtection="0"/>
    <xf numFmtId="0" fontId="37" fillId="0" borderId="2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39" fillId="52" borderId="33" applyNumberFormat="0" applyFon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7" fillId="0" borderId="35" applyNumberFormat="0" applyFill="0" applyAlignment="0" applyProtection="0"/>
    <xf numFmtId="0" fontId="37" fillId="0" borderId="35" applyNumberFormat="0" applyFill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37" fillId="0" borderId="35" applyNumberFormat="0" applyFill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39" fillId="52" borderId="33" applyNumberFormat="0" applyFont="0" applyAlignment="0" applyProtection="0"/>
    <xf numFmtId="0" fontId="37" fillId="0" borderId="35" applyNumberFormat="0" applyFill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39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37" fillId="0" borderId="35" applyNumberFormat="0" applyFill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31" fillId="54" borderId="34" applyNumberFormat="0" applyAlignment="0" applyProtection="0"/>
    <xf numFmtId="0" fontId="16" fillId="51" borderId="33" applyNumberFormat="0" applyFon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16" fillId="52" borderId="32" applyNumberFormat="0" applyFon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37" fillId="0" borderId="36" applyNumberFormat="0" applyFill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37" fillId="0" borderId="35" applyNumberFormat="0" applyFill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37" fillId="0" borderId="35" applyNumberFormat="0" applyFill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28" fillId="51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39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37" fillId="0" borderId="35" applyNumberFormat="0" applyFill="0" applyAlignment="0" applyProtection="0"/>
    <xf numFmtId="0" fontId="24" fillId="49" borderId="32" applyNumberForma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39" fillId="52" borderId="33" applyNumberFormat="0" applyFont="0" applyAlignment="0" applyProtection="0"/>
    <xf numFmtId="0" fontId="37" fillId="0" borderId="35" applyNumberFormat="0" applyFill="0" applyAlignment="0" applyProtection="0"/>
    <xf numFmtId="0" fontId="37" fillId="0" borderId="35" applyNumberFormat="0" applyFill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37" fillId="0" borderId="35" applyNumberFormat="0" applyFill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24" fillId="54" borderId="32" applyNumberFormat="0" applyAlignment="0" applyProtection="0"/>
    <xf numFmtId="0" fontId="24" fillId="49" borderId="32" applyNumberFormat="0" applyAlignment="0" applyProtection="0"/>
    <xf numFmtId="0" fontId="39" fillId="52" borderId="33" applyNumberFormat="0" applyFont="0" applyAlignment="0" applyProtection="0"/>
    <xf numFmtId="0" fontId="37" fillId="0" borderId="35" applyNumberFormat="0" applyFill="0" applyAlignment="0" applyProtection="0"/>
    <xf numFmtId="0" fontId="37" fillId="0" borderId="35" applyNumberFormat="0" applyFill="0" applyAlignment="0" applyProtection="0"/>
    <xf numFmtId="0" fontId="37" fillId="0" borderId="35" applyNumberFormat="0" applyFill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39" fillId="52" borderId="33" applyNumberFormat="0" applyFont="0" applyAlignment="0" applyProtection="0"/>
    <xf numFmtId="0" fontId="24" fillId="49" borderId="32" applyNumberFormat="0" applyAlignment="0" applyProtection="0"/>
    <xf numFmtId="0" fontId="37" fillId="0" borderId="35" applyNumberFormat="0" applyFill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9" fillId="52" borderId="33" applyNumberFormat="0" applyFont="0" applyAlignment="0" applyProtection="0"/>
    <xf numFmtId="0" fontId="31" fillId="49" borderId="34" applyNumberFormat="0" applyAlignment="0" applyProtection="0"/>
    <xf numFmtId="0" fontId="28" fillId="36" borderId="32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37" fillId="0" borderId="35" applyNumberFormat="0" applyFill="0" applyAlignment="0" applyProtection="0"/>
    <xf numFmtId="0" fontId="24" fillId="49" borderId="32" applyNumberForma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37" fillId="0" borderId="35" applyNumberFormat="0" applyFill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28" fillId="36" borderId="32" applyNumberFormat="0" applyAlignment="0" applyProtection="0"/>
    <xf numFmtId="0" fontId="37" fillId="0" borderId="35" applyNumberFormat="0" applyFill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15" fillId="52" borderId="33" applyNumberFormat="0" applyFont="0" applyAlignment="0" applyProtection="0"/>
    <xf numFmtId="0" fontId="39" fillId="52" borderId="33" applyNumberFormat="0" applyFon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24" fillId="49" borderId="32" applyNumberForma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15" fillId="52" borderId="33" applyNumberFormat="0" applyFont="0" applyAlignment="0" applyProtection="0"/>
    <xf numFmtId="0" fontId="15" fillId="52" borderId="33" applyNumberFormat="0" applyFont="0" applyAlignment="0" applyProtection="0"/>
    <xf numFmtId="0" fontId="37" fillId="0" borderId="35" applyNumberFormat="0" applyFill="0" applyAlignment="0" applyProtection="0"/>
    <xf numFmtId="0" fontId="15" fillId="52" borderId="33" applyNumberFormat="0" applyFont="0" applyAlignment="0" applyProtection="0"/>
    <xf numFmtId="0" fontId="28" fillId="36" borderId="32" applyNumberFormat="0" applyAlignment="0" applyProtection="0"/>
    <xf numFmtId="0" fontId="39" fillId="52" borderId="33" applyNumberFormat="0" applyFont="0" applyAlignment="0" applyProtection="0"/>
    <xf numFmtId="0" fontId="24" fillId="49" borderId="32" applyNumberFormat="0" applyAlignment="0" applyProtection="0"/>
    <xf numFmtId="0" fontId="15" fillId="52" borderId="33" applyNumberFormat="0" applyFont="0" applyAlignment="0" applyProtection="0"/>
    <xf numFmtId="0" fontId="31" fillId="49" borderId="34" applyNumberFormat="0" applyAlignment="0" applyProtection="0"/>
    <xf numFmtId="0" fontId="37" fillId="0" borderId="35" applyNumberFormat="0" applyFill="0" applyAlignment="0" applyProtection="0"/>
    <xf numFmtId="0" fontId="44" fillId="0" borderId="0" applyNumberFormat="0" applyFill="0" applyBorder="0" applyAlignment="0" applyProtection="0"/>
    <xf numFmtId="181" fontId="65" fillId="0" borderId="0"/>
    <xf numFmtId="181" fontId="65" fillId="0" borderId="0"/>
    <xf numFmtId="43" fontId="5" fillId="0" borderId="0" applyFont="0" applyFill="0" applyBorder="0" applyAlignment="0" applyProtection="0"/>
  </cellStyleXfs>
  <cellXfs count="65">
    <xf numFmtId="0" fontId="0" fillId="0" borderId="0" xfId="0"/>
    <xf numFmtId="0" fontId="1" fillId="2" borderId="0" xfId="0" applyFont="1" applyFill="1"/>
    <xf numFmtId="0" fontId="1" fillId="2" borderId="3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10" xfId="0" applyFont="1" applyFill="1" applyBorder="1"/>
    <xf numFmtId="0" fontId="0" fillId="0" borderId="1" xfId="0" applyBorder="1"/>
    <xf numFmtId="17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2" borderId="0" xfId="0" applyFont="1" applyFill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3" fontId="0" fillId="0" borderId="0" xfId="0" applyNumberFormat="1"/>
    <xf numFmtId="0" fontId="44" fillId="0" borderId="0" xfId="1519"/>
    <xf numFmtId="0" fontId="1" fillId="2" borderId="0" xfId="0" applyFont="1" applyFill="1" applyAlignment="1">
      <alignment horizontal="center" vertical="center" wrapText="1"/>
    </xf>
    <xf numFmtId="0" fontId="0" fillId="55" borderId="0" xfId="0" applyFill="1"/>
    <xf numFmtId="0" fontId="44" fillId="55" borderId="0" xfId="1519" applyFill="1"/>
    <xf numFmtId="0" fontId="0" fillId="0" borderId="0" xfId="0" applyAlignment="1">
      <alignment horizontal="center" vertical="center"/>
    </xf>
    <xf numFmtId="182" fontId="66" fillId="0" borderId="0" xfId="1520" applyNumberFormat="1" applyFont="1" applyAlignment="1">
      <alignment horizontal="center"/>
    </xf>
    <xf numFmtId="182" fontId="21" fillId="56" borderId="0" xfId="1521" applyNumberFormat="1" applyFont="1" applyFill="1" applyAlignment="1">
      <alignment horizontal="center"/>
    </xf>
    <xf numFmtId="169" fontId="66" fillId="0" borderId="0" xfId="1520" applyNumberFormat="1" applyFont="1" applyAlignment="1">
      <alignment horizontal="center"/>
    </xf>
    <xf numFmtId="169" fontId="21" fillId="0" borderId="0" xfId="1521" applyNumberFormat="1" applyFont="1" applyAlignment="1">
      <alignment horizontal="center"/>
    </xf>
    <xf numFmtId="169" fontId="67" fillId="0" borderId="0" xfId="0" applyNumberFormat="1" applyFont="1" applyAlignment="1">
      <alignment horizontal="center"/>
    </xf>
    <xf numFmtId="169" fontId="63" fillId="0" borderId="0" xfId="1520" applyNumberFormat="1" applyFont="1" applyAlignment="1">
      <alignment horizontal="center" vertical="center"/>
    </xf>
    <xf numFmtId="169" fontId="67" fillId="0" borderId="0" xfId="0" applyNumberFormat="1" applyFont="1" applyAlignment="1">
      <alignment horizontal="center" vertical="center"/>
    </xf>
    <xf numFmtId="169" fontId="67" fillId="0" borderId="0" xfId="1" applyNumberFormat="1" applyFont="1" applyAlignment="1">
      <alignment horizontal="center" vertical="center"/>
    </xf>
    <xf numFmtId="182" fontId="67" fillId="0" borderId="0" xfId="0" applyNumberFormat="1" applyFont="1" applyAlignment="1">
      <alignment horizontal="center" vertical="center"/>
    </xf>
    <xf numFmtId="182" fontId="67" fillId="0" borderId="3" xfId="0" applyNumberFormat="1" applyFont="1" applyBorder="1" applyAlignment="1">
      <alignment horizontal="center" vertical="center"/>
    </xf>
    <xf numFmtId="182" fontId="67" fillId="0" borderId="9" xfId="0" applyNumberFormat="1" applyFont="1" applyBorder="1" applyAlignment="1">
      <alignment horizontal="center" vertical="center"/>
    </xf>
    <xf numFmtId="3" fontId="0" fillId="0" borderId="0" xfId="1522" applyNumberFormat="1" applyFont="1" applyAlignment="1">
      <alignment horizontal="center" vertical="center"/>
    </xf>
    <xf numFmtId="182" fontId="66" fillId="0" borderId="0" xfId="1522" applyNumberFormat="1" applyFont="1" applyAlignment="1">
      <alignment horizontal="center" vertical="center"/>
    </xf>
    <xf numFmtId="3" fontId="66" fillId="0" borderId="0" xfId="1520" applyNumberFormat="1" applyFont="1" applyAlignment="1">
      <alignment horizontal="center"/>
    </xf>
    <xf numFmtId="0" fontId="64" fillId="55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</cellXfs>
  <cellStyles count="1523">
    <cellStyle name="_x000a_386grabber=M" xfId="832" xr:uid="{2B466FE6-77FD-4D6B-8D5D-8C97A6EE0363}"/>
    <cellStyle name="20% - Accent1" xfId="10" xr:uid="{FB3FFACE-D6F5-4584-B06A-1255A70E8F53}"/>
    <cellStyle name="20% - Accent1 2" xfId="833" xr:uid="{B1587227-FA4E-484C-9A50-DD4878A221E4}"/>
    <cellStyle name="20% - Accent2" xfId="13" xr:uid="{7EB8BBDB-3452-4E45-987D-33E18B4F8717}"/>
    <cellStyle name="20% - Accent2 2" xfId="834" xr:uid="{25366A39-34FD-4623-88D6-847A7894B73E}"/>
    <cellStyle name="20% - Accent3" xfId="16" xr:uid="{83E71CB3-A796-4F3E-997C-D4A80F1558FD}"/>
    <cellStyle name="20% - Accent3 2" xfId="835" xr:uid="{64693CF6-E410-48BC-8AD9-2D638406A546}"/>
    <cellStyle name="20% - Accent4" xfId="19" xr:uid="{67945F26-CD43-4D84-8298-D6D48C07C49C}"/>
    <cellStyle name="20% - Accent4 2" xfId="836" xr:uid="{2807D810-311C-4F28-A80D-3C3618BB8A37}"/>
    <cellStyle name="20% - Accent5" xfId="22" xr:uid="{EB7173D1-8EAF-4428-B4E2-014AE3480B42}"/>
    <cellStyle name="20% - Accent5 2" xfId="837" xr:uid="{3234CF1D-FB4E-4284-9353-EC0EC86A8CE1}"/>
    <cellStyle name="20% - Accent6" xfId="25" xr:uid="{C63E811A-2ABC-4410-940E-148874980448}"/>
    <cellStyle name="20% - Accent6 2" xfId="838" xr:uid="{0AA5609A-1EF1-4C4F-AE06-9D4E4E53616B}"/>
    <cellStyle name="20% - Énfasis1 2" xfId="28" xr:uid="{033C4EB3-BAC0-4D7E-AD5C-3BD17BC149BC}"/>
    <cellStyle name="20% - Énfasis1 2 2" xfId="839" xr:uid="{3B4B7102-BB16-4FD6-B27A-50B0D1CC54F2}"/>
    <cellStyle name="20% - Énfasis2 2" xfId="29" xr:uid="{2E03D232-6EC8-4AB6-BA41-963535E47AFC}"/>
    <cellStyle name="20% - Énfasis2 2 2" xfId="840" xr:uid="{36F56D08-1157-430D-83AE-64659BD49848}"/>
    <cellStyle name="20% - Énfasis3 2" xfId="30" xr:uid="{3CC2006D-A254-4158-903B-430D90F1B051}"/>
    <cellStyle name="20% - Énfasis3 2 2" xfId="841" xr:uid="{1ADC01C6-AC09-47DC-9AE5-AB61254991E3}"/>
    <cellStyle name="20% - Énfasis4 2" xfId="31" xr:uid="{21E2B69F-8CC1-4799-B294-F975F9224684}"/>
    <cellStyle name="20% - Énfasis4 2 2" xfId="842" xr:uid="{7678419E-04D6-4138-B437-0F986CE75306}"/>
    <cellStyle name="20% - Énfasis5 2" xfId="32" xr:uid="{03FEB227-1638-438E-A12C-15C923E35B25}"/>
    <cellStyle name="20% - Énfasis6 2" xfId="33" xr:uid="{E094EDDF-903A-4F48-B6A8-E3BA270366A5}"/>
    <cellStyle name="20% - Énfasis6 2 2" xfId="843" xr:uid="{2B3D4B3F-73F7-469D-AED5-CE949A70B8FC}"/>
    <cellStyle name="40% - Accent1" xfId="11" xr:uid="{6F619476-91D4-40F6-A5D4-5EFDA8D94E54}"/>
    <cellStyle name="40% - Accent1 2" xfId="844" xr:uid="{D4204465-3CFE-4698-B7F1-B086DD76B920}"/>
    <cellStyle name="40% - Accent2" xfId="14" xr:uid="{491F6159-C825-4DEB-ABC7-4BA2979FD31E}"/>
    <cellStyle name="40% - Accent2 2" xfId="845" xr:uid="{BF717411-9477-489F-A8A5-10AC4C638C38}"/>
    <cellStyle name="40% - Accent3" xfId="17" xr:uid="{28580041-C07D-48C9-A052-CAE3034493D2}"/>
    <cellStyle name="40% - Accent3 2" xfId="846" xr:uid="{185FEEE2-F0C7-410D-B81D-73095004E8E1}"/>
    <cellStyle name="40% - Accent4" xfId="20" xr:uid="{692EE78E-EDFA-43DC-9D94-22DAD0E0600B}"/>
    <cellStyle name="40% - Accent4 2" xfId="847" xr:uid="{1D8169D7-B351-4690-84ED-E421B6F76274}"/>
    <cellStyle name="40% - Accent5" xfId="23" xr:uid="{A9E92E4D-644B-4022-B98C-A1A7571E4D7C}"/>
    <cellStyle name="40% - Accent5 2" xfId="848" xr:uid="{BF5921E0-2924-468A-8489-D0E5AC280A7B}"/>
    <cellStyle name="40% - Accent6" xfId="26" xr:uid="{03FB0CD5-0F00-40E6-AB4A-2368FCAA3103}"/>
    <cellStyle name="40% - Accent6 2" xfId="849" xr:uid="{B17E71CD-E3FF-4A0B-A3AA-A527AF740197}"/>
    <cellStyle name="40% - Énfasis1 2" xfId="34" xr:uid="{5CEE79AE-F44B-4221-B0A4-14F18A73B08A}"/>
    <cellStyle name="40% - Énfasis1 2 2" xfId="850" xr:uid="{018FFCF8-091B-44C1-A4D4-87DCBDA9CFE9}"/>
    <cellStyle name="40% - Énfasis2 2" xfId="35" xr:uid="{305DFA96-09F2-44BA-ADBE-31FF3F0791EA}"/>
    <cellStyle name="40% - Énfasis3 2" xfId="36" xr:uid="{53F33C81-01CF-47AE-8187-892763BFAA3B}"/>
    <cellStyle name="40% - Énfasis3 2 2" xfId="851" xr:uid="{A9B25EA5-6676-4DED-9BFD-536A335C9967}"/>
    <cellStyle name="40% - Énfasis4 2" xfId="37" xr:uid="{54E510FC-FB0C-4F02-B07A-EF423E692AF9}"/>
    <cellStyle name="40% - Énfasis4 2 2" xfId="852" xr:uid="{ECB4F724-072D-4CA6-9E2B-0C1A4A3A6CD5}"/>
    <cellStyle name="40% - Énfasis5 2" xfId="38" xr:uid="{20E36847-D39D-43A6-90F4-4CDFCEF25DF8}"/>
    <cellStyle name="40% - Énfasis6 2" xfId="39" xr:uid="{88B6E78D-C99D-49FB-A1A6-3AC94F5DEB2E}"/>
    <cellStyle name="40% - Énfasis6 2 2" xfId="853" xr:uid="{4D2B81E4-E85B-42F2-AA00-B7775CDFD1C6}"/>
    <cellStyle name="60% - Accent1" xfId="40" xr:uid="{69411D22-BF08-4766-9696-02EF941BF131}"/>
    <cellStyle name="60% - Accent1 2" xfId="854" xr:uid="{439E5A76-C1A9-40CC-958E-62AB1DADF070}"/>
    <cellStyle name="60% - Accent2" xfId="41" xr:uid="{F0ABA292-5BCA-4901-9136-FFCB536B3875}"/>
    <cellStyle name="60% - Accent2 2" xfId="855" xr:uid="{1A0F3904-A5EE-4596-BA51-FFFDEB32ACEC}"/>
    <cellStyle name="60% - Accent3" xfId="42" xr:uid="{A5810380-260B-48EE-B6CE-B1ED135D09F7}"/>
    <cellStyle name="60% - Accent3 2" xfId="856" xr:uid="{F89CBB0D-F028-4596-8865-85411CE0C509}"/>
    <cellStyle name="60% - Accent4" xfId="43" xr:uid="{E591CAD1-C5D3-4661-887E-32CC52AC00A6}"/>
    <cellStyle name="60% - Accent4 2" xfId="857" xr:uid="{8D53AA48-E94B-44E8-AC73-2D327A54751D}"/>
    <cellStyle name="60% - Accent5" xfId="44" xr:uid="{02F2C319-B704-4804-9F21-0001A276B32C}"/>
    <cellStyle name="60% - Accent5 2" xfId="858" xr:uid="{E94D3E9F-8E85-478A-B337-AB5D808B393A}"/>
    <cellStyle name="60% - Accent6" xfId="45" xr:uid="{11492A23-96CB-4484-A409-2985AC264073}"/>
    <cellStyle name="60% - Accent6 2" xfId="859" xr:uid="{1FF35CE0-1961-4A95-A9AD-3A40334BF9E7}"/>
    <cellStyle name="60% - Énfasis1 2" xfId="46" xr:uid="{64809B09-87D3-4D65-B614-DEF29CC23DA0}"/>
    <cellStyle name="60% - Énfasis1 2 2" xfId="860" xr:uid="{16F31F28-2E6B-46A6-8650-8627DB04AC3F}"/>
    <cellStyle name="60% - Énfasis1 3" xfId="822" xr:uid="{39A3FF7A-F37A-471D-B66F-9017613C2BDB}"/>
    <cellStyle name="60% - Énfasis2 2" xfId="47" xr:uid="{80445A10-73C3-4317-86EF-E23BCA06A691}"/>
    <cellStyle name="60% - Énfasis2 3" xfId="823" xr:uid="{3AB6D38C-D0ED-447F-8951-E5AA5EF16A35}"/>
    <cellStyle name="60% - Énfasis3 2" xfId="48" xr:uid="{5DCD3F11-E8E6-4D92-AD99-7E0E21608C3F}"/>
    <cellStyle name="60% - Énfasis3 2 2" xfId="861" xr:uid="{8962A3EA-F7FC-4E34-95D3-FFDDDE4F78F2}"/>
    <cellStyle name="60% - Énfasis3 3" xfId="826" xr:uid="{E630976D-A9FB-46BB-BA0C-D2BCDFE301A0}"/>
    <cellStyle name="60% - Énfasis4 2" xfId="49" xr:uid="{4CC8C433-1DEB-4A47-876A-1AD6BA09B04E}"/>
    <cellStyle name="60% - Énfasis4 2 2" xfId="862" xr:uid="{A9069D55-A554-409E-A265-0A50B322BB7D}"/>
    <cellStyle name="60% - Énfasis4 3" xfId="827" xr:uid="{BA65AD35-419F-48F0-A9ED-0D19970F439B}"/>
    <cellStyle name="60% - Énfasis5 2" xfId="50" xr:uid="{561E91DF-EB1B-48C7-A122-18BAE0EBCE9B}"/>
    <cellStyle name="60% - Énfasis5 3" xfId="829" xr:uid="{8F8EE101-898F-4132-A3F4-ABED230BE1FA}"/>
    <cellStyle name="60% - Énfasis6 2" xfId="51" xr:uid="{0CFBCE99-3C00-4799-AE1B-E041137C1DD6}"/>
    <cellStyle name="60% - Énfasis6 2 2" xfId="863" xr:uid="{E60037E7-B949-4134-ABC0-F52ED2761616}"/>
    <cellStyle name="60% - Énfasis6 3" xfId="831" xr:uid="{F7E3435E-01CE-47D4-8CA9-9BB178D0DB24}"/>
    <cellStyle name="Accent1" xfId="9" xr:uid="{14A7BB7A-5E7F-4D34-822A-575626703C26}"/>
    <cellStyle name="Accent1 2" xfId="864" xr:uid="{B84DC292-4664-46D8-84EE-4061DB97FAFD}"/>
    <cellStyle name="Accent2" xfId="12" xr:uid="{E8291742-2EFE-4B07-AC10-96023A04581E}"/>
    <cellStyle name="Accent2 2" xfId="865" xr:uid="{B053AF61-2F97-48AF-9416-A0F1E91701AB}"/>
    <cellStyle name="Accent3" xfId="15" xr:uid="{0AF9CAAA-7527-48B5-B706-A5EDE531CE35}"/>
    <cellStyle name="Accent3 2" xfId="866" xr:uid="{44CA0B86-DED9-43FA-A289-6813E5FECEBD}"/>
    <cellStyle name="Accent4" xfId="18" xr:uid="{E9C13C45-D52D-4F98-8FF0-ABC8AC90DD7C}"/>
    <cellStyle name="Accent4 2" xfId="867" xr:uid="{9093F654-94C2-4BFB-8346-8B77ED562C57}"/>
    <cellStyle name="Accent5" xfId="21" xr:uid="{2C0C94C8-1D30-4145-AEC2-FA202B1613AD}"/>
    <cellStyle name="Accent5 2" xfId="868" xr:uid="{0DDD5DE7-5677-46D6-B8A6-AE4BBD269186}"/>
    <cellStyle name="Accent6" xfId="24" xr:uid="{232FD984-1A35-4582-93B0-1294FBB4E02B}"/>
    <cellStyle name="Accent6 2" xfId="869" xr:uid="{6FA4D7A7-68C8-4372-B51B-604A5FD92C8A}"/>
    <cellStyle name="ANCLAS,REZONES Y SUS PARTES,DE FUNDICION,DE HIERRO O DE ACERO" xfId="52" xr:uid="{72116D8A-A928-43A7-8C3A-3777CDC607FF}"/>
    <cellStyle name="ANCLAS,REZONES Y SUS PARTES,DE FUNDICION,DE HIERRO O DE ACERO 2" xfId="53" xr:uid="{E58483F9-E86D-4CFB-BDE7-03837F10B172}"/>
    <cellStyle name="ANCLAS,REZONES Y SUS PARTES,DE FUNDICION,DE HIERRO O DE ACERO 2 2" xfId="573" xr:uid="{75E6726F-2594-4635-B134-F39DE1A537D9}"/>
    <cellStyle name="ANCLAS,REZONES Y SUS PARTES,DE FUNDICION,DE HIERRO O DE ACERO 3" xfId="54" xr:uid="{AB02503A-1484-43F0-AA1A-8C81F987B66F}"/>
    <cellStyle name="ANCLAS,REZONES Y SUS PARTES,DE FUNDICION,DE HIERRO O DE ACERO 3 2" xfId="55" xr:uid="{E6621B84-5772-44CE-98B4-1210EC39EB5E}"/>
    <cellStyle name="ANCLAS,REZONES Y SUS PARTES,DE FUNDICION,DE HIERRO O DE ACERO 4" xfId="56" xr:uid="{9770993F-C67D-464F-A6F5-4DC5C15ECDC0}"/>
    <cellStyle name="ANCLAS,REZONES Y SUS PARTES,DE FUNDICION,DE HIERRO O DE ACERO 4 2" xfId="498" xr:uid="{3C9DB470-A539-4A15-9CA2-08CDA6E72008}"/>
    <cellStyle name="ANCLAS,REZONES Y SUS PARTES,DE FUNDICION,DE HIERRO O DE ACERO_Anexo Balance cambiario" xfId="497" xr:uid="{1F8177B0-C15C-4EFB-9AE9-1D38FC3AE491}"/>
    <cellStyle name="Bad" xfId="4" xr:uid="{F665D90A-A66E-4D1B-8100-59C2B1B9CE6C}"/>
    <cellStyle name="Bad 2" xfId="870" xr:uid="{24411CF1-C692-4FFA-B449-D4FFCD1A0014}"/>
    <cellStyle name="Buena 2" xfId="57" xr:uid="{46206407-CDDC-4A04-B2BE-C6FF6D70CECE}"/>
    <cellStyle name="Bueno" xfId="82" builtinId="26" customBuiltin="1"/>
    <cellStyle name="Calculation" xfId="6" xr:uid="{465E717D-D231-422A-84A7-8A5952881085}"/>
    <cellStyle name="Calculation 2" xfId="576" xr:uid="{0CB9BC60-0B67-4EEA-89E7-F954CD39E7E1}"/>
    <cellStyle name="Calculation 2 2" xfId="704" xr:uid="{A2F427D2-B83E-483A-9F14-DA685C5A5176}"/>
    <cellStyle name="Calculation 2 2 2" xfId="727" xr:uid="{C0854B38-F16E-4E74-9666-5BDA663841DC}"/>
    <cellStyle name="Calculation 2 2 2 2" xfId="1186" xr:uid="{712DC377-235A-407A-8F42-1289293206BE}"/>
    <cellStyle name="Calculation 2 2 2 2 2" xfId="1491" xr:uid="{42934BB3-89C2-43C0-AE10-6DC966B29423}"/>
    <cellStyle name="Calculation 2 2 2 3" xfId="1357" xr:uid="{2C48DA34-8847-4A18-95F6-3413B43FD9C9}"/>
    <cellStyle name="Calculation 2 2 3" xfId="748" xr:uid="{E6F6BF32-B3B7-451F-9BB1-E54894DA1C3B}"/>
    <cellStyle name="Calculation 2 2 3 2" xfId="1206" xr:uid="{81BA7821-A0DE-44F9-B0DD-C9BE6102ABEE}"/>
    <cellStyle name="Calculation 2 2 3 2 2" xfId="1311" xr:uid="{5026BF1D-ADE8-4113-B015-EB6A6EA974BC}"/>
    <cellStyle name="Calculation 2 2 3 3" xfId="1462" xr:uid="{1DB8E7B3-3B92-4798-A8A4-C441177FE9BB}"/>
    <cellStyle name="Calculation 2 2 4" xfId="767" xr:uid="{3B85FF2E-0E57-4B12-9F58-F1541EEE4C5A}"/>
    <cellStyle name="Calculation 2 2 4 2" xfId="1225" xr:uid="{C4F8364D-5A97-4A93-A6A4-EE49FEB89200}"/>
    <cellStyle name="Calculation 2 2 4 2 2" xfId="1297" xr:uid="{86E8C354-0422-45FB-9C79-59EEE302BD37}"/>
    <cellStyle name="Calculation 2 2 4 3" xfId="1469" xr:uid="{24F81240-E439-4CA8-BE5B-48EE29C5CCCD}"/>
    <cellStyle name="Calculation 2 2 5" xfId="785" xr:uid="{AB45A2ED-4D78-44FF-B4D5-EF9EE417FCDF}"/>
    <cellStyle name="Calculation 2 2 5 2" xfId="1319" xr:uid="{44969472-DCBA-44D2-A728-21F10B7446E9}"/>
    <cellStyle name="Calculation 2 2 6" xfId="1375" xr:uid="{2055A315-B627-4C2B-87AE-8BB44B58C26E}"/>
    <cellStyle name="Calculation 2 3" xfId="687" xr:uid="{949E0083-E26E-4F10-BDD1-A54F2FE8FF13}"/>
    <cellStyle name="Calculation 2 3 2" xfId="1159" xr:uid="{EEBA30D1-6717-4C1C-924C-E6FDAA0C51D8}"/>
    <cellStyle name="Calculation 2 3 2 2" xfId="1488" xr:uid="{06A62FB5-2B83-4D8F-8BC2-F9BA28232B2E}"/>
    <cellStyle name="Calculation 2 3 3" xfId="1463" xr:uid="{29807D7F-6BA4-402B-BE67-9C51B1C2684F}"/>
    <cellStyle name="Calculation 2 4" xfId="717" xr:uid="{E750AD65-15A1-44E9-ABC1-27715AFDE54B}"/>
    <cellStyle name="Calculation 2 4 2" xfId="1176" xr:uid="{16D3EE20-ECAD-4BB7-B108-6412F227ACCD}"/>
    <cellStyle name="Calculation 2 4 2 2" xfId="1400" xr:uid="{EFC6939B-5F5C-489D-8C25-172F18C528F7}"/>
    <cellStyle name="Calculation 2 4 3" xfId="1256" xr:uid="{FB4327FB-4A50-4E5A-BDC6-6A1EA820D5D6}"/>
    <cellStyle name="Calculation 2 5" xfId="738" xr:uid="{C4630C30-C135-42AE-A916-0D3C50490072}"/>
    <cellStyle name="Calculation 2 5 2" xfId="1196" xr:uid="{95013CE6-B66E-47DE-80D2-561212052ABE}"/>
    <cellStyle name="Calculation 2 5 2 2" xfId="1336" xr:uid="{91A25915-F283-4C69-9F7D-416A445554DB}"/>
    <cellStyle name="Calculation 2 5 3" xfId="1288" xr:uid="{0992164F-8BF2-4473-AE3B-0FC23A4BAC06}"/>
    <cellStyle name="Calculation 2 6" xfId="641" xr:uid="{0DB4CCF3-7BC6-4592-844F-9DE1669612B9}"/>
    <cellStyle name="Calculation 2 6 2" xfId="1126" xr:uid="{8A4B2095-2603-4F74-B583-F4991F2F62EE}"/>
    <cellStyle name="Calculation 2 6 2 2" xfId="1349" xr:uid="{2C53B4C3-9EC1-4398-BC6A-1B2D137E3CF8}"/>
    <cellStyle name="Calculation 2 6 3" xfId="1431" xr:uid="{584165BB-E684-4C1B-8C39-ECC04983EDAF}"/>
    <cellStyle name="Calculation 2 7" xfId="737" xr:uid="{2D129182-0E61-49DD-9FE6-540D57F2D4AB}"/>
    <cellStyle name="Calculation 2 7 2" xfId="1331" xr:uid="{B9AA6EC1-912E-4EC8-B818-187F81C50DA1}"/>
    <cellStyle name="Calculation 2 8" xfId="1484" xr:uid="{E62B6579-E419-4A41-85A4-9D3580951E08}"/>
    <cellStyle name="Calculation 3" xfId="635" xr:uid="{C6C51219-C74E-4C32-9536-D1AF2672897B}"/>
    <cellStyle name="Calculation 3 2" xfId="1120" xr:uid="{99A543EB-58F4-42BD-94E6-02FA1E633CA4}"/>
    <cellStyle name="Calculation 3 2 2" xfId="1301" xr:uid="{94D28301-DEA5-4B8F-A281-52F257AE0278}"/>
    <cellStyle name="Calculation 3 3" xfId="1505" xr:uid="{B9144C7D-C6ED-4FE7-8567-9F912E8BF016}"/>
    <cellStyle name="Calculation 4" xfId="666" xr:uid="{28347882-8F31-4E05-BFDD-DCEB7CC8D04A}"/>
    <cellStyle name="Calculation 4 2" xfId="1144" xr:uid="{B3822DEC-AECE-4BA2-8FD0-ED71F11C83B8}"/>
    <cellStyle name="Calculation 4 2 2" xfId="1330" xr:uid="{1680695E-7A8D-4414-B8B4-246FF2EC2B0B}"/>
    <cellStyle name="Calculation 4 3" xfId="1359" xr:uid="{5C293D59-5F00-47F1-B41A-0B5703B0D2A0}"/>
    <cellStyle name="Calculation 5" xfId="682" xr:uid="{A5171664-EBF0-43D1-A084-25B1C94D070F}"/>
    <cellStyle name="Calculation 5 2" xfId="1156" xr:uid="{A94B9AB3-3241-4E98-9A00-998C2BBCCABF}"/>
    <cellStyle name="Calculation 5 2 2" xfId="1269" xr:uid="{8F84F829-142C-45F4-AAB7-78F8D38B1B40}"/>
    <cellStyle name="Calculation 5 3" xfId="1471" xr:uid="{211E9FCA-E308-4B87-8001-259BDD820C5E}"/>
    <cellStyle name="Calculation 6" xfId="668" xr:uid="{51690F6D-4644-4FEF-866E-6E7E2B14EEDB}"/>
    <cellStyle name="Calculation 6 2" xfId="1145" xr:uid="{F7998366-6363-45AC-936D-EB8623109C93}"/>
    <cellStyle name="Calculation 6 2 2" xfId="1435" xr:uid="{305AFB7D-05FA-4764-9D79-E5740F934020}"/>
    <cellStyle name="Calculation 6 3" xfId="1442" xr:uid="{ED77917F-8D1C-408D-A678-04E7A3778DD1}"/>
    <cellStyle name="Calculation 7" xfId="649" xr:uid="{8BEC8156-493F-4FCD-AC6F-6BB81FC51885}"/>
    <cellStyle name="Calculation 7 2" xfId="1502" xr:uid="{77BAF1D1-672E-4DE2-A895-F69B7430D007}"/>
    <cellStyle name="Cálculo 2" xfId="58" xr:uid="{F4F66570-3D81-4C5F-A66E-D8536AFF0087}"/>
    <cellStyle name="Cálculo 2 2" xfId="577" xr:uid="{2AB505AC-81DA-45A8-8E1A-BADE7F6241E7}"/>
    <cellStyle name="Cálculo 2 2 2" xfId="705" xr:uid="{8AC59F00-F2AD-4CD8-8DAA-78EC31E930D5}"/>
    <cellStyle name="Cálculo 2 2 2 2" xfId="728" xr:uid="{8613DF24-C488-4B5D-B1E5-498C37D202AA}"/>
    <cellStyle name="Cálculo 2 2 2 2 2" xfId="1187" xr:uid="{E8B8C9FA-059D-42E9-9DF4-D4D2887F5B13}"/>
    <cellStyle name="Cálculo 2 2 2 2 2 2" xfId="1366" xr:uid="{55A81F21-D8BC-4B07-93D9-226F0172E31A}"/>
    <cellStyle name="Cálculo 2 2 2 2 3" xfId="1350" xr:uid="{4A261151-B11C-4560-BC20-771CD00EA95A}"/>
    <cellStyle name="Cálculo 2 2 2 3" xfId="749" xr:uid="{FFCC451B-CEAD-441A-9F90-E45629F0B862}"/>
    <cellStyle name="Cálculo 2 2 2 3 2" xfId="1207" xr:uid="{D52382F8-A7B0-4671-9513-C18445BA9018}"/>
    <cellStyle name="Cálculo 2 2 2 3 2 2" xfId="1408" xr:uid="{82A043CC-110A-458D-8287-D3B6B2FE0EB1}"/>
    <cellStyle name="Cálculo 2 2 2 3 3" xfId="1482" xr:uid="{1F5531DA-87F5-4499-86E3-4E2EC701FB00}"/>
    <cellStyle name="Cálculo 2 2 2 4" xfId="768" xr:uid="{0ADE82BF-102B-4241-A79C-C2FF64571177}"/>
    <cellStyle name="Cálculo 2 2 2 4 2" xfId="1226" xr:uid="{7BFAFE03-5533-4640-AF38-84E4E3EBFDEE}"/>
    <cellStyle name="Cálculo 2 2 2 4 2 2" xfId="821" xr:uid="{A7723CC2-7CBD-4508-8BDB-E4982E195FB1}"/>
    <cellStyle name="Cálculo 2 2 2 4 3" xfId="1414" xr:uid="{D6DE5E2E-E9C4-4851-ADF6-249CCD05B91F}"/>
    <cellStyle name="Cálculo 2 2 2 5" xfId="786" xr:uid="{1447BFA4-3B33-4FC0-BEE1-58E322FAC4DD}"/>
    <cellStyle name="Cálculo 2 2 2 5 2" xfId="1476" xr:uid="{833630EF-9E79-4DF6-8253-A25398AF07FD}"/>
    <cellStyle name="Cálculo 2 2 2 6" xfId="1459" xr:uid="{801AFEB4-CEF9-4D55-9EA4-D02C417D2F7B}"/>
    <cellStyle name="Cálculo 2 2 3" xfId="688" xr:uid="{FC55DE60-CBF8-4F0E-9F81-86B43364E6AC}"/>
    <cellStyle name="Cálculo 2 2 3 2" xfId="1160" xr:uid="{1FF25659-9129-452F-835F-C7CC4F939628}"/>
    <cellStyle name="Cálculo 2 2 3 2 2" xfId="1388" xr:uid="{D4AD1B65-136D-4B2F-8EC5-EFA5DEBDD88A}"/>
    <cellStyle name="Cálculo 2 2 3 3" xfId="1419" xr:uid="{A6A76DAD-4CA1-42AF-A41B-4C8F69370A41}"/>
    <cellStyle name="Cálculo 2 2 4" xfId="718" xr:uid="{A2B7D687-BFC3-416E-A5E5-D8FE141DC541}"/>
    <cellStyle name="Cálculo 2 2 4 2" xfId="1177" xr:uid="{C4536495-C03C-444F-9F60-6323D3794D0F}"/>
    <cellStyle name="Cálculo 2 2 4 2 2" xfId="1455" xr:uid="{57A486F4-A0A2-4D09-960E-476B5BD411A6}"/>
    <cellStyle name="Cálculo 2 2 4 3" xfId="1273" xr:uid="{337AB469-BDAD-40BB-A54C-CF084884E00C}"/>
    <cellStyle name="Cálculo 2 2 5" xfId="739" xr:uid="{0E0D48A0-9AFF-4EAC-87A4-5E7FDFBCCA7A}"/>
    <cellStyle name="Cálculo 2 2 5 2" xfId="1197" xr:uid="{F84D9463-9ADF-40F3-AEB5-5786E523F0BE}"/>
    <cellStyle name="Cálculo 2 2 5 2 2" xfId="1407" xr:uid="{D7758E9B-DAAB-485E-9B0A-EEB9D5D618D6}"/>
    <cellStyle name="Cálculo 2 2 5 3" xfId="1472" xr:uid="{9DA704CB-2EE8-4293-A168-B9D1DB312988}"/>
    <cellStyle name="Cálculo 2 2 6" xfId="758" xr:uid="{974F3464-522E-4BAE-80A9-7EC3EDBE78A2}"/>
    <cellStyle name="Cálculo 2 2 6 2" xfId="1216" xr:uid="{FD664644-6F38-497A-8477-4F3BF8EF8FA2}"/>
    <cellStyle name="Cálculo 2 2 6 2 2" xfId="1402" xr:uid="{4F17D176-BE46-44B8-B152-5648D4B84F30}"/>
    <cellStyle name="Cálculo 2 2 6 3" xfId="1251" xr:uid="{E9C5E149-74B7-41A3-92B0-276E60B386EB}"/>
    <cellStyle name="Cálculo 2 2 7" xfId="631" xr:uid="{37DE20DF-3241-48B5-99BF-B8E00D4B6961}"/>
    <cellStyle name="Cálculo 2 2 7 2" xfId="1515" xr:uid="{72E3BB36-DAD2-4605-B0C2-3FD78CE78347}"/>
    <cellStyle name="Cálculo 2 2 8" xfId="871" xr:uid="{1B5FFDD7-F258-4D5C-A179-18225BABE138}"/>
    <cellStyle name="Cálculo 2 2 8 2" xfId="1434" xr:uid="{327C3774-0182-45C5-9B63-920646ABDF3F}"/>
    <cellStyle name="Cálculo 2 2 9" xfId="817" xr:uid="{BA6BA250-9414-45F6-BBE6-67ACC3490544}"/>
    <cellStyle name="Cálculo 2 3" xfId="636" xr:uid="{3D032A4D-0447-4801-8C99-E929380F1C7D}"/>
    <cellStyle name="Cálculo 2 3 2" xfId="1121" xr:uid="{0774A7DF-A2B3-4E7A-8FC3-F1484B0ED31A}"/>
    <cellStyle name="Cálculo 2 3 2 2" xfId="1278" xr:uid="{2DE6F576-E294-4EF7-9C42-CBBD22764372}"/>
    <cellStyle name="Cálculo 2 3 3" xfId="1360" xr:uid="{4878D382-456A-4AFA-A3B4-B7883D7F74CB}"/>
    <cellStyle name="Cálculo 2 4" xfId="665" xr:uid="{BB67143B-26BC-4CC3-B5DD-3EBB72FBD9AC}"/>
    <cellStyle name="Cálculo 2 4 2" xfId="1143" xr:uid="{9B8A7650-9FC0-4F85-B4E7-37D2A53CE895}"/>
    <cellStyle name="Cálculo 2 4 2 2" xfId="1361" xr:uid="{0D997DFF-69BD-4E0B-B4F6-670B6AD39DA9}"/>
    <cellStyle name="Cálculo 2 4 3" xfId="1500" xr:uid="{0A6B195C-37FF-44B3-A11F-F0930DC1F276}"/>
    <cellStyle name="Cálculo 2 5" xfId="646" xr:uid="{30AF37C2-4353-46F7-86D2-5F45FA7F698A}"/>
    <cellStyle name="Cálculo 2 5 2" xfId="1130" xr:uid="{2DA4E9AA-FFAB-4A95-9BA6-EB052AF550FB}"/>
    <cellStyle name="Cálculo 2 5 2 2" xfId="1396" xr:uid="{D3E33A63-0C5A-4F6A-9DCF-C6DF4488A644}"/>
    <cellStyle name="Cálculo 2 5 3" xfId="1363" xr:uid="{30711053-1A8A-41F4-9598-4E693689832E}"/>
    <cellStyle name="Cálculo 2 6" xfId="630" xr:uid="{30A90B91-E16A-45EC-83CC-FAF3973F7805}"/>
    <cellStyle name="Cálculo 2 6 2" xfId="1116" xr:uid="{7C436E96-8AC4-4069-9DE1-DBB65BB4D71D}"/>
    <cellStyle name="Cálculo 2 6 2 2" xfId="1369" xr:uid="{74593CD8-9927-4744-BAB7-C8CB4598CF38}"/>
    <cellStyle name="Cálculo 2 6 3" xfId="1453" xr:uid="{841199DC-4873-455C-B1ED-2C8D3108AAFA}"/>
    <cellStyle name="Cálculo 2 7" xfId="681" xr:uid="{019803FB-28D5-4125-A9BB-75E82E2792CF}"/>
    <cellStyle name="Cálculo 2 7 2" xfId="1384" xr:uid="{FAC0C7A1-7D04-455F-8BD7-2E1CC1BACA50}"/>
    <cellStyle name="Celda de comprobación" xfId="61" builtinId="23" customBuiltin="1"/>
    <cellStyle name="Celda de comprobación 2" xfId="59" xr:uid="{DB79B25A-11A5-471B-B3D2-26D9D491058A}"/>
    <cellStyle name="Celda vinculada" xfId="87" builtinId="24" customBuiltin="1"/>
    <cellStyle name="Celda vinculada 2" xfId="60" xr:uid="{82588681-E6A9-4C76-83E7-EBC4EE3BA9AB}"/>
    <cellStyle name="Comma [0]" xfId="872" xr:uid="{60CDBE2C-7896-4121-AF80-A2280A207E47}"/>
    <cellStyle name="Comma0" xfId="873" xr:uid="{D6D3E805-6869-4A7B-8036-14E15A254142}"/>
    <cellStyle name="Control" xfId="62" xr:uid="{CD7FB56E-2865-44B7-A992-A902D97D3399}"/>
    <cellStyle name="Currency [0]" xfId="874" xr:uid="{45FA3710-ACA0-4A57-9DBA-1ABD2CA41A57}"/>
    <cellStyle name="Currency0" xfId="875" xr:uid="{DAC7A528-46F0-4082-B5F7-2C13B5624A0A}"/>
    <cellStyle name="Diferencia" xfId="63" xr:uid="{F093DC25-90D3-41B3-91D8-6C7084159385}"/>
    <cellStyle name="En miles" xfId="64" xr:uid="{BFD509EB-B901-46D8-9640-64F54ACF899A}"/>
    <cellStyle name="En miles 2" xfId="65" xr:uid="{3965B6B7-E4CB-4BFD-B3A6-A751F2361720}"/>
    <cellStyle name="En millones" xfId="66" xr:uid="{A66B4808-F984-4E96-9800-B268DED6B446}"/>
    <cellStyle name="En millones 2" xfId="67" xr:uid="{D6531909-9D95-4242-A008-2E3F00D4A531}"/>
    <cellStyle name="Encabezado 1" xfId="83" builtinId="16" customBuiltin="1"/>
    <cellStyle name="Encabezado 1 2" xfId="876" xr:uid="{FE966A9C-2D63-4FBF-AA0A-456D15D7CAC1}"/>
    <cellStyle name="Encabezado 2" xfId="877" xr:uid="{01BB20C9-DEEA-4A81-A7B8-D9D788B58703}"/>
    <cellStyle name="Encabezado 4" xfId="84" builtinId="19" customBuiltin="1"/>
    <cellStyle name="Encabezado 4 2" xfId="68" xr:uid="{A8907DBF-0F68-474E-83CA-DA705F193F93}"/>
    <cellStyle name="Encabezado 4 2 2" xfId="878" xr:uid="{09F708DE-AB8F-46A7-B86D-F77816923305}"/>
    <cellStyle name="Énfasis1 2" xfId="69" xr:uid="{D237755C-ECBE-4F0F-99AB-1415BEAEFA38}"/>
    <cellStyle name="Énfasis1 2 2" xfId="879" xr:uid="{133425F3-C0D3-4C0A-8385-2EA9D84DAB2C}"/>
    <cellStyle name="Énfasis2 2" xfId="70" xr:uid="{142F84FB-C234-4D96-B53D-4CC9D8E04790}"/>
    <cellStyle name="Énfasis3 2" xfId="71" xr:uid="{90AFD2BA-E6B1-4F39-AF44-707D5B50CE49}"/>
    <cellStyle name="Énfasis4 2" xfId="72" xr:uid="{1B9B494B-44DC-45C8-B603-F44C84C2F2F9}"/>
    <cellStyle name="Énfasis4 2 2" xfId="880" xr:uid="{6FB7C965-3F3C-4532-A2CA-0E248F38B467}"/>
    <cellStyle name="Énfasis5 2" xfId="73" xr:uid="{E5E18A19-2FBF-4E60-8754-271546DEBB67}"/>
    <cellStyle name="Énfasis6 2" xfId="74" xr:uid="{DA1C8BAD-CD21-4A2A-BC2B-90B9B55B70C6}"/>
    <cellStyle name="Entrada" xfId="86" builtinId="20" customBuiltin="1"/>
    <cellStyle name="Entrada 2" xfId="75" xr:uid="{FD2D1C57-3A16-4049-A9A0-F2A004068651}"/>
    <cellStyle name="Entrada 2 2" xfId="578" xr:uid="{4F0FE692-35E4-4274-BE2D-8204FA4C0666}"/>
    <cellStyle name="Entrada 2 2 2" xfId="706" xr:uid="{2DF955B8-309A-41D5-B5F4-B5F707E65C03}"/>
    <cellStyle name="Entrada 2 2 2 2" xfId="729" xr:uid="{7C560A8E-FF51-46C9-A748-3F0FF269B0E0}"/>
    <cellStyle name="Entrada 2 2 2 2 2" xfId="1188" xr:uid="{C029C0DB-22D4-4009-8158-F0827C1D95A0}"/>
    <cellStyle name="Entrada 2 2 2 2 2 2" xfId="1447" xr:uid="{52D40423-2E17-43B5-A4B8-86D9CEDAD7F5}"/>
    <cellStyle name="Entrada 2 2 2 2 3" xfId="1428" xr:uid="{EC071E88-2A4E-41A9-A74F-421E17AD1876}"/>
    <cellStyle name="Entrada 2 2 2 3" xfId="750" xr:uid="{E0405B93-B093-4A3C-8737-24E1FB69CCEF}"/>
    <cellStyle name="Entrada 2 2 2 3 2" xfId="1208" xr:uid="{56A58B7B-3A1D-4393-960C-CD1F74B0E77B}"/>
    <cellStyle name="Entrada 2 2 2 3 2 2" xfId="1486" xr:uid="{01D152A9-0865-481A-ADE2-472F67E3A2B8}"/>
    <cellStyle name="Entrada 2 2 2 3 3" xfId="1374" xr:uid="{6B40C185-85F9-422E-A637-D5BBB3ADE47B}"/>
    <cellStyle name="Entrada 2 2 2 4" xfId="769" xr:uid="{9CDD37CF-7A4F-4CDF-AF40-C0DD37D33159}"/>
    <cellStyle name="Entrada 2 2 2 4 2" xfId="1227" xr:uid="{E8567FE9-1A7E-4D46-9B47-982497EAB592}"/>
    <cellStyle name="Entrada 2 2 2 4 2 2" xfId="1485" xr:uid="{89863D2B-D960-4032-A29E-7BB7D2C556DA}"/>
    <cellStyle name="Entrada 2 2 2 4 3" xfId="1308" xr:uid="{40AF85E2-4059-4E04-8F84-652D67346E71}"/>
    <cellStyle name="Entrada 2 2 2 5" xfId="787" xr:uid="{97E00ACC-AF36-4443-A7DA-67BD9F967431}"/>
    <cellStyle name="Entrada 2 2 2 5 2" xfId="1492" xr:uid="{B76FFDFD-6852-4EE2-8BDD-B7A5330DE397}"/>
    <cellStyle name="Entrada 2 2 2 6" xfId="1418" xr:uid="{ADB102A2-E4B2-42CE-AFC4-839FA99D482F}"/>
    <cellStyle name="Entrada 2 2 3" xfId="689" xr:uid="{A02D5ECC-91DC-4039-9790-04B2F5562296}"/>
    <cellStyle name="Entrada 2 2 3 2" xfId="1161" xr:uid="{AEECEFE4-E55E-43EB-B33C-A8B5F992115B}"/>
    <cellStyle name="Entrada 2 2 3 2 2" xfId="1280" xr:uid="{B4335EC1-103C-4F1E-A5CB-A2B1BB533B93}"/>
    <cellStyle name="Entrada 2 2 3 3" xfId="1346" xr:uid="{47D70275-B927-48F5-8E3F-F1B01A0F69C5}"/>
    <cellStyle name="Entrada 2 2 4" xfId="719" xr:uid="{8F7A6D3D-8AA3-46FF-80D9-7E6EB518EE5C}"/>
    <cellStyle name="Entrada 2 2 4 2" xfId="1178" xr:uid="{F15F8161-0F8C-4338-8CA6-F0331602F9CF}"/>
    <cellStyle name="Entrada 2 2 4 2 2" xfId="1277" xr:uid="{DAB8B755-C021-49BA-A33F-58F9F1E10897}"/>
    <cellStyle name="Entrada 2 2 4 3" xfId="1443" xr:uid="{7F4C211B-1830-4B1B-A89D-0A5B5B0CD276}"/>
    <cellStyle name="Entrada 2 2 5" xfId="740" xr:uid="{73427EBD-2034-4CF1-B514-B2E850AA9690}"/>
    <cellStyle name="Entrada 2 2 5 2" xfId="1198" xr:uid="{F7D89CB9-0FCE-4486-BE4F-79C5456573E6}"/>
    <cellStyle name="Entrada 2 2 5 2 2" xfId="1392" xr:uid="{46A7D58F-4D7D-40A6-8E43-FB040653F144}"/>
    <cellStyle name="Entrada 2 2 5 3" xfId="1333" xr:uid="{01FDF141-5450-4F04-A447-F4B16950C0F1}"/>
    <cellStyle name="Entrada 2 2 6" xfId="759" xr:uid="{0B2DF4F6-0BE9-4BE6-99E5-44D6F4619371}"/>
    <cellStyle name="Entrada 2 2 6 2" xfId="1217" xr:uid="{4194178F-765D-4FEE-A4E9-EC4F5528A2FF}"/>
    <cellStyle name="Entrada 2 2 6 2 2" xfId="1362" xr:uid="{5479F518-766A-45DE-BA04-0C17058CDFC7}"/>
    <cellStyle name="Entrada 2 2 6 3" xfId="1298" xr:uid="{32D84D3E-D525-40C6-915A-85A71EDA5CF6}"/>
    <cellStyle name="Entrada 2 2 7" xfId="777" xr:uid="{571EA5E9-243A-4CDC-8E56-BEEB2CFE672C}"/>
    <cellStyle name="Entrada 2 2 7 2" xfId="1449" xr:uid="{8F997610-B71A-4139-872D-D7F42D203F2E}"/>
    <cellStyle name="Entrada 2 2 8" xfId="881" xr:uid="{BB10AB57-FE53-43F0-9138-EC712B86B123}"/>
    <cellStyle name="Entrada 2 2 8 2" xfId="1351" xr:uid="{75FD7113-48D6-41D9-BB49-9D0F89C85E7D}"/>
    <cellStyle name="Entrada 2 2 9" xfId="1315" xr:uid="{ECCD498D-C55B-4A3A-9473-1005336EAB84}"/>
    <cellStyle name="Entrada 2 3" xfId="640" xr:uid="{8C23C75B-A471-4B85-833C-568602B60994}"/>
    <cellStyle name="Entrada 2 3 2" xfId="1125" xr:uid="{BC354997-6E28-486F-9531-26AB77D87D5E}"/>
    <cellStyle name="Entrada 2 3 2 2" xfId="1467" xr:uid="{BA9BDEAA-E67D-4E1E-9789-F398A8B37BB3}"/>
    <cellStyle name="Entrada 2 3 3" xfId="1255" xr:uid="{321A1F84-5A49-4226-948B-6E8ECA8BFE11}"/>
    <cellStyle name="Entrada 2 4" xfId="662" xr:uid="{22DEA861-4994-40C5-AB2E-6355C1E79FBE}"/>
    <cellStyle name="Entrada 2 4 2" xfId="1140" xr:uid="{1C8FC075-9DE5-452F-8412-27865C199478}"/>
    <cellStyle name="Entrada 2 4 2 2" xfId="1267" xr:uid="{BAE8BD77-223B-40BA-9D5D-300F6D93AEBF}"/>
    <cellStyle name="Entrada 2 4 3" xfId="1405" xr:uid="{D439490E-DA12-4F09-9FEA-2D1519358F50}"/>
    <cellStyle name="Entrada 2 5" xfId="684" xr:uid="{BD9D955A-A744-4601-B390-70CE3F82474A}"/>
    <cellStyle name="Entrada 2 5 2" xfId="1157" xr:uid="{6A6C79AF-8FB3-40F7-B97C-FD8031A2CA72}"/>
    <cellStyle name="Entrada 2 5 2 2" xfId="1290" xr:uid="{2D542832-6F3D-46A6-9B15-56541010511F}"/>
    <cellStyle name="Entrada 2 5 3" xfId="1432" xr:uid="{03B699C1-198A-49BC-A218-A3537EF3BECD}"/>
    <cellStyle name="Entrada 2 6" xfId="656" xr:uid="{E2ADDB83-68A7-4025-8E94-3DA7799F1956}"/>
    <cellStyle name="Entrada 2 6 2" xfId="1134" xr:uid="{12D88AD5-9EE4-448E-98BF-1A530D42BFDA}"/>
    <cellStyle name="Entrada 2 6 2 2" xfId="1420" xr:uid="{1AFDA6BC-285F-41B0-A79B-3C15FA0F4233}"/>
    <cellStyle name="Entrada 2 6 3" xfId="1293" xr:uid="{A78A428F-3731-4EDE-87EF-A7DA3E087E4E}"/>
    <cellStyle name="Entrada 2 7" xfId="685" xr:uid="{356E7F1E-8485-4205-9B1C-6548340ECE29}"/>
    <cellStyle name="Entrada 2 7 2" xfId="830" xr:uid="{CC0C5E82-A77E-4D77-BCD1-2D60935E6519}"/>
    <cellStyle name="Euro" xfId="76" xr:uid="{B9A3855C-0A3C-4808-9546-975035E2D794}"/>
    <cellStyle name="Euro 2" xfId="77" xr:uid="{A99F399D-CEDB-49D3-BC32-BEED7AC83C5C}"/>
    <cellStyle name="Euro 2 2" xfId="78" xr:uid="{3F67C599-EF47-4143-9D2B-584A5DAD4D68}"/>
    <cellStyle name="Euro 2 2 2" xfId="499" xr:uid="{C3B1EFC2-6681-468E-8EA2-C17A08CFD22A}"/>
    <cellStyle name="Euro 2 2 3" xfId="883" xr:uid="{27F56434-D439-4A94-AE57-3E7DC470F592}"/>
    <cellStyle name="Euro 2 3" xfId="500" xr:uid="{88B07453-0A66-4D0E-A087-2307F49602A9}"/>
    <cellStyle name="Euro 2 3 2" xfId="884" xr:uid="{E3A2E26D-113C-4293-9960-C71F7C6B59F4}"/>
    <cellStyle name="Euro 2 4" xfId="885" xr:uid="{9C69B40A-B629-49EB-B37C-D1C83EA187F8}"/>
    <cellStyle name="Euro 3" xfId="79" xr:uid="{71ED1AFA-3227-42A0-B72D-C2D58C585854}"/>
    <cellStyle name="Euro 3 2" xfId="501" xr:uid="{D536A7BF-B1CB-4936-84FF-89903397A8FF}"/>
    <cellStyle name="Euro 3 3" xfId="886" xr:uid="{BB012BC3-C725-48ED-A547-C4D48A5150B9}"/>
    <cellStyle name="Euro 4" xfId="80" xr:uid="{875C398B-EED8-4228-A8AA-0FCAE0FDCEC3}"/>
    <cellStyle name="Euro 4 2" xfId="887" xr:uid="{76FA6C35-22F6-4A8C-A277-01941324D437}"/>
    <cellStyle name="Euro 5" xfId="81" xr:uid="{D0458EE6-24B0-478B-BF40-795971E0C917}"/>
    <cellStyle name="Euro 5 2" xfId="502" xr:uid="{95DD8F60-5FD5-42E6-A2AE-E94146083A54}"/>
    <cellStyle name="Euro 5 3" xfId="888" xr:uid="{33BAA7C1-DE49-4AD8-8A4C-E1584B82C289}"/>
    <cellStyle name="Euro 6" xfId="503" xr:uid="{82D695A3-A1C9-4BED-BF79-845FA3C57F7F}"/>
    <cellStyle name="Euro 7" xfId="889" xr:uid="{7523953F-A176-4925-8704-AEEFF64BA238}"/>
    <cellStyle name="Euro 8" xfId="882" xr:uid="{5F08A9A0-5FC1-4AC9-A258-4C5F790B0C6E}"/>
    <cellStyle name="Explanatory Text" xfId="7" xr:uid="{95CD140F-8D84-41AF-A61B-13562D4A5DC9}"/>
    <cellStyle name="Explanatory Text 2" xfId="890" xr:uid="{E3340F62-D3E1-40C2-81F9-38A89BA7513E}"/>
    <cellStyle name="F2" xfId="891" xr:uid="{677EEDD9-6B18-4773-A4FA-03DAA809A5E1}"/>
    <cellStyle name="F3" xfId="892" xr:uid="{D201F9F3-0486-46AC-9EF9-3DD2A18EA64E}"/>
    <cellStyle name="F4" xfId="893" xr:uid="{BC0D041B-A29B-497D-A8D2-62DF81FBDFE5}"/>
    <cellStyle name="F5" xfId="894" xr:uid="{E60A3FA8-64DF-495F-9532-C242038FD86F}"/>
    <cellStyle name="F6" xfId="895" xr:uid="{AED8DA7E-E571-4F6F-B518-FB15EBB9CB08}"/>
    <cellStyle name="F7" xfId="896" xr:uid="{8E6C3A78-7336-401F-8821-F88A24B68E7D}"/>
    <cellStyle name="F8" xfId="897" xr:uid="{CDC4B4F2-9014-4DB3-B23C-3B9FF1AABCAC}"/>
    <cellStyle name="facha" xfId="898" xr:uid="{0489443E-4176-495C-AA6A-1E8C50A01CB4}"/>
    <cellStyle name="Fecha" xfId="899" xr:uid="{DDB1B346-ACC0-4445-8D98-E76177E787DA}"/>
    <cellStyle name="Fijo" xfId="900" xr:uid="{9630361E-B35B-4FA7-9CDF-F28F879E22EE}"/>
    <cellStyle name="Heading 1 2" xfId="901" xr:uid="{543440EC-07D0-4E8B-B9DC-CCEC8C6ADCA1}"/>
    <cellStyle name="Heading 2" xfId="2" xr:uid="{EEF396C0-81F0-4180-AE6B-916BED934E32}"/>
    <cellStyle name="Heading 2 2" xfId="902" xr:uid="{429F2239-0AA3-4A74-8B93-BF60F842672E}"/>
    <cellStyle name="Heading 3" xfId="3" xr:uid="{04C7E02E-08C3-48C3-A836-CD5EC2547C94}"/>
    <cellStyle name="Heading 3 2" xfId="903" xr:uid="{58413C7B-DCE5-4CBF-A66C-553D1677C935}"/>
    <cellStyle name="Hipervínculo" xfId="1519" builtinId="8"/>
    <cellStyle name="Hipervínculo 2" xfId="579" xr:uid="{934E0245-486B-4386-8972-E9A1D5CA4762}"/>
    <cellStyle name="Hipervínculo 3" xfId="642" xr:uid="{A7E57D78-735F-462A-83D7-452BA247DAB2}"/>
    <cellStyle name="Hipervínculo 4" xfId="598" xr:uid="{616A46C4-B7F5-4F9A-A7E5-4345403F0045}"/>
    <cellStyle name="Hipervínculo 5" xfId="807" xr:uid="{B370CE2D-7846-4F7B-A027-F7FDB334A844}"/>
    <cellStyle name="Incorrecto 2" xfId="85" xr:uid="{2BBA6680-7F23-40C4-BD7D-1611C041C312}"/>
    <cellStyle name="Input 2" xfId="580" xr:uid="{A7D0164F-3654-4C5A-B803-6CD4A797D029}"/>
    <cellStyle name="Input 2 2" xfId="707" xr:uid="{CAC23EAF-6AAA-428A-9A34-43333771CBA7}"/>
    <cellStyle name="Input 2 2 2" xfId="730" xr:uid="{A6B42391-D139-4BCE-9DEF-CB323CC0F07A}"/>
    <cellStyle name="Input 2 2 2 2" xfId="1189" xr:uid="{34FDC8AC-1054-4C9D-B645-8045BAF575FB}"/>
    <cellStyle name="Input 2 2 2 2 2" xfId="1257" xr:uid="{352254AE-C871-4142-BD21-2702120535BB}"/>
    <cellStyle name="Input 2 2 2 3" xfId="1477" xr:uid="{BCCBB3E4-6EAF-4D7D-8876-4F4C3EC55F3F}"/>
    <cellStyle name="Input 2 2 3" xfId="751" xr:uid="{52D454F1-206C-44EF-98DC-D2CE7963685D}"/>
    <cellStyle name="Input 2 2 3 2" xfId="1209" xr:uid="{07148967-4E9F-479E-90D7-5651DE25B36D}"/>
    <cellStyle name="Input 2 2 3 2 2" xfId="1302" xr:uid="{0EBD9DD1-365D-4561-8BCD-69FD0F60DB09}"/>
    <cellStyle name="Input 2 2 3 3" xfId="1390" xr:uid="{3AEA47C2-3987-40CE-8A95-A17D43E948B9}"/>
    <cellStyle name="Input 2 2 4" xfId="770" xr:uid="{92F919E7-D7F6-47C0-AE4E-93CB7D62A86F}"/>
    <cellStyle name="Input 2 2 4 2" xfId="1228" xr:uid="{07AFAEF2-32EE-4BF5-94DB-53370A686040}"/>
    <cellStyle name="Input 2 2 4 2 2" xfId="1478" xr:uid="{C7B7DB39-776F-4A3F-B6B7-D7CE3B7C84C0}"/>
    <cellStyle name="Input 2 2 4 3" xfId="1268" xr:uid="{530DADE1-B9CD-4EF5-86DD-D6FFBB8F7F41}"/>
    <cellStyle name="Input 2 2 5" xfId="788" xr:uid="{EA6D9D0A-53BB-4A0B-93E2-039682100DB1}"/>
    <cellStyle name="Input 2 2 5 2" xfId="1370" xr:uid="{511B31B3-1241-4D6F-8CC2-85D8FC3D2FE9}"/>
    <cellStyle name="Input 2 2 6" xfId="1513" xr:uid="{A729BEB9-1FA2-4D43-9CEA-68A7D1A8A7B0}"/>
    <cellStyle name="Input 2 3" xfId="690" xr:uid="{9097A8E5-68EF-4AA3-AAC7-FC45487DD9CF}"/>
    <cellStyle name="Input 2 3 2" xfId="1162" xr:uid="{7F1CE001-C4D2-4B16-B301-6A5127B1FDC2}"/>
    <cellStyle name="Input 2 3 2 2" xfId="1316" xr:uid="{BFC4DB34-059D-4C4B-AC0E-55E9168FB0B3}"/>
    <cellStyle name="Input 2 3 3" xfId="1304" xr:uid="{F4AC4F65-4A2C-40AF-8749-E21B3F2742ED}"/>
    <cellStyle name="Input 2 4" xfId="720" xr:uid="{2BA1D85A-0834-4952-84BC-D7925B937116}"/>
    <cellStyle name="Input 2 4 2" xfId="1179" xr:uid="{058D89B4-3232-495D-99E0-442E9E92FE82}"/>
    <cellStyle name="Input 2 4 2 2" xfId="1358" xr:uid="{EBBC7E77-57CE-4FD4-9C05-6912DDD38ADB}"/>
    <cellStyle name="Input 2 4 3" xfId="1264" xr:uid="{98D66326-D2FD-47C3-9841-85F1D0552A46}"/>
    <cellStyle name="Input 2 5" xfId="741" xr:uid="{82729BAF-12DD-47E9-AF3E-A81C53DE7FEB}"/>
    <cellStyle name="Input 2 5 2" xfId="1199" xr:uid="{C90D4D61-3EFD-474A-9D66-58EDAD001FD1}"/>
    <cellStyle name="Input 2 5 2 2" xfId="1354" xr:uid="{0833F625-D150-48FF-A61F-7D7B38DF02D3}"/>
    <cellStyle name="Input 2 5 3" xfId="1263" xr:uid="{DF05F7DB-9FF1-4CC5-8E4B-D4DE087A913C}"/>
    <cellStyle name="Input 2 6" xfId="760" xr:uid="{0271AE4B-E539-4027-8639-691E708C338C}"/>
    <cellStyle name="Input 2 6 2" xfId="1218" xr:uid="{9B2CD6E0-E343-46E8-B41D-2E20AE27A3BF}"/>
    <cellStyle name="Input 2 6 2 2" xfId="1322" xr:uid="{5C3B5CCE-2DDD-493D-9CFA-0805D8C843BD}"/>
    <cellStyle name="Input 2 6 3" xfId="1423" xr:uid="{738080DE-5905-4F43-B2F9-DA58EC4E378C}"/>
    <cellStyle name="Input 2 7" xfId="778" xr:uid="{1FDE533E-D402-4B3A-8F1E-9C8CD6CBC700}"/>
    <cellStyle name="Input 2 7 2" xfId="1258" xr:uid="{9440E39A-4B70-460D-9D30-C00CE0C346C9}"/>
    <cellStyle name="Input 2 8" xfId="1474" xr:uid="{29695710-F1B1-4956-B5AF-6DB5C9BA25F3}"/>
    <cellStyle name="Input 3" xfId="643" xr:uid="{DD4A0F5E-241C-4EA8-9F80-1CAC4DFBEFDD}"/>
    <cellStyle name="Input 3 2" xfId="1127" xr:uid="{4F53C41C-BF40-40FB-ADCD-8101636F30C0}"/>
    <cellStyle name="Input 3 2 2" xfId="1427" xr:uid="{2CE5F636-7A0D-4240-B4CB-6B56B27356E3}"/>
    <cellStyle name="Input 3 3" xfId="1329" xr:uid="{603BAEB8-94E6-4489-B9F7-22851565C04E}"/>
    <cellStyle name="Input 4" xfId="657" xr:uid="{779D3307-0953-48FD-B010-E8988398CF50}"/>
    <cellStyle name="Input 4 2" xfId="1135" xr:uid="{6CCD5E84-78E8-4F2D-8B50-A97D13065DAB}"/>
    <cellStyle name="Input 4 2 2" xfId="1430" xr:uid="{98254098-A907-47D1-9C3B-52033FA49CDE}"/>
    <cellStyle name="Input 4 3" xfId="1314" xr:uid="{F7CA5FDB-30C3-4B06-8DAE-B8B08E6EC561}"/>
    <cellStyle name="Input 5" xfId="669" xr:uid="{6D5EEC55-DC3D-4C4B-8B16-1B3E5132A533}"/>
    <cellStyle name="Input 5 2" xfId="1146" xr:uid="{E0D0F83C-09A8-454C-883D-500553803DCA}"/>
    <cellStyle name="Input 5 2 2" xfId="1376" xr:uid="{B81E9B4F-2580-499C-BEFA-4049710A04D1}"/>
    <cellStyle name="Input 5 3" xfId="820" xr:uid="{A0165D07-1AF8-4FFD-B132-7B64D0C1D007}"/>
    <cellStyle name="Input 6" xfId="655" xr:uid="{0D8E09D3-C643-47C5-825C-CAE468E262EA}"/>
    <cellStyle name="Input 6 2" xfId="1133" xr:uid="{ACA1E1A4-297E-47AC-ACCF-683433B810A5}"/>
    <cellStyle name="Input 6 2 2" xfId="1260" xr:uid="{98BD7356-4FA2-4F80-9BD4-BD6A7CB4169F}"/>
    <cellStyle name="Input 6 3" xfId="1284" xr:uid="{52654817-8A63-4F60-BEC8-D9B8C1B15312}"/>
    <cellStyle name="Input 7" xfId="667" xr:uid="{9AF0E613-EB46-4539-B07B-A3AF88159719}"/>
    <cellStyle name="Input 7 2" xfId="1276" xr:uid="{DE76D08F-7061-4677-A9C7-3596D4559636}"/>
    <cellStyle name="jo[" xfId="904" xr:uid="{3C2D9CC9-99F4-4719-BF58-1A1731F9157A}"/>
    <cellStyle name="Millares" xfId="1522" builtinId="3"/>
    <cellStyle name="Millares [2]" xfId="88" xr:uid="{DBD4D022-785C-4EA0-B6DF-BA42B761BA65}"/>
    <cellStyle name="Millares [2] 2" xfId="89" xr:uid="{00DCF009-2627-4AD8-9EEB-E02ADD5C80F8}"/>
    <cellStyle name="Millares [2] 2 2" xfId="504" xr:uid="{073A638A-FC5C-45E2-AAFA-621D8A25F64E}"/>
    <cellStyle name="Millares 10" xfId="90" xr:uid="{1C8E4A6A-5671-43A2-A516-30446DCBDD98}"/>
    <cellStyle name="Millares 10 2" xfId="505" xr:uid="{B0D2EEDA-393D-4645-9610-620C02044815}"/>
    <cellStyle name="Millares 10 2 2" xfId="907" xr:uid="{28B94427-FFF7-437A-80D7-715B7A38B5D5}"/>
    <cellStyle name="Millares 10 2 3" xfId="1057" xr:uid="{15241CB1-6D8D-4BE8-AED2-A88EE69595B6}"/>
    <cellStyle name="Millares 10 3" xfId="906" xr:uid="{0CB14F4A-B4AF-4344-AB01-278F28E54E59}"/>
    <cellStyle name="Millares 10 4" xfId="1034" xr:uid="{13627F89-3E35-48FA-B351-C75B5F7F3656}"/>
    <cellStyle name="Millares 11" xfId="91" xr:uid="{C632C9EE-5ED2-42CB-955C-C6BB824C303E}"/>
    <cellStyle name="Millares 11 2" xfId="506" xr:uid="{596B9E96-90B1-41D0-A720-97AA68A9C1E9}"/>
    <cellStyle name="Millares 11 2 2" xfId="909" xr:uid="{50BC71B3-0756-4E9B-B5B4-7427684E98FD}"/>
    <cellStyle name="Millares 11 2 3" xfId="1058" xr:uid="{AB293B94-08A2-42A7-8D4E-DFA993409E84}"/>
    <cellStyle name="Millares 11 3" xfId="908" xr:uid="{0A9991DB-243C-48BB-A8F4-4387FC3214B0}"/>
    <cellStyle name="Millares 11 4" xfId="1035" xr:uid="{FC002282-2D11-481A-8599-0EE7427CE7F9}"/>
    <cellStyle name="Millares 12" xfId="92" xr:uid="{11F11C84-59E7-444C-9176-A17A90FAA06B}"/>
    <cellStyle name="Millares 12 2" xfId="507" xr:uid="{C08D1F55-7997-4C53-AE0A-B659DC047F5E}"/>
    <cellStyle name="Millares 12 2 2" xfId="911" xr:uid="{54C041DB-EC4F-44C9-AC9A-948177E0131D}"/>
    <cellStyle name="Millares 12 2 3" xfId="1059" xr:uid="{04CE58B2-B8AE-4226-BCE8-C39F9E4B6B76}"/>
    <cellStyle name="Millares 12 3" xfId="910" xr:uid="{BE940F17-E219-4BAA-9711-B5AE5E130442}"/>
    <cellStyle name="Millares 12 4" xfId="1036" xr:uid="{C12A88F7-D09B-484D-9125-BAD290E236F2}"/>
    <cellStyle name="Millares 13" xfId="93" xr:uid="{47A77CF8-9D88-4247-BB69-D76D6F1AF6B2}"/>
    <cellStyle name="Millares 13 2" xfId="508" xr:uid="{ACB8585C-B97A-4619-BBEB-052E09FE901A}"/>
    <cellStyle name="Millares 13 2 2" xfId="913" xr:uid="{BB8A643C-50FC-464C-ADDE-643DD2D72BAB}"/>
    <cellStyle name="Millares 13 2 3" xfId="1060" xr:uid="{EC7707BD-F52D-4A1E-93EA-FB797DB43980}"/>
    <cellStyle name="Millares 13 3" xfId="912" xr:uid="{D14C0877-DE24-4115-8426-CD9E6126C45E}"/>
    <cellStyle name="Millares 13 4" xfId="1037" xr:uid="{81E7B375-09FC-4440-90A8-5ADA754C359D}"/>
    <cellStyle name="Millares 14" xfId="94" xr:uid="{9FAD1AD0-A34D-4A15-B606-ADC71C8C6379}"/>
    <cellStyle name="Millares 14 2" xfId="509" xr:uid="{DF8A59B8-A6FF-4186-8AC3-614BD85C5985}"/>
    <cellStyle name="Millares 14 2 2" xfId="915" xr:uid="{9C489F1C-B8D1-4438-AE6D-33E5D1E8A5B2}"/>
    <cellStyle name="Millares 14 2 3" xfId="1061" xr:uid="{EACE1808-223F-4CCC-B2E4-E54F0E817260}"/>
    <cellStyle name="Millares 14 3" xfId="914" xr:uid="{B66B1938-4BA6-4F84-893B-D621427D7CDA}"/>
    <cellStyle name="Millares 14 4" xfId="1038" xr:uid="{8950A7EF-5BA7-4C23-9EA5-5D01AEE4E38B}"/>
    <cellStyle name="Millares 15" xfId="95" xr:uid="{E52EC67D-4A71-4F69-AB8F-3DF6FD30F26B}"/>
    <cellStyle name="Millares 15 2" xfId="510" xr:uid="{4C1413E5-93DE-463C-B5C1-C326EF0AA121}"/>
    <cellStyle name="Millares 15 2 2" xfId="917" xr:uid="{490A94AD-E72F-4618-BA5C-D9CA8D7C818B}"/>
    <cellStyle name="Millares 15 2 3" xfId="1062" xr:uid="{F745E3B1-FC5D-4C0A-86DC-9E3DB24B01E1}"/>
    <cellStyle name="Millares 15 3" xfId="916" xr:uid="{8009D83A-2B07-45F6-9BFB-AAF95E4053C5}"/>
    <cellStyle name="Millares 15 4" xfId="1039" xr:uid="{F8EC21A5-8619-4E06-B7A9-84707B5E6B68}"/>
    <cellStyle name="Millares 16" xfId="96" xr:uid="{1E977EFD-DB52-4C7B-8732-5C7DD6258BB4}"/>
    <cellStyle name="Millares 16 2" xfId="511" xr:uid="{D7036242-F0B9-40FB-86CB-26874024E12F}"/>
    <cellStyle name="Millares 16 2 2" xfId="919" xr:uid="{39AC3843-783B-445A-BDE3-93326F3BF185}"/>
    <cellStyle name="Millares 16 2 3" xfId="1063" xr:uid="{42106453-18B0-4B9E-8D16-1EC0F040BA8A}"/>
    <cellStyle name="Millares 16 3" xfId="918" xr:uid="{330AB05C-40CD-4A5E-8301-7EA69E2C1C49}"/>
    <cellStyle name="Millares 16 4" xfId="1040" xr:uid="{BE7F7D6E-D3F9-4067-9B77-EC2C8E9109F9}"/>
    <cellStyle name="Millares 17" xfId="97" xr:uid="{8EE4C099-05D0-4039-9B17-1F62E0298879}"/>
    <cellStyle name="Millares 17 2" xfId="512" xr:uid="{77F725B5-9C79-48A8-B0B5-A5620459E02D}"/>
    <cellStyle name="Millares 17 2 2" xfId="921" xr:uid="{DA2C053A-A780-4312-852C-257C3E12F193}"/>
    <cellStyle name="Millares 17 2 3" xfId="1064" xr:uid="{92DA4F1D-F7AF-4B75-A759-5AA0B25CCBD4}"/>
    <cellStyle name="Millares 17 3" xfId="920" xr:uid="{DCA7D84C-66F4-407B-928C-A56A0A05157C}"/>
    <cellStyle name="Millares 17 4" xfId="1041" xr:uid="{E7F667BE-BDB4-4409-8022-69A424398A7D}"/>
    <cellStyle name="Millares 18" xfId="98" xr:uid="{36C7E147-7CEA-4C2C-A8CE-0B5DFDD71CB8}"/>
    <cellStyle name="Millares 18 2" xfId="513" xr:uid="{8DA8EE8C-0ACC-421D-AC5D-B96E0442B92B}"/>
    <cellStyle name="Millares 18 2 2" xfId="923" xr:uid="{C0F001FD-C7CE-440D-945E-8E2CE8214700}"/>
    <cellStyle name="Millares 18 2 3" xfId="1065" xr:uid="{E4E47CF2-4D3B-4F5F-8C13-F3BD2ADAB08C}"/>
    <cellStyle name="Millares 18 3" xfId="922" xr:uid="{0F4900C5-0DF1-4CF9-93B2-DBDDD68FE667}"/>
    <cellStyle name="Millares 18 4" xfId="1042" xr:uid="{95A2213A-978D-41A1-BE8F-38BC5C7DB16F}"/>
    <cellStyle name="Millares 19" xfId="99" xr:uid="{0711C3B5-9F15-4325-A518-44BACF78CFDF}"/>
    <cellStyle name="Millares 19 2" xfId="514" xr:uid="{A21C3FC3-F690-4A05-ACC1-B6F472AF4A1E}"/>
    <cellStyle name="Millares 19 2 2" xfId="925" xr:uid="{C207C66A-34DE-4F03-B8A3-EBDE4F528927}"/>
    <cellStyle name="Millares 19 2 3" xfId="1066" xr:uid="{2FF2901C-F110-4F26-BC00-6E40715303A1}"/>
    <cellStyle name="Millares 19 3" xfId="924" xr:uid="{C8CC99CE-D2A9-4E26-91BA-CFF107761959}"/>
    <cellStyle name="Millares 19 4" xfId="1043" xr:uid="{96019D4C-C81E-45A0-AA7C-4BC71547BCA0}"/>
    <cellStyle name="Millares 2" xfId="100" xr:uid="{CED03BA1-1AC3-425F-9824-33D0B2E13EDD}"/>
    <cellStyle name="Millares 2 2" xfId="101" xr:uid="{C2A26A77-3E00-41BC-9E86-0C03966631A2}"/>
    <cellStyle name="Millares 2 2 2" xfId="645" xr:uid="{CCBC8925-B00E-4A17-9CAD-74EF44655104}"/>
    <cellStyle name="Millares 2 2 2 2" xfId="1129" xr:uid="{FD3F45EA-6A08-454B-8F28-DAF181BAE652}"/>
    <cellStyle name="Millares 2 2 3" xfId="628" xr:uid="{AEA07F88-69B2-4E19-B08F-6B36C35C05CD}"/>
    <cellStyle name="Millares 2 2 3 2" xfId="1115" xr:uid="{82A94033-40E3-4C37-86CA-C208A760752A}"/>
    <cellStyle name="Millares 2 2 4" xfId="926" xr:uid="{E1BE6BF2-FF6A-413C-A960-EC743729D250}"/>
    <cellStyle name="Millares 2 3" xfId="571" xr:uid="{B71F09DB-3435-4723-84C8-478B5A371AFA}"/>
    <cellStyle name="Millares 2 3 2" xfId="799" xr:uid="{F48E6293-50BE-41D5-9B4F-FBBE3F63359E}"/>
    <cellStyle name="Millares 2 3 2 2" xfId="1239" xr:uid="{FA2A73D1-C788-44D9-BC4F-BE1E13A1802B}"/>
    <cellStyle name="Millares 2 3 3" xfId="927" xr:uid="{FAB93C72-CA26-47B7-8F7B-F204EF747B3B}"/>
    <cellStyle name="Millares 2 4" xfId="804" xr:uid="{FA413F25-B2CB-4991-B07D-D3530A097FA3}"/>
    <cellStyle name="Millares 2 4 2" xfId="928" xr:uid="{2C5C9721-5841-4919-8AAC-801107D9FC85}"/>
    <cellStyle name="Millares 2 5" xfId="811" xr:uid="{D00CB39F-34A7-4FF8-B9D1-A164DE5C46B9}"/>
    <cellStyle name="Millares 2 5 2" xfId="929" xr:uid="{4A2DC900-7AAB-4513-B6B2-CDF9E122E74C}"/>
    <cellStyle name="Millares 2 6" xfId="930" xr:uid="{E8BBD6FA-784F-4448-ACDD-8C0E5B129DC8}"/>
    <cellStyle name="Millares 20" xfId="102" xr:uid="{0D9C7AA6-64FA-4102-BF12-211CC03BE937}"/>
    <cellStyle name="Millares 20 2" xfId="515" xr:uid="{AB6D3E6D-E50A-4335-9C6C-13D0D25E011E}"/>
    <cellStyle name="Millares 20 2 2" xfId="932" xr:uid="{0A19C335-6450-42D0-A8F2-59DA1682546A}"/>
    <cellStyle name="Millares 20 2 3" xfId="1067" xr:uid="{B7536B73-C2E4-4DB6-979B-4F2F6A15C920}"/>
    <cellStyle name="Millares 20 3" xfId="931" xr:uid="{705A565A-8348-41B3-AEE4-700338296A43}"/>
    <cellStyle name="Millares 20 4" xfId="1044" xr:uid="{70D828A8-5407-40B8-ADB6-2D6C9B1E06BE}"/>
    <cellStyle name="Millares 21" xfId="103" xr:uid="{6A245833-105D-4D4D-86F9-0CE3702F3B7A}"/>
    <cellStyle name="Millares 21 2" xfId="516" xr:uid="{7BF466B5-0B95-4CC3-9FD1-3873CE590DE4}"/>
    <cellStyle name="Millares 21 2 2" xfId="934" xr:uid="{F1E5C428-4296-404C-BD94-F0B6401F497B}"/>
    <cellStyle name="Millares 21 2 3" xfId="1068" xr:uid="{30A6BBD5-98AB-40AD-9CA6-55F132CE12AC}"/>
    <cellStyle name="Millares 21 3" xfId="933" xr:uid="{0898F0C0-EC8B-40B9-8D53-E379C3833583}"/>
    <cellStyle name="Millares 21 4" xfId="1045" xr:uid="{AA92E586-1C65-405F-AB23-13A96949CD71}"/>
    <cellStyle name="Millares 22" xfId="104" xr:uid="{693F541C-46C2-40A8-A2B5-E54358A40F3C}"/>
    <cellStyle name="Millares 22 2" xfId="517" xr:uid="{F969D171-4775-4E88-AC7F-2EEC2D3E9D86}"/>
    <cellStyle name="Millares 22 2 2" xfId="936" xr:uid="{AB18427A-B555-4919-BD75-02F97361B3E5}"/>
    <cellStyle name="Millares 22 2 3" xfId="1069" xr:uid="{D98D3828-AE0C-4A91-9E17-0C4A19F54778}"/>
    <cellStyle name="Millares 22 3" xfId="935" xr:uid="{A5779D8A-D2F3-4359-81F0-320A28EABF86}"/>
    <cellStyle name="Millares 22 4" xfId="1046" xr:uid="{17016B6D-0858-4BBA-B211-238927EE48FE}"/>
    <cellStyle name="Millares 23" xfId="105" xr:uid="{976C69BA-E5AC-4795-A0E4-C42FD2986C42}"/>
    <cellStyle name="Millares 23 2" xfId="518" xr:uid="{E9B90E01-A4D0-4A7D-A643-D7D28F1A9717}"/>
    <cellStyle name="Millares 23 2 2" xfId="938" xr:uid="{1CBCFA81-A0C0-4396-B9B9-17A0D85A970D}"/>
    <cellStyle name="Millares 23 2 3" xfId="1070" xr:uid="{655ED8A5-7D79-4CE4-BD0E-CCF0FA3071C6}"/>
    <cellStyle name="Millares 23 3" xfId="937" xr:uid="{F6188D10-C699-4C5E-8BCE-E267664D2CBC}"/>
    <cellStyle name="Millares 23 4" xfId="1047" xr:uid="{9B2EC631-4FC5-4460-9100-65CB2C6D9CA1}"/>
    <cellStyle name="Millares 24" xfId="519" xr:uid="{D22834CA-DB1D-40A2-9E43-71754574F702}"/>
    <cellStyle name="Millares 24 2" xfId="939" xr:uid="{CCFFF028-1484-4C8F-89BB-77875F2ADF6F}"/>
    <cellStyle name="Millares 24 3" xfId="1071" xr:uid="{05BE49C5-C132-471F-94E8-84CF5049619D}"/>
    <cellStyle name="Millares 25" xfId="520" xr:uid="{74053AED-4398-4E61-882D-6323A92B2CEB}"/>
    <cellStyle name="Millares 25 2" xfId="940" xr:uid="{6A0994CC-E678-47DA-9C47-F81680370F75}"/>
    <cellStyle name="Millares 25 3" xfId="1072" xr:uid="{733EAA52-E7BE-443F-B9FD-0EE17DD99A34}"/>
    <cellStyle name="Millares 26" xfId="521" xr:uid="{7DF01C10-B9DC-4104-98EB-BA69E4E27052}"/>
    <cellStyle name="Millares 26 2" xfId="941" xr:uid="{0F7751E9-1BEE-4BC1-9307-A1CF60A617FF}"/>
    <cellStyle name="Millares 26 3" xfId="1073" xr:uid="{76589E25-B46B-481C-8961-2AD847E44C5B}"/>
    <cellStyle name="Millares 27" xfId="522" xr:uid="{F94A0EE8-F5D7-40F8-93F6-8A7A9B71908A}"/>
    <cellStyle name="Millares 27 2" xfId="942" xr:uid="{3DC64BB8-D544-4503-939C-12CB2A752391}"/>
    <cellStyle name="Millares 27 3" xfId="1074" xr:uid="{43595417-8C0B-431D-B607-F3387128E26B}"/>
    <cellStyle name="Millares 28" xfId="523" xr:uid="{AA94A04C-6432-4213-8826-451831DF9EBB}"/>
    <cellStyle name="Millares 28 2" xfId="943" xr:uid="{4B9A671D-788F-477D-A219-644D0E6CA018}"/>
    <cellStyle name="Millares 28 3" xfId="1075" xr:uid="{CB78271D-6D7A-43B0-B82E-CF202ADED209}"/>
    <cellStyle name="Millares 29" xfId="524" xr:uid="{917F8AC3-93EC-490D-90B3-85C0E1DE4D66}"/>
    <cellStyle name="Millares 29 2" xfId="944" xr:uid="{57F04403-1556-4FA9-95C0-03ECD63F2909}"/>
    <cellStyle name="Millares 29 3" xfId="1076" xr:uid="{0B6481AE-4914-4618-9FA6-276F148E8E79}"/>
    <cellStyle name="Millares 3" xfId="106" xr:uid="{20145257-1B44-44ED-8397-085A9AE28F1C}"/>
    <cellStyle name="Millares 3 2" xfId="107" xr:uid="{507CA315-A557-487D-BBDE-39AB9BD69C20}"/>
    <cellStyle name="Millares 3 2 2" xfId="946" xr:uid="{9BED9A22-CBB0-4B7F-954C-53600EDEE0A7}"/>
    <cellStyle name="Millares 3 2 3" xfId="1049" xr:uid="{CA4CCD16-DE9F-4682-B4D7-F16B76BB1DB0}"/>
    <cellStyle name="Millares 3 3" xfId="947" xr:uid="{133CD06B-D1A7-4BC7-9FA8-459EA0258C30}"/>
    <cellStyle name="Millares 3 4" xfId="945" xr:uid="{6851E206-36CD-4C22-BB2B-2775E6DDAD51}"/>
    <cellStyle name="Millares 3 5" xfId="1048" xr:uid="{476306B2-6D9D-47C2-8BCB-D0FC0CF538B2}"/>
    <cellStyle name="Millares 30" xfId="525" xr:uid="{7A7B6AB1-E707-430B-BBA1-0FA5D3C77F8C}"/>
    <cellStyle name="Millares 30 2" xfId="948" xr:uid="{1851C240-ACA3-4931-AFC9-EAC24E99FFC5}"/>
    <cellStyle name="Millares 30 3" xfId="1077" xr:uid="{0332B901-7FD9-4C50-A5F1-2FFE524739BC}"/>
    <cellStyle name="Millares 31" xfId="526" xr:uid="{83F67E7C-8C26-46C7-A806-25838277F046}"/>
    <cellStyle name="Millares 31 2" xfId="949" xr:uid="{FF6CF144-8759-4540-A1C3-B5FFA74D88C6}"/>
    <cellStyle name="Millares 31 3" xfId="1078" xr:uid="{7F4D6D90-8C60-43E9-AA52-E7827108329E}"/>
    <cellStyle name="Millares 32" xfId="527" xr:uid="{05B9E5F7-A2EB-4144-BEB5-FB6109DC2354}"/>
    <cellStyle name="Millares 32 2" xfId="950" xr:uid="{041E845A-F458-4AE3-88F0-ECBA7482A1F4}"/>
    <cellStyle name="Millares 32 3" xfId="1079" xr:uid="{E291AA84-8173-4BF7-B2D1-E7DDE0E26312}"/>
    <cellStyle name="Millares 33" xfId="528" xr:uid="{7CE617A7-84FA-439B-96AC-E773A7C51348}"/>
    <cellStyle name="Millares 33 2" xfId="951" xr:uid="{41572DE8-1AD3-48DB-A677-0C88FDBD907C}"/>
    <cellStyle name="Millares 33 3" xfId="1080" xr:uid="{EB1C35C1-A3FA-4A30-9C78-075097C34D83}"/>
    <cellStyle name="Millares 34" xfId="581" xr:uid="{1C18AF83-B131-403C-80BB-351C3F07C82F}"/>
    <cellStyle name="Millares 34 2" xfId="691" xr:uid="{8E02B12B-9375-49C4-BC9C-81BCF7289078}"/>
    <cellStyle name="Millares 34 2 2" xfId="1163" xr:uid="{2744A963-6866-411A-A960-C944859853EF}"/>
    <cellStyle name="Millares 34 3" xfId="1088" xr:uid="{19423F27-B48A-4BA4-804C-97BEDD6CE9E8}"/>
    <cellStyle name="Millares 35" xfId="582" xr:uid="{BE87F950-F7B9-42CA-A50D-F7C7B8CAB445}"/>
    <cellStyle name="Millares 35 2" xfId="692" xr:uid="{16F9DD8B-674B-42AE-98AD-8330F31D7235}"/>
    <cellStyle name="Millares 35 2 2" xfId="1164" xr:uid="{40F0E9CE-B534-4900-85CD-6F97C8776711}"/>
    <cellStyle name="Millares 35 3" xfId="1089" xr:uid="{E66FC76C-174E-41B0-8AE1-E420CFC64805}"/>
    <cellStyle name="Millares 36" xfId="583" xr:uid="{9F6DF69B-8108-479F-AC87-EC926C02F6EC}"/>
    <cellStyle name="Millares 36 2" xfId="693" xr:uid="{24CA7368-C3EF-4D5D-B06E-1D79003DA3ED}"/>
    <cellStyle name="Millares 36 2 2" xfId="1165" xr:uid="{09E6B9F9-C63F-4BA1-899E-7E712464B3E1}"/>
    <cellStyle name="Millares 36 3" xfId="1090" xr:uid="{12C1EE0C-EE8A-4C81-80CA-0ED236736AF0}"/>
    <cellStyle name="Millares 37" xfId="584" xr:uid="{D448AE48-E03F-49A1-9E57-CA1D2D5076B6}"/>
    <cellStyle name="Millares 37 2" xfId="1091" xr:uid="{59EA8226-A674-4546-8232-4EA58C3960B6}"/>
    <cellStyle name="Millares 38" xfId="585" xr:uid="{9692172D-D52A-4145-9123-4941819B421E}"/>
    <cellStyle name="Millares 38 2" xfId="1092" xr:uid="{9F994650-0692-44EF-9A1A-38B903CF7467}"/>
    <cellStyle name="Millares 39" xfId="574" xr:uid="{C3D7611B-462A-4074-BC08-9992257B1A90}"/>
    <cellStyle name="Millares 39 2" xfId="952" xr:uid="{97CDC5EA-F446-46DA-BA54-05471B1E1442}"/>
    <cellStyle name="Millares 39 3" xfId="1087" xr:uid="{075D527D-7E35-47A8-8844-ABFAFC7E89E0}"/>
    <cellStyle name="Millares 4" xfId="108" xr:uid="{3EB1EFE6-2A08-41CF-B13D-0D5A54479215}"/>
    <cellStyle name="Millares 4 2" xfId="109" xr:uid="{4FDE870D-A6E4-43C6-A273-F3B4DAE05EB8}"/>
    <cellStyle name="Millares 4 2 2" xfId="954" xr:uid="{4FB9B6C8-6909-4D56-BAB7-3FE36F05400D}"/>
    <cellStyle name="Millares 4 2 3" xfId="1050" xr:uid="{2A1369CE-85EF-46B7-9F4E-AA994945DB3F}"/>
    <cellStyle name="Millares 4 3" xfId="955" xr:uid="{23AE74C6-6B88-43EF-8985-C7660C101C00}"/>
    <cellStyle name="Millares 4 4" xfId="953" xr:uid="{6B4A2D89-B94D-4B9A-B0AF-55DAA69B45A4}"/>
    <cellStyle name="Millares 40" xfId="644" xr:uid="{B625D4D4-ED7D-486B-A344-5E47A51C9DEE}"/>
    <cellStyle name="Millares 40 2" xfId="1128" xr:uid="{8E12BF26-6D90-4DD9-9261-D85D9DC8939D}"/>
    <cellStyle name="Millares 41" xfId="701" xr:uid="{EACB9FC3-2D26-4C4B-9565-7A6C78CD4D07}"/>
    <cellStyle name="Millares 41 2" xfId="1173" xr:uid="{D2D19050-C329-4A02-AC78-7DEF612179B9}"/>
    <cellStyle name="Millares 42" xfId="702" xr:uid="{94DA5C99-F285-4205-A7F2-E4592398AC45}"/>
    <cellStyle name="Millares 42 2" xfId="1174" xr:uid="{B0BF52E4-4BFE-4C37-B31F-E1EA5BEB79B6}"/>
    <cellStyle name="Millares 43" xfId="703" xr:uid="{41164F0D-4BE1-40CA-80EB-E18B3D99EBC3}"/>
    <cellStyle name="Millares 43 2" xfId="1175" xr:uid="{2942B4E4-A318-41BB-B8AA-E79C36985D8E}"/>
    <cellStyle name="Millares 44" xfId="808" xr:uid="{43B2F7EB-4F5F-405B-AE8B-5C3A6861F6D4}"/>
    <cellStyle name="Millares 45" xfId="809" xr:uid="{04C0F326-BB18-4FF7-A4E7-F9FF8D6410C5}"/>
    <cellStyle name="Millares 46" xfId="814" xr:uid="{D2A5B05C-BB1F-423B-AE5C-5E28D8FB5F73}"/>
    <cellStyle name="Millares 47" xfId="905" xr:uid="{E8E00CF3-C1FE-4D11-B56C-55809C38042C}"/>
    <cellStyle name="Millares 48" xfId="1007" xr:uid="{86B77478-6A2D-492B-B477-9483EBD2C6B2}"/>
    <cellStyle name="Millares 49" xfId="1033" xr:uid="{869CDEB9-E6C1-4976-A619-FF27F968B5A8}"/>
    <cellStyle name="Millares 5" xfId="110" xr:uid="{03FB9D20-915E-4125-8DE5-F136FAE3A70D}"/>
    <cellStyle name="Millares 5 2" xfId="111" xr:uid="{43CA8427-AA42-45F7-ADEC-B7CA22B6B020}"/>
    <cellStyle name="Millares 5 2 2" xfId="957" xr:uid="{E7856659-6527-431F-B98F-CC7EDC247C76}"/>
    <cellStyle name="Millares 5 3" xfId="956" xr:uid="{A7C8352D-285D-43B2-A644-B253D2E0CBC8}"/>
    <cellStyle name="Millares 6" xfId="112" xr:uid="{6EA61017-3B23-4623-9A17-4535B16184AE}"/>
    <cellStyle name="Millares 6 2" xfId="529" xr:uid="{7AB4DED7-DB7F-4CD0-AD88-B9A142A56710}"/>
    <cellStyle name="Millares 6 2 2" xfId="959" xr:uid="{79ED7737-E007-44F9-B021-4B0BF269DEF6}"/>
    <cellStyle name="Millares 6 2 3" xfId="1081" xr:uid="{DB7A4D24-7A6A-49B9-8C9C-4B38C9B12C66}"/>
    <cellStyle name="Millares 6 3" xfId="960" xr:uid="{B20E1F8A-3546-4ACC-AA2E-CAE585F64F59}"/>
    <cellStyle name="Millares 6 4" xfId="958" xr:uid="{6793D346-648A-4E7F-865A-E14B1AC642BC}"/>
    <cellStyle name="Millares 6 5" xfId="1051" xr:uid="{6FA950F0-9BDF-4E07-9C78-987586A0824A}"/>
    <cellStyle name="Millares 7" xfId="113" xr:uid="{9A01FD44-77F7-4B1B-9600-B38479A13C19}"/>
    <cellStyle name="Millares 7 2" xfId="530" xr:uid="{10277F6E-4D1E-44C3-A99F-23DF33DE4DE1}"/>
    <cellStyle name="Millares 7 2 2" xfId="962" xr:uid="{04766B3E-1DD4-4B97-87BC-4CD62D8871C2}"/>
    <cellStyle name="Millares 7 2 3" xfId="1082" xr:uid="{F233F1E2-C3B8-4031-BAF5-46173F287A25}"/>
    <cellStyle name="Millares 7 3" xfId="963" xr:uid="{82A7CCF6-451E-40DC-807E-D6063163F321}"/>
    <cellStyle name="Millares 7 4" xfId="961" xr:uid="{E4108D1F-E47A-49D8-9721-C96017247A99}"/>
    <cellStyle name="Millares 7 5" xfId="1052" xr:uid="{C3DD8D5F-DFD8-43D4-9A33-3E53ED07E0B2}"/>
    <cellStyle name="Millares 8" xfId="114" xr:uid="{FE89CDE8-A830-43A4-B760-8FF2B23BE7F4}"/>
    <cellStyle name="Millares 8 2" xfId="531" xr:uid="{4C70206A-5BD3-4726-9E70-F612C65186F8}"/>
    <cellStyle name="Millares 8 2 2" xfId="966" xr:uid="{6DB8F492-DE6B-4E5D-9196-9ED71D301C43}"/>
    <cellStyle name="Millares 8 2 3" xfId="965" xr:uid="{E8D8176A-31C5-4E41-A4D2-8C65431D3B0D}"/>
    <cellStyle name="Millares 8 2 4" xfId="1083" xr:uid="{6F68BC5E-D27D-4345-8544-6BC079779F1F}"/>
    <cellStyle name="Millares 8 3" xfId="967" xr:uid="{C45F9319-33D6-4DE7-9BFC-76BD513AB72D}"/>
    <cellStyle name="Millares 8 4" xfId="964" xr:uid="{A59888BC-7998-4076-8727-20DB5D456CA4}"/>
    <cellStyle name="Millares 8 5" xfId="1053" xr:uid="{41E6F927-1409-4E4A-9BDA-D21AF4FB0670}"/>
    <cellStyle name="Millares 9" xfId="115" xr:uid="{7A9CE6EE-C0DB-4080-93D8-A294CD82F845}"/>
    <cellStyle name="Millares 9 2" xfId="532" xr:uid="{BA44BEC1-8754-4A0F-976B-ACA00C82A159}"/>
    <cellStyle name="Millares 9 2 2" xfId="969" xr:uid="{05C39394-A4B7-472B-9F9A-22AC12E1B620}"/>
    <cellStyle name="Millares 9 2 3" xfId="1084" xr:uid="{79D8AE9A-5F90-4A61-BD05-C40A24FAF926}"/>
    <cellStyle name="Millares 9 3" xfId="968" xr:uid="{823B16C3-FFD0-43D7-9D6E-18048940CF58}"/>
    <cellStyle name="Millares 9 4" xfId="1054" xr:uid="{2FBAD95F-CBDF-4DF5-84E5-8484F1DCC7E2}"/>
    <cellStyle name="Moneda 2" xfId="116" xr:uid="{C93485DE-686E-4E42-B1FA-5FCFB8F107BA}"/>
    <cellStyle name="Moneda 2 2" xfId="117" xr:uid="{572EE2C3-73A0-4EB8-99F9-096DBBA1932E}"/>
    <cellStyle name="Moneda 2 2 2" xfId="1055" xr:uid="{508DC345-1C23-4C8A-BB94-FEF209225F04}"/>
    <cellStyle name="Moneda 2 3" xfId="970" xr:uid="{BDD5999A-D286-4013-BF19-A007392BF0C8}"/>
    <cellStyle name="Moneda 3" xfId="971" xr:uid="{6CA69C7B-E6F3-4873-BB21-29E32E3D269B}"/>
    <cellStyle name="Moneda 4" xfId="972" xr:uid="{D0954B8F-1ABC-4C1D-A6DD-2C80A25557B3}"/>
    <cellStyle name="Monetario0" xfId="973" xr:uid="{97C1E3A3-11E9-4CEC-B772-D57EF558B596}"/>
    <cellStyle name="Neutral 2" xfId="118" xr:uid="{3CB3EA8F-8DD6-40D8-A185-205C975387D5}"/>
    <cellStyle name="Neutral 3" xfId="818" xr:uid="{2FFD9FD4-5210-4549-9B70-F2772155916B}"/>
    <cellStyle name="No-definido" xfId="974" xr:uid="{4756BEF1-A5E9-45E9-A2AE-3A4548690B62}"/>
    <cellStyle name="Normal" xfId="0" builtinId="0"/>
    <cellStyle name="Normal 10" xfId="597" xr:uid="{73EBECD1-209B-42DD-BA73-949F0A4E9709}"/>
    <cellStyle name="Normal 10 2" xfId="976" xr:uid="{5C978390-0D7A-4A7D-A36C-64AF5546F0CB}"/>
    <cellStyle name="Normal 10 3" xfId="975" xr:uid="{29F19B16-910D-472D-B3CB-B15BD357D2A2}"/>
    <cellStyle name="Normal 10 4" xfId="1095" xr:uid="{6B2BDB5C-514C-4357-B587-A845B8314510}"/>
    <cellStyle name="Normal 100" xfId="119" xr:uid="{AE6B0296-BFD0-4FFF-90B3-5F787CF90A60}"/>
    <cellStyle name="Normal 100 2" xfId="533" xr:uid="{A32EA95E-7812-4C90-BA12-5DE74E2B8A09}"/>
    <cellStyle name="Normal 101" xfId="120" xr:uid="{979B1AC0-3BF1-477D-A18A-239266E24A38}"/>
    <cellStyle name="Normal 101 2" xfId="534" xr:uid="{AD196E29-D85F-4FD2-A621-6320E51B6ADF}"/>
    <cellStyle name="Normal 102" xfId="121" xr:uid="{A2F63F0A-2465-4471-A2A7-40937A10C333}"/>
    <cellStyle name="Normal 102 2" xfId="535" xr:uid="{ABC6B35B-02E3-4BE0-BA8A-E8D34B1B2514}"/>
    <cellStyle name="Normal 103" xfId="122" xr:uid="{3DF4ACD4-5150-4DED-B598-61870F3DCFF9}"/>
    <cellStyle name="Normal 103 2" xfId="536" xr:uid="{CF01DEDF-E625-4D25-85FF-C12B6F1EBCAF}"/>
    <cellStyle name="Normal 104" xfId="123" xr:uid="{62EE961F-8DD0-40EF-BC5A-6DDD8D17B2EC}"/>
    <cellStyle name="Normal 104 2" xfId="537" xr:uid="{FFA8C8E9-EAF5-4BF5-A431-9F9D281B3BCB}"/>
    <cellStyle name="Normal 105" xfId="124" xr:uid="{F303C50F-6252-40BB-BC5F-68EE2A7E80CD}"/>
    <cellStyle name="Normal 105 2" xfId="538" xr:uid="{66114EAE-F59D-43CA-A6A1-C63E730E3EE9}"/>
    <cellStyle name="Normal 106" xfId="125" xr:uid="{A58692CD-C997-4C27-B316-F6CF3916E395}"/>
    <cellStyle name="Normal 106 2" xfId="539" xr:uid="{3D02D5CA-BCBC-4BC6-B635-7C9B5E82B09E}"/>
    <cellStyle name="Normal 107" xfId="126" xr:uid="{237DF49C-C121-4A53-85DC-0CC799BF1CD3}"/>
    <cellStyle name="Normal 107 2" xfId="540" xr:uid="{F56E9108-3B65-4CA9-8E05-52A70BB2CD67}"/>
    <cellStyle name="Normal 108" xfId="127" xr:uid="{C65C787E-ADFF-4E48-9259-CE805CB2AC31}"/>
    <cellStyle name="Normal 108 2" xfId="541" xr:uid="{A66AAA99-8877-42C2-AA15-9B0A4E3845B2}"/>
    <cellStyle name="Normal 109" xfId="128" xr:uid="{145CE625-4921-4BF4-AFEE-E7024E485A24}"/>
    <cellStyle name="Normal 109 2" xfId="542" xr:uid="{D46783A8-B5CD-4C5C-86F6-66508FE020B6}"/>
    <cellStyle name="Normal 11" xfId="795" xr:uid="{297FBBB0-C00C-49BC-8B7C-41FB0EDE1417}"/>
    <cellStyle name="Normal 11 2" xfId="600" xr:uid="{79B20083-4B6C-40B4-BB03-1837B2458EE7}"/>
    <cellStyle name="Normal 11 2 2" xfId="977" xr:uid="{AF688B00-C8CE-4E7A-A973-13B95AE3A439}"/>
    <cellStyle name="Normal 11 2 2 2" xfId="601" xr:uid="{B060A3B4-14E1-400A-B75F-F101BD4E10D0}"/>
    <cellStyle name="Normal 11 2 2 2 2" xfId="1098" xr:uid="{D7E86BFA-1265-42B6-87AC-C0C7294C0F1E}"/>
    <cellStyle name="Normal 11 2 3" xfId="1097" xr:uid="{CC0B6C77-D731-4A26-9362-6AD7C0086864}"/>
    <cellStyle name="Normal 11 3" xfId="1235" xr:uid="{C86FFA37-5B31-44B3-AF91-0C9794E45F39}"/>
    <cellStyle name="Normal 110" xfId="129" xr:uid="{58C98C8D-A3C3-4A14-8EA4-1F0C23E5268E}"/>
    <cellStyle name="Normal 110 2" xfId="543" xr:uid="{3410C94D-F82A-4B57-A951-343D3737D543}"/>
    <cellStyle name="Normal 111" xfId="130" xr:uid="{BA7CD19F-8F1E-40C1-AA97-EE6C1CA60456}"/>
    <cellStyle name="Normal 111 2" xfId="544" xr:uid="{3048BC5F-E043-42D5-A63D-343E535A6E51}"/>
    <cellStyle name="Normal 112" xfId="131" xr:uid="{47C0F425-122E-4BE9-B148-3D1991BBE990}"/>
    <cellStyle name="Normal 112 2" xfId="545" xr:uid="{8B1A10DE-85B8-4A73-B513-E526001A52CD}"/>
    <cellStyle name="Normal 113" xfId="132" xr:uid="{B817150E-167B-4B6A-8CB2-A812E56ACD64}"/>
    <cellStyle name="Normal 113 2" xfId="546" xr:uid="{CD3FC3DD-A7F0-4825-93B2-D96A5AAFCD72}"/>
    <cellStyle name="Normal 114" xfId="133" xr:uid="{AA7A9149-C057-456F-8321-D3E84950AE45}"/>
    <cellStyle name="Normal 114 2" xfId="547" xr:uid="{06B56C3B-3835-4658-A523-FEDD983F4810}"/>
    <cellStyle name="Normal 115" xfId="134" xr:uid="{A41A9E48-D4BC-4292-8FE4-D09CDC41BD1D}"/>
    <cellStyle name="Normal 115 2" xfId="548" xr:uid="{DDD47A9F-21C1-4B80-8901-B61567ED09AD}"/>
    <cellStyle name="Normal 116" xfId="135" xr:uid="{AC1E4F04-1E94-4414-B06A-3B13F07B2CC6}"/>
    <cellStyle name="Normal 116 2" xfId="549" xr:uid="{414AF2F8-2AE5-45E6-B8F9-8FF0D7CA849D}"/>
    <cellStyle name="Normal 117" xfId="495" xr:uid="{70B5B2BE-BF3C-4B61-A3EC-ABB4A64EAE12}"/>
    <cellStyle name="Normal 118" xfId="978" xr:uid="{932316CD-188C-4E79-AE3C-BFC90F006E37}"/>
    <cellStyle name="Normal 119" xfId="979" xr:uid="{3371B4CF-B158-45A6-AF69-954B4088D864}"/>
    <cellStyle name="Normal 12" xfId="1" xr:uid="{92121A09-915E-4F4F-9DEE-585C21AD1B0A}"/>
    <cellStyle name="Normal 12 2" xfId="604" xr:uid="{73BB507D-1D52-45CA-9BE4-F7A006B548B2}"/>
    <cellStyle name="Normal 12 2 2" xfId="981" xr:uid="{39E77180-17A8-4423-A831-4B818B724732}"/>
    <cellStyle name="Normal 12 3" xfId="982" xr:uid="{DAE4D224-0DE9-4B4B-A3F3-335F4F543576}"/>
    <cellStyle name="Normal 12 4" xfId="980" xr:uid="{F340CCD1-04FE-4439-AE41-CB27C5205FF8}"/>
    <cellStyle name="Normal 12 5" xfId="1238" xr:uid="{3427708E-67A6-4974-8092-42DD1ED474E4}"/>
    <cellStyle name="Normal 120" xfId="983" xr:uid="{C0F4F5B7-4DB0-4272-90A2-8EDB6959002B}"/>
    <cellStyle name="Normal 121" xfId="984" xr:uid="{F953AB74-091C-42B6-9AD7-68C73A285F21}"/>
    <cellStyle name="Normal 122" xfId="985" xr:uid="{AE6AB106-736A-4603-A9E7-65555BF09C3A}"/>
    <cellStyle name="Normal 13" xfId="800" xr:uid="{6B896690-26F4-4A46-A98B-6E6F4F6F0045}"/>
    <cellStyle name="Normal 13 2" xfId="986" xr:uid="{2E8DC508-EC95-401A-A24F-E4677EB6B2BC}"/>
    <cellStyle name="Normal 13 3" xfId="1240" xr:uid="{688A6C19-4A98-4E0F-A8EA-7A95D1B1D95B}"/>
    <cellStyle name="Normal 14" xfId="802" xr:uid="{E0700ACB-24CA-4DAC-AB7B-8B14D0ACDFC5}"/>
    <cellStyle name="Normal 14 2" xfId="987" xr:uid="{2AC6CBB1-EBFC-4A31-9B16-C7683DBA3AD4}"/>
    <cellStyle name="Normal 14 3" xfId="1242" xr:uid="{13A78CA3-904D-4DA0-8F0A-B4517A0264AD}"/>
    <cellStyle name="Normal 15" xfId="803" xr:uid="{9520C363-9DD9-4F76-B2AD-D714553DC06D}"/>
    <cellStyle name="Normal 15 2" xfId="1243" xr:uid="{3C2C8B45-3B0B-4B75-B979-32A5B58B7BAC}"/>
    <cellStyle name="Normal 16" xfId="810" xr:uid="{6631EDAB-A68C-4186-8BF3-C7F1B06E41BB}"/>
    <cellStyle name="Normal 16 2" xfId="1246" xr:uid="{9395F4BE-8B61-4D21-A073-320F25C10BE7}"/>
    <cellStyle name="Normal 17" xfId="815" xr:uid="{3C3E9605-2810-493A-A307-60695E2AA433}"/>
    <cellStyle name="Normal 17 2" xfId="1249" xr:uid="{0C57DC68-54A3-4B57-8005-4FE15012AFB6}"/>
    <cellStyle name="Normal 18" xfId="27" xr:uid="{9BE07B9E-53C8-48AC-97A1-3FCE02143854}"/>
    <cellStyle name="Normal 2" xfId="136" xr:uid="{451A53D0-C166-4444-AD79-4EFDBD44C03C}"/>
    <cellStyle name="Normal 2 10" xfId="137" xr:uid="{958D8E2A-CB25-427B-B9A4-0B88958B2000}"/>
    <cellStyle name="Normal 2 11" xfId="138" xr:uid="{EF277C58-C47D-46EC-8C9F-9EB71E81897E}"/>
    <cellStyle name="Normal 2 12" xfId="139" xr:uid="{DA30D564-91EF-49DB-B351-5D38A1A24126}"/>
    <cellStyle name="Normal 2 13" xfId="140" xr:uid="{BF5884A8-1B77-467D-9CC3-D098496807FD}"/>
    <cellStyle name="Normal 2 14" xfId="141" xr:uid="{4ADAB895-C975-492A-BE0D-9DEB658C9049}"/>
    <cellStyle name="Normal 2 15" xfId="142" xr:uid="{F9A108E3-6E79-47CA-89A5-5A7EA569F9B7}"/>
    <cellStyle name="Normal 2 16" xfId="143" xr:uid="{D4220CA7-D77A-475C-BAC0-554EADDE82AD}"/>
    <cellStyle name="Normal 2 17" xfId="144" xr:uid="{D31962D4-A4AE-46EE-865C-904750018373}"/>
    <cellStyle name="Normal 2 18" xfId="145" xr:uid="{B768AEA3-3101-43E9-874F-16AD47842344}"/>
    <cellStyle name="Normal 2 19" xfId="146" xr:uid="{6E578667-A9EC-4032-A79D-B2CCAFC6ADBE}"/>
    <cellStyle name="Normal 2 2" xfId="147" xr:uid="{475D8D9A-FC5F-4E1A-A69A-27B203688C1C}"/>
    <cellStyle name="Normal 2 20" xfId="148" xr:uid="{756B259B-D413-46DC-98C1-CD0728D8246F}"/>
    <cellStyle name="Normal 2 21" xfId="149" xr:uid="{96BB5EDF-8753-4E39-A38C-016F6105CF1F}"/>
    <cellStyle name="Normal 2 22" xfId="150" xr:uid="{63D90AE5-4676-4736-95EC-826FEA33A090}"/>
    <cellStyle name="Normal 2 23" xfId="151" xr:uid="{7FC8A843-AE30-4EA7-B4B7-7DF941F31A0A}"/>
    <cellStyle name="Normal 2 24" xfId="152" xr:uid="{BBEBBD26-C56A-430A-AA64-1AC229E99096}"/>
    <cellStyle name="Normal 2 25" xfId="153" xr:uid="{72DDC4AD-65CE-442E-A51F-231CD3660DBE}"/>
    <cellStyle name="Normal 2 26" xfId="154" xr:uid="{87235F38-9D7F-406D-987E-184D0D016C05}"/>
    <cellStyle name="Normal 2 27" xfId="155" xr:uid="{2A712BE9-70A0-471D-9BA0-D6F7F708C2A9}"/>
    <cellStyle name="Normal 2 28" xfId="156" xr:uid="{23C85841-22FE-4FF7-8E8E-5352DC025C23}"/>
    <cellStyle name="Normal 2 29" xfId="157" xr:uid="{52A4E8D5-CD13-4F32-9AC0-B42CA18D17E3}"/>
    <cellStyle name="Normal 2 3" xfId="158" xr:uid="{1506988C-A95F-46B9-9287-3F3E0150A355}"/>
    <cellStyle name="Normal 2 3 2" xfId="988" xr:uid="{5DE4C070-FA4A-4389-AAC0-FC8361193C4F}"/>
    <cellStyle name="Normal 2 30" xfId="159" xr:uid="{D0BF577C-C4B2-4BDB-B98E-177692ADAA36}"/>
    <cellStyle name="Normal 2 31" xfId="160" xr:uid="{3A65F738-2D4A-4FD4-8D35-817CDF491CE1}"/>
    <cellStyle name="Normal 2 32" xfId="161" xr:uid="{DFCDA174-6F2A-4271-9D8B-68BFA2CECC7C}"/>
    <cellStyle name="Normal 2 33" xfId="162" xr:uid="{39B648E2-9173-47C9-AAFF-D345C5422A0F}"/>
    <cellStyle name="Normal 2 34" xfId="163" xr:uid="{1D60E7A6-BAFA-4648-8611-79712AAC7EE7}"/>
    <cellStyle name="Normal 2 35" xfId="164" xr:uid="{0E56C2A1-49AA-49E4-9A9E-77E335649CDA}"/>
    <cellStyle name="Normal 2 36" xfId="165" xr:uid="{54B3D0E9-E483-4186-B634-63E332C9FDFF}"/>
    <cellStyle name="Normal 2 37" xfId="166" xr:uid="{AF7ABA51-7D5B-4451-B751-D5DA8D23C145}"/>
    <cellStyle name="Normal 2 38" xfId="167" xr:uid="{DFCE0FA0-BC52-4E60-85F5-32B0092DC4AC}"/>
    <cellStyle name="Normal 2 39" xfId="168" xr:uid="{0054314A-918F-45AD-A5E3-7D361DD80B43}"/>
    <cellStyle name="Normal 2 4" xfId="169" xr:uid="{14056FA6-52B7-45CA-9641-B854247481D8}"/>
    <cellStyle name="Normal 2 4 2" xfId="989" xr:uid="{4B1B2DD8-6A79-4D6C-AB06-DC6216BDC604}"/>
    <cellStyle name="Normal 2 40" xfId="170" xr:uid="{99CAF865-B0BA-4ADF-8065-B890DEE43025}"/>
    <cellStyle name="Normal 2 41" xfId="171" xr:uid="{063A073D-A1C2-4BAE-8A44-A7CF3DD0BCBA}"/>
    <cellStyle name="Normal 2 42" xfId="172" xr:uid="{92ECEE32-377C-45E6-82FE-C6BE6B24EA62}"/>
    <cellStyle name="Normal 2 43" xfId="173" xr:uid="{0601FAAC-BE67-472A-80AF-6739EDB5386C}"/>
    <cellStyle name="Normal 2 44" xfId="174" xr:uid="{961B5F01-8F08-416B-81C5-882A615C3CFA}"/>
    <cellStyle name="Normal 2 45" xfId="175" xr:uid="{5376CC52-797B-4A7B-8116-8B5F37DE743F}"/>
    <cellStyle name="Normal 2 46" xfId="176" xr:uid="{8042E1E4-51E8-4D95-AF08-A468F4C492C4}"/>
    <cellStyle name="Normal 2 47" xfId="177" xr:uid="{E43B4D05-4C2F-4EF7-A0ED-1BA86C050076}"/>
    <cellStyle name="Normal 2 48" xfId="178" xr:uid="{C9088E03-3C59-4177-A62D-78DA80232137}"/>
    <cellStyle name="Normal 2 49" xfId="179" xr:uid="{FA23792E-7661-4144-83D9-EED1FE5A6B76}"/>
    <cellStyle name="Normal 2 5" xfId="180" xr:uid="{64B46AED-5E27-41FF-8ED7-79CB099E5E47}"/>
    <cellStyle name="Normal 2 50" xfId="181" xr:uid="{424C6822-9C8A-445F-A446-157ACF8F8408}"/>
    <cellStyle name="Normal 2 51" xfId="182" xr:uid="{9516C0B0-8D0A-41C9-9644-50C6305A88B0}"/>
    <cellStyle name="Normal 2 52" xfId="183" xr:uid="{D946DEBC-0CC4-4084-B604-B6BF2C85B3C7}"/>
    <cellStyle name="Normal 2 53" xfId="184" xr:uid="{1D16A84E-2266-44C6-A93D-D2B5987F3A58}"/>
    <cellStyle name="Normal 2 54" xfId="185" xr:uid="{3287C683-B832-4225-8C64-9376B5B4A477}"/>
    <cellStyle name="Normal 2 55" xfId="186" xr:uid="{D5184AC9-5DB8-4AF4-BA5E-913255DD3FE9}"/>
    <cellStyle name="Normal 2 56" xfId="187" xr:uid="{6C496E4C-8868-47E5-AE5A-7A148B203543}"/>
    <cellStyle name="Normal 2 57" xfId="188" xr:uid="{C43BC2D5-8417-4B7D-94C5-348807B07507}"/>
    <cellStyle name="Normal 2 58" xfId="189" xr:uid="{5207698A-93CC-40BB-8354-FCD8D5945BA3}"/>
    <cellStyle name="Normal 2 59" xfId="190" xr:uid="{5CD7D9A7-3708-48BF-90E5-BE990CCA5993}"/>
    <cellStyle name="Normal 2 6" xfId="191" xr:uid="{20B36BE1-8532-4344-9008-735DA8FE8F69}"/>
    <cellStyle name="Normal 2 60" xfId="192" xr:uid="{2D478BA0-E515-494D-931B-30EA39436585}"/>
    <cellStyle name="Normal 2 61" xfId="193" xr:uid="{DB80A65C-8670-45F1-A2F6-9738F7575854}"/>
    <cellStyle name="Normal 2 62" xfId="194" xr:uid="{DFA3F860-63E1-4B20-A1FA-348A89207887}"/>
    <cellStyle name="Normal 2 63" xfId="195" xr:uid="{0DF4F119-3D2A-4E0A-9422-2D012113C1C7}"/>
    <cellStyle name="Normal 2 64" xfId="196" xr:uid="{79D5E6B8-C8C3-4281-9420-D8BEB9A27E71}"/>
    <cellStyle name="Normal 2 65" xfId="197" xr:uid="{B8CB83AF-1FC9-4203-862D-C22FF5A0601C}"/>
    <cellStyle name="Normal 2 66" xfId="198" xr:uid="{DE1396F6-1097-44B7-AFF0-FB556044A319}"/>
    <cellStyle name="Normal 2 67" xfId="199" xr:uid="{6CEB9BF7-8AF8-4C44-9215-35E830FD213E}"/>
    <cellStyle name="Normal 2 68" xfId="200" xr:uid="{105BF8CE-E686-4B9F-9A68-2CF6EFC2B620}"/>
    <cellStyle name="Normal 2 69" xfId="201" xr:uid="{5C6B8BF2-410F-4F98-AFD3-22152DBE837D}"/>
    <cellStyle name="Normal 2 7" xfId="202" xr:uid="{72327DB5-CEC5-4404-9607-1091A0864CE9}"/>
    <cellStyle name="Normal 2 70" xfId="203" xr:uid="{1F08BE91-A48E-4EFC-9802-CC1D8713C17D}"/>
    <cellStyle name="Normal 2 71" xfId="204" xr:uid="{98DEA26B-57C6-4F4B-AF63-79041662DABF}"/>
    <cellStyle name="Normal 2 72" xfId="205" xr:uid="{495BD856-C4EA-4C98-AB73-9E6E77437C66}"/>
    <cellStyle name="Normal 2 73" xfId="206" xr:uid="{93A10546-3317-4C58-8B0F-2204F2AE63E1}"/>
    <cellStyle name="Normal 2 74" xfId="207" xr:uid="{EEE6E44E-7D42-4656-8BF2-F7BB3C1C1A95}"/>
    <cellStyle name="Normal 2 75" xfId="208" xr:uid="{8BCE9D20-A3B8-4878-B834-10FCE196AB8A}"/>
    <cellStyle name="Normal 2 76" xfId="209" xr:uid="{D85F42D4-DF9A-4F45-B3DF-80F66B01A712}"/>
    <cellStyle name="Normal 2 77" xfId="210" xr:uid="{3AE3359B-90C2-40B7-8136-D53A87015502}"/>
    <cellStyle name="Normal 2 78" xfId="211" xr:uid="{D69735F7-461A-4511-BB3C-3A2A712CAFD1}"/>
    <cellStyle name="Normal 2 79" xfId="212" xr:uid="{11173D69-A6D9-4AAC-A23F-2D8BA6C8BB95}"/>
    <cellStyle name="Normal 2 8" xfId="213" xr:uid="{D3E17EC3-385A-40A8-8EDE-1741A04AEE2A}"/>
    <cellStyle name="Normal 2 80" xfId="214" xr:uid="{F1FC6918-FE4A-431E-9D12-697CA7F4D99B}"/>
    <cellStyle name="Normal 2 81" xfId="215" xr:uid="{13AE52CC-91FE-476F-95EB-B3C84367EE1C}"/>
    <cellStyle name="Normal 2 82" xfId="550" xr:uid="{CD5EE25B-2394-4314-B41E-D4E642E7246F}"/>
    <cellStyle name="Normal 2 82 2" xfId="816" xr:uid="{258AA94A-05EA-4A94-AA16-7665CC5C4EE3}"/>
    <cellStyle name="Normal 2 83" xfId="586" xr:uid="{C9DD335A-347E-4A20-8467-8E2F7B15F8DD}"/>
    <cellStyle name="Normal 2 83 2" xfId="990" xr:uid="{D047FE0C-D50A-41D7-9E97-54D9DBBC54C2}"/>
    <cellStyle name="Normal 2 84" xfId="575" xr:uid="{63E27617-FA4B-46C6-9A37-89976BAEAA73}"/>
    <cellStyle name="Normal 2 85" xfId="610" xr:uid="{9AE39F99-0C51-418F-B70B-CEC7C63FCFA3}"/>
    <cellStyle name="Normal 2 86" xfId="796" xr:uid="{5F563431-E8A8-4EF4-ACE4-FF6CA941F4DA}"/>
    <cellStyle name="Normal 2 86 2" xfId="1236" xr:uid="{73FA82AA-9549-4FEE-9B8D-A28E945BC56E}"/>
    <cellStyle name="Normal 2 87" xfId="805" xr:uid="{94C282F2-F4A7-4CF3-A5D7-DC92420ECF60}"/>
    <cellStyle name="Normal 2 87 2" xfId="1244" xr:uid="{067B1D46-AE97-4094-937F-CC1E4713ACB6}"/>
    <cellStyle name="Normal 2 88" xfId="812" xr:uid="{A89AD7B3-B0EB-445B-BEDA-3BF263736206}"/>
    <cellStyle name="Normal 2 88 2" xfId="1247" xr:uid="{2393FB85-B844-43DC-B0AB-9EC4D463DC21}"/>
    <cellStyle name="Normal 2 9" xfId="216" xr:uid="{7F2778D7-9670-4179-AFD9-54169E77B2E5}"/>
    <cellStyle name="Normal 2 9 2" xfId="650" xr:uid="{83CC472E-2F7A-4D99-91D3-C3383CDF331E}"/>
    <cellStyle name="Normal 2 9 3" xfId="605" xr:uid="{8F3CBA81-7768-496A-BE08-F24658745667}"/>
    <cellStyle name="Normal 2 9 3 2" xfId="1100" xr:uid="{D32235E8-117C-45E7-A25B-AE9A3731332B}"/>
    <cellStyle name="Normal 20 2" xfId="991" xr:uid="{081FB9C0-FCBD-4CB4-BE2F-216F0D29E91C}"/>
    <cellStyle name="Normal 28" xfId="611" xr:uid="{2B90B10B-29AE-4F1B-978D-6F1E86717B8A}"/>
    <cellStyle name="Normal 3" xfId="217" xr:uid="{53298466-17F7-4A34-B126-E5125B75FA52}"/>
    <cellStyle name="Normal 3 2" xfId="218" xr:uid="{CDF980A0-125E-496C-A077-4FE1F8F2BF7C}"/>
    <cellStyle name="Normal 3 2 2" xfId="993" xr:uid="{6882027A-ACDC-4929-A671-7DAE8D291166}"/>
    <cellStyle name="Normal 3 2 3" xfId="994" xr:uid="{5D3E0AF1-1D7C-4AC1-88DB-C279F41A1589}"/>
    <cellStyle name="Normal 3 2 4" xfId="995" xr:uid="{65D3532D-4A1F-4682-A215-27D31161C9FB}"/>
    <cellStyle name="Normal 3 2 5" xfId="992" xr:uid="{4B6DD8A5-19F5-4F7E-90B0-5DD26D5E06A8}"/>
    <cellStyle name="Normal 3 3" xfId="587" xr:uid="{E8422540-6663-4503-AC66-1FEABBCE149A}"/>
    <cellStyle name="Normal 3 3 2" xfId="996" xr:uid="{17A6493B-0508-4AE8-B943-CE80F15B4308}"/>
    <cellStyle name="Normal 3 4" xfId="797" xr:uid="{FE6EE343-EFAA-4009-92D1-911504BA64DB}"/>
    <cellStyle name="Normal 3 4 2" xfId="997" xr:uid="{15112104-5085-495F-ABDC-CC32B9AA01E3}"/>
    <cellStyle name="Normal 3 4 3" xfId="1237" xr:uid="{7BD1380A-ADB0-40D0-9C07-74E0C1E17346}"/>
    <cellStyle name="Normal 3 5" xfId="806" xr:uid="{283E12BE-EF72-48A7-8E0B-F0F99188546D}"/>
    <cellStyle name="Normal 3 5 2" xfId="1245" xr:uid="{894C78D7-E0FC-4612-BA7D-F01F2B8016F8}"/>
    <cellStyle name="Normal 3 6" xfId="813" xr:uid="{3B7BF5B3-D3F1-4456-B197-DA11FCB632F6}"/>
    <cellStyle name="Normal 3 6 2" xfId="998" xr:uid="{926F09AD-CB7C-42D8-9C61-13D03FBEDFEE}"/>
    <cellStyle name="Normal 3 6 3" xfId="1248" xr:uid="{1C6F0797-C41A-451D-A908-1ECBE9AE6378}"/>
    <cellStyle name="Normal 37 2" xfId="999" xr:uid="{669E7C39-4ACD-4B3C-A93D-D41E7455EF27}"/>
    <cellStyle name="Normal 4" xfId="219" xr:uid="{047B433A-A5CC-438F-A8FF-ED9FAD440BC6}"/>
    <cellStyle name="Normal 4 2" xfId="220" xr:uid="{C7A91100-DDA8-484F-A035-DD3D745165DB}"/>
    <cellStyle name="Normal 4 3" xfId="651" xr:uid="{611435F6-2F25-49DB-9F40-02809F6C0243}"/>
    <cellStyle name="Normal 4 3 2" xfId="1000" xr:uid="{B4BBB321-0D0D-426F-A611-11DF2452E9BB}"/>
    <cellStyle name="Normal 4 4" xfId="603" xr:uid="{88C5066D-815D-4608-8CE8-920574C3866F}"/>
    <cellStyle name="Normal 4 4 2" xfId="1001" xr:uid="{1852F819-E869-4588-B0DE-C8AC42FC135A}"/>
    <cellStyle name="Normal 49" xfId="606" xr:uid="{43AAC692-2696-4786-89BE-B7148B860E66}"/>
    <cellStyle name="Normal 5" xfId="221" xr:uid="{0E3133FA-AE2D-49E2-AFE8-EA00AE0A0FB9}"/>
    <cellStyle name="Normal 5 10" xfId="222" xr:uid="{AA1DD73A-9868-4958-9735-84E2B57B2998}"/>
    <cellStyle name="Normal 5 11" xfId="223" xr:uid="{524D08D6-3BDF-4176-9097-D66D6B8077F9}"/>
    <cellStyle name="Normal 5 12" xfId="224" xr:uid="{C02A0D05-DA1A-4273-AADF-34214A29BDD7}"/>
    <cellStyle name="Normal 5 13" xfId="225" xr:uid="{51D0BE8B-BFFA-488B-81ED-837DE0520930}"/>
    <cellStyle name="Normal 5 14" xfId="226" xr:uid="{368DF715-1747-4302-9730-38A4F102A51A}"/>
    <cellStyle name="Normal 5 15" xfId="227" xr:uid="{7E570265-9776-4E6D-8F8F-6A584F695DB5}"/>
    <cellStyle name="Normal 5 16" xfId="228" xr:uid="{F6701DAE-9BA0-4C51-AD59-541889310E09}"/>
    <cellStyle name="Normal 5 17" xfId="229" xr:uid="{639E729D-CBBE-4103-9331-92C40096046C}"/>
    <cellStyle name="Normal 5 18" xfId="230" xr:uid="{63C44546-4365-4C70-8C8F-98B45344366F}"/>
    <cellStyle name="Normal 5 19" xfId="231" xr:uid="{FF118B26-37E1-417D-85AF-B2ADBC3BDDD7}"/>
    <cellStyle name="Normal 5 2" xfId="232" xr:uid="{1D448456-32F1-4CDC-8D39-399FCAEDDC1B}"/>
    <cellStyle name="Normal 5 2 2" xfId="1002" xr:uid="{9551E6F2-7307-4B14-9152-8FD74A6CAE90}"/>
    <cellStyle name="Normal 5 20" xfId="233" xr:uid="{4CB65D1E-6008-463B-8290-46DC6C4AB2CB}"/>
    <cellStyle name="Normal 5 21" xfId="234" xr:uid="{CFA68BF5-D13F-41C2-AF83-915E651E2578}"/>
    <cellStyle name="Normal 5 22" xfId="235" xr:uid="{30F73C10-D0AB-41D3-9D3A-799E621DA728}"/>
    <cellStyle name="Normal 5 23" xfId="236" xr:uid="{CA3A9DF4-6257-43F4-A3EE-61E7B769414C}"/>
    <cellStyle name="Normal 5 24" xfId="237" xr:uid="{8022398F-1FFA-4D48-BA7F-D0BA778E7946}"/>
    <cellStyle name="Normal 5 25" xfId="238" xr:uid="{CC90D65D-9746-4B52-B7B0-09CA608E11D3}"/>
    <cellStyle name="Normal 5 26" xfId="239" xr:uid="{E71E7E72-6C77-4077-B575-C834E5FDC4E2}"/>
    <cellStyle name="Normal 5 27" xfId="240" xr:uid="{32AECA6F-31A5-4DC5-88BD-35365989FB1F}"/>
    <cellStyle name="Normal 5 28" xfId="241" xr:uid="{4DBDA10C-C1F3-4171-AF15-7F4DF94F957A}"/>
    <cellStyle name="Normal 5 29" xfId="242" xr:uid="{CB9AA218-639B-463A-98EA-09022375FA66}"/>
    <cellStyle name="Normal 5 3" xfId="243" xr:uid="{8C76C72E-9E60-41F3-A66D-22660C28E13B}"/>
    <cellStyle name="Normal 5 3 2" xfId="1003" xr:uid="{5344A716-5E51-4F9E-8275-60F34A014939}"/>
    <cellStyle name="Normal 5 30" xfId="244" xr:uid="{F2B6E3A6-1E88-4203-94E6-800B85B7CAD4}"/>
    <cellStyle name="Normal 5 31" xfId="245" xr:uid="{6A5D527F-FCD3-48BD-8A82-96BC611CD46F}"/>
    <cellStyle name="Normal 5 32" xfId="246" xr:uid="{1EF1A033-7E9F-472A-A084-514CEB5EE51E}"/>
    <cellStyle name="Normal 5 33" xfId="247" xr:uid="{3998D2E7-C613-44F8-9411-D9EAAA902A33}"/>
    <cellStyle name="Normal 5 34" xfId="248" xr:uid="{DD00342A-D47F-4F31-B104-150268989AC6}"/>
    <cellStyle name="Normal 5 35" xfId="249" xr:uid="{7D798F89-1E21-4C06-9BF1-C3C3195784FE}"/>
    <cellStyle name="Normal 5 36" xfId="250" xr:uid="{B9A5B058-1F7B-495C-A37F-00C59662120C}"/>
    <cellStyle name="Normal 5 37" xfId="251" xr:uid="{E39DA8E6-78D2-4424-8C4B-5733902B9174}"/>
    <cellStyle name="Normal 5 38" xfId="252" xr:uid="{2E2DA790-43E2-4996-B33A-661D7FFE8F2A}"/>
    <cellStyle name="Normal 5 39" xfId="253" xr:uid="{2B36CEB3-AF54-4FDD-98F1-38016F1C9C09}"/>
    <cellStyle name="Normal 5 4" xfId="254" xr:uid="{4702C19A-6573-4BD1-AFD4-C8D95263AB2B}"/>
    <cellStyle name="Normal 5 4 2" xfId="1004" xr:uid="{F9132FB6-4131-43D0-992E-C4D8A6F4C5A0}"/>
    <cellStyle name="Normal 5 40" xfId="255" xr:uid="{C4E244CD-1843-4D13-B20D-755F400F743D}"/>
    <cellStyle name="Normal 5 41" xfId="256" xr:uid="{DAF1D0D9-7D68-4D05-A020-63942B096EB8}"/>
    <cellStyle name="Normal 5 42" xfId="257" xr:uid="{02982BC0-F206-477D-8DE6-9FF6DAAC1F1B}"/>
    <cellStyle name="Normal 5 43" xfId="258" xr:uid="{2E373BED-501A-40F0-B4B2-4485A4D5A5EC}"/>
    <cellStyle name="Normal 5 44" xfId="259" xr:uid="{5E0543A7-5993-4C47-92D8-D1729B568FFE}"/>
    <cellStyle name="Normal 5 45" xfId="260" xr:uid="{471CFBD1-B3E6-4F12-829B-BF30E608E123}"/>
    <cellStyle name="Normal 5 46" xfId="261" xr:uid="{029B4F83-9F63-4955-8E4E-2E2C162EB436}"/>
    <cellStyle name="Normal 5 47" xfId="262" xr:uid="{C072C817-EA44-4A8B-B2C3-8D368C88C21E}"/>
    <cellStyle name="Normal 5 48" xfId="263" xr:uid="{0F88932E-D63E-4C0E-A52A-7DA4280FBB66}"/>
    <cellStyle name="Normal 5 49" xfId="264" xr:uid="{43E01F54-4AF9-4FB5-BC31-5F2220A95442}"/>
    <cellStyle name="Normal 5 5" xfId="265" xr:uid="{8DD3E08E-3303-49B5-BD28-A4A10EA92449}"/>
    <cellStyle name="Normal 5 50" xfId="266" xr:uid="{A8AF06F0-CDC1-4961-B093-A11F435B12DD}"/>
    <cellStyle name="Normal 5 51" xfId="267" xr:uid="{A420594C-19D6-4BC3-9F20-8B73232CD273}"/>
    <cellStyle name="Normal 5 52" xfId="268" xr:uid="{A8351F22-93BF-4E3C-8C38-34FEE8187532}"/>
    <cellStyle name="Normal 5 53" xfId="269" xr:uid="{6CD7C514-81A0-4F4A-99C6-0D91BD6F8781}"/>
    <cellStyle name="Normal 5 54" xfId="270" xr:uid="{C47DDD23-5448-492F-9EB4-4B931789A7A7}"/>
    <cellStyle name="Normal 5 55" xfId="271" xr:uid="{EF78B803-75C3-4B39-BC93-D2F1C4BA964C}"/>
    <cellStyle name="Normal 5 56" xfId="272" xr:uid="{72A70317-0AAE-47DF-85C4-2F1732649797}"/>
    <cellStyle name="Normal 5 57" xfId="273" xr:uid="{09B9D9E1-E045-403B-8CCA-7EF99BD9C487}"/>
    <cellStyle name="Normal 5 58" xfId="274" xr:uid="{AD0F95C3-B102-47D8-B620-171DB4834149}"/>
    <cellStyle name="Normal 5 59" xfId="275" xr:uid="{C3B253D1-90BC-495C-A7FD-2CD67D36E6FC}"/>
    <cellStyle name="Normal 5 6" xfId="276" xr:uid="{C6AC65AB-6C8A-461A-87AC-0A46509843F3}"/>
    <cellStyle name="Normal 5 60" xfId="277" xr:uid="{61868960-AA10-4609-B9D6-6CD933D92CDB}"/>
    <cellStyle name="Normal 5 61" xfId="278" xr:uid="{65A96744-D63B-45D1-8BCA-C937335A710B}"/>
    <cellStyle name="Normal 5 62" xfId="279" xr:uid="{BC249931-4883-4A20-A814-DDCAAA212E59}"/>
    <cellStyle name="Normal 5 63" xfId="280" xr:uid="{7341D419-EE32-4FDF-B9E2-D9DBA893D41A}"/>
    <cellStyle name="Normal 5 64" xfId="281" xr:uid="{BE487F12-5851-4F4C-8DE3-BD77A4E8F0B7}"/>
    <cellStyle name="Normal 5 65" xfId="282" xr:uid="{439AA0D0-614F-4A97-BA20-C3B21713A5CE}"/>
    <cellStyle name="Normal 5 66" xfId="283" xr:uid="{87A55CB6-C804-4357-B7BA-39F7EA21D011}"/>
    <cellStyle name="Normal 5 67" xfId="284" xr:uid="{1FB9BFD0-B18E-4FB5-958D-C22195A8CEA0}"/>
    <cellStyle name="Normal 5 68" xfId="285" xr:uid="{5D430981-DD47-4583-9EB7-A01D146FAA5E}"/>
    <cellStyle name="Normal 5 69" xfId="286" xr:uid="{66828940-ED6C-4B75-817A-AEA5E47DB1CB}"/>
    <cellStyle name="Normal 5 69 2" xfId="551" xr:uid="{D3572228-BA9F-4F71-A353-B0DEF1E2450A}"/>
    <cellStyle name="Normal 5 7" xfId="287" xr:uid="{A1F56FDC-D9DD-43A6-9B0C-EFB6BD4D8E53}"/>
    <cellStyle name="Normal 5 70" xfId="652" xr:uid="{A1503937-3F3D-4A41-918B-95601CACE30B}"/>
    <cellStyle name="Normal 5 70 2" xfId="1005" xr:uid="{3C60C1A1-B762-49B8-AE2B-8A2C1D5B1138}"/>
    <cellStyle name="Normal 5 71" xfId="616" xr:uid="{7B3C7B95-F1A9-4F38-A6A6-28DF53F6C28F}"/>
    <cellStyle name="Normal 5 71 2" xfId="1104" xr:uid="{FA620A8D-BCE2-48B2-89F7-9CD11765AB00}"/>
    <cellStyle name="Normal 5 8" xfId="288" xr:uid="{E6BA1B05-187E-4250-8F63-9C807DB3E17D}"/>
    <cellStyle name="Normal 5 9" xfId="289" xr:uid="{3FC3F62D-1A03-4010-B575-A7D335206E4F}"/>
    <cellStyle name="Normal 52" xfId="607" xr:uid="{F466E9EF-142F-4788-A7AA-77FC10B9263A}"/>
    <cellStyle name="Normal 53" xfId="608" xr:uid="{0CBF9A8E-770C-4BD4-891B-5E951C9C40C2}"/>
    <cellStyle name="Normal 6" xfId="572" xr:uid="{1D6B63DF-95BA-4E74-84F1-A95FEAC48F9C}"/>
    <cellStyle name="Normal 6 10" xfId="290" xr:uid="{85FC9901-BF7E-4EAD-966B-0ED249557480}"/>
    <cellStyle name="Normal 6 11" xfId="291" xr:uid="{8FC877F2-0AF6-43D4-AEF2-5CEAD4688D69}"/>
    <cellStyle name="Normal 6 12" xfId="292" xr:uid="{5D345AD9-D5FA-48F9-91E2-6844801033D8}"/>
    <cellStyle name="Normal 6 13" xfId="293" xr:uid="{2074B8E1-6878-4F11-AF7B-E72914C1077F}"/>
    <cellStyle name="Normal 6 14" xfId="294" xr:uid="{078FFF5B-B25A-4053-9B78-D76981FA5169}"/>
    <cellStyle name="Normal 6 15" xfId="295" xr:uid="{FEE79893-9181-4940-9339-C4D5130ABACD}"/>
    <cellStyle name="Normal 6 16" xfId="296" xr:uid="{D80D9A72-5557-4A19-90D2-92D3F6CABB24}"/>
    <cellStyle name="Normal 6 17" xfId="297" xr:uid="{CAAC8DBE-6616-4537-A8E5-ECD6632E47AA}"/>
    <cellStyle name="Normal 6 18" xfId="298" xr:uid="{54EA8A9B-AC00-4D65-ABD1-FEB4E57D49C9}"/>
    <cellStyle name="Normal 6 19" xfId="299" xr:uid="{FFCCE2A1-BB8E-4A31-A8BB-20AF8A0A1765}"/>
    <cellStyle name="Normal 6 2" xfId="300" xr:uid="{8978816E-AF48-4484-B029-E5D6797EBCC4}"/>
    <cellStyle name="Normal 6 20" xfId="301" xr:uid="{189CF67E-CE0B-4300-81A7-656D7631D5A9}"/>
    <cellStyle name="Normal 6 21" xfId="302" xr:uid="{E2E242CE-4D9F-4BC4-8FED-E5725643A532}"/>
    <cellStyle name="Normal 6 22" xfId="303" xr:uid="{8B3FA4D1-08C7-4A33-B52D-40A7BC566ADB}"/>
    <cellStyle name="Normal 6 23" xfId="304" xr:uid="{3662705A-4AF4-4B83-AB66-DCCAE47D9A2F}"/>
    <cellStyle name="Normal 6 24" xfId="305" xr:uid="{55D262A4-1B57-45A7-B18E-F21D816CF39A}"/>
    <cellStyle name="Normal 6 25" xfId="306" xr:uid="{987E4897-9E4C-4385-8D5D-F926E733F74E}"/>
    <cellStyle name="Normal 6 26" xfId="307" xr:uid="{C0449E25-A312-48ED-9D7D-523F06AA10F1}"/>
    <cellStyle name="Normal 6 27" xfId="308" xr:uid="{399F2BBA-6D4D-4DA6-B8B4-C751A8D5CBC5}"/>
    <cellStyle name="Normal 6 28" xfId="309" xr:uid="{7965D653-6D8F-4AEE-A679-F8FDE2DF2415}"/>
    <cellStyle name="Normal 6 29" xfId="310" xr:uid="{34003EFC-B41F-4C61-9DC3-11DB37257729}"/>
    <cellStyle name="Normal 6 3" xfId="311" xr:uid="{A42C5A12-9D72-4580-BC5E-F1A1A7AF8A8C}"/>
    <cellStyle name="Normal 6 30" xfId="312" xr:uid="{978F99F8-E512-4480-9CCB-AC4CA75F7BF3}"/>
    <cellStyle name="Normal 6 31" xfId="313" xr:uid="{BF1E13BD-D987-4C93-AA72-3740CC6D0E96}"/>
    <cellStyle name="Normal 6 32" xfId="314" xr:uid="{6CD8F991-5A5D-44D1-BD83-197040AD35D4}"/>
    <cellStyle name="Normal 6 33" xfId="315" xr:uid="{25556EC3-5272-4D9C-82F2-02C5EE9F8A56}"/>
    <cellStyle name="Normal 6 34" xfId="316" xr:uid="{6D2A3505-F329-48EA-B62D-CC53FA82FF50}"/>
    <cellStyle name="Normal 6 35" xfId="317" xr:uid="{8ED53CBD-8A2D-432E-812D-35D874C698B9}"/>
    <cellStyle name="Normal 6 36" xfId="318" xr:uid="{899669F1-2258-4AA3-ADEB-942F21D3CAF0}"/>
    <cellStyle name="Normal 6 37" xfId="319" xr:uid="{C70D53DC-A510-4EE1-AF85-E7E381CF5693}"/>
    <cellStyle name="Normal 6 38" xfId="320" xr:uid="{8CACFC81-57A6-4415-B3CF-5A3E6830DFD7}"/>
    <cellStyle name="Normal 6 39" xfId="321" xr:uid="{6F5AC894-179E-4691-9B81-703B7EEEAC10}"/>
    <cellStyle name="Normal 6 4" xfId="322" xr:uid="{EA354055-5F14-4A31-930B-04F620F71932}"/>
    <cellStyle name="Normal 6 40" xfId="323" xr:uid="{5E460A81-05A7-488F-984B-5A644042165D}"/>
    <cellStyle name="Normal 6 41" xfId="324" xr:uid="{31187DCD-AAED-4D8B-B89A-1BC5DB9128DE}"/>
    <cellStyle name="Normal 6 42" xfId="325" xr:uid="{1680A9FA-016C-4456-98A7-82892AD8E84D}"/>
    <cellStyle name="Normal 6 43" xfId="326" xr:uid="{6F73747D-1024-4AF7-A7C9-11593309FEB2}"/>
    <cellStyle name="Normal 6 44" xfId="327" xr:uid="{F5D01764-836A-4DE2-A279-B2CD55EACD80}"/>
    <cellStyle name="Normal 6 45" xfId="328" xr:uid="{C0A3FBDE-B5A1-440C-8504-0CE5C29EFB8D}"/>
    <cellStyle name="Normal 6 46" xfId="329" xr:uid="{02D815E2-F058-4F72-9B1E-312E8CD85DF2}"/>
    <cellStyle name="Normal 6 47" xfId="330" xr:uid="{22C66C8B-339C-45A9-B881-3766857D5062}"/>
    <cellStyle name="Normal 6 48" xfId="331" xr:uid="{061C8A32-A3DE-461E-8223-901868215AA2}"/>
    <cellStyle name="Normal 6 49" xfId="332" xr:uid="{73B3A94F-7097-4ECA-AB76-14DB4109C108}"/>
    <cellStyle name="Normal 6 5" xfId="333" xr:uid="{73E00B5C-1D35-4604-9D95-B218C888BB53}"/>
    <cellStyle name="Normal 6 50" xfId="334" xr:uid="{ECFD6C83-7137-47C3-8881-13B7D9B31D0B}"/>
    <cellStyle name="Normal 6 51" xfId="335" xr:uid="{F658CAD2-BB40-43C7-B39A-F3EA027D7E4C}"/>
    <cellStyle name="Normal 6 52" xfId="336" xr:uid="{E96CC5ED-DD60-417C-BE5A-C4A31CDC7F32}"/>
    <cellStyle name="Normal 6 53" xfId="337" xr:uid="{4B24DBF2-DCA2-4899-A7D1-6D71F3F5825B}"/>
    <cellStyle name="Normal 6 54" xfId="338" xr:uid="{35593CCD-36A0-4599-9CFA-609C42580B3F}"/>
    <cellStyle name="Normal 6 54 2" xfId="552" xr:uid="{649BBE60-2D0E-4AD0-A987-B51D709FD660}"/>
    <cellStyle name="Normal 6 55" xfId="599" xr:uid="{ACB15360-9BD8-4E07-B97F-B808168E270E}"/>
    <cellStyle name="Normal 6 55 2" xfId="1008" xr:uid="{4975F6CA-E5DD-419F-9D16-67AF20056FEE}"/>
    <cellStyle name="Normal 6 55 3" xfId="1096" xr:uid="{6D411FDE-946E-43F9-8488-B4AD607DF2B0}"/>
    <cellStyle name="Normal 6 56" xfId="1006" xr:uid="{8E03B4B6-ADAC-4F2E-B66B-2872D02131D0}"/>
    <cellStyle name="Normal 6 57" xfId="1086" xr:uid="{B14C57BD-2DB0-468C-9842-94CF12D70E98}"/>
    <cellStyle name="Normal 6 6" xfId="339" xr:uid="{6FE0401E-2C8A-4EC8-8BBA-91A1CB0799BB}"/>
    <cellStyle name="Normal 6 7" xfId="340" xr:uid="{B7B1EF1B-5039-4F16-AC47-07639AE77927}"/>
    <cellStyle name="Normal 6 8" xfId="341" xr:uid="{576EC10E-6226-4652-BF13-56C3A606C395}"/>
    <cellStyle name="Normal 6 9" xfId="342" xr:uid="{6051BF73-FDC5-4EB8-9326-D1FBDECE81C5}"/>
    <cellStyle name="Normal 61" xfId="801" xr:uid="{45F3BAAA-FDB0-4EF4-BC32-206EF96B8CF5}"/>
    <cellStyle name="Normal 61 2" xfId="1009" xr:uid="{3D4F3EF1-C0A1-42B3-AB57-551C3435BAE7}"/>
    <cellStyle name="Normal 61 3" xfId="1241" xr:uid="{37C7976E-D3DC-440C-8827-8DA88236C772}"/>
    <cellStyle name="Normal 62" xfId="609" xr:uid="{A80ADF4A-35FA-4DBC-86C4-5EAC5C7D3CB0}"/>
    <cellStyle name="Normal 63" xfId="612" xr:uid="{2A5AA1A1-85B6-44AC-8358-99AF8E46B183}"/>
    <cellStyle name="Normal 63 2" xfId="1101" xr:uid="{771B54AD-8029-41A4-8A52-D54361B2506B}"/>
    <cellStyle name="Normal 65" xfId="613" xr:uid="{21FE7F88-BF63-41A4-9C6A-16F181683681}"/>
    <cellStyle name="Normal 65 2" xfId="1102" xr:uid="{1C7CBA8D-5289-4861-A8E7-BC05179249B0}"/>
    <cellStyle name="Normal 69" xfId="614" xr:uid="{D68037D3-8786-4572-B2EF-ECC278192AEE}"/>
    <cellStyle name="Normal 7" xfId="595" xr:uid="{34EAB4AC-9D2C-44B7-B96B-D865588027F8}"/>
    <cellStyle name="Normal 7 10" xfId="343" xr:uid="{76E83663-0D70-470F-8D74-474F7A61ADA3}"/>
    <cellStyle name="Normal 7 11" xfId="344" xr:uid="{F4E56129-E962-4A02-A5B5-D9D6FDD0219D}"/>
    <cellStyle name="Normal 7 12" xfId="345" xr:uid="{A9223F6C-7DAA-413F-B41C-350AB0C8CA38}"/>
    <cellStyle name="Normal 7 13" xfId="346" xr:uid="{2F8CADFD-9B16-47B7-BCAE-F0E4DD1215B8}"/>
    <cellStyle name="Normal 7 14" xfId="347" xr:uid="{722F7DC1-3F35-4025-AF16-9215F6C73869}"/>
    <cellStyle name="Normal 7 15" xfId="348" xr:uid="{6C813F5B-3EE8-49AA-B830-4BFFB5612D87}"/>
    <cellStyle name="Normal 7 16" xfId="349" xr:uid="{BA3BA695-6612-4D47-8A52-ADB0623371B9}"/>
    <cellStyle name="Normal 7 17" xfId="350" xr:uid="{549ACBCC-227C-4764-B14A-26E93225D0F1}"/>
    <cellStyle name="Normal 7 18" xfId="351" xr:uid="{A716ABF0-96FB-4649-AFE9-0CFB71CD7C90}"/>
    <cellStyle name="Normal 7 19" xfId="352" xr:uid="{2EC5D0B6-7CF0-46D8-8E26-3FB62630DC00}"/>
    <cellStyle name="Normal 7 2" xfId="353" xr:uid="{EAD90ADC-2176-4F7A-88C1-EE53C4943C89}"/>
    <cellStyle name="Normal 7 20" xfId="354" xr:uid="{B214452A-04E2-458C-A4F2-CE4274B32692}"/>
    <cellStyle name="Normal 7 21" xfId="355" xr:uid="{25CAD32D-8FDF-42D3-BB3E-E387F3B56E25}"/>
    <cellStyle name="Normal 7 22" xfId="356" xr:uid="{3F40E61A-B503-4464-87BF-A7EF1CAA5286}"/>
    <cellStyle name="Normal 7 23" xfId="357" xr:uid="{293D347B-7303-4D74-A222-E4A44920052F}"/>
    <cellStyle name="Normal 7 24" xfId="358" xr:uid="{A3190EE2-6B29-4853-8667-3E8592938306}"/>
    <cellStyle name="Normal 7 25" xfId="359" xr:uid="{F4EFB43A-28B8-43C5-A0F8-6DAD2459B58A}"/>
    <cellStyle name="Normal 7 26" xfId="360" xr:uid="{AC844D66-49B7-41F0-A2D8-9DF0462DF09B}"/>
    <cellStyle name="Normal 7 27" xfId="361" xr:uid="{CFB6A37D-7A75-44AA-A998-D010D9DEE4E0}"/>
    <cellStyle name="Normal 7 28" xfId="362" xr:uid="{145EFF26-944E-4E26-A968-BD5B19F7A6BE}"/>
    <cellStyle name="Normal 7 29" xfId="363" xr:uid="{EF702FFD-0F97-45DB-9EA9-9494D854ABC5}"/>
    <cellStyle name="Normal 7 3" xfId="364" xr:uid="{4EEFC833-3F40-484E-AFB2-66ED5648F622}"/>
    <cellStyle name="Normal 7 30" xfId="365" xr:uid="{9D3E8CF5-5A52-4364-B258-04B6697184FD}"/>
    <cellStyle name="Normal 7 31" xfId="366" xr:uid="{87C1BDEB-7ED6-489E-9A71-CFB84E29265C}"/>
    <cellStyle name="Normal 7 32" xfId="367" xr:uid="{598FA6F3-2F8B-4427-956F-202E9670A602}"/>
    <cellStyle name="Normal 7 33" xfId="368" xr:uid="{574A4569-1313-4305-AF03-3A881234BD75}"/>
    <cellStyle name="Normal 7 34" xfId="369" xr:uid="{E7A804CA-BDA0-4A1A-9441-5486CC28586D}"/>
    <cellStyle name="Normal 7 35" xfId="370" xr:uid="{A0B3EEE0-F5D3-4110-9F87-A34349450183}"/>
    <cellStyle name="Normal 7 36" xfId="371" xr:uid="{D1965C15-E6FA-4138-9B88-82EDD701A26B}"/>
    <cellStyle name="Normal 7 37" xfId="372" xr:uid="{C3A2B904-0F31-4B21-8F36-DBA6B0C3D0A5}"/>
    <cellStyle name="Normal 7 38" xfId="373" xr:uid="{20E9F1E1-8857-4300-978B-E6F7BDE14FF6}"/>
    <cellStyle name="Normal 7 39" xfId="374" xr:uid="{1A8DF705-061A-4332-9FC7-CA555BE44BE5}"/>
    <cellStyle name="Normal 7 4" xfId="375" xr:uid="{70D88971-8DF2-4A9F-BBFD-409C345A971B}"/>
    <cellStyle name="Normal 7 40" xfId="376" xr:uid="{3ED9643B-1E8F-48A5-8C7F-BA6FE51E257C}"/>
    <cellStyle name="Normal 7 41" xfId="377" xr:uid="{A9F39D3F-5243-4045-8E9F-08BC4FBA7206}"/>
    <cellStyle name="Normal 7 42" xfId="627" xr:uid="{C5780D27-ADCB-4E7E-AC61-F5ED036BC31A}"/>
    <cellStyle name="Normal 7 42 2" xfId="1114" xr:uid="{4BB601CD-BFDC-4733-897F-56C8CD9DCA4E}"/>
    <cellStyle name="Normal 7 43" xfId="1010" xr:uid="{864E2DE0-F99A-4A62-B6FB-3FCDACFA08EC}"/>
    <cellStyle name="Normal 7 44" xfId="1093" xr:uid="{07E577A6-E3C2-4100-BA2B-65B9EFC141A5}"/>
    <cellStyle name="Normal 7 5" xfId="378" xr:uid="{5DBDF45E-BD2B-4E55-AFBF-C5DB7E59C8F8}"/>
    <cellStyle name="Normal 7 6" xfId="379" xr:uid="{392843D3-3E1C-44C9-AA73-787AA16D1728}"/>
    <cellStyle name="Normal 7 7" xfId="380" xr:uid="{0BF26E55-C0B0-4CCC-94C7-2D6B0AF0CA15}"/>
    <cellStyle name="Normal 7 8" xfId="381" xr:uid="{68706485-6BC1-4196-BEE8-DC45287D7440}"/>
    <cellStyle name="Normal 7 9" xfId="382" xr:uid="{15FB5F10-4747-46D7-8AB3-D73C67373062}"/>
    <cellStyle name="Normal 70" xfId="626" xr:uid="{BD7D8B27-B6A3-4770-A24E-E07D95FA9161}"/>
    <cellStyle name="Normal 74" xfId="617" xr:uid="{1F521B9D-E437-4655-AACF-CFA160528254}"/>
    <cellStyle name="Normal 74 2" xfId="1105" xr:uid="{337E32CD-3311-4503-BC84-230E79B55EE7}"/>
    <cellStyle name="Normal 76" xfId="618" xr:uid="{A4FB794F-6D1D-43DF-9676-072BDA578142}"/>
    <cellStyle name="Normal 76 2" xfId="1106" xr:uid="{FE8ECFD2-F075-463C-A232-98233A4A0484}"/>
    <cellStyle name="Normal 77" xfId="619" xr:uid="{A9DE6C0D-7C15-4A35-92C7-F520E954F082}"/>
    <cellStyle name="Normal 77 2" xfId="1107" xr:uid="{D5AF1A5F-BF41-4783-AAFC-2088F6F33305}"/>
    <cellStyle name="Normal 79" xfId="620" xr:uid="{58C7129E-5D82-4268-B877-E43D89964DB3}"/>
    <cellStyle name="Normal 79 2" xfId="1108" xr:uid="{2C1CEAED-171D-42DA-8A1B-AFF3B4115AB6}"/>
    <cellStyle name="Normal 8" xfId="602" xr:uid="{6490133B-66CA-47D5-850D-6D70FAA60145}"/>
    <cellStyle name="Normal 8 10" xfId="383" xr:uid="{697A8267-22B1-49F7-9D88-4A66162FD4AA}"/>
    <cellStyle name="Normal 8 11" xfId="384" xr:uid="{D7412570-82FC-441A-9FFF-D9F3A30F838D}"/>
    <cellStyle name="Normal 8 12" xfId="385" xr:uid="{279E1164-A09D-4998-A66E-9D70E64FD2A6}"/>
    <cellStyle name="Normal 8 13" xfId="386" xr:uid="{CC9AF55F-AD04-4764-A8E5-017E8826C871}"/>
    <cellStyle name="Normal 8 14" xfId="387" xr:uid="{FDDA429D-1717-4B43-A0F5-3D05CDEF9D0F}"/>
    <cellStyle name="Normal 8 15" xfId="388" xr:uid="{9101E646-77D4-48D3-9CBB-475F0E8CBE01}"/>
    <cellStyle name="Normal 8 16" xfId="389" xr:uid="{041931C8-DD22-4B30-9474-B0C6C6267D3E}"/>
    <cellStyle name="Normal 8 17" xfId="390" xr:uid="{EECB9FF2-7A82-4915-8ABD-F1F396DD21E3}"/>
    <cellStyle name="Normal 8 18" xfId="391" xr:uid="{ACF201C9-4C89-45A4-859C-293FCB851BFB}"/>
    <cellStyle name="Normal 8 19" xfId="392" xr:uid="{4CAE5091-8465-4FC7-8471-6C8B684EF12A}"/>
    <cellStyle name="Normal 8 2" xfId="393" xr:uid="{E1178C2D-2761-4F87-8246-B7821FE0E7FA}"/>
    <cellStyle name="Normal 8 20" xfId="394" xr:uid="{570D92B4-F608-4CD3-BBE3-E30463B1EB42}"/>
    <cellStyle name="Normal 8 21" xfId="395" xr:uid="{DF2163AD-645E-498C-910C-D294AD027B40}"/>
    <cellStyle name="Normal 8 22" xfId="396" xr:uid="{FF389030-7727-4F3C-BE59-4AE45E7BE11C}"/>
    <cellStyle name="Normal 8 23" xfId="397" xr:uid="{F3089168-9904-4DE1-AE1C-C9C6E72E9D03}"/>
    <cellStyle name="Normal 8 24" xfId="398" xr:uid="{BEDC298F-FC0D-43B7-B94B-D86F65FA162E}"/>
    <cellStyle name="Normal 8 25" xfId="399" xr:uid="{592B6553-EA95-47E8-9F68-C332100AE104}"/>
    <cellStyle name="Normal 8 26" xfId="400" xr:uid="{4E96DE3C-D144-4344-BB7B-0EE89C365A4F}"/>
    <cellStyle name="Normal 8 27" xfId="401" xr:uid="{E64B5891-A6D2-455C-BFF8-F612C71EBBC1}"/>
    <cellStyle name="Normal 8 28" xfId="402" xr:uid="{770056BE-EE3D-411C-9122-460A599D02EF}"/>
    <cellStyle name="Normal 8 29" xfId="403" xr:uid="{E369BE90-4AEF-406E-8409-02A574C73BF5}"/>
    <cellStyle name="Normal 8 3" xfId="404" xr:uid="{12C29B4A-4455-41A0-9FA8-D08F20F27DAD}"/>
    <cellStyle name="Normal 8 30" xfId="405" xr:uid="{A41FEB43-FB33-4B5F-BFA0-38CCD992EF6D}"/>
    <cellStyle name="Normal 8 31" xfId="406" xr:uid="{3CDF52EF-148B-46AA-B7C0-6FA15EB6088A}"/>
    <cellStyle name="Normal 8 32" xfId="407" xr:uid="{E47584CA-3D49-4D94-A6FD-D6791F57FCB6}"/>
    <cellStyle name="Normal 8 33" xfId="408" xr:uid="{E1A1B6F6-EE1C-4C75-B88E-92B248660EF4}"/>
    <cellStyle name="Normal 8 34" xfId="409" xr:uid="{CF932B99-6CAA-420C-88C0-5CE6B1D03676}"/>
    <cellStyle name="Normal 8 35" xfId="410" xr:uid="{FDC29551-C64D-4CC2-8BEC-5C58552B2B1E}"/>
    <cellStyle name="Normal 8 36" xfId="411" xr:uid="{46EEB489-9D92-443E-8E15-8BCEBBBE6885}"/>
    <cellStyle name="Normal 8 37" xfId="412" xr:uid="{4511DA53-4A49-45CC-88D4-998DB5FEB0CA}"/>
    <cellStyle name="Normal 8 38" xfId="413" xr:uid="{73E17A4F-25C2-481E-97AB-0D50A6DBC0DC}"/>
    <cellStyle name="Normal 8 39" xfId="414" xr:uid="{7698D00B-A7D9-4455-A2BB-95370D5ECF81}"/>
    <cellStyle name="Normal 8 4" xfId="415" xr:uid="{7023A4DF-ACCD-46F0-8B19-9EC266F1951E}"/>
    <cellStyle name="Normal 8 40" xfId="416" xr:uid="{33F372AA-F866-458F-9AF9-C108ACA9752E}"/>
    <cellStyle name="Normal 8 41" xfId="417" xr:uid="{E0C42793-046B-444F-9EC3-B5F0910DB516}"/>
    <cellStyle name="Normal 8 42" xfId="1099" xr:uid="{F80DDB15-858F-4A0E-9FF2-ECDCCE7FBD71}"/>
    <cellStyle name="Normal 8 5" xfId="418" xr:uid="{331C3F5A-26A8-4D8E-AEE8-87A43C7E48E6}"/>
    <cellStyle name="Normal 8 6" xfId="419" xr:uid="{436E1C0E-198A-47E1-A96A-5D2C583DDFCE}"/>
    <cellStyle name="Normal 8 7" xfId="420" xr:uid="{4C159067-0610-47A5-ABFF-52419862AA36}"/>
    <cellStyle name="Normal 8 8" xfId="421" xr:uid="{FA96B43F-4E3B-453A-A5E6-73323BA69874}"/>
    <cellStyle name="Normal 8 9" xfId="422" xr:uid="{62D23711-9951-43DF-9183-7225581E78F8}"/>
    <cellStyle name="Normal 81" xfId="621" xr:uid="{63E2B25F-9DD7-46FE-98EE-419EF49DEC78}"/>
    <cellStyle name="Normal 81 2" xfId="1109" xr:uid="{84C142C3-19CE-426F-95AF-CEECDBC9BDD1}"/>
    <cellStyle name="Normal 83" xfId="622" xr:uid="{6A432359-BB30-4398-A768-30F4FAF35952}"/>
    <cellStyle name="Normal 83 2" xfId="1110" xr:uid="{3176E925-EF83-4820-9BC7-1B0CBEC4CF93}"/>
    <cellStyle name="Normal 84" xfId="624" xr:uid="{771ACD3E-418F-4F26-B028-1660C72F99D3}"/>
    <cellStyle name="Normal 84 2" xfId="1112" xr:uid="{7CD24297-ED64-493B-9E61-877B8035D490}"/>
    <cellStyle name="Normal 85" xfId="623" xr:uid="{5F84DA50-9D37-464D-96AD-AC99EAE37271}"/>
    <cellStyle name="Normal 85 2" xfId="1111" xr:uid="{50A96DE7-621F-4359-BC9D-E6318CB70AE2}"/>
    <cellStyle name="Normal 86" xfId="423" xr:uid="{3E7A2319-6A0F-4A27-B6C5-36F0BC616082}"/>
    <cellStyle name="Normal 86 2" xfId="625" xr:uid="{8C4A5997-EB0F-4765-8B73-52E81CB21BCE}"/>
    <cellStyle name="Normal 86 2 2" xfId="1113" xr:uid="{4F7BA7BE-1775-4A6E-9C5F-697545A9B722}"/>
    <cellStyle name="Normal 86 3" xfId="1011" xr:uid="{1207742B-B4D6-4ADB-9F84-77155BE81BBE}"/>
    <cellStyle name="Normal 86 4" xfId="1056" xr:uid="{EB9FFA3E-A018-445A-BE8C-C66358647EDE}"/>
    <cellStyle name="Normal 87" xfId="424" xr:uid="{FF288042-0888-4B29-BD04-4E47048E5A1D}"/>
    <cellStyle name="Normal 87 2" xfId="553" xr:uid="{BCA7AC4D-E343-4D6B-996F-764CA1B37F2B}"/>
    <cellStyle name="Normal 88" xfId="425" xr:uid="{B0CD78EC-A756-4567-A4FD-48D2DD28FE98}"/>
    <cellStyle name="Normal 88 2" xfId="554" xr:uid="{200DFCE2-76FD-4BE0-8F28-377435AFB132}"/>
    <cellStyle name="Normal 89" xfId="426" xr:uid="{8472F859-D54B-4D98-B4B5-3A1A04B5EC6E}"/>
    <cellStyle name="Normal 89 2" xfId="555" xr:uid="{DED7CB18-EAF5-4647-B911-ACAE4FD03D96}"/>
    <cellStyle name="Normal 9" xfId="629" xr:uid="{0ECBFA2E-5FFA-440F-9CF3-127FD542BE39}"/>
    <cellStyle name="Normal 9 10" xfId="427" xr:uid="{6557EF3B-20AA-4E81-AC77-56C2EF18CB9B}"/>
    <cellStyle name="Normal 9 11" xfId="428" xr:uid="{29CB6B8F-9857-4112-BBD1-2E60A203BA91}"/>
    <cellStyle name="Normal 9 12" xfId="429" xr:uid="{D4689219-4869-4762-9DD4-DE4DB17C5C31}"/>
    <cellStyle name="Normal 9 13" xfId="430" xr:uid="{FCCF4BB3-7062-4275-AD71-D413E49B13B4}"/>
    <cellStyle name="Normal 9 14" xfId="431" xr:uid="{980CA6C8-2B74-4F53-BB3E-161292D97DEF}"/>
    <cellStyle name="Normal 9 15" xfId="432" xr:uid="{74DDB1EE-DA18-4648-8744-A24C5E87C6C5}"/>
    <cellStyle name="Normal 9 16" xfId="433" xr:uid="{3CD66541-B1C7-4CA6-9422-6F70450C412C}"/>
    <cellStyle name="Normal 9 17" xfId="434" xr:uid="{539A8C60-A06D-4D30-90BE-6D5F2BE1A540}"/>
    <cellStyle name="Normal 9 18" xfId="435" xr:uid="{E85AA7D9-D63B-42A6-8E6E-CEC96ED5D5D6}"/>
    <cellStyle name="Normal 9 19" xfId="436" xr:uid="{A2FE5404-8B09-4645-A2FC-93759E3C783C}"/>
    <cellStyle name="Normal 9 2" xfId="437" xr:uid="{D0456599-16D9-4B0C-8685-95DD19687E91}"/>
    <cellStyle name="Normal 9 20" xfId="438" xr:uid="{DB175507-4331-4A2C-859A-CB07DBC3F296}"/>
    <cellStyle name="Normal 9 21" xfId="439" xr:uid="{C38A2201-4A59-41A3-A124-2BAB7CA319C6}"/>
    <cellStyle name="Normal 9 22" xfId="440" xr:uid="{5BBA8BC8-C2C6-472D-8CB0-A0B293352692}"/>
    <cellStyle name="Normal 9 23" xfId="441" xr:uid="{421AF067-8DFE-486A-A394-1FFFE92252C7}"/>
    <cellStyle name="Normal 9 24" xfId="442" xr:uid="{B98213EE-C06E-4497-9D30-6821AF37609F}"/>
    <cellStyle name="Normal 9 25" xfId="443" xr:uid="{CF8C282A-69EA-42C2-B476-D1A143ACB6E3}"/>
    <cellStyle name="Normal 9 26" xfId="444" xr:uid="{8730A351-B1EF-447D-9D23-064475E46CC1}"/>
    <cellStyle name="Normal 9 27" xfId="445" xr:uid="{AEE137C2-0B6D-4F0B-B6AF-8EB3CFE6B949}"/>
    <cellStyle name="Normal 9 28" xfId="446" xr:uid="{56AA492E-D80D-4EB8-A784-51FBFF4FE6BB}"/>
    <cellStyle name="Normal 9 29" xfId="447" xr:uid="{1321B330-E70E-47CB-9019-47264C466020}"/>
    <cellStyle name="Normal 9 3" xfId="448" xr:uid="{3BC7853E-45D2-4B74-B40E-30B2E425012E}"/>
    <cellStyle name="Normal 9 30" xfId="449" xr:uid="{4A7CA1C0-7EB5-4AE6-893F-446E3E14B5F7}"/>
    <cellStyle name="Normal 9 31" xfId="450" xr:uid="{F660C2E6-B23C-42DA-918A-FBB7B1432F5D}"/>
    <cellStyle name="Normal 9 32" xfId="451" xr:uid="{642A3DEC-1D6C-427F-BCD9-5D2725280678}"/>
    <cellStyle name="Normal 9 33" xfId="452" xr:uid="{B71B9ABE-401E-4B3A-B571-0A0C896A4EA8}"/>
    <cellStyle name="Normal 9 34" xfId="453" xr:uid="{DF085225-0F2A-4159-882E-6543BC0FA630}"/>
    <cellStyle name="Normal 9 35" xfId="454" xr:uid="{C66536D0-0A33-4C7E-974D-5FB0D96D4692}"/>
    <cellStyle name="Normal 9 36" xfId="455" xr:uid="{3E2F3014-6AE5-4BC5-94FD-19E850C0629E}"/>
    <cellStyle name="Normal 9 37" xfId="680" xr:uid="{3F75547E-0D6C-4EE0-83C6-F5BD0280C989}"/>
    <cellStyle name="Normal 9 4" xfId="456" xr:uid="{5DBE088D-009D-499A-8B21-0007E996C44C}"/>
    <cellStyle name="Normal 9 5" xfId="457" xr:uid="{2F7A07C3-F75B-4EB9-B75D-B2FD1DC42322}"/>
    <cellStyle name="Normal 9 6" xfId="458" xr:uid="{22495C26-116C-4672-BF98-BCE60F1FC20D}"/>
    <cellStyle name="Normal 9 7" xfId="459" xr:uid="{C6355221-530A-4557-92C2-458CBC8EEC52}"/>
    <cellStyle name="Normal 9 8" xfId="460" xr:uid="{919D39A7-4C64-4B6A-A08D-3A66E79B5FC2}"/>
    <cellStyle name="Normal 9 9" xfId="461" xr:uid="{F559D698-49B2-4611-B1CE-081B77C30048}"/>
    <cellStyle name="Normal 90" xfId="462" xr:uid="{4DBC0554-0540-466A-8F36-6C52C6DEEFE6}"/>
    <cellStyle name="Normal 90 2" xfId="556" xr:uid="{F67CF2F3-192D-4AD1-A9B3-303B3212FA38}"/>
    <cellStyle name="Normal 91" xfId="463" xr:uid="{41510731-C47C-49B3-90F5-E4B1DAB7E30E}"/>
    <cellStyle name="Normal 91 2" xfId="557" xr:uid="{9DCB31E8-1356-422F-B93A-32C9A3E89795}"/>
    <cellStyle name="Normal 92" xfId="464" xr:uid="{F3CD4668-E5DC-4B8C-B4BD-91F53CE216BB}"/>
    <cellStyle name="Normal 92 2" xfId="558" xr:uid="{31BC1F33-7D68-434D-A187-FF48574149BB}"/>
    <cellStyle name="Normal 93" xfId="465" xr:uid="{CBF73E17-29D3-410E-98DF-25D423D26AED}"/>
    <cellStyle name="Normal 93 2" xfId="559" xr:uid="{C18AF9AB-30A8-449C-8E72-35EE12C27E9E}"/>
    <cellStyle name="Normal 94" xfId="466" xr:uid="{EDF592B9-C972-4CAA-95D3-BDD0E469F098}"/>
    <cellStyle name="Normal 94 2" xfId="560" xr:uid="{F216FE38-A915-4072-9FB6-D45475FC8453}"/>
    <cellStyle name="Normal 95" xfId="467" xr:uid="{77314BC1-DC2F-466E-9B34-FF50E6932CFA}"/>
    <cellStyle name="Normal 95 2" xfId="561" xr:uid="{E963DE9B-C8DD-4857-A1B6-07A97C044C4C}"/>
    <cellStyle name="Normal 96" xfId="468" xr:uid="{0148C715-23A4-447F-85A3-20A8C3D4AEEF}"/>
    <cellStyle name="Normal 96 2" xfId="562" xr:uid="{A8418A35-A99D-4961-BD90-8F40B017F7F0}"/>
    <cellStyle name="Normal 97" xfId="469" xr:uid="{27AA538F-B394-45AF-95D8-8FDDDB4E3DA8}"/>
    <cellStyle name="Normal 97 2" xfId="563" xr:uid="{99500493-FEA7-4900-B079-31545709002D}"/>
    <cellStyle name="Normal 98" xfId="470" xr:uid="{95CE7238-315C-4DF8-98AB-CA82F0EDCF1B}"/>
    <cellStyle name="Normal 98 2" xfId="564" xr:uid="{CFAD597F-455A-48C6-81B4-E7FF86544BF7}"/>
    <cellStyle name="Normal 99" xfId="471" xr:uid="{EC1DABC5-E006-4459-ADDA-5176BE76ED5B}"/>
    <cellStyle name="Normal 99 2" xfId="565" xr:uid="{2B2E169D-3A6E-4E19-819B-8EE9507AEB55}"/>
    <cellStyle name="Normal_5.10 mreg" xfId="1520" xr:uid="{68B06380-B74F-4539-B73C-A2F7FC812E11}"/>
    <cellStyle name="Normal_5.4" xfId="1521" xr:uid="{E0197706-96A1-4142-8445-C5F90B8F00BF}"/>
    <cellStyle name="Notas 2" xfId="472" xr:uid="{9F30D0BD-25A4-41B7-8F53-4874CE8A679F}"/>
    <cellStyle name="Notas 2 2" xfId="473" xr:uid="{43589539-47D8-4B80-ABFB-7DA78B7396EC}"/>
    <cellStyle name="Notas 2 3" xfId="588" xr:uid="{A5926D73-9F55-40C8-AEF2-B5F88CBB476A}"/>
    <cellStyle name="Notas 2 3 2" xfId="708" xr:uid="{0C627441-3EC4-4536-B84F-101480BD6754}"/>
    <cellStyle name="Notas 2 3 2 2" xfId="731" xr:uid="{0528C05E-5B86-4E4C-B68A-92ED11EB65A8}"/>
    <cellStyle name="Notas 2 3 2 2 2" xfId="1190" xr:uid="{881A843A-6CBF-489D-BCD5-B177133739E9}"/>
    <cellStyle name="Notas 2 3 2 2 2 2" xfId="1446" xr:uid="{0ABDA163-47CA-443C-8228-ED85066C4B77}"/>
    <cellStyle name="Notas 2 3 2 2 3" xfId="1501" xr:uid="{1FF0CADA-212F-4719-9F98-56092C1E4A4E}"/>
    <cellStyle name="Notas 2 3 2 3" xfId="752" xr:uid="{62FC0504-76C9-45DA-B28F-AA39BE00E321}"/>
    <cellStyle name="Notas 2 3 2 3 2" xfId="1210" xr:uid="{8C574E0B-E733-41FF-964B-C28968E8071E}"/>
    <cellStyle name="Notas 2 3 2 3 2 2" xfId="1294" xr:uid="{5F3F393F-61B0-459B-843A-A5C83D297748}"/>
    <cellStyle name="Notas 2 3 2 3 3" xfId="1318" xr:uid="{A9FDE88B-6CB6-47CE-9EDE-9CB5F3DC34E0}"/>
    <cellStyle name="Notas 2 3 2 4" xfId="771" xr:uid="{94250ED8-414E-4762-B27D-4C0C5242254E}"/>
    <cellStyle name="Notas 2 3 2 4 2" xfId="1229" xr:uid="{731AAF13-0FFD-44EE-BB47-54AD6EE23E1C}"/>
    <cellStyle name="Notas 2 3 2 4 2 2" xfId="1429" xr:uid="{F3E7AF36-633C-471B-8C95-4ACE28E8EBED}"/>
    <cellStyle name="Notas 2 3 2 4 3" xfId="1340" xr:uid="{F5A101B2-9690-4FC8-9C98-1FD67E787F91}"/>
    <cellStyle name="Notas 2 3 2 5" xfId="789" xr:uid="{5F7072B1-EBE6-44FF-B8D8-A79295309DB5}"/>
    <cellStyle name="Notas 2 3 2 5 2" xfId="1355" xr:uid="{A5E1F8B4-7D2F-44F1-9073-E93C7CAD910E}"/>
    <cellStyle name="Notas 2 3 2 6" xfId="1512" xr:uid="{32702E2F-7D83-4EB3-9865-C4297A42DC59}"/>
    <cellStyle name="Notas 2 3 3" xfId="694" xr:uid="{2CFB0CD1-4080-4B7B-A99A-94E90F722898}"/>
    <cellStyle name="Notas 2 3 3 2" xfId="1166" xr:uid="{FD275F53-C9A5-4E1B-8AAC-30F0664AE006}"/>
    <cellStyle name="Notas 2 3 3 2 2" xfId="1337" xr:uid="{889E4620-A571-4552-86DA-0D6B84DE5848}"/>
    <cellStyle name="Notas 2 3 3 3" xfId="1426" xr:uid="{5AD1B382-CCEB-4388-A6C0-6470C8A359F2}"/>
    <cellStyle name="Notas 2 3 4" xfId="721" xr:uid="{B7CC07F3-D3EB-429A-949C-76A82CBC81AD}"/>
    <cellStyle name="Notas 2 3 4 2" xfId="1180" xr:uid="{40C212E1-62BC-4965-A773-D5D7ECEFF17D}"/>
    <cellStyle name="Notas 2 3 4 2 2" xfId="1292" xr:uid="{8301E021-6E45-4405-A177-00A462878874}"/>
    <cellStyle name="Notas 2 3 4 3" xfId="1332" xr:uid="{49D645DC-EA99-4E3C-BA29-C5D6903D6073}"/>
    <cellStyle name="Notas 2 3 5" xfId="742" xr:uid="{2AC62AD4-4C32-40BC-AA3D-44CBF9349207}"/>
    <cellStyle name="Notas 2 3 5 2" xfId="1200" xr:uid="{1DCCF22A-3468-4CEE-B5E4-C80A0A277E57}"/>
    <cellStyle name="Notas 2 3 5 2 2" xfId="1509" xr:uid="{563DCF3E-F185-43FF-9A29-DB2FAFD450E2}"/>
    <cellStyle name="Notas 2 3 5 3" xfId="1458" xr:uid="{88D64A8B-B15E-4D68-BE6B-8E245BB3D62C}"/>
    <cellStyle name="Notas 2 3 6" xfId="761" xr:uid="{F165FF40-18E1-4A96-B335-B25D8E83AF53}"/>
    <cellStyle name="Notas 2 3 6 2" xfId="1219" xr:uid="{480EAC6B-DCB9-495A-9BAF-5495A07C7667}"/>
    <cellStyle name="Notas 2 3 6 2 2" xfId="1389" xr:uid="{D031E1E2-E787-4B4B-B49E-66CAB98D73D6}"/>
    <cellStyle name="Notas 2 3 6 3" xfId="1323" xr:uid="{1FDB80A2-F0E3-4C0E-A3F8-D490F3EECD0D}"/>
    <cellStyle name="Notas 2 3 7" xfId="779" xr:uid="{D83013B3-BA53-4293-B9A9-E0ED71C2D8B6}"/>
    <cellStyle name="Notas 2 3 7 2" xfId="1410" xr:uid="{F2D62871-383F-481D-969A-08125B0406D0}"/>
    <cellStyle name="Notas 2 3 8" xfId="1012" xr:uid="{18FA3BE3-ADEC-478A-9C63-1DE610AFCD31}"/>
    <cellStyle name="Notas 2 3 8 2" xfId="1313" xr:uid="{7A98DA88-8B22-4FDF-AC5A-DC5B83E2E2DF}"/>
    <cellStyle name="Notas 2 3 9" xfId="1317" xr:uid="{5504E8B4-0DA7-4AA9-86A2-D0C3111FC18C}"/>
    <cellStyle name="Notas 2 4" xfId="670" xr:uid="{722142F9-1ACD-4BC9-8A16-5109AF0DF490}"/>
    <cellStyle name="Notas 2 4 2" xfId="1013" xr:uid="{7C21E5D9-5585-4CAE-8643-37469971FE0F}"/>
    <cellStyle name="Notas 2 4 2 2" xfId="1300" xr:uid="{97A004B0-F43B-4B52-A302-0D6F2FFDF554}"/>
    <cellStyle name="Notas 2 4 3" xfId="1147" xr:uid="{EE3DDDC8-1E36-4172-B877-10155B394951}"/>
    <cellStyle name="Notas 2 4 3 2" xfId="1483" xr:uid="{694DDE89-55F8-4DB3-9E3A-02669DA8A940}"/>
    <cellStyle name="Notas 2 4 4" xfId="1496" xr:uid="{E7276940-319B-4860-819F-2A6D53D48024}"/>
    <cellStyle name="Notas 2 5" xfId="639" xr:uid="{FCEB0574-751B-45F9-A923-6574FEE81DCC}"/>
    <cellStyle name="Notas 2 5 2" xfId="1124" xr:uid="{89B656B4-777A-486A-8F00-0226592723BA}"/>
    <cellStyle name="Notas 2 5 2 2" xfId="1416" xr:uid="{B32A485F-590F-4AF6-9F6F-6C1561973C5A}"/>
    <cellStyle name="Notas 2 5 3" xfId="1433" xr:uid="{F32CA9F1-8CE4-4A49-9F19-C2FFF74C0C54}"/>
    <cellStyle name="Notas 2 6" xfId="658" xr:uid="{2E7EFE44-A298-4CC6-B35E-8FF8F246CA9B}"/>
    <cellStyle name="Notas 2 6 2" xfId="1136" xr:uid="{785D1C1E-468B-4F87-B4A3-BDB643AD2497}"/>
    <cellStyle name="Notas 2 6 2 2" xfId="1326" xr:uid="{C963880B-8A09-4562-825B-FB09E0EC2456}"/>
    <cellStyle name="Notas 2 6 3" xfId="1411" xr:uid="{180219AC-6F54-4D1A-BD82-7F3FC48A1F3A}"/>
    <cellStyle name="Notas 2 7" xfId="632" xr:uid="{653A7CFB-557D-4D28-9348-3A269695B2F7}"/>
    <cellStyle name="Notas 2 7 2" xfId="1117" xr:uid="{FE98A34E-5D44-4503-BEF6-EB7474559457}"/>
    <cellStyle name="Notas 2 7 2 2" xfId="1327" xr:uid="{91F246F5-F4D2-4283-BFB0-BA4296D41EBC}"/>
    <cellStyle name="Notas 2 7 3" xfId="1272" xr:uid="{72CEA691-6E0D-485A-8BDC-380CA69AE935}"/>
    <cellStyle name="Notas 2 8" xfId="653" xr:uid="{4FBFD594-EBFE-46E8-A67F-E677F552D80A}"/>
    <cellStyle name="Notas 2 8 2" xfId="1372" xr:uid="{AC1F721E-166D-4739-9856-28D5A4EDF75F}"/>
    <cellStyle name="Notas 2 9" xfId="798" xr:uid="{D39E4CB3-E05C-4F1B-997E-FA75D6734274}"/>
    <cellStyle name="Notas 2 9 2" xfId="819" xr:uid="{68355BFA-C5BB-492F-A82E-3A33B8BAE735}"/>
    <cellStyle name="Notas 3" xfId="474" xr:uid="{F478D4CE-33DE-4887-B9BE-3338DFE28E4C}"/>
    <cellStyle name="Notas 3 2" xfId="589" xr:uid="{8EF84FE0-9D93-4F70-8771-DC5384821629}"/>
    <cellStyle name="Notas 3 2 2" xfId="709" xr:uid="{8916C224-BF10-4F61-88E9-D5838B6E0ED0}"/>
    <cellStyle name="Notas 3 2 2 2" xfId="732" xr:uid="{36E9A2F5-D34F-4682-A182-F51DE0CF36C5}"/>
    <cellStyle name="Notas 3 2 2 2 2" xfId="1191" xr:uid="{F4760F3F-BA6C-4FB5-80C5-3649BE344F97}"/>
    <cellStyle name="Notas 3 2 2 2 2 2" xfId="1291" xr:uid="{2660FA3A-FDD7-4B00-AACB-C86359B346B7}"/>
    <cellStyle name="Notas 3 2 2 2 3" xfId="1413" xr:uid="{8EF1C0C5-31A9-4029-A9E8-9A287C966D81}"/>
    <cellStyle name="Notas 3 2 2 3" xfId="753" xr:uid="{D7013812-2025-4CED-BF11-2ABAA93CAC68}"/>
    <cellStyle name="Notas 3 2 2 3 2" xfId="1211" xr:uid="{DCE937F9-577B-4D8F-8D13-A69DA39CAE0C}"/>
    <cellStyle name="Notas 3 2 2 3 2 2" xfId="824" xr:uid="{B2F30423-AC95-42A9-9735-43CD32E5E29F}"/>
    <cellStyle name="Notas 3 2 2 3 3" xfId="1306" xr:uid="{2FDC7D05-0C5B-42F2-B6C2-D65166F4BA5F}"/>
    <cellStyle name="Notas 3 2 2 4" xfId="772" xr:uid="{40057279-BD28-4E73-A597-0B08D4A98A4F}"/>
    <cellStyle name="Notas 3 2 2 4 2" xfId="1230" xr:uid="{21E3B6D8-948A-4D2C-A6AA-DFE27621CCC9}"/>
    <cellStyle name="Notas 3 2 2 4 2 2" xfId="1494" xr:uid="{4DBDC8AD-25DB-4C44-B71C-340FC353A36A}"/>
    <cellStyle name="Notas 3 2 2 4 3" xfId="1342" xr:uid="{22A7E2B5-DD41-4B55-A123-8B70DBD5F2DE}"/>
    <cellStyle name="Notas 3 2 2 5" xfId="790" xr:uid="{CB9E941B-668F-40D7-99BB-5C4327C119D5}"/>
    <cellStyle name="Notas 3 2 2 5 2" xfId="1510" xr:uid="{1BA03CBC-A812-46B1-AB86-5618E52D6CB3}"/>
    <cellStyle name="Notas 3 2 2 6" xfId="1328" xr:uid="{5E5BA440-1410-4A60-927D-5828CF5D7B01}"/>
    <cellStyle name="Notas 3 2 3" xfId="695" xr:uid="{DE6758D1-5DA6-4748-82D5-2FB43882F91B}"/>
    <cellStyle name="Notas 3 2 3 2" xfId="1167" xr:uid="{3756B49C-9262-46E8-8077-75E7F624157C}"/>
    <cellStyle name="Notas 3 2 3 2 2" xfId="1386" xr:uid="{CEBD8781-5220-472E-8F05-CC7E78A2465D}"/>
    <cellStyle name="Notas 3 2 3 3" xfId="1310" xr:uid="{E078F71B-0717-4372-87C6-C015CF8275ED}"/>
    <cellStyle name="Notas 3 2 4" xfId="722" xr:uid="{2A3203EA-FDE6-4208-88A3-F542C247B540}"/>
    <cellStyle name="Notas 3 2 4 2" xfId="1181" xr:uid="{7B202B88-0B9B-42EF-B9A6-10D9A8B243B9}"/>
    <cellStyle name="Notas 3 2 4 2 2" xfId="1516" xr:uid="{35C9C445-E95E-4400-89C1-61DB14AFE235}"/>
    <cellStyle name="Notas 3 2 4 3" xfId="1391" xr:uid="{D26822E9-F974-463A-8D8B-A7EC90D2B06C}"/>
    <cellStyle name="Notas 3 2 5" xfId="743" xr:uid="{124A8894-69A7-4951-ABA3-68E67FDCEF35}"/>
    <cellStyle name="Notas 3 2 5 2" xfId="1201" xr:uid="{F1901F21-32A3-49E7-BB2C-69ACB4465ACB}"/>
    <cellStyle name="Notas 3 2 5 2 2" xfId="825" xr:uid="{67D4ADF4-3BEA-4DB9-B68A-E6024E8D1817}"/>
    <cellStyle name="Notas 3 2 5 3" xfId="1473" xr:uid="{23994985-E49A-4BA5-9AB2-8A5F518F9F3E}"/>
    <cellStyle name="Notas 3 2 6" xfId="762" xr:uid="{B7F51EB7-A5A4-4DFA-9F16-F389AC790B29}"/>
    <cellStyle name="Notas 3 2 6 2" xfId="1220" xr:uid="{35D03708-B895-4EF0-B95F-0919F43DD34F}"/>
    <cellStyle name="Notas 3 2 6 2 2" xfId="1348" xr:uid="{76012E14-2016-437D-88A9-E55804CA2399}"/>
    <cellStyle name="Notas 3 2 6 3" xfId="1480" xr:uid="{60898C43-7FB9-4F1B-92B3-12EFA996D128}"/>
    <cellStyle name="Notas 3 2 7" xfId="780" xr:uid="{16E0BFCA-B41A-45D3-A3EC-B3F8817A55C4}"/>
    <cellStyle name="Notas 3 2 7 2" xfId="1377" xr:uid="{9C34352A-1EF8-4CB6-8DF7-88B91B8D2B96}"/>
    <cellStyle name="Notas 3 2 8" xfId="1324" xr:uid="{01357890-81AD-4A25-81A2-6D8608F5D266}"/>
    <cellStyle name="Notas 3 3" xfId="671" xr:uid="{66F71659-4B10-435C-81CF-B1B006B38681}"/>
    <cellStyle name="Notas 3 3 2" xfId="1148" xr:uid="{8B30AC8C-A87C-4713-B6EC-A2B624E6A976}"/>
    <cellStyle name="Notas 3 3 2 2" xfId="1382" xr:uid="{B4FC255B-87DB-4E8D-8991-D7C53F02DF94}"/>
    <cellStyle name="Notas 3 3 3" xfId="1503" xr:uid="{DCD26F04-3982-45A9-A866-21A14A1E2C5B}"/>
    <cellStyle name="Notas 3 4" xfId="638" xr:uid="{2110663A-1868-4E5D-9CA1-BD5F3BB8F513}"/>
    <cellStyle name="Notas 3 4 2" xfId="1123" xr:uid="{95A6F470-D648-4B41-95CA-2906954917D2}"/>
    <cellStyle name="Notas 3 4 2 2" xfId="1479" xr:uid="{B7B32CDF-A65F-4307-94E3-05E2FBA9D579}"/>
    <cellStyle name="Notas 3 4 3" xfId="1266" xr:uid="{D1F16C8C-099F-46F5-9CA4-F93E39E055C3}"/>
    <cellStyle name="Notas 3 5" xfId="676" xr:uid="{9AC0A498-73B7-4FF2-8921-0ADF85C281BA}"/>
    <cellStyle name="Notas 3 5 2" xfId="1153" xr:uid="{AC548152-810F-4AC9-B1D3-02D3687A7ACE}"/>
    <cellStyle name="Notas 3 5 2 2" xfId="1381" xr:uid="{748404AB-1875-490E-9AD3-391114A72697}"/>
    <cellStyle name="Notas 3 5 3" xfId="1507" xr:uid="{C95DBD31-08DC-4F11-87FB-F388832D8A1F}"/>
    <cellStyle name="Notas 3 6" xfId="633" xr:uid="{129BD579-C795-4A3F-B517-3313096EA7DF}"/>
    <cellStyle name="Notas 3 6 2" xfId="1118" xr:uid="{3FC47DB3-98A5-413C-AC25-CAC6B55DFC0E}"/>
    <cellStyle name="Notas 3 6 2 2" xfId="1498" xr:uid="{163B6B66-0D04-4296-A3B7-5E3B93B2AA18}"/>
    <cellStyle name="Notas 3 6 3" xfId="1415" xr:uid="{65500ADE-CDC8-4947-BA55-C5AEA4D2D579}"/>
    <cellStyle name="Notas 3 7" xfId="716" xr:uid="{7EF31F07-6EC0-4D4C-9A79-337CE2CCC261}"/>
    <cellStyle name="Notas 3 7 2" xfId="1270" xr:uid="{219DD4DA-F3C8-41F3-9778-2E53BE91E79F}"/>
    <cellStyle name="Notas 4" xfId="566" xr:uid="{22AAFFF4-13C1-431D-A699-C2BCB84CDB31}"/>
    <cellStyle name="Notas 4 2" xfId="686" xr:uid="{03C1C774-2252-465A-8AFF-319DE465D5C5}"/>
    <cellStyle name="Notas 4 2 2" xfId="1158" xr:uid="{518C8372-6B2D-4E6D-8DF7-F5665911D74A}"/>
    <cellStyle name="Notas 4 3" xfId="1014" xr:uid="{E666C784-0359-4F22-B968-3033F9D45FBC}"/>
    <cellStyle name="Notas 4 4" xfId="1085" xr:uid="{D0C0960A-A5F4-468E-BD41-F13BB814DA34}"/>
    <cellStyle name="Note" xfId="475" xr:uid="{DFE5C522-BDCD-475B-8E1C-2CC076CFAF0A}"/>
    <cellStyle name="Note 2" xfId="590" xr:uid="{FCA3468B-06A8-49AF-9F4B-438EF2E1F556}"/>
    <cellStyle name="Note 2 2" xfId="710" xr:uid="{7784FF23-A124-481E-8D38-6F0E4FC24894}"/>
    <cellStyle name="Note 2 2 2" xfId="733" xr:uid="{44330590-902E-4755-9B08-286BAA2E11B5}"/>
    <cellStyle name="Note 2 2 2 2" xfId="1192" xr:uid="{2200FA0D-37DC-4FDE-8E00-78C4D2C3EBDA}"/>
    <cellStyle name="Note 2 2 2 2 2" xfId="1452" xr:uid="{AEE7C858-AC95-4ED2-B9FF-FFBF648857A5}"/>
    <cellStyle name="Note 2 2 2 3" xfId="1421" xr:uid="{6E1841A9-1329-409C-8D57-5CE780C09C85}"/>
    <cellStyle name="Note 2 2 3" xfId="754" xr:uid="{5CC6204C-18DE-4E86-8ECB-EE4D5F5810A0}"/>
    <cellStyle name="Note 2 2 3 2" xfId="1212" xr:uid="{7C23F554-6515-4B90-B30B-A1EDCC6D7B21}"/>
    <cellStyle name="Note 2 2 3 2 2" xfId="1499" xr:uid="{59D393C0-4EEF-4DFF-B853-4EF33CDA9692}"/>
    <cellStyle name="Note 2 2 3 3" xfId="1495" xr:uid="{FA80F601-7D29-4965-AF61-7A1CE0A3ED8D}"/>
    <cellStyle name="Note 2 2 4" xfId="773" xr:uid="{BC47559D-5951-45A9-B416-E328FAE059F0}"/>
    <cellStyle name="Note 2 2 4 2" xfId="1231" xr:uid="{588A4C2D-E97A-41A9-A2AB-2CDFB3170834}"/>
    <cellStyle name="Note 2 2 4 2 2" xfId="1259" xr:uid="{787FFD3B-2360-45DA-B13D-3D587082A426}"/>
    <cellStyle name="Note 2 2 4 3" xfId="1338" xr:uid="{8AA5CBC2-3452-44F9-88BA-9C5F5A9BA927}"/>
    <cellStyle name="Note 2 2 5" xfId="791" xr:uid="{8CCEC0F0-1C11-407D-95D9-1E1B0D77495A}"/>
    <cellStyle name="Note 2 2 5 2" xfId="1286" xr:uid="{2027F057-52B1-4F47-8876-8778E3C1BBEB}"/>
    <cellStyle name="Note 2 2 6" xfId="1265" xr:uid="{6C7A0363-5573-4501-B601-F96B73CC2853}"/>
    <cellStyle name="Note 2 3" xfId="696" xr:uid="{89A0D953-7B4D-4D94-AAD7-8FB37DE1DA9B}"/>
    <cellStyle name="Note 2 3 2" xfId="1168" xr:uid="{A621FEC1-FF7A-414B-97DE-FA546222ABBD}"/>
    <cellStyle name="Note 2 3 2 2" xfId="1250" xr:uid="{13B341E2-8720-4601-8312-CA3766B63BE8}"/>
    <cellStyle name="Note 2 3 3" xfId="1493" xr:uid="{B4F5D9E5-1A28-42C1-AACF-863A5CE9AAC8}"/>
    <cellStyle name="Note 2 4" xfId="723" xr:uid="{4559400E-F923-4D26-B516-8C482118125B}"/>
    <cellStyle name="Note 2 4 2" xfId="1182" xr:uid="{6BA31B9F-8FB3-4851-8EAE-EE93CCF472FE}"/>
    <cellStyle name="Note 2 4 2 2" xfId="1397" xr:uid="{E8255648-C49A-4417-972A-E7AAE2D5F835}"/>
    <cellStyle name="Note 2 4 3" xfId="1497" xr:uid="{075AFEEC-1882-49C5-8E00-267F346FF77A}"/>
    <cellStyle name="Note 2 5" xfId="744" xr:uid="{43697F26-A261-48B4-A8A6-90581AF98E01}"/>
    <cellStyle name="Note 2 5 2" xfId="1202" xr:uid="{A25740C9-8D06-4BE4-8259-212F6E2D932B}"/>
    <cellStyle name="Note 2 5 2 2" xfId="1347" xr:uid="{6C92EECE-AB7F-4B04-8919-393E61CF7B40}"/>
    <cellStyle name="Note 2 5 3" xfId="1262" xr:uid="{9763A96A-CCF4-49FD-A69E-822282BDC877}"/>
    <cellStyle name="Note 2 6" xfId="763" xr:uid="{AF7A1924-5D87-46FA-8611-417F46243B32}"/>
    <cellStyle name="Note 2 6 2" xfId="1221" xr:uid="{C4B11766-AC3B-470B-A2C5-D12FC38D6914}"/>
    <cellStyle name="Note 2 6 2 2" xfId="1448" xr:uid="{5BE65538-E810-4B94-9317-7CF57B6B8928}"/>
    <cellStyle name="Note 2 6 3" xfId="1303" xr:uid="{B9E187B2-12AD-4EF4-B3B7-7A029647107A}"/>
    <cellStyle name="Note 2 7" xfId="781" xr:uid="{1CA67C07-1837-4B5F-B6E2-5FCF6E076F7F}"/>
    <cellStyle name="Note 2 7 2" xfId="1378" xr:uid="{E909E9AD-2C62-455F-BCFC-96DBB60B9217}"/>
    <cellStyle name="Note 2 8" xfId="1295" xr:uid="{6016A3EF-1425-4E55-A37A-FF328A1E8D2B}"/>
    <cellStyle name="Note 3" xfId="672" xr:uid="{7A6A64C1-D119-41C5-8568-AB76439504BC}"/>
    <cellStyle name="Note 3 2" xfId="1149" xr:uid="{C10EC5BB-F175-4292-A09F-B98EC298D43E}"/>
    <cellStyle name="Note 3 2 2" xfId="1373" xr:uid="{3BC35887-A98A-484D-97CB-BCB56C812A10}"/>
    <cellStyle name="Note 3 3" xfId="1367" xr:uid="{9F5CCC9B-DE1F-48D7-BA3E-E446AE3ACCC9}"/>
    <cellStyle name="Note 4" xfId="637" xr:uid="{15220CC2-1F77-4DF1-AF96-4EED3C14E2FB}"/>
    <cellStyle name="Note 4 2" xfId="1122" xr:uid="{628E17E3-A491-4258-877B-99C5C9601A6F}"/>
    <cellStyle name="Note 4 2 2" xfId="1345" xr:uid="{E8F9648F-DB7E-4B94-AD7B-07814AB49F32}"/>
    <cellStyle name="Note 4 3" xfId="1514" xr:uid="{29617007-D06B-4ACF-B916-EAF4987F4998}"/>
    <cellStyle name="Note 5" xfId="659" xr:uid="{8785BE00-EE0B-45D4-9D11-95D6FCDF79D7}"/>
    <cellStyle name="Note 5 2" xfId="1137" xr:uid="{5F0054F8-D506-4575-ABB5-39153C040FC7}"/>
    <cellStyle name="Note 5 2 2" xfId="1465" xr:uid="{33113B39-DCBF-404A-A564-EE334CEF08E6}"/>
    <cellStyle name="Note 5 3" xfId="1417" xr:uid="{A3EDD4B8-46DF-4EF3-9B85-3BC7E6827743}"/>
    <cellStyle name="Note 6" xfId="648" xr:uid="{3661E590-C2B1-42C4-9EC6-903E1E97F8DE}"/>
    <cellStyle name="Note 6 2" xfId="1132" xr:uid="{583BCED3-5800-4213-8A88-02670C3D8DCA}"/>
    <cellStyle name="Note 6 2 2" xfId="1393" xr:uid="{3F58346E-4273-489B-8D0D-83E4E8DA235A}"/>
    <cellStyle name="Note 6 3" xfId="1282" xr:uid="{B5A2C18D-FBAD-4C61-A832-795FA7173B63}"/>
    <cellStyle name="Note 7" xfId="683" xr:uid="{6114C336-59D9-42E8-BC83-2E847601DCAC}"/>
    <cellStyle name="Note 7 2" xfId="1436" xr:uid="{A5D23315-7F65-4777-883C-D42A3F17731A}"/>
    <cellStyle name="Nulos" xfId="476" xr:uid="{13C12191-23D7-40B9-A7A9-88E5A49FA46D}"/>
    <cellStyle name="Nulos 2" xfId="477" xr:uid="{D33E6B44-9952-4849-BA62-8CE772B6AB10}"/>
    <cellStyle name="Nulos 2 2" xfId="567" xr:uid="{0F2AF4DD-D0B6-4192-BB60-247BF3BF8166}"/>
    <cellStyle name="Nulos 3" xfId="478" xr:uid="{783F18CA-A5A6-4528-A816-37A3C118DFF4}"/>
    <cellStyle name="Nulos 3 2" xfId="568" xr:uid="{F38EFE27-93AB-4AE8-86C3-64231FCBE868}"/>
    <cellStyle name="Nulos 4" xfId="479" xr:uid="{631F5A15-98F9-4401-836E-1CE7F45C0459}"/>
    <cellStyle name="Nulos 4 2" xfId="569" xr:uid="{2C9BE6CD-326D-47FC-9207-881E08AA5DFD}"/>
    <cellStyle name="Output" xfId="5" xr:uid="{9F18FFA4-960A-4CA5-9823-09475F16199F}"/>
    <cellStyle name="Output 2" xfId="591" xr:uid="{009E5927-ABE6-47EA-9985-69570F42ADB2}"/>
    <cellStyle name="Output 2 2" xfId="711" xr:uid="{B8FA99E0-7F37-424E-9B93-FF49F49077F1}"/>
    <cellStyle name="Output 2 2 2" xfId="734" xr:uid="{03004C21-C63C-4097-A007-A922677F54DB}"/>
    <cellStyle name="Output 2 2 2 2" xfId="1193" xr:uid="{0321187E-3D3F-4C74-82D0-E296E9F0484E}"/>
    <cellStyle name="Output 2 2 2 2 2" xfId="1285" xr:uid="{EDEC3518-B633-436E-815D-EFBC389D302A}"/>
    <cellStyle name="Output 2 2 2 3" xfId="1403" xr:uid="{C55F9622-9A7D-41E0-B3F7-01A0B4E0DD4D}"/>
    <cellStyle name="Output 2 2 3" xfId="755" xr:uid="{ABF14541-F082-43E8-9590-1F5C015F4E86}"/>
    <cellStyle name="Output 2 2 3 2" xfId="1213" xr:uid="{2B4D3126-775B-4DAA-A10F-8E26FC577BF0}"/>
    <cellStyle name="Output 2 2 3 2 2" xfId="1281" xr:uid="{1E9AC33B-414A-4FDA-BFF7-F7C4600A7383}"/>
    <cellStyle name="Output 2 2 3 3" xfId="1296" xr:uid="{D87B5C11-324C-4A23-BD75-C7C96CBFEC08}"/>
    <cellStyle name="Output 2 2 4" xfId="774" xr:uid="{21840407-E47B-45CA-8F52-396BF3309CC1}"/>
    <cellStyle name="Output 2 2 4 2" xfId="1232" xr:uid="{00C25EEB-8122-421B-A627-0DCC587060C3}"/>
    <cellStyle name="Output 2 2 4 2 2" xfId="1461" xr:uid="{4B017638-AC6D-4D67-8B14-F2B167C723FC}"/>
    <cellStyle name="Output 2 2 4 3" xfId="1312" xr:uid="{67667468-6F9C-4552-A4EF-64CEB6189690}"/>
    <cellStyle name="Output 2 2 5" xfId="792" xr:uid="{ABA0D816-104A-4858-AFFF-B951B5591BE3}"/>
    <cellStyle name="Output 2 2 5 2" xfId="1460" xr:uid="{2ABF28FF-03CA-430E-9520-CB969678761F}"/>
    <cellStyle name="Output 2 2 6" xfId="1401" xr:uid="{3B775519-7E11-42D8-BEF2-9D138D67077A}"/>
    <cellStyle name="Output 2 3" xfId="697" xr:uid="{83202B05-1A23-4ADE-AD21-5920853F3283}"/>
    <cellStyle name="Output 2 3 2" xfId="1169" xr:uid="{E6188B01-ED91-4615-B860-B821399CF452}"/>
    <cellStyle name="Output 2 3 2 2" xfId="1490" xr:uid="{14814475-37B6-4448-9AC8-3BF8B731D2A4}"/>
    <cellStyle name="Output 2 3 3" xfId="1481" xr:uid="{FBD843CD-B355-4189-981F-54E1E33B521C}"/>
    <cellStyle name="Output 2 4" xfId="724" xr:uid="{E9677A6E-83D8-412C-A5CA-DFF12FD83927}"/>
    <cellStyle name="Output 2 4 2" xfId="1183" xr:uid="{59ABF8B0-E0DA-48E0-ACF3-BCC4DB176EB9}"/>
    <cellStyle name="Output 2 4 2 2" xfId="1504" xr:uid="{02486ABA-749E-4AD2-A2C8-DC5DF51D355B}"/>
    <cellStyle name="Output 2 4 3" xfId="1364" xr:uid="{BEEFDCC2-AC9E-40E4-9107-EA841A4D9977}"/>
    <cellStyle name="Output 2 5" xfId="745" xr:uid="{A94DCCC7-7B80-451A-A4DC-91D655BA8C39}"/>
    <cellStyle name="Output 2 5 2" xfId="1203" xr:uid="{C4A0D57F-9874-488A-BB76-F53496C900DE}"/>
    <cellStyle name="Output 2 5 2 2" xfId="1305" xr:uid="{1AE36252-01AF-4711-A82C-2D24D7F99649}"/>
    <cellStyle name="Output 2 5 3" xfId="1365" xr:uid="{E8301814-3EEC-4EA8-9B97-5E8F11D8311B}"/>
    <cellStyle name="Output 2 6" xfId="764" xr:uid="{9197D755-5B36-4AB2-92B4-0CC85E7791EC}"/>
    <cellStyle name="Output 2 6 2" xfId="1222" xr:uid="{A3781255-2C8E-49E6-B559-B18F2EF63A0A}"/>
    <cellStyle name="Output 2 6 2 2" xfId="1352" xr:uid="{3001080B-4A4B-4466-B9A3-DA03A5B8CE4B}"/>
    <cellStyle name="Output 2 6 3" xfId="1404" xr:uid="{4E4363DA-FFC9-4198-B6D5-B8F24A108FDB}"/>
    <cellStyle name="Output 2 7" xfId="782" xr:uid="{331F2403-E2F0-47AE-9E5F-FFD67B9F9E44}"/>
    <cellStyle name="Output 2 7 2" xfId="1508" xr:uid="{EDD86161-DDA8-4744-9864-AB53A20644BD}"/>
    <cellStyle name="Output 2 8" xfId="1252" xr:uid="{F1F2A954-F566-4D14-913D-66132533CD97}"/>
    <cellStyle name="Output 3" xfId="674" xr:uid="{A6D924BA-1E4F-478A-927F-4F5D79B67C7A}"/>
    <cellStyle name="Output 3 2" xfId="1151" xr:uid="{67543EDA-6792-4489-AA56-B332612F5884}"/>
    <cellStyle name="Output 3 2 2" xfId="1444" xr:uid="{FFAA3554-3E7B-4CE4-8B55-3EFCD1771694}"/>
    <cellStyle name="Output 3 3" xfId="1356" xr:uid="{20434898-8F6E-4E56-9F88-11399101952B}"/>
    <cellStyle name="Output 4" xfId="679" xr:uid="{7620CDD4-F256-4EA3-9E3C-89A9539D43BA}"/>
    <cellStyle name="Output 4 2" xfId="1155" xr:uid="{62281685-E871-4ECE-A2D9-D4D8DE95155B}"/>
    <cellStyle name="Output 4 2 2" xfId="1425" xr:uid="{D1533023-B867-4C45-B3CB-E2B0899F0683}"/>
    <cellStyle name="Output 4 3" xfId="1395" xr:uid="{DE6C9750-FCE2-46E5-A4E2-69D12A398111}"/>
    <cellStyle name="Output 5" xfId="660" xr:uid="{CA667481-E780-44B9-9880-B82875C1278B}"/>
    <cellStyle name="Output 5 2" xfId="1138" xr:uid="{52E9EC04-C5A1-44BE-ABFF-2AAF3131E25D}"/>
    <cellStyle name="Output 5 2 2" xfId="1261" xr:uid="{7A4EB4D9-5A3C-4A99-8E22-4BB48E142C5E}"/>
    <cellStyle name="Output 5 3" xfId="1387" xr:uid="{172FB150-6F39-4C44-807D-C2D5FA090720}"/>
    <cellStyle name="Output 6" xfId="664" xr:uid="{313AA232-3EDC-4300-B530-ED410827B3EB}"/>
    <cellStyle name="Output 6 2" xfId="1142" xr:uid="{1EFF4B57-16DE-4339-8F21-E187582E0E3E}"/>
    <cellStyle name="Output 6 2 2" xfId="1457" xr:uid="{EDEBC985-D38E-4A64-ADCF-77CB3E86EF08}"/>
    <cellStyle name="Output 6 3" xfId="1275" xr:uid="{7611C8FA-A531-4275-A9C8-1764475D34DD}"/>
    <cellStyle name="Output 7" xfId="654" xr:uid="{2D547B0C-C508-458B-A1D5-9A7EB3A7DBA3}"/>
    <cellStyle name="Output 7 2" xfId="1287" xr:uid="{81F93D49-B188-4432-AAAA-8EED99AF2F44}"/>
    <cellStyle name="pablo" xfId="1015" xr:uid="{D1771587-36E7-4A58-B950-723EBFEDEF75}"/>
    <cellStyle name="Porcentaje 2" xfId="480" xr:uid="{878F9304-D002-464F-8909-B6AEC0A6D0A9}"/>
    <cellStyle name="Porcentaje 2 2" xfId="481" xr:uid="{85D8BAC0-FED5-41A4-B42C-BD050DE09CB0}"/>
    <cellStyle name="Porcentaje 3" xfId="570" xr:uid="{BBE34206-2E40-4CCD-B714-8A7B70FFE4FE}"/>
    <cellStyle name="Porcentaje 4" xfId="592" xr:uid="{D19D09D9-13D2-40AB-AF2C-14927B34E153}"/>
    <cellStyle name="Porcentaje 5" xfId="596" xr:uid="{0CD32F31-A5E1-4767-8F1A-BD6336D7B078}"/>
    <cellStyle name="Porcentaje 5 2" xfId="700" xr:uid="{2FCDFBCB-CD69-48AC-A3B2-92892E45E7A1}"/>
    <cellStyle name="Porcentaje 5 2 2" xfId="1172" xr:uid="{C36C448D-2E88-432D-8C9E-C4C03D109590}"/>
    <cellStyle name="Porcentaje 5 3" xfId="1017" xr:uid="{640EB9BC-CFED-46EF-AA2F-F3797977BD23}"/>
    <cellStyle name="Porcentaje 5 4" xfId="1094" xr:uid="{668153AA-90FF-4727-B200-4BF0336BDD63}"/>
    <cellStyle name="Porcentaje 6" xfId="678" xr:uid="{47E6696B-3832-4AB3-8283-99877606AF19}"/>
    <cellStyle name="Porcentaje 7" xfId="1016" xr:uid="{02585755-7DEB-4273-983A-39FC49E1C03D}"/>
    <cellStyle name="Porcentaje 8" xfId="496" xr:uid="{BA02689D-E13A-4B98-9082-7D2041FC452A}"/>
    <cellStyle name="Porcentual 2" xfId="482" xr:uid="{6952BE69-2A23-47E2-A278-4F47B601ADE6}"/>
    <cellStyle name="Porcentual 2 2" xfId="483" xr:uid="{FDBEB2EF-1BCF-4D43-9E87-E10D8384774A}"/>
    <cellStyle name="Porcentual 3" xfId="1018" xr:uid="{6D927610-3C3F-45FE-9C98-0E06A36391CA}"/>
    <cellStyle name="Porcentual 4" xfId="1019" xr:uid="{502C587E-8146-4B6D-B236-E1A2086DB225}"/>
    <cellStyle name="Porcentual 5" xfId="1020" xr:uid="{36208E37-4F35-4D4D-83FE-53E7D3B774DB}"/>
    <cellStyle name="Porcentual 6" xfId="1021" xr:uid="{086453D4-CFDD-4A86-8FEA-42C77A4E5AAD}"/>
    <cellStyle name="Porcentual 7" xfId="1022" xr:uid="{BE6B3C31-A5CF-4ABC-8800-FECB2C05A11C}"/>
    <cellStyle name="Porcentual(2)" xfId="484" xr:uid="{D88900BE-B43C-44E4-8B93-A52AA1E7163D}"/>
    <cellStyle name="Punto0" xfId="1023" xr:uid="{8084BE6A-AE52-4D04-9439-9AB9B0D31F04}"/>
    <cellStyle name="Salida 2" xfId="485" xr:uid="{7805A608-7AE0-495B-91B2-854C4308FD10}"/>
    <cellStyle name="Salida 2 2" xfId="593" xr:uid="{A68F15A0-0175-4CCE-A59F-E071F3BC046F}"/>
    <cellStyle name="Salida 2 2 2" xfId="712" xr:uid="{1917AF50-0DCA-4A57-A726-99F675F431C3}"/>
    <cellStyle name="Salida 2 2 2 2" xfId="735" xr:uid="{300BBB59-3B00-4D1D-80E6-11256CEFBC61}"/>
    <cellStyle name="Salida 2 2 2 2 2" xfId="1194" xr:uid="{71902367-CC00-42E3-B156-C3AE9FD6C5E7}"/>
    <cellStyle name="Salida 2 2 2 2 2 2" xfId="1441" xr:uid="{F0F1776A-0DAC-43AE-B7BA-22C531263B78}"/>
    <cellStyle name="Salida 2 2 2 2 3" xfId="1424" xr:uid="{505DE0D5-C070-4C80-A80F-C6AB5526F78F}"/>
    <cellStyle name="Salida 2 2 2 3" xfId="756" xr:uid="{81E0297B-EFA7-44E4-9606-C8DFB4195F62}"/>
    <cellStyle name="Salida 2 2 2 3 2" xfId="1214" xr:uid="{589092DD-74C3-48B3-A493-72902B787A26}"/>
    <cellStyle name="Salida 2 2 2 3 2 2" xfId="1321" xr:uid="{95C2B9E4-C2B4-469C-A30B-07FC1F4BF009}"/>
    <cellStyle name="Salida 2 2 2 3 3" xfId="1406" xr:uid="{4E43EF54-BBB5-4469-8BA9-A51648128D68}"/>
    <cellStyle name="Salida 2 2 2 4" xfId="775" xr:uid="{C6E09D99-4D64-4CF0-8E0F-5B785E766F3D}"/>
    <cellStyle name="Salida 2 2 2 4 2" xfId="1233" xr:uid="{DD8660AB-995C-46FE-B7F1-F170743D3361}"/>
    <cellStyle name="Salida 2 2 2 4 2 2" xfId="1456" xr:uid="{C1589EC5-91BD-4253-8EA5-4F27F6A61AF3}"/>
    <cellStyle name="Salida 2 2 2 4 3" xfId="1466" xr:uid="{52E546B3-2FDF-45D7-8C9C-A56307035887}"/>
    <cellStyle name="Salida 2 2 2 5" xfId="793" xr:uid="{06D0AD90-75FB-46ED-9CDA-7D5534825F8C}"/>
    <cellStyle name="Salida 2 2 2 5 2" xfId="1450" xr:uid="{79FA04A1-2DBB-45A7-9F32-C5D39CD781AA}"/>
    <cellStyle name="Salida 2 2 2 6" xfId="1468" xr:uid="{6F8AA72A-23D0-4ACD-98CD-13B8EE903A85}"/>
    <cellStyle name="Salida 2 2 3" xfId="698" xr:uid="{1ABD3208-ABAA-469A-BFC5-13886142FE71}"/>
    <cellStyle name="Salida 2 2 3 2" xfId="1170" xr:uid="{323DFBFF-204A-41D0-A727-9E1FDF7B8802}"/>
    <cellStyle name="Salida 2 2 3 2 2" xfId="1380" xr:uid="{CE720F31-C324-4C21-8A63-CCAF762F9C61}"/>
    <cellStyle name="Salida 2 2 3 3" xfId="1368" xr:uid="{765A67D2-E134-446F-B709-2FA0650F1B71}"/>
    <cellStyle name="Salida 2 2 4" xfId="725" xr:uid="{9E8A079D-2CE3-4F87-B366-AB1A57241AF3}"/>
    <cellStyle name="Salida 2 2 4 2" xfId="1184" xr:uid="{0F11E47E-82E3-4A84-ABA5-97420A75C87E}"/>
    <cellStyle name="Salida 2 2 4 2 2" xfId="1517" xr:uid="{4DA29AE3-C1AC-4744-9C93-B8322DF3D882}"/>
    <cellStyle name="Salida 2 2 4 3" xfId="1309" xr:uid="{FB63143D-BD27-4298-BEA8-58B2271FB4E7}"/>
    <cellStyle name="Salida 2 2 5" xfId="746" xr:uid="{EDB983CA-A6B9-44CB-AD90-A31E04458462}"/>
    <cellStyle name="Salida 2 2 5 2" xfId="1204" xr:uid="{C7876BBD-846F-4469-B335-6B2E76A4D876}"/>
    <cellStyle name="Salida 2 2 5 2 2" xfId="1335" xr:uid="{352F9884-9F2C-496E-9DB9-50CF081C198C}"/>
    <cellStyle name="Salida 2 2 5 3" xfId="1440" xr:uid="{27BEC4E0-2039-4DFC-A8AF-D3E503260B6B}"/>
    <cellStyle name="Salida 2 2 6" xfId="765" xr:uid="{67DE9DC6-1EA2-4DA4-921C-C29B4D10892A}"/>
    <cellStyle name="Salida 2 2 6 2" xfId="1223" xr:uid="{661272D7-2D2A-4FDE-B9EC-66CE4AE9D9F2}"/>
    <cellStyle name="Salida 2 2 6 2 2" xfId="1379" xr:uid="{5F931832-756E-44B9-A796-CA176A3F05FA}"/>
    <cellStyle name="Salida 2 2 6 3" xfId="1279" xr:uid="{F9AE0FB6-6F55-49D6-97B8-4D9C751463F0}"/>
    <cellStyle name="Salida 2 2 7" xfId="783" xr:uid="{BE2EAEF0-C403-4088-8B00-76535CE9582D}"/>
    <cellStyle name="Salida 2 2 7 2" xfId="1451" xr:uid="{C4A4E2E9-220B-4216-9286-13EB3A23C53A}"/>
    <cellStyle name="Salida 2 2 8" xfId="1024" xr:uid="{1BA97D85-EEED-4D0A-9E98-3EE8C04D3885}"/>
    <cellStyle name="Salida 2 2 8 2" xfId="1299" xr:uid="{A4A747AB-6ACB-400E-93F9-FDD78450D0A3}"/>
    <cellStyle name="Salida 2 2 9" xfId="1307" xr:uid="{C398D9DB-9D12-4BAA-9D36-B42229CE0D90}"/>
    <cellStyle name="Salida 2 3" xfId="675" xr:uid="{932DFBE0-C639-4D10-828D-2B28D60516D4}"/>
    <cellStyle name="Salida 2 3 2" xfId="1152" xr:uid="{73B4BC50-22E3-4804-982C-B7553528D3D0}"/>
    <cellStyle name="Salida 2 3 2 2" xfId="1341" xr:uid="{6C42780C-7925-4976-B06F-B7ADA6B652B2}"/>
    <cellStyle name="Salida 2 3 3" xfId="1353" xr:uid="{A2E4C10E-036C-484F-958F-171211E962B6}"/>
    <cellStyle name="Salida 2 4" xfId="615" xr:uid="{212BE1FA-FB82-4942-B935-D4B7380D89B4}"/>
    <cellStyle name="Salida 2 4 2" xfId="1103" xr:uid="{CFB41097-2244-41D8-BB6B-C661B8C09E45}"/>
    <cellStyle name="Salida 2 4 2 2" xfId="1464" xr:uid="{6491C2FF-F376-496F-813D-0A58D3B1FD10}"/>
    <cellStyle name="Salida 2 4 3" xfId="1343" xr:uid="{C3053DAA-C07D-43CB-8353-97C0ECA02788}"/>
    <cellStyle name="Salida 2 5" xfId="661" xr:uid="{85932077-6FF6-44A5-8098-2E5F0A65A314}"/>
    <cellStyle name="Salida 2 5 2" xfId="1139" xr:uid="{2879DCC5-0DA2-4793-BA4B-24FB36F0EAAC}"/>
    <cellStyle name="Salida 2 5 2 2" xfId="1320" xr:uid="{1FF94A93-A130-4293-AD42-468C16FFFEEC}"/>
    <cellStyle name="Salida 2 5 3" xfId="1394" xr:uid="{B4287402-C087-42FA-ACA7-4E5D6F5B22D2}"/>
    <cellStyle name="Salida 2 6" xfId="673" xr:uid="{8D3DE8F9-739D-4625-B789-4B0305FA83A5}"/>
    <cellStyle name="Salida 2 6 2" xfId="1150" xr:uid="{32709B05-3F93-46B0-A24D-E4B5E4922649}"/>
    <cellStyle name="Salida 2 6 2 2" xfId="1489" xr:uid="{F430D419-5DAD-4410-B128-EC3660B75014}"/>
    <cellStyle name="Salida 2 6 3" xfId="1506" xr:uid="{11833356-0BA2-42C9-A533-65C44EA8E761}"/>
    <cellStyle name="Salida 2 7" xfId="715" xr:uid="{629E2DAD-A859-4E50-870B-8007ADDDC0CC}"/>
    <cellStyle name="Salida 2 7 2" xfId="1445" xr:uid="{DF498472-310A-47E8-9C82-51228ACFAA68}"/>
    <cellStyle name="Texto de advertencia" xfId="494" builtinId="11" customBuiltin="1"/>
    <cellStyle name="Texto de advertencia 2" xfId="486" xr:uid="{82F6EC0C-B802-4B4C-8825-D3443D39CD6E}"/>
    <cellStyle name="Texto explicativo 2" xfId="487" xr:uid="{9BF7A527-4B72-461D-8A39-60AFBACAF3EF}"/>
    <cellStyle name="Title" xfId="488" xr:uid="{2AF8264D-5773-48F2-BA0D-C7EB2D5DFDD1}"/>
    <cellStyle name="Title 2" xfId="1025" xr:uid="{FB8E555F-C78B-46F4-94CD-4B8EAFA46294}"/>
    <cellStyle name="Título 1 2" xfId="489" xr:uid="{0765BD85-D9AC-4546-851E-86BA381EA5DF}"/>
    <cellStyle name="Título 1 2 2" xfId="1027" xr:uid="{2E03AAB7-4EE5-4C0F-B14C-586AF1E41D0F}"/>
    <cellStyle name="Título 2 2" xfId="490" xr:uid="{3756275F-9468-4728-80C8-822BCF2A4B53}"/>
    <cellStyle name="Título 2 2 2" xfId="1028" xr:uid="{36253409-CB20-4649-9AB1-D94BD7B3F670}"/>
    <cellStyle name="Título 3 2" xfId="491" xr:uid="{FCCDE19F-384A-4A84-916F-E5D536DD8D5F}"/>
    <cellStyle name="Título 3 2 2" xfId="1029" xr:uid="{A6B32E80-129E-4D58-94A0-38053C707E5D}"/>
    <cellStyle name="Título 4" xfId="492" xr:uid="{2FCFE255-2851-4292-8A7C-2F0C1F984A6D}"/>
    <cellStyle name="Título 4 2" xfId="1030" xr:uid="{761E0CF5-E390-4014-84CE-92CA57FD643D}"/>
    <cellStyle name="Título 5" xfId="1026" xr:uid="{A2C5D2BB-FD1F-45C5-B4E9-FA0D6725E50F}"/>
    <cellStyle name="Total" xfId="8" builtinId="25" customBuiltin="1"/>
    <cellStyle name="Total 2" xfId="493" xr:uid="{BCCFD5A6-C458-40D2-B90D-D74E91766836}"/>
    <cellStyle name="Total 2 2" xfId="594" xr:uid="{26D0F02C-E9F5-4418-80E9-6D75A1FACC30}"/>
    <cellStyle name="Total 2 2 2" xfId="713" xr:uid="{2C4C2926-B6FA-40B5-B65B-B081F80A9E30}"/>
    <cellStyle name="Total 2 2 2 2" xfId="736" xr:uid="{84094CFA-ED0B-4872-A542-80B2E6A68344}"/>
    <cellStyle name="Total 2 2 2 2 2" xfId="1195" xr:uid="{E0B94218-0776-406C-B05A-88B2F47EA289}"/>
    <cellStyle name="Total 2 2 2 2 2 2" xfId="1470" xr:uid="{C2DAFA6E-1D72-4D24-8C30-7401B6276F83}"/>
    <cellStyle name="Total 2 2 2 2 3" xfId="1334" xr:uid="{DE8EF6BF-9B52-406A-982E-3BABF3E66632}"/>
    <cellStyle name="Total 2 2 2 3" xfId="757" xr:uid="{97A3B124-652A-4130-92CF-EDCF35E6F7C7}"/>
    <cellStyle name="Total 2 2 2 3 2" xfId="1215" xr:uid="{0CEA454B-1A12-46A1-9D3D-BE5CE536E10F}"/>
    <cellStyle name="Total 2 2 2 3 2 2" xfId="1437" xr:uid="{84293B1B-7E7D-4DC2-B490-CC725B36C409}"/>
    <cellStyle name="Total 2 2 2 3 3" xfId="828" xr:uid="{95BDB448-EC58-46C3-9CE1-992662A13C38}"/>
    <cellStyle name="Total 2 2 2 4" xfId="776" xr:uid="{3E8CE413-974A-4C84-AD9E-0D6067629AD1}"/>
    <cellStyle name="Total 2 2 2 4 2" xfId="1234" xr:uid="{D1824FF3-2410-4A2F-A18A-D0C45DD72974}"/>
    <cellStyle name="Total 2 2 2 4 2 2" xfId="1398" xr:uid="{6AEED342-22DC-43B6-8EA2-9E7D7DD4D8B5}"/>
    <cellStyle name="Total 2 2 2 4 3" xfId="1487" xr:uid="{39835141-B7C8-466E-853C-6D7E98D66DD5}"/>
    <cellStyle name="Total 2 2 2 5" xfId="794" xr:uid="{13C9ADAF-7006-4E33-BDB0-97CB0A8F81AB}"/>
    <cellStyle name="Total 2 2 2 5 2" xfId="1511" xr:uid="{46BCCD66-5567-4C34-96B9-AEBCEB65247E}"/>
    <cellStyle name="Total 2 2 2 6" xfId="1339" xr:uid="{D9BC88EB-1B0D-4FD5-A89D-972C32ACCE8D}"/>
    <cellStyle name="Total 2 2 3" xfId="699" xr:uid="{C7417937-1BF6-4AF2-9475-0AEFB6D090A1}"/>
    <cellStyle name="Total 2 2 3 2" xfId="1171" xr:uid="{A9D8BA03-3A59-457E-89A6-74CECCF90E85}"/>
    <cellStyle name="Total 2 2 3 2 2" xfId="1412" xr:uid="{AA2CC0A7-34A6-48CA-9145-6461C55ED46E}"/>
    <cellStyle name="Total 2 2 3 3" xfId="1409" xr:uid="{9EBB079D-F24E-484E-BAB9-90ECEFF5C498}"/>
    <cellStyle name="Total 2 2 4" xfId="726" xr:uid="{0C0BD15D-2F07-418C-9C23-896C9F18B822}"/>
    <cellStyle name="Total 2 2 4 2" xfId="1185" xr:uid="{85213187-34C2-45F5-ADBD-464978DD6197}"/>
    <cellStyle name="Total 2 2 4 2 2" xfId="1371" xr:uid="{88E95F55-6645-44A2-BE6F-3CE9782029C8}"/>
    <cellStyle name="Total 2 2 4 3" xfId="1475" xr:uid="{FCB4C064-C749-402B-9703-3C1B56B6C428}"/>
    <cellStyle name="Total 2 2 5" xfId="747" xr:uid="{8B009ED4-A635-4AB4-ADF7-BA532DFEEE69}"/>
    <cellStyle name="Total 2 2 5 2" xfId="1205" xr:uid="{E793DDD9-E402-4754-AE0F-4857A81828EA}"/>
    <cellStyle name="Total 2 2 5 2 2" xfId="1383" xr:uid="{5BE08E88-E411-498E-B135-818A75DCCFAF}"/>
    <cellStyle name="Total 2 2 5 3" xfId="1274" xr:uid="{763C003F-FE4C-46AE-950B-47870CCDEC60}"/>
    <cellStyle name="Total 2 2 6" xfId="766" xr:uid="{26605B76-2A98-4EE9-9AD7-7837C14F6778}"/>
    <cellStyle name="Total 2 2 6 2" xfId="1224" xr:uid="{03F6507B-5DB1-4CE1-B3C3-16A17728E654}"/>
    <cellStyle name="Total 2 2 6 2 2" xfId="1422" xr:uid="{95446A9C-42B3-4BF1-B979-9A8AD834A70E}"/>
    <cellStyle name="Total 2 2 6 3" xfId="1283" xr:uid="{0292DDF0-6FE4-40FE-9AD8-402148EA099B}"/>
    <cellStyle name="Total 2 2 7" xfId="784" xr:uid="{01BBDE7A-B3AD-417E-897A-0AD24FCAB3DF}"/>
    <cellStyle name="Total 2 2 7 2" xfId="1518" xr:uid="{E89DD322-C2C8-42BF-8905-D943C9B76374}"/>
    <cellStyle name="Total 2 2 8" xfId="1031" xr:uid="{FCD72C06-6215-4E8D-BE5C-645BB9E7BA09}"/>
    <cellStyle name="Total 2 2 8 2" xfId="1325" xr:uid="{1152A51D-0FD3-4F8D-9910-4DC3826E05FF}"/>
    <cellStyle name="Total 2 2 9" xfId="1385" xr:uid="{E389CF3D-5DA9-46CE-A7DD-5BB26703D428}"/>
    <cellStyle name="Total 2 3" xfId="677" xr:uid="{634CA259-4510-4C53-9B95-F8613ED86382}"/>
    <cellStyle name="Total 2 3 2" xfId="1154" xr:uid="{1D5B4DBF-39C1-4275-84C2-6EC4C4158D2F}"/>
    <cellStyle name="Total 2 3 2 2" xfId="1344" xr:uid="{ECAA5753-247A-460D-BA62-3AF59E4791FE}"/>
    <cellStyle name="Total 2 3 3" xfId="1254" xr:uid="{57E73252-583F-4024-83BC-120B86775F65}"/>
    <cellStyle name="Total 2 4" xfId="634" xr:uid="{358E1C7F-E6E8-4E9B-BC65-E20791FAC364}"/>
    <cellStyle name="Total 2 4 2" xfId="1119" xr:uid="{4666A418-8F46-47BE-A358-9AD7C27BDC19}"/>
    <cellStyle name="Total 2 4 2 2" xfId="1289" xr:uid="{3B31811D-9BB8-4D12-9E7D-15D72B231285}"/>
    <cellStyle name="Total 2 4 3" xfId="1438" xr:uid="{D7818688-C4AC-46F3-A676-7F926A74CA5E}"/>
    <cellStyle name="Total 2 5" xfId="663" xr:uid="{DE32FFD9-A02E-48C1-B6E0-469069FD36B9}"/>
    <cellStyle name="Total 2 5 2" xfId="1141" xr:uid="{046E5A1C-A95E-4697-AFFC-83269A070047}"/>
    <cellStyle name="Total 2 5 2 2" xfId="1399" xr:uid="{69ABCFD5-8BF4-44AD-8543-E554271F81F7}"/>
    <cellStyle name="Total 2 5 3" xfId="1271" xr:uid="{59336E49-211C-45E1-A821-D645EA7228F7}"/>
    <cellStyle name="Total 2 6" xfId="647" xr:uid="{B826E2F0-D2F4-4522-A7E9-B96A477930B4}"/>
    <cellStyle name="Total 2 6 2" xfId="1131" xr:uid="{E41C2627-842F-4F2F-981F-BEA08FFBFD53}"/>
    <cellStyle name="Total 2 6 2 2" xfId="1253" xr:uid="{71C41F33-6109-4DD0-8F73-0D429728A911}"/>
    <cellStyle name="Total 2 6 3" xfId="1454" xr:uid="{5C5B9108-D6FA-4076-97BE-56F9F5DE593C}"/>
    <cellStyle name="Total 2 7" xfId="714" xr:uid="{FF104EE3-CA7B-4447-84D6-1CEBDEC67D35}"/>
    <cellStyle name="Total 2 7 2" xfId="1439" xr:uid="{5C160C52-2B2C-443D-8F6C-FEC41098B4CA}"/>
    <cellStyle name="vaca" xfId="1032" xr:uid="{402F329D-7BFF-489B-A203-7B5C2B149FF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dec.gob.ar/indec/web/Nivel4-Tema-3-2-40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dec.gob.ar/indec/web/Nivel4-Tema-3-2-4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dec.gob.ar/indec/web/Nivel4-Tema-3-2-4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dec.gob.ar/indec/web/Nivel4-Tema-3-2-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AD226-1B3D-4EFC-B7C8-1DC0727B3A6C}">
  <dimension ref="A1:G14"/>
  <sheetViews>
    <sheetView workbookViewId="0">
      <selection activeCell="B15" sqref="B15"/>
    </sheetView>
  </sheetViews>
  <sheetFormatPr baseColWidth="10" defaultColWidth="11.42578125" defaultRowHeight="15"/>
  <cols>
    <col min="1" max="16384" width="11.42578125" style="18"/>
  </cols>
  <sheetData>
    <row r="1" spans="1:7" ht="31.5">
      <c r="A1" s="35" t="s">
        <v>214</v>
      </c>
      <c r="B1" s="35"/>
      <c r="C1" s="35"/>
      <c r="D1" s="35"/>
      <c r="E1" s="35"/>
      <c r="F1" s="35"/>
      <c r="G1" s="35"/>
    </row>
    <row r="3" spans="1:7">
      <c r="A3" s="19" t="s">
        <v>215</v>
      </c>
      <c r="B3" s="18" t="s">
        <v>244</v>
      </c>
    </row>
    <row r="4" spans="1:7">
      <c r="A4" s="19" t="s">
        <v>216</v>
      </c>
      <c r="B4" s="18" t="s">
        <v>245</v>
      </c>
    </row>
    <row r="5" spans="1:7">
      <c r="A5" s="19" t="s">
        <v>217</v>
      </c>
      <c r="B5" s="18" t="s">
        <v>246</v>
      </c>
    </row>
    <row r="6" spans="1:7">
      <c r="A6" s="19" t="s">
        <v>218</v>
      </c>
      <c r="B6" s="18" t="s">
        <v>247</v>
      </c>
    </row>
    <row r="7" spans="1:7">
      <c r="A7" s="19" t="s">
        <v>219</v>
      </c>
      <c r="B7" s="18" t="s">
        <v>248</v>
      </c>
    </row>
    <row r="8" spans="1:7">
      <c r="A8" s="19" t="s">
        <v>220</v>
      </c>
      <c r="B8" s="18" t="s">
        <v>249</v>
      </c>
    </row>
    <row r="9" spans="1:7">
      <c r="A9" s="19" t="s">
        <v>221</v>
      </c>
      <c r="B9" s="18" t="s">
        <v>250</v>
      </c>
    </row>
    <row r="10" spans="1:7">
      <c r="A10" s="19" t="s">
        <v>222</v>
      </c>
      <c r="B10" s="18" t="s">
        <v>251</v>
      </c>
    </row>
    <row r="11" spans="1:7">
      <c r="A11" s="19" t="s">
        <v>223</v>
      </c>
      <c r="B11" s="18" t="s">
        <v>252</v>
      </c>
    </row>
    <row r="12" spans="1:7">
      <c r="A12" s="19" t="s">
        <v>224</v>
      </c>
      <c r="B12" s="18" t="s">
        <v>253</v>
      </c>
    </row>
    <row r="13" spans="1:7">
      <c r="A13" s="19" t="s">
        <v>225</v>
      </c>
      <c r="B13" s="18" t="s">
        <v>254</v>
      </c>
    </row>
    <row r="14" spans="1:7">
      <c r="A14" s="19" t="s">
        <v>226</v>
      </c>
      <c r="B14" s="18" t="s">
        <v>255</v>
      </c>
    </row>
  </sheetData>
  <mergeCells count="1">
    <mergeCell ref="A1:G1"/>
  </mergeCells>
  <hyperlinks>
    <hyperlink ref="A3" location="'C.I mensuales (90-20)'!A1" display="Cuadro 1" xr:uid="{56A4682E-78BF-433D-9381-82D656FDDCB8}"/>
    <hyperlink ref="A4" location="'Exportaciones mensual (90-20)'!A1" display="Cuadro 2" xr:uid="{586B7F53-6FA7-4A94-A9E7-C9F10F00E129}"/>
    <hyperlink ref="A5" location="'Importaciones mensual (90-20)'!A1" display="Cuadro 3" xr:uid="{2FC8E9F1-9A04-4BBB-BD4A-BE4274C41363}"/>
    <hyperlink ref="A6" location="'Saldo mensual (90-20)'!A1" display="Cuadro 4" xr:uid="{AF7C8C1D-A4C1-4BAD-A422-5399014653F3}"/>
    <hyperlink ref="A7" location="'C.I trimestral (90-20)'!A1" display="Cuadro 5" xr:uid="{5F65783D-E276-4BBE-BEEC-33A4393CBAE1}"/>
    <hyperlink ref="A8" location="'Exportaciones trimestral(90-20)'!A1" display="Cuadro 6" xr:uid="{D6B0FEEB-F567-40FF-B689-45B616323305}"/>
    <hyperlink ref="A9" location="'Importaciones trimestral(90-20)'!A1" display="Cuadro 7" xr:uid="{2CCE30E5-007C-4976-8541-0CE661D53D44}"/>
    <hyperlink ref="A10" location="'Saldo trimestral (90-20)'!A1" display="Cuadro 8" xr:uid="{F313FF1B-6C33-4888-85AF-23046A7AB961}"/>
    <hyperlink ref="A11" location="'C.I anual (90-20)'!A1" display="Cuadro 9" xr:uid="{08DB47AD-54AE-4143-A07E-BE8E6C65AAAA}"/>
    <hyperlink ref="A12" location="'Exportaciones anual (90-20)'!A1" display="Cuadro 10" xr:uid="{A0BD1999-7610-4115-BDE6-20B3183612F1}"/>
    <hyperlink ref="A13" location="'Importaciones anual (90-20)'!A1" display="Cuadro 11" xr:uid="{B9CC5405-2F20-4E99-A263-70EF53C60D0A}"/>
    <hyperlink ref="A14" location="'Saldo anual (90-20)'!A1" display="Cuadro 12" xr:uid="{202D90D7-F5C3-4696-941B-7F3F337EE8B2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61BBB-3B53-458F-B555-D7CD9321D0E7}">
  <dimension ref="A1:EF43"/>
  <sheetViews>
    <sheetView workbookViewId="0">
      <pane xSplit="1" ySplit="9" topLeftCell="B35" activePane="bottomRight" state="frozen"/>
      <selection pane="topRight" activeCell="B1" sqref="B1"/>
      <selection pane="bottomLeft" activeCell="A10" sqref="A10"/>
      <selection pane="bottomRight" activeCell="A43" sqref="A43"/>
    </sheetView>
  </sheetViews>
  <sheetFormatPr baseColWidth="10" defaultColWidth="10.85546875" defaultRowHeight="15"/>
  <cols>
    <col min="2" max="2" width="13.85546875" bestFit="1" customWidth="1"/>
    <col min="3" max="3" width="14.140625" bestFit="1" customWidth="1"/>
    <col min="4" max="4" width="15.140625" bestFit="1" customWidth="1"/>
    <col min="5" max="5" width="13.42578125" bestFit="1" customWidth="1"/>
    <col min="6" max="6" width="13.7109375" bestFit="1" customWidth="1"/>
    <col min="7" max="7" width="15.140625" bestFit="1" customWidth="1"/>
    <col min="8" max="8" width="13.42578125" bestFit="1" customWidth="1"/>
    <col min="9" max="9" width="13.7109375" bestFit="1" customWidth="1"/>
    <col min="10" max="10" width="15.140625" bestFit="1" customWidth="1"/>
    <col min="11" max="11" width="13.42578125" bestFit="1" customWidth="1"/>
    <col min="12" max="12" width="13.7109375" bestFit="1" customWidth="1"/>
    <col min="13" max="13" width="15.140625" bestFit="1" customWidth="1"/>
    <col min="14" max="14" width="13.42578125" bestFit="1" customWidth="1"/>
    <col min="15" max="15" width="13.7109375" bestFit="1" customWidth="1"/>
    <col min="16" max="16" width="15.140625" bestFit="1" customWidth="1"/>
    <col min="17" max="17" width="13.42578125" bestFit="1" customWidth="1"/>
    <col min="18" max="18" width="14.140625" bestFit="1" customWidth="1"/>
    <col min="19" max="19" width="15.140625" bestFit="1" customWidth="1"/>
    <col min="20" max="20" width="13.42578125" bestFit="1" customWidth="1"/>
    <col min="21" max="21" width="13.7109375" bestFit="1" customWidth="1"/>
    <col min="22" max="22" width="15.140625" bestFit="1" customWidth="1"/>
    <col min="23" max="23" width="13.42578125" bestFit="1" customWidth="1"/>
    <col min="24" max="24" width="13.7109375" bestFit="1" customWidth="1"/>
    <col min="25" max="25" width="15.140625" bestFit="1" customWidth="1"/>
    <col min="26" max="26" width="13.42578125" bestFit="1" customWidth="1"/>
    <col min="27" max="27" width="13.7109375" bestFit="1" customWidth="1"/>
    <col min="28" max="28" width="15.140625" bestFit="1" customWidth="1"/>
    <col min="29" max="29" width="13.42578125" bestFit="1" customWidth="1"/>
    <col min="30" max="30" width="13.7109375" bestFit="1" customWidth="1"/>
    <col min="31" max="31" width="15.140625" bestFit="1" customWidth="1"/>
    <col min="32" max="32" width="13.42578125" bestFit="1" customWidth="1"/>
    <col min="33" max="33" width="13.7109375" bestFit="1" customWidth="1"/>
    <col min="34" max="34" width="15.140625" bestFit="1" customWidth="1"/>
    <col min="35" max="35" width="13.42578125" bestFit="1" customWidth="1"/>
    <col min="36" max="36" width="13.7109375" bestFit="1" customWidth="1"/>
    <col min="37" max="37" width="15.140625" bestFit="1" customWidth="1"/>
    <col min="38" max="38" width="13.85546875" bestFit="1" customWidth="1"/>
    <col min="39" max="39" width="13.7109375" bestFit="1" customWidth="1"/>
    <col min="40" max="40" width="15.140625" bestFit="1" customWidth="1"/>
    <col min="41" max="41" width="13.42578125" bestFit="1" customWidth="1"/>
    <col min="42" max="42" width="14.140625" bestFit="1" customWidth="1"/>
    <col min="43" max="43" width="15.140625" bestFit="1" customWidth="1"/>
    <col min="44" max="44" width="13.42578125" bestFit="1" customWidth="1"/>
    <col min="45" max="45" width="13.7109375" bestFit="1" customWidth="1"/>
    <col min="46" max="46" width="15.140625" bestFit="1" customWidth="1"/>
    <col min="47" max="47" width="13.42578125" bestFit="1" customWidth="1"/>
    <col min="48" max="48" width="13.7109375" bestFit="1" customWidth="1"/>
    <col min="49" max="49" width="15.140625" bestFit="1" customWidth="1"/>
    <col min="50" max="50" width="13.42578125" bestFit="1" customWidth="1"/>
    <col min="51" max="51" width="13.7109375" bestFit="1" customWidth="1"/>
    <col min="52" max="52" width="15.140625" bestFit="1" customWidth="1"/>
    <col min="53" max="53" width="13.42578125" bestFit="1" customWidth="1"/>
    <col min="54" max="54" width="13.7109375" bestFit="1" customWidth="1"/>
    <col min="55" max="55" width="15.140625" bestFit="1" customWidth="1"/>
    <col min="56" max="56" width="13.42578125" bestFit="1" customWidth="1"/>
    <col min="57" max="57" width="13.7109375" bestFit="1" customWidth="1"/>
    <col min="58" max="58" width="15.140625" bestFit="1" customWidth="1"/>
    <col min="59" max="59" width="13.42578125" bestFit="1" customWidth="1"/>
    <col min="60" max="60" width="13.7109375" bestFit="1" customWidth="1"/>
    <col min="61" max="61" width="15.140625" bestFit="1" customWidth="1"/>
    <col min="62" max="62" width="13.42578125" bestFit="1" customWidth="1"/>
    <col min="63" max="63" width="13.7109375" bestFit="1" customWidth="1"/>
    <col min="64" max="64" width="15.140625" bestFit="1" customWidth="1"/>
    <col min="65" max="65" width="13.42578125" bestFit="1" customWidth="1"/>
    <col min="66" max="66" width="13.7109375" bestFit="1" customWidth="1"/>
    <col min="67" max="67" width="15.140625" bestFit="1" customWidth="1"/>
    <col min="68" max="68" width="13.42578125" bestFit="1" customWidth="1"/>
    <col min="69" max="69" width="13.7109375" bestFit="1" customWidth="1"/>
    <col min="70" max="70" width="15.140625" bestFit="1" customWidth="1"/>
    <col min="71" max="71" width="13.42578125" bestFit="1" customWidth="1"/>
    <col min="72" max="72" width="13.7109375" bestFit="1" customWidth="1"/>
    <col min="73" max="73" width="15.140625" bestFit="1" customWidth="1"/>
    <col min="74" max="74" width="13.42578125" bestFit="1" customWidth="1"/>
    <col min="75" max="75" width="13.7109375" bestFit="1" customWidth="1"/>
    <col min="76" max="76" width="15.140625" bestFit="1" customWidth="1"/>
    <col min="77" max="77" width="13.42578125" bestFit="1" customWidth="1"/>
    <col min="78" max="78" width="13.7109375" bestFit="1" customWidth="1"/>
    <col min="79" max="79" width="15.140625" bestFit="1" customWidth="1"/>
    <col min="80" max="80" width="13.42578125" bestFit="1" customWidth="1"/>
    <col min="81" max="81" width="13.7109375" bestFit="1" customWidth="1"/>
    <col min="82" max="82" width="15.140625" bestFit="1" customWidth="1"/>
    <col min="83" max="83" width="13.85546875" bestFit="1" customWidth="1"/>
    <col min="84" max="84" width="13.7109375" bestFit="1" customWidth="1"/>
    <col min="85" max="85" width="15.140625" bestFit="1" customWidth="1"/>
    <col min="86" max="86" width="13.42578125" bestFit="1" customWidth="1"/>
    <col min="87" max="87" width="13.7109375" bestFit="1" customWidth="1"/>
    <col min="88" max="88" width="15.140625" bestFit="1" customWidth="1"/>
    <col min="89" max="89" width="13.42578125" bestFit="1" customWidth="1"/>
    <col min="90" max="90" width="13.7109375" bestFit="1" customWidth="1"/>
    <col min="91" max="91" width="15.140625" bestFit="1" customWidth="1"/>
    <col min="92" max="92" width="13.42578125" bestFit="1" customWidth="1"/>
    <col min="93" max="93" width="13.7109375" bestFit="1" customWidth="1"/>
    <col min="94" max="94" width="15.140625" bestFit="1" customWidth="1"/>
    <col min="95" max="95" width="13.85546875" bestFit="1" customWidth="1"/>
    <col min="96" max="96" width="13.7109375" bestFit="1" customWidth="1"/>
    <col min="97" max="97" width="15.140625" bestFit="1" customWidth="1"/>
    <col min="98" max="98" width="13.42578125" bestFit="1" customWidth="1"/>
    <col min="99" max="99" width="13.7109375" bestFit="1" customWidth="1"/>
    <col min="100" max="100" width="15.140625" bestFit="1" customWidth="1"/>
    <col min="101" max="101" width="13.85546875" bestFit="1" customWidth="1"/>
    <col min="102" max="102" width="13.7109375" bestFit="1" customWidth="1"/>
    <col min="103" max="103" width="15.140625" bestFit="1" customWidth="1"/>
    <col min="104" max="104" width="13.42578125" bestFit="1" customWidth="1"/>
    <col min="105" max="105" width="13.7109375" bestFit="1" customWidth="1"/>
    <col min="106" max="106" width="15.140625" bestFit="1" customWidth="1"/>
    <col min="107" max="107" width="13.42578125" bestFit="1" customWidth="1"/>
    <col min="109" max="109" width="15.140625" bestFit="1" customWidth="1"/>
    <col min="110" max="110" width="13.42578125" bestFit="1" customWidth="1"/>
    <col min="111" max="111" width="13.7109375" bestFit="1" customWidth="1"/>
    <col min="112" max="112" width="15.140625" bestFit="1" customWidth="1"/>
    <col min="113" max="113" width="13.42578125" bestFit="1" customWidth="1"/>
    <col min="114" max="114" width="13.7109375" bestFit="1" customWidth="1"/>
    <col min="115" max="115" width="14.5703125" bestFit="1" customWidth="1"/>
    <col min="116" max="116" width="13.42578125" bestFit="1" customWidth="1"/>
    <col min="117" max="117" width="13.7109375" bestFit="1" customWidth="1"/>
    <col min="118" max="118" width="15.140625" bestFit="1" customWidth="1"/>
    <col min="119" max="119" width="13.42578125" bestFit="1" customWidth="1"/>
    <col min="120" max="120" width="13.7109375" bestFit="1" customWidth="1"/>
    <col min="121" max="121" width="15.140625" bestFit="1" customWidth="1"/>
    <col min="122" max="122" width="13.42578125" bestFit="1" customWidth="1"/>
    <col min="123" max="123" width="13.7109375" bestFit="1" customWidth="1"/>
    <col min="124" max="124" width="15.140625" bestFit="1" customWidth="1"/>
    <col min="125" max="125" width="13.42578125" bestFit="1" customWidth="1"/>
    <col min="126" max="126" width="13.7109375" bestFit="1" customWidth="1"/>
    <col min="127" max="127" width="15.140625" bestFit="1" customWidth="1"/>
    <col min="128" max="128" width="13.85546875" bestFit="1" customWidth="1"/>
    <col min="129" max="129" width="13.7109375" bestFit="1" customWidth="1"/>
    <col min="130" max="130" width="15.140625" bestFit="1" customWidth="1"/>
    <col min="131" max="131" width="13.42578125" bestFit="1" customWidth="1"/>
    <col min="132" max="132" width="14.140625" bestFit="1" customWidth="1"/>
    <col min="133" max="133" width="15.140625" bestFit="1" customWidth="1"/>
    <col min="134" max="134" width="13.42578125" bestFit="1" customWidth="1"/>
    <col min="135" max="135" width="13.7109375" bestFit="1" customWidth="1"/>
    <col min="136" max="136" width="15.140625" bestFit="1" customWidth="1"/>
  </cols>
  <sheetData>
    <row r="1" spans="1:136" ht="23.25">
      <c r="A1" s="10" t="s">
        <v>0</v>
      </c>
      <c r="H1" s="8"/>
    </row>
    <row r="2" spans="1:136" ht="21">
      <c r="A2" s="11" t="s">
        <v>210</v>
      </c>
    </row>
    <row r="3" spans="1:136">
      <c r="A3" t="s">
        <v>1</v>
      </c>
    </row>
    <row r="4" spans="1:136">
      <c r="A4" t="s">
        <v>67</v>
      </c>
      <c r="B4" s="16" t="s">
        <v>81</v>
      </c>
      <c r="E4" s="16" t="s">
        <v>227</v>
      </c>
    </row>
    <row r="6" spans="1:136">
      <c r="A6" s="47" t="s">
        <v>2</v>
      </c>
      <c r="B6" s="39" t="s">
        <v>4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6" t="s">
        <v>22</v>
      </c>
      <c r="AJ6" s="37"/>
      <c r="AK6" s="42"/>
      <c r="AL6" s="36" t="s">
        <v>23</v>
      </c>
      <c r="AM6" s="37"/>
      <c r="AN6" s="42"/>
      <c r="AO6" s="45" t="s">
        <v>24</v>
      </c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36" t="s">
        <v>35</v>
      </c>
      <c r="BT6" s="37"/>
      <c r="BU6" s="37"/>
      <c r="BV6" s="36" t="s">
        <v>36</v>
      </c>
      <c r="BW6" s="37"/>
      <c r="BX6" s="37"/>
      <c r="BY6" s="36" t="s">
        <v>37</v>
      </c>
      <c r="BZ6" s="37"/>
      <c r="CA6" s="37"/>
      <c r="CB6" s="36" t="s">
        <v>38</v>
      </c>
      <c r="CC6" s="37"/>
      <c r="CD6" s="37"/>
      <c r="CE6" s="38" t="s">
        <v>39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6" t="s">
        <v>48</v>
      </c>
      <c r="DD6" s="37"/>
      <c r="DE6" s="37"/>
      <c r="DF6" s="36" t="s">
        <v>49</v>
      </c>
      <c r="DG6" s="37"/>
      <c r="DH6" s="42"/>
      <c r="DI6" s="36" t="s">
        <v>50</v>
      </c>
      <c r="DJ6" s="37"/>
      <c r="DK6" s="42"/>
      <c r="DL6" s="38" t="s">
        <v>52</v>
      </c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6" t="s">
        <v>59</v>
      </c>
      <c r="EE6" s="37"/>
      <c r="EF6" s="37"/>
    </row>
    <row r="7" spans="1:136">
      <c r="A7" s="47"/>
      <c r="B7" s="39" t="s">
        <v>5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40" t="s">
        <v>10</v>
      </c>
      <c r="O7" s="41"/>
      <c r="P7" s="41"/>
      <c r="Q7" s="46" t="s">
        <v>18</v>
      </c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0" t="s">
        <v>20</v>
      </c>
      <c r="AD7" s="41"/>
      <c r="AE7" s="41"/>
      <c r="AF7" s="40" t="s">
        <v>21</v>
      </c>
      <c r="AG7" s="41"/>
      <c r="AH7" s="41"/>
      <c r="AI7" s="36"/>
      <c r="AJ7" s="37"/>
      <c r="AK7" s="42"/>
      <c r="AL7" s="36"/>
      <c r="AM7" s="37"/>
      <c r="AN7" s="42"/>
      <c r="AO7" s="36" t="s">
        <v>25</v>
      </c>
      <c r="AP7" s="37"/>
      <c r="AQ7" s="42"/>
      <c r="AR7" s="36" t="s">
        <v>26</v>
      </c>
      <c r="AS7" s="37"/>
      <c r="AT7" s="42"/>
      <c r="AU7" s="36" t="s">
        <v>27</v>
      </c>
      <c r="AV7" s="37"/>
      <c r="AW7" s="42"/>
      <c r="AX7" s="40" t="s">
        <v>28</v>
      </c>
      <c r="AY7" s="41"/>
      <c r="AZ7" s="41"/>
      <c r="BA7" s="40" t="s">
        <v>29</v>
      </c>
      <c r="BB7" s="41"/>
      <c r="BC7" s="41"/>
      <c r="BD7" s="40" t="s">
        <v>30</v>
      </c>
      <c r="BE7" s="41"/>
      <c r="BF7" s="44"/>
      <c r="BG7" s="40" t="s">
        <v>31</v>
      </c>
      <c r="BH7" s="41"/>
      <c r="BI7" s="41"/>
      <c r="BJ7" s="40" t="s">
        <v>32</v>
      </c>
      <c r="BK7" s="41"/>
      <c r="BL7" s="44"/>
      <c r="BM7" s="40" t="s">
        <v>33</v>
      </c>
      <c r="BN7" s="41"/>
      <c r="BO7" s="41"/>
      <c r="BP7" s="40" t="s">
        <v>34</v>
      </c>
      <c r="BQ7" s="41"/>
      <c r="BR7" s="41"/>
      <c r="BS7" s="36"/>
      <c r="BT7" s="37"/>
      <c r="BU7" s="37"/>
      <c r="BV7" s="36"/>
      <c r="BW7" s="37"/>
      <c r="BX7" s="37"/>
      <c r="BY7" s="36"/>
      <c r="BZ7" s="37"/>
      <c r="CA7" s="37"/>
      <c r="CB7" s="36"/>
      <c r="CC7" s="37"/>
      <c r="CD7" s="37"/>
      <c r="CE7" s="36" t="s">
        <v>40</v>
      </c>
      <c r="CF7" s="37"/>
      <c r="CG7" s="37"/>
      <c r="CH7" s="36" t="s">
        <v>41</v>
      </c>
      <c r="CI7" s="37"/>
      <c r="CJ7" s="37"/>
      <c r="CK7" s="41" t="s">
        <v>42</v>
      </c>
      <c r="CL7" s="41"/>
      <c r="CM7" s="41"/>
      <c r="CN7" s="40" t="s">
        <v>43</v>
      </c>
      <c r="CO7" s="41"/>
      <c r="CP7" s="44"/>
      <c r="CQ7" s="40" t="s">
        <v>44</v>
      </c>
      <c r="CR7" s="41"/>
      <c r="CS7" s="41"/>
      <c r="CT7" s="40" t="s">
        <v>45</v>
      </c>
      <c r="CU7" s="41"/>
      <c r="CV7" s="41"/>
      <c r="CW7" s="40" t="s">
        <v>46</v>
      </c>
      <c r="CX7" s="41"/>
      <c r="CY7" s="41"/>
      <c r="CZ7" s="40" t="s">
        <v>47</v>
      </c>
      <c r="DA7" s="41"/>
      <c r="DB7" s="41"/>
      <c r="DC7" s="36"/>
      <c r="DD7" s="37"/>
      <c r="DE7" s="37"/>
      <c r="DF7" s="36"/>
      <c r="DG7" s="37"/>
      <c r="DH7" s="42"/>
      <c r="DI7" s="36"/>
      <c r="DJ7" s="37"/>
      <c r="DK7" s="42"/>
      <c r="DL7" s="36" t="s">
        <v>53</v>
      </c>
      <c r="DM7" s="37"/>
      <c r="DN7" s="37"/>
      <c r="DO7" s="36" t="s">
        <v>54</v>
      </c>
      <c r="DP7" s="37"/>
      <c r="DQ7" s="37"/>
      <c r="DR7" s="40" t="s">
        <v>55</v>
      </c>
      <c r="DS7" s="41"/>
      <c r="DT7" s="41"/>
      <c r="DU7" s="40" t="s">
        <v>56</v>
      </c>
      <c r="DV7" s="41"/>
      <c r="DW7" s="44"/>
      <c r="DX7" s="40" t="s">
        <v>57</v>
      </c>
      <c r="DY7" s="41"/>
      <c r="DZ7" s="41"/>
      <c r="EA7" s="40" t="s">
        <v>58</v>
      </c>
      <c r="EB7" s="41"/>
      <c r="EC7" s="41"/>
      <c r="ED7" s="36"/>
      <c r="EE7" s="37"/>
      <c r="EF7" s="37"/>
    </row>
    <row r="8" spans="1:136">
      <c r="A8" s="47"/>
      <c r="B8" s="46" t="s">
        <v>6</v>
      </c>
      <c r="C8" s="46"/>
      <c r="D8" s="49"/>
      <c r="E8" s="45" t="s">
        <v>7</v>
      </c>
      <c r="F8" s="46"/>
      <c r="G8" s="49"/>
      <c r="H8" s="45" t="s">
        <v>8</v>
      </c>
      <c r="I8" s="46"/>
      <c r="J8" s="49"/>
      <c r="K8" s="37" t="s">
        <v>9</v>
      </c>
      <c r="L8" s="37"/>
      <c r="M8" s="37"/>
      <c r="N8" s="38"/>
      <c r="O8" s="39"/>
      <c r="P8" s="39"/>
      <c r="Q8" s="45" t="s">
        <v>11</v>
      </c>
      <c r="R8" s="46"/>
      <c r="S8" s="46"/>
      <c r="T8" s="45" t="s">
        <v>12</v>
      </c>
      <c r="U8" s="46"/>
      <c r="V8" s="49"/>
      <c r="W8" s="45" t="s">
        <v>13</v>
      </c>
      <c r="X8" s="46"/>
      <c r="Y8" s="49"/>
      <c r="Z8" s="46" t="s">
        <v>19</v>
      </c>
      <c r="AA8" s="46"/>
      <c r="AB8" s="46"/>
      <c r="AC8" s="38"/>
      <c r="AD8" s="39"/>
      <c r="AE8" s="39"/>
      <c r="AF8" s="38"/>
      <c r="AG8" s="39"/>
      <c r="AH8" s="39"/>
      <c r="AI8" s="38"/>
      <c r="AJ8" s="39"/>
      <c r="AK8" s="43"/>
      <c r="AL8" s="38"/>
      <c r="AM8" s="39"/>
      <c r="AN8" s="43"/>
      <c r="AO8" s="38"/>
      <c r="AP8" s="39"/>
      <c r="AQ8" s="43"/>
      <c r="AR8" s="38"/>
      <c r="AS8" s="39"/>
      <c r="AT8" s="43"/>
      <c r="AU8" s="38"/>
      <c r="AV8" s="39"/>
      <c r="AW8" s="43"/>
      <c r="AX8" s="38"/>
      <c r="AY8" s="39"/>
      <c r="AZ8" s="39"/>
      <c r="BA8" s="38"/>
      <c r="BB8" s="39"/>
      <c r="BC8" s="39"/>
      <c r="BD8" s="38"/>
      <c r="BE8" s="39"/>
      <c r="BF8" s="43"/>
      <c r="BG8" s="38"/>
      <c r="BH8" s="39"/>
      <c r="BI8" s="39"/>
      <c r="BJ8" s="38"/>
      <c r="BK8" s="39"/>
      <c r="BL8" s="43"/>
      <c r="BM8" s="38"/>
      <c r="BN8" s="39"/>
      <c r="BO8" s="39"/>
      <c r="BP8" s="38"/>
      <c r="BQ8" s="39"/>
      <c r="BR8" s="39"/>
      <c r="BS8" s="38"/>
      <c r="BT8" s="39"/>
      <c r="BU8" s="39"/>
      <c r="BV8" s="38"/>
      <c r="BW8" s="39"/>
      <c r="BX8" s="39"/>
      <c r="BY8" s="38"/>
      <c r="BZ8" s="39"/>
      <c r="CA8" s="39"/>
      <c r="CB8" s="38"/>
      <c r="CC8" s="39"/>
      <c r="CD8" s="39"/>
      <c r="CE8" s="38"/>
      <c r="CF8" s="39"/>
      <c r="CG8" s="39"/>
      <c r="CH8" s="38"/>
      <c r="CI8" s="39"/>
      <c r="CJ8" s="39"/>
      <c r="CK8" s="39"/>
      <c r="CL8" s="39"/>
      <c r="CM8" s="39"/>
      <c r="CN8" s="38"/>
      <c r="CO8" s="39"/>
      <c r="CP8" s="43"/>
      <c r="CQ8" s="38"/>
      <c r="CR8" s="39"/>
      <c r="CS8" s="39"/>
      <c r="CT8" s="38"/>
      <c r="CU8" s="39"/>
      <c r="CV8" s="39"/>
      <c r="CW8" s="38"/>
      <c r="CX8" s="39"/>
      <c r="CY8" s="39"/>
      <c r="CZ8" s="38"/>
      <c r="DA8" s="39"/>
      <c r="DB8" s="39"/>
      <c r="DC8" s="38"/>
      <c r="DD8" s="39"/>
      <c r="DE8" s="39"/>
      <c r="DF8" s="38"/>
      <c r="DG8" s="39"/>
      <c r="DH8" s="43"/>
      <c r="DI8" s="38"/>
      <c r="DJ8" s="39"/>
      <c r="DK8" s="43"/>
      <c r="DL8" s="38"/>
      <c r="DM8" s="39"/>
      <c r="DN8" s="39"/>
      <c r="DO8" s="36"/>
      <c r="DP8" s="37"/>
      <c r="DQ8" s="37"/>
      <c r="DR8" s="38"/>
      <c r="DS8" s="39"/>
      <c r="DT8" s="39"/>
      <c r="DU8" s="38"/>
      <c r="DV8" s="39"/>
      <c r="DW8" s="43"/>
      <c r="DX8" s="38"/>
      <c r="DY8" s="39"/>
      <c r="DZ8" s="39"/>
      <c r="EA8" s="38"/>
      <c r="EB8" s="39"/>
      <c r="EC8" s="39"/>
      <c r="ED8" s="38"/>
      <c r="EE8" s="39"/>
      <c r="EF8" s="39"/>
    </row>
    <row r="9" spans="1:136">
      <c r="A9" s="48"/>
      <c r="B9" s="1" t="s">
        <v>14</v>
      </c>
      <c r="C9" s="1" t="s">
        <v>15</v>
      </c>
      <c r="D9" s="3" t="s">
        <v>16</v>
      </c>
      <c r="E9" s="2" t="s">
        <v>3</v>
      </c>
      <c r="F9" s="2" t="s">
        <v>17</v>
      </c>
      <c r="G9" s="2" t="s">
        <v>16</v>
      </c>
      <c r="H9" s="4" t="s">
        <v>3</v>
      </c>
      <c r="I9" s="1" t="s">
        <v>17</v>
      </c>
      <c r="J9" s="3" t="s">
        <v>16</v>
      </c>
      <c r="K9" s="5" t="s">
        <v>3</v>
      </c>
      <c r="L9" s="2" t="s">
        <v>17</v>
      </c>
      <c r="M9" s="2" t="s">
        <v>16</v>
      </c>
      <c r="N9" s="6" t="s">
        <v>3</v>
      </c>
      <c r="O9" s="1" t="s">
        <v>17</v>
      </c>
      <c r="P9" s="1" t="s">
        <v>16</v>
      </c>
      <c r="Q9" s="5" t="s">
        <v>3</v>
      </c>
      <c r="R9" s="1" t="s">
        <v>15</v>
      </c>
      <c r="S9" s="1" t="s">
        <v>16</v>
      </c>
      <c r="T9" s="5" t="s">
        <v>3</v>
      </c>
      <c r="U9" s="2" t="s">
        <v>17</v>
      </c>
      <c r="V9" s="2" t="s">
        <v>16</v>
      </c>
      <c r="W9" s="6" t="s">
        <v>3</v>
      </c>
      <c r="X9" s="1" t="s">
        <v>17</v>
      </c>
      <c r="Y9" s="1" t="s">
        <v>16</v>
      </c>
      <c r="Z9" s="4" t="s">
        <v>3</v>
      </c>
      <c r="AA9" s="1" t="s">
        <v>17</v>
      </c>
      <c r="AB9" s="3" t="s">
        <v>16</v>
      </c>
      <c r="AC9" s="1" t="s">
        <v>3</v>
      </c>
      <c r="AD9" s="1" t="s">
        <v>17</v>
      </c>
      <c r="AE9" s="1" t="s">
        <v>16</v>
      </c>
      <c r="AF9" s="6" t="s">
        <v>3</v>
      </c>
      <c r="AG9" s="1" t="s">
        <v>17</v>
      </c>
      <c r="AH9" s="1" t="s">
        <v>16</v>
      </c>
      <c r="AI9" s="6" t="s">
        <v>3</v>
      </c>
      <c r="AJ9" s="1" t="s">
        <v>17</v>
      </c>
      <c r="AK9" s="1" t="s">
        <v>16</v>
      </c>
      <c r="AL9" s="6" t="s">
        <v>14</v>
      </c>
      <c r="AM9" s="1" t="s">
        <v>17</v>
      </c>
      <c r="AN9" s="3" t="s">
        <v>16</v>
      </c>
      <c r="AO9" s="1" t="s">
        <v>3</v>
      </c>
      <c r="AP9" s="1" t="s">
        <v>15</v>
      </c>
      <c r="AQ9" s="1" t="s">
        <v>16</v>
      </c>
      <c r="AR9" s="6" t="s">
        <v>3</v>
      </c>
      <c r="AS9" s="1" t="s">
        <v>17</v>
      </c>
      <c r="AT9" s="1" t="s">
        <v>16</v>
      </c>
      <c r="AU9" s="5" t="s">
        <v>3</v>
      </c>
      <c r="AV9" s="2" t="s">
        <v>17</v>
      </c>
      <c r="AW9" s="3" t="s">
        <v>16</v>
      </c>
      <c r="AX9" s="1" t="s">
        <v>3</v>
      </c>
      <c r="AY9" s="1" t="s">
        <v>17</v>
      </c>
      <c r="AZ9" s="1" t="s">
        <v>16</v>
      </c>
      <c r="BA9" s="6" t="s">
        <v>3</v>
      </c>
      <c r="BB9" s="1" t="s">
        <v>17</v>
      </c>
      <c r="BC9" s="3" t="s">
        <v>16</v>
      </c>
      <c r="BD9" s="1" t="s">
        <v>3</v>
      </c>
      <c r="BE9" s="1" t="s">
        <v>17</v>
      </c>
      <c r="BF9" s="3" t="s">
        <v>16</v>
      </c>
      <c r="BG9" s="6" t="s">
        <v>3</v>
      </c>
      <c r="BH9" s="1" t="s">
        <v>17</v>
      </c>
      <c r="BI9" s="1" t="s">
        <v>16</v>
      </c>
      <c r="BJ9" s="6" t="s">
        <v>3</v>
      </c>
      <c r="BK9" s="1" t="s">
        <v>17</v>
      </c>
      <c r="BL9" s="1" t="s">
        <v>16</v>
      </c>
      <c r="BM9" s="6" t="s">
        <v>3</v>
      </c>
      <c r="BN9" s="1" t="s">
        <v>17</v>
      </c>
      <c r="BO9" s="1" t="s">
        <v>16</v>
      </c>
      <c r="BP9" s="6" t="s">
        <v>3</v>
      </c>
      <c r="BQ9" s="2" t="s">
        <v>17</v>
      </c>
      <c r="BR9" s="3" t="s">
        <v>16</v>
      </c>
      <c r="BS9" s="6" t="s">
        <v>3</v>
      </c>
      <c r="BT9" s="1" t="s">
        <v>17</v>
      </c>
      <c r="BU9" s="1" t="s">
        <v>16</v>
      </c>
      <c r="BV9" s="6" t="s">
        <v>3</v>
      </c>
      <c r="BW9" s="1" t="s">
        <v>17</v>
      </c>
      <c r="BX9" s="1" t="s">
        <v>16</v>
      </c>
      <c r="BY9" s="6" t="s">
        <v>3</v>
      </c>
      <c r="BZ9" s="1" t="s">
        <v>17</v>
      </c>
      <c r="CA9" s="3" t="s">
        <v>16</v>
      </c>
      <c r="CB9" s="6" t="s">
        <v>3</v>
      </c>
      <c r="CC9" s="1" t="s">
        <v>17</v>
      </c>
      <c r="CD9" s="1" t="s">
        <v>16</v>
      </c>
      <c r="CE9" s="6" t="s">
        <v>14</v>
      </c>
      <c r="CF9" s="1" t="s">
        <v>17</v>
      </c>
      <c r="CG9" s="1" t="s">
        <v>16</v>
      </c>
      <c r="CH9" s="5" t="s">
        <v>3</v>
      </c>
      <c r="CI9" s="1" t="s">
        <v>17</v>
      </c>
      <c r="CJ9" s="1" t="s">
        <v>16</v>
      </c>
      <c r="CK9" s="1" t="s">
        <v>3</v>
      </c>
      <c r="CL9" s="1" t="s">
        <v>17</v>
      </c>
      <c r="CM9" s="1" t="s">
        <v>16</v>
      </c>
      <c r="CN9" s="6" t="s">
        <v>3</v>
      </c>
      <c r="CO9" s="1" t="s">
        <v>17</v>
      </c>
      <c r="CP9" s="1" t="s">
        <v>16</v>
      </c>
      <c r="CQ9" s="6" t="s">
        <v>14</v>
      </c>
      <c r="CR9" s="1" t="s">
        <v>17</v>
      </c>
      <c r="CS9" s="3" t="s">
        <v>16</v>
      </c>
      <c r="CT9" s="6" t="s">
        <v>3</v>
      </c>
      <c r="CU9" s="1" t="s">
        <v>17</v>
      </c>
      <c r="CV9" s="3" t="s">
        <v>16</v>
      </c>
      <c r="CW9" s="1" t="s">
        <v>14</v>
      </c>
      <c r="CX9" s="1" t="s">
        <v>17</v>
      </c>
      <c r="CY9" s="1" t="s">
        <v>16</v>
      </c>
      <c r="CZ9" s="5" t="s">
        <v>3</v>
      </c>
      <c r="DA9" s="2" t="s">
        <v>17</v>
      </c>
      <c r="DB9" s="2" t="s">
        <v>16</v>
      </c>
      <c r="DC9" s="6" t="s">
        <v>3</v>
      </c>
      <c r="DD9" s="1" t="s">
        <v>17</v>
      </c>
      <c r="DE9" s="1" t="s">
        <v>16</v>
      </c>
      <c r="DF9" s="6" t="s">
        <v>3</v>
      </c>
      <c r="DG9" s="1" t="s">
        <v>17</v>
      </c>
      <c r="DH9" s="3" t="s">
        <v>16</v>
      </c>
      <c r="DI9" s="1" t="s">
        <v>3</v>
      </c>
      <c r="DJ9" s="1" t="s">
        <v>17</v>
      </c>
      <c r="DK9" s="1" t="s">
        <v>51</v>
      </c>
      <c r="DL9" s="6" t="s">
        <v>3</v>
      </c>
      <c r="DM9" s="1" t="s">
        <v>17</v>
      </c>
      <c r="DN9" s="1" t="s">
        <v>16</v>
      </c>
      <c r="DO9" s="5" t="s">
        <v>3</v>
      </c>
      <c r="DP9" s="2" t="s">
        <v>17</v>
      </c>
      <c r="DQ9" s="2" t="s">
        <v>16</v>
      </c>
      <c r="DR9" s="5" t="s">
        <v>3</v>
      </c>
      <c r="DS9" s="1" t="s">
        <v>17</v>
      </c>
      <c r="DT9" s="1" t="s">
        <v>16</v>
      </c>
      <c r="DU9" s="6" t="s">
        <v>3</v>
      </c>
      <c r="DV9" s="1" t="s">
        <v>17</v>
      </c>
      <c r="DW9" s="1" t="s">
        <v>16</v>
      </c>
      <c r="DX9" s="6" t="s">
        <v>14</v>
      </c>
      <c r="DY9" s="1" t="s">
        <v>17</v>
      </c>
      <c r="DZ9" s="1" t="s">
        <v>16</v>
      </c>
      <c r="EA9" s="7" t="s">
        <v>3</v>
      </c>
      <c r="EB9" s="1" t="s">
        <v>15</v>
      </c>
      <c r="EC9" s="3" t="s">
        <v>16</v>
      </c>
      <c r="ED9" s="1" t="s">
        <v>3</v>
      </c>
      <c r="EE9" s="1" t="s">
        <v>17</v>
      </c>
      <c r="EF9" s="1" t="s">
        <v>16</v>
      </c>
    </row>
    <row r="10" spans="1:136">
      <c r="A10">
        <v>1990</v>
      </c>
      <c r="B10" s="27">
        <f>SUM('C.I mensuales (90-23)'!B10:B21)</f>
        <v>1422660383</v>
      </c>
      <c r="C10" s="27">
        <f>SUM('C.I mensuales (90-23)'!C10:C21)</f>
        <v>715146969</v>
      </c>
      <c r="D10" s="27">
        <f>SUM('C.I mensuales (90-23)'!D10:D21)</f>
        <v>707513414</v>
      </c>
      <c r="E10" s="27">
        <f>SUM('C.I mensuales (90-23)'!E10:E21)</f>
        <v>147361064</v>
      </c>
      <c r="F10" s="27">
        <f>SUM('C.I mensuales (90-23)'!F10:F21)</f>
        <v>39754838</v>
      </c>
      <c r="G10" s="27">
        <f>SUM('C.I mensuales (90-23)'!G10:G21)</f>
        <v>107606226</v>
      </c>
      <c r="H10" s="27">
        <f>SUM('C.I mensuales (90-23)'!H10:H21)</f>
        <v>262565153</v>
      </c>
      <c r="I10" s="27">
        <f>SUM('C.I mensuales (90-23)'!I10:I21)</f>
        <v>78530622</v>
      </c>
      <c r="J10" s="27">
        <f>SUM('C.I mensuales (90-23)'!J10:J21)</f>
        <v>184034531</v>
      </c>
      <c r="K10" s="27">
        <f>SUM('C.I mensuales (90-23)'!K10:K21)</f>
        <v>143584264</v>
      </c>
      <c r="L10" s="27">
        <f>SUM('C.I mensuales (90-23)'!L10:L21)</f>
        <v>8034803</v>
      </c>
      <c r="M10" s="27">
        <f>SUM('C.I mensuales (90-23)'!M10:M21)</f>
        <v>135549461</v>
      </c>
      <c r="N10" s="27">
        <f>SUM('C.I mensuales (90-23)'!N10:N21)</f>
        <v>65801693</v>
      </c>
      <c r="O10" s="27">
        <f>SUM('C.I mensuales (90-23)'!O10:O21)</f>
        <v>235851304</v>
      </c>
      <c r="P10" s="27">
        <f>SUM('C.I mensuales (90-23)'!P10:P21)</f>
        <v>-170049611</v>
      </c>
      <c r="Q10" s="27">
        <f>SUM('C.I mensuales (90-23)'!Q10:Q21)</f>
        <v>462304271</v>
      </c>
      <c r="R10" s="27">
        <f>SUM('C.I mensuales (90-23)'!R10:R21)</f>
        <v>95445913</v>
      </c>
      <c r="S10" s="27">
        <f>SUM('C.I mensuales (90-23)'!S10:S21)</f>
        <v>366858358</v>
      </c>
      <c r="T10" s="27">
        <f>SUM('C.I mensuales (90-23)'!T10:T21)</f>
        <v>65801693</v>
      </c>
      <c r="U10" s="27">
        <f>SUM('C.I mensuales (90-23)'!U10:U21)</f>
        <v>27209853</v>
      </c>
      <c r="V10" s="27">
        <f>SUM('C.I mensuales (90-23)'!V10:V21)</f>
        <v>46125958</v>
      </c>
      <c r="W10" s="27">
        <f>SUM('C.I mensuales (90-23)'!W10:W21)</f>
        <v>462304271</v>
      </c>
      <c r="X10" s="27">
        <f>SUM('C.I mensuales (90-23)'!X10:X21)</f>
        <v>116844956</v>
      </c>
      <c r="Y10" s="27">
        <f>SUM('C.I mensuales (90-23)'!Y10:Y21)</f>
        <v>175156199</v>
      </c>
      <c r="Z10" s="27">
        <f>SUM('C.I mensuales (90-23)'!Z10:Z21)</f>
        <v>73335811</v>
      </c>
      <c r="AA10" s="27">
        <f>SUM('C.I mensuales (90-23)'!AA10:AA21)</f>
        <v>11689999</v>
      </c>
      <c r="AB10" s="27">
        <f>SUM('C.I mensuales (90-23)'!AB10:AB21)</f>
        <v>175156199</v>
      </c>
      <c r="AC10" s="27">
        <f>SUM('C.I mensuales (90-23)'!AC10:AC21)</f>
        <v>321374531</v>
      </c>
      <c r="AD10" s="27">
        <f>SUM('C.I mensuales (90-23)'!AD10:AD21)</f>
        <v>321374531</v>
      </c>
      <c r="AE10" s="27">
        <f>SUM('C.I mensuales (90-23)'!AE10:AE21)</f>
        <v>24665099</v>
      </c>
      <c r="AF10" s="27">
        <f>SUM('C.I mensuales (90-23)'!AF10:AF21)</f>
        <v>186846198</v>
      </c>
      <c r="AG10" s="27">
        <f>SUM('C.I mensuales (90-23)'!AG10:AG21)</f>
        <v>17386620</v>
      </c>
      <c r="AH10" s="27">
        <f>SUM('C.I mensuales (90-23)'!AH10:AH21)</f>
        <v>270847365</v>
      </c>
      <c r="AI10" s="27">
        <f>SUM('C.I mensuales (90-23)'!AI10:AI21)</f>
        <v>81344610</v>
      </c>
      <c r="AJ10" s="27">
        <f>SUM('C.I mensuales (90-23)'!AJ10:AJ21)</f>
        <v>32134389</v>
      </c>
      <c r="AK10" s="27">
        <f>SUM('C.I mensuales (90-23)'!AK10:AK21)</f>
        <v>49210221</v>
      </c>
      <c r="AL10" s="27">
        <f>SUM('C.I mensuales (90-23)'!AL10:AL21)</f>
        <v>42242037</v>
      </c>
      <c r="AM10" s="27">
        <f>SUM('C.I mensuales (90-23)'!AM10:AM21)</f>
        <v>804979810</v>
      </c>
      <c r="AN10" s="27">
        <f>SUM('C.I mensuales (90-23)'!AN10:AN21)</f>
        <v>860437409</v>
      </c>
      <c r="AO10" s="27">
        <f>SUM('C.I mensuales (90-23)'!AO10:AO21)</f>
        <v>288233985</v>
      </c>
      <c r="AP10" s="27">
        <f>SUM('C.I mensuales (90-23)'!AP10:AP21)</f>
        <v>54396392</v>
      </c>
      <c r="AQ10" s="27">
        <f>SUM('C.I mensuales (90-23)'!AQ10:AQ21)</f>
        <v>71337815</v>
      </c>
      <c r="AR10" s="27">
        <f>SUM('C.I mensuales (90-23)'!AR10:AR21)</f>
        <v>5749112</v>
      </c>
      <c r="AS10" s="27">
        <f>SUM('C.I mensuales (90-23)'!AS10:AS21)</f>
        <v>26522021</v>
      </c>
      <c r="AT10" s="27">
        <f>SUM('C.I mensuales (90-23)'!AT10:AT21)</f>
        <v>-20772909</v>
      </c>
      <c r="AU10" s="27">
        <f>SUM('C.I mensuales (90-23)'!AU10:AU21)</f>
        <v>81344610</v>
      </c>
      <c r="AV10" s="27">
        <f>SUM('C.I mensuales (90-23)'!AV10:AV21)</f>
        <v>37522384</v>
      </c>
      <c r="AW10" s="27">
        <f>SUM('C.I mensuales (90-23)'!AW10:AW21)</f>
        <v>279839971</v>
      </c>
      <c r="AX10" s="27">
        <f>SUM('C.I mensuales (90-23)'!AX10:AX21)</f>
        <v>1665417219</v>
      </c>
      <c r="AY10" s="27">
        <f>SUM('C.I mensuales (90-23)'!AY10:AY21)</f>
        <v>111198446</v>
      </c>
      <c r="AZ10" s="27">
        <f>SUM('C.I mensuales (90-23)'!AZ10:AZ21)</f>
        <v>227577550</v>
      </c>
      <c r="BA10" s="27">
        <f>SUM('C.I mensuales (90-23)'!BA10:BA21)</f>
        <v>125734207</v>
      </c>
      <c r="BB10" s="27">
        <f>SUM('C.I mensuales (90-23)'!BB10:BB21)</f>
        <v>173738659</v>
      </c>
      <c r="BC10" s="27">
        <f>SUM('C.I mensuales (90-23)'!BC10:BC21)</f>
        <v>61934427</v>
      </c>
      <c r="BD10" s="27">
        <f>SUM('C.I mensuales (90-23)'!BD10:BD21)</f>
        <v>5749112</v>
      </c>
      <c r="BE10" s="27">
        <f>SUM('C.I mensuales (90-23)'!BE10:BE21)</f>
        <v>213461970</v>
      </c>
      <c r="BF10" s="27">
        <f>SUM('C.I mensuales (90-23)'!BF10:BF21)</f>
        <v>309781498</v>
      </c>
      <c r="BG10" s="27">
        <f>SUM('C.I mensuales (90-23)'!BG10:BG21)</f>
        <v>317362355</v>
      </c>
      <c r="BH10" s="27">
        <f>SUM('C.I mensuales (90-23)'!BH10:BH21)</f>
        <v>48996902</v>
      </c>
      <c r="BI10" s="27">
        <f>SUM('C.I mensuales (90-23)'!BI10:BI21)</f>
        <v>1354768774</v>
      </c>
      <c r="BJ10" s="27">
        <f>SUM('C.I mensuales (90-23)'!BJ10:BJ21)</f>
        <v>338775996</v>
      </c>
      <c r="BK10" s="27">
        <f>SUM('C.I mensuales (90-23)'!BK10:BK21)</f>
        <v>16837135</v>
      </c>
      <c r="BL10" s="27">
        <f>SUM('C.I mensuales (90-23)'!BL10:BL21)</f>
        <v>24287590</v>
      </c>
      <c r="BM10" s="27">
        <f>SUM('C.I mensuales (90-23)'!BM10:BM21)</f>
        <v>235673086</v>
      </c>
      <c r="BN10" s="27">
        <f>SUM('C.I mensuales (90-23)'!BN10:BN21)</f>
        <v>2960887</v>
      </c>
      <c r="BO10" s="27">
        <f>SUM('C.I mensuales (90-23)'!BO10:BO21)</f>
        <v>104320663</v>
      </c>
      <c r="BP10" s="27">
        <f>SUM('C.I mensuales (90-23)'!BP10:BP21)</f>
        <v>523243468</v>
      </c>
      <c r="BQ10" s="27">
        <f>SUM('C.I mensuales (90-23)'!BQ10:BQ21)</f>
        <v>94673686</v>
      </c>
      <c r="BR10" s="27">
        <f>SUM('C.I mensuales (90-23)'!BR10:BR21)</f>
        <v>125963715</v>
      </c>
      <c r="BS10" s="27">
        <f>SUM('C.I mensuales (90-23)'!BS10:BS21)</f>
        <v>1403765676</v>
      </c>
      <c r="BT10" s="27">
        <f>SUM('C.I mensuales (90-23)'!BT10:BT21)</f>
        <v>48239993</v>
      </c>
      <c r="BU10" s="27">
        <f>SUM('C.I mensuales (90-23)'!BU10:BU21)</f>
        <v>138009399</v>
      </c>
      <c r="BV10" s="27">
        <f>SUM('C.I mensuales (90-23)'!BV10:BV21)</f>
        <v>41124725</v>
      </c>
      <c r="BW10" s="27">
        <f>SUM('C.I mensuales (90-23)'!BW10:BW21)</f>
        <v>84483777</v>
      </c>
      <c r="BX10" s="27">
        <f>SUM('C.I mensuales (90-23)'!BX10:BX21)</f>
        <v>-45474688</v>
      </c>
      <c r="BY10" s="27">
        <f>SUM('C.I mensuales (90-23)'!BY10:BY21)</f>
        <v>107281550</v>
      </c>
      <c r="BZ10" s="27">
        <f>SUM('C.I mensuales (90-23)'!BZ10:BZ21)</f>
        <v>7704649</v>
      </c>
      <c r="CA10" s="27">
        <f>SUM('C.I mensuales (90-23)'!CA10:CA21)</f>
        <v>30273182</v>
      </c>
      <c r="CB10" s="27">
        <f>SUM('C.I mensuales (90-23)'!CB10:CB21)</f>
        <v>220637401</v>
      </c>
      <c r="CC10" s="27">
        <f>SUM('C.I mensuales (90-23)'!CC10:CC21)</f>
        <v>0</v>
      </c>
      <c r="CD10" s="27">
        <f>SUM('C.I mensuales (90-23)'!CD10:CD21)</f>
        <v>0</v>
      </c>
      <c r="CE10" s="27">
        <f>SUM('C.I mensuales (90-23)'!CE10:CE21)</f>
        <v>300672934</v>
      </c>
      <c r="CF10" s="27">
        <f>SUM('C.I mensuales (90-23)'!CF10:CF21)</f>
        <v>40938928</v>
      </c>
      <c r="CG10" s="27">
        <f>SUM('C.I mensuales (90-23)'!CG10:CG21)</f>
        <v>259734006</v>
      </c>
      <c r="CH10" s="27">
        <f>SUM('C.I mensuales (90-23)'!CH10:CH21)</f>
        <v>186249392</v>
      </c>
      <c r="CI10" s="27">
        <f>SUM('C.I mensuales (90-23)'!CI10:CI21)</f>
        <v>87687594</v>
      </c>
      <c r="CJ10" s="27">
        <f>SUM('C.I mensuales (90-23)'!CJ10:CJ21)</f>
        <v>-36811823</v>
      </c>
      <c r="CK10" s="27">
        <f>SUM('C.I mensuales (90-23)'!CK10:CK21)</f>
        <v>39009089</v>
      </c>
      <c r="CL10" s="27">
        <f>SUM('C.I mensuales (90-23)'!CL10:CL21)</f>
        <v>8466835</v>
      </c>
      <c r="CM10" s="27">
        <f>SUM('C.I mensuales (90-23)'!CM10:CM21)</f>
        <v>84314333</v>
      </c>
      <c r="CN10" s="27">
        <f>SUM('C.I mensuales (90-23)'!CN10:CN21)</f>
        <v>37977831</v>
      </c>
      <c r="CO10" s="27">
        <f>SUM('C.I mensuales (90-23)'!CO10:CO21)</f>
        <v>181225351</v>
      </c>
      <c r="CP10" s="27">
        <f>SUM('C.I mensuales (90-23)'!CP10:CP21)</f>
        <v>213685569</v>
      </c>
      <c r="CQ10" s="27">
        <f>SUM('C.I mensuales (90-23)'!CQ10:CQ21)</f>
        <v>0</v>
      </c>
      <c r="CR10" s="27">
        <f>SUM('C.I mensuales (90-23)'!CR10:CR21)</f>
        <v>853954</v>
      </c>
      <c r="CS10" s="27">
        <f>SUM('C.I mensuales (90-23)'!CS10:CS21)</f>
        <v>81412132</v>
      </c>
      <c r="CT10" s="27">
        <f>SUM('C.I mensuales (90-23)'!CT10:CT21)</f>
        <v>300672934</v>
      </c>
      <c r="CU10" s="27">
        <f>SUM('C.I mensuales (90-23)'!CU10:CU21)</f>
        <v>25729346</v>
      </c>
      <c r="CV10" s="27">
        <f>SUM('C.I mensuales (90-23)'!CV10:CV21)</f>
        <v>22216281</v>
      </c>
      <c r="CW10" s="27">
        <f>SUM('C.I mensuales (90-23)'!CW10:CW21)</f>
        <v>300672934</v>
      </c>
      <c r="CX10" s="27">
        <f>SUM('C.I mensuales (90-23)'!CX10:CX21)</f>
        <v>0</v>
      </c>
      <c r="CY10" s="27">
        <f>SUM('C.I mensuales (90-23)'!CY10:CY21)</f>
        <v>17568</v>
      </c>
      <c r="CZ10" s="27">
        <f>SUM('C.I mensuales (90-23)'!CZ10:CZ21)</f>
        <v>92781168</v>
      </c>
      <c r="DA10" s="27">
        <f>SUM('C.I mensuales (90-23)'!DA10:DA21)</f>
        <v>38553715</v>
      </c>
      <c r="DB10" s="27">
        <f>SUM('C.I mensuales (90-23)'!DB10:DB21)</f>
        <v>155695786</v>
      </c>
      <c r="DC10" s="27">
        <f>SUM('C.I mensuales (90-23)'!DC10:DC21)</f>
        <v>394910920</v>
      </c>
      <c r="DD10" s="27">
        <f>SUM('C.I mensuales (90-23)'!DD10:DD21)</f>
        <v>8583460</v>
      </c>
      <c r="DE10" s="27">
        <f>SUM('C.I mensuales (90-23)'!DE10:DE21)</f>
        <v>57508688</v>
      </c>
      <c r="DF10" s="27">
        <f>SUM('C.I mensuales (90-23)'!DF10:DF21)</f>
        <v>82266086</v>
      </c>
      <c r="DG10" s="27">
        <f>SUM('C.I mensuales (90-23)'!DG10:DG21)</f>
        <v>89419065</v>
      </c>
      <c r="DH10" s="27">
        <f>SUM('C.I mensuales (90-23)'!DH10:DH21)</f>
        <v>-27649215</v>
      </c>
      <c r="DI10" s="27">
        <f>SUM('C.I mensuales (90-23)'!DI10:DI21)</f>
        <v>47945627</v>
      </c>
      <c r="DJ10" s="27">
        <f>SUM('C.I mensuales (90-23)'!DJ10:DJ21)</f>
        <v>871806</v>
      </c>
      <c r="DK10" s="27">
        <f>SUM('C.I mensuales (90-23)'!DK10:DK21)</f>
        <v>7479940</v>
      </c>
      <c r="DL10" s="27">
        <f>SUM('C.I mensuales (90-23)'!DL10:DL21)</f>
        <v>17568</v>
      </c>
      <c r="DM10" s="27">
        <f>SUM('C.I mensuales (90-23)'!DM10:DM21)</f>
        <v>34347</v>
      </c>
      <c r="DN10" s="27">
        <f>SUM('C.I mensuales (90-23)'!DN10:DN21)</f>
        <v>22648335</v>
      </c>
      <c r="DO10" s="27">
        <f>SUM('C.I mensuales (90-23)'!DO10:DO21)</f>
        <v>194249501</v>
      </c>
      <c r="DP10" s="27">
        <f>SUM('C.I mensuales (90-23)'!DP10:DP21)</f>
        <v>0</v>
      </c>
      <c r="DQ10" s="27">
        <f>SUM('C.I mensuales (90-23)'!DQ10:DQ21)</f>
        <v>46819346</v>
      </c>
      <c r="DR10" s="27">
        <f>SUM('C.I mensuales (90-23)'!DR10:DR21)</f>
        <v>134215663</v>
      </c>
      <c r="DS10" s="27">
        <f>SUM('C.I mensuales (90-23)'!DS10:DS21)</f>
        <v>64974</v>
      </c>
      <c r="DT10" s="27">
        <f>SUM('C.I mensuales (90-23)'!DT10:DT21)</f>
        <v>134150689</v>
      </c>
      <c r="DU10" s="27">
        <f>SUM('C.I mensuales (90-23)'!DU10:DU21)</f>
        <v>66092148</v>
      </c>
      <c r="DV10" s="27">
        <f>SUM('C.I mensuales (90-23)'!DV10:DV21)</f>
        <v>874051</v>
      </c>
      <c r="DW10" s="27">
        <f>SUM('C.I mensuales (90-23)'!DW10:DW21)</f>
        <v>15910924</v>
      </c>
      <c r="DX10" s="27">
        <f>SUM('C.I mensuales (90-23)'!DX10:DX21)</f>
        <v>61769850</v>
      </c>
      <c r="DY10" s="27">
        <f>SUM('C.I mensuales (90-23)'!DY10:DY21)</f>
        <v>0</v>
      </c>
      <c r="DZ10" s="27">
        <f>SUM('C.I mensuales (90-23)'!DZ10:DZ21)</f>
        <v>0</v>
      </c>
      <c r="EA10" s="27">
        <f>SUM('C.I mensuales (90-23)'!EA10:EA21)</f>
        <v>8351746</v>
      </c>
      <c r="EB10" s="27">
        <f>SUM('C.I mensuales (90-23)'!EB10:EB21)</f>
        <v>3735774</v>
      </c>
      <c r="EC10" s="27">
        <f>SUM('C.I mensuales (90-23)'!EC10:EC21)</f>
        <v>73077932</v>
      </c>
      <c r="ED10" s="27">
        <f>SUM('C.I mensuales (90-23)'!ED10:ED21)</f>
        <v>22682682</v>
      </c>
      <c r="EE10" s="27">
        <f>SUM('C.I mensuales (90-23)'!EE10:EE21)</f>
        <v>468301887</v>
      </c>
      <c r="EF10" s="27">
        <f>SUM('C.I mensuales (90-23)'!EF10:EF21)</f>
        <v>1541325401</v>
      </c>
    </row>
    <row r="11" spans="1:136">
      <c r="A11">
        <v>1991</v>
      </c>
      <c r="B11" s="27">
        <f>SUM('C.I mensuales (90-23)'!B22:B33)</f>
        <v>1488514762</v>
      </c>
      <c r="C11" s="27">
        <f>SUM('C.I mensuales (90-23)'!C22:C33)</f>
        <v>1531861838</v>
      </c>
      <c r="D11" s="27">
        <f>SUM('C.I mensuales (90-23)'!D22:D33)</f>
        <v>-43347076</v>
      </c>
      <c r="E11" s="27">
        <f>SUM('C.I mensuales (90-23)'!E22:E33)</f>
        <v>177850531</v>
      </c>
      <c r="F11" s="27">
        <f>SUM('C.I mensuales (90-23)'!F22:F33)</f>
        <v>40354260</v>
      </c>
      <c r="G11" s="27">
        <f>SUM('C.I mensuales (90-23)'!G22:G33)</f>
        <v>137496271</v>
      </c>
      <c r="H11" s="27">
        <f>SUM('C.I mensuales (90-23)'!H22:H33)</f>
        <v>310779486</v>
      </c>
      <c r="I11" s="27">
        <f>SUM('C.I mensuales (90-23)'!I22:I33)</f>
        <v>165979642</v>
      </c>
      <c r="J11" s="27">
        <f>SUM('C.I mensuales (90-23)'!J22:J33)</f>
        <v>144799844</v>
      </c>
      <c r="K11" s="27">
        <f>SUM('C.I mensuales (90-23)'!K22:K33)</f>
        <v>200791909</v>
      </c>
      <c r="L11" s="27">
        <f>SUM('C.I mensuales (90-23)'!L22:L33)</f>
        <v>23642487</v>
      </c>
      <c r="M11" s="27">
        <f>SUM('C.I mensuales (90-23)'!M22:M33)</f>
        <v>177149422</v>
      </c>
      <c r="N11" s="27">
        <f>SUM('C.I mensuales (90-23)'!N22:N33)</f>
        <v>114903684</v>
      </c>
      <c r="O11" s="27">
        <f>SUM('C.I mensuales (90-23)'!O22:O33)</f>
        <v>247471712</v>
      </c>
      <c r="P11" s="27">
        <f>SUM('C.I mensuales (90-23)'!P22:P33)</f>
        <v>-132568028</v>
      </c>
      <c r="Q11" s="27">
        <f>SUM('C.I mensuales (90-23)'!Q22:Q33)</f>
        <v>487671579</v>
      </c>
      <c r="R11" s="27">
        <f>SUM('C.I mensuales (90-23)'!R22:R33)</f>
        <v>235807462</v>
      </c>
      <c r="S11" s="27">
        <f>SUM('C.I mensuales (90-23)'!S22:S33)</f>
        <v>251864117</v>
      </c>
      <c r="T11" s="27">
        <f>SUM('C.I mensuales (90-23)'!T22:T33)</f>
        <v>114903684</v>
      </c>
      <c r="U11" s="27">
        <f>SUM('C.I mensuales (90-23)'!U22:U33)</f>
        <v>34488203</v>
      </c>
      <c r="V11" s="27">
        <f>SUM('C.I mensuales (90-23)'!V22:V33)</f>
        <v>43655918</v>
      </c>
      <c r="W11" s="27">
        <f>SUM('C.I mensuales (90-23)'!W22:W33)</f>
        <v>487671579</v>
      </c>
      <c r="X11" s="27">
        <f>SUM('C.I mensuales (90-23)'!X22:X33)</f>
        <v>180681682</v>
      </c>
      <c r="Y11" s="27">
        <f>SUM('C.I mensuales (90-23)'!Y22:Y33)</f>
        <v>158249033</v>
      </c>
      <c r="Z11" s="27">
        <f>SUM('C.I mensuales (90-23)'!Z22:Z33)</f>
        <v>78144121</v>
      </c>
      <c r="AA11" s="27">
        <f>SUM('C.I mensuales (90-23)'!AA22:AA33)</f>
        <v>49341376</v>
      </c>
      <c r="AB11" s="27">
        <f>SUM('C.I mensuales (90-23)'!AB22:AB33)</f>
        <v>158249033</v>
      </c>
      <c r="AC11" s="27">
        <f>SUM('C.I mensuales (90-23)'!AC22:AC33)</f>
        <v>235553220</v>
      </c>
      <c r="AD11" s="27">
        <f>SUM('C.I mensuales (90-23)'!AD22:AD33)</f>
        <v>235553220</v>
      </c>
      <c r="AE11" s="27">
        <f>SUM('C.I mensuales (90-23)'!AE22:AE33)</f>
        <v>40997314</v>
      </c>
      <c r="AF11" s="27">
        <f>SUM('C.I mensuales (90-23)'!AF22:AF33)</f>
        <v>207590409</v>
      </c>
      <c r="AG11" s="27">
        <f>SUM('C.I mensuales (90-23)'!AG22:AG33)</f>
        <v>40744149</v>
      </c>
      <c r="AH11" s="27">
        <f>SUM('C.I mensuales (90-23)'!AH22:AH33)</f>
        <v>227346096</v>
      </c>
      <c r="AI11" s="27">
        <f>SUM('C.I mensuales (90-23)'!AI22:AI33)</f>
        <v>70975514</v>
      </c>
      <c r="AJ11" s="27">
        <f>SUM('C.I mensuales (90-23)'!AJ22:AJ33)</f>
        <v>65342485</v>
      </c>
      <c r="AK11" s="27">
        <f>SUM('C.I mensuales (90-23)'!AK22:AK33)</f>
        <v>5633029</v>
      </c>
      <c r="AL11" s="27">
        <f>SUM('C.I mensuales (90-23)'!AL22:AL33)</f>
        <v>66902192</v>
      </c>
      <c r="AM11" s="27">
        <f>SUM('C.I mensuales (90-23)'!AM22:AM33)</f>
        <v>1470974596</v>
      </c>
      <c r="AN11" s="27">
        <f>SUM('C.I mensuales (90-23)'!AN22:AN33)</f>
        <v>-260105965</v>
      </c>
      <c r="AO11" s="27">
        <f>SUM('C.I mensuales (90-23)'!AO22:AO33)</f>
        <v>268090245</v>
      </c>
      <c r="AP11" s="27">
        <f>SUM('C.I mensuales (90-23)'!AP22:AP33)</f>
        <v>625489688</v>
      </c>
      <c r="AQ11" s="27">
        <f>SUM('C.I mensuales (90-23)'!AQ22:AQ33)</f>
        <v>106250243</v>
      </c>
      <c r="AR11" s="27">
        <f>SUM('C.I mensuales (90-23)'!AR22:AR33)</f>
        <v>6221294</v>
      </c>
      <c r="AS11" s="27">
        <f>SUM('C.I mensuales (90-23)'!AS22:AS33)</f>
        <v>39051898</v>
      </c>
      <c r="AT11" s="27">
        <f>SUM('C.I mensuales (90-23)'!AT22:AT33)</f>
        <v>-32830604</v>
      </c>
      <c r="AU11" s="27">
        <f>SUM('C.I mensuales (90-23)'!AU22:AU33)</f>
        <v>70975514</v>
      </c>
      <c r="AV11" s="27">
        <f>SUM('C.I mensuales (90-23)'!AV22:AV33)</f>
        <v>57881813</v>
      </c>
      <c r="AW11" s="27">
        <f>SUM('C.I mensuales (90-23)'!AW22:AW33)</f>
        <v>165568667</v>
      </c>
      <c r="AX11" s="27">
        <f>SUM('C.I mensuales (90-23)'!AX22:AX33)</f>
        <v>1210868631</v>
      </c>
      <c r="AY11" s="27">
        <f>SUM('C.I mensuales (90-23)'!AY22:AY33)</f>
        <v>201418750</v>
      </c>
      <c r="AZ11" s="27">
        <f>SUM('C.I mensuales (90-23)'!AZ22:AZ33)</f>
        <v>280257543</v>
      </c>
      <c r="BA11" s="27">
        <f>SUM('C.I mensuales (90-23)'!BA22:BA33)</f>
        <v>731739931</v>
      </c>
      <c r="BB11" s="27">
        <f>SUM('C.I mensuales (90-23)'!BB22:BB33)</f>
        <v>300233329</v>
      </c>
      <c r="BC11" s="27">
        <f>SUM('C.I mensuales (90-23)'!BC22:BC33)</f>
        <v>-49035331</v>
      </c>
      <c r="BD11" s="27">
        <f>SUM('C.I mensuales (90-23)'!BD22:BD33)</f>
        <v>6221294</v>
      </c>
      <c r="BE11" s="27">
        <f>SUM('C.I mensuales (90-23)'!BE22:BE33)</f>
        <v>376200422</v>
      </c>
      <c r="BF11" s="27">
        <f>SUM('C.I mensuales (90-23)'!BF22:BF33)</f>
        <v>197721135</v>
      </c>
      <c r="BG11" s="27">
        <f>SUM('C.I mensuales (90-23)'!BG22:BG33)</f>
        <v>223450480</v>
      </c>
      <c r="BH11" s="27">
        <f>SUM('C.I mensuales (90-23)'!BH22:BH33)</f>
        <v>121988133</v>
      </c>
      <c r="BI11" s="27">
        <f>SUM('C.I mensuales (90-23)'!BI22:BI33)</f>
        <v>1334624476</v>
      </c>
      <c r="BJ11" s="27">
        <f>SUM('C.I mensuales (90-23)'!BJ22:BJ33)</f>
        <v>481676293</v>
      </c>
      <c r="BK11" s="27">
        <f>SUM('C.I mensuales (90-23)'!BK22:BK33)</f>
        <v>17466065</v>
      </c>
      <c r="BL11" s="27">
        <f>SUM('C.I mensuales (90-23)'!BL22:BL33)</f>
        <v>11122617</v>
      </c>
      <c r="BM11" s="27">
        <f>SUM('C.I mensuales (90-23)'!BM22:BM33)</f>
        <v>251197998</v>
      </c>
      <c r="BN11" s="27">
        <f>SUM('C.I mensuales (90-23)'!BN22:BN33)</f>
        <v>6901093</v>
      </c>
      <c r="BO11" s="27">
        <f>SUM('C.I mensuales (90-23)'!BO22:BO33)</f>
        <v>124506284</v>
      </c>
      <c r="BP11" s="27">
        <f>SUM('C.I mensuales (90-23)'!BP22:BP33)</f>
        <v>573921557</v>
      </c>
      <c r="BQ11" s="27">
        <f>SUM('C.I mensuales (90-23)'!BQ22:BQ33)</f>
        <v>199600551</v>
      </c>
      <c r="BR11" s="27">
        <f>SUM('C.I mensuales (90-23)'!BR22:BR33)</f>
        <v>-1535571</v>
      </c>
      <c r="BS11" s="27">
        <f>SUM('C.I mensuales (90-23)'!BS22:BS33)</f>
        <v>1456612609</v>
      </c>
      <c r="BT11" s="27">
        <f>SUM('C.I mensuales (90-23)'!BT22:BT33)</f>
        <v>110130386</v>
      </c>
      <c r="BU11" s="27">
        <f>SUM('C.I mensuales (90-23)'!BU22:BU33)</f>
        <v>87173778</v>
      </c>
      <c r="BV11" s="27">
        <f>SUM('C.I mensuales (90-23)'!BV22:BV33)</f>
        <v>28588682</v>
      </c>
      <c r="BW11" s="27">
        <f>SUM('C.I mensuales (90-23)'!BW22:BW33)</f>
        <v>120062291</v>
      </c>
      <c r="BX11" s="27">
        <f>SUM('C.I mensuales (90-23)'!BX22:BX33)</f>
        <v>-86867234</v>
      </c>
      <c r="BY11" s="27">
        <f>SUM('C.I mensuales (90-23)'!BY22:BY33)</f>
        <v>131407377</v>
      </c>
      <c r="BZ11" s="27">
        <f>SUM('C.I mensuales (90-23)'!BZ22:BZ33)</f>
        <v>18850867</v>
      </c>
      <c r="CA11" s="27">
        <f>SUM('C.I mensuales (90-23)'!CA22:CA33)</f>
        <v>20812892</v>
      </c>
      <c r="CB11" s="27">
        <f>SUM('C.I mensuales (90-23)'!CB22:CB33)</f>
        <v>198064980</v>
      </c>
      <c r="CC11" s="27">
        <f>SUM('C.I mensuales (90-23)'!CC22:CC33)</f>
        <v>0</v>
      </c>
      <c r="CD11" s="27">
        <f>SUM('C.I mensuales (90-23)'!CD22:CD33)</f>
        <v>0</v>
      </c>
      <c r="CE11" s="27">
        <f>SUM('C.I mensuales (90-23)'!CE22:CE33)</f>
        <v>321589312</v>
      </c>
      <c r="CF11" s="27">
        <f>SUM('C.I mensuales (90-23)'!CF22:CF33)</f>
        <v>240659639</v>
      </c>
      <c r="CG11" s="27">
        <f>SUM('C.I mensuales (90-23)'!CG22:CG33)</f>
        <v>80929673</v>
      </c>
      <c r="CH11" s="27">
        <f>SUM('C.I mensuales (90-23)'!CH22:CH33)</f>
        <v>197304164</v>
      </c>
      <c r="CI11" s="27">
        <f>SUM('C.I mensuales (90-23)'!CI22:CI33)</f>
        <v>274129422</v>
      </c>
      <c r="CJ11" s="27">
        <f>SUM('C.I mensuales (90-23)'!CJ22:CJ33)</f>
        <v>-208807047</v>
      </c>
      <c r="CK11" s="27">
        <f>SUM('C.I mensuales (90-23)'!CK22:CK33)</f>
        <v>33195057</v>
      </c>
      <c r="CL11" s="27">
        <f>SUM('C.I mensuales (90-23)'!CL22:CL33)</f>
        <v>13214480</v>
      </c>
      <c r="CM11" s="27">
        <f>SUM('C.I mensuales (90-23)'!CM22:CM33)</f>
        <v>44651365</v>
      </c>
      <c r="CN11" s="27">
        <f>SUM('C.I mensuales (90-23)'!CN22:CN33)</f>
        <v>39663759</v>
      </c>
      <c r="CO11" s="27">
        <f>SUM('C.I mensuales (90-23)'!CO22:CO33)</f>
        <v>602137852</v>
      </c>
      <c r="CP11" s="27">
        <f>SUM('C.I mensuales (90-23)'!CP22:CP33)</f>
        <v>-148636196</v>
      </c>
      <c r="CQ11" s="27">
        <f>SUM('C.I mensuales (90-23)'!CQ22:CQ33)</f>
        <v>0</v>
      </c>
      <c r="CR11" s="27">
        <f>SUM('C.I mensuales (90-23)'!CR22:CR33)</f>
        <v>10298693</v>
      </c>
      <c r="CS11" s="27">
        <f>SUM('C.I mensuales (90-23)'!CS22:CS33)</f>
        <v>43783887</v>
      </c>
      <c r="CT11" s="27">
        <f>SUM('C.I mensuales (90-23)'!CT22:CT33)</f>
        <v>321589312</v>
      </c>
      <c r="CU11" s="27">
        <f>SUM('C.I mensuales (90-23)'!CU22:CU33)</f>
        <v>137071698</v>
      </c>
      <c r="CV11" s="27">
        <f>SUM('C.I mensuales (90-23)'!CV22:CV33)</f>
        <v>-64523593</v>
      </c>
      <c r="CW11" s="27">
        <f>SUM('C.I mensuales (90-23)'!CW22:CW33)</f>
        <v>321589312</v>
      </c>
      <c r="CX11" s="27">
        <f>SUM('C.I mensuales (90-23)'!CX22:CX33)</f>
        <v>243813</v>
      </c>
      <c r="CY11" s="27">
        <f>SUM('C.I mensuales (90-23)'!CY22:CY33)</f>
        <v>-243813</v>
      </c>
      <c r="CZ11" s="27">
        <f>SUM('C.I mensuales (90-23)'!CZ22:CZ33)</f>
        <v>57865845</v>
      </c>
      <c r="DA11" s="27">
        <f>SUM('C.I mensuales (90-23)'!DA22:DA33)</f>
        <v>71861742</v>
      </c>
      <c r="DB11" s="27">
        <f>SUM('C.I mensuales (90-23)'!DB22:DB33)</f>
        <v>59495761</v>
      </c>
      <c r="DC11" s="27">
        <f>SUM('C.I mensuales (90-23)'!DC22:DC33)</f>
        <v>453501656</v>
      </c>
      <c r="DD11" s="27">
        <f>SUM('C.I mensuales (90-23)'!DD22:DD33)</f>
        <v>19833960</v>
      </c>
      <c r="DE11" s="27">
        <f>SUM('C.I mensuales (90-23)'!DE22:DE33)</f>
        <v>54058479</v>
      </c>
      <c r="DF11" s="27">
        <f>SUM('C.I mensuales (90-23)'!DF22:DF33)</f>
        <v>54082580</v>
      </c>
      <c r="DG11" s="27">
        <f>SUM('C.I mensuales (90-23)'!DG22:DG33)</f>
        <v>96371840</v>
      </c>
      <c r="DH11" s="27">
        <f>SUM('C.I mensuales (90-23)'!DH22:DH33)</f>
        <v>-48332970</v>
      </c>
      <c r="DI11" s="27">
        <f>SUM('C.I mensuales (90-23)'!DI22:DI33)</f>
        <v>72548105</v>
      </c>
      <c r="DJ11" s="27">
        <f>SUM('C.I mensuales (90-23)'!DJ22:DJ33)</f>
        <v>19757271</v>
      </c>
      <c r="DK11" s="27">
        <f>SUM('C.I mensuales (90-23)'!DK22:DK33)</f>
        <v>-9089923</v>
      </c>
      <c r="DL11" s="27">
        <f>SUM('C.I mensuales (90-23)'!DL22:DL33)</f>
        <v>0</v>
      </c>
      <c r="DM11" s="27">
        <f>SUM('C.I mensuales (90-23)'!DM22:DM33)</f>
        <v>26908</v>
      </c>
      <c r="DN11" s="27">
        <f>SUM('C.I mensuales (90-23)'!DN22:DN33)</f>
        <v>19943488</v>
      </c>
      <c r="DO11" s="27">
        <f>SUM('C.I mensuales (90-23)'!DO22:DO33)</f>
        <v>131357503</v>
      </c>
      <c r="DP11" s="27">
        <f>SUM('C.I mensuales (90-23)'!DP22:DP33)</f>
        <v>0</v>
      </c>
      <c r="DQ11" s="27">
        <f>SUM('C.I mensuales (90-23)'!DQ22:DQ33)</f>
        <v>39991651</v>
      </c>
      <c r="DR11" s="27">
        <f>SUM('C.I mensuales (90-23)'!DR22:DR33)</f>
        <v>141084880</v>
      </c>
      <c r="DS11" s="27">
        <f>SUM('C.I mensuales (90-23)'!DS22:DS33)</f>
        <v>280262</v>
      </c>
      <c r="DT11" s="27">
        <f>SUM('C.I mensuales (90-23)'!DT22:DT33)</f>
        <v>140804618</v>
      </c>
      <c r="DU11" s="27">
        <f>SUM('C.I mensuales (90-23)'!DU22:DU33)</f>
        <v>73892439</v>
      </c>
      <c r="DV11" s="27">
        <f>SUM('C.I mensuales (90-23)'!DV22:DV33)</f>
        <v>1356246</v>
      </c>
      <c r="DW11" s="27">
        <f>SUM('C.I mensuales (90-23)'!DW22:DW33)</f>
        <v>11827870</v>
      </c>
      <c r="DX11" s="27">
        <f>SUM('C.I mensuales (90-23)'!DX22:DX33)</f>
        <v>48038870</v>
      </c>
      <c r="DY11" s="27">
        <f>SUM('C.I mensuales (90-23)'!DY22:DY33)</f>
        <v>55570373</v>
      </c>
      <c r="DZ11" s="27">
        <f>SUM('C.I mensuales (90-23)'!DZ22:DZ33)</f>
        <v>18218340</v>
      </c>
      <c r="EA11" s="27">
        <f>SUM('C.I mensuales (90-23)'!EA22:EA33)</f>
        <v>10667348</v>
      </c>
      <c r="EB11" s="27">
        <f>SUM('C.I mensuales (90-23)'!EB22:EB33)</f>
        <v>57848164</v>
      </c>
      <c r="EC11" s="27">
        <f>SUM('C.I mensuales (90-23)'!EC22:EC33)</f>
        <v>25074708</v>
      </c>
      <c r="ED11" s="27">
        <f>SUM('C.I mensuales (90-23)'!ED22:ED33)</f>
        <v>19970396</v>
      </c>
      <c r="EE11" s="27">
        <f>SUM('C.I mensuales (90-23)'!EE22:EE33)</f>
        <v>366738515</v>
      </c>
      <c r="EF11" s="27">
        <f>SUM('C.I mensuales (90-23)'!EF22:EF33)</f>
        <v>679557776</v>
      </c>
    </row>
    <row r="12" spans="1:136">
      <c r="A12">
        <v>1992</v>
      </c>
      <c r="B12" s="27">
        <f>SUM('C.I mensuales (90-23)'!B34:B45)</f>
        <v>1671349991</v>
      </c>
      <c r="C12" s="27">
        <f>SUM('C.I mensuales (90-23)'!C34:C45)</f>
        <v>3366595178</v>
      </c>
      <c r="D12" s="27">
        <f>SUM('C.I mensuales (90-23)'!D34:D45)</f>
        <v>-1695245187</v>
      </c>
      <c r="E12" s="27">
        <f>SUM('C.I mensuales (90-23)'!E34:E45)</f>
        <v>271937201</v>
      </c>
      <c r="F12" s="27">
        <f>SUM('C.I mensuales (90-23)'!F34:F45)</f>
        <v>62357349</v>
      </c>
      <c r="G12" s="27">
        <f>SUM('C.I mensuales (90-23)'!G34:G45)</f>
        <v>209579852</v>
      </c>
      <c r="H12" s="27">
        <f>SUM('C.I mensuales (90-23)'!H34:H45)</f>
        <v>383629745</v>
      </c>
      <c r="I12" s="27">
        <f>SUM('C.I mensuales (90-23)'!I34:I45)</f>
        <v>247372825</v>
      </c>
      <c r="J12" s="27">
        <f>SUM('C.I mensuales (90-23)'!J34:J45)</f>
        <v>136256920</v>
      </c>
      <c r="K12" s="27">
        <f>SUM('C.I mensuales (90-23)'!K34:K45)</f>
        <v>203616035</v>
      </c>
      <c r="L12" s="27">
        <f>SUM('C.I mensuales (90-23)'!L34:L45)</f>
        <v>25563517</v>
      </c>
      <c r="M12" s="27">
        <f>SUM('C.I mensuales (90-23)'!M34:M45)</f>
        <v>178052518</v>
      </c>
      <c r="N12" s="27">
        <f>SUM('C.I mensuales (90-23)'!N34:N45)</f>
        <v>160778264</v>
      </c>
      <c r="O12" s="27">
        <f>SUM('C.I mensuales (90-23)'!O34:O45)</f>
        <v>135790607</v>
      </c>
      <c r="P12" s="27">
        <f>SUM('C.I mensuales (90-23)'!P34:P45)</f>
        <v>24987657</v>
      </c>
      <c r="Q12" s="27">
        <f>SUM('C.I mensuales (90-23)'!Q34:Q45)</f>
        <v>580921604</v>
      </c>
      <c r="R12" s="27">
        <f>SUM('C.I mensuales (90-23)'!R34:R45)</f>
        <v>394891176</v>
      </c>
      <c r="S12" s="27">
        <f>SUM('C.I mensuales (90-23)'!S34:S45)</f>
        <v>186030428</v>
      </c>
      <c r="T12" s="27">
        <f>SUM('C.I mensuales (90-23)'!T34:T45)</f>
        <v>160778264</v>
      </c>
      <c r="U12" s="27">
        <f>SUM('C.I mensuales (90-23)'!U34:U45)</f>
        <v>80400909</v>
      </c>
      <c r="V12" s="27">
        <f>SUM('C.I mensuales (90-23)'!V34:V45)</f>
        <v>24853914</v>
      </c>
      <c r="W12" s="27">
        <f>SUM('C.I mensuales (90-23)'!W34:W45)</f>
        <v>580921604</v>
      </c>
      <c r="X12" s="27">
        <f>SUM('C.I mensuales (90-23)'!X34:X45)</f>
        <v>207134926</v>
      </c>
      <c r="Y12" s="27">
        <f>SUM('C.I mensuales (90-23)'!Y34:Y45)</f>
        <v>148397685</v>
      </c>
      <c r="Z12" s="27">
        <f>SUM('C.I mensuales (90-23)'!Z34:Z45)</f>
        <v>105254823</v>
      </c>
      <c r="AA12" s="27">
        <f>SUM('C.I mensuales (90-23)'!AA34:AA45)</f>
        <v>87381776</v>
      </c>
      <c r="AB12" s="27">
        <f>SUM('C.I mensuales (90-23)'!AB34:AB45)</f>
        <v>148397685</v>
      </c>
      <c r="AC12" s="27">
        <f>SUM('C.I mensuales (90-23)'!AC34:AC45)</f>
        <v>234450184</v>
      </c>
      <c r="AD12" s="27">
        <f>SUM('C.I mensuales (90-23)'!AD34:AD45)</f>
        <v>234450184</v>
      </c>
      <c r="AE12" s="27">
        <f>SUM('C.I mensuales (90-23)'!AE34:AE45)</f>
        <v>27782921</v>
      </c>
      <c r="AF12" s="27">
        <f>SUM('C.I mensuales (90-23)'!AF34:AF45)</f>
        <v>235779461</v>
      </c>
      <c r="AG12" s="27">
        <f>SUM('C.I mensuales (90-23)'!AG34:AG45)</f>
        <v>63815357</v>
      </c>
      <c r="AH12" s="27">
        <f>SUM('C.I mensuales (90-23)'!AH34:AH45)</f>
        <v>130548040</v>
      </c>
      <c r="AI12" s="27">
        <f>SUM('C.I mensuales (90-23)'!AI34:AI45)</f>
        <v>54656422</v>
      </c>
      <c r="AJ12" s="27">
        <f>SUM('C.I mensuales (90-23)'!AJ34:AJ45)</f>
        <v>98969129</v>
      </c>
      <c r="AK12" s="27">
        <f>SUM('C.I mensuales (90-23)'!AK34:AK45)</f>
        <v>-44312707</v>
      </c>
      <c r="AL12" s="27">
        <f>SUM('C.I mensuales (90-23)'!AL34:AL45)</f>
        <v>69842505</v>
      </c>
      <c r="AM12" s="27">
        <f>SUM('C.I mensuales (90-23)'!AM34:AM45)</f>
        <v>2468916277</v>
      </c>
      <c r="AN12" s="27">
        <f>SUM('C.I mensuales (90-23)'!AN34:AN45)</f>
        <v>-1143424336</v>
      </c>
      <c r="AO12" s="27">
        <f>SUM('C.I mensuales (90-23)'!AO34:AO45)</f>
        <v>194363397</v>
      </c>
      <c r="AP12" s="27">
        <f>SUM('C.I mensuales (90-23)'!AP34:AP45)</f>
        <v>931611736</v>
      </c>
      <c r="AQ12" s="27">
        <f>SUM('C.I mensuales (90-23)'!AQ34:AQ45)</f>
        <v>-200739703</v>
      </c>
      <c r="AR12" s="27">
        <f>SUM('C.I mensuales (90-23)'!AR34:AR45)</f>
        <v>4261713</v>
      </c>
      <c r="AS12" s="27">
        <f>SUM('C.I mensuales (90-23)'!AS34:AS45)</f>
        <v>58556299</v>
      </c>
      <c r="AT12" s="27">
        <f>SUM('C.I mensuales (90-23)'!AT34:AT45)</f>
        <v>-54294586</v>
      </c>
      <c r="AU12" s="27">
        <f>SUM('C.I mensuales (90-23)'!AU34:AU45)</f>
        <v>54656422</v>
      </c>
      <c r="AV12" s="27">
        <f>SUM('C.I mensuales (90-23)'!AV34:AV45)</f>
        <v>94432337</v>
      </c>
      <c r="AW12" s="27">
        <f>SUM('C.I mensuales (90-23)'!AW34:AW45)</f>
        <v>55024197</v>
      </c>
      <c r="AX12" s="27">
        <f>SUM('C.I mensuales (90-23)'!AX34:AX45)</f>
        <v>1325491941</v>
      </c>
      <c r="AY12" s="27">
        <f>SUM('C.I mensuales (90-23)'!AY34:AY45)</f>
        <v>406625916</v>
      </c>
      <c r="AZ12" s="27">
        <f>SUM('C.I mensuales (90-23)'!AZ34:AZ45)</f>
        <v>94244069</v>
      </c>
      <c r="BA12" s="27">
        <f>SUM('C.I mensuales (90-23)'!BA34:BA45)</f>
        <v>730872033</v>
      </c>
      <c r="BB12" s="27">
        <f>SUM('C.I mensuales (90-23)'!BB34:BB45)</f>
        <v>696541846</v>
      </c>
      <c r="BC12" s="27">
        <f>SUM('C.I mensuales (90-23)'!BC34:BC45)</f>
        <v>-423994904</v>
      </c>
      <c r="BD12" s="27">
        <f>SUM('C.I mensuales (90-23)'!BD34:BD45)</f>
        <v>4261713</v>
      </c>
      <c r="BE12" s="27">
        <f>SUM('C.I mensuales (90-23)'!BE34:BE45)</f>
        <v>779028089</v>
      </c>
      <c r="BF12" s="27">
        <f>SUM('C.I mensuales (90-23)'!BF34:BF45)</f>
        <v>-254364908</v>
      </c>
      <c r="BG12" s="27">
        <f>SUM('C.I mensuales (90-23)'!BG34:BG45)</f>
        <v>149456534</v>
      </c>
      <c r="BH12" s="27">
        <f>SUM('C.I mensuales (90-23)'!BH34:BH45)</f>
        <v>139436840</v>
      </c>
      <c r="BI12" s="27">
        <f>SUM('C.I mensuales (90-23)'!BI34:BI45)</f>
        <v>1214126433</v>
      </c>
      <c r="BJ12" s="27">
        <f>SUM('C.I mensuales (90-23)'!BJ34:BJ45)</f>
        <v>500869985</v>
      </c>
      <c r="BK12" s="27">
        <f>SUM('C.I mensuales (90-23)'!BK34:BK45)</f>
        <v>42125713</v>
      </c>
      <c r="BL12" s="27">
        <f>SUM('C.I mensuales (90-23)'!BL34:BL45)</f>
        <v>-15407055</v>
      </c>
      <c r="BM12" s="27">
        <f>SUM('C.I mensuales (90-23)'!BM34:BM45)</f>
        <v>272546942</v>
      </c>
      <c r="BN12" s="27">
        <f>SUM('C.I mensuales (90-23)'!BN34:BN45)</f>
        <v>8879033</v>
      </c>
      <c r="BO12" s="27">
        <f>SUM('C.I mensuales (90-23)'!BO34:BO45)</f>
        <v>76135904</v>
      </c>
      <c r="BP12" s="27">
        <f>SUM('C.I mensuales (90-23)'!BP34:BP45)</f>
        <v>524663181</v>
      </c>
      <c r="BQ12" s="27">
        <f>SUM('C.I mensuales (90-23)'!BQ34:BQ45)</f>
        <v>286669066</v>
      </c>
      <c r="BR12" s="27">
        <f>SUM('C.I mensuales (90-23)'!BR34:BR45)</f>
        <v>-61307056</v>
      </c>
      <c r="BS12" s="27">
        <f>SUM('C.I mensuales (90-23)'!BS34:BS45)</f>
        <v>1353563273</v>
      </c>
      <c r="BT12" s="27">
        <f>SUM('C.I mensuales (90-23)'!BT34:BT45)</f>
        <v>212885739</v>
      </c>
      <c r="BU12" s="27">
        <f>SUM('C.I mensuales (90-23)'!BU34:BU45)</f>
        <v>-43346785</v>
      </c>
      <c r="BV12" s="27">
        <f>SUM('C.I mensuales (90-23)'!BV34:BV45)</f>
        <v>26718658</v>
      </c>
      <c r="BW12" s="27">
        <f>SUM('C.I mensuales (90-23)'!BW34:BW45)</f>
        <v>190701035</v>
      </c>
      <c r="BX12" s="27">
        <f>SUM('C.I mensuales (90-23)'!BX34:BX45)</f>
        <v>-167239625</v>
      </c>
      <c r="BY12" s="27">
        <f>SUM('C.I mensuales (90-23)'!BY34:BY45)</f>
        <v>85014937</v>
      </c>
      <c r="BZ12" s="27">
        <f>SUM('C.I mensuales (90-23)'!BZ34:BZ45)</f>
        <v>37137387</v>
      </c>
      <c r="CA12" s="27">
        <f>SUM('C.I mensuales (90-23)'!CA34:CA45)</f>
        <v>-16576917</v>
      </c>
      <c r="CB12" s="27">
        <f>SUM('C.I mensuales (90-23)'!CB34:CB45)</f>
        <v>225362010</v>
      </c>
      <c r="CC12" s="27">
        <f>SUM('C.I mensuales (90-23)'!CC34:CC45)</f>
        <v>48691202</v>
      </c>
      <c r="CD12" s="27">
        <f>SUM('C.I mensuales (90-23)'!CD34:CD45)</f>
        <v>52596075</v>
      </c>
      <c r="CE12" s="27">
        <f>SUM('C.I mensuales (90-23)'!CE34:CE45)</f>
        <v>234429542</v>
      </c>
      <c r="CF12" s="27">
        <f>SUM('C.I mensuales (90-23)'!CF34:CF45)</f>
        <v>587414463</v>
      </c>
      <c r="CG12" s="27">
        <f>SUM('C.I mensuales (90-23)'!CG34:CG45)</f>
        <v>-352984921</v>
      </c>
      <c r="CH12" s="27">
        <f>SUM('C.I mensuales (90-23)'!CH34:CH45)</f>
        <v>169538954</v>
      </c>
      <c r="CI12" s="27">
        <f>SUM('C.I mensuales (90-23)'!CI34:CI45)</f>
        <v>569845740</v>
      </c>
      <c r="CJ12" s="27">
        <f>SUM('C.I mensuales (90-23)'!CJ34:CJ45)</f>
        <v>-488215863</v>
      </c>
      <c r="CK12" s="27">
        <f>SUM('C.I mensuales (90-23)'!CK34:CK45)</f>
        <v>23461410</v>
      </c>
      <c r="CL12" s="27">
        <f>SUM('C.I mensuales (90-23)'!CL34:CL45)</f>
        <v>25461345</v>
      </c>
      <c r="CM12" s="27">
        <f>SUM('C.I mensuales (90-23)'!CM34:CM45)</f>
        <v>54718305</v>
      </c>
      <c r="CN12" s="27">
        <f>SUM('C.I mensuales (90-23)'!CN34:CN45)</f>
        <v>20560470</v>
      </c>
      <c r="CO12" s="27">
        <f>SUM('C.I mensuales (90-23)'!CO34:CO45)</f>
        <v>1094726398</v>
      </c>
      <c r="CP12" s="27">
        <f>SUM('C.I mensuales (90-23)'!CP34:CP45)</f>
        <v>-719754506</v>
      </c>
      <c r="CQ12" s="27">
        <f>SUM('C.I mensuales (90-23)'!CQ34:CQ45)</f>
        <v>101287277</v>
      </c>
      <c r="CR12" s="27">
        <f>SUM('C.I mensuales (90-23)'!CR34:CR45)</f>
        <v>21931933</v>
      </c>
      <c r="CS12" s="27">
        <f>SUM('C.I mensuales (90-23)'!CS34:CS45)</f>
        <v>2303813</v>
      </c>
      <c r="CT12" s="27">
        <f>SUM('C.I mensuales (90-23)'!CT34:CT45)</f>
        <v>234429542</v>
      </c>
      <c r="CU12" s="27">
        <f>SUM('C.I mensuales (90-23)'!CU34:CU45)</f>
        <v>266562808</v>
      </c>
      <c r="CV12" s="27">
        <f>SUM('C.I mensuales (90-23)'!CV34:CV45)</f>
        <v>-179112378</v>
      </c>
      <c r="CW12" s="27">
        <f>SUM('C.I mensuales (90-23)'!CW34:CW45)</f>
        <v>234429542</v>
      </c>
      <c r="CX12" s="27">
        <f>SUM('C.I mensuales (90-23)'!CX34:CX45)</f>
        <v>85255</v>
      </c>
      <c r="CY12" s="27">
        <f>SUM('C.I mensuales (90-23)'!CY34:CY45)</f>
        <v>911240</v>
      </c>
      <c r="CZ12" s="27">
        <f>SUM('C.I mensuales (90-23)'!CZ34:CZ45)</f>
        <v>80179650</v>
      </c>
      <c r="DA12" s="27">
        <f>SUM('C.I mensuales (90-23)'!DA34:DA45)</f>
        <v>159106334</v>
      </c>
      <c r="DB12" s="27">
        <f>SUM('C.I mensuales (90-23)'!DB34:DB45)</f>
        <v>-26157766</v>
      </c>
      <c r="DC12" s="27">
        <f>SUM('C.I mensuales (90-23)'!DC34:DC45)</f>
        <v>374971892</v>
      </c>
      <c r="DD12" s="27">
        <f>SUM('C.I mensuales (90-23)'!DD34:DD45)</f>
        <v>41053977</v>
      </c>
      <c r="DE12" s="27">
        <f>SUM('C.I mensuales (90-23)'!DE34:DE45)</f>
        <v>6208864</v>
      </c>
      <c r="DF12" s="27">
        <f>SUM('C.I mensuales (90-23)'!DF34:DF45)</f>
        <v>24235746</v>
      </c>
      <c r="DG12" s="27">
        <f>SUM('C.I mensuales (90-23)'!DG34:DG45)</f>
        <v>73630292</v>
      </c>
      <c r="DH12" s="27">
        <f>SUM('C.I mensuales (90-23)'!DH34:DH45)</f>
        <v>-37835794</v>
      </c>
      <c r="DI12" s="27">
        <f>SUM('C.I mensuales (90-23)'!DI34:DI45)</f>
        <v>87450430</v>
      </c>
      <c r="DJ12" s="27">
        <f>SUM('C.I mensuales (90-23)'!DJ34:DJ45)</f>
        <v>43412418</v>
      </c>
      <c r="DK12" s="27">
        <f>SUM('C.I mensuales (90-23)'!DK34:DK45)</f>
        <v>-36820698</v>
      </c>
      <c r="DL12" s="27">
        <f>SUM('C.I mensuales (90-23)'!DL34:DL45)</f>
        <v>996495</v>
      </c>
      <c r="DM12" s="27">
        <f>SUM('C.I mensuales (90-23)'!DM34:DM45)</f>
        <v>0</v>
      </c>
      <c r="DN12" s="27">
        <f>SUM('C.I mensuales (90-23)'!DN34:DN45)</f>
        <v>14925238</v>
      </c>
      <c r="DO12" s="27">
        <f>SUM('C.I mensuales (90-23)'!DO34:DO45)</f>
        <v>132948568</v>
      </c>
      <c r="DP12" s="27">
        <f>SUM('C.I mensuales (90-23)'!DP34:DP45)</f>
        <v>24989</v>
      </c>
      <c r="DQ12" s="27">
        <f>SUM('C.I mensuales (90-23)'!DQ34:DQ45)</f>
        <v>13520445</v>
      </c>
      <c r="DR12" s="27">
        <f>SUM('C.I mensuales (90-23)'!DR34:DR45)</f>
        <v>156002012</v>
      </c>
      <c r="DS12" s="27">
        <f>SUM('C.I mensuales (90-23)'!DS34:DS45)</f>
        <v>741024</v>
      </c>
      <c r="DT12" s="27">
        <f>SUM('C.I mensuales (90-23)'!DT34:DT45)</f>
        <v>155260988</v>
      </c>
      <c r="DU12" s="27">
        <f>SUM('C.I mensuales (90-23)'!DU34:DU45)</f>
        <v>47262841</v>
      </c>
      <c r="DV12" s="27">
        <f>SUM('C.I mensuales (90-23)'!DV34:DV45)</f>
        <v>3321490</v>
      </c>
      <c r="DW12" s="27">
        <f>SUM('C.I mensuales (90-23)'!DW34:DW45)</f>
        <v>30963021</v>
      </c>
      <c r="DX12" s="27">
        <f>SUM('C.I mensuales (90-23)'!DX34:DX45)</f>
        <v>35794498</v>
      </c>
      <c r="DY12" s="27">
        <f>SUM('C.I mensuales (90-23)'!DY34:DY45)</f>
        <v>87400577</v>
      </c>
      <c r="DZ12" s="27">
        <f>SUM('C.I mensuales (90-23)'!DZ34:DZ45)</f>
        <v>138151677</v>
      </c>
      <c r="EA12" s="27">
        <f>SUM('C.I mensuales (90-23)'!EA34:EA45)</f>
        <v>6591720</v>
      </c>
      <c r="EB12" s="27">
        <f>SUM('C.I mensuales (90-23)'!EB34:EB45)</f>
        <v>9389908</v>
      </c>
      <c r="EC12" s="27">
        <f>SUM('C.I mensuales (90-23)'!EC34:EC45)</f>
        <v>205537571</v>
      </c>
      <c r="ED12" s="27">
        <f>SUM('C.I mensuales (90-23)'!ED34:ED45)</f>
        <v>14925238</v>
      </c>
      <c r="EE12" s="27">
        <f>SUM('C.I mensuales (90-23)'!EE34:EE45)</f>
        <v>673074369</v>
      </c>
      <c r="EF12" s="27">
        <f>SUM('C.I mensuales (90-23)'!EF34:EF45)</f>
        <v>115897239</v>
      </c>
    </row>
    <row r="13" spans="1:136">
      <c r="A13">
        <v>1993</v>
      </c>
      <c r="B13" s="27">
        <f>SUM('C.I mensuales (90-23)'!B46:B57)</f>
        <v>2814206808</v>
      </c>
      <c r="C13" s="27">
        <f>SUM('C.I mensuales (90-23)'!C46:C57)</f>
        <v>3663865868</v>
      </c>
      <c r="D13" s="27">
        <f>SUM('C.I mensuales (90-23)'!D46:D57)</f>
        <v>-849659060</v>
      </c>
      <c r="E13" s="27">
        <f>SUM('C.I mensuales (90-23)'!E46:E57)</f>
        <v>357800180</v>
      </c>
      <c r="F13" s="27">
        <f>SUM('C.I mensuales (90-23)'!F46:F57)</f>
        <v>67448000</v>
      </c>
      <c r="G13" s="27">
        <f>SUM('C.I mensuales (90-23)'!G46:G57)</f>
        <v>290352180</v>
      </c>
      <c r="H13" s="27">
        <f>SUM('C.I mensuales (90-23)'!H46:H57)</f>
        <v>511959792</v>
      </c>
      <c r="I13" s="27">
        <f>SUM('C.I mensuales (90-23)'!I46:I57)</f>
        <v>297374162</v>
      </c>
      <c r="J13" s="27">
        <f>SUM('C.I mensuales (90-23)'!J46:J57)</f>
        <v>214585630</v>
      </c>
      <c r="K13" s="27">
        <f>SUM('C.I mensuales (90-23)'!K46:K57)</f>
        <v>229096282</v>
      </c>
      <c r="L13" s="27">
        <f>SUM('C.I mensuales (90-23)'!L46:L57)</f>
        <v>37712927</v>
      </c>
      <c r="M13" s="27">
        <f>SUM('C.I mensuales (90-23)'!M46:M57)</f>
        <v>191383355</v>
      </c>
      <c r="N13" s="27">
        <f>SUM('C.I mensuales (90-23)'!N46:N57)</f>
        <v>177988861</v>
      </c>
      <c r="O13" s="27">
        <f>SUM('C.I mensuales (90-23)'!O46:O57)</f>
        <v>106060124</v>
      </c>
      <c r="P13" s="27">
        <f>SUM('C.I mensuales (90-23)'!P46:P57)</f>
        <v>71928737</v>
      </c>
      <c r="Q13" s="27">
        <f>SUM('C.I mensuales (90-23)'!Q46:Q57)</f>
        <v>591891937</v>
      </c>
      <c r="R13" s="27">
        <f>SUM('C.I mensuales (90-23)'!R46:R57)</f>
        <v>472511868</v>
      </c>
      <c r="S13" s="27">
        <f>SUM('C.I mensuales (90-23)'!S46:S57)</f>
        <v>119380069</v>
      </c>
      <c r="T13" s="27">
        <f>SUM('C.I mensuales (90-23)'!T46:T57)</f>
        <v>177988861</v>
      </c>
      <c r="U13" s="27">
        <f>SUM('C.I mensuales (90-23)'!U46:U57)</f>
        <v>44468299</v>
      </c>
      <c r="V13" s="27">
        <f>SUM('C.I mensuales (90-23)'!V46:V57)</f>
        <v>68363783</v>
      </c>
      <c r="W13" s="27">
        <f>SUM('C.I mensuales (90-23)'!W46:W57)</f>
        <v>591891937</v>
      </c>
      <c r="X13" s="27">
        <f>SUM('C.I mensuales (90-23)'!X46:X57)</f>
        <v>237063369</v>
      </c>
      <c r="Y13" s="27">
        <f>SUM('C.I mensuales (90-23)'!Y46:Y57)</f>
        <v>196969583</v>
      </c>
      <c r="Z13" s="27">
        <f>SUM('C.I mensuales (90-23)'!Z46:Z57)</f>
        <v>112832082</v>
      </c>
      <c r="AA13" s="27">
        <f>SUM('C.I mensuales (90-23)'!AA46:AA57)</f>
        <v>25276633</v>
      </c>
      <c r="AB13" s="27">
        <f>SUM('C.I mensuales (90-23)'!AB46:AB57)</f>
        <v>196969583</v>
      </c>
      <c r="AC13" s="27">
        <f>SUM('C.I mensuales (90-23)'!AC46:AC57)</f>
        <v>219391655</v>
      </c>
      <c r="AD13" s="27">
        <f>SUM('C.I mensuales (90-23)'!AD46:AD57)</f>
        <v>219391655</v>
      </c>
      <c r="AE13" s="27">
        <f>SUM('C.I mensuales (90-23)'!AE46:AE57)</f>
        <v>-16232100</v>
      </c>
      <c r="AF13" s="27">
        <f>SUM('C.I mensuales (90-23)'!AF46:AF57)</f>
        <v>222246216</v>
      </c>
      <c r="AG13" s="27">
        <f>SUM('C.I mensuales (90-23)'!AG46:AG57)</f>
        <v>66536387</v>
      </c>
      <c r="AH13" s="27">
        <f>SUM('C.I mensuales (90-23)'!AH46:AH57)</f>
        <v>163238706</v>
      </c>
      <c r="AI13" s="27">
        <f>SUM('C.I mensuales (90-23)'!AI46:AI57)</f>
        <v>64351966</v>
      </c>
      <c r="AJ13" s="27">
        <f>SUM('C.I mensuales (90-23)'!AJ46:AJ57)</f>
        <v>123180347</v>
      </c>
      <c r="AK13" s="27">
        <f>SUM('C.I mensuales (90-23)'!AK46:AK57)</f>
        <v>-58828381</v>
      </c>
      <c r="AL13" s="27">
        <f>SUM('C.I mensuales (90-23)'!AL46:AL57)</f>
        <v>49885727</v>
      </c>
      <c r="AM13" s="27">
        <f>SUM('C.I mensuales (90-23)'!AM46:AM57)</f>
        <v>3076228220</v>
      </c>
      <c r="AN13" s="27">
        <f>SUM('C.I mensuales (90-23)'!AN46:AN57)</f>
        <v>-1811846918</v>
      </c>
      <c r="AO13" s="27">
        <f>SUM('C.I mensuales (90-23)'!AO46:AO57)</f>
        <v>229775093</v>
      </c>
      <c r="AP13" s="27">
        <f>SUM('C.I mensuales (90-23)'!AP46:AP57)</f>
        <v>888112622</v>
      </c>
      <c r="AQ13" s="27">
        <f>SUM('C.I mensuales (90-23)'!AQ46:AQ57)</f>
        <v>-262968637</v>
      </c>
      <c r="AR13" s="27">
        <f>SUM('C.I mensuales (90-23)'!AR46:AR57)</f>
        <v>3595751</v>
      </c>
      <c r="AS13" s="27">
        <f>SUM('C.I mensuales (90-23)'!AS46:AS57)</f>
        <v>77968934</v>
      </c>
      <c r="AT13" s="27">
        <f>SUM('C.I mensuales (90-23)'!AT46:AT57)</f>
        <v>-74373183</v>
      </c>
      <c r="AU13" s="27">
        <f>SUM('C.I mensuales (90-23)'!AU46:AU57)</f>
        <v>64351966</v>
      </c>
      <c r="AV13" s="27">
        <f>SUM('C.I mensuales (90-23)'!AV46:AV57)</f>
        <v>96254901</v>
      </c>
      <c r="AW13" s="27">
        <f>SUM('C.I mensuales (90-23)'!AW46:AW57)</f>
        <v>68659307</v>
      </c>
      <c r="AX13" s="27">
        <f>SUM('C.I mensuales (90-23)'!AX46:AX57)</f>
        <v>1264381302</v>
      </c>
      <c r="AY13" s="27">
        <f>SUM('C.I mensuales (90-23)'!AY46:AY57)</f>
        <v>507510832</v>
      </c>
      <c r="AZ13" s="27">
        <f>SUM('C.I mensuales (90-23)'!AZ46:AZ57)</f>
        <v>-3073731</v>
      </c>
      <c r="BA13" s="27">
        <f>SUM('C.I mensuales (90-23)'!BA46:BA57)</f>
        <v>625143985</v>
      </c>
      <c r="BB13" s="27">
        <f>SUM('C.I mensuales (90-23)'!BB46:BB57)</f>
        <v>932750335</v>
      </c>
      <c r="BC13" s="27">
        <f>SUM('C.I mensuales (90-23)'!BC46:BC57)</f>
        <v>-718225743</v>
      </c>
      <c r="BD13" s="27">
        <f>SUM('C.I mensuales (90-23)'!BD46:BD57)</f>
        <v>3595751</v>
      </c>
      <c r="BE13" s="27">
        <f>SUM('C.I mensuales (90-23)'!BE46:BE57)</f>
        <v>1068570071</v>
      </c>
      <c r="BF13" s="27">
        <f>SUM('C.I mensuales (90-23)'!BF46:BF57)</f>
        <v>-563549451</v>
      </c>
      <c r="BG13" s="27">
        <f>SUM('C.I mensuales (90-23)'!BG46:BG57)</f>
        <v>164914208</v>
      </c>
      <c r="BH13" s="27">
        <f>SUM('C.I mensuales (90-23)'!BH46:BH57)</f>
        <v>134959405</v>
      </c>
      <c r="BI13" s="27">
        <f>SUM('C.I mensuales (90-23)'!BI46:BI57)</f>
        <v>1217128469</v>
      </c>
      <c r="BJ13" s="27">
        <f>SUM('C.I mensuales (90-23)'!BJ46:BJ57)</f>
        <v>504437101</v>
      </c>
      <c r="BK13" s="27">
        <f>SUM('C.I mensuales (90-23)'!BK46:BK57)</f>
        <v>26545492</v>
      </c>
      <c r="BL13" s="27">
        <f>SUM('C.I mensuales (90-23)'!BL46:BL57)</f>
        <v>-429739</v>
      </c>
      <c r="BM13" s="27">
        <f>SUM('C.I mensuales (90-23)'!BM46:BM57)</f>
        <v>214524592</v>
      </c>
      <c r="BN13" s="27">
        <f>SUM('C.I mensuales (90-23)'!BN46:BN57)</f>
        <v>14881653</v>
      </c>
      <c r="BO13" s="27">
        <f>SUM('C.I mensuales (90-23)'!BO46:BO57)</f>
        <v>46032414</v>
      </c>
      <c r="BP13" s="27">
        <f>SUM('C.I mensuales (90-23)'!BP46:BP57)</f>
        <v>505020620</v>
      </c>
      <c r="BQ13" s="27">
        <f>SUM('C.I mensuales (90-23)'!BQ46:BQ57)</f>
        <v>377318473</v>
      </c>
      <c r="BR13" s="27">
        <f>SUM('C.I mensuales (90-23)'!BR46:BR57)</f>
        <v>-87417551</v>
      </c>
      <c r="BS13" s="27">
        <f>SUM('C.I mensuales (90-23)'!BS46:BS57)</f>
        <v>1352087874</v>
      </c>
      <c r="BT13" s="27">
        <f>SUM('C.I mensuales (90-23)'!BT46:BT57)</f>
        <v>274014409</v>
      </c>
      <c r="BU13" s="27">
        <f>SUM('C.I mensuales (90-23)'!BU46:BU57)</f>
        <v>-111583769</v>
      </c>
      <c r="BV13" s="27">
        <f>SUM('C.I mensuales (90-23)'!BV46:BV57)</f>
        <v>26115753</v>
      </c>
      <c r="BW13" s="27">
        <f>SUM('C.I mensuales (90-23)'!BW46:BW57)</f>
        <v>203221954</v>
      </c>
      <c r="BX13" s="27">
        <f>SUM('C.I mensuales (90-23)'!BX46:BX57)</f>
        <v>-170797375</v>
      </c>
      <c r="BY13" s="27">
        <f>SUM('C.I mensuales (90-23)'!BY46:BY57)</f>
        <v>60914067</v>
      </c>
      <c r="BZ13" s="27">
        <f>SUM('C.I mensuales (90-23)'!BZ46:BZ57)</f>
        <v>42136945</v>
      </c>
      <c r="CA13" s="27">
        <f>SUM('C.I mensuales (90-23)'!CA46:CA57)</f>
        <v>-4194497</v>
      </c>
      <c r="CB13" s="27">
        <f>SUM('C.I mensuales (90-23)'!CB46:CB57)</f>
        <v>289900922</v>
      </c>
      <c r="CC13" s="27">
        <f>SUM('C.I mensuales (90-23)'!CC46:CC57)</f>
        <v>57436560</v>
      </c>
      <c r="CD13" s="27">
        <f>SUM('C.I mensuales (90-23)'!CD46:CD57)</f>
        <v>19105829</v>
      </c>
      <c r="CE13" s="27">
        <f>SUM('C.I mensuales (90-23)'!CE46:CE57)</f>
        <v>319081946</v>
      </c>
      <c r="CF13" s="27">
        <f>SUM('C.I mensuales (90-23)'!CF46:CF57)</f>
        <v>722263276</v>
      </c>
      <c r="CG13" s="27">
        <f>SUM('C.I mensuales (90-23)'!CG46:CG57)</f>
        <v>-403181330</v>
      </c>
      <c r="CH13" s="27">
        <f>SUM('C.I mensuales (90-23)'!CH46:CH57)</f>
        <v>162430640</v>
      </c>
      <c r="CI13" s="27">
        <f>SUM('C.I mensuales (90-23)'!CI46:CI57)</f>
        <v>584596371</v>
      </c>
      <c r="CJ13" s="27">
        <f>SUM('C.I mensuales (90-23)'!CJ46:CJ57)</f>
        <v>-535472541</v>
      </c>
      <c r="CK13" s="27">
        <f>SUM('C.I mensuales (90-23)'!CK46:CK57)</f>
        <v>32424579</v>
      </c>
      <c r="CL13" s="27">
        <f>SUM('C.I mensuales (90-23)'!CL46:CL57)</f>
        <v>40401094</v>
      </c>
      <c r="CM13" s="27">
        <f>SUM('C.I mensuales (90-23)'!CM46:CM57)</f>
        <v>33584843</v>
      </c>
      <c r="CN13" s="27">
        <f>SUM('C.I mensuales (90-23)'!CN46:CN57)</f>
        <v>37942448</v>
      </c>
      <c r="CO13" s="27">
        <f>SUM('C.I mensuales (90-23)'!CO46:CO57)</f>
        <v>1038584958</v>
      </c>
      <c r="CP13" s="27">
        <f>SUM('C.I mensuales (90-23)'!CP46:CP57)</f>
        <v>-571793152</v>
      </c>
      <c r="CQ13" s="27">
        <f>SUM('C.I mensuales (90-23)'!CQ46:CQ57)</f>
        <v>76542389</v>
      </c>
      <c r="CR13" s="27">
        <f>SUM('C.I mensuales (90-23)'!CR46:CR57)</f>
        <v>40967319</v>
      </c>
      <c r="CS13" s="27">
        <f>SUM('C.I mensuales (90-23)'!CS46:CS57)</f>
        <v>-11970437</v>
      </c>
      <c r="CT13" s="27">
        <f>SUM('C.I mensuales (90-23)'!CT46:CT57)</f>
        <v>319081946</v>
      </c>
      <c r="CU13" s="27">
        <f>SUM('C.I mensuales (90-23)'!CU46:CU57)</f>
        <v>259656774</v>
      </c>
      <c r="CV13" s="27">
        <f>SUM('C.I mensuales (90-23)'!CV46:CV57)</f>
        <v>-182521668</v>
      </c>
      <c r="CW13" s="27">
        <f>SUM('C.I mensuales (90-23)'!CW46:CW57)</f>
        <v>319081946</v>
      </c>
      <c r="CX13" s="27">
        <f>SUM('C.I mensuales (90-23)'!CX46:CX57)</f>
        <v>380981</v>
      </c>
      <c r="CY13" s="27">
        <f>SUM('C.I mensuales (90-23)'!CY46:CY57)</f>
        <v>-356996</v>
      </c>
      <c r="CZ13" s="27">
        <f>SUM('C.I mensuales (90-23)'!CZ46:CZ57)</f>
        <v>73985937</v>
      </c>
      <c r="DA13" s="27">
        <f>SUM('C.I mensuales (90-23)'!DA46:DA57)</f>
        <v>184670412</v>
      </c>
      <c r="DB13" s="27">
        <f>SUM('C.I mensuales (90-23)'!DB46:DB57)</f>
        <v>-66361357</v>
      </c>
      <c r="DC13" s="27">
        <f>SUM('C.I mensuales (90-23)'!DC46:DC57)</f>
        <v>466791806</v>
      </c>
      <c r="DD13" s="27">
        <f>SUM('C.I mensuales (90-23)'!DD46:DD57)</f>
        <v>38082305</v>
      </c>
      <c r="DE13" s="27">
        <f>SUM('C.I mensuales (90-23)'!DE46:DE57)</f>
        <v>5218383</v>
      </c>
      <c r="DF13" s="27">
        <f>SUM('C.I mensuales (90-23)'!DF46:DF57)</f>
        <v>28996882</v>
      </c>
      <c r="DG13" s="27">
        <f>SUM('C.I mensuales (90-23)'!DG46:DG57)</f>
        <v>73553250</v>
      </c>
      <c r="DH13" s="27">
        <f>SUM('C.I mensuales (90-23)'!DH46:DH57)</f>
        <v>-14954180</v>
      </c>
      <c r="DI13" s="27">
        <f>SUM('C.I mensuales (90-23)'!DI46:DI57)</f>
        <v>77135106</v>
      </c>
      <c r="DJ13" s="27">
        <f>SUM('C.I mensuales (90-23)'!DJ46:DJ57)</f>
        <v>22057185</v>
      </c>
      <c r="DK13" s="27">
        <f>SUM('C.I mensuales (90-23)'!DK46:DK57)</f>
        <v>-12710846</v>
      </c>
      <c r="DL13" s="27">
        <f>SUM('C.I mensuales (90-23)'!DL46:DL57)</f>
        <v>23985</v>
      </c>
      <c r="DM13" s="27">
        <f>SUM('C.I mensuales (90-23)'!DM46:DM57)</f>
        <v>0</v>
      </c>
      <c r="DN13" s="27">
        <f>SUM('C.I mensuales (90-23)'!DN46:DN57)</f>
        <v>6957242</v>
      </c>
      <c r="DO13" s="27">
        <f>SUM('C.I mensuales (90-23)'!DO46:DO57)</f>
        <v>118309055</v>
      </c>
      <c r="DP13" s="27">
        <f>SUM('C.I mensuales (90-23)'!DP46:DP57)</f>
        <v>4670042</v>
      </c>
      <c r="DQ13" s="27">
        <f>SUM('C.I mensuales (90-23)'!DQ46:DQ57)</f>
        <v>3642920</v>
      </c>
      <c r="DR13" s="27">
        <f>SUM('C.I mensuales (90-23)'!DR46:DR57)</f>
        <v>135417568</v>
      </c>
      <c r="DS13" s="27">
        <f>SUM('C.I mensuales (90-23)'!DS46:DS57)</f>
        <v>1707602</v>
      </c>
      <c r="DT13" s="27">
        <f>SUM('C.I mensuales (90-23)'!DT46:DT57)</f>
        <v>133709966</v>
      </c>
      <c r="DU13" s="27">
        <f>SUM('C.I mensuales (90-23)'!DU46:DU57)</f>
        <v>43300688</v>
      </c>
      <c r="DV13" s="27">
        <f>SUM('C.I mensuales (90-23)'!DV46:DV57)</f>
        <v>3309308</v>
      </c>
      <c r="DW13" s="27">
        <f>SUM('C.I mensuales (90-23)'!DW46:DW57)</f>
        <v>26700152</v>
      </c>
      <c r="DX13" s="27">
        <f>SUM('C.I mensuales (90-23)'!DX46:DX57)</f>
        <v>58599070</v>
      </c>
      <c r="DY13" s="27">
        <f>SUM('C.I mensuales (90-23)'!DY46:DY57)</f>
        <v>96275130</v>
      </c>
      <c r="DZ13" s="27">
        <f>SUM('C.I mensuales (90-23)'!DZ46:DZ57)</f>
        <v>-17033387</v>
      </c>
      <c r="EA13" s="27">
        <f>SUM('C.I mensuales (90-23)'!EA46:EA57)</f>
        <v>9346339</v>
      </c>
      <c r="EB13" s="27">
        <f>SUM('C.I mensuales (90-23)'!EB46:EB57)</f>
        <v>22479795</v>
      </c>
      <c r="EC13" s="27">
        <f>SUM('C.I mensuales (90-23)'!EC46:EC57)</f>
        <v>85600108</v>
      </c>
      <c r="ED13" s="27">
        <f>SUM('C.I mensuales (90-23)'!ED46:ED57)</f>
        <v>6957242</v>
      </c>
      <c r="EE13" s="27">
        <f>SUM('C.I mensuales (90-23)'!EE46:EE57)</f>
        <v>664330508</v>
      </c>
      <c r="EF13" s="27">
        <f>SUM('C.I mensuales (90-23)'!EF46:EF57)</f>
        <v>-61088920</v>
      </c>
    </row>
    <row r="14" spans="1:136">
      <c r="A14">
        <v>1994</v>
      </c>
      <c r="B14" s="27">
        <f>SUM('C.I mensuales (90-23)'!B58:B69)</f>
        <v>3654832029</v>
      </c>
      <c r="C14" s="27">
        <f>SUM('C.I mensuales (90-23)'!C58:C69)</f>
        <v>4325074489</v>
      </c>
      <c r="D14" s="27">
        <f>SUM('C.I mensuales (90-23)'!D58:D69)</f>
        <v>-670242460</v>
      </c>
      <c r="E14" s="27">
        <f>SUM('C.I mensuales (90-23)'!E58:E69)</f>
        <v>498500101</v>
      </c>
      <c r="F14" s="27">
        <f>SUM('C.I mensuales (90-23)'!F58:F69)</f>
        <v>63301447</v>
      </c>
      <c r="G14" s="27">
        <f>SUM('C.I mensuales (90-23)'!G58:G69)</f>
        <v>435198654</v>
      </c>
      <c r="H14" s="27">
        <f>SUM('C.I mensuales (90-23)'!H58:H69)</f>
        <v>650382997</v>
      </c>
      <c r="I14" s="27">
        <f>SUM('C.I mensuales (90-23)'!I58:I69)</f>
        <v>395432992</v>
      </c>
      <c r="J14" s="27">
        <f>SUM('C.I mensuales (90-23)'!J58:J69)</f>
        <v>254950005</v>
      </c>
      <c r="K14" s="27">
        <f>SUM('C.I mensuales (90-23)'!K58:K69)</f>
        <v>211197448</v>
      </c>
      <c r="L14" s="27">
        <f>SUM('C.I mensuales (90-23)'!L58:L69)</f>
        <v>42402556</v>
      </c>
      <c r="M14" s="27">
        <f>SUM('C.I mensuales (90-23)'!M58:M69)</f>
        <v>168794892</v>
      </c>
      <c r="N14" s="27">
        <f>SUM('C.I mensuales (90-23)'!N58:N69)</f>
        <v>192389450</v>
      </c>
      <c r="O14" s="27">
        <f>SUM('C.I mensuales (90-23)'!O58:O69)</f>
        <v>133327971</v>
      </c>
      <c r="P14" s="27">
        <f>SUM('C.I mensuales (90-23)'!P58:P69)</f>
        <v>59061479</v>
      </c>
      <c r="Q14" s="27">
        <f>SUM('C.I mensuales (90-23)'!Q58:Q69)</f>
        <v>998848661</v>
      </c>
      <c r="R14" s="27">
        <f>SUM('C.I mensuales (90-23)'!R58:R69)</f>
        <v>541120690</v>
      </c>
      <c r="S14" s="27">
        <f>SUM('C.I mensuales (90-23)'!S58:S69)</f>
        <v>457727971</v>
      </c>
      <c r="T14" s="27">
        <f>SUM('C.I mensuales (90-23)'!T58:T69)</f>
        <v>192389450</v>
      </c>
      <c r="U14" s="27">
        <f>SUM('C.I mensuales (90-23)'!U58:U69)</f>
        <v>60267289</v>
      </c>
      <c r="V14" s="27">
        <f>SUM('C.I mensuales (90-23)'!V58:V69)</f>
        <v>62942229</v>
      </c>
      <c r="W14" s="27">
        <f>SUM('C.I mensuales (90-23)'!W58:W69)</f>
        <v>998848661</v>
      </c>
      <c r="X14" s="27">
        <f>SUM('C.I mensuales (90-23)'!X58:X69)</f>
        <v>266768581</v>
      </c>
      <c r="Y14" s="27">
        <f>SUM('C.I mensuales (90-23)'!Y58:Y69)</f>
        <v>264271259</v>
      </c>
      <c r="Z14" s="27">
        <f>SUM('C.I mensuales (90-23)'!Z58:Z69)</f>
        <v>123209518</v>
      </c>
      <c r="AA14" s="27">
        <f>SUM('C.I mensuales (90-23)'!AA58:AA69)</f>
        <v>24331216</v>
      </c>
      <c r="AB14" s="27">
        <f>SUM('C.I mensuales (90-23)'!AB58:AB69)</f>
        <v>264271259</v>
      </c>
      <c r="AC14" s="27">
        <f>SUM('C.I mensuales (90-23)'!AC58:AC69)</f>
        <v>273671913</v>
      </c>
      <c r="AD14" s="27">
        <f>SUM('C.I mensuales (90-23)'!AD58:AD69)</f>
        <v>273671913</v>
      </c>
      <c r="AE14" s="27">
        <f>SUM('C.I mensuales (90-23)'!AE58:AE69)</f>
        <v>-27226555</v>
      </c>
      <c r="AF14" s="27">
        <f>SUM('C.I mensuales (90-23)'!AF58:AF69)</f>
        <v>288602475</v>
      </c>
      <c r="AG14" s="27">
        <f>SUM('C.I mensuales (90-23)'!AG58:AG69)</f>
        <v>109784066</v>
      </c>
      <c r="AH14" s="27">
        <f>SUM('C.I mensuales (90-23)'!AH58:AH69)</f>
        <v>114583326</v>
      </c>
      <c r="AI14" s="27">
        <f>SUM('C.I mensuales (90-23)'!AI58:AI69)</f>
        <v>72920038</v>
      </c>
      <c r="AJ14" s="27">
        <f>SUM('C.I mensuales (90-23)'!AJ58:AJ69)</f>
        <v>179679879</v>
      </c>
      <c r="AK14" s="27">
        <f>SUM('C.I mensuales (90-23)'!AK58:AK69)</f>
        <v>-106759841</v>
      </c>
      <c r="AL14" s="27">
        <f>SUM('C.I mensuales (90-23)'!AL58:AL69)</f>
        <v>65529613</v>
      </c>
      <c r="AM14" s="27">
        <f>SUM('C.I mensuales (90-23)'!AM58:AM69)</f>
        <v>4330584339</v>
      </c>
      <c r="AN14" s="27">
        <f>SUM('C.I mensuales (90-23)'!AN58:AN69)</f>
        <v>-2606614699</v>
      </c>
      <c r="AO14" s="27">
        <f>SUM('C.I mensuales (90-23)'!AO58:AO69)</f>
        <v>224367392</v>
      </c>
      <c r="AP14" s="27">
        <f>SUM('C.I mensuales (90-23)'!AP58:AP69)</f>
        <v>1275046679</v>
      </c>
      <c r="AQ14" s="27">
        <f>SUM('C.I mensuales (90-23)'!AQ58:AQ69)</f>
        <v>-669565717</v>
      </c>
      <c r="AR14" s="27">
        <f>SUM('C.I mensuales (90-23)'!AR58:AR69)</f>
        <v>4623824</v>
      </c>
      <c r="AS14" s="27">
        <f>SUM('C.I mensuales (90-23)'!AS58:AS69)</f>
        <v>89047126</v>
      </c>
      <c r="AT14" s="27">
        <f>SUM('C.I mensuales (90-23)'!AT58:AT69)</f>
        <v>-84423302</v>
      </c>
      <c r="AU14" s="27">
        <f>SUM('C.I mensuales (90-23)'!AU58:AU69)</f>
        <v>72920038</v>
      </c>
      <c r="AV14" s="27">
        <f>SUM('C.I mensuales (90-23)'!AV58:AV69)</f>
        <v>155086436</v>
      </c>
      <c r="AW14" s="27">
        <f>SUM('C.I mensuales (90-23)'!AW58:AW69)</f>
        <v>-2965791</v>
      </c>
      <c r="AX14" s="27">
        <f>SUM('C.I mensuales (90-23)'!AX58:AX69)</f>
        <v>1723969640</v>
      </c>
      <c r="AY14" s="27">
        <f>SUM('C.I mensuales (90-23)'!AY58:AY69)</f>
        <v>769588709</v>
      </c>
      <c r="AZ14" s="27">
        <f>SUM('C.I mensuales (90-23)'!AZ58:AZ69)</f>
        <v>-177189579</v>
      </c>
      <c r="BA14" s="27">
        <f>SUM('C.I mensuales (90-23)'!BA58:BA69)</f>
        <v>605480962</v>
      </c>
      <c r="BB14" s="27">
        <f>SUM('C.I mensuales (90-23)'!BB58:BB69)</f>
        <v>1613530550</v>
      </c>
      <c r="BC14" s="27">
        <f>SUM('C.I mensuales (90-23)'!BC58:BC69)</f>
        <v>-1388967774</v>
      </c>
      <c r="BD14" s="27">
        <f>SUM('C.I mensuales (90-23)'!BD58:BD69)</f>
        <v>4623824</v>
      </c>
      <c r="BE14" s="27">
        <f>SUM('C.I mensuales (90-23)'!BE58:BE69)</f>
        <v>1590095975</v>
      </c>
      <c r="BF14" s="27">
        <f>SUM('C.I mensuales (90-23)'!BF58:BF69)</f>
        <v>-935743506</v>
      </c>
      <c r="BG14" s="27">
        <f>SUM('C.I mensuales (90-23)'!BG58:BG69)</f>
        <v>152120645</v>
      </c>
      <c r="BH14" s="27">
        <f>SUM('C.I mensuales (90-23)'!BH58:BH69)</f>
        <v>175331023</v>
      </c>
      <c r="BI14" s="27">
        <f>SUM('C.I mensuales (90-23)'!BI58:BI69)</f>
        <v>1045949034</v>
      </c>
      <c r="BJ14" s="27">
        <f>SUM('C.I mensuales (90-23)'!BJ58:BJ69)</f>
        <v>592399130</v>
      </c>
      <c r="BK14" s="27">
        <f>SUM('C.I mensuales (90-23)'!BK58:BK69)</f>
        <v>28428096</v>
      </c>
      <c r="BL14" s="27">
        <f>SUM('C.I mensuales (90-23)'!BL58:BL69)</f>
        <v>-18629223</v>
      </c>
      <c r="BM14" s="27">
        <f>SUM('C.I mensuales (90-23)'!BM58:BM69)</f>
        <v>224562776</v>
      </c>
      <c r="BN14" s="27">
        <f>SUM('C.I mensuales (90-23)'!BN58:BN69)</f>
        <v>58341648</v>
      </c>
      <c r="BO14" s="27">
        <f>SUM('C.I mensuales (90-23)'!BO58:BO69)</f>
        <v>-5112894</v>
      </c>
      <c r="BP14" s="27">
        <f>SUM('C.I mensuales (90-23)'!BP58:BP69)</f>
        <v>654352469</v>
      </c>
      <c r="BQ14" s="27">
        <f>SUM('C.I mensuales (90-23)'!BQ58:BQ69)</f>
        <v>567461673</v>
      </c>
      <c r="BR14" s="27">
        <f>SUM('C.I mensuales (90-23)'!BR58:BR69)</f>
        <v>-237780083</v>
      </c>
      <c r="BS14" s="27">
        <f>SUM('C.I mensuales (90-23)'!BS58:BS69)</f>
        <v>1221280057</v>
      </c>
      <c r="BT14" s="27">
        <f>SUM('C.I mensuales (90-23)'!BT58:BT69)</f>
        <v>362592782</v>
      </c>
      <c r="BU14" s="27">
        <f>SUM('C.I mensuales (90-23)'!BU58:BU69)</f>
        <v>-134045689</v>
      </c>
      <c r="BV14" s="27">
        <f>SUM('C.I mensuales (90-23)'!BV58:BV69)</f>
        <v>9798873</v>
      </c>
      <c r="BW14" s="27">
        <f>SUM('C.I mensuales (90-23)'!BW58:BW69)</f>
        <v>253585232</v>
      </c>
      <c r="BX14" s="27">
        <f>SUM('C.I mensuales (90-23)'!BX58:BX69)</f>
        <v>-188210582</v>
      </c>
      <c r="BY14" s="27">
        <f>SUM('C.I mensuales (90-23)'!BY58:BY69)</f>
        <v>53228754</v>
      </c>
      <c r="BZ14" s="27">
        <f>SUM('C.I mensuales (90-23)'!BZ58:BZ69)</f>
        <v>66709746</v>
      </c>
      <c r="CA14" s="27">
        <f>SUM('C.I mensuales (90-23)'!CA58:CA69)</f>
        <v>-14941800</v>
      </c>
      <c r="CB14" s="27">
        <f>SUM('C.I mensuales (90-23)'!CB58:CB69)</f>
        <v>329681590</v>
      </c>
      <c r="CC14" s="27">
        <f>SUM('C.I mensuales (90-23)'!CC58:CC69)</f>
        <v>88014861</v>
      </c>
      <c r="CD14" s="27">
        <f>SUM('C.I mensuales (90-23)'!CD58:CD69)</f>
        <v>-46750235</v>
      </c>
      <c r="CE14" s="27">
        <f>SUM('C.I mensuales (90-23)'!CE58:CE69)</f>
        <v>429489389</v>
      </c>
      <c r="CF14" s="27">
        <f>SUM('C.I mensuales (90-23)'!CF58:CF69)</f>
        <v>837664054</v>
      </c>
      <c r="CG14" s="27">
        <f>SUM('C.I mensuales (90-23)'!CG58:CG69)</f>
        <v>-408174665</v>
      </c>
      <c r="CH14" s="27">
        <f>SUM('C.I mensuales (90-23)'!CH58:CH69)</f>
        <v>228547093</v>
      </c>
      <c r="CI14" s="27">
        <f>SUM('C.I mensuales (90-23)'!CI58:CI69)</f>
        <v>570518051</v>
      </c>
      <c r="CJ14" s="27">
        <f>SUM('C.I mensuales (90-23)'!CJ58:CJ69)</f>
        <v>-521589529</v>
      </c>
      <c r="CK14" s="27">
        <f>SUM('C.I mensuales (90-23)'!CK58:CK69)</f>
        <v>65374650</v>
      </c>
      <c r="CL14" s="27">
        <f>SUM('C.I mensuales (90-23)'!CL58:CL69)</f>
        <v>63659153</v>
      </c>
      <c r="CM14" s="27">
        <f>SUM('C.I mensuales (90-23)'!CM58:CM69)</f>
        <v>41471109</v>
      </c>
      <c r="CN14" s="27">
        <f>SUM('C.I mensuales (90-23)'!CN58:CN69)</f>
        <v>51767946</v>
      </c>
      <c r="CO14" s="27">
        <f>SUM('C.I mensuales (90-23)'!CO58:CO69)</f>
        <v>986272997</v>
      </c>
      <c r="CP14" s="27">
        <f>SUM('C.I mensuales (90-23)'!CP58:CP69)</f>
        <v>-541027350</v>
      </c>
      <c r="CQ14" s="27">
        <f>SUM('C.I mensuales (90-23)'!CQ58:CQ69)</f>
        <v>41264626</v>
      </c>
      <c r="CR14" s="27">
        <f>SUM('C.I mensuales (90-23)'!CR58:CR69)</f>
        <v>47689367</v>
      </c>
      <c r="CS14" s="27">
        <f>SUM('C.I mensuales (90-23)'!CS58:CS69)</f>
        <v>-19221326</v>
      </c>
      <c r="CT14" s="27">
        <f>SUM('C.I mensuales (90-23)'!CT58:CT69)</f>
        <v>429489389</v>
      </c>
      <c r="CU14" s="27">
        <f>SUM('C.I mensuales (90-23)'!CU58:CU69)</f>
        <v>308171633</v>
      </c>
      <c r="CV14" s="27">
        <f>SUM('C.I mensuales (90-23)'!CV58:CV69)</f>
        <v>-71126643</v>
      </c>
      <c r="CW14" s="27">
        <f>SUM('C.I mensuales (90-23)'!CW58:CW69)</f>
        <v>429489389</v>
      </c>
      <c r="CX14" s="27">
        <f>SUM('C.I mensuales (90-23)'!CX58:CX69)</f>
        <v>1061973</v>
      </c>
      <c r="CY14" s="27">
        <f>SUM('C.I mensuales (90-23)'!CY58:CY69)</f>
        <v>-1061973</v>
      </c>
      <c r="CZ14" s="27">
        <f>SUM('C.I mensuales (90-23)'!CZ58:CZ69)</f>
        <v>105130262</v>
      </c>
      <c r="DA14" s="27">
        <f>SUM('C.I mensuales (90-23)'!DA58:DA69)</f>
        <v>238616693</v>
      </c>
      <c r="DB14" s="27">
        <f>SUM('C.I mensuales (90-23)'!DB58:DB69)</f>
        <v>-19754869</v>
      </c>
      <c r="DC14" s="27">
        <f>SUM('C.I mensuales (90-23)'!DC58:DC69)</f>
        <v>445245647</v>
      </c>
      <c r="DD14" s="27">
        <f>SUM('C.I mensuales (90-23)'!DD58:DD69)</f>
        <v>58159585</v>
      </c>
      <c r="DE14" s="27">
        <f>SUM('C.I mensuales (90-23)'!DE58:DE69)</f>
        <v>-12406080</v>
      </c>
      <c r="DF14" s="27">
        <f>SUM('C.I mensuales (90-23)'!DF58:DF69)</f>
        <v>28468041</v>
      </c>
      <c r="DG14" s="27">
        <f>SUM('C.I mensuales (90-23)'!DG58:DG69)</f>
        <v>69586016</v>
      </c>
      <c r="DH14" s="27">
        <f>SUM('C.I mensuales (90-23)'!DH58:DH69)</f>
        <v>-24348278</v>
      </c>
      <c r="DI14" s="27">
        <f>SUM('C.I mensuales (90-23)'!DI58:DI69)</f>
        <v>237044990</v>
      </c>
      <c r="DJ14" s="27">
        <f>SUM('C.I mensuales (90-23)'!DJ58:DJ69)</f>
        <v>18873513</v>
      </c>
      <c r="DK14" s="27">
        <f>SUM('C.I mensuales (90-23)'!DK58:DK69)</f>
        <v>-5220600</v>
      </c>
      <c r="DL14" s="27">
        <f>SUM('C.I mensuales (90-23)'!DL58:DL69)</f>
        <v>0</v>
      </c>
      <c r="DM14" s="27">
        <f>SUM('C.I mensuales (90-23)'!DM58:DM69)</f>
        <v>1303</v>
      </c>
      <c r="DN14" s="27">
        <f>SUM('C.I mensuales (90-23)'!DN58:DN69)</f>
        <v>2998140</v>
      </c>
      <c r="DO14" s="27">
        <f>SUM('C.I mensuales (90-23)'!DO58:DO69)</f>
        <v>218861824</v>
      </c>
      <c r="DP14" s="27">
        <f>SUM('C.I mensuales (90-23)'!DP58:DP69)</f>
        <v>14358247</v>
      </c>
      <c r="DQ14" s="27">
        <f>SUM('C.I mensuales (90-23)'!DQ58:DQ69)</f>
        <v>15855067</v>
      </c>
      <c r="DR14" s="27">
        <f>SUM('C.I mensuales (90-23)'!DR58:DR69)</f>
        <v>151493450</v>
      </c>
      <c r="DS14" s="27">
        <f>SUM('C.I mensuales (90-23)'!DS58:DS69)</f>
        <v>2541674</v>
      </c>
      <c r="DT14" s="27">
        <f>SUM('C.I mensuales (90-23)'!DT58:DT69)</f>
        <v>148951776</v>
      </c>
      <c r="DU14" s="27">
        <f>SUM('C.I mensuales (90-23)'!DU58:DU69)</f>
        <v>45753505</v>
      </c>
      <c r="DV14" s="27">
        <f>SUM('C.I mensuales (90-23)'!DV58:DV69)</f>
        <v>1768731</v>
      </c>
      <c r="DW14" s="27">
        <f>SUM('C.I mensuales (90-23)'!DW58:DW69)</f>
        <v>54359340</v>
      </c>
      <c r="DX14" s="27">
        <f>SUM('C.I mensuales (90-23)'!DX58:DX69)</f>
        <v>45237738</v>
      </c>
      <c r="DY14" s="27">
        <f>SUM('C.I mensuales (90-23)'!DY58:DY69)</f>
        <v>99190612</v>
      </c>
      <c r="DZ14" s="27">
        <f>SUM('C.I mensuales (90-23)'!DZ58:DZ69)</f>
        <v>81272631</v>
      </c>
      <c r="EA14" s="27">
        <f>SUM('C.I mensuales (90-23)'!EA58:EA69)</f>
        <v>13652913</v>
      </c>
      <c r="EB14" s="27">
        <f>SUM('C.I mensuales (90-23)'!EB58:EB69)</f>
        <v>71433193</v>
      </c>
      <c r="EC14" s="27">
        <f>SUM('C.I mensuales (90-23)'!EC58:EC69)</f>
        <v>20535258</v>
      </c>
      <c r="ED14" s="27">
        <f>SUM('C.I mensuales (90-23)'!ED58:ED69)</f>
        <v>2999443</v>
      </c>
      <c r="EE14" s="27">
        <f>SUM('C.I mensuales (90-23)'!EE58:EE69)</f>
        <v>542996364</v>
      </c>
      <c r="EF14" s="27">
        <f>SUM('C.I mensuales (90-23)'!EF58:EF69)</f>
        <v>-47766382</v>
      </c>
    </row>
    <row r="15" spans="1:136">
      <c r="A15">
        <v>1995</v>
      </c>
      <c r="B15" s="27">
        <f>SUM('C.I mensuales (90-23)'!B70:B81)</f>
        <v>5484131391</v>
      </c>
      <c r="C15" s="27">
        <f>SUM('C.I mensuales (90-23)'!C70:C81)</f>
        <v>4175976130</v>
      </c>
      <c r="D15" s="27">
        <f>SUM('C.I mensuales (90-23)'!D70:D81)</f>
        <v>1308155261</v>
      </c>
      <c r="E15" s="27">
        <f>SUM('C.I mensuales (90-23)'!E70:E81)</f>
        <v>631377930</v>
      </c>
      <c r="F15" s="27">
        <f>SUM('C.I mensuales (90-23)'!F70:F81)</f>
        <v>139840936</v>
      </c>
      <c r="G15" s="27">
        <f>SUM('C.I mensuales (90-23)'!G70:G81)</f>
        <v>491536994</v>
      </c>
      <c r="H15" s="27">
        <f>SUM('C.I mensuales (90-23)'!H70:H81)</f>
        <v>663340361</v>
      </c>
      <c r="I15" s="27">
        <f>SUM('C.I mensuales (90-23)'!I70:I81)</f>
        <v>286888104</v>
      </c>
      <c r="J15" s="27">
        <f>SUM('C.I mensuales (90-23)'!J70:J81)</f>
        <v>376452257</v>
      </c>
      <c r="K15" s="27">
        <f>SUM('C.I mensuales (90-23)'!K70:K81)</f>
        <v>377735504</v>
      </c>
      <c r="L15" s="27">
        <f>SUM('C.I mensuales (90-23)'!L70:L81)</f>
        <v>46283960</v>
      </c>
      <c r="M15" s="27">
        <f>SUM('C.I mensuales (90-23)'!M70:M81)</f>
        <v>331451544</v>
      </c>
      <c r="N15" s="27">
        <f>SUM('C.I mensuales (90-23)'!N70:N81)</f>
        <v>254023709</v>
      </c>
      <c r="O15" s="27">
        <f>SUM('C.I mensuales (90-23)'!O70:O81)</f>
        <v>135111763</v>
      </c>
      <c r="P15" s="27">
        <f>SUM('C.I mensuales (90-23)'!P70:P81)</f>
        <v>118911946</v>
      </c>
      <c r="Q15" s="27">
        <f>SUM('C.I mensuales (90-23)'!Q70:Q81)</f>
        <v>1475133094</v>
      </c>
      <c r="R15" s="27">
        <f>SUM('C.I mensuales (90-23)'!R70:R81)</f>
        <v>513814783</v>
      </c>
      <c r="S15" s="27">
        <f>SUM('C.I mensuales (90-23)'!S70:S81)</f>
        <v>961318311</v>
      </c>
      <c r="T15" s="27">
        <f>SUM('C.I mensuales (90-23)'!T70:T81)</f>
        <v>254023709</v>
      </c>
      <c r="U15" s="27">
        <f>SUM('C.I mensuales (90-23)'!U70:U81)</f>
        <v>50926967</v>
      </c>
      <c r="V15" s="27">
        <f>SUM('C.I mensuales (90-23)'!V70:V81)</f>
        <v>182481086</v>
      </c>
      <c r="W15" s="27">
        <f>SUM('C.I mensuales (90-23)'!W70:W81)</f>
        <v>1475133094</v>
      </c>
      <c r="X15" s="27">
        <f>SUM('C.I mensuales (90-23)'!X70:X81)</f>
        <v>376424427</v>
      </c>
      <c r="Y15" s="27">
        <f>SUM('C.I mensuales (90-23)'!Y70:Y81)</f>
        <v>241713915</v>
      </c>
      <c r="Z15" s="27">
        <f>SUM('C.I mensuales (90-23)'!Z70:Z81)</f>
        <v>233408053</v>
      </c>
      <c r="AA15" s="27">
        <f>SUM('C.I mensuales (90-23)'!AA70:AA81)</f>
        <v>33863907</v>
      </c>
      <c r="AB15" s="27">
        <f>SUM('C.I mensuales (90-23)'!AB70:AB81)</f>
        <v>241713915</v>
      </c>
      <c r="AC15" s="27">
        <f>SUM('C.I mensuales (90-23)'!AC70:AC81)</f>
        <v>144379854</v>
      </c>
      <c r="AD15" s="27">
        <f>SUM('C.I mensuales (90-23)'!AD70:AD81)</f>
        <v>144379854</v>
      </c>
      <c r="AE15" s="27">
        <f>SUM('C.I mensuales (90-23)'!AE70:AE81)</f>
        <v>-14516251</v>
      </c>
      <c r="AF15" s="27">
        <f>SUM('C.I mensuales (90-23)'!AF70:AF81)</f>
        <v>275577822</v>
      </c>
      <c r="AG15" s="27">
        <f>SUM('C.I mensuales (90-23)'!AG70:AG81)</f>
        <v>49025608</v>
      </c>
      <c r="AH15" s="27">
        <f>SUM('C.I mensuales (90-23)'!AH70:AH81)</f>
        <v>248910569</v>
      </c>
      <c r="AI15" s="27">
        <f>SUM('C.I mensuales (90-23)'!AI70:AI81)</f>
        <v>81744573</v>
      </c>
      <c r="AJ15" s="27">
        <f>SUM('C.I mensuales (90-23)'!AJ70:AJ81)</f>
        <v>273528967</v>
      </c>
      <c r="AK15" s="27">
        <f>SUM('C.I mensuales (90-23)'!AK70:AK81)</f>
        <v>-191784394</v>
      </c>
      <c r="AL15" s="27">
        <f>SUM('C.I mensuales (90-23)'!AL70:AL81)</f>
        <v>86301404</v>
      </c>
      <c r="AM15" s="27">
        <f>SUM('C.I mensuales (90-23)'!AM70:AM81)</f>
        <v>4177313658</v>
      </c>
      <c r="AN15" s="27">
        <f>SUM('C.I mensuales (90-23)'!AN70:AN81)</f>
        <v>-2407000373</v>
      </c>
      <c r="AO15" s="27">
        <f>SUM('C.I mensuales (90-23)'!AO70:AO81)</f>
        <v>297936177</v>
      </c>
      <c r="AP15" s="27">
        <f>SUM('C.I mensuales (90-23)'!AP70:AP81)</f>
        <v>1250656639</v>
      </c>
      <c r="AQ15" s="27">
        <f>SUM('C.I mensuales (90-23)'!AQ70:AQ81)</f>
        <v>-600791908</v>
      </c>
      <c r="AR15" s="27">
        <f>SUM('C.I mensuales (90-23)'!AR70:AR81)</f>
        <v>3749293</v>
      </c>
      <c r="AS15" s="27">
        <f>SUM('C.I mensuales (90-23)'!AS70:AS81)</f>
        <v>91540584</v>
      </c>
      <c r="AT15" s="27">
        <f>SUM('C.I mensuales (90-23)'!AT70:AT81)</f>
        <v>-87791291</v>
      </c>
      <c r="AU15" s="27">
        <f>SUM('C.I mensuales (90-23)'!AU70:AU81)</f>
        <v>81744573</v>
      </c>
      <c r="AV15" s="27">
        <f>SUM('C.I mensuales (90-23)'!AV70:AV81)</f>
        <v>224070311</v>
      </c>
      <c r="AW15" s="27">
        <f>SUM('C.I mensuales (90-23)'!AW70:AW81)</f>
        <v>10669929</v>
      </c>
      <c r="AX15" s="27">
        <f>SUM('C.I mensuales (90-23)'!AX70:AX81)</f>
        <v>1770313285</v>
      </c>
      <c r="AY15" s="27">
        <f>SUM('C.I mensuales (90-23)'!AY70:AY81)</f>
        <v>929733096</v>
      </c>
      <c r="AZ15" s="27">
        <f>SUM('C.I mensuales (90-23)'!AZ70:AZ81)</f>
        <v>-215675909</v>
      </c>
      <c r="BA15" s="27">
        <f>SUM('C.I mensuales (90-23)'!BA70:BA81)</f>
        <v>649864731</v>
      </c>
      <c r="BB15" s="27">
        <f>SUM('C.I mensuales (90-23)'!BB70:BB81)</f>
        <v>1039567128</v>
      </c>
      <c r="BC15" s="27">
        <f>SUM('C.I mensuales (90-23)'!BC70:BC81)</f>
        <v>-708682497</v>
      </c>
      <c r="BD15" s="27">
        <f>SUM('C.I mensuales (90-23)'!BD70:BD81)</f>
        <v>3749293</v>
      </c>
      <c r="BE15" s="27">
        <f>SUM('C.I mensuales (90-23)'!BE70:BE81)</f>
        <v>1258939409</v>
      </c>
      <c r="BF15" s="27">
        <f>SUM('C.I mensuales (90-23)'!BF70:BF81)</f>
        <v>-522989935</v>
      </c>
      <c r="BG15" s="27">
        <f>SUM('C.I mensuales (90-23)'!BG70:BG81)</f>
        <v>234740240</v>
      </c>
      <c r="BH15" s="27">
        <f>SUM('C.I mensuales (90-23)'!BH70:BH81)</f>
        <v>220146301</v>
      </c>
      <c r="BI15" s="27">
        <f>SUM('C.I mensuales (90-23)'!BI70:BI81)</f>
        <v>978101753</v>
      </c>
      <c r="BJ15" s="27">
        <f>SUM('C.I mensuales (90-23)'!BJ70:BJ81)</f>
        <v>714057187</v>
      </c>
      <c r="BK15" s="27">
        <f>SUM('C.I mensuales (90-23)'!BK70:BK81)</f>
        <v>24103426</v>
      </c>
      <c r="BL15" s="27">
        <f>SUM('C.I mensuales (90-23)'!BL70:BL81)</f>
        <v>-19761149</v>
      </c>
      <c r="BM15" s="27">
        <f>SUM('C.I mensuales (90-23)'!BM70:BM81)</f>
        <v>330884631</v>
      </c>
      <c r="BN15" s="27">
        <f>SUM('C.I mensuales (90-23)'!BN70:BN81)</f>
        <v>54584040</v>
      </c>
      <c r="BO15" s="27">
        <f>SUM('C.I mensuales (90-23)'!BO70:BO81)</f>
        <v>31004736</v>
      </c>
      <c r="BP15" s="27">
        <f>SUM('C.I mensuales (90-23)'!BP70:BP81)</f>
        <v>735949474</v>
      </c>
      <c r="BQ15" s="27">
        <f>SUM('C.I mensuales (90-23)'!BQ70:BQ81)</f>
        <v>646316225</v>
      </c>
      <c r="BR15" s="27">
        <f>SUM('C.I mensuales (90-23)'!BR70:BR81)</f>
        <v>-298661380</v>
      </c>
      <c r="BS15" s="27">
        <f>SUM('C.I mensuales (90-23)'!BS70:BS81)</f>
        <v>1198248054</v>
      </c>
      <c r="BT15" s="27">
        <f>SUM('C.I mensuales (90-23)'!BT70:BT81)</f>
        <v>414064224</v>
      </c>
      <c r="BU15" s="27">
        <f>SUM('C.I mensuales (90-23)'!BU70:BU81)</f>
        <v>-103155908</v>
      </c>
      <c r="BV15" s="27">
        <f>SUM('C.I mensuales (90-23)'!BV70:BV81)</f>
        <v>4342277</v>
      </c>
      <c r="BW15" s="27">
        <f>SUM('C.I mensuales (90-23)'!BW70:BW81)</f>
        <v>235553377</v>
      </c>
      <c r="BX15" s="27">
        <f>SUM('C.I mensuales (90-23)'!BX70:BX81)</f>
        <v>-45063916</v>
      </c>
      <c r="BY15" s="27">
        <f>SUM('C.I mensuales (90-23)'!BY70:BY81)</f>
        <v>85588776</v>
      </c>
      <c r="BZ15" s="27">
        <f>SUM('C.I mensuales (90-23)'!BZ70:BZ81)</f>
        <v>62352989</v>
      </c>
      <c r="CA15" s="27">
        <f>SUM('C.I mensuales (90-23)'!CA70:CA81)</f>
        <v>90808894</v>
      </c>
      <c r="CB15" s="27">
        <f>SUM('C.I mensuales (90-23)'!CB70:CB81)</f>
        <v>347654845</v>
      </c>
      <c r="CC15" s="27">
        <f>SUM('C.I mensuales (90-23)'!CC70:CC81)</f>
        <v>85641985</v>
      </c>
      <c r="CD15" s="27">
        <f>SUM('C.I mensuales (90-23)'!CD70:CD81)</f>
        <v>4568819</v>
      </c>
      <c r="CE15" s="27">
        <f>SUM('C.I mensuales (90-23)'!CE70:CE81)</f>
        <v>574701028</v>
      </c>
      <c r="CF15" s="27">
        <f>SUM('C.I mensuales (90-23)'!CF70:CF81)</f>
        <v>684242039</v>
      </c>
      <c r="CG15" s="27">
        <f>SUM('C.I mensuales (90-23)'!CG70:CG81)</f>
        <v>-109541011</v>
      </c>
      <c r="CH15" s="27">
        <f>SUM('C.I mensuales (90-23)'!CH70:CH81)</f>
        <v>310908316</v>
      </c>
      <c r="CI15" s="27">
        <f>SUM('C.I mensuales (90-23)'!CI70:CI81)</f>
        <v>362144654</v>
      </c>
      <c r="CJ15" s="27">
        <f>SUM('C.I mensuales (90-23)'!CJ70:CJ81)</f>
        <v>-228997111</v>
      </c>
      <c r="CK15" s="27">
        <f>SUM('C.I mensuales (90-23)'!CK70:CK81)</f>
        <v>190489461</v>
      </c>
      <c r="CL15" s="27">
        <f>SUM('C.I mensuales (90-23)'!CL70:CL81)</f>
        <v>68928287</v>
      </c>
      <c r="CM15" s="27">
        <f>SUM('C.I mensuales (90-23)'!CM70:CM81)</f>
        <v>98192805</v>
      </c>
      <c r="CN15" s="27">
        <f>SUM('C.I mensuales (90-23)'!CN70:CN81)</f>
        <v>153161883</v>
      </c>
      <c r="CO15" s="27">
        <f>SUM('C.I mensuales (90-23)'!CO70:CO81)</f>
        <v>710822559</v>
      </c>
      <c r="CP15" s="27">
        <f>SUM('C.I mensuales (90-23)'!CP70:CP81)</f>
        <v>-253533378</v>
      </c>
      <c r="CQ15" s="27">
        <f>SUM('C.I mensuales (90-23)'!CQ70:CQ81)</f>
        <v>90210804</v>
      </c>
      <c r="CR15" s="27">
        <f>SUM('C.I mensuales (90-23)'!CR70:CR81)</f>
        <v>51782388</v>
      </c>
      <c r="CS15" s="27">
        <f>SUM('C.I mensuales (90-23)'!CS70:CS81)</f>
        <v>72598847</v>
      </c>
      <c r="CT15" s="27">
        <f>SUM('C.I mensuales (90-23)'!CT70:CT81)</f>
        <v>574701028</v>
      </c>
      <c r="CU15" s="27">
        <f>SUM('C.I mensuales (90-23)'!CU70:CU81)</f>
        <v>228928497</v>
      </c>
      <c r="CV15" s="27">
        <f>SUM('C.I mensuales (90-23)'!CV70:CV81)</f>
        <v>-21194575</v>
      </c>
      <c r="CW15" s="27">
        <f>SUM('C.I mensuales (90-23)'!CW70:CW81)</f>
        <v>574701028</v>
      </c>
      <c r="CX15" s="27">
        <f>SUM('C.I mensuales (90-23)'!CX70:CX81)</f>
        <v>3132552</v>
      </c>
      <c r="CY15" s="27">
        <f>SUM('C.I mensuales (90-23)'!CY70:CY81)</f>
        <v>5270370</v>
      </c>
      <c r="CZ15" s="27">
        <f>SUM('C.I mensuales (90-23)'!CZ70:CZ81)</f>
        <v>167121092</v>
      </c>
      <c r="DA15" s="27">
        <f>SUM('C.I mensuales (90-23)'!DA70:DA81)</f>
        <v>220603887</v>
      </c>
      <c r="DB15" s="27">
        <f>SUM('C.I mensuales (90-23)'!DB70:DB81)</f>
        <v>206127255</v>
      </c>
      <c r="DC15" s="27">
        <f>SUM('C.I mensuales (90-23)'!DC70:DC81)</f>
        <v>457289181</v>
      </c>
      <c r="DD15" s="27">
        <f>SUM('C.I mensuales (90-23)'!DD70:DD81)</f>
        <v>62164125</v>
      </c>
      <c r="DE15" s="27">
        <f>SUM('C.I mensuales (90-23)'!DE70:DE81)</f>
        <v>-2672089.9999999995</v>
      </c>
      <c r="DF15" s="27">
        <f>SUM('C.I mensuales (90-23)'!DF70:DF81)</f>
        <v>124381235</v>
      </c>
      <c r="DG15" s="27">
        <f>SUM('C.I mensuales (90-23)'!DG70:DG81)</f>
        <v>121794689</v>
      </c>
      <c r="DH15" s="27">
        <f>SUM('C.I mensuales (90-23)'!DH70:DH81)</f>
        <v>-73314457</v>
      </c>
      <c r="DI15" s="27">
        <f>SUM('C.I mensuales (90-23)'!DI70:DI81)</f>
        <v>207733922</v>
      </c>
      <c r="DJ15" s="27">
        <f>SUM('C.I mensuales (90-23)'!DJ70:DJ81)</f>
        <v>29066393</v>
      </c>
      <c r="DK15" s="27">
        <f>SUM('C.I mensuales (90-23)'!DK70:DK81)</f>
        <v>-19452445</v>
      </c>
      <c r="DL15" s="27">
        <f>SUM('C.I mensuales (90-23)'!DL70:DL81)</f>
        <v>8402922</v>
      </c>
      <c r="DM15" s="27">
        <f>SUM('C.I mensuales (90-23)'!DM70:DM81)</f>
        <v>5820713</v>
      </c>
      <c r="DN15" s="27">
        <f>SUM('C.I mensuales (90-23)'!DN70:DN81)</f>
        <v>13953678</v>
      </c>
      <c r="DO15" s="27">
        <f>SUM('C.I mensuales (90-23)'!DO70:DO81)</f>
        <v>426731142</v>
      </c>
      <c r="DP15" s="27">
        <f>SUM('C.I mensuales (90-23)'!DP70:DP81)</f>
        <v>18571148</v>
      </c>
      <c r="DQ15" s="27">
        <f>SUM('C.I mensuales (90-23)'!DQ70:DQ81)</f>
        <v>42489649</v>
      </c>
      <c r="DR15" s="27">
        <f>SUM('C.I mensuales (90-23)'!DR70:DR81)</f>
        <v>228526141</v>
      </c>
      <c r="DS15" s="27">
        <f>SUM('C.I mensuales (90-23)'!DS70:DS81)</f>
        <v>1333298</v>
      </c>
      <c r="DT15" s="27">
        <f>SUM('C.I mensuales (90-23)'!DT70:DT81)</f>
        <v>227192843</v>
      </c>
      <c r="DU15" s="27">
        <f>SUM('C.I mensuales (90-23)'!DU70:DU81)</f>
        <v>59492035</v>
      </c>
      <c r="DV15" s="27">
        <f>SUM('C.I mensuales (90-23)'!DV70:DV81)</f>
        <v>6999784</v>
      </c>
      <c r="DW15" s="27">
        <f>SUM('C.I mensuales (90-23)'!DW70:DW81)</f>
        <v>38137731</v>
      </c>
      <c r="DX15" s="27">
        <f>SUM('C.I mensuales (90-23)'!DX70:DX81)</f>
        <v>48480232</v>
      </c>
      <c r="DY15" s="27">
        <f>SUM('C.I mensuales (90-23)'!DY70:DY81)</f>
        <v>124474987</v>
      </c>
      <c r="DZ15" s="27">
        <f>SUM('C.I mensuales (90-23)'!DZ70:DZ81)</f>
        <v>213257067</v>
      </c>
      <c r="EA15" s="27">
        <f>SUM('C.I mensuales (90-23)'!EA70:EA81)</f>
        <v>9613948</v>
      </c>
      <c r="EB15" s="27">
        <f>SUM('C.I mensuales (90-23)'!EB70:EB81)</f>
        <v>98535207</v>
      </c>
      <c r="EC15" s="27">
        <f>SUM('C.I mensuales (90-23)'!EC70:EC81)</f>
        <v>66751345</v>
      </c>
      <c r="ED15" s="27">
        <f>SUM('C.I mensuales (90-23)'!ED70:ED81)</f>
        <v>19774391</v>
      </c>
      <c r="EE15" s="27">
        <f>SUM('C.I mensuales (90-23)'!EE70:EE81)</f>
        <v>425250686</v>
      </c>
      <c r="EF15" s="27">
        <f>SUM('C.I mensuales (90-23)'!EF70:EF81)</f>
        <v>637992593</v>
      </c>
    </row>
    <row r="16" spans="1:136">
      <c r="A16">
        <v>1996</v>
      </c>
      <c r="B16" s="27">
        <f>SUM('C.I mensuales (90-23)'!B82:B93)</f>
        <v>6614832290</v>
      </c>
      <c r="C16" s="27">
        <f>SUM('C.I mensuales (90-23)'!C82:C93)</f>
        <v>5327118841</v>
      </c>
      <c r="D16" s="27">
        <f>SUM('C.I mensuales (90-23)'!D82:D93)</f>
        <v>1287713449</v>
      </c>
      <c r="E16" s="27">
        <f>SUM('C.I mensuales (90-23)'!E82:E93)</f>
        <v>584224202</v>
      </c>
      <c r="F16" s="27">
        <f>SUM('C.I mensuales (90-23)'!F82:F93)</f>
        <v>182111502</v>
      </c>
      <c r="G16" s="27">
        <f>SUM('C.I mensuales (90-23)'!G82:G93)</f>
        <v>402112700</v>
      </c>
      <c r="H16" s="27">
        <f>SUM('C.I mensuales (90-23)'!H82:H93)</f>
        <v>726257273</v>
      </c>
      <c r="I16" s="27">
        <f>SUM('C.I mensuales (90-23)'!I82:I93)</f>
        <v>299829817</v>
      </c>
      <c r="J16" s="27">
        <f>SUM('C.I mensuales (90-23)'!J82:J93)</f>
        <v>426427456</v>
      </c>
      <c r="K16" s="27">
        <f>SUM('C.I mensuales (90-23)'!K82:K93)</f>
        <v>351315580</v>
      </c>
      <c r="L16" s="27">
        <f>SUM('C.I mensuales (90-23)'!L82:L93)</f>
        <v>111861372</v>
      </c>
      <c r="M16" s="27">
        <f>SUM('C.I mensuales (90-23)'!M82:M93)</f>
        <v>239454208</v>
      </c>
      <c r="N16" s="27">
        <f>SUM('C.I mensuales (90-23)'!N82:N93)</f>
        <v>291631728</v>
      </c>
      <c r="O16" s="27">
        <f>SUM('C.I mensuales (90-23)'!O82:O93)</f>
        <v>136293758</v>
      </c>
      <c r="P16" s="27">
        <f>SUM('C.I mensuales (90-23)'!P82:P93)</f>
        <v>155337970</v>
      </c>
      <c r="Q16" s="27">
        <f>SUM('C.I mensuales (90-23)'!Q82:Q93)</f>
        <v>1765847667</v>
      </c>
      <c r="R16" s="27">
        <f>SUM('C.I mensuales (90-23)'!R82:R93)</f>
        <v>559383424</v>
      </c>
      <c r="S16" s="27">
        <f>SUM('C.I mensuales (90-23)'!S82:S93)</f>
        <v>1206464243</v>
      </c>
      <c r="T16" s="27">
        <f>SUM('C.I mensuales (90-23)'!T82:T93)</f>
        <v>291631728</v>
      </c>
      <c r="U16" s="27">
        <f>SUM('C.I mensuales (90-23)'!U82:U93)</f>
        <v>48967469</v>
      </c>
      <c r="V16" s="27">
        <f>SUM('C.I mensuales (90-23)'!V82:V93)</f>
        <v>133598787</v>
      </c>
      <c r="W16" s="27">
        <f>SUM('C.I mensuales (90-23)'!W82:W93)</f>
        <v>1765847667</v>
      </c>
      <c r="X16" s="27">
        <f>SUM('C.I mensuales (90-23)'!X82:X93)</f>
        <v>541004449</v>
      </c>
      <c r="Y16" s="27">
        <f>SUM('C.I mensuales (90-23)'!Y82:Y93)</f>
        <v>217176022</v>
      </c>
      <c r="Z16" s="27">
        <f>SUM('C.I mensuales (90-23)'!Z82:Z93)</f>
        <v>182566256</v>
      </c>
      <c r="AA16" s="27">
        <f>SUM('C.I mensuales (90-23)'!AA82:AA93)</f>
        <v>37035551</v>
      </c>
      <c r="AB16" s="27">
        <f>SUM('C.I mensuales (90-23)'!AB82:AB93)</f>
        <v>217176022</v>
      </c>
      <c r="AC16" s="27">
        <f>SUM('C.I mensuales (90-23)'!AC82:AC93)</f>
        <v>248210418</v>
      </c>
      <c r="AD16" s="27">
        <f>SUM('C.I mensuales (90-23)'!AD82:AD93)</f>
        <v>248210418</v>
      </c>
      <c r="AE16" s="27">
        <f>SUM('C.I mensuales (90-23)'!AE82:AE93)</f>
        <v>-29092224</v>
      </c>
      <c r="AF16" s="27">
        <f>SUM('C.I mensuales (90-23)'!AF82:AF93)</f>
        <v>254211573</v>
      </c>
      <c r="AG16" s="27">
        <f>SUM('C.I mensuales (90-23)'!AG82:AG93)</f>
        <v>79103706</v>
      </c>
      <c r="AH16" s="27">
        <f>SUM('C.I mensuales (90-23)'!AH82:AH93)</f>
        <v>272128403</v>
      </c>
      <c r="AI16" s="27">
        <f>SUM('C.I mensuales (90-23)'!AI82:AI93)</f>
        <v>104729633</v>
      </c>
      <c r="AJ16" s="27">
        <f>SUM('C.I mensuales (90-23)'!AJ82:AJ93)</f>
        <v>275429521</v>
      </c>
      <c r="AK16" s="27">
        <f>SUM('C.I mensuales (90-23)'!AK82:AK93)</f>
        <v>-170699888</v>
      </c>
      <c r="AL16" s="27">
        <f>SUM('C.I mensuales (90-23)'!AL82:AL93)</f>
        <v>79627282</v>
      </c>
      <c r="AM16" s="27">
        <f>SUM('C.I mensuales (90-23)'!AM82:AM93)</f>
        <v>4719441297</v>
      </c>
      <c r="AN16" s="27">
        <f>SUM('C.I mensuales (90-23)'!AN82:AN93)</f>
        <v>-2774034171</v>
      </c>
      <c r="AO16" s="27">
        <f>SUM('C.I mensuales (90-23)'!AO82:AO93)</f>
        <v>351232109</v>
      </c>
      <c r="AP16" s="27">
        <f>SUM('C.I mensuales (90-23)'!AP82:AP93)</f>
        <v>1427342722</v>
      </c>
      <c r="AQ16" s="27">
        <f>SUM('C.I mensuales (90-23)'!AQ82:AQ93)</f>
        <v>-861883958</v>
      </c>
      <c r="AR16" s="27">
        <f>SUM('C.I mensuales (90-23)'!AR82:AR93)</f>
        <v>3474628</v>
      </c>
      <c r="AS16" s="27">
        <f>SUM('C.I mensuales (90-23)'!AS82:AS93)</f>
        <v>100563542</v>
      </c>
      <c r="AT16" s="27">
        <f>SUM('C.I mensuales (90-23)'!AT82:AT93)</f>
        <v>-97088914</v>
      </c>
      <c r="AU16" s="27">
        <f>SUM('C.I mensuales (90-23)'!AU82:AU93)</f>
        <v>104729633</v>
      </c>
      <c r="AV16" s="27">
        <f>SUM('C.I mensuales (90-23)'!AV82:AV93)</f>
        <v>222582256</v>
      </c>
      <c r="AW16" s="27">
        <f>SUM('C.I mensuales (90-23)'!AW82:AW93)</f>
        <v>46609724</v>
      </c>
      <c r="AX16" s="27">
        <f>SUM('C.I mensuales (90-23)'!AX82:AX93)</f>
        <v>1945407126</v>
      </c>
      <c r="AY16" s="27">
        <f>SUM('C.I mensuales (90-23)'!AY82:AY93)</f>
        <v>1063575243</v>
      </c>
      <c r="AZ16" s="27">
        <f>SUM('C.I mensuales (90-23)'!AZ82:AZ93)</f>
        <v>-326851747</v>
      </c>
      <c r="BA16" s="27">
        <f>SUM('C.I mensuales (90-23)'!BA82:BA93)</f>
        <v>565458764</v>
      </c>
      <c r="BB16" s="27">
        <f>SUM('C.I mensuales (90-23)'!BB82:BB93)</f>
        <v>1180813243</v>
      </c>
      <c r="BC16" s="27">
        <f>SUM('C.I mensuales (90-23)'!BC82:BC93)</f>
        <v>-869528708</v>
      </c>
      <c r="BD16" s="27">
        <f>SUM('C.I mensuales (90-23)'!BD82:BD93)</f>
        <v>3474628</v>
      </c>
      <c r="BE16" s="27">
        <f>SUM('C.I mensuales (90-23)'!BE82:BE93)</f>
        <v>1503491645</v>
      </c>
      <c r="BF16" s="27">
        <f>SUM('C.I mensuales (90-23)'!BF82:BF93)</f>
        <v>-782339483</v>
      </c>
      <c r="BG16" s="27">
        <f>SUM('C.I mensuales (90-23)'!BG82:BG93)</f>
        <v>269191980</v>
      </c>
      <c r="BH16" s="27">
        <f>SUM('C.I mensuales (90-23)'!BH82:BH93)</f>
        <v>234152054</v>
      </c>
      <c r="BI16" s="27">
        <f>SUM('C.I mensuales (90-23)'!BI82:BI93)</f>
        <v>1008927475</v>
      </c>
      <c r="BJ16" s="27">
        <f>SUM('C.I mensuales (90-23)'!BJ82:BJ93)</f>
        <v>736723496</v>
      </c>
      <c r="BK16" s="27">
        <f>SUM('C.I mensuales (90-23)'!BK82:BK93)</f>
        <v>31498731</v>
      </c>
      <c r="BL16" s="27">
        <f>SUM('C.I mensuales (90-23)'!BL82:BL93)</f>
        <v>10824785</v>
      </c>
      <c r="BM16" s="27">
        <f>SUM('C.I mensuales (90-23)'!BM82:BM93)</f>
        <v>311284535</v>
      </c>
      <c r="BN16" s="27">
        <f>SUM('C.I mensuales (90-23)'!BN82:BN93)</f>
        <v>34982020</v>
      </c>
      <c r="BO16" s="27">
        <f>SUM('C.I mensuales (90-23)'!BO82:BO93)</f>
        <v>30376379</v>
      </c>
      <c r="BP16" s="27">
        <f>SUM('C.I mensuales (90-23)'!BP82:BP93)</f>
        <v>721152162</v>
      </c>
      <c r="BQ16" s="27">
        <f>SUM('C.I mensuales (90-23)'!BQ82:BQ93)</f>
        <v>719514096</v>
      </c>
      <c r="BR16" s="27">
        <f>SUM('C.I mensuales (90-23)'!BR82:BR93)</f>
        <v>-219696928</v>
      </c>
      <c r="BS16" s="27">
        <f>SUM('C.I mensuales (90-23)'!BS82:BS93)</f>
        <v>1243079529</v>
      </c>
      <c r="BT16" s="27">
        <f>SUM('C.I mensuales (90-23)'!BT82:BT93)</f>
        <v>563094389</v>
      </c>
      <c r="BU16" s="27">
        <f>SUM('C.I mensuales (90-23)'!BU82:BU93)</f>
        <v>-205528711</v>
      </c>
      <c r="BV16" s="27">
        <f>SUM('C.I mensuales (90-23)'!BV82:BV93)</f>
        <v>42323516</v>
      </c>
      <c r="BW16" s="27">
        <f>SUM('C.I mensuales (90-23)'!BW82:BW93)</f>
        <v>268844598</v>
      </c>
      <c r="BX16" s="27">
        <f>SUM('C.I mensuales (90-23)'!BX82:BX93)</f>
        <v>-212921364</v>
      </c>
      <c r="BY16" s="27">
        <f>SUM('C.I mensuales (90-23)'!BY82:BY93)</f>
        <v>65358399</v>
      </c>
      <c r="BZ16" s="27">
        <f>SUM('C.I mensuales (90-23)'!BZ82:BZ93)</f>
        <v>81558766</v>
      </c>
      <c r="CA16" s="27">
        <f>SUM('C.I mensuales (90-23)'!CA82:CA93)</f>
        <v>101770929</v>
      </c>
      <c r="CB16" s="27">
        <f>SUM('C.I mensuales (90-23)'!CB82:CB93)</f>
        <v>499817168</v>
      </c>
      <c r="CC16" s="27">
        <f>SUM('C.I mensuales (90-23)'!CC82:CC93)</f>
        <v>96678785</v>
      </c>
      <c r="CD16" s="27">
        <f>SUM('C.I mensuales (90-23)'!CD82:CD93)</f>
        <v>55547674</v>
      </c>
      <c r="CE16" s="27">
        <f>SUM('C.I mensuales (90-23)'!CE82:CE93)</f>
        <v>823372951</v>
      </c>
      <c r="CF16" s="27">
        <f>SUM('C.I mensuales (90-23)'!CF82:CF93)</f>
        <v>787493207</v>
      </c>
      <c r="CG16" s="27">
        <f>SUM('C.I mensuales (90-23)'!CG82:CG93)</f>
        <v>35879743.999999985</v>
      </c>
      <c r="CH16" s="27">
        <f>SUM('C.I mensuales (90-23)'!CH82:CH93)</f>
        <v>357565678</v>
      </c>
      <c r="CI16" s="27">
        <f>SUM('C.I mensuales (90-23)'!CI82:CI93)</f>
        <v>428088865</v>
      </c>
      <c r="CJ16" s="27">
        <f>SUM('C.I mensuales (90-23)'!CJ82:CJ93)</f>
        <v>-224087058</v>
      </c>
      <c r="CK16" s="27">
        <f>SUM('C.I mensuales (90-23)'!CK82:CK93)</f>
        <v>55923234</v>
      </c>
      <c r="CL16" s="27">
        <f>SUM('C.I mensuales (90-23)'!CL82:CL93)</f>
        <v>78582943</v>
      </c>
      <c r="CM16" s="27">
        <f>SUM('C.I mensuales (90-23)'!CM82:CM93)</f>
        <v>143857466</v>
      </c>
      <c r="CN16" s="27">
        <f>SUM('C.I mensuales (90-23)'!CN82:CN93)</f>
        <v>183329695</v>
      </c>
      <c r="CO16" s="27">
        <f>SUM('C.I mensuales (90-23)'!CO82:CO93)</f>
        <v>725305336</v>
      </c>
      <c r="CP16" s="27">
        <f>SUM('C.I mensuales (90-23)'!CP82:CP93)</f>
        <v>-212849998</v>
      </c>
      <c r="CQ16" s="27">
        <f>SUM('C.I mensuales (90-23)'!CQ82:CQ93)</f>
        <v>152226459</v>
      </c>
      <c r="CR16" s="27">
        <f>SUM('C.I mensuales (90-23)'!CR82:CR93)</f>
        <v>71528128</v>
      </c>
      <c r="CS16" s="27">
        <f>SUM('C.I mensuales (90-23)'!CS82:CS93)</f>
        <v>73277864</v>
      </c>
      <c r="CT16" s="27">
        <f>SUM('C.I mensuales (90-23)'!CT82:CT93)</f>
        <v>823372951</v>
      </c>
      <c r="CU16" s="27">
        <f>SUM('C.I mensuales (90-23)'!CU82:CU93)</f>
        <v>299645257</v>
      </c>
      <c r="CV16" s="27">
        <f>SUM('C.I mensuales (90-23)'!CV82:CV93)</f>
        <v>-74205051</v>
      </c>
      <c r="CW16" s="27">
        <f>SUM('C.I mensuales (90-23)'!CW82:CW93)</f>
        <v>823372951</v>
      </c>
      <c r="CX16" s="27">
        <f>SUM('C.I mensuales (90-23)'!CX82:CX93)</f>
        <v>5656101</v>
      </c>
      <c r="CY16" s="27">
        <f>SUM('C.I mensuales (90-23)'!CY82:CY93)</f>
        <v>-3823049</v>
      </c>
      <c r="CZ16" s="27">
        <f>SUM('C.I mensuales (90-23)'!CZ82:CZ93)</f>
        <v>222440409</v>
      </c>
      <c r="DA16" s="27">
        <f>SUM('C.I mensuales (90-23)'!DA82:DA93)</f>
        <v>240216686</v>
      </c>
      <c r="DB16" s="27">
        <f>SUM('C.I mensuales (90-23)'!DB82:DB93)</f>
        <v>171942978</v>
      </c>
      <c r="DC16" s="27">
        <f>SUM('C.I mensuales (90-23)'!DC82:DC93)</f>
        <v>512455338</v>
      </c>
      <c r="DD16" s="27">
        <f>SUM('C.I mensuales (90-23)'!DD82:DD93)</f>
        <v>91282935</v>
      </c>
      <c r="DE16" s="27">
        <f>SUM('C.I mensuales (90-23)'!DE82:DE93)</f>
        <v>-30725678</v>
      </c>
      <c r="DF16" s="27">
        <f>SUM('C.I mensuales (90-23)'!DF82:DF93)</f>
        <v>144805992</v>
      </c>
      <c r="DG16" s="27">
        <f>SUM('C.I mensuales (90-23)'!DG82:DG93)</f>
        <v>96371924</v>
      </c>
      <c r="DH16" s="27">
        <f>SUM('C.I mensuales (90-23)'!DH82:DH93)</f>
        <v>-31686671</v>
      </c>
      <c r="DI16" s="27">
        <f>SUM('C.I mensuales (90-23)'!DI82:DI93)</f>
        <v>225440206</v>
      </c>
      <c r="DJ16" s="27">
        <f>SUM('C.I mensuales (90-23)'!DJ82:DJ93)</f>
        <v>25918410</v>
      </c>
      <c r="DK16" s="27">
        <f>SUM('C.I mensuales (90-23)'!DK82:DK93)</f>
        <v>-18525102</v>
      </c>
      <c r="DL16" s="27">
        <f>SUM('C.I mensuales (90-23)'!DL82:DL93)</f>
        <v>1833052</v>
      </c>
      <c r="DM16" s="27">
        <f>SUM('C.I mensuales (90-23)'!DM82:DM93)</f>
        <v>0</v>
      </c>
      <c r="DN16" s="27">
        <f>SUM('C.I mensuales (90-23)'!DN82:DN93)</f>
        <v>38897630</v>
      </c>
      <c r="DO16" s="27">
        <f>SUM('C.I mensuales (90-23)'!DO82:DO93)</f>
        <v>412159664</v>
      </c>
      <c r="DP16" s="27">
        <f>SUM('C.I mensuales (90-23)'!DP82:DP93)</f>
        <v>25364535</v>
      </c>
      <c r="DQ16" s="27">
        <f>SUM('C.I mensuales (90-23)'!DQ82:DQ93)</f>
        <v>55277416</v>
      </c>
      <c r="DR16" s="27">
        <f>SUM('C.I mensuales (90-23)'!DR82:DR93)</f>
        <v>323328348</v>
      </c>
      <c r="DS16" s="27">
        <f>SUM('C.I mensuales (90-23)'!DS82:DS93)</f>
        <v>1208359</v>
      </c>
      <c r="DT16" s="27">
        <f>SUM('C.I mensuales (90-23)'!DT82:DT93)</f>
        <v>322119989</v>
      </c>
      <c r="DU16" s="27">
        <f>SUM('C.I mensuales (90-23)'!DU82:DU93)</f>
        <v>60557257</v>
      </c>
      <c r="DV16" s="27">
        <f>SUM('C.I mensuales (90-23)'!DV82:DV93)</f>
        <v>18236813</v>
      </c>
      <c r="DW16" s="27">
        <f>SUM('C.I mensuales (90-23)'!DW82:DW93)</f>
        <v>128900839</v>
      </c>
      <c r="DX16" s="27">
        <f>SUM('C.I mensuales (90-23)'!DX82:DX93)</f>
        <v>64685253</v>
      </c>
      <c r="DY16" s="27">
        <f>SUM('C.I mensuales (90-23)'!DY82:DY93)</f>
        <v>105029226</v>
      </c>
      <c r="DZ16" s="27">
        <f>SUM('C.I mensuales (90-23)'!DZ82:DZ93)</f>
        <v>141964840</v>
      </c>
      <c r="EA16" s="27">
        <f>SUM('C.I mensuales (90-23)'!EA82:EA93)</f>
        <v>7393308</v>
      </c>
      <c r="EB16" s="27">
        <f>SUM('C.I mensuales (90-23)'!EB82:EB93)</f>
        <v>126916666</v>
      </c>
      <c r="EC16" s="27">
        <f>SUM('C.I mensuales (90-23)'!EC82:EC93)</f>
        <v>131706273</v>
      </c>
      <c r="ED16" s="27">
        <f>SUM('C.I mensuales (90-23)'!ED82:ED93)</f>
        <v>38897630</v>
      </c>
      <c r="EE16" s="27">
        <f>SUM('C.I mensuales (90-23)'!EE82:EE93)</f>
        <v>679971198</v>
      </c>
      <c r="EF16" s="27">
        <f>SUM('C.I mensuales (90-23)'!EF82:EF93)</f>
        <v>648975572</v>
      </c>
    </row>
    <row r="17" spans="1:136">
      <c r="A17">
        <v>1997</v>
      </c>
      <c r="B17" s="27">
        <f>SUM('C.I mensuales (90-23)'!B94:B105)</f>
        <v>8133104105</v>
      </c>
      <c r="C17" s="27">
        <f>SUM('C.I mensuales (90-23)'!C94:C105)</f>
        <v>6915977039</v>
      </c>
      <c r="D17" s="27">
        <f>SUM('C.I mensuales (90-23)'!D94:D105)</f>
        <v>1217127066</v>
      </c>
      <c r="E17" s="27">
        <f>SUM('C.I mensuales (90-23)'!E94:E105)</f>
        <v>623502776</v>
      </c>
      <c r="F17" s="27">
        <f>SUM('C.I mensuales (90-23)'!F94:F105)</f>
        <v>319596790</v>
      </c>
      <c r="G17" s="27">
        <f>SUM('C.I mensuales (90-23)'!G94:G105)</f>
        <v>303905986</v>
      </c>
      <c r="H17" s="27">
        <f>SUM('C.I mensuales (90-23)'!H94:H105)</f>
        <v>844038995</v>
      </c>
      <c r="I17" s="27">
        <f>SUM('C.I mensuales (90-23)'!I94:I105)</f>
        <v>377123274</v>
      </c>
      <c r="J17" s="27">
        <f>SUM('C.I mensuales (90-23)'!J94:J105)</f>
        <v>466915721</v>
      </c>
      <c r="K17" s="27">
        <f>SUM('C.I mensuales (90-23)'!K94:K105)</f>
        <v>315344118</v>
      </c>
      <c r="L17" s="27">
        <f>SUM('C.I mensuales (90-23)'!L94:L105)</f>
        <v>62318490</v>
      </c>
      <c r="M17" s="27">
        <f>SUM('C.I mensuales (90-23)'!M94:M105)</f>
        <v>253025628</v>
      </c>
      <c r="N17" s="27">
        <f>SUM('C.I mensuales (90-23)'!N94:N105)</f>
        <v>464264789</v>
      </c>
      <c r="O17" s="27">
        <f>SUM('C.I mensuales (90-23)'!O94:O105)</f>
        <v>135819801</v>
      </c>
      <c r="P17" s="27">
        <f>SUM('C.I mensuales (90-23)'!P94:P105)</f>
        <v>328444988</v>
      </c>
      <c r="Q17" s="27">
        <f>SUM('C.I mensuales (90-23)'!Q94:Q105)</f>
        <v>1931640563</v>
      </c>
      <c r="R17" s="27">
        <f>SUM('C.I mensuales (90-23)'!R94:R105)</f>
        <v>687520850</v>
      </c>
      <c r="S17" s="27">
        <f>SUM('C.I mensuales (90-23)'!S94:S105)</f>
        <v>1244119713</v>
      </c>
      <c r="T17" s="27">
        <f>SUM('C.I mensuales (90-23)'!T94:T105)</f>
        <v>464264789</v>
      </c>
      <c r="U17" s="27">
        <f>SUM('C.I mensuales (90-23)'!U94:U105)</f>
        <v>88756607</v>
      </c>
      <c r="V17" s="27">
        <f>SUM('C.I mensuales (90-23)'!V94:V105)</f>
        <v>83367248</v>
      </c>
      <c r="W17" s="27">
        <f>SUM('C.I mensuales (90-23)'!W94:W105)</f>
        <v>1931640563</v>
      </c>
      <c r="X17" s="27">
        <f>SUM('C.I mensuales (90-23)'!X94:X105)</f>
        <v>610113094</v>
      </c>
      <c r="Y17" s="27">
        <f>SUM('C.I mensuales (90-23)'!Y94:Y105)</f>
        <v>256697499</v>
      </c>
      <c r="Z17" s="27">
        <f>SUM('C.I mensuales (90-23)'!Z94:Z105)</f>
        <v>172123855</v>
      </c>
      <c r="AA17" s="27">
        <f>SUM('C.I mensuales (90-23)'!AA94:AA105)</f>
        <v>49797681</v>
      </c>
      <c r="AB17" s="27">
        <f>SUM('C.I mensuales (90-23)'!AB94:AB105)</f>
        <v>256697499</v>
      </c>
      <c r="AC17" s="27">
        <f>SUM('C.I mensuales (90-23)'!AC94:AC105)</f>
        <v>215764073</v>
      </c>
      <c r="AD17" s="27">
        <f>SUM('C.I mensuales (90-23)'!AD94:AD105)</f>
        <v>215764073</v>
      </c>
      <c r="AE17" s="27">
        <f>SUM('C.I mensuales (90-23)'!AE94:AE105)</f>
        <v>-25601280</v>
      </c>
      <c r="AF17" s="27">
        <f>SUM('C.I mensuales (90-23)'!AF94:AF105)</f>
        <v>306495180</v>
      </c>
      <c r="AG17" s="27">
        <f>SUM('C.I mensuales (90-23)'!AG94:AG105)</f>
        <v>83999711</v>
      </c>
      <c r="AH17" s="27">
        <f>SUM('C.I mensuales (90-23)'!AH94:AH105)</f>
        <v>259355652</v>
      </c>
      <c r="AI17" s="27">
        <f>SUM('C.I mensuales (90-23)'!AI94:AI105)</f>
        <v>134603132</v>
      </c>
      <c r="AJ17" s="27">
        <f>SUM('C.I mensuales (90-23)'!AJ94:AJ105)</f>
        <v>450181387</v>
      </c>
      <c r="AK17" s="27">
        <f>SUM('C.I mensuales (90-23)'!AK94:AK105)</f>
        <v>-315578255</v>
      </c>
      <c r="AL17" s="27">
        <f>SUM('C.I mensuales (90-23)'!AL94:AL105)</f>
        <v>85826144</v>
      </c>
      <c r="AM17" s="27">
        <f>SUM('C.I mensuales (90-23)'!AM94:AM105)</f>
        <v>6058613022</v>
      </c>
      <c r="AN17" s="27">
        <f>SUM('C.I mensuales (90-23)'!AN94:AN105)</f>
        <v>-3879136881</v>
      </c>
      <c r="AO17" s="27">
        <f>SUM('C.I mensuales (90-23)'!AO94:AO105)</f>
        <v>343355363</v>
      </c>
      <c r="AP17" s="27">
        <f>SUM('C.I mensuales (90-23)'!AP94:AP105)</f>
        <v>1654954299</v>
      </c>
      <c r="AQ17" s="27">
        <f>SUM('C.I mensuales (90-23)'!AQ94:AQ105)</f>
        <v>-1152187326</v>
      </c>
      <c r="AR17" s="27">
        <f>SUM('C.I mensuales (90-23)'!AR94:AR105)</f>
        <v>3218842</v>
      </c>
      <c r="AS17" s="27">
        <f>SUM('C.I mensuales (90-23)'!AS94:AS105)</f>
        <v>143455987</v>
      </c>
      <c r="AT17" s="27">
        <f>SUM('C.I mensuales (90-23)'!AT94:AT105)</f>
        <v>-140237145</v>
      </c>
      <c r="AU17" s="27">
        <f>SUM('C.I mensuales (90-23)'!AU94:AU105)</f>
        <v>134603132</v>
      </c>
      <c r="AV17" s="27">
        <f>SUM('C.I mensuales (90-23)'!AV94:AV105)</f>
        <v>291420711</v>
      </c>
      <c r="AW17" s="27">
        <f>SUM('C.I mensuales (90-23)'!AW94:AW105)</f>
        <v>12116802</v>
      </c>
      <c r="AX17" s="27">
        <f>SUM('C.I mensuales (90-23)'!AX94:AX105)</f>
        <v>2179476141</v>
      </c>
      <c r="AY17" s="27">
        <f>SUM('C.I mensuales (90-23)'!AY94:AY105)</f>
        <v>1255597650</v>
      </c>
      <c r="AZ17" s="27">
        <f>SUM('C.I mensuales (90-23)'!AZ94:AZ105)</f>
        <v>-632742967</v>
      </c>
      <c r="BA17" s="27">
        <f>SUM('C.I mensuales (90-23)'!BA94:BA105)</f>
        <v>502766973</v>
      </c>
      <c r="BB17" s="27">
        <f>SUM('C.I mensuales (90-23)'!BB94:BB105)</f>
        <v>1374466267</v>
      </c>
      <c r="BC17" s="27">
        <f>SUM('C.I mensuales (90-23)'!BC94:BC105)</f>
        <v>-1050158612</v>
      </c>
      <c r="BD17" s="27">
        <f>SUM('C.I mensuales (90-23)'!BD94:BD105)</f>
        <v>3218842</v>
      </c>
      <c r="BE17" s="27">
        <f>SUM('C.I mensuales (90-23)'!BE94:BE105)</f>
        <v>1747335332</v>
      </c>
      <c r="BF17" s="27">
        <f>SUM('C.I mensuales (90-23)'!BF94:BF105)</f>
        <v>-1017470048</v>
      </c>
      <c r="BG17" s="27">
        <f>SUM('C.I mensuales (90-23)'!BG94:BG105)</f>
        <v>303537513</v>
      </c>
      <c r="BH17" s="27">
        <f>SUM('C.I mensuales (90-23)'!BH94:BH105)</f>
        <v>262578251</v>
      </c>
      <c r="BI17" s="27">
        <f>SUM('C.I mensuales (90-23)'!BI94:BI105)</f>
        <v>634011282</v>
      </c>
      <c r="BJ17" s="27">
        <f>SUM('C.I mensuales (90-23)'!BJ94:BJ105)</f>
        <v>622854683</v>
      </c>
      <c r="BK17" s="27">
        <f>SUM('C.I mensuales (90-23)'!BK94:BK105)</f>
        <v>55743630</v>
      </c>
      <c r="BL17" s="27">
        <f>SUM('C.I mensuales (90-23)'!BL94:BL105)</f>
        <v>7990619</v>
      </c>
      <c r="BM17" s="27">
        <f>SUM('C.I mensuales (90-23)'!BM94:BM105)</f>
        <v>324307655</v>
      </c>
      <c r="BN17" s="27">
        <f>SUM('C.I mensuales (90-23)'!BN94:BN105)</f>
        <v>53638448</v>
      </c>
      <c r="BO17" s="27">
        <f>SUM('C.I mensuales (90-23)'!BO94:BO105)</f>
        <v>-1226903</v>
      </c>
      <c r="BP17" s="27">
        <f>SUM('C.I mensuales (90-23)'!BP94:BP105)</f>
        <v>729865284</v>
      </c>
      <c r="BQ17" s="27">
        <f>SUM('C.I mensuales (90-23)'!BQ94:BQ105)</f>
        <v>887090764</v>
      </c>
      <c r="BR17" s="27">
        <f>SUM('C.I mensuales (90-23)'!BR94:BR105)</f>
        <v>-505865318</v>
      </c>
      <c r="BS17" s="27">
        <f>SUM('C.I mensuales (90-23)'!BS94:BS105)</f>
        <v>896589533</v>
      </c>
      <c r="BT17" s="27">
        <f>SUM('C.I mensuales (90-23)'!BT94:BT105)</f>
        <v>802387350</v>
      </c>
      <c r="BU17" s="27">
        <f>SUM('C.I mensuales (90-23)'!BU94:BU105)</f>
        <v>-472019978</v>
      </c>
      <c r="BV17" s="27">
        <f>SUM('C.I mensuales (90-23)'!BV94:BV105)</f>
        <v>63734249</v>
      </c>
      <c r="BW17" s="27">
        <f>SUM('C.I mensuales (90-23)'!BW94:BW105)</f>
        <v>281874708</v>
      </c>
      <c r="BX17" s="27">
        <f>SUM('C.I mensuales (90-23)'!BX94:BX105)</f>
        <v>-221383652</v>
      </c>
      <c r="BY17" s="27">
        <f>SUM('C.I mensuales (90-23)'!BY94:BY105)</f>
        <v>52411545</v>
      </c>
      <c r="BZ17" s="27">
        <f>SUM('C.I mensuales (90-23)'!BZ94:BZ105)</f>
        <v>127975712</v>
      </c>
      <c r="CA17" s="27">
        <f>SUM('C.I mensuales (90-23)'!CA94:CA105)</f>
        <v>81256620</v>
      </c>
      <c r="CB17" s="27">
        <f>SUM('C.I mensuales (90-23)'!CB94:CB105)</f>
        <v>381225446</v>
      </c>
      <c r="CC17" s="27">
        <f>SUM('C.I mensuales (90-23)'!CC94:CC105)</f>
        <v>128835192</v>
      </c>
      <c r="CD17" s="27">
        <f>SUM('C.I mensuales (90-23)'!CD94:CD105)</f>
        <v>94228875</v>
      </c>
      <c r="CE17" s="27">
        <f>SUM('C.I mensuales (90-23)'!CE94:CE105)</f>
        <v>1064218141</v>
      </c>
      <c r="CF17" s="27">
        <f>SUM('C.I mensuales (90-23)'!CF94:CF105)</f>
        <v>1077785356</v>
      </c>
      <c r="CG17" s="27">
        <f>SUM('C.I mensuales (90-23)'!CG94:CG105)</f>
        <v>-13567215.000000007</v>
      </c>
      <c r="CH17" s="27">
        <f>SUM('C.I mensuales (90-23)'!CH94:CH105)</f>
        <v>330367372</v>
      </c>
      <c r="CI17" s="27">
        <f>SUM('C.I mensuales (90-23)'!CI94:CI105)</f>
        <v>641260548</v>
      </c>
      <c r="CJ17" s="27">
        <f>SUM('C.I mensuales (90-23)'!CJ94:CJ105)</f>
        <v>-440705710</v>
      </c>
      <c r="CK17" s="27">
        <f>SUM('C.I mensuales (90-23)'!CK94:CK105)</f>
        <v>60491056</v>
      </c>
      <c r="CL17" s="27">
        <f>SUM('C.I mensuales (90-23)'!CL94:CL105)</f>
        <v>119089340</v>
      </c>
      <c r="CM17" s="27">
        <f>SUM('C.I mensuales (90-23)'!CM94:CM105)</f>
        <v>75711960</v>
      </c>
      <c r="CN17" s="27">
        <f>SUM('C.I mensuales (90-23)'!CN94:CN105)</f>
        <v>209232332</v>
      </c>
      <c r="CO17" s="27">
        <f>SUM('C.I mensuales (90-23)'!CO94:CO105)</f>
        <v>1149865874</v>
      </c>
      <c r="CP17" s="27">
        <f>SUM('C.I mensuales (90-23)'!CP94:CP105)</f>
        <v>-595431605</v>
      </c>
      <c r="CQ17" s="27">
        <f>SUM('C.I mensuales (90-23)'!CQ94:CQ105)</f>
        <v>223064067</v>
      </c>
      <c r="CR17" s="27">
        <f>SUM('C.I mensuales (90-23)'!CR94:CR105)</f>
        <v>117788800</v>
      </c>
      <c r="CS17" s="27">
        <f>SUM('C.I mensuales (90-23)'!CS94:CS105)</f>
        <v>-17273763</v>
      </c>
      <c r="CT17" s="27">
        <f>SUM('C.I mensuales (90-23)'!CT94:CT105)</f>
        <v>1064218141</v>
      </c>
      <c r="CU17" s="27">
        <f>SUM('C.I mensuales (90-23)'!CU94:CU105)</f>
        <v>396093997</v>
      </c>
      <c r="CV17" s="27">
        <f>SUM('C.I mensuales (90-23)'!CV94:CV105)</f>
        <v>-131054760</v>
      </c>
      <c r="CW17" s="27">
        <f>SUM('C.I mensuales (90-23)'!CW94:CW105)</f>
        <v>1064218141</v>
      </c>
      <c r="CX17" s="27">
        <f>SUM('C.I mensuales (90-23)'!CX94:CX105)</f>
        <v>12120931</v>
      </c>
      <c r="CY17" s="27">
        <f>SUM('C.I mensuales (90-23)'!CY94:CY105)</f>
        <v>-5408353</v>
      </c>
      <c r="CZ17" s="27">
        <f>SUM('C.I mensuales (90-23)'!CZ94:CZ105)</f>
        <v>194801300</v>
      </c>
      <c r="DA17" s="27">
        <f>SUM('C.I mensuales (90-23)'!DA94:DA105)</f>
        <v>357306531</v>
      </c>
      <c r="DB17" s="27">
        <f>SUM('C.I mensuales (90-23)'!DB94:DB105)</f>
        <v>30259427</v>
      </c>
      <c r="DC17" s="27">
        <f>SUM('C.I mensuales (90-23)'!DC94:DC105)</f>
        <v>554434269</v>
      </c>
      <c r="DD17" s="27">
        <f>SUM('C.I mensuales (90-23)'!DD94:DD105)</f>
        <v>146117470</v>
      </c>
      <c r="DE17" s="27">
        <f>SUM('C.I mensuales (90-23)'!DE94:DE105)</f>
        <v>-41336611</v>
      </c>
      <c r="DF17" s="27">
        <f>SUM('C.I mensuales (90-23)'!DF94:DF105)</f>
        <v>100515037</v>
      </c>
      <c r="DG17" s="27">
        <f>SUM('C.I mensuales (90-23)'!DG94:DG105)</f>
        <v>103521715</v>
      </c>
      <c r="DH17" s="27">
        <f>SUM('C.I mensuales (90-23)'!DH94:DH105)</f>
        <v>-49458524</v>
      </c>
      <c r="DI17" s="27">
        <f>SUM('C.I mensuales (90-23)'!DI94:DI105)</f>
        <v>265039237</v>
      </c>
      <c r="DJ17" s="27">
        <f>SUM('C.I mensuales (90-23)'!DJ94:DJ105)</f>
        <v>38778287</v>
      </c>
      <c r="DK17" s="27">
        <f>SUM('C.I mensuales (90-23)'!DK94:DK105)</f>
        <v>-26619419</v>
      </c>
      <c r="DL17" s="27">
        <f>SUM('C.I mensuales (90-23)'!DL94:DL105)</f>
        <v>6712578</v>
      </c>
      <c r="DM17" s="27">
        <f>SUM('C.I mensuales (90-23)'!DM94:DM105)</f>
        <v>5656630</v>
      </c>
      <c r="DN17" s="27">
        <f>SUM('C.I mensuales (90-23)'!DN94:DN105)</f>
        <v>-1481230</v>
      </c>
      <c r="DO17" s="27">
        <f>SUM('C.I mensuales (90-23)'!DO94:DO105)</f>
        <v>387565958</v>
      </c>
      <c r="DP17" s="27">
        <f>SUM('C.I mensuales (90-23)'!DP94:DP105)</f>
        <v>33765427</v>
      </c>
      <c r="DQ17" s="27">
        <f>SUM('C.I mensuales (90-23)'!DQ94:DQ105)</f>
        <v>6422618</v>
      </c>
      <c r="DR17" s="27">
        <f>SUM('C.I mensuales (90-23)'!DR94:DR105)</f>
        <v>459103771</v>
      </c>
      <c r="DS17" s="27">
        <f>SUM('C.I mensuales (90-23)'!DS94:DS105)</f>
        <v>3637353</v>
      </c>
      <c r="DT17" s="27">
        <f>SUM('C.I mensuales (90-23)'!DT94:DT105)</f>
        <v>455466418</v>
      </c>
      <c r="DU17" s="27">
        <f>SUM('C.I mensuales (90-23)'!DU94:DU105)</f>
        <v>104780859</v>
      </c>
      <c r="DV17" s="27">
        <f>SUM('C.I mensuales (90-23)'!DV94:DV105)</f>
        <v>16451564</v>
      </c>
      <c r="DW17" s="27">
        <f>SUM('C.I mensuales (90-23)'!DW94:DW105)</f>
        <v>96614487</v>
      </c>
      <c r="DX17" s="27">
        <f>SUM('C.I mensuales (90-23)'!DX94:DX105)</f>
        <v>54063191</v>
      </c>
      <c r="DY17" s="27">
        <f>SUM('C.I mensuales (90-23)'!DY94:DY105)</f>
        <v>109448753</v>
      </c>
      <c r="DZ17" s="27">
        <f>SUM('C.I mensuales (90-23)'!DZ94:DZ105)</f>
        <v>194143869</v>
      </c>
      <c r="EA17" s="27">
        <f>SUM('C.I mensuales (90-23)'!EA94:EA105)</f>
        <v>12158868</v>
      </c>
      <c r="EB17" s="27">
        <f>SUM('C.I mensuales (90-23)'!EB94:EB105)</f>
        <v>160990980</v>
      </c>
      <c r="EC17" s="27">
        <f>SUM('C.I mensuales (90-23)'!EC94:EC105)</f>
        <v>122476722</v>
      </c>
      <c r="ED17" s="27">
        <f>SUM('C.I mensuales (90-23)'!ED94:ED105)</f>
        <v>4175400</v>
      </c>
      <c r="EE17" s="27">
        <f>SUM('C.I mensuales (90-23)'!EE94:EE105)</f>
        <v>941904931</v>
      </c>
      <c r="EF17" s="27">
        <f>SUM('C.I mensuales (90-23)'!EF94:EF105)</f>
        <v>887305937</v>
      </c>
    </row>
    <row r="18" spans="1:136">
      <c r="A18">
        <v>1998</v>
      </c>
      <c r="B18" s="27">
        <f>SUM('C.I mensuales (90-23)'!B106:B117)</f>
        <v>7949267875</v>
      </c>
      <c r="C18" s="27">
        <f>SUM('C.I mensuales (90-23)'!C106:C117)</f>
        <v>7060553710</v>
      </c>
      <c r="D18" s="27">
        <f>SUM('C.I mensuales (90-23)'!D106:D117)</f>
        <v>888714165</v>
      </c>
      <c r="E18" s="27">
        <f>SUM('C.I mensuales (90-23)'!E106:E117)</f>
        <v>621988401</v>
      </c>
      <c r="F18" s="27">
        <f>SUM('C.I mensuales (90-23)'!F106:F117)</f>
        <v>347629562</v>
      </c>
      <c r="G18" s="27">
        <f>SUM('C.I mensuales (90-23)'!G106:G117)</f>
        <v>274358839</v>
      </c>
      <c r="H18" s="27">
        <f>SUM('C.I mensuales (90-23)'!H106:H117)</f>
        <v>850132360</v>
      </c>
      <c r="I18" s="27">
        <f>SUM('C.I mensuales (90-23)'!I106:I117)</f>
        <v>530904178</v>
      </c>
      <c r="J18" s="27">
        <f>SUM('C.I mensuales (90-23)'!J106:J117)</f>
        <v>319228182</v>
      </c>
      <c r="K18" s="27">
        <f>SUM('C.I mensuales (90-23)'!K106:K117)</f>
        <v>363764052</v>
      </c>
      <c r="L18" s="27">
        <f>SUM('C.I mensuales (90-23)'!L106:L117)</f>
        <v>58317434</v>
      </c>
      <c r="M18" s="27">
        <f>SUM('C.I mensuales (90-23)'!M106:M117)</f>
        <v>305446618</v>
      </c>
      <c r="N18" s="27">
        <f>SUM('C.I mensuales (90-23)'!N106:N117)</f>
        <v>431302262</v>
      </c>
      <c r="O18" s="27">
        <f>SUM('C.I mensuales (90-23)'!O106:O117)</f>
        <v>115394239</v>
      </c>
      <c r="P18" s="27">
        <f>SUM('C.I mensuales (90-23)'!P106:P117)</f>
        <v>315908023</v>
      </c>
      <c r="Q18" s="27">
        <f>SUM('C.I mensuales (90-23)'!Q106:Q117)</f>
        <v>1857055387</v>
      </c>
      <c r="R18" s="27">
        <f>SUM('C.I mensuales (90-23)'!R106:R117)</f>
        <v>707556642</v>
      </c>
      <c r="S18" s="27">
        <f>SUM('C.I mensuales (90-23)'!S106:S117)</f>
        <v>1149498745</v>
      </c>
      <c r="T18" s="27">
        <f>SUM('C.I mensuales (90-23)'!T106:T117)</f>
        <v>431302262</v>
      </c>
      <c r="U18" s="27">
        <f>SUM('C.I mensuales (90-23)'!U106:U117)</f>
        <v>115042726</v>
      </c>
      <c r="V18" s="27">
        <f>SUM('C.I mensuales (90-23)'!V106:V117)</f>
        <v>80005520</v>
      </c>
      <c r="W18" s="27">
        <f>SUM('C.I mensuales (90-23)'!W106:W117)</f>
        <v>1857055387</v>
      </c>
      <c r="X18" s="27">
        <f>SUM('C.I mensuales (90-23)'!X106:X117)</f>
        <v>603322962</v>
      </c>
      <c r="Y18" s="27">
        <f>SUM('C.I mensuales (90-23)'!Y106:Y117)</f>
        <v>293483025</v>
      </c>
      <c r="Z18" s="27">
        <f>SUM('C.I mensuales (90-23)'!Z106:Z117)</f>
        <v>195048246</v>
      </c>
      <c r="AA18" s="27">
        <f>SUM('C.I mensuales (90-23)'!AA106:AA117)</f>
        <v>32386511</v>
      </c>
      <c r="AB18" s="27">
        <f>SUM('C.I mensuales (90-23)'!AB106:AB117)</f>
        <v>293483025</v>
      </c>
      <c r="AC18" s="27">
        <f>SUM('C.I mensuales (90-23)'!AC106:AC117)</f>
        <v>261182700</v>
      </c>
      <c r="AD18" s="27">
        <f>SUM('C.I mensuales (90-23)'!AD106:AD117)</f>
        <v>261182700</v>
      </c>
      <c r="AE18" s="27">
        <f>SUM('C.I mensuales (90-23)'!AE106:AE117)</f>
        <v>19283407</v>
      </c>
      <c r="AF18" s="27">
        <f>SUM('C.I mensuales (90-23)'!AF106:AF117)</f>
        <v>325869536</v>
      </c>
      <c r="AG18" s="27">
        <f>SUM('C.I mensuales (90-23)'!AG106:AG117)</f>
        <v>76904259</v>
      </c>
      <c r="AH18" s="27">
        <f>SUM('C.I mensuales (90-23)'!AH106:AH117)</f>
        <v>254361438</v>
      </c>
      <c r="AI18" s="27">
        <f>SUM('C.I mensuales (90-23)'!AI106:AI117)</f>
        <v>226573829</v>
      </c>
      <c r="AJ18" s="27">
        <f>SUM('C.I mensuales (90-23)'!AJ106:AJ117)</f>
        <v>384912710</v>
      </c>
      <c r="AK18" s="27">
        <f>SUM('C.I mensuales (90-23)'!AK106:AK117)</f>
        <v>-158338881</v>
      </c>
      <c r="AL18" s="27">
        <f>SUM('C.I mensuales (90-23)'!AL106:AL117)</f>
        <v>122284353</v>
      </c>
      <c r="AM18" s="27">
        <f>SUM('C.I mensuales (90-23)'!AM106:AM117)</f>
        <v>6176591935</v>
      </c>
      <c r="AN18" s="27">
        <f>SUM('C.I mensuales (90-23)'!AN106:AN117)</f>
        <v>-3985299440</v>
      </c>
      <c r="AO18" s="27">
        <f>SUM('C.I mensuales (90-23)'!AO106:AO117)</f>
        <v>331265697</v>
      </c>
      <c r="AP18" s="27">
        <f>SUM('C.I mensuales (90-23)'!AP106:AP117)</f>
        <v>1876094206</v>
      </c>
      <c r="AQ18" s="27">
        <f>SUM('C.I mensuales (90-23)'!AQ106:AQ117)</f>
        <v>-1312577429</v>
      </c>
      <c r="AR18" s="27">
        <f>SUM('C.I mensuales (90-23)'!AR106:AR117)</f>
        <v>3863512</v>
      </c>
      <c r="AS18" s="27">
        <f>SUM('C.I mensuales (90-23)'!AS106:AS117)</f>
        <v>140576373</v>
      </c>
      <c r="AT18" s="27">
        <f>SUM('C.I mensuales (90-23)'!AT106:AT117)</f>
        <v>-136712861</v>
      </c>
      <c r="AU18" s="27">
        <f>SUM('C.I mensuales (90-23)'!AU106:AU117)</f>
        <v>226573829</v>
      </c>
      <c r="AV18" s="27">
        <f>SUM('C.I mensuales (90-23)'!AV106:AV117)</f>
        <v>289404018</v>
      </c>
      <c r="AW18" s="27">
        <f>SUM('C.I mensuales (90-23)'!AW106:AW117)</f>
        <v>-11754703</v>
      </c>
      <c r="AX18" s="27">
        <f>SUM('C.I mensuales (90-23)'!AX106:AX117)</f>
        <v>2191292495</v>
      </c>
      <c r="AY18" s="27">
        <f>SUM('C.I mensuales (90-23)'!AY106:AY117)</f>
        <v>1285174401</v>
      </c>
      <c r="AZ18" s="27">
        <f>SUM('C.I mensuales (90-23)'!AZ106:AZ117)</f>
        <v>-443121770</v>
      </c>
      <c r="BA18" s="27">
        <f>SUM('C.I mensuales (90-23)'!BA106:BA117)</f>
        <v>563516777</v>
      </c>
      <c r="BB18" s="27">
        <f>SUM('C.I mensuales (90-23)'!BB106:BB117)</f>
        <v>1582530110</v>
      </c>
      <c r="BC18" s="27">
        <f>SUM('C.I mensuales (90-23)'!BC106:BC117)</f>
        <v>-1252453141</v>
      </c>
      <c r="BD18" s="27">
        <f>SUM('C.I mensuales (90-23)'!BD106:BD117)</f>
        <v>3863512</v>
      </c>
      <c r="BE18" s="27">
        <f>SUM('C.I mensuales (90-23)'!BE106:BE117)</f>
        <v>1604976805</v>
      </c>
      <c r="BF18" s="27">
        <f>SUM('C.I mensuales (90-23)'!BF106:BF117)</f>
        <v>-851906557</v>
      </c>
      <c r="BG18" s="27">
        <f>SUM('C.I mensuales (90-23)'!BG106:BG117)</f>
        <v>277649315</v>
      </c>
      <c r="BH18" s="27">
        <f>SUM('C.I mensuales (90-23)'!BH106:BH117)</f>
        <v>245280604</v>
      </c>
      <c r="BI18" s="27">
        <f>SUM('C.I mensuales (90-23)'!BI106:BI117)</f>
        <v>863865010</v>
      </c>
      <c r="BJ18" s="27">
        <f>SUM('C.I mensuales (90-23)'!BJ106:BJ117)</f>
        <v>842052631</v>
      </c>
      <c r="BK18" s="27">
        <f>SUM('C.I mensuales (90-23)'!BK106:BK117)</f>
        <v>53931605</v>
      </c>
      <c r="BL18" s="27">
        <f>SUM('C.I mensuales (90-23)'!BL106:BL117)</f>
        <v>2531607</v>
      </c>
      <c r="BM18" s="27">
        <f>SUM('C.I mensuales (90-23)'!BM106:BM117)</f>
        <v>330076969</v>
      </c>
      <c r="BN18" s="27">
        <f>SUM('C.I mensuales (90-23)'!BN106:BN117)</f>
        <v>69337172</v>
      </c>
      <c r="BO18" s="27">
        <f>SUM('C.I mensuales (90-23)'!BO106:BO117)</f>
        <v>90368792</v>
      </c>
      <c r="BP18" s="27">
        <f>SUM('C.I mensuales (90-23)'!BP106:BP117)</f>
        <v>753070248</v>
      </c>
      <c r="BQ18" s="27">
        <f>SUM('C.I mensuales (90-23)'!BQ106:BQ117)</f>
        <v>878127005</v>
      </c>
      <c r="BR18" s="27">
        <f>SUM('C.I mensuales (90-23)'!BR106:BR117)</f>
        <v>-409967561</v>
      </c>
      <c r="BS18" s="27">
        <f>SUM('C.I mensuales (90-23)'!BS106:BS117)</f>
        <v>1109145614</v>
      </c>
      <c r="BT18" s="27">
        <f>SUM('C.I mensuales (90-23)'!BT106:BT117)</f>
        <v>796757978</v>
      </c>
      <c r="BU18" s="27">
        <f>SUM('C.I mensuales (90-23)'!BU106:BU117)</f>
        <v>-540418546</v>
      </c>
      <c r="BV18" s="27">
        <f>SUM('C.I mensuales (90-23)'!BV106:BV117)</f>
        <v>56463212</v>
      </c>
      <c r="BW18" s="27">
        <f>SUM('C.I mensuales (90-23)'!BW106:BW117)</f>
        <v>348179469</v>
      </c>
      <c r="BX18" s="27">
        <f>SUM('C.I mensuales (90-23)'!BX106:BX117)</f>
        <v>-266028060</v>
      </c>
      <c r="BY18" s="27">
        <f>SUM('C.I mensuales (90-23)'!BY106:BY117)</f>
        <v>159705964</v>
      </c>
      <c r="BZ18" s="27">
        <f>SUM('C.I mensuales (90-23)'!BZ106:BZ117)</f>
        <v>141123070</v>
      </c>
      <c r="CA18" s="27">
        <f>SUM('C.I mensuales (90-23)'!CA106:CA117)</f>
        <v>206190677</v>
      </c>
      <c r="CB18" s="27">
        <f>SUM('C.I mensuales (90-23)'!CB106:CB117)</f>
        <v>468159444</v>
      </c>
      <c r="CC18" s="27">
        <f>SUM('C.I mensuales (90-23)'!CC106:CC117)</f>
        <v>177333691</v>
      </c>
      <c r="CD18" s="27">
        <f>SUM('C.I mensuales (90-23)'!CD106:CD117)</f>
        <v>-22015062</v>
      </c>
      <c r="CE18" s="27">
        <f>SUM('C.I mensuales (90-23)'!CE106:CE117)</f>
        <v>762498136</v>
      </c>
      <c r="CF18" s="27">
        <f>SUM('C.I mensuales (90-23)'!CF106:CF117)</f>
        <v>1226669585</v>
      </c>
      <c r="CG18" s="27">
        <f>SUM('C.I mensuales (90-23)'!CG106:CG117)</f>
        <v>-464171449</v>
      </c>
      <c r="CH18" s="27">
        <f>SUM('C.I mensuales (90-23)'!CH106:CH117)</f>
        <v>256339432</v>
      </c>
      <c r="CI18" s="27">
        <f>SUM('C.I mensuales (90-23)'!CI106:CI117)</f>
        <v>650403859</v>
      </c>
      <c r="CJ18" s="27">
        <f>SUM('C.I mensuales (90-23)'!CJ106:CJ117)</f>
        <v>-518015851</v>
      </c>
      <c r="CK18" s="27">
        <f>SUM('C.I mensuales (90-23)'!CK106:CK117)</f>
        <v>82151409</v>
      </c>
      <c r="CL18" s="27">
        <f>SUM('C.I mensuales (90-23)'!CL106:CL117)</f>
        <v>134347374</v>
      </c>
      <c r="CM18" s="27">
        <f>SUM('C.I mensuales (90-23)'!CM106:CM117)</f>
        <v>-96388060</v>
      </c>
      <c r="CN18" s="27">
        <f>SUM('C.I mensuales (90-23)'!CN106:CN117)</f>
        <v>347313747</v>
      </c>
      <c r="CO18" s="27">
        <f>SUM('C.I mensuales (90-23)'!CO106:CO117)</f>
        <v>1452917746</v>
      </c>
      <c r="CP18" s="27">
        <f>SUM('C.I mensuales (90-23)'!CP106:CP117)</f>
        <v>-796103683</v>
      </c>
      <c r="CQ18" s="27">
        <f>SUM('C.I mensuales (90-23)'!CQ106:CQ117)</f>
        <v>155318629</v>
      </c>
      <c r="CR18" s="27">
        <f>SUM('C.I mensuales (90-23)'!CR106:CR117)</f>
        <v>133279993</v>
      </c>
      <c r="CS18" s="27">
        <f>SUM('C.I mensuales (90-23)'!CS106:CS117)</f>
        <v>-6807004.0000000037</v>
      </c>
      <c r="CT18" s="27">
        <f>SUM('C.I mensuales (90-23)'!CT106:CT117)</f>
        <v>762498136</v>
      </c>
      <c r="CU18" s="27">
        <f>SUM('C.I mensuales (90-23)'!CU106:CU117)</f>
        <v>404638992</v>
      </c>
      <c r="CV18" s="27">
        <f>SUM('C.I mensuales (90-23)'!CV106:CV117)</f>
        <v>-105586350</v>
      </c>
      <c r="CW18" s="27">
        <f>SUM('C.I mensuales (90-23)'!CW106:CW117)</f>
        <v>762498136</v>
      </c>
      <c r="CX18" s="27">
        <f>SUM('C.I mensuales (90-23)'!CX106:CX117)</f>
        <v>21046267</v>
      </c>
      <c r="CY18" s="27">
        <f>SUM('C.I mensuales (90-23)'!CY106:CY117)</f>
        <v>-9693747</v>
      </c>
      <c r="CZ18" s="27">
        <f>SUM('C.I mensuales (90-23)'!CZ106:CZ117)</f>
        <v>37959314</v>
      </c>
      <c r="DA18" s="27">
        <f>SUM('C.I mensuales (90-23)'!DA106:DA117)</f>
        <v>377689241</v>
      </c>
      <c r="DB18" s="27">
        <f>SUM('C.I mensuales (90-23)'!DB106:DB117)</f>
        <v>-41745543</v>
      </c>
      <c r="DC18" s="27">
        <f>SUM('C.I mensuales (90-23)'!DC106:DC117)</f>
        <v>656814063</v>
      </c>
      <c r="DD18" s="27">
        <f>SUM('C.I mensuales (90-23)'!DD106:DD117)</f>
        <v>106901710</v>
      </c>
      <c r="DE18" s="27">
        <f>SUM('C.I mensuales (90-23)'!DE106:DE117)</f>
        <v>-23337933</v>
      </c>
      <c r="DF18" s="27">
        <f>SUM('C.I mensuales (90-23)'!DF106:DF117)</f>
        <v>126472989</v>
      </c>
      <c r="DG18" s="27">
        <f>SUM('C.I mensuales (90-23)'!DG106:DG117)</f>
        <v>101787966</v>
      </c>
      <c r="DH18" s="27">
        <f>SUM('C.I mensuales (90-23)'!DH106:DH117)</f>
        <v>-60729194</v>
      </c>
      <c r="DI18" s="27">
        <f>SUM('C.I mensuales (90-23)'!DI106:DI117)</f>
        <v>299052642</v>
      </c>
      <c r="DJ18" s="27">
        <f>SUM('C.I mensuales (90-23)'!DJ106:DJ117)</f>
        <v>21027261</v>
      </c>
      <c r="DK18" s="27">
        <f>SUM('C.I mensuales (90-23)'!DK106:DK117)</f>
        <v>1104982.9999999991</v>
      </c>
      <c r="DL18" s="27">
        <f>SUM('C.I mensuales (90-23)'!DL106:DL117)</f>
        <v>11352520</v>
      </c>
      <c r="DM18" s="27">
        <f>SUM('C.I mensuales (90-23)'!DM106:DM117)</f>
        <v>0</v>
      </c>
      <c r="DN18" s="27">
        <f>SUM('C.I mensuales (90-23)'!DN106:DN117)</f>
        <v>6207018</v>
      </c>
      <c r="DO18" s="27">
        <f>SUM('C.I mensuales (90-23)'!DO106:DO117)</f>
        <v>335943698</v>
      </c>
      <c r="DP18" s="27">
        <f>SUM('C.I mensuales (90-23)'!DP106:DP117)</f>
        <v>26378625</v>
      </c>
      <c r="DQ18" s="27">
        <f>SUM('C.I mensuales (90-23)'!DQ106:DQ117)</f>
        <v>43322113</v>
      </c>
      <c r="DR18" s="27">
        <f>SUM('C.I mensuales (90-23)'!DR106:DR117)</f>
        <v>397212109</v>
      </c>
      <c r="DS18" s="27">
        <f>SUM('C.I mensuales (90-23)'!DS106:DS117)</f>
        <v>3849252</v>
      </c>
      <c r="DT18" s="27">
        <f>SUM('C.I mensuales (90-23)'!DT106:DT117)</f>
        <v>393362857</v>
      </c>
      <c r="DU18" s="27">
        <f>SUM('C.I mensuales (90-23)'!DU106:DU117)</f>
        <v>83563777</v>
      </c>
      <c r="DV18" s="27">
        <f>SUM('C.I mensuales (90-23)'!DV106:DV117)</f>
        <v>8300587</v>
      </c>
      <c r="DW18" s="27">
        <f>SUM('C.I mensuales (90-23)'!DW106:DW117)</f>
        <v>92212039</v>
      </c>
      <c r="DX18" s="27">
        <f>SUM('C.I mensuales (90-23)'!DX106:DX117)</f>
        <v>41058772</v>
      </c>
      <c r="DY18" s="27">
        <f>SUM('C.I mensuales (90-23)'!DY106:DY117)</f>
        <v>110659201</v>
      </c>
      <c r="DZ18" s="27">
        <f>SUM('C.I mensuales (90-23)'!DZ106:DZ117)</f>
        <v>142021206</v>
      </c>
      <c r="EA18" s="27">
        <f>SUM('C.I mensuales (90-23)'!EA106:EA117)</f>
        <v>22132244</v>
      </c>
      <c r="EB18" s="27">
        <f>SUM('C.I mensuales (90-23)'!EB106:EB117)</f>
        <v>68514156</v>
      </c>
      <c r="EC18" s="27">
        <f>SUM('C.I mensuales (90-23)'!EC106:EC117)</f>
        <v>219561217</v>
      </c>
      <c r="ED18" s="27">
        <f>SUM('C.I mensuales (90-23)'!ED106:ED117)</f>
        <v>6207018</v>
      </c>
      <c r="EE18" s="27">
        <f>SUM('C.I mensuales (90-23)'!EE106:EE117)</f>
        <v>727604135</v>
      </c>
      <c r="EF18" s="27">
        <f>SUM('C.I mensuales (90-23)'!EF106:EF117)</f>
        <v>950615729</v>
      </c>
    </row>
    <row r="19" spans="1:136">
      <c r="A19">
        <v>1999</v>
      </c>
      <c r="B19" s="27">
        <f>SUM('C.I mensuales (90-23)'!B118:B129)</f>
        <v>5689510650</v>
      </c>
      <c r="C19" s="27">
        <f>SUM('C.I mensuales (90-23)'!C118:C129)</f>
        <v>5598960957</v>
      </c>
      <c r="D19" s="27">
        <f>SUM('C.I mensuales (90-23)'!D118:D129)</f>
        <v>90549693.00000006</v>
      </c>
      <c r="E19" s="27">
        <f>SUM('C.I mensuales (90-23)'!E118:E129)</f>
        <v>564295815</v>
      </c>
      <c r="F19" s="27">
        <f>SUM('C.I mensuales (90-23)'!F118:F129)</f>
        <v>304066864</v>
      </c>
      <c r="G19" s="27">
        <f>SUM('C.I mensuales (90-23)'!G118:G129)</f>
        <v>260228951</v>
      </c>
      <c r="H19" s="27">
        <f>SUM('C.I mensuales (90-23)'!H118:H129)</f>
        <v>819632222</v>
      </c>
      <c r="I19" s="27">
        <f>SUM('C.I mensuales (90-23)'!I118:I129)</f>
        <v>395770720</v>
      </c>
      <c r="J19" s="27">
        <f>SUM('C.I mensuales (90-23)'!J118:J129)</f>
        <v>423861502</v>
      </c>
      <c r="K19" s="27">
        <f>SUM('C.I mensuales (90-23)'!K118:K129)</f>
        <v>247217989</v>
      </c>
      <c r="L19" s="27">
        <f>SUM('C.I mensuales (90-23)'!L118:L129)</f>
        <v>79307642</v>
      </c>
      <c r="M19" s="27">
        <f>SUM('C.I mensuales (90-23)'!M118:M129)</f>
        <v>167910347</v>
      </c>
      <c r="N19" s="27">
        <f>SUM('C.I mensuales (90-23)'!N118:N129)</f>
        <v>323101263</v>
      </c>
      <c r="O19" s="27">
        <f>SUM('C.I mensuales (90-23)'!O118:O129)</f>
        <v>40060282</v>
      </c>
      <c r="P19" s="27">
        <f>SUM('C.I mensuales (90-23)'!P118:P129)</f>
        <v>283040981</v>
      </c>
      <c r="Q19" s="27">
        <f>SUM('C.I mensuales (90-23)'!Q118:Q129)</f>
        <v>1867156881</v>
      </c>
      <c r="R19" s="27">
        <f>SUM('C.I mensuales (90-23)'!R118:R129)</f>
        <v>638539131</v>
      </c>
      <c r="S19" s="27">
        <f>SUM('C.I mensuales (90-23)'!S118:S129)</f>
        <v>1228617750</v>
      </c>
      <c r="T19" s="27">
        <f>SUM('C.I mensuales (90-23)'!T118:T129)</f>
        <v>323101263</v>
      </c>
      <c r="U19" s="27">
        <f>SUM('C.I mensuales (90-23)'!U118:U129)</f>
        <v>55366945</v>
      </c>
      <c r="V19" s="27">
        <f>SUM('C.I mensuales (90-23)'!V118:V129)</f>
        <v>70146091</v>
      </c>
      <c r="W19" s="27">
        <f>SUM('C.I mensuales (90-23)'!W118:W129)</f>
        <v>1867156881</v>
      </c>
      <c r="X19" s="27">
        <f>SUM('C.I mensuales (90-23)'!X118:X129)</f>
        <v>490653358</v>
      </c>
      <c r="Y19" s="27">
        <f>SUM('C.I mensuales (90-23)'!Y118:Y129)</f>
        <v>184559352</v>
      </c>
      <c r="Z19" s="27">
        <f>SUM('C.I mensuales (90-23)'!Z118:Z129)</f>
        <v>125513036</v>
      </c>
      <c r="AA19" s="27">
        <f>SUM('C.I mensuales (90-23)'!AA118:AA129)</f>
        <v>28829022</v>
      </c>
      <c r="AB19" s="27">
        <f>SUM('C.I mensuales (90-23)'!AB118:AB129)</f>
        <v>184559352</v>
      </c>
      <c r="AC19" s="27">
        <f>SUM('C.I mensuales (90-23)'!AC118:AC129)</f>
        <v>283396482</v>
      </c>
      <c r="AD19" s="27">
        <f>SUM('C.I mensuales (90-23)'!AD118:AD129)</f>
        <v>283396482</v>
      </c>
      <c r="AE19" s="27">
        <f>SUM('C.I mensuales (90-23)'!AE118:AE129)</f>
        <v>-38950612</v>
      </c>
      <c r="AF19" s="27">
        <f>SUM('C.I mensuales (90-23)'!AF118:AF129)</f>
        <v>213388374</v>
      </c>
      <c r="AG19" s="27">
        <f>SUM('C.I mensuales (90-23)'!AG118:AG129)</f>
        <v>78468410</v>
      </c>
      <c r="AH19" s="27">
        <f>SUM('C.I mensuales (90-23)'!AH118:AH129)</f>
        <v>224806802</v>
      </c>
      <c r="AI19" s="27">
        <f>SUM('C.I mensuales (90-23)'!AI118:AI129)</f>
        <v>232096074</v>
      </c>
      <c r="AJ19" s="27">
        <f>SUM('C.I mensuales (90-23)'!AJ118:AJ129)</f>
        <v>290052400</v>
      </c>
      <c r="AK19" s="27">
        <f>SUM('C.I mensuales (90-23)'!AK118:AK129)</f>
        <v>-57956326</v>
      </c>
      <c r="AL19" s="27">
        <f>SUM('C.I mensuales (90-23)'!AL118:AL129)</f>
        <v>68226826</v>
      </c>
      <c r="AM19" s="27">
        <f>SUM('C.I mensuales (90-23)'!AM118:AM129)</f>
        <v>4941622001</v>
      </c>
      <c r="AN19" s="27">
        <f>SUM('C.I mensuales (90-23)'!AN118:AN129)</f>
        <v>-2310593093</v>
      </c>
      <c r="AO19" s="27">
        <f>SUM('C.I mensuales (90-23)'!AO118:AO129)</f>
        <v>303275212</v>
      </c>
      <c r="AP19" s="27">
        <f>SUM('C.I mensuales (90-23)'!AP118:AP129)</f>
        <v>1409359788</v>
      </c>
      <c r="AQ19" s="27">
        <f>SUM('C.I mensuales (90-23)'!AQ118:AQ129)</f>
        <v>-786659842</v>
      </c>
      <c r="AR19" s="27">
        <f>SUM('C.I mensuales (90-23)'!AR118:AR129)</f>
        <v>4341136</v>
      </c>
      <c r="AS19" s="27">
        <f>SUM('C.I mensuales (90-23)'!AS118:AS129)</f>
        <v>84646602</v>
      </c>
      <c r="AT19" s="27">
        <f>SUM('C.I mensuales (90-23)'!AT118:AT129)</f>
        <v>-80305466</v>
      </c>
      <c r="AU19" s="27">
        <f>SUM('C.I mensuales (90-23)'!AU118:AU129)</f>
        <v>232096074</v>
      </c>
      <c r="AV19" s="27">
        <f>SUM('C.I mensuales (90-23)'!AV118:AV129)</f>
        <v>259184546</v>
      </c>
      <c r="AW19" s="27">
        <f>SUM('C.I mensuales (90-23)'!AW118:AW129)</f>
        <v>51331142</v>
      </c>
      <c r="AX19" s="27">
        <f>SUM('C.I mensuales (90-23)'!AX118:AX129)</f>
        <v>2631028908</v>
      </c>
      <c r="AY19" s="27">
        <f>SUM('C.I mensuales (90-23)'!AY118:AY129)</f>
        <v>999895129</v>
      </c>
      <c r="AZ19" s="27">
        <f>SUM('C.I mensuales (90-23)'!AZ118:AZ129)</f>
        <v>-39896500.000000007</v>
      </c>
      <c r="BA19" s="27">
        <f>SUM('C.I mensuales (90-23)'!BA118:BA129)</f>
        <v>622699946</v>
      </c>
      <c r="BB19" s="27">
        <f>SUM('C.I mensuales (90-23)'!BB118:BB129)</f>
        <v>1502520317</v>
      </c>
      <c r="BC19" s="27">
        <f>SUM('C.I mensuales (90-23)'!BC118:BC129)</f>
        <v>-1140052154</v>
      </c>
      <c r="BD19" s="27">
        <f>SUM('C.I mensuales (90-23)'!BD118:BD129)</f>
        <v>4341136</v>
      </c>
      <c r="BE19" s="27">
        <f>SUM('C.I mensuales (90-23)'!BE118:BE129)</f>
        <v>1354633905</v>
      </c>
      <c r="BF19" s="27">
        <f>SUM('C.I mensuales (90-23)'!BF118:BF129)</f>
        <v>-665805058</v>
      </c>
      <c r="BG19" s="27">
        <f>SUM('C.I mensuales (90-23)'!BG118:BG129)</f>
        <v>310515688</v>
      </c>
      <c r="BH19" s="27">
        <f>SUM('C.I mensuales (90-23)'!BH118:BH129)</f>
        <v>274153788</v>
      </c>
      <c r="BI19" s="27">
        <f>SUM('C.I mensuales (90-23)'!BI118:BI129)</f>
        <v>747866702</v>
      </c>
      <c r="BJ19" s="27">
        <f>SUM('C.I mensuales (90-23)'!BJ118:BJ129)</f>
        <v>959998629</v>
      </c>
      <c r="BK19" s="27">
        <f>SUM('C.I mensuales (90-23)'!BK118:BK129)</f>
        <v>35966800</v>
      </c>
      <c r="BL19" s="27">
        <f>SUM('C.I mensuales (90-23)'!BL118:BL129)</f>
        <v>-13762719</v>
      </c>
      <c r="BM19" s="27">
        <f>SUM('C.I mensuales (90-23)'!BM118:BM129)</f>
        <v>362468163</v>
      </c>
      <c r="BN19" s="27">
        <f>SUM('C.I mensuales (90-23)'!BN118:BN129)</f>
        <v>41660238</v>
      </c>
      <c r="BO19" s="27">
        <f>SUM('C.I mensuales (90-23)'!BO118:BO129)</f>
        <v>102216321</v>
      </c>
      <c r="BP19" s="27">
        <f>SUM('C.I mensuales (90-23)'!BP118:BP129)</f>
        <v>688828847</v>
      </c>
      <c r="BQ19" s="27">
        <f>SUM('C.I mensuales (90-23)'!BQ118:BQ129)</f>
        <v>807975517</v>
      </c>
      <c r="BR19" s="27">
        <f>SUM('C.I mensuales (90-23)'!BR118:BR129)</f>
        <v>-406043170</v>
      </c>
      <c r="BS19" s="27">
        <f>SUM('C.I mensuales (90-23)'!BS118:BS129)</f>
        <v>1022020490</v>
      </c>
      <c r="BT19" s="27">
        <f>SUM('C.I mensuales (90-23)'!BT118:BT129)</f>
        <v>542581530</v>
      </c>
      <c r="BU19" s="27">
        <f>SUM('C.I mensuales (90-23)'!BU118:BU129)</f>
        <v>-277455380</v>
      </c>
      <c r="BV19" s="27">
        <f>SUM('C.I mensuales (90-23)'!BV118:BV129)</f>
        <v>22204081</v>
      </c>
      <c r="BW19" s="27">
        <f>SUM('C.I mensuales (90-23)'!BW118:BW129)</f>
        <v>294505004</v>
      </c>
      <c r="BX19" s="27">
        <f>SUM('C.I mensuales (90-23)'!BX118:BX129)</f>
        <v>-244699479</v>
      </c>
      <c r="BY19" s="27">
        <f>SUM('C.I mensuales (90-23)'!BY118:BY129)</f>
        <v>143876559</v>
      </c>
      <c r="BZ19" s="27">
        <f>SUM('C.I mensuales (90-23)'!BZ118:BZ129)</f>
        <v>116460944</v>
      </c>
      <c r="CA19" s="27">
        <f>SUM('C.I mensuales (90-23)'!CA118:CA129)</f>
        <v>318037898</v>
      </c>
      <c r="CB19" s="27">
        <f>SUM('C.I mensuales (90-23)'!CB118:CB129)</f>
        <v>401932347</v>
      </c>
      <c r="CC19" s="27">
        <f>SUM('C.I mensuales (90-23)'!CC118:CC129)</f>
        <v>173150983</v>
      </c>
      <c r="CD19" s="27">
        <f>SUM('C.I mensuales (90-23)'!CD118:CD129)</f>
        <v>-22662500</v>
      </c>
      <c r="CE19" s="27">
        <f>SUM('C.I mensuales (90-23)'!CE118:CE129)</f>
        <v>581705570</v>
      </c>
      <c r="CF19" s="27">
        <f>SUM('C.I mensuales (90-23)'!CF118:CF129)</f>
        <v>1051174869</v>
      </c>
      <c r="CG19" s="27">
        <f>SUM('C.I mensuales (90-23)'!CG118:CG129)</f>
        <v>-469469299</v>
      </c>
      <c r="CH19" s="27">
        <f>SUM('C.I mensuales (90-23)'!CH118:CH129)</f>
        <v>265126150</v>
      </c>
      <c r="CI19" s="27">
        <f>SUM('C.I mensuales (90-23)'!CI118:CI129)</f>
        <v>563824325</v>
      </c>
      <c r="CJ19" s="27">
        <f>SUM('C.I mensuales (90-23)'!CJ118:CJ129)</f>
        <v>-392126030</v>
      </c>
      <c r="CK19" s="27">
        <f>SUM('C.I mensuales (90-23)'!CK118:CK129)</f>
        <v>49805525</v>
      </c>
      <c r="CL19" s="27">
        <f>SUM('C.I mensuales (90-23)'!CL118:CL129)</f>
        <v>115401604</v>
      </c>
      <c r="CM19" s="27">
        <f>SUM('C.I mensuales (90-23)'!CM118:CM129)</f>
        <v>-61964768</v>
      </c>
      <c r="CN19" s="27">
        <f>SUM('C.I mensuales (90-23)'!CN118:CN129)</f>
        <v>434498842</v>
      </c>
      <c r="CO19" s="27">
        <f>SUM('C.I mensuales (90-23)'!CO118:CO129)</f>
        <v>1068383581</v>
      </c>
      <c r="CP19" s="27">
        <f>SUM('C.I mensuales (90-23)'!CP118:CP129)</f>
        <v>-547202514</v>
      </c>
      <c r="CQ19" s="27">
        <f>SUM('C.I mensuales (90-23)'!CQ118:CQ129)</f>
        <v>150488483</v>
      </c>
      <c r="CR19" s="27">
        <f>SUM('C.I mensuales (90-23)'!CR118:CR129)</f>
        <v>133591860</v>
      </c>
      <c r="CS19" s="27">
        <f>SUM('C.I mensuales (90-23)'!CS118:CS129)</f>
        <v>36223217</v>
      </c>
      <c r="CT19" s="27">
        <f>SUM('C.I mensuales (90-23)'!CT118:CT129)</f>
        <v>581705570</v>
      </c>
      <c r="CU19" s="27">
        <f>SUM('C.I mensuales (90-23)'!CU118:CU129)</f>
        <v>299269610</v>
      </c>
      <c r="CV19" s="27">
        <f>SUM('C.I mensuales (90-23)'!CV118:CV129)</f>
        <v>-178267623</v>
      </c>
      <c r="CW19" s="27">
        <f>SUM('C.I mensuales (90-23)'!CW118:CW129)</f>
        <v>581705570</v>
      </c>
      <c r="CX19" s="27">
        <f>SUM('C.I mensuales (90-23)'!CX118:CX129)</f>
        <v>14208782</v>
      </c>
      <c r="CY19" s="27">
        <f>SUM('C.I mensuales (90-23)'!CY118:CY129)</f>
        <v>17500531</v>
      </c>
      <c r="CZ19" s="27">
        <f>SUM('C.I mensuales (90-23)'!CZ118:CZ129)</f>
        <v>53436836</v>
      </c>
      <c r="DA19" s="27">
        <f>SUM('C.I mensuales (90-23)'!DA118:DA129)</f>
        <v>292949529</v>
      </c>
      <c r="DB19" s="27">
        <f>SUM('C.I mensuales (90-23)'!DB118:DB129)</f>
        <v>-10634368</v>
      </c>
      <c r="DC19" s="27">
        <f>SUM('C.I mensuales (90-23)'!DC118:DC129)</f>
        <v>521181067</v>
      </c>
      <c r="DD19" s="27">
        <f>SUM('C.I mensuales (90-23)'!DD118:DD129)</f>
        <v>110014028</v>
      </c>
      <c r="DE19" s="27">
        <f>SUM('C.I mensuales (90-23)'!DE118:DE129)</f>
        <v>-35409402</v>
      </c>
      <c r="DF19" s="27">
        <f>SUM('C.I mensuales (90-23)'!DF118:DF129)</f>
        <v>169815077</v>
      </c>
      <c r="DG19" s="27">
        <f>SUM('C.I mensuales (90-23)'!DG118:DG129)</f>
        <v>86746584</v>
      </c>
      <c r="DH19" s="27">
        <f>SUM('C.I mensuales (90-23)'!DH118:DH129)</f>
        <v>-34740150</v>
      </c>
      <c r="DI19" s="27">
        <f>SUM('C.I mensuales (90-23)'!DI118:DI129)</f>
        <v>121001987</v>
      </c>
      <c r="DJ19" s="27">
        <f>SUM('C.I mensuales (90-23)'!DJ118:DJ129)</f>
        <v>20058762</v>
      </c>
      <c r="DK19" s="27">
        <f>SUM('C.I mensuales (90-23)'!DK118:DK129)</f>
        <v>15085780</v>
      </c>
      <c r="DL19" s="27">
        <f>SUM('C.I mensuales (90-23)'!DL118:DL129)</f>
        <v>31709313</v>
      </c>
      <c r="DM19" s="27">
        <f>SUM('C.I mensuales (90-23)'!DM118:DM129)</f>
        <v>0</v>
      </c>
      <c r="DN19" s="27">
        <f>SUM('C.I mensuales (90-23)'!DN118:DN129)</f>
        <v>7074091</v>
      </c>
      <c r="DO19" s="27">
        <f>SUM('C.I mensuales (90-23)'!DO118:DO129)</f>
        <v>282315161</v>
      </c>
      <c r="DP19" s="27">
        <f>SUM('C.I mensuales (90-23)'!DP118:DP129)</f>
        <v>12253039</v>
      </c>
      <c r="DQ19" s="27">
        <f>SUM('C.I mensuales (90-23)'!DQ118:DQ129)</f>
        <v>98673279</v>
      </c>
      <c r="DR19" s="27">
        <f>SUM('C.I mensuales (90-23)'!DR118:DR129)</f>
        <v>386375840</v>
      </c>
      <c r="DS19" s="27">
        <f>SUM('C.I mensuales (90-23)'!DS118:DS129)</f>
        <v>8752101</v>
      </c>
      <c r="DT19" s="27">
        <f>SUM('C.I mensuales (90-23)'!DT118:DT129)</f>
        <v>377623739</v>
      </c>
      <c r="DU19" s="27">
        <f>SUM('C.I mensuales (90-23)'!DU118:DU129)</f>
        <v>74604626</v>
      </c>
      <c r="DV19" s="27">
        <f>SUM('C.I mensuales (90-23)'!DV118:DV129)</f>
        <v>5431126</v>
      </c>
      <c r="DW19" s="27">
        <f>SUM('C.I mensuales (90-23)'!DW118:DW129)</f>
        <v>55381238</v>
      </c>
      <c r="DX19" s="27">
        <f>SUM('C.I mensuales (90-23)'!DX118:DX129)</f>
        <v>52006434</v>
      </c>
      <c r="DY19" s="27">
        <f>SUM('C.I mensuales (90-23)'!DY118:DY129)</f>
        <v>93458468</v>
      </c>
      <c r="DZ19" s="27">
        <f>SUM('C.I mensuales (90-23)'!DZ118:DZ129)</f>
        <v>214985016</v>
      </c>
      <c r="EA19" s="27">
        <f>SUM('C.I mensuales (90-23)'!EA118:EA129)</f>
        <v>35144542</v>
      </c>
      <c r="EB19" s="27">
        <f>SUM('C.I mensuales (90-23)'!EB118:EB129)</f>
        <v>86032618</v>
      </c>
      <c r="EC19" s="27">
        <f>SUM('C.I mensuales (90-23)'!EC118:EC129)</f>
        <v>131229222</v>
      </c>
      <c r="ED19" s="27">
        <f>SUM('C.I mensuales (90-23)'!ED118:ED129)</f>
        <v>7074091</v>
      </c>
      <c r="EE19" s="27">
        <f>SUM('C.I mensuales (90-23)'!EE118:EE129)</f>
        <v>601036229</v>
      </c>
      <c r="EF19" s="27">
        <f>SUM('C.I mensuales (90-23)'!EF118:EF129)</f>
        <v>715441051</v>
      </c>
    </row>
    <row r="20" spans="1:136">
      <c r="A20">
        <v>2000</v>
      </c>
      <c r="B20" s="27">
        <f>SUM('C.I mensuales (90-23)'!B130:B141)</f>
        <v>6990801567</v>
      </c>
      <c r="C20" s="27">
        <f>SUM('C.I mensuales (90-23)'!C130:C141)</f>
        <v>6478445454</v>
      </c>
      <c r="D20" s="27">
        <f>SUM('C.I mensuales (90-23)'!D130:D141)</f>
        <v>512356113</v>
      </c>
      <c r="E20" s="27">
        <f>SUM('C.I mensuales (90-23)'!E130:E141)</f>
        <v>595531479</v>
      </c>
      <c r="F20" s="27">
        <f>SUM('C.I mensuales (90-23)'!F130:F141)</f>
        <v>294757719</v>
      </c>
      <c r="G20" s="27">
        <f>SUM('C.I mensuales (90-23)'!G130:G141)</f>
        <v>300773760</v>
      </c>
      <c r="H20" s="27">
        <f>SUM('C.I mensuales (90-23)'!H130:H141)</f>
        <v>824221153</v>
      </c>
      <c r="I20" s="27">
        <f>SUM('C.I mensuales (90-23)'!I130:I141)</f>
        <v>426080391</v>
      </c>
      <c r="J20" s="27">
        <f>SUM('C.I mensuales (90-23)'!J130:J141)</f>
        <v>398140762</v>
      </c>
      <c r="K20" s="27">
        <f>SUM('C.I mensuales (90-23)'!K130:K141)</f>
        <v>217788279</v>
      </c>
      <c r="L20" s="27">
        <f>SUM('C.I mensuales (90-23)'!L130:L141)</f>
        <v>28837495</v>
      </c>
      <c r="M20" s="27">
        <f>SUM('C.I mensuales (90-23)'!M130:M141)</f>
        <v>188950784</v>
      </c>
      <c r="N20" s="27">
        <f>SUM('C.I mensuales (90-23)'!N130:N141)</f>
        <v>268840104</v>
      </c>
      <c r="O20" s="27">
        <f>SUM('C.I mensuales (90-23)'!O130:O141)</f>
        <v>20033861</v>
      </c>
      <c r="P20" s="27">
        <f>SUM('C.I mensuales (90-23)'!P130:P141)</f>
        <v>248806243</v>
      </c>
      <c r="Q20" s="27">
        <f>SUM('C.I mensuales (90-23)'!Q130:Q141)</f>
        <v>2674327249</v>
      </c>
      <c r="R20" s="27">
        <f>SUM('C.I mensuales (90-23)'!R130:R141)</f>
        <v>608114976</v>
      </c>
      <c r="S20" s="27">
        <f>SUM('C.I mensuales (90-23)'!S130:S141)</f>
        <v>2066212273</v>
      </c>
      <c r="T20" s="27">
        <f>SUM('C.I mensuales (90-23)'!T130:T141)</f>
        <v>268840104</v>
      </c>
      <c r="U20" s="27">
        <f>SUM('C.I mensuales (90-23)'!U130:U141)</f>
        <v>54814400</v>
      </c>
      <c r="V20" s="27">
        <f>SUM('C.I mensuales (90-23)'!V130:V141)</f>
        <v>75926650</v>
      </c>
      <c r="W20" s="27">
        <f>SUM('C.I mensuales (90-23)'!W130:W141)</f>
        <v>2674327249</v>
      </c>
      <c r="X20" s="27">
        <f>SUM('C.I mensuales (90-23)'!X130:X141)</f>
        <v>583275672</v>
      </c>
      <c r="Y20" s="27">
        <f>SUM('C.I mensuales (90-23)'!Y130:Y141)</f>
        <v>266680415</v>
      </c>
      <c r="Z20" s="27">
        <f>SUM('C.I mensuales (90-23)'!Z130:Z141)</f>
        <v>130741050</v>
      </c>
      <c r="AA20" s="27">
        <f>SUM('C.I mensuales (90-23)'!AA130:AA141)</f>
        <v>28591651</v>
      </c>
      <c r="AB20" s="27">
        <f>SUM('C.I mensuales (90-23)'!AB130:AB141)</f>
        <v>266680415</v>
      </c>
      <c r="AC20" s="27">
        <f>SUM('C.I mensuales (90-23)'!AC130:AC141)</f>
        <v>326354909</v>
      </c>
      <c r="AD20" s="27">
        <f>SUM('C.I mensuales (90-23)'!AD130:AD141)</f>
        <v>326354909</v>
      </c>
      <c r="AE20" s="27">
        <f>SUM('C.I mensuales (90-23)'!AE130:AE141)</f>
        <v>-68962432</v>
      </c>
      <c r="AF20" s="27">
        <f>SUM('C.I mensuales (90-23)'!AF130:AF141)</f>
        <v>295272066</v>
      </c>
      <c r="AG20" s="27">
        <f>SUM('C.I mensuales (90-23)'!AG130:AG141)</f>
        <v>75101042</v>
      </c>
      <c r="AH20" s="27">
        <f>SUM('C.I mensuales (90-23)'!AH130:AH141)</f>
        <v>264457495</v>
      </c>
      <c r="AI20" s="27">
        <f>SUM('C.I mensuales (90-23)'!AI130:AI141)</f>
        <v>271588402</v>
      </c>
      <c r="AJ20" s="27">
        <f>SUM('C.I mensuales (90-23)'!AJ130:AJ141)</f>
        <v>307084135</v>
      </c>
      <c r="AK20" s="27">
        <f>SUM('C.I mensuales (90-23)'!AK130:AK141)</f>
        <v>-35495733</v>
      </c>
      <c r="AL20" s="27">
        <f>SUM('C.I mensuales (90-23)'!AL130:AL141)</f>
        <v>62682203</v>
      </c>
      <c r="AM20" s="27">
        <f>SUM('C.I mensuales (90-23)'!AM130:AM141)</f>
        <v>4769351266</v>
      </c>
      <c r="AN20" s="27">
        <f>SUM('C.I mensuales (90-23)'!AN130:AN141)</f>
        <v>-1666067646</v>
      </c>
      <c r="AO20" s="27">
        <f>SUM('C.I mensuales (90-23)'!AO130:AO141)</f>
        <v>339558537</v>
      </c>
      <c r="AP20" s="27">
        <f>SUM('C.I mensuales (90-23)'!AP130:AP141)</f>
        <v>1261827184</v>
      </c>
      <c r="AQ20" s="27">
        <f>SUM('C.I mensuales (90-23)'!AQ130:AQ141)</f>
        <v>-666358015</v>
      </c>
      <c r="AR20" s="27">
        <f>SUM('C.I mensuales (90-23)'!AR130:AR141)</f>
        <v>4120604</v>
      </c>
      <c r="AS20" s="27">
        <f>SUM('C.I mensuales (90-23)'!AS130:AS141)</f>
        <v>81149084</v>
      </c>
      <c r="AT20" s="27">
        <f>SUM('C.I mensuales (90-23)'!AT130:AT141)</f>
        <v>-77028480</v>
      </c>
      <c r="AU20" s="27">
        <f>SUM('C.I mensuales (90-23)'!AU130:AU141)</f>
        <v>271588402</v>
      </c>
      <c r="AV20" s="27">
        <f>SUM('C.I mensuales (90-23)'!AV130:AV141)</f>
        <v>216014642</v>
      </c>
      <c r="AW20" s="27">
        <f>SUM('C.I mensuales (90-23)'!AW130:AW141)</f>
        <v>95919189</v>
      </c>
      <c r="AX20" s="27">
        <f>SUM('C.I mensuales (90-23)'!AX130:AX141)</f>
        <v>3103283620</v>
      </c>
      <c r="AY20" s="27">
        <f>SUM('C.I mensuales (90-23)'!AY130:AY141)</f>
        <v>903560475</v>
      </c>
      <c r="AZ20" s="27">
        <f>SUM('C.I mensuales (90-23)'!AZ130:AZ141)</f>
        <v>11814060</v>
      </c>
      <c r="BA20" s="27">
        <f>SUM('C.I mensuales (90-23)'!BA130:BA141)</f>
        <v>595469169</v>
      </c>
      <c r="BB20" s="27">
        <f>SUM('C.I mensuales (90-23)'!BB130:BB141)</f>
        <v>993271018</v>
      </c>
      <c r="BC20" s="27">
        <f>SUM('C.I mensuales (90-23)'!BC130:BC141)</f>
        <v>-447269925</v>
      </c>
      <c r="BD20" s="27">
        <f>SUM('C.I mensuales (90-23)'!BD130:BD141)</f>
        <v>4120604</v>
      </c>
      <c r="BE20" s="27">
        <f>SUM('C.I mensuales (90-23)'!BE130:BE141)</f>
        <v>1013505980</v>
      </c>
      <c r="BF20" s="27">
        <f>SUM('C.I mensuales (90-23)'!BF130:BF141)</f>
        <v>-278934896</v>
      </c>
      <c r="BG20" s="27">
        <f>SUM('C.I mensuales (90-23)'!BG130:BG141)</f>
        <v>311933831</v>
      </c>
      <c r="BH20" s="27">
        <f>SUM('C.I mensuales (90-23)'!BH130:BH141)</f>
        <v>207325696</v>
      </c>
      <c r="BI20" s="27">
        <f>SUM('C.I mensuales (90-23)'!BI130:BI141)</f>
        <v>560271580</v>
      </c>
      <c r="BJ20" s="27">
        <f>SUM('C.I mensuales (90-23)'!BJ130:BJ141)</f>
        <v>915374535</v>
      </c>
      <c r="BK20" s="27">
        <f>SUM('C.I mensuales (90-23)'!BK130:BK141)</f>
        <v>30243884</v>
      </c>
      <c r="BL20" s="27">
        <f>SUM('C.I mensuales (90-23)'!BL130:BL141)</f>
        <v>4426109</v>
      </c>
      <c r="BM20" s="27">
        <f>SUM('C.I mensuales (90-23)'!BM130:BM141)</f>
        <v>546001093</v>
      </c>
      <c r="BN20" s="27">
        <f>SUM('C.I mensuales (90-23)'!BN130:BN141)</f>
        <v>42641390</v>
      </c>
      <c r="BO20" s="27">
        <f>SUM('C.I mensuales (90-23)'!BO130:BO141)</f>
        <v>89964572</v>
      </c>
      <c r="BP20" s="27">
        <f>SUM('C.I mensuales (90-23)'!BP130:BP141)</f>
        <v>734571084</v>
      </c>
      <c r="BQ20" s="27">
        <f>SUM('C.I mensuales (90-23)'!BQ130:BQ141)</f>
        <v>773479431</v>
      </c>
      <c r="BR20" s="27">
        <f>SUM('C.I mensuales (90-23)'!BR130:BR141)</f>
        <v>-297526740</v>
      </c>
      <c r="BS20" s="27">
        <f>SUM('C.I mensuales (90-23)'!BS130:BS141)</f>
        <v>767597276</v>
      </c>
      <c r="BT20" s="27">
        <f>SUM('C.I mensuales (90-23)'!BT130:BT141)</f>
        <v>449222567</v>
      </c>
      <c r="BU20" s="27">
        <f>SUM('C.I mensuales (90-23)'!BU130:BU141)</f>
        <v>-186733312</v>
      </c>
      <c r="BV20" s="27">
        <f>SUM('C.I mensuales (90-23)'!BV130:BV141)</f>
        <v>34669993</v>
      </c>
      <c r="BW20" s="27">
        <f>SUM('C.I mensuales (90-23)'!BW130:BW141)</f>
        <v>227837825</v>
      </c>
      <c r="BX20" s="27">
        <f>SUM('C.I mensuales (90-23)'!BX130:BX141)</f>
        <v>-167202394</v>
      </c>
      <c r="BY20" s="27">
        <f>SUM('C.I mensuales (90-23)'!BY130:BY141)</f>
        <v>132605962</v>
      </c>
      <c r="BZ20" s="27">
        <f>SUM('C.I mensuales (90-23)'!BZ130:BZ141)</f>
        <v>145141942</v>
      </c>
      <c r="CA20" s="27">
        <f>SUM('C.I mensuales (90-23)'!CA130:CA141)</f>
        <v>291990744</v>
      </c>
      <c r="CB20" s="27">
        <f>SUM('C.I mensuales (90-23)'!CB130:CB141)</f>
        <v>475952691</v>
      </c>
      <c r="CC20" s="27">
        <f>SUM('C.I mensuales (90-23)'!CC130:CC141)</f>
        <v>113025170</v>
      </c>
      <c r="CD20" s="27">
        <f>SUM('C.I mensuales (90-23)'!CD130:CD141)</f>
        <v>-9582922</v>
      </c>
      <c r="CE20" s="27">
        <f>SUM('C.I mensuales (90-23)'!CE130:CE141)</f>
        <v>884889265</v>
      </c>
      <c r="CF20" s="27">
        <f>SUM('C.I mensuales (90-23)'!CF130:CF141)</f>
        <v>1221787990</v>
      </c>
      <c r="CG20" s="27">
        <f>SUM('C.I mensuales (90-23)'!CG130:CG141)</f>
        <v>-336898725</v>
      </c>
      <c r="CH20" s="27">
        <f>SUM('C.I mensuales (90-23)'!CH130:CH141)</f>
        <v>262489255</v>
      </c>
      <c r="CI20" s="27">
        <f>SUM('C.I mensuales (90-23)'!CI130:CI141)</f>
        <v>533149523</v>
      </c>
      <c r="CJ20" s="27">
        <f>SUM('C.I mensuales (90-23)'!CJ130:CJ141)</f>
        <v>-382099211</v>
      </c>
      <c r="CK20" s="27">
        <f>SUM('C.I mensuales (90-23)'!CK130:CK141)</f>
        <v>60635431</v>
      </c>
      <c r="CL20" s="27">
        <f>SUM('C.I mensuales (90-23)'!CL130:CL141)</f>
        <v>112611380</v>
      </c>
      <c r="CM20" s="27">
        <f>SUM('C.I mensuales (90-23)'!CM130:CM141)</f>
        <v>-42407669</v>
      </c>
      <c r="CN20" s="27">
        <f>SUM('C.I mensuales (90-23)'!CN130:CN141)</f>
        <v>437132686</v>
      </c>
      <c r="CO20" s="27">
        <f>SUM('C.I mensuales (90-23)'!CO130:CO141)</f>
        <v>1006069697</v>
      </c>
      <c r="CP20" s="27">
        <f>SUM('C.I mensuales (90-23)'!CP130:CP141)</f>
        <v>-626286468</v>
      </c>
      <c r="CQ20" s="27">
        <f>SUM('C.I mensuales (90-23)'!CQ130:CQ141)</f>
        <v>103442248</v>
      </c>
      <c r="CR20" s="27">
        <f>SUM('C.I mensuales (90-23)'!CR130:CR141)</f>
        <v>134476990</v>
      </c>
      <c r="CS20" s="27">
        <f>SUM('C.I mensuales (90-23)'!CS130:CS141)</f>
        <v>53428064</v>
      </c>
      <c r="CT20" s="27">
        <f>SUM('C.I mensuales (90-23)'!CT130:CT141)</f>
        <v>884889265</v>
      </c>
      <c r="CU20" s="27">
        <f>SUM('C.I mensuales (90-23)'!CU130:CU141)</f>
        <v>278788630</v>
      </c>
      <c r="CV20" s="27">
        <f>SUM('C.I mensuales (90-23)'!CV130:CV141)</f>
        <v>-214390950</v>
      </c>
      <c r="CW20" s="27">
        <f>SUM('C.I mensuales (90-23)'!CW130:CW141)</f>
        <v>884889265</v>
      </c>
      <c r="CX20" s="27">
        <f>SUM('C.I mensuales (90-23)'!CX130:CX141)</f>
        <v>11389520</v>
      </c>
      <c r="CY20" s="27">
        <f>SUM('C.I mensuales (90-23)'!CY130:CY141)</f>
        <v>15347809</v>
      </c>
      <c r="CZ20" s="27">
        <f>SUM('C.I mensuales (90-23)'!CZ130:CZ141)</f>
        <v>70203711</v>
      </c>
      <c r="DA20" s="27">
        <f>SUM('C.I mensuales (90-23)'!DA130:DA141)</f>
        <v>312991771</v>
      </c>
      <c r="DB20" s="27">
        <f>SUM('C.I mensuales (90-23)'!DB130:DB141)</f>
        <v>-23166789</v>
      </c>
      <c r="DC20" s="27">
        <f>SUM('C.I mensuales (90-23)'!DC130:DC141)</f>
        <v>379783229</v>
      </c>
      <c r="DD20" s="27">
        <f>SUM('C.I mensuales (90-23)'!DD130:DD141)</f>
        <v>107137960</v>
      </c>
      <c r="DE20" s="27">
        <f>SUM('C.I mensuales (90-23)'!DE130:DE141)</f>
        <v>-43126051</v>
      </c>
      <c r="DF20" s="27">
        <f>SUM('C.I mensuales (90-23)'!DF130:DF141)</f>
        <v>187905054</v>
      </c>
      <c r="DG20" s="27">
        <f>SUM('C.I mensuales (90-23)'!DG130:DG141)</f>
        <v>71213453</v>
      </c>
      <c r="DH20" s="27">
        <f>SUM('C.I mensuales (90-23)'!DH130:DH141)</f>
        <v>-2757450.9999999991</v>
      </c>
      <c r="DI20" s="27">
        <f>SUM('C.I mensuales (90-23)'!DI130:DI141)</f>
        <v>64397680</v>
      </c>
      <c r="DJ20" s="27">
        <f>SUM('C.I mensuales (90-23)'!DJ130:DJ141)</f>
        <v>16179948</v>
      </c>
      <c r="DK20" s="27">
        <f>SUM('C.I mensuales (90-23)'!DK130:DK141)</f>
        <v>45308753</v>
      </c>
      <c r="DL20" s="27">
        <f>SUM('C.I mensuales (90-23)'!DL130:DL141)</f>
        <v>26737329</v>
      </c>
      <c r="DM20" s="27">
        <f>SUM('C.I mensuales (90-23)'!DM130:DM141)</f>
        <v>15365512</v>
      </c>
      <c r="DN20" s="27">
        <f>SUM('C.I mensuales (90-23)'!DN130:DN141)</f>
        <v>-3434968</v>
      </c>
      <c r="DO20" s="27">
        <f>SUM('C.I mensuales (90-23)'!DO130:DO141)</f>
        <v>289824982</v>
      </c>
      <c r="DP20" s="27">
        <f>SUM('C.I mensuales (90-23)'!DP130:DP141)</f>
        <v>39306640</v>
      </c>
      <c r="DQ20" s="27">
        <f>SUM('C.I mensuales (90-23)'!DQ130:DQ141)</f>
        <v>30581396</v>
      </c>
      <c r="DR20" s="27">
        <f>SUM('C.I mensuales (90-23)'!DR130:DR141)</f>
        <v>348917209</v>
      </c>
      <c r="DS20" s="27">
        <f>SUM('C.I mensuales (90-23)'!DS130:DS141)</f>
        <v>10693940</v>
      </c>
      <c r="DT20" s="27">
        <f>SUM('C.I mensuales (90-23)'!DT130:DT141)</f>
        <v>338223269</v>
      </c>
      <c r="DU20" s="27">
        <f>SUM('C.I mensuales (90-23)'!DU130:DU141)</f>
        <v>64011909</v>
      </c>
      <c r="DV20" s="27">
        <f>SUM('C.I mensuales (90-23)'!DV130:DV141)</f>
        <v>4023932</v>
      </c>
      <c r="DW20" s="27">
        <f>SUM('C.I mensuales (90-23)'!DW130:DW141)</f>
        <v>83756774</v>
      </c>
      <c r="DX20" s="27">
        <f>SUM('C.I mensuales (90-23)'!DX130:DX141)</f>
        <v>68456002</v>
      </c>
      <c r="DY20" s="27">
        <f>SUM('C.I mensuales (90-23)'!DY130:DY141)</f>
        <v>85142280</v>
      </c>
      <c r="DZ20" s="27">
        <f>SUM('C.I mensuales (90-23)'!DZ130:DZ141)</f>
        <v>156167340</v>
      </c>
      <c r="EA20" s="27">
        <f>SUM('C.I mensuales (90-23)'!EA130:EA141)</f>
        <v>61488701</v>
      </c>
      <c r="EB20" s="27">
        <f>SUM('C.I mensuales (90-23)'!EB130:EB141)</f>
        <v>288401069</v>
      </c>
      <c r="EC20" s="27">
        <f>SUM('C.I mensuales (90-23)'!EC130:EC141)</f>
        <v>21799337.999999993</v>
      </c>
      <c r="ED20" s="27">
        <f>SUM('C.I mensuales (90-23)'!ED130:ED141)</f>
        <v>11930544</v>
      </c>
      <c r="EE20" s="27">
        <f>SUM('C.I mensuales (90-23)'!EE130:EE141)</f>
        <v>767375994</v>
      </c>
      <c r="EF20" s="27">
        <f>SUM('C.I mensuales (90-23)'!EF130:EF141)</f>
        <v>771891819</v>
      </c>
    </row>
    <row r="21" spans="1:136">
      <c r="A21">
        <v>2001</v>
      </c>
      <c r="B21" s="27">
        <f>SUM('C.I mensuales (90-23)'!B142:B153)</f>
        <v>6187822527</v>
      </c>
      <c r="C21" s="27">
        <f>SUM('C.I mensuales (90-23)'!C142:C153)</f>
        <v>5277762482</v>
      </c>
      <c r="D21" s="27">
        <f>SUM('C.I mensuales (90-23)'!D142:D153)</f>
        <v>910060045</v>
      </c>
      <c r="E21" s="27">
        <f>SUM('C.I mensuales (90-23)'!E142:E153)</f>
        <v>500184616</v>
      </c>
      <c r="F21" s="27">
        <f>SUM('C.I mensuales (90-23)'!F142:F153)</f>
        <v>302803523</v>
      </c>
      <c r="G21" s="27">
        <f>SUM('C.I mensuales (90-23)'!G142:G153)</f>
        <v>197381093</v>
      </c>
      <c r="H21" s="27">
        <f>SUM('C.I mensuales (90-23)'!H142:H153)</f>
        <v>746215825</v>
      </c>
      <c r="I21" s="27">
        <f>SUM('C.I mensuales (90-23)'!I142:I153)</f>
        <v>328973923</v>
      </c>
      <c r="J21" s="27">
        <f>SUM('C.I mensuales (90-23)'!J142:J153)</f>
        <v>417241902</v>
      </c>
      <c r="K21" s="27">
        <f>SUM('C.I mensuales (90-23)'!K142:K153)</f>
        <v>234988138</v>
      </c>
      <c r="L21" s="27">
        <f>SUM('C.I mensuales (90-23)'!L142:L153)</f>
        <v>25441469</v>
      </c>
      <c r="M21" s="27">
        <f>SUM('C.I mensuales (90-23)'!M142:M153)</f>
        <v>209546669</v>
      </c>
      <c r="N21" s="27">
        <f>SUM('C.I mensuales (90-23)'!N142:N153)</f>
        <v>269283364</v>
      </c>
      <c r="O21" s="27">
        <f>SUM('C.I mensuales (90-23)'!O142:O153)</f>
        <v>20574560</v>
      </c>
      <c r="P21" s="27">
        <f>SUM('C.I mensuales (90-23)'!P142:P153)</f>
        <v>248708804</v>
      </c>
      <c r="Q21" s="27">
        <f>SUM('C.I mensuales (90-23)'!Q142:Q153)</f>
        <v>2849865208</v>
      </c>
      <c r="R21" s="27">
        <f>SUM('C.I mensuales (90-23)'!R142:R153)</f>
        <v>505723509</v>
      </c>
      <c r="S21" s="27">
        <f>SUM('C.I mensuales (90-23)'!S142:S153)</f>
        <v>2344141699</v>
      </c>
      <c r="T21" s="27">
        <f>SUM('C.I mensuales (90-23)'!T142:T153)</f>
        <v>269283364</v>
      </c>
      <c r="U21" s="27">
        <f>SUM('C.I mensuales (90-23)'!U142:U153)</f>
        <v>49883805</v>
      </c>
      <c r="V21" s="27">
        <f>SUM('C.I mensuales (90-23)'!V142:V153)</f>
        <v>137171975</v>
      </c>
      <c r="W21" s="27">
        <f>SUM('C.I mensuales (90-23)'!W142:W153)</f>
        <v>2849865208</v>
      </c>
      <c r="X21" s="27">
        <f>SUM('C.I mensuales (90-23)'!X142:X153)</f>
        <v>437388949</v>
      </c>
      <c r="Y21" s="27">
        <f>SUM('C.I mensuales (90-23)'!Y142:Y153)</f>
        <v>372798955</v>
      </c>
      <c r="Z21" s="27">
        <f>SUM('C.I mensuales (90-23)'!Z142:Z153)</f>
        <v>187055780</v>
      </c>
      <c r="AA21" s="27">
        <f>SUM('C.I mensuales (90-23)'!AA142:AA153)</f>
        <v>21335601</v>
      </c>
      <c r="AB21" s="27">
        <f>SUM('C.I mensuales (90-23)'!AB142:AB153)</f>
        <v>372798955</v>
      </c>
      <c r="AC21" s="27">
        <f>SUM('C.I mensuales (90-23)'!AC142:AC153)</f>
        <v>485188708</v>
      </c>
      <c r="AD21" s="27">
        <f>SUM('C.I mensuales (90-23)'!AD142:AD153)</f>
        <v>485188708</v>
      </c>
      <c r="AE21" s="27">
        <f>SUM('C.I mensuales (90-23)'!AE142:AE153)</f>
        <v>-13733144</v>
      </c>
      <c r="AF21" s="27">
        <f>SUM('C.I mensuales (90-23)'!AF142:AF153)</f>
        <v>394134556</v>
      </c>
      <c r="AG21" s="27">
        <f>SUM('C.I mensuales (90-23)'!AG142:AG153)</f>
        <v>65608481</v>
      </c>
      <c r="AH21" s="27">
        <f>SUM('C.I mensuales (90-23)'!AH142:AH153)</f>
        <v>327895853</v>
      </c>
      <c r="AI21" s="27">
        <f>SUM('C.I mensuales (90-23)'!AI142:AI153)</f>
        <v>224877249</v>
      </c>
      <c r="AJ21" s="27">
        <f>SUM('C.I mensuales (90-23)'!AJ142:AJ153)</f>
        <v>201525504</v>
      </c>
      <c r="AK21" s="27">
        <f>SUM('C.I mensuales (90-23)'!AK142:AK153)</f>
        <v>23351745</v>
      </c>
      <c r="AL21" s="27">
        <f>SUM('C.I mensuales (90-23)'!AL142:AL153)</f>
        <v>103010566</v>
      </c>
      <c r="AM21" s="27">
        <f>SUM('C.I mensuales (90-23)'!AM142:AM153)</f>
        <v>3736946599</v>
      </c>
      <c r="AN21" s="27">
        <f>SUM('C.I mensuales (90-23)'!AN142:AN153)</f>
        <v>-912664997</v>
      </c>
      <c r="AO21" s="27">
        <f>SUM('C.I mensuales (90-23)'!AO142:AO153)</f>
        <v>393504334</v>
      </c>
      <c r="AP21" s="27">
        <f>SUM('C.I mensuales (90-23)'!AP142:AP153)</f>
        <v>1051947718</v>
      </c>
      <c r="AQ21" s="27">
        <f>SUM('C.I mensuales (90-23)'!AQ142:AQ153)</f>
        <v>-596450008</v>
      </c>
      <c r="AR21" s="27">
        <f>SUM('C.I mensuales (90-23)'!AR142:AR153)</f>
        <v>4390137</v>
      </c>
      <c r="AS21" s="27">
        <f>SUM('C.I mensuales (90-23)'!AS142:AS153)</f>
        <v>81374444</v>
      </c>
      <c r="AT21" s="27">
        <f>SUM('C.I mensuales (90-23)'!AT142:AT153)</f>
        <v>-76984307</v>
      </c>
      <c r="AU21" s="27">
        <f>SUM('C.I mensuales (90-23)'!AU142:AU153)</f>
        <v>224877249</v>
      </c>
      <c r="AV21" s="27">
        <f>SUM('C.I mensuales (90-23)'!AV142:AV153)</f>
        <v>168330851</v>
      </c>
      <c r="AW21" s="27">
        <f>SUM('C.I mensuales (90-23)'!AW142:AW153)</f>
        <v>122069492</v>
      </c>
      <c r="AX21" s="27">
        <f>SUM('C.I mensuales (90-23)'!AX142:AX153)</f>
        <v>2824281602</v>
      </c>
      <c r="AY21" s="27">
        <f>SUM('C.I mensuales (90-23)'!AY142:AY153)</f>
        <v>712357749</v>
      </c>
      <c r="AZ21" s="27">
        <f>SUM('C.I mensuales (90-23)'!AZ142:AZ153)</f>
        <v>380940125</v>
      </c>
      <c r="BA21" s="27">
        <f>SUM('C.I mensuales (90-23)'!BA142:BA153)</f>
        <v>455497710</v>
      </c>
      <c r="BB21" s="27">
        <f>SUM('C.I mensuales (90-23)'!BB142:BB153)</f>
        <v>734788070</v>
      </c>
      <c r="BC21" s="27">
        <f>SUM('C.I mensuales (90-23)'!BC142:BC153)</f>
        <v>-461661306</v>
      </c>
      <c r="BD21" s="27">
        <f>SUM('C.I mensuales (90-23)'!BD142:BD153)</f>
        <v>4390137</v>
      </c>
      <c r="BE21" s="27">
        <f>SUM('C.I mensuales (90-23)'!BE142:BE153)</f>
        <v>838667683</v>
      </c>
      <c r="BF21" s="27">
        <f>SUM('C.I mensuales (90-23)'!BF142:BF153)</f>
        <v>14451367</v>
      </c>
      <c r="BG21" s="27">
        <f>SUM('C.I mensuales (90-23)'!BG142:BG153)</f>
        <v>290400343</v>
      </c>
      <c r="BH21" s="27">
        <f>SUM('C.I mensuales (90-23)'!BH142:BH153)</f>
        <v>151782461</v>
      </c>
      <c r="BI21" s="27">
        <f>SUM('C.I mensuales (90-23)'!BI142:BI153)</f>
        <v>660776204</v>
      </c>
      <c r="BJ21" s="27">
        <f>SUM('C.I mensuales (90-23)'!BJ142:BJ153)</f>
        <v>1093297874</v>
      </c>
      <c r="BK21" s="27">
        <f>SUM('C.I mensuales (90-23)'!BK142:BK153)</f>
        <v>28151792</v>
      </c>
      <c r="BL21" s="27">
        <f>SUM('C.I mensuales (90-23)'!BL142:BL153)</f>
        <v>4496173</v>
      </c>
      <c r="BM21" s="27">
        <f>SUM('C.I mensuales (90-23)'!BM142:BM153)</f>
        <v>273126764</v>
      </c>
      <c r="BN21" s="27">
        <f>SUM('C.I mensuales (90-23)'!BN142:BN153)</f>
        <v>41795148</v>
      </c>
      <c r="BO21" s="27">
        <f>SUM('C.I mensuales (90-23)'!BO142:BO153)</f>
        <v>93597322</v>
      </c>
      <c r="BP21" s="27">
        <f>SUM('C.I mensuales (90-23)'!BP142:BP153)</f>
        <v>853119050</v>
      </c>
      <c r="BQ21" s="27">
        <f>SUM('C.I mensuales (90-23)'!BQ142:BQ153)</f>
        <v>521328993</v>
      </c>
      <c r="BR21" s="27">
        <f>SUM('C.I mensuales (90-23)'!BR142:BR153)</f>
        <v>-55747464</v>
      </c>
      <c r="BS21" s="27">
        <f>SUM('C.I mensuales (90-23)'!BS142:BS153)</f>
        <v>812558665</v>
      </c>
      <c r="BT21" s="27">
        <f>SUM('C.I mensuales (90-23)'!BT142:BT153)</f>
        <v>407492276</v>
      </c>
      <c r="BU21" s="27">
        <f>SUM('C.I mensuales (90-23)'!BU142:BU153)</f>
        <v>-116426721</v>
      </c>
      <c r="BV21" s="27">
        <f>SUM('C.I mensuales (90-23)'!BV142:BV153)</f>
        <v>32647965</v>
      </c>
      <c r="BW21" s="27">
        <f>SUM('C.I mensuales (90-23)'!BW142:BW153)</f>
        <v>186952361</v>
      </c>
      <c r="BX21" s="27">
        <f>SUM('C.I mensuales (90-23)'!BX142:BX153)</f>
        <v>-156508212</v>
      </c>
      <c r="BY21" s="27">
        <f>SUM('C.I mensuales (90-23)'!BY142:BY153)</f>
        <v>135392470</v>
      </c>
      <c r="BZ21" s="27">
        <f>SUM('C.I mensuales (90-23)'!BZ142:BZ153)</f>
        <v>150734944</v>
      </c>
      <c r="CA21" s="27">
        <f>SUM('C.I mensuales (90-23)'!CA142:CA153)</f>
        <v>284441541</v>
      </c>
      <c r="CB21" s="27">
        <f>SUM('C.I mensuales (90-23)'!CB142:CB153)</f>
        <v>465581529</v>
      </c>
      <c r="CC21" s="27">
        <f>SUM('C.I mensuales (90-23)'!CC142:CC153)</f>
        <v>108956880</v>
      </c>
      <c r="CD21" s="27">
        <f>SUM('C.I mensuales (90-23)'!CD142:CD153)</f>
        <v>41768564</v>
      </c>
      <c r="CE21" s="27">
        <f>SUM('C.I mensuales (90-23)'!CE142:CE153)</f>
        <v>1224271281</v>
      </c>
      <c r="CF21" s="27">
        <f>SUM('C.I mensuales (90-23)'!CF142:CF153)</f>
        <v>1112506305</v>
      </c>
      <c r="CG21" s="27">
        <f>SUM('C.I mensuales (90-23)'!CG142:CG153)</f>
        <v>111764976</v>
      </c>
      <c r="CH21" s="27">
        <f>SUM('C.I mensuales (90-23)'!CH142:CH153)</f>
        <v>291065555</v>
      </c>
      <c r="CI21" s="27">
        <f>SUM('C.I mensuales (90-23)'!CI142:CI153)</f>
        <v>409519149</v>
      </c>
      <c r="CJ21" s="27">
        <f>SUM('C.I mensuales (90-23)'!CJ142:CJ153)</f>
        <v>-19800636</v>
      </c>
      <c r="CK21" s="27">
        <f>SUM('C.I mensuales (90-23)'!CK142:CK153)</f>
        <v>30444149</v>
      </c>
      <c r="CL21" s="27">
        <f>SUM('C.I mensuales (90-23)'!CL142:CL153)</f>
        <v>105123688</v>
      </c>
      <c r="CM21" s="27">
        <f>SUM('C.I mensuales (90-23)'!CM142:CM153)</f>
        <v>-61866617</v>
      </c>
      <c r="CN21" s="27">
        <f>SUM('C.I mensuales (90-23)'!CN142:CN153)</f>
        <v>435176485</v>
      </c>
      <c r="CO21" s="27">
        <f>SUM('C.I mensuales (90-23)'!CO142:CO153)</f>
        <v>767255902</v>
      </c>
      <c r="CP21" s="27">
        <f>SUM('C.I mensuales (90-23)'!CP142:CP153)</f>
        <v>-416410204</v>
      </c>
      <c r="CQ21" s="27">
        <f>SUM('C.I mensuales (90-23)'!CQ142:CQ153)</f>
        <v>150725444</v>
      </c>
      <c r="CR21" s="27">
        <f>SUM('C.I mensuales (90-23)'!CR142:CR153)</f>
        <v>128441870</v>
      </c>
      <c r="CS21" s="27">
        <f>SUM('C.I mensuales (90-23)'!CS142:CS153)</f>
        <v>175943502</v>
      </c>
      <c r="CT21" s="27">
        <f>SUM('C.I mensuales (90-23)'!CT142:CT153)</f>
        <v>1224271281</v>
      </c>
      <c r="CU21" s="27">
        <f>SUM('C.I mensuales (90-23)'!CU142:CU153)</f>
        <v>230404828</v>
      </c>
      <c r="CV21" s="27">
        <f>SUM('C.I mensuales (90-23)'!CV142:CV153)</f>
        <v>-199118088</v>
      </c>
      <c r="CW21" s="27">
        <f>SUM('C.I mensuales (90-23)'!CW142:CW153)</f>
        <v>1224271281</v>
      </c>
      <c r="CX21" s="27">
        <f>SUM('C.I mensuales (90-23)'!CX142:CX153)</f>
        <v>9609077</v>
      </c>
      <c r="CY21" s="27">
        <f>SUM('C.I mensuales (90-23)'!CY142:CY153)</f>
        <v>50735195</v>
      </c>
      <c r="CZ21" s="27">
        <f>SUM('C.I mensuales (90-23)'!CZ142:CZ153)</f>
        <v>43257071</v>
      </c>
      <c r="DA21" s="27">
        <f>SUM('C.I mensuales (90-23)'!DA142:DA153)</f>
        <v>254426766</v>
      </c>
      <c r="DB21" s="27">
        <f>SUM('C.I mensuales (90-23)'!DB142:DB153)</f>
        <v>170586353</v>
      </c>
      <c r="DC21" s="27">
        <f>SUM('C.I mensuales (90-23)'!DC142:DC153)</f>
        <v>350845698</v>
      </c>
      <c r="DD21" s="27">
        <f>SUM('C.I mensuales (90-23)'!DD142:DD153)</f>
        <v>75568575</v>
      </c>
      <c r="DE21" s="27">
        <f>SUM('C.I mensuales (90-23)'!DE142:DE153)</f>
        <v>11289765</v>
      </c>
      <c r="DF21" s="27">
        <f>SUM('C.I mensuales (90-23)'!DF142:DF153)</f>
        <v>304385372</v>
      </c>
      <c r="DG21" s="27">
        <f>SUM('C.I mensuales (90-23)'!DG142:DG153)</f>
        <v>58609295</v>
      </c>
      <c r="DH21" s="27">
        <f>SUM('C.I mensuales (90-23)'!DH142:DH153)</f>
        <v>7720245.9999999991</v>
      </c>
      <c r="DI21" s="27">
        <f>SUM('C.I mensuales (90-23)'!DI142:DI153)</f>
        <v>31286740</v>
      </c>
      <c r="DJ21" s="27">
        <f>SUM('C.I mensuales (90-23)'!DJ142:DJ153)</f>
        <v>19213386</v>
      </c>
      <c r="DK21" s="27">
        <f>SUM('C.I mensuales (90-23)'!DK142:DK153)</f>
        <v>-13605574</v>
      </c>
      <c r="DL21" s="27">
        <f>SUM('C.I mensuales (90-23)'!DL142:DL153)</f>
        <v>60344272</v>
      </c>
      <c r="DM21" s="27">
        <f>SUM('C.I mensuales (90-23)'!DM142:DM153)</f>
        <v>0</v>
      </c>
      <c r="DN21" s="27">
        <f>SUM('C.I mensuales (90-23)'!DN142:DN153)</f>
        <v>18233979</v>
      </c>
      <c r="DO21" s="27">
        <f>SUM('C.I mensuales (90-23)'!DO142:DO153)</f>
        <v>425013119</v>
      </c>
      <c r="DP21" s="27">
        <f>SUM('C.I mensuales (90-23)'!DP142:DP153)</f>
        <v>2548324</v>
      </c>
      <c r="DQ21" s="27">
        <f>SUM('C.I mensuales (90-23)'!DQ142:DQ153)</f>
        <v>155894115</v>
      </c>
      <c r="DR21" s="27">
        <f>SUM('C.I mensuales (90-23)'!DR142:DR153)</f>
        <v>346945501</v>
      </c>
      <c r="DS21" s="27">
        <f>SUM('C.I mensuales (90-23)'!DS142:DS153)</f>
        <v>7778046</v>
      </c>
      <c r="DT21" s="27">
        <f>SUM('C.I mensuales (90-23)'!DT142:DT153)</f>
        <v>339167455</v>
      </c>
      <c r="DU21" s="27">
        <f>SUM('C.I mensuales (90-23)'!DU142:DU153)</f>
        <v>86858340</v>
      </c>
      <c r="DV21" s="27">
        <f>SUM('C.I mensuales (90-23)'!DV142:DV153)</f>
        <v>6563396</v>
      </c>
      <c r="DW21" s="27">
        <f>SUM('C.I mensuales (90-23)'!DW142:DW153)</f>
        <v>110509535</v>
      </c>
      <c r="DX21" s="27">
        <f>SUM('C.I mensuales (90-23)'!DX142:DX153)</f>
        <v>66329541</v>
      </c>
      <c r="DY21" s="27">
        <f>SUM('C.I mensuales (90-23)'!DY142:DY153)</f>
        <v>123492626</v>
      </c>
      <c r="DZ21" s="27">
        <f>SUM('C.I mensuales (90-23)'!DZ142:DZ153)</f>
        <v>188382115</v>
      </c>
      <c r="EA21" s="27">
        <f>SUM('C.I mensuales (90-23)'!EA142:EA153)</f>
        <v>5607812</v>
      </c>
      <c r="EB21" s="27">
        <f>SUM('C.I mensuales (90-23)'!EB142:EB153)</f>
        <v>130706120</v>
      </c>
      <c r="EC21" s="27">
        <f>SUM('C.I mensuales (90-23)'!EC142:EC153)</f>
        <v>190578702</v>
      </c>
      <c r="ED21" s="27">
        <f>SUM('C.I mensuales (90-23)'!ED142:ED153)</f>
        <v>18233979</v>
      </c>
      <c r="EE21" s="27">
        <f>SUM('C.I mensuales (90-23)'!EE142:EE153)</f>
        <v>602438347</v>
      </c>
      <c r="EF21" s="27">
        <f>SUM('C.I mensuales (90-23)'!EF142:EF153)</f>
        <v>954679207</v>
      </c>
    </row>
    <row r="22" spans="1:136">
      <c r="A22">
        <v>2002</v>
      </c>
      <c r="B22" s="27">
        <f>SUM('C.I mensuales (90-23)'!B154:B165)</f>
        <v>4848035385</v>
      </c>
      <c r="C22" s="27">
        <f>SUM('C.I mensuales (90-23)'!C154:C165)</f>
        <v>2518268164</v>
      </c>
      <c r="D22" s="27">
        <f>SUM('C.I mensuales (90-23)'!D154:D165)</f>
        <v>2329767221</v>
      </c>
      <c r="E22" s="27">
        <f>SUM('C.I mensuales (90-23)'!E154:E165)</f>
        <v>344718394</v>
      </c>
      <c r="F22" s="27">
        <f>SUM('C.I mensuales (90-23)'!F154:F165)</f>
        <v>255397065</v>
      </c>
      <c r="G22" s="27">
        <f>SUM('C.I mensuales (90-23)'!G154:G165)</f>
        <v>89321329</v>
      </c>
      <c r="H22" s="27">
        <f>SUM('C.I mensuales (90-23)'!H154:H165)</f>
        <v>545297262</v>
      </c>
      <c r="I22" s="27">
        <f>SUM('C.I mensuales (90-23)'!I154:I165)</f>
        <v>122450019</v>
      </c>
      <c r="J22" s="27">
        <f>SUM('C.I mensuales (90-23)'!J154:J165)</f>
        <v>422847243</v>
      </c>
      <c r="K22" s="27">
        <f>SUM('C.I mensuales (90-23)'!K154:K165)</f>
        <v>148469895</v>
      </c>
      <c r="L22" s="27">
        <f>SUM('C.I mensuales (90-23)'!L154:L165)</f>
        <v>7316308</v>
      </c>
      <c r="M22" s="27">
        <f>SUM('C.I mensuales (90-23)'!M154:M165)</f>
        <v>141153587</v>
      </c>
      <c r="N22" s="27">
        <f>SUM('C.I mensuales (90-23)'!N154:N165)</f>
        <v>300362886</v>
      </c>
      <c r="O22" s="27">
        <f>SUM('C.I mensuales (90-23)'!O154:O165)</f>
        <v>15937440</v>
      </c>
      <c r="P22" s="27">
        <f>SUM('C.I mensuales (90-23)'!P154:P165)</f>
        <v>284425446</v>
      </c>
      <c r="Q22" s="27">
        <f>SUM('C.I mensuales (90-23)'!Q154:Q165)</f>
        <v>2958988199</v>
      </c>
      <c r="R22" s="27">
        <f>SUM('C.I mensuales (90-23)'!R154:R165)</f>
        <v>176629274</v>
      </c>
      <c r="S22" s="27">
        <f>SUM('C.I mensuales (90-23)'!S154:S165)</f>
        <v>2782358925</v>
      </c>
      <c r="T22" s="27">
        <f>SUM('C.I mensuales (90-23)'!T154:T165)</f>
        <v>300362886</v>
      </c>
      <c r="U22" s="27">
        <f>SUM('C.I mensuales (90-23)'!U154:U165)</f>
        <v>16380935</v>
      </c>
      <c r="V22" s="27">
        <f>SUM('C.I mensuales (90-23)'!V154:V165)</f>
        <v>172348619</v>
      </c>
      <c r="W22" s="27">
        <f>SUM('C.I mensuales (90-23)'!W154:W165)</f>
        <v>2958988199</v>
      </c>
      <c r="X22" s="27">
        <f>SUM('C.I mensuales (90-23)'!X154:X165)</f>
        <v>157836890</v>
      </c>
      <c r="Y22" s="27">
        <f>SUM('C.I mensuales (90-23)'!Y154:Y165)</f>
        <v>430743049</v>
      </c>
      <c r="Z22" s="27">
        <f>SUM('C.I mensuales (90-23)'!Z154:Z165)</f>
        <v>188729554</v>
      </c>
      <c r="AA22" s="27">
        <f>SUM('C.I mensuales (90-23)'!AA154:AA165)</f>
        <v>14017821</v>
      </c>
      <c r="AB22" s="27">
        <f>SUM('C.I mensuales (90-23)'!AB154:AB165)</f>
        <v>430743049</v>
      </c>
      <c r="AC22" s="27">
        <f>SUM('C.I mensuales (90-23)'!AC154:AC165)</f>
        <v>670361239</v>
      </c>
      <c r="AD22" s="27">
        <f>SUM('C.I mensuales (90-23)'!AD154:AD165)</f>
        <v>670361239</v>
      </c>
      <c r="AE22" s="27">
        <f>SUM('C.I mensuales (90-23)'!AE154:AE165)</f>
        <v>139219372</v>
      </c>
      <c r="AF22" s="27">
        <f>SUM('C.I mensuales (90-23)'!AF154:AF165)</f>
        <v>444760870</v>
      </c>
      <c r="AG22" s="27">
        <f>SUM('C.I mensuales (90-23)'!AG154:AG165)</f>
        <v>46818544</v>
      </c>
      <c r="AH22" s="27">
        <f>SUM('C.I mensuales (90-23)'!AH154:AH165)</f>
        <v>305992274</v>
      </c>
      <c r="AI22" s="27">
        <f>SUM('C.I mensuales (90-23)'!AI154:AI165)</f>
        <v>186342679</v>
      </c>
      <c r="AJ22" s="27">
        <f>SUM('C.I mensuales (90-23)'!AJ154:AJ165)</f>
        <v>65197986</v>
      </c>
      <c r="AK22" s="27">
        <f>SUM('C.I mensuales (90-23)'!AK154:AK165)</f>
        <v>121144693</v>
      </c>
      <c r="AL22" s="27">
        <f>SUM('C.I mensuales (90-23)'!AL154:AL165)</f>
        <v>162558106</v>
      </c>
      <c r="AM22" s="27">
        <f>SUM('C.I mensuales (90-23)'!AM154:AM165)</f>
        <v>1788539389</v>
      </c>
      <c r="AN22" s="27">
        <f>SUM('C.I mensuales (90-23)'!AN154:AN165)</f>
        <v>1103460148</v>
      </c>
      <c r="AO22" s="27">
        <f>SUM('C.I mensuales (90-23)'!AO154:AO165)</f>
        <v>352810818</v>
      </c>
      <c r="AP22" s="27">
        <f>SUM('C.I mensuales (90-23)'!AP154:AP165)</f>
        <v>553554282</v>
      </c>
      <c r="AQ22" s="27">
        <f>SUM('C.I mensuales (90-23)'!AQ154:AQ165)</f>
        <v>51331971</v>
      </c>
      <c r="AR22" s="27">
        <f>SUM('C.I mensuales (90-23)'!AR154:AR165)</f>
        <v>6806252</v>
      </c>
      <c r="AS22" s="27">
        <f>SUM('C.I mensuales (90-23)'!AS154:AS165)</f>
        <v>36326865</v>
      </c>
      <c r="AT22" s="27">
        <f>SUM('C.I mensuales (90-23)'!AT154:AT165)</f>
        <v>-29520613</v>
      </c>
      <c r="AU22" s="27">
        <f>SUM('C.I mensuales (90-23)'!AU154:AU165)</f>
        <v>186342679</v>
      </c>
      <c r="AV22" s="27">
        <f>SUM('C.I mensuales (90-23)'!AV154:AV165)</f>
        <v>82130280</v>
      </c>
      <c r="AW22" s="27">
        <f>SUM('C.I mensuales (90-23)'!AW154:AW165)</f>
        <v>168124327</v>
      </c>
      <c r="AX22" s="27">
        <f>SUM('C.I mensuales (90-23)'!AX154:AX165)</f>
        <v>2891999537</v>
      </c>
      <c r="AY22" s="27">
        <f>SUM('C.I mensuales (90-23)'!AY154:AY165)</f>
        <v>311157342</v>
      </c>
      <c r="AZ22" s="27">
        <f>SUM('C.I mensuales (90-23)'!AZ154:AZ165)</f>
        <v>823905823</v>
      </c>
      <c r="BA22" s="27">
        <f>SUM('C.I mensuales (90-23)'!BA154:BA165)</f>
        <v>604886253</v>
      </c>
      <c r="BB22" s="27">
        <f>SUM('C.I mensuales (90-23)'!BB154:BB165)</f>
        <v>261831945</v>
      </c>
      <c r="BC22" s="27">
        <f>SUM('C.I mensuales (90-23)'!BC154:BC165)</f>
        <v>63311457</v>
      </c>
      <c r="BD22" s="27">
        <f>SUM('C.I mensuales (90-23)'!BD154:BD165)</f>
        <v>6806252</v>
      </c>
      <c r="BE22" s="27">
        <f>SUM('C.I mensuales (90-23)'!BE154:BE165)</f>
        <v>310870301</v>
      </c>
      <c r="BF22" s="27">
        <f>SUM('C.I mensuales (90-23)'!BF154:BF165)</f>
        <v>540240813</v>
      </c>
      <c r="BG22" s="27">
        <f>SUM('C.I mensuales (90-23)'!BG154:BG165)</f>
        <v>250254607</v>
      </c>
      <c r="BH22" s="27">
        <f>SUM('C.I mensuales (90-23)'!BH154:BH165)</f>
        <v>75076801</v>
      </c>
      <c r="BI22" s="27">
        <f>SUM('C.I mensuales (90-23)'!BI154:BI165)</f>
        <v>970953258</v>
      </c>
      <c r="BJ22" s="27">
        <f>SUM('C.I mensuales (90-23)'!BJ154:BJ165)</f>
        <v>1135063165</v>
      </c>
      <c r="BK22" s="27">
        <f>SUM('C.I mensuales (90-23)'!BK154:BK165)</f>
        <v>12118871</v>
      </c>
      <c r="BL22" s="27">
        <f>SUM('C.I mensuales (90-23)'!BL154:BL165)</f>
        <v>41362491</v>
      </c>
      <c r="BM22" s="27">
        <f>SUM('C.I mensuales (90-23)'!BM154:BM165)</f>
        <v>325143402</v>
      </c>
      <c r="BN22" s="27">
        <f>SUM('C.I mensuales (90-23)'!BN154:BN165)</f>
        <v>29625686</v>
      </c>
      <c r="BO22" s="27">
        <f>SUM('C.I mensuales (90-23)'!BO154:BO165)</f>
        <v>101311654</v>
      </c>
      <c r="BP22" s="27">
        <f>SUM('C.I mensuales (90-23)'!BP154:BP165)</f>
        <v>851111114</v>
      </c>
      <c r="BQ22" s="27">
        <f>SUM('C.I mensuales (90-23)'!BQ154:BQ165)</f>
        <v>242640679</v>
      </c>
      <c r="BR22" s="27">
        <f>SUM('C.I mensuales (90-23)'!BR154:BR165)</f>
        <v>263229505</v>
      </c>
      <c r="BS22" s="27">
        <f>SUM('C.I mensuales (90-23)'!BS154:BS165)</f>
        <v>1046030059</v>
      </c>
      <c r="BT22" s="27">
        <f>SUM('C.I mensuales (90-23)'!BT154:BT165)</f>
        <v>195222445</v>
      </c>
      <c r="BU22" s="27">
        <f>SUM('C.I mensuales (90-23)'!BU154:BU165)</f>
        <v>184591385</v>
      </c>
      <c r="BV22" s="27">
        <f>SUM('C.I mensuales (90-23)'!BV154:BV165)</f>
        <v>53481362</v>
      </c>
      <c r="BW22" s="27">
        <f>SUM('C.I mensuales (90-23)'!BW154:BW165)</f>
        <v>119948741</v>
      </c>
      <c r="BX22" s="27">
        <f>SUM('C.I mensuales (90-23)'!BX154:BX165)</f>
        <v>-100846122</v>
      </c>
      <c r="BY22" s="27">
        <f>SUM('C.I mensuales (90-23)'!BY154:BY165)</f>
        <v>130937340</v>
      </c>
      <c r="BZ22" s="27">
        <f>SUM('C.I mensuales (90-23)'!BZ154:BZ165)</f>
        <v>88398239</v>
      </c>
      <c r="CA22" s="27">
        <f>SUM('C.I mensuales (90-23)'!CA154:CA165)</f>
        <v>356107665</v>
      </c>
      <c r="CB22" s="27">
        <f>SUM('C.I mensuales (90-23)'!CB154:CB165)</f>
        <v>505870184</v>
      </c>
      <c r="CC22" s="27">
        <f>SUM('C.I mensuales (90-23)'!CC154:CC165)</f>
        <v>4632741</v>
      </c>
      <c r="CD22" s="27">
        <f>SUM('C.I mensuales (90-23)'!CD154:CD165)</f>
        <v>135128252</v>
      </c>
      <c r="CE22" s="27">
        <f>SUM('C.I mensuales (90-23)'!CE154:CE165)</f>
        <v>1176767699</v>
      </c>
      <c r="CF22" s="27">
        <f>SUM('C.I mensuales (90-23)'!CF154:CF165)</f>
        <v>342136400</v>
      </c>
      <c r="CG22" s="27">
        <f>SUM('C.I mensuales (90-23)'!CG154:CG165)</f>
        <v>834631299</v>
      </c>
      <c r="CH22" s="27">
        <f>SUM('C.I mensuales (90-23)'!CH154:CH165)</f>
        <v>379813830</v>
      </c>
      <c r="CI22" s="27">
        <f>SUM('C.I mensuales (90-23)'!CI154:CI165)</f>
        <v>69595480</v>
      </c>
      <c r="CJ22" s="27">
        <f>SUM('C.I mensuales (90-23)'!CJ154:CJ165)</f>
        <v>261381703</v>
      </c>
      <c r="CK22" s="27">
        <f>SUM('C.I mensuales (90-23)'!CK154:CK165)</f>
        <v>19102619</v>
      </c>
      <c r="CL22" s="27">
        <f>SUM('C.I mensuales (90-23)'!CL154:CL165)</f>
        <v>33837703</v>
      </c>
      <c r="CM22" s="27">
        <f>SUM('C.I mensuales (90-23)'!CM154:CM165)</f>
        <v>38606388</v>
      </c>
      <c r="CN22" s="27">
        <f>SUM('C.I mensuales (90-23)'!CN154:CN165)</f>
        <v>444505904</v>
      </c>
      <c r="CO22" s="27">
        <f>SUM('C.I mensuales (90-23)'!CO154:CO165)</f>
        <v>314049201</v>
      </c>
      <c r="CP22" s="27">
        <f>SUM('C.I mensuales (90-23)'!CP154:CP165)</f>
        <v>55479716</v>
      </c>
      <c r="CQ22" s="27">
        <f>SUM('C.I mensuales (90-23)'!CQ154:CQ165)</f>
        <v>139760993</v>
      </c>
      <c r="CR22" s="27">
        <f>SUM('C.I mensuales (90-23)'!CR154:CR165)</f>
        <v>26850183</v>
      </c>
      <c r="CS22" s="27">
        <f>SUM('C.I mensuales (90-23)'!CS154:CS165)</f>
        <v>285355579</v>
      </c>
      <c r="CT22" s="27">
        <f>SUM('C.I mensuales (90-23)'!CT154:CT165)</f>
        <v>1176767699</v>
      </c>
      <c r="CU22" s="27">
        <f>SUM('C.I mensuales (90-23)'!CU154:CU165)</f>
        <v>59875785</v>
      </c>
      <c r="CV22" s="27">
        <f>SUM('C.I mensuales (90-23)'!CV154:CV165)</f>
        <v>23762669</v>
      </c>
      <c r="CW22" s="27">
        <f>SUM('C.I mensuales (90-23)'!CW154:CW165)</f>
        <v>1176767699</v>
      </c>
      <c r="CX22" s="27">
        <f>SUM('C.I mensuales (90-23)'!CX154:CX165)</f>
        <v>2546448</v>
      </c>
      <c r="CY22" s="27">
        <f>SUM('C.I mensuales (90-23)'!CY154:CY165)</f>
        <v>69274098</v>
      </c>
      <c r="CZ22" s="27">
        <f>SUM('C.I mensuales (90-23)'!CZ154:CZ165)</f>
        <v>72444091</v>
      </c>
      <c r="DA22" s="27">
        <f>SUM('C.I mensuales (90-23)'!DA154:DA165)</f>
        <v>78474920</v>
      </c>
      <c r="DB22" s="27">
        <f>SUM('C.I mensuales (90-23)'!DB154:DB165)</f>
        <v>308382783</v>
      </c>
      <c r="DC22" s="27">
        <f>SUM('C.I mensuales (90-23)'!DC154:DC165)</f>
        <v>369528917</v>
      </c>
      <c r="DD22" s="27">
        <f>SUM('C.I mensuales (90-23)'!DD154:DD165)</f>
        <v>25844192</v>
      </c>
      <c r="DE22" s="27">
        <f>SUM('C.I mensuales (90-23)'!DE154:DE165)</f>
        <v>36323106</v>
      </c>
      <c r="DF22" s="27">
        <f>SUM('C.I mensuales (90-23)'!DF154:DF165)</f>
        <v>312205762</v>
      </c>
      <c r="DG22" s="27">
        <f>SUM('C.I mensuales (90-23)'!DG154:DG165)</f>
        <v>49342327</v>
      </c>
      <c r="DH22" s="27">
        <f>SUM('C.I mensuales (90-23)'!DH154:DH165)</f>
        <v>45971962</v>
      </c>
      <c r="DI22" s="27">
        <f>SUM('C.I mensuales (90-23)'!DI154:DI165)</f>
        <v>83638454</v>
      </c>
      <c r="DJ22" s="27">
        <f>SUM('C.I mensuales (90-23)'!DJ154:DJ165)</f>
        <v>6899913</v>
      </c>
      <c r="DK22" s="27">
        <f>SUM('C.I mensuales (90-23)'!DK154:DK165)</f>
        <v>2936520</v>
      </c>
      <c r="DL22" s="27">
        <f>SUM('C.I mensuales (90-23)'!DL154:DL165)</f>
        <v>71820546</v>
      </c>
      <c r="DM22" s="27">
        <f>SUM('C.I mensuales (90-23)'!DM154:DM165)</f>
        <v>0</v>
      </c>
      <c r="DN22" s="27">
        <f>SUM('C.I mensuales (90-23)'!DN154:DN165)</f>
        <v>29384050</v>
      </c>
      <c r="DO22" s="27">
        <f>SUM('C.I mensuales (90-23)'!DO154:DO165)</f>
        <v>386857703</v>
      </c>
      <c r="DP22" s="27">
        <f>SUM('C.I mensuales (90-23)'!DP154:DP165)</f>
        <v>457094</v>
      </c>
      <c r="DQ22" s="27">
        <f>SUM('C.I mensuales (90-23)'!DQ154:DQ165)</f>
        <v>116107227</v>
      </c>
      <c r="DR22" s="27">
        <f>SUM('C.I mensuales (90-23)'!DR154:DR165)</f>
        <v>405342131</v>
      </c>
      <c r="DS22" s="27">
        <f>SUM('C.I mensuales (90-23)'!DS154:DS165)</f>
        <v>1877329</v>
      </c>
      <c r="DT22" s="27">
        <f>SUM('C.I mensuales (90-23)'!DT154:DT165)</f>
        <v>403464802</v>
      </c>
      <c r="DU22" s="27">
        <f>SUM('C.I mensuales (90-23)'!DU154:DU165)</f>
        <v>62167298</v>
      </c>
      <c r="DV22" s="27">
        <f>SUM('C.I mensuales (90-23)'!DV154:DV165)</f>
        <v>11075226</v>
      </c>
      <c r="DW22" s="27">
        <f>SUM('C.I mensuales (90-23)'!DW154:DW165)</f>
        <v>87086440</v>
      </c>
      <c r="DX22" s="27">
        <f>SUM('C.I mensuales (90-23)'!DX154:DX165)</f>
        <v>95314289</v>
      </c>
      <c r="DY22" s="27">
        <f>SUM('C.I mensuales (90-23)'!DY154:DY165)</f>
        <v>32887860</v>
      </c>
      <c r="DZ22" s="27">
        <f>SUM('C.I mensuales (90-23)'!DZ154:DZ165)</f>
        <v>259053944</v>
      </c>
      <c r="EA22" s="27">
        <f>SUM('C.I mensuales (90-23)'!EA154:EA165)</f>
        <v>9836433</v>
      </c>
      <c r="EB22" s="27">
        <f>SUM('C.I mensuales (90-23)'!EB154:EB165)</f>
        <v>41418257</v>
      </c>
      <c r="EC22" s="27">
        <f>SUM('C.I mensuales (90-23)'!EC154:EC165)</f>
        <v>294264882</v>
      </c>
      <c r="ED22" s="27">
        <f>SUM('C.I mensuales (90-23)'!ED154:ED165)</f>
        <v>29384050</v>
      </c>
      <c r="EE22" s="27">
        <f>SUM('C.I mensuales (90-23)'!EE154:EE165)</f>
        <v>360889871</v>
      </c>
      <c r="EF22" s="27">
        <f>SUM('C.I mensuales (90-23)'!EF154:EF165)</f>
        <v>1104871446</v>
      </c>
    </row>
    <row r="23" spans="1:136">
      <c r="A23">
        <v>2003</v>
      </c>
      <c r="B23" s="27">
        <f>SUM('C.I mensuales (90-23)'!B166:B177)</f>
        <v>4666358069</v>
      </c>
      <c r="C23" s="27">
        <f>SUM('C.I mensuales (90-23)'!C166:C177)</f>
        <v>4707611872</v>
      </c>
      <c r="D23" s="27">
        <f>SUM('C.I mensuales (90-23)'!D166:D177)</f>
        <v>-41253803</v>
      </c>
      <c r="E23" s="27">
        <f>SUM('C.I mensuales (90-23)'!E166:E177)</f>
        <v>445671666</v>
      </c>
      <c r="F23" s="27">
        <f>SUM('C.I mensuales (90-23)'!F166:F177)</f>
        <v>294711594</v>
      </c>
      <c r="G23" s="27">
        <f>SUM('C.I mensuales (90-23)'!G166:G177)</f>
        <v>150960072</v>
      </c>
      <c r="H23" s="27">
        <f>SUM('C.I mensuales (90-23)'!H166:H177)</f>
        <v>544686756</v>
      </c>
      <c r="I23" s="27">
        <f>SUM('C.I mensuales (90-23)'!I166:I177)</f>
        <v>164227314</v>
      </c>
      <c r="J23" s="27">
        <f>SUM('C.I mensuales (90-23)'!J166:J177)</f>
        <v>380459442</v>
      </c>
      <c r="K23" s="27">
        <f>SUM('C.I mensuales (90-23)'!K166:K177)</f>
        <v>139752819</v>
      </c>
      <c r="L23" s="27">
        <f>SUM('C.I mensuales (90-23)'!L166:L177)</f>
        <v>8920628</v>
      </c>
      <c r="M23" s="27">
        <f>SUM('C.I mensuales (90-23)'!M166:M177)</f>
        <v>130832191</v>
      </c>
      <c r="N23" s="27">
        <f>SUM('C.I mensuales (90-23)'!N166:N177)</f>
        <v>242200963</v>
      </c>
      <c r="O23" s="27">
        <f>SUM('C.I mensuales (90-23)'!O166:O177)</f>
        <v>22988658</v>
      </c>
      <c r="P23" s="27">
        <f>SUM('C.I mensuales (90-23)'!P166:P177)</f>
        <v>219212305</v>
      </c>
      <c r="Q23" s="27">
        <f>SUM('C.I mensuales (90-23)'!Q166:Q177)</f>
        <v>3537950489</v>
      </c>
      <c r="R23" s="27">
        <f>SUM('C.I mensuales (90-23)'!R166:R177)</f>
        <v>289835348</v>
      </c>
      <c r="S23" s="27">
        <f>SUM('C.I mensuales (90-23)'!S166:S177)</f>
        <v>3248115141</v>
      </c>
      <c r="T23" s="27">
        <f>SUM('C.I mensuales (90-23)'!T166:T177)</f>
        <v>242200963</v>
      </c>
      <c r="U23" s="27">
        <f>SUM('C.I mensuales (90-23)'!U166:U177)</f>
        <v>19775424</v>
      </c>
      <c r="V23" s="27">
        <f>SUM('C.I mensuales (90-23)'!V166:V177)</f>
        <v>206776504</v>
      </c>
      <c r="W23" s="27">
        <f>SUM('C.I mensuales (90-23)'!W166:W177)</f>
        <v>3537950489</v>
      </c>
      <c r="X23" s="27">
        <f>SUM('C.I mensuales (90-23)'!X166:X177)</f>
        <v>238349682</v>
      </c>
      <c r="Y23" s="27">
        <f>SUM('C.I mensuales (90-23)'!Y166:Y177)</f>
        <v>398036945</v>
      </c>
      <c r="Z23" s="27">
        <f>SUM('C.I mensuales (90-23)'!Z166:Z177)</f>
        <v>226551928</v>
      </c>
      <c r="AA23" s="27">
        <f>SUM('C.I mensuales (90-23)'!AA166:AA177)</f>
        <v>17077767</v>
      </c>
      <c r="AB23" s="27">
        <f>SUM('C.I mensuales (90-23)'!AB166:AB177)</f>
        <v>398036945</v>
      </c>
      <c r="AC23" s="27">
        <f>SUM('C.I mensuales (90-23)'!AC166:AC177)</f>
        <v>796309311</v>
      </c>
      <c r="AD23" s="27">
        <f>SUM('C.I mensuales (90-23)'!AD166:AD177)</f>
        <v>796309311</v>
      </c>
      <c r="AE23" s="27">
        <f>SUM('C.I mensuales (90-23)'!AE166:AE177)</f>
        <v>96167515</v>
      </c>
      <c r="AF23" s="27">
        <f>SUM('C.I mensuales (90-23)'!AF166:AF177)</f>
        <v>415114712</v>
      </c>
      <c r="AG23" s="27">
        <f>SUM('C.I mensuales (90-23)'!AG166:AG177)</f>
        <v>70550882</v>
      </c>
      <c r="AH23" s="27">
        <f>SUM('C.I mensuales (90-23)'!AH166:AH177)</f>
        <v>385218988</v>
      </c>
      <c r="AI23" s="27">
        <f>SUM('C.I mensuales (90-23)'!AI166:AI177)</f>
        <v>214256808</v>
      </c>
      <c r="AJ23" s="27">
        <f>SUM('C.I mensuales (90-23)'!AJ166:AJ177)</f>
        <v>87862042</v>
      </c>
      <c r="AK23" s="27">
        <f>SUM('C.I mensuales (90-23)'!AK166:AK177)</f>
        <v>126394766</v>
      </c>
      <c r="AL23" s="27">
        <f>SUM('C.I mensuales (90-23)'!AL166:AL177)</f>
        <v>135757831</v>
      </c>
      <c r="AM23" s="27">
        <f>SUM('C.I mensuales (90-23)'!AM166:AM177)</f>
        <v>2238333747</v>
      </c>
      <c r="AN23" s="27">
        <f>SUM('C.I mensuales (90-23)'!AN166:AN177)</f>
        <v>1125714006</v>
      </c>
      <c r="AO23" s="27">
        <f>SUM('C.I mensuales (90-23)'!AO166:AO177)</f>
        <v>455769870</v>
      </c>
      <c r="AP23" s="27">
        <f>SUM('C.I mensuales (90-23)'!AP166:AP177)</f>
        <v>768596833</v>
      </c>
      <c r="AQ23" s="27">
        <f>SUM('C.I mensuales (90-23)'!AQ166:AQ177)</f>
        <v>-49299408</v>
      </c>
      <c r="AR23" s="27">
        <f>SUM('C.I mensuales (90-23)'!AR166:AR177)</f>
        <v>7895368</v>
      </c>
      <c r="AS23" s="27">
        <f>SUM('C.I mensuales (90-23)'!AS166:AS177)</f>
        <v>57140181</v>
      </c>
      <c r="AT23" s="27">
        <f>SUM('C.I mensuales (90-23)'!AT166:AT177)</f>
        <v>-49244813</v>
      </c>
      <c r="AU23" s="27">
        <f>SUM('C.I mensuales (90-23)'!AU166:AU177)</f>
        <v>214256808</v>
      </c>
      <c r="AV23" s="27">
        <f>SUM('C.I mensuales (90-23)'!AV166:AV177)</f>
        <v>107201669</v>
      </c>
      <c r="AW23" s="27">
        <f>SUM('C.I mensuales (90-23)'!AW166:AW177)</f>
        <v>125125822</v>
      </c>
      <c r="AX23" s="27">
        <f>SUM('C.I mensuales (90-23)'!AX166:AX177)</f>
        <v>3364047753</v>
      </c>
      <c r="AY23" s="27">
        <f>SUM('C.I mensuales (90-23)'!AY166:AY177)</f>
        <v>392208939</v>
      </c>
      <c r="AZ23" s="27">
        <f>SUM('C.I mensuales (90-23)'!AZ166:AZ177)</f>
        <v>996064984</v>
      </c>
      <c r="BA23" s="27">
        <f>SUM('C.I mensuales (90-23)'!BA166:BA177)</f>
        <v>719297425</v>
      </c>
      <c r="BB23" s="27">
        <f>SUM('C.I mensuales (90-23)'!BB166:BB177)</f>
        <v>319336420</v>
      </c>
      <c r="BC23" s="27">
        <f>SUM('C.I mensuales (90-23)'!BC166:BC177)</f>
        <v>26341962</v>
      </c>
      <c r="BD23" s="27">
        <f>SUM('C.I mensuales (90-23)'!BD166:BD177)</f>
        <v>7895368</v>
      </c>
      <c r="BE23" s="27">
        <f>SUM('C.I mensuales (90-23)'!BE166:BE177)</f>
        <v>442857723</v>
      </c>
      <c r="BF23" s="27">
        <f>SUM('C.I mensuales (90-23)'!BF166:BF177)</f>
        <v>487805585</v>
      </c>
      <c r="BG23" s="27">
        <f>SUM('C.I mensuales (90-23)'!BG166:BG177)</f>
        <v>232327491</v>
      </c>
      <c r="BH23" s="27">
        <f>SUM('C.I mensuales (90-23)'!BH166:BH177)</f>
        <v>115308912</v>
      </c>
      <c r="BI23" s="27">
        <f>SUM('C.I mensuales (90-23)'!BI166:BI177)</f>
        <v>985840583</v>
      </c>
      <c r="BJ23" s="27">
        <f>SUM('C.I mensuales (90-23)'!BJ166:BJ177)</f>
        <v>1388273923</v>
      </c>
      <c r="BK23" s="27">
        <f>SUM('C.I mensuales (90-23)'!BK166:BK177)</f>
        <v>27734729</v>
      </c>
      <c r="BL23" s="27">
        <f>SUM('C.I mensuales (90-23)'!BL166:BL177)</f>
        <v>99947972</v>
      </c>
      <c r="BM23" s="27">
        <f>SUM('C.I mensuales (90-23)'!BM166:BM177)</f>
        <v>345678382</v>
      </c>
      <c r="BN23" s="27">
        <f>SUM('C.I mensuales (90-23)'!BN166:BN177)</f>
        <v>35267903</v>
      </c>
      <c r="BO23" s="27">
        <f>SUM('C.I mensuales (90-23)'!BO166:BO177)</f>
        <v>100905076</v>
      </c>
      <c r="BP23" s="27">
        <f>SUM('C.I mensuales (90-23)'!BP166:BP177)</f>
        <v>930663308</v>
      </c>
      <c r="BQ23" s="27">
        <f>SUM('C.I mensuales (90-23)'!BQ166:BQ177)</f>
        <v>341036081</v>
      </c>
      <c r="BR23" s="27">
        <f>SUM('C.I mensuales (90-23)'!BR166:BR177)</f>
        <v>393580366</v>
      </c>
      <c r="BS23" s="27">
        <f>SUM('C.I mensuales (90-23)'!BS166:BS177)</f>
        <v>1101149495</v>
      </c>
      <c r="BT23" s="27">
        <f>SUM('C.I mensuales (90-23)'!BT166:BT177)</f>
        <v>215430758</v>
      </c>
      <c r="BU23" s="27">
        <f>SUM('C.I mensuales (90-23)'!BU166:BU177)</f>
        <v>169365916</v>
      </c>
      <c r="BV23" s="27">
        <f>SUM('C.I mensuales (90-23)'!BV166:BV177)</f>
        <v>127682701</v>
      </c>
      <c r="BW23" s="27">
        <f>SUM('C.I mensuales (90-23)'!BW166:BW177)</f>
        <v>182162542</v>
      </c>
      <c r="BX23" s="27">
        <f>SUM('C.I mensuales (90-23)'!BX166:BX177)</f>
        <v>-160134963</v>
      </c>
      <c r="BY23" s="27">
        <f>SUM('C.I mensuales (90-23)'!BY166:BY177)</f>
        <v>136172979</v>
      </c>
      <c r="BZ23" s="27">
        <f>SUM('C.I mensuales (90-23)'!BZ166:BZ177)</f>
        <v>136154845</v>
      </c>
      <c r="CA23" s="27">
        <f>SUM('C.I mensuales (90-23)'!CA166:CA177)</f>
        <v>422338250</v>
      </c>
      <c r="CB23" s="27">
        <f>SUM('C.I mensuales (90-23)'!CB166:CB177)</f>
        <v>734616447</v>
      </c>
      <c r="CC23" s="27">
        <f>SUM('C.I mensuales (90-23)'!CC166:CC177)</f>
        <v>105693263</v>
      </c>
      <c r="CD23" s="27">
        <f>SUM('C.I mensuales (90-23)'!CD166:CD177)</f>
        <v>-86237462</v>
      </c>
      <c r="CE23" s="27">
        <f>SUM('C.I mensuales (90-23)'!CE166:CE177)</f>
        <v>2580814286</v>
      </c>
      <c r="CF23" s="27">
        <f>SUM('C.I mensuales (90-23)'!CF166:CF177)</f>
        <v>742366290</v>
      </c>
      <c r="CG23" s="27">
        <f>SUM('C.I mensuales (90-23)'!CG166:CG177)</f>
        <v>1838447996</v>
      </c>
      <c r="CH23" s="27">
        <f>SUM('C.I mensuales (90-23)'!CH166:CH177)</f>
        <v>384796674</v>
      </c>
      <c r="CI23" s="27">
        <f>SUM('C.I mensuales (90-23)'!CI166:CI177)</f>
        <v>212319161</v>
      </c>
      <c r="CJ23" s="27">
        <f>SUM('C.I mensuales (90-23)'!CJ166:CJ177)</f>
        <v>232405782</v>
      </c>
      <c r="CK23" s="27">
        <f>SUM('C.I mensuales (90-23)'!CK166:CK177)</f>
        <v>22027579</v>
      </c>
      <c r="CL23" s="27">
        <f>SUM('C.I mensuales (90-23)'!CL166:CL177)</f>
        <v>68215549</v>
      </c>
      <c r="CM23" s="27">
        <f>SUM('C.I mensuales (90-23)'!CM166:CM177)</f>
        <v>5356243</v>
      </c>
      <c r="CN23" s="27">
        <f>SUM('C.I mensuales (90-23)'!CN166:CN177)</f>
        <v>558493095</v>
      </c>
      <c r="CO23" s="27">
        <f>SUM('C.I mensuales (90-23)'!CO166:CO177)</f>
        <v>395845698</v>
      </c>
      <c r="CP23" s="27">
        <f>SUM('C.I mensuales (90-23)'!CP166:CP177)</f>
        <v>-48737997</v>
      </c>
      <c r="CQ23" s="27">
        <f>SUM('C.I mensuales (90-23)'!CQ166:CQ177)</f>
        <v>19455801</v>
      </c>
      <c r="CR23" s="27">
        <f>SUM('C.I mensuales (90-23)'!CR166:CR177)</f>
        <v>55058465</v>
      </c>
      <c r="CS23" s="27">
        <f>SUM('C.I mensuales (90-23)'!CS166:CS177)</f>
        <v>376354605</v>
      </c>
      <c r="CT23" s="27">
        <f>SUM('C.I mensuales (90-23)'!CT166:CT177)</f>
        <v>2580814286</v>
      </c>
      <c r="CU23" s="27">
        <f>SUM('C.I mensuales (90-23)'!CU166:CU177)</f>
        <v>130558498</v>
      </c>
      <c r="CV23" s="27">
        <f>SUM('C.I mensuales (90-23)'!CV166:CV177)</f>
        <v>-4640263</v>
      </c>
      <c r="CW23" s="27">
        <f>SUM('C.I mensuales (90-23)'!CW166:CW177)</f>
        <v>2580814286</v>
      </c>
      <c r="CX23" s="27">
        <f>SUM('C.I mensuales (90-23)'!CX166:CX177)</f>
        <v>6085410</v>
      </c>
      <c r="CY23" s="27">
        <f>SUM('C.I mensuales (90-23)'!CY166:CY177)</f>
        <v>131037689</v>
      </c>
      <c r="CZ23" s="27">
        <f>SUM('C.I mensuales (90-23)'!CZ166:CZ177)</f>
        <v>73571792</v>
      </c>
      <c r="DA23" s="27">
        <f>SUM('C.I mensuales (90-23)'!DA166:DA177)</f>
        <v>137392286</v>
      </c>
      <c r="DB23" s="27">
        <f>SUM('C.I mensuales (90-23)'!DB166:DB177)</f>
        <v>331049102</v>
      </c>
      <c r="DC23" s="27">
        <f>SUM('C.I mensuales (90-23)'!DC166:DC177)</f>
        <v>347107701</v>
      </c>
      <c r="DD23" s="27">
        <f>SUM('C.I mensuales (90-23)'!DD166:DD177)</f>
        <v>38641306</v>
      </c>
      <c r="DE23" s="27">
        <f>SUM('C.I mensuales (90-23)'!DE166:DE177)</f>
        <v>61066609</v>
      </c>
      <c r="DF23" s="27">
        <f>SUM('C.I mensuales (90-23)'!DF166:DF177)</f>
        <v>431413070</v>
      </c>
      <c r="DG23" s="27">
        <f>SUM('C.I mensuales (90-23)'!DG166:DG177)</f>
        <v>62937423</v>
      </c>
      <c r="DH23" s="27">
        <f>SUM('C.I mensuales (90-23)'!DH166:DH177)</f>
        <v>52981974</v>
      </c>
      <c r="DI23" s="27">
        <f>SUM('C.I mensuales (90-23)'!DI166:DI177)</f>
        <v>125918235</v>
      </c>
      <c r="DJ23" s="27">
        <f>SUM('C.I mensuales (90-23)'!DJ166:DJ177)</f>
        <v>6819181</v>
      </c>
      <c r="DK23" s="27">
        <f>SUM('C.I mensuales (90-23)'!DK166:DK177)</f>
        <v>4192999</v>
      </c>
      <c r="DL23" s="27">
        <f>SUM('C.I mensuales (90-23)'!DL166:DL177)</f>
        <v>137123099</v>
      </c>
      <c r="DM23" s="27">
        <f>SUM('C.I mensuales (90-23)'!DM166:DM177)</f>
        <v>50</v>
      </c>
      <c r="DN23" s="27">
        <f>SUM('C.I mensuales (90-23)'!DN166:DN177)</f>
        <v>64102594</v>
      </c>
      <c r="DO23" s="27">
        <f>SUM('C.I mensuales (90-23)'!DO166:DO177)</f>
        <v>468441388</v>
      </c>
      <c r="DP23" s="27">
        <f>SUM('C.I mensuales (90-23)'!DP166:DP177)</f>
        <v>98902</v>
      </c>
      <c r="DQ23" s="27">
        <f>SUM('C.I mensuales (90-23)'!DQ166:DQ177)</f>
        <v>207862713</v>
      </c>
      <c r="DR23" s="27">
        <f>SUM('C.I mensuales (90-23)'!DR166:DR177)</f>
        <v>447086900</v>
      </c>
      <c r="DS23" s="27">
        <f>SUM('C.I mensuales (90-23)'!DS166:DS177)</f>
        <v>6939052</v>
      </c>
      <c r="DT23" s="27">
        <f>SUM('C.I mensuales (90-23)'!DT166:DT177)</f>
        <v>440147848</v>
      </c>
      <c r="DU23" s="27">
        <f>SUM('C.I mensuales (90-23)'!DU166:DU177)</f>
        <v>99707915</v>
      </c>
      <c r="DV23" s="27">
        <f>SUM('C.I mensuales (90-23)'!DV166:DV177)</f>
        <v>3187842</v>
      </c>
      <c r="DW23" s="27">
        <f>SUM('C.I mensuales (90-23)'!DW166:DW177)</f>
        <v>172087696</v>
      </c>
      <c r="DX23" s="27">
        <f>SUM('C.I mensuales (90-23)'!DX166:DX177)</f>
        <v>115919397</v>
      </c>
      <c r="DY23" s="27">
        <f>SUM('C.I mensuales (90-23)'!DY166:DY177)</f>
        <v>53549276</v>
      </c>
      <c r="DZ23" s="27">
        <f>SUM('C.I mensuales (90-23)'!DZ166:DZ177)</f>
        <v>280004356</v>
      </c>
      <c r="EA23" s="27">
        <f>SUM('C.I mensuales (90-23)'!EA166:EA177)</f>
        <v>11012180</v>
      </c>
      <c r="EB23" s="27">
        <f>SUM('C.I mensuales (90-23)'!EB166:EB177)</f>
        <v>58342726</v>
      </c>
      <c r="EC23" s="27">
        <f>SUM('C.I mensuales (90-23)'!EC166:EC177)</f>
        <v>279018344</v>
      </c>
      <c r="ED23" s="27">
        <f>SUM('C.I mensuales (90-23)'!ED166:ED177)</f>
        <v>64102644</v>
      </c>
      <c r="EE23" s="27">
        <f>SUM('C.I mensuales (90-23)'!EE166:EE177)</f>
        <v>426450949</v>
      </c>
      <c r="EF23" s="27">
        <f>SUM('C.I mensuales (90-23)'!EF166:EF177)</f>
        <v>1218246618</v>
      </c>
    </row>
    <row r="24" spans="1:136">
      <c r="A24">
        <v>2004</v>
      </c>
      <c r="B24" s="27">
        <f>SUM('C.I mensuales (90-23)'!B178:B189)</f>
        <v>5605073068</v>
      </c>
      <c r="C24" s="27">
        <f>SUM('C.I mensuales (90-23)'!C178:C189)</f>
        <v>7602719906</v>
      </c>
      <c r="D24" s="27">
        <f>SUM('C.I mensuales (90-23)'!D178:D189)</f>
        <v>-1997646838</v>
      </c>
      <c r="E24" s="27">
        <f>SUM('C.I mensuales (90-23)'!E178:E189)</f>
        <v>522444187</v>
      </c>
      <c r="F24" s="27">
        <f>SUM('C.I mensuales (90-23)'!F178:F189)</f>
        <v>380497017</v>
      </c>
      <c r="G24" s="27">
        <f>SUM('C.I mensuales (90-23)'!G178:G189)</f>
        <v>141947170</v>
      </c>
      <c r="H24" s="27">
        <f>SUM('C.I mensuales (90-23)'!H178:H189)</f>
        <v>683671600</v>
      </c>
      <c r="I24" s="27">
        <f>SUM('C.I mensuales (90-23)'!I178:I189)</f>
        <v>227160318</v>
      </c>
      <c r="J24" s="27">
        <f>SUM('C.I mensuales (90-23)'!J178:J189)</f>
        <v>456511282</v>
      </c>
      <c r="K24" s="27">
        <f>SUM('C.I mensuales (90-23)'!K178:K189)</f>
        <v>438111765</v>
      </c>
      <c r="L24" s="27">
        <f>SUM('C.I mensuales (90-23)'!L178:L189)</f>
        <v>34476913</v>
      </c>
      <c r="M24" s="27">
        <f>SUM('C.I mensuales (90-23)'!M178:M189)</f>
        <v>403634852</v>
      </c>
      <c r="N24" s="27">
        <f>SUM('C.I mensuales (90-23)'!N178:N189)</f>
        <v>298543094</v>
      </c>
      <c r="O24" s="27">
        <f>SUM('C.I mensuales (90-23)'!O178:O189)</f>
        <v>138670280</v>
      </c>
      <c r="P24" s="27">
        <f>SUM('C.I mensuales (90-23)'!P178:P189)</f>
        <v>159872814</v>
      </c>
      <c r="Q24" s="27">
        <f>SUM('C.I mensuales (90-23)'!Q178:Q189)</f>
        <v>3835202712</v>
      </c>
      <c r="R24" s="27">
        <f>SUM('C.I mensuales (90-23)'!R178:R189)</f>
        <v>404455661</v>
      </c>
      <c r="S24" s="27">
        <f>SUM('C.I mensuales (90-23)'!S178:S189)</f>
        <v>3430747051</v>
      </c>
      <c r="T24" s="27">
        <f>SUM('C.I mensuales (90-23)'!T178:T189)</f>
        <v>298543094</v>
      </c>
      <c r="U24" s="27">
        <f>SUM('C.I mensuales (90-23)'!U178:U189)</f>
        <v>46800687</v>
      </c>
      <c r="V24" s="27">
        <f>SUM('C.I mensuales (90-23)'!V178:V189)</f>
        <v>227071407</v>
      </c>
      <c r="W24" s="27">
        <f>SUM('C.I mensuales (90-23)'!W178:W189)</f>
        <v>3835202712</v>
      </c>
      <c r="X24" s="27">
        <f>SUM('C.I mensuales (90-23)'!X178:X189)</f>
        <v>757946382</v>
      </c>
      <c r="Y24" s="27">
        <f>SUM('C.I mensuales (90-23)'!Y178:Y189)</f>
        <v>466526546</v>
      </c>
      <c r="Z24" s="27">
        <f>SUM('C.I mensuales (90-23)'!Z178:Z189)</f>
        <v>273872094</v>
      </c>
      <c r="AA24" s="27">
        <f>SUM('C.I mensuales (90-23)'!AA178:AA189)</f>
        <v>33292334</v>
      </c>
      <c r="AB24" s="27">
        <f>SUM('C.I mensuales (90-23)'!AB178:AB189)</f>
        <v>466526546</v>
      </c>
      <c r="AC24" s="27">
        <f>SUM('C.I mensuales (90-23)'!AC178:AC189)</f>
        <v>1035907729</v>
      </c>
      <c r="AD24" s="27">
        <f>SUM('C.I mensuales (90-23)'!AD178:AD189)</f>
        <v>1035907729</v>
      </c>
      <c r="AE24" s="27">
        <f>SUM('C.I mensuales (90-23)'!AE178:AE189)</f>
        <v>141794210</v>
      </c>
      <c r="AF24" s="27">
        <f>SUM('C.I mensuales (90-23)'!AF178:AF189)</f>
        <v>499818880</v>
      </c>
      <c r="AG24" s="27">
        <f>SUM('C.I mensuales (90-23)'!AG178:AG189)</f>
        <v>111889264</v>
      </c>
      <c r="AH24" s="27">
        <f>SUM('C.I mensuales (90-23)'!AH178:AH189)</f>
        <v>603391922</v>
      </c>
      <c r="AI24" s="27">
        <f>SUM('C.I mensuales (90-23)'!AI178:AI189)</f>
        <v>176578928</v>
      </c>
      <c r="AJ24" s="27">
        <f>SUM('C.I mensuales (90-23)'!AJ178:AJ189)</f>
        <v>129563772</v>
      </c>
      <c r="AK24" s="27">
        <f>SUM('C.I mensuales (90-23)'!AK178:AK189)</f>
        <v>47015156</v>
      </c>
      <c r="AL24" s="27">
        <f>SUM('C.I mensuales (90-23)'!AL178:AL189)</f>
        <v>196320357</v>
      </c>
      <c r="AM24" s="27">
        <f>SUM('C.I mensuales (90-23)'!AM178:AM189)</f>
        <v>3389491004</v>
      </c>
      <c r="AN24" s="27">
        <f>SUM('C.I mensuales (90-23)'!AN178:AN189)</f>
        <v>333174627</v>
      </c>
      <c r="AO24" s="27">
        <f>SUM('C.I mensuales (90-23)'!AO178:AO189)</f>
        <v>715281186</v>
      </c>
      <c r="AP24" s="27">
        <f>SUM('C.I mensuales (90-23)'!AP178:AP189)</f>
        <v>1093131221</v>
      </c>
      <c r="AQ24" s="27">
        <f>SUM('C.I mensuales (90-23)'!AQ178:AQ189)</f>
        <v>-365813983</v>
      </c>
      <c r="AR24" s="27">
        <f>SUM('C.I mensuales (90-23)'!AR178:AR189)</f>
        <v>12011567</v>
      </c>
      <c r="AS24" s="27">
        <f>SUM('C.I mensuales (90-23)'!AS178:AS189)</f>
        <v>88180128</v>
      </c>
      <c r="AT24" s="27">
        <f>SUM('C.I mensuales (90-23)'!AT178:AT189)</f>
        <v>-76168561</v>
      </c>
      <c r="AU24" s="27">
        <f>SUM('C.I mensuales (90-23)'!AU178:AU189)</f>
        <v>176578928</v>
      </c>
      <c r="AV24" s="27">
        <f>SUM('C.I mensuales (90-23)'!AV178:AV189)</f>
        <v>140026411</v>
      </c>
      <c r="AW24" s="27">
        <f>SUM('C.I mensuales (90-23)'!AW178:AW189)</f>
        <v>108814981</v>
      </c>
      <c r="AX24" s="27">
        <f>SUM('C.I mensuales (90-23)'!AX178:AX189)</f>
        <v>3722665631</v>
      </c>
      <c r="AY24" s="27">
        <f>SUM('C.I mensuales (90-23)'!AY178:AY189)</f>
        <v>516977798</v>
      </c>
      <c r="AZ24" s="27">
        <f>SUM('C.I mensuales (90-23)'!AZ178:AZ189)</f>
        <v>837728676</v>
      </c>
      <c r="BA24" s="27">
        <f>SUM('C.I mensuales (90-23)'!BA178:BA189)</f>
        <v>727317238</v>
      </c>
      <c r="BB24" s="27">
        <f>SUM('C.I mensuales (90-23)'!BB178:BB189)</f>
        <v>584539352</v>
      </c>
      <c r="BC24" s="27">
        <f>SUM('C.I mensuales (90-23)'!BC178:BC189)</f>
        <v>-268358046</v>
      </c>
      <c r="BD24" s="27">
        <f>SUM('C.I mensuales (90-23)'!BD178:BD189)</f>
        <v>12011567</v>
      </c>
      <c r="BE24" s="27">
        <f>SUM('C.I mensuales (90-23)'!BE178:BE189)</f>
        <v>623403990</v>
      </c>
      <c r="BF24" s="27">
        <f>SUM('C.I mensuales (90-23)'!BF178:BF189)</f>
        <v>324506774</v>
      </c>
      <c r="BG24" s="27">
        <f>SUM('C.I mensuales (90-23)'!BG178:BG189)</f>
        <v>248841392</v>
      </c>
      <c r="BH24" s="27">
        <f>SUM('C.I mensuales (90-23)'!BH178:BH189)</f>
        <v>177855870</v>
      </c>
      <c r="BI24" s="27">
        <f>SUM('C.I mensuales (90-23)'!BI178:BI189)</f>
        <v>1111678728</v>
      </c>
      <c r="BJ24" s="27">
        <f>SUM('C.I mensuales (90-23)'!BJ178:BJ189)</f>
        <v>1354706474</v>
      </c>
      <c r="BK24" s="27">
        <f>SUM('C.I mensuales (90-23)'!BK178:BK189)</f>
        <v>42531268</v>
      </c>
      <c r="BL24" s="27">
        <f>SUM('C.I mensuales (90-23)'!BL178:BL189)</f>
        <v>140866315</v>
      </c>
      <c r="BM24" s="27">
        <f>SUM('C.I mensuales (90-23)'!BM178:BM189)</f>
        <v>316181306</v>
      </c>
      <c r="BN24" s="27">
        <f>SUM('C.I mensuales (90-23)'!BN178:BN189)</f>
        <v>49650038</v>
      </c>
      <c r="BO24" s="27">
        <f>SUM('C.I mensuales (90-23)'!BO178:BO189)</f>
        <v>81385159</v>
      </c>
      <c r="BP24" s="27">
        <f>SUM('C.I mensuales (90-23)'!BP178:BP189)</f>
        <v>947910764</v>
      </c>
      <c r="BQ24" s="27">
        <f>SUM('C.I mensuales (90-23)'!BQ178:BQ189)</f>
        <v>643719585</v>
      </c>
      <c r="BR24" s="27">
        <f>SUM('C.I mensuales (90-23)'!BR178:BR189)</f>
        <v>85204868</v>
      </c>
      <c r="BS24" s="27">
        <f>SUM('C.I mensuales (90-23)'!BS178:BS189)</f>
        <v>1289534598</v>
      </c>
      <c r="BT24" s="27">
        <f>SUM('C.I mensuales (90-23)'!BT178:BT189)</f>
        <v>311502984</v>
      </c>
      <c r="BU24" s="27">
        <f>SUM('C.I mensuales (90-23)'!BU178:BU189)</f>
        <v>95051220</v>
      </c>
      <c r="BV24" s="27">
        <f>SUM('C.I mensuales (90-23)'!BV178:BV189)</f>
        <v>183397583</v>
      </c>
      <c r="BW24" s="27">
        <f>SUM('C.I mensuales (90-23)'!BW178:BW189)</f>
        <v>248025315</v>
      </c>
      <c r="BX24" s="27">
        <f>SUM('C.I mensuales (90-23)'!BX178:BX189)</f>
        <v>-227098271</v>
      </c>
      <c r="BY24" s="27">
        <f>SUM('C.I mensuales (90-23)'!BY178:BY189)</f>
        <v>131035197</v>
      </c>
      <c r="BZ24" s="27">
        <f>SUM('C.I mensuales (90-23)'!BZ178:BZ189)</f>
        <v>161072323</v>
      </c>
      <c r="CA24" s="27">
        <f>SUM('C.I mensuales (90-23)'!CA178:CA189)</f>
        <v>406404535</v>
      </c>
      <c r="CB24" s="27">
        <f>SUM('C.I mensuales (90-23)'!CB178:CB189)</f>
        <v>728924453</v>
      </c>
      <c r="CC24" s="27">
        <f>SUM('C.I mensuales (90-23)'!CC178:CC189)</f>
        <v>126108113</v>
      </c>
      <c r="CD24" s="27">
        <f>SUM('C.I mensuales (90-23)'!CD178:CD189)</f>
        <v>205317449</v>
      </c>
      <c r="CE24" s="27">
        <f>SUM('C.I mensuales (90-23)'!CE178:CE189)</f>
        <v>2736166251</v>
      </c>
      <c r="CF24" s="27">
        <f>SUM('C.I mensuales (90-23)'!CF178:CF189)</f>
        <v>1429761558</v>
      </c>
      <c r="CG24" s="27">
        <f>SUM('C.I mensuales (90-23)'!CG178:CG189)</f>
        <v>1306404693</v>
      </c>
      <c r="CH24" s="27">
        <f>SUM('C.I mensuales (90-23)'!CH178:CH189)</f>
        <v>406554204</v>
      </c>
      <c r="CI24" s="27">
        <f>SUM('C.I mensuales (90-23)'!CI178:CI189)</f>
        <v>307674065</v>
      </c>
      <c r="CJ24" s="27">
        <f>SUM('C.I mensuales (90-23)'!CJ178:CJ189)</f>
        <v>11019336</v>
      </c>
      <c r="CK24" s="27">
        <f>SUM('C.I mensuales (90-23)'!CK178:CK189)</f>
        <v>20927044</v>
      </c>
      <c r="CL24" s="27">
        <f>SUM('C.I mensuales (90-23)'!CL178:CL189)</f>
        <v>107412499</v>
      </c>
      <c r="CM24" s="27">
        <f>SUM('C.I mensuales (90-23)'!CM178:CM189)</f>
        <v>140948873</v>
      </c>
      <c r="CN24" s="27">
        <f>SUM('C.I mensuales (90-23)'!CN178:CN189)</f>
        <v>567476858</v>
      </c>
      <c r="CO24" s="27">
        <f>SUM('C.I mensuales (90-23)'!CO178:CO189)</f>
        <v>612349356</v>
      </c>
      <c r="CP24" s="27">
        <f>SUM('C.I mensuales (90-23)'!CP178:CP189)</f>
        <v>-249527890</v>
      </c>
      <c r="CQ24" s="27">
        <f>SUM('C.I mensuales (90-23)'!CQ178:CQ189)</f>
        <v>331425562</v>
      </c>
      <c r="CR24" s="27">
        <f>SUM('C.I mensuales (90-23)'!CR178:CR189)</f>
        <v>130069742</v>
      </c>
      <c r="CS24" s="27">
        <f>SUM('C.I mensuales (90-23)'!CS178:CS189)</f>
        <v>157513422</v>
      </c>
      <c r="CT24" s="27">
        <f>SUM('C.I mensuales (90-23)'!CT178:CT189)</f>
        <v>2736166251</v>
      </c>
      <c r="CU24" s="27">
        <f>SUM('C.I mensuales (90-23)'!CU178:CU189)</f>
        <v>186591836</v>
      </c>
      <c r="CV24" s="27">
        <f>SUM('C.I mensuales (90-23)'!CV178:CV189)</f>
        <v>-103440845</v>
      </c>
      <c r="CW24" s="27">
        <f>SUM('C.I mensuales (90-23)'!CW178:CW189)</f>
        <v>2736166251</v>
      </c>
      <c r="CX24" s="27">
        <f>SUM('C.I mensuales (90-23)'!CX178:CX189)</f>
        <v>11608469</v>
      </c>
      <c r="CY24" s="27">
        <f>SUM('C.I mensuales (90-23)'!CY178:CY189)</f>
        <v>134676548</v>
      </c>
      <c r="CZ24" s="27">
        <f>SUM('C.I mensuales (90-23)'!CZ178:CZ189)</f>
        <v>248361372</v>
      </c>
      <c r="DA24" s="27">
        <f>SUM('C.I mensuales (90-23)'!DA178:DA189)</f>
        <v>216677267</v>
      </c>
      <c r="DB24" s="27">
        <f>SUM('C.I mensuales (90-23)'!DB178:DB189)</f>
        <v>310110782</v>
      </c>
      <c r="DC24" s="27">
        <f>SUM('C.I mensuales (90-23)'!DC178:DC189)</f>
        <v>362821466</v>
      </c>
      <c r="DD24" s="27">
        <f>SUM('C.I mensuales (90-23)'!DD178:DD189)</f>
        <v>57999358</v>
      </c>
      <c r="DE24" s="27">
        <f>SUM('C.I mensuales (90-23)'!DE178:DE189)</f>
        <v>116755535</v>
      </c>
      <c r="DF24" s="27">
        <f>SUM('C.I mensuales (90-23)'!DF178:DF189)</f>
        <v>287583164</v>
      </c>
      <c r="DG24" s="27">
        <f>SUM('C.I mensuales (90-23)'!DG178:DG189)</f>
        <v>73094202</v>
      </c>
      <c r="DH24" s="27">
        <f>SUM('C.I mensuales (90-23)'!DH178:DH189)</f>
        <v>50508763</v>
      </c>
      <c r="DI24" s="27">
        <f>SUM('C.I mensuales (90-23)'!DI178:DI189)</f>
        <v>83150991</v>
      </c>
      <c r="DJ24" s="27">
        <f>SUM('C.I mensuales (90-23)'!DJ178:DJ189)</f>
        <v>12225715</v>
      </c>
      <c r="DK24" s="27">
        <f>SUM('C.I mensuales (90-23)'!DK178:DK189)</f>
        <v>-826061</v>
      </c>
      <c r="DL24" s="27">
        <f>SUM('C.I mensuales (90-23)'!DL178:DL189)</f>
        <v>146285017</v>
      </c>
      <c r="DM24" s="27">
        <f>SUM('C.I mensuales (90-23)'!DM178:DM189)</f>
        <v>107</v>
      </c>
      <c r="DN24" s="27">
        <f>SUM('C.I mensuales (90-23)'!DN178:DN189)</f>
        <v>80937812</v>
      </c>
      <c r="DO24" s="27">
        <f>SUM('C.I mensuales (90-23)'!DO178:DO189)</f>
        <v>526788049</v>
      </c>
      <c r="DP24" s="27">
        <f>SUM('C.I mensuales (90-23)'!DP178:DP189)</f>
        <v>282319</v>
      </c>
      <c r="DQ24" s="27">
        <f>SUM('C.I mensuales (90-23)'!DQ178:DQ189)</f>
        <v>451766033</v>
      </c>
      <c r="DR24" s="27">
        <f>SUM('C.I mensuales (90-23)'!DR178:DR189)</f>
        <v>596907327</v>
      </c>
      <c r="DS24" s="27">
        <f>SUM('C.I mensuales (90-23)'!DS178:DS189)</f>
        <v>18142816</v>
      </c>
      <c r="DT24" s="27">
        <f>SUM('C.I mensuales (90-23)'!DT178:DT189)</f>
        <v>578764511</v>
      </c>
      <c r="DU24" s="27">
        <f>SUM('C.I mensuales (90-23)'!DU178:DU189)</f>
        <v>174754893</v>
      </c>
      <c r="DV24" s="27">
        <f>SUM('C.I mensuales (90-23)'!DV178:DV189)</f>
        <v>4925768</v>
      </c>
      <c r="DW24" s="27">
        <f>SUM('C.I mensuales (90-23)'!DW178:DW189)</f>
        <v>204756260</v>
      </c>
      <c r="DX24" s="27">
        <f>SUM('C.I mensuales (90-23)'!DX178:DX189)</f>
        <v>123602965</v>
      </c>
      <c r="DY24" s="27">
        <f>SUM('C.I mensuales (90-23)'!DY178:DY189)</f>
        <v>90727781</v>
      </c>
      <c r="DZ24" s="27">
        <f>SUM('C.I mensuales (90-23)'!DZ178:DZ189)</f>
        <v>509127325</v>
      </c>
      <c r="EA24" s="27">
        <f>SUM('C.I mensuales (90-23)'!EA178:EA189)</f>
        <v>11399654</v>
      </c>
      <c r="EB24" s="27">
        <f>SUM('C.I mensuales (90-23)'!EB178:EB189)</f>
        <v>66741261</v>
      </c>
      <c r="EC24" s="27">
        <f>SUM('C.I mensuales (90-23)'!EC178:EC189)</f>
        <v>560311986</v>
      </c>
      <c r="ED24" s="27">
        <f>SUM('C.I mensuales (90-23)'!ED178:ED189)</f>
        <v>80937919</v>
      </c>
      <c r="EE24" s="27">
        <f>SUM('C.I mensuales (90-23)'!EE178:EE189)</f>
        <v>1000783195</v>
      </c>
      <c r="EF24" s="27">
        <f>SUM('C.I mensuales (90-23)'!EF178:EF189)</f>
        <v>719123834</v>
      </c>
    </row>
    <row r="25" spans="1:136">
      <c r="A25">
        <v>2005</v>
      </c>
      <c r="B25" s="27">
        <f>SUM('C.I mensuales (90-23)'!B190:B201)</f>
        <v>6335080235.6509695</v>
      </c>
      <c r="C25" s="27">
        <f>SUM('C.I mensuales (90-23)'!C190:C201)</f>
        <v>10293210312.552589</v>
      </c>
      <c r="D25" s="27">
        <f>SUM('C.I mensuales (90-23)'!D190:D201)</f>
        <v>-3958130076.9016194</v>
      </c>
      <c r="E25" s="27">
        <f>SUM('C.I mensuales (90-23)'!E190:E201)</f>
        <v>509390953.07658005</v>
      </c>
      <c r="F25" s="27">
        <f>SUM('C.I mensuales (90-23)'!F190:F201)</f>
        <v>453216752.91650993</v>
      </c>
      <c r="G25" s="27">
        <f>SUM('C.I mensuales (90-23)'!G190:G201)</f>
        <v>56174200.160070002</v>
      </c>
      <c r="H25" s="27">
        <f>SUM('C.I mensuales (90-23)'!H190:H201)</f>
        <v>864425673.88969994</v>
      </c>
      <c r="I25" s="27">
        <f>SUM('C.I mensuales (90-23)'!I190:I201)</f>
        <v>273566350.13068002</v>
      </c>
      <c r="J25" s="27">
        <f>SUM('C.I mensuales (90-23)'!J190:J201)</f>
        <v>590859323.75902009</v>
      </c>
      <c r="K25" s="27">
        <f>SUM('C.I mensuales (90-23)'!K190:K201)</f>
        <v>513386093.03771996</v>
      </c>
      <c r="L25" s="27">
        <f>SUM('C.I mensuales (90-23)'!L190:L201)</f>
        <v>32345432.112209998</v>
      </c>
      <c r="M25" s="27">
        <f>SUM('C.I mensuales (90-23)'!M190:M201)</f>
        <v>481040660.92550999</v>
      </c>
      <c r="N25" s="27">
        <f>SUM('C.I mensuales (90-23)'!N190:N201)</f>
        <v>380078913.59217995</v>
      </c>
      <c r="O25" s="27">
        <f>SUM('C.I mensuales (90-23)'!O190:O201)</f>
        <v>269248803.20675004</v>
      </c>
      <c r="P25" s="27">
        <f>SUM('C.I mensuales (90-23)'!P190:P201)</f>
        <v>110830110.38543001</v>
      </c>
      <c r="Q25" s="27">
        <f>SUM('C.I mensuales (90-23)'!Q190:Q201)</f>
        <v>4500430674.6288004</v>
      </c>
      <c r="R25" s="27">
        <f>SUM('C.I mensuales (90-23)'!R190:R201)</f>
        <v>548985635.42356002</v>
      </c>
      <c r="S25" s="27">
        <f>SUM('C.I mensuales (90-23)'!S190:S201)</f>
        <v>3951445039.2052402</v>
      </c>
      <c r="T25" s="27">
        <f>SUM('C.I mensuales (90-23)'!T190:T201)</f>
        <v>380078913.59217995</v>
      </c>
      <c r="U25" s="27">
        <f>SUM('C.I mensuales (90-23)'!U190:U201)</f>
        <v>53455142.038779996</v>
      </c>
      <c r="V25" s="27">
        <f>SUM('C.I mensuales (90-23)'!V190:V201)</f>
        <v>307607740.96061003</v>
      </c>
      <c r="W25" s="27">
        <f>SUM('C.I mensuales (90-23)'!W190:W201)</f>
        <v>4500430674.6288004</v>
      </c>
      <c r="X25" s="27">
        <f>SUM('C.I mensuales (90-23)'!X190:X201)</f>
        <v>793226893.69475996</v>
      </c>
      <c r="Y25" s="27">
        <f>SUM('C.I mensuales (90-23)'!Y190:Y201)</f>
        <v>554874870.95108998</v>
      </c>
      <c r="Z25" s="27">
        <f>SUM('C.I mensuales (90-23)'!Z190:Z201)</f>
        <v>361062882.99939001</v>
      </c>
      <c r="AA25" s="27">
        <f>SUM('C.I mensuales (90-23)'!AA190:AA201)</f>
        <v>44708551.46999</v>
      </c>
      <c r="AB25" s="27">
        <f>SUM('C.I mensuales (90-23)'!AB190:AB201)</f>
        <v>554874870.95108998</v>
      </c>
      <c r="AC25" s="27">
        <f>SUM('C.I mensuales (90-23)'!AC190:AC201)</f>
        <v>1158662014.0434301</v>
      </c>
      <c r="AD25" s="27">
        <f>SUM('C.I mensuales (90-23)'!AD190:AD201)</f>
        <v>1158662014.0434301</v>
      </c>
      <c r="AE25" s="27">
        <f>SUM('C.I mensuales (90-23)'!AE190:AE201)</f>
        <v>204369209.65604001</v>
      </c>
      <c r="AF25" s="27">
        <f>SUM('C.I mensuales (90-23)'!AF190:AF201)</f>
        <v>599583422.42108011</v>
      </c>
      <c r="AG25" s="27">
        <f>SUM('C.I mensuales (90-23)'!AG190:AG201)</f>
        <v>144936805.81274</v>
      </c>
      <c r="AH25" s="27">
        <f>SUM('C.I mensuales (90-23)'!AH190:AH201)</f>
        <v>686786317.36771011</v>
      </c>
      <c r="AI25" s="27">
        <f>SUM('C.I mensuales (90-23)'!AI190:AI201)</f>
        <v>303147803.99280995</v>
      </c>
      <c r="AJ25" s="27">
        <f>SUM('C.I mensuales (90-23)'!AJ190:AJ201)</f>
        <v>160105826.41022</v>
      </c>
      <c r="AK25" s="27">
        <f>SUM('C.I mensuales (90-23)'!AK190:AK201)</f>
        <v>143041977.58258998</v>
      </c>
      <c r="AL25" s="27">
        <f>SUM('C.I mensuales (90-23)'!AL190:AL201)</f>
        <v>264590427.48817003</v>
      </c>
      <c r="AM25" s="27">
        <f>SUM('C.I mensuales (90-23)'!AM190:AM201)</f>
        <v>4005896438.2976403</v>
      </c>
      <c r="AN25" s="27">
        <f>SUM('C.I mensuales (90-23)'!AN190:AN201)</f>
        <v>487355545.30145991</v>
      </c>
      <c r="AO25" s="27">
        <f>SUM('C.I mensuales (90-23)'!AO190:AO201)</f>
        <v>831723123.18044996</v>
      </c>
      <c r="AP25" s="27">
        <f>SUM('C.I mensuales (90-23)'!AP190:AP201)</f>
        <v>1302882544.55794</v>
      </c>
      <c r="AQ25" s="27">
        <f>SUM('C.I mensuales (90-23)'!AQ190:AQ201)</f>
        <v>-431888653.55838996</v>
      </c>
      <c r="AR25" s="27">
        <f>SUM('C.I mensuales (90-23)'!AR190:AR201)</f>
        <v>10871146.205210002</v>
      </c>
      <c r="AS25" s="27">
        <f>SUM('C.I mensuales (90-23)'!AS190:AS201)</f>
        <v>103057620.50213</v>
      </c>
      <c r="AT25" s="27">
        <f>SUM('C.I mensuales (90-23)'!AT190:AT201)</f>
        <v>-92186474.296920002</v>
      </c>
      <c r="AU25" s="27">
        <f>SUM('C.I mensuales (90-23)'!AU190:AU201)</f>
        <v>303147803.99280995</v>
      </c>
      <c r="AV25" s="27">
        <f>SUM('C.I mensuales (90-23)'!AV190:AV201)</f>
        <v>168310121.90390998</v>
      </c>
      <c r="AW25" s="27">
        <f>SUM('C.I mensuales (90-23)'!AW190:AW201)</f>
        <v>93664851.142910004</v>
      </c>
      <c r="AX25" s="27">
        <f>SUM('C.I mensuales (90-23)'!AX190:AX201)</f>
        <v>4493251983.5991001</v>
      </c>
      <c r="AY25" s="27">
        <f>SUM('C.I mensuales (90-23)'!AY190:AY201)</f>
        <v>571203966.33986998</v>
      </c>
      <c r="AZ25" s="27">
        <f>SUM('C.I mensuales (90-23)'!AZ190:AZ201)</f>
        <v>995798760.0301801</v>
      </c>
      <c r="BA25" s="27">
        <f>SUM('C.I mensuales (90-23)'!BA190:BA201)</f>
        <v>870993890.99954998</v>
      </c>
      <c r="BB25" s="27">
        <f>SUM('C.I mensuales (90-23)'!BB190:BB201)</f>
        <v>583326428.46729994</v>
      </c>
      <c r="BC25" s="27">
        <f>SUM('C.I mensuales (90-23)'!BC190:BC201)</f>
        <v>-183391661.06028003</v>
      </c>
      <c r="BD25" s="27">
        <f>SUM('C.I mensuales (90-23)'!BD190:BD201)</f>
        <v>10871146.205210002</v>
      </c>
      <c r="BE25" s="27">
        <f>SUM('C.I mensuales (90-23)'!BE190:BE201)</f>
        <v>747760703.72626007</v>
      </c>
      <c r="BF25" s="27">
        <f>SUM('C.I mensuales (90-23)'!BF190:BF201)</f>
        <v>235743416.38392001</v>
      </c>
      <c r="BG25" s="27">
        <f>SUM('C.I mensuales (90-23)'!BG190:BG201)</f>
        <v>261974973.04682001</v>
      </c>
      <c r="BH25" s="27">
        <f>SUM('C.I mensuales (90-23)'!BH190:BH201)</f>
        <v>184131374.80556002</v>
      </c>
      <c r="BI25" s="27">
        <f>SUM('C.I mensuales (90-23)'!BI190:BI201)</f>
        <v>1247484914.0835302</v>
      </c>
      <c r="BJ25" s="27">
        <f>SUM('C.I mensuales (90-23)'!BJ190:BJ201)</f>
        <v>1567002726.3700502</v>
      </c>
      <c r="BK25" s="27">
        <f>SUM('C.I mensuales (90-23)'!BK190:BK201)</f>
        <v>54242798.21847</v>
      </c>
      <c r="BL25" s="27">
        <f>SUM('C.I mensuales (90-23)'!BL190:BL201)</f>
        <v>246642065.40368998</v>
      </c>
      <c r="BM25" s="27">
        <f>SUM('C.I mensuales (90-23)'!BM190:BM201)</f>
        <v>399934767.40702003</v>
      </c>
      <c r="BN25" s="27">
        <f>SUM('C.I mensuales (90-23)'!BN190:BN201)</f>
        <v>53117350.580970012</v>
      </c>
      <c r="BO25" s="27">
        <f>SUM('C.I mensuales (90-23)'!BO190:BO201)</f>
        <v>67608029.816440001</v>
      </c>
      <c r="BP25" s="27">
        <f>SUM('C.I mensuales (90-23)'!BP190:BP201)</f>
        <v>983504120.1101799</v>
      </c>
      <c r="BQ25" s="27">
        <f>SUM('C.I mensuales (90-23)'!BQ190:BQ201)</f>
        <v>785687833.46787</v>
      </c>
      <c r="BR25" s="27">
        <f>SUM('C.I mensuales (90-23)'!BR190:BR201)</f>
        <v>-2785664.9329800121</v>
      </c>
      <c r="BS25" s="27">
        <f>SUM('C.I mensuales (90-23)'!BS190:BS201)</f>
        <v>1431616288.8890903</v>
      </c>
      <c r="BT25" s="27">
        <f>SUM('C.I mensuales (90-23)'!BT190:BT201)</f>
        <v>319373842.03772002</v>
      </c>
      <c r="BU25" s="27">
        <f>SUM('C.I mensuales (90-23)'!BU190:BU201)</f>
        <v>57077505.458509997</v>
      </c>
      <c r="BV25" s="27">
        <f>SUM('C.I mensuales (90-23)'!BV190:BV201)</f>
        <v>300884863.62216002</v>
      </c>
      <c r="BW25" s="27">
        <f>SUM('C.I mensuales (90-23)'!BW190:BW201)</f>
        <v>256339797.06289002</v>
      </c>
      <c r="BX25" s="27">
        <f>SUM('C.I mensuales (90-23)'!BX190:BX201)</f>
        <v>-159062674.07147002</v>
      </c>
      <c r="BY25" s="27">
        <f>SUM('C.I mensuales (90-23)'!BY190:BY201)</f>
        <v>120725380.39740999</v>
      </c>
      <c r="BZ25" s="27">
        <f>SUM('C.I mensuales (90-23)'!BZ190:BZ201)</f>
        <v>261957941.81704995</v>
      </c>
      <c r="CA25" s="27">
        <f>SUM('C.I mensuales (90-23)'!CA190:CA201)</f>
        <v>477177898.21058995</v>
      </c>
      <c r="CB25" s="27">
        <f>SUM('C.I mensuales (90-23)'!CB190:CB201)</f>
        <v>782902168.53488982</v>
      </c>
      <c r="CC25" s="27">
        <f>SUM('C.I mensuales (90-23)'!CC190:CC201)</f>
        <v>178944233.51650998</v>
      </c>
      <c r="CD25" s="27">
        <f>SUM('C.I mensuales (90-23)'!CD190:CD201)</f>
        <v>448159933.1376</v>
      </c>
      <c r="CE25" s="27">
        <f>SUM('C.I mensuales (90-23)'!CE190:CE201)</f>
        <v>3335563377.8253393</v>
      </c>
      <c r="CF25" s="27">
        <f>SUM('C.I mensuales (90-23)'!CF190:CF201)</f>
        <v>2270240690.7016602</v>
      </c>
      <c r="CG25" s="27">
        <f>SUM('C.I mensuales (90-23)'!CG190:CG201)</f>
        <v>1065322687.1236801</v>
      </c>
      <c r="CH25" s="27">
        <f>SUM('C.I mensuales (90-23)'!CH190:CH201)</f>
        <v>376451347.49622995</v>
      </c>
      <c r="CI25" s="27">
        <f>SUM('C.I mensuales (90-23)'!CI190:CI201)</f>
        <v>411716888.94779003</v>
      </c>
      <c r="CJ25" s="27">
        <f>SUM('C.I mensuales (90-23)'!CJ190:CJ201)</f>
        <v>-42901971.495399997</v>
      </c>
      <c r="CK25" s="27">
        <f>SUM('C.I mensuales (90-23)'!CK190:CK201)</f>
        <v>97277122.991420001</v>
      </c>
      <c r="CL25" s="27">
        <f>SUM('C.I mensuales (90-23)'!CL190:CL201)</f>
        <v>144382487.24772999</v>
      </c>
      <c r="CM25" s="27">
        <f>SUM('C.I mensuales (90-23)'!CM190:CM201)</f>
        <v>225962280.40958002</v>
      </c>
      <c r="CN25" s="27">
        <f>SUM('C.I mensuales (90-23)'!CN190:CN201)</f>
        <v>739135840.02763999</v>
      </c>
      <c r="CO25" s="27">
        <f>SUM('C.I mensuales (90-23)'!CO190:CO201)</f>
        <v>788794151.5884099</v>
      </c>
      <c r="CP25" s="27">
        <f>SUM('C.I mensuales (90-23)'!CP190:CP201)</f>
        <v>-484608962.71745998</v>
      </c>
      <c r="CQ25" s="27">
        <f>SUM('C.I mensuales (90-23)'!CQ190:CQ201)</f>
        <v>627104166.65410995</v>
      </c>
      <c r="CR25" s="27">
        <f>SUM('C.I mensuales (90-23)'!CR190:CR201)</f>
        <v>320794101.97257</v>
      </c>
      <c r="CS25" s="27">
        <f>SUM('C.I mensuales (90-23)'!CS190:CS201)</f>
        <v>-8635409.5458300114</v>
      </c>
      <c r="CT25" s="27">
        <f>SUM('C.I mensuales (90-23)'!CT190:CT201)</f>
        <v>3335563377.8253393</v>
      </c>
      <c r="CU25" s="27">
        <f>SUM('C.I mensuales (90-23)'!CU190:CU201)</f>
        <v>226267129.42870003</v>
      </c>
      <c r="CV25" s="27">
        <f>SUM('C.I mensuales (90-23)'!CV190:CV201)</f>
        <v>-118516987.84974</v>
      </c>
      <c r="CW25" s="27">
        <f>SUM('C.I mensuales (90-23)'!CW190:CW201)</f>
        <v>3335563377.8253393</v>
      </c>
      <c r="CX25" s="27">
        <f>SUM('C.I mensuales (90-23)'!CX190:CX201)</f>
        <v>22419235.044089995</v>
      </c>
      <c r="CY25" s="27">
        <f>SUM('C.I mensuales (90-23)'!CY190:CY201)</f>
        <v>174889068.49232003</v>
      </c>
      <c r="CZ25" s="27">
        <f>SUM('C.I mensuales (90-23)'!CZ190:CZ201)</f>
        <v>370344767.65730995</v>
      </c>
      <c r="DA25" s="27">
        <f>SUM('C.I mensuales (90-23)'!DA190:DA201)</f>
        <v>311929713.92441005</v>
      </c>
      <c r="DB25" s="27">
        <f>SUM('C.I mensuales (90-23)'!DB190:DB201)</f>
        <v>429336415.26729995</v>
      </c>
      <c r="DC25" s="27">
        <f>SUM('C.I mensuales (90-23)'!DC190:DC201)</f>
        <v>304185188.87095004</v>
      </c>
      <c r="DD25" s="27">
        <f>SUM('C.I mensuales (90-23)'!DD190:DD201)</f>
        <v>79937634.900640011</v>
      </c>
      <c r="DE25" s="27">
        <f>SUM('C.I mensuales (90-23)'!DE190:DE201)</f>
        <v>128471498.13585998</v>
      </c>
      <c r="DF25" s="27">
        <f>SUM('C.I mensuales (90-23)'!DF190:DF201)</f>
        <v>312158692.42673993</v>
      </c>
      <c r="DG25" s="27">
        <f>SUM('C.I mensuales (90-23)'!DG190:DG201)</f>
        <v>136270577.48135996</v>
      </c>
      <c r="DH25" s="27">
        <f>SUM('C.I mensuales (90-23)'!DH190:DH201)</f>
        <v>8891175.6074700039</v>
      </c>
      <c r="DI25" s="27">
        <f>SUM('C.I mensuales (90-23)'!DI190:DI201)</f>
        <v>107750141.57896</v>
      </c>
      <c r="DJ25" s="27">
        <f>SUM('C.I mensuales (90-23)'!DJ190:DJ201)</f>
        <v>13798495.40755</v>
      </c>
      <c r="DK25" s="27">
        <f>SUM('C.I mensuales (90-23)'!DK190:DK201)</f>
        <v>824883.83503999992</v>
      </c>
      <c r="DL25" s="27">
        <f>SUM('C.I mensuales (90-23)'!DL190:DL201)</f>
        <v>197308303.53641006</v>
      </c>
      <c r="DM25" s="27">
        <f>SUM('C.I mensuales (90-23)'!DM190:DM201)</f>
        <v>46.37</v>
      </c>
      <c r="DN25" s="27">
        <f>SUM('C.I mensuales (90-23)'!DN190:DN201)</f>
        <v>139261956.27014002</v>
      </c>
      <c r="DO25" s="27">
        <f>SUM('C.I mensuales (90-23)'!DO190:DO201)</f>
        <v>741266129.19171</v>
      </c>
      <c r="DP25" s="27">
        <f>SUM('C.I mensuales (90-23)'!DP190:DP201)</f>
        <v>651880.06938999996</v>
      </c>
      <c r="DQ25" s="27">
        <f>SUM('C.I mensuales (90-23)'!DQ190:DQ201)</f>
        <v>451816467.73191005</v>
      </c>
      <c r="DR25" s="27">
        <f>SUM('C.I mensuales (90-23)'!DR190:DR201)</f>
        <v>558803245.68242002</v>
      </c>
      <c r="DS25" s="27">
        <f>SUM('C.I mensuales (90-23)'!DS190:DS201)</f>
        <v>3941031.7704099999</v>
      </c>
      <c r="DT25" s="27">
        <f>SUM('C.I mensuales (90-23)'!DT190:DT201)</f>
        <v>554862213.91200995</v>
      </c>
      <c r="DU25" s="27">
        <f>SUM('C.I mensuales (90-23)'!DU190:DU201)</f>
        <v>208409133.03649998</v>
      </c>
      <c r="DV25" s="27">
        <f>SUM('C.I mensuales (90-23)'!DV190:DV201)</f>
        <v>19593737.640479997</v>
      </c>
      <c r="DW25" s="27">
        <f>SUM('C.I mensuales (90-23)'!DW190:DW201)</f>
        <v>180020965.85973001</v>
      </c>
      <c r="DX25" s="27">
        <f>SUM('C.I mensuales (90-23)'!DX190:DX201)</f>
        <v>145161753.08882999</v>
      </c>
      <c r="DY25" s="27">
        <f>SUM('C.I mensuales (90-23)'!DY190:DY201)</f>
        <v>108941618.39107999</v>
      </c>
      <c r="DZ25" s="27">
        <f>SUM('C.I mensuales (90-23)'!DZ190:DZ201)</f>
        <v>382461329.99965996</v>
      </c>
      <c r="EA25" s="27">
        <f>SUM('C.I mensuales (90-23)'!EA190:EA201)</f>
        <v>14623379.242590001</v>
      </c>
      <c r="EB25" s="27">
        <f>SUM('C.I mensuales (90-23)'!EB190:EB201)</f>
        <v>34378837.123089999</v>
      </c>
      <c r="EC25" s="27">
        <f>SUM('C.I mensuales (90-23)'!EC190:EC201)</f>
        <v>604089172.20812011</v>
      </c>
      <c r="ED25" s="27">
        <f>SUM('C.I mensuales (90-23)'!ED190:ED201)</f>
        <v>139262002.64014003</v>
      </c>
      <c r="EE25" s="27">
        <f>SUM('C.I mensuales (90-23)'!EE190:EE201)</f>
        <v>1089370545.85711</v>
      </c>
      <c r="EF25" s="27">
        <f>SUM('C.I mensuales (90-23)'!EF190:EF201)</f>
        <v>1026593042.84703</v>
      </c>
    </row>
    <row r="26" spans="1:136">
      <c r="A26">
        <v>2006</v>
      </c>
      <c r="B26" s="27">
        <f>SUM('C.I mensuales (90-23)'!B202:B213)</f>
        <v>8140968044.4148903</v>
      </c>
      <c r="C26" s="27">
        <f>SUM('C.I mensuales (90-23)'!C202:C213)</f>
        <v>11871444091.351917</v>
      </c>
      <c r="D26" s="27">
        <f>SUM('C.I mensuales (90-23)'!D202:D213)</f>
        <v>-3730476046.9370294</v>
      </c>
      <c r="E26" s="27">
        <f>SUM('C.I mensuales (90-23)'!E202:E213)</f>
        <v>622706136.01197994</v>
      </c>
      <c r="F26" s="27">
        <f>SUM('C.I mensuales (90-23)'!F202:F213)</f>
        <v>505182707.32490993</v>
      </c>
      <c r="G26" s="27">
        <f>SUM('C.I mensuales (90-23)'!G202:G213)</f>
        <v>117523428.68707001</v>
      </c>
      <c r="H26" s="27">
        <f>SUM('C.I mensuales (90-23)'!H202:H213)</f>
        <v>1198717900.7643499</v>
      </c>
      <c r="I26" s="27">
        <f>SUM('C.I mensuales (90-23)'!I202:I213)</f>
        <v>309441708.45585001</v>
      </c>
      <c r="J26" s="27">
        <f>SUM('C.I mensuales (90-23)'!J202:J213)</f>
        <v>889276192.30849993</v>
      </c>
      <c r="K26" s="27">
        <f>SUM('C.I mensuales (90-23)'!K202:K213)</f>
        <v>809479939.90449989</v>
      </c>
      <c r="L26" s="27">
        <f>SUM('C.I mensuales (90-23)'!L202:L213)</f>
        <v>24807201.658429999</v>
      </c>
      <c r="M26" s="27">
        <f>SUM('C.I mensuales (90-23)'!M202:M213)</f>
        <v>784672738.24606991</v>
      </c>
      <c r="N26" s="27">
        <f>SUM('C.I mensuales (90-23)'!N202:N213)</f>
        <v>380544138.82904994</v>
      </c>
      <c r="O26" s="27">
        <f>SUM('C.I mensuales (90-23)'!O202:O213)</f>
        <v>322612858.61764002</v>
      </c>
      <c r="P26" s="27">
        <f>SUM('C.I mensuales (90-23)'!P202:P213)</f>
        <v>57931280.211410001</v>
      </c>
      <c r="Q26" s="27">
        <f>SUM('C.I mensuales (90-23)'!Q202:Q213)</f>
        <v>4404620488.2702999</v>
      </c>
      <c r="R26" s="27">
        <f>SUM('C.I mensuales (90-23)'!R202:R213)</f>
        <v>599470128.09588003</v>
      </c>
      <c r="S26" s="27">
        <f>SUM('C.I mensuales (90-23)'!S202:S213)</f>
        <v>3805150360.1744208</v>
      </c>
      <c r="T26" s="27">
        <f>SUM('C.I mensuales (90-23)'!T202:T213)</f>
        <v>380544138.82904994</v>
      </c>
      <c r="U26" s="27">
        <f>SUM('C.I mensuales (90-23)'!U202:U213)</f>
        <v>55954083.078769997</v>
      </c>
      <c r="V26" s="27">
        <f>SUM('C.I mensuales (90-23)'!V202:V213)</f>
        <v>494918637.20460999</v>
      </c>
      <c r="W26" s="27">
        <f>SUM('C.I mensuales (90-23)'!W202:W213)</f>
        <v>4404620488.2702999</v>
      </c>
      <c r="X26" s="27">
        <f>SUM('C.I mensuales (90-23)'!X202:X213)</f>
        <v>1110927119.8447199</v>
      </c>
      <c r="Y26" s="27">
        <f>SUM('C.I mensuales (90-23)'!Y202:Y213)</f>
        <v>677177003.54072011</v>
      </c>
      <c r="Z26" s="27">
        <f>SUM('C.I mensuales (90-23)'!Z202:Z213)</f>
        <v>550872720.28338003</v>
      </c>
      <c r="AA26" s="27">
        <f>SUM('C.I mensuales (90-23)'!AA202:AA213)</f>
        <v>51735982.693880007</v>
      </c>
      <c r="AB26" s="27">
        <f>SUM('C.I mensuales (90-23)'!AB202:AB213)</f>
        <v>677177003.54072011</v>
      </c>
      <c r="AC26" s="27">
        <f>SUM('C.I mensuales (90-23)'!AC202:AC213)</f>
        <v>1519174802.1446102</v>
      </c>
      <c r="AD26" s="27">
        <f>SUM('C.I mensuales (90-23)'!AD202:AD213)</f>
        <v>1519174802.1446102</v>
      </c>
      <c r="AE26" s="27">
        <f>SUM('C.I mensuales (90-23)'!AE202:AE213)</f>
        <v>230916012.17484999</v>
      </c>
      <c r="AF26" s="27">
        <f>SUM('C.I mensuales (90-23)'!AF202:AF213)</f>
        <v>728912986.23459995</v>
      </c>
      <c r="AG26" s="27">
        <f>SUM('C.I mensuales (90-23)'!AG202:AG213)</f>
        <v>106784178.9359</v>
      </c>
      <c r="AH26" s="27">
        <f>SUM('C.I mensuales (90-23)'!AH202:AH213)</f>
        <v>939807519.42018008</v>
      </c>
      <c r="AI26" s="27">
        <f>SUM('C.I mensuales (90-23)'!AI202:AI213)</f>
        <v>437450734.74663007</v>
      </c>
      <c r="AJ26" s="27">
        <f>SUM('C.I mensuales (90-23)'!AJ202:AJ213)</f>
        <v>185224134.02854002</v>
      </c>
      <c r="AK26" s="27">
        <f>SUM('C.I mensuales (90-23)'!AK202:AK213)</f>
        <v>252226600.71809</v>
      </c>
      <c r="AL26" s="27">
        <f>SUM('C.I mensuales (90-23)'!AL202:AL213)</f>
        <v>302419864.52903003</v>
      </c>
      <c r="AM26" s="27">
        <f>SUM('C.I mensuales (90-23)'!AM202:AM213)</f>
        <v>4248930373.5819502</v>
      </c>
      <c r="AN26" s="27">
        <f>SUM('C.I mensuales (90-23)'!AN202:AN213)</f>
        <v>-223557151.98835996</v>
      </c>
      <c r="AO26" s="27">
        <f>SUM('C.I mensuales (90-23)'!AO202:AO213)</f>
        <v>1046591698.3560799</v>
      </c>
      <c r="AP26" s="27">
        <f>SUM('C.I mensuales (90-23)'!AP202:AP213)</f>
        <v>1544881036.6016099</v>
      </c>
      <c r="AQ26" s="27">
        <f>SUM('C.I mensuales (90-23)'!AQ202:AQ213)</f>
        <v>-420454625.15701997</v>
      </c>
      <c r="AR26" s="27">
        <f>SUM('C.I mensuales (90-23)'!AR202:AR213)</f>
        <v>9914144.6664300002</v>
      </c>
      <c r="AS26" s="27">
        <f>SUM('C.I mensuales (90-23)'!AS202:AS213)</f>
        <v>118695741.80265</v>
      </c>
      <c r="AT26" s="27">
        <f>SUM('C.I mensuales (90-23)'!AT202:AT213)</f>
        <v>-108781597.13621998</v>
      </c>
      <c r="AU26" s="27">
        <f>SUM('C.I mensuales (90-23)'!AU202:AU213)</f>
        <v>437450734.74663007</v>
      </c>
      <c r="AV26" s="27">
        <f>SUM('C.I mensuales (90-23)'!AV202:AV213)</f>
        <v>227966222.86382997</v>
      </c>
      <c r="AW26" s="27">
        <f>SUM('C.I mensuales (90-23)'!AW202:AW213)</f>
        <v>70333306.492890015</v>
      </c>
      <c r="AX26" s="27">
        <f>SUM('C.I mensuales (90-23)'!AX202:AX213)</f>
        <v>4025373221.5935898</v>
      </c>
      <c r="AY26" s="27">
        <f>SUM('C.I mensuales (90-23)'!AY202:AY213)</f>
        <v>613150076.66313994</v>
      </c>
      <c r="AZ26" s="27">
        <f>SUM('C.I mensuales (90-23)'!AZ202:AZ213)</f>
        <v>1212661346.9294498</v>
      </c>
      <c r="BA26" s="27">
        <f>SUM('C.I mensuales (90-23)'!BA202:BA213)</f>
        <v>1124426411.4445901</v>
      </c>
      <c r="BB26" s="27">
        <f>SUM('C.I mensuales (90-23)'!BB202:BB213)</f>
        <v>907872185.0196799</v>
      </c>
      <c r="BC26" s="27">
        <f>SUM('C.I mensuales (90-23)'!BC202:BC213)</f>
        <v>-339651973.54056996</v>
      </c>
      <c r="BD26" s="27">
        <f>SUM('C.I mensuales (90-23)'!BD202:BD213)</f>
        <v>9914144.6664300002</v>
      </c>
      <c r="BE26" s="27">
        <f>SUM('C.I mensuales (90-23)'!BE202:BE213)</f>
        <v>907997427.89107013</v>
      </c>
      <c r="BF26" s="27">
        <f>SUM('C.I mensuales (90-23)'!BF202:BF213)</f>
        <v>187556274.72273004</v>
      </c>
      <c r="BG26" s="27">
        <f>SUM('C.I mensuales (90-23)'!BG202:BG213)</f>
        <v>298299529.35671997</v>
      </c>
      <c r="BH26" s="27">
        <f>SUM('C.I mensuales (90-23)'!BH202:BH213)</f>
        <v>213619652.21952003</v>
      </c>
      <c r="BI26" s="27">
        <f>SUM('C.I mensuales (90-23)'!BI202:BI213)</f>
        <v>1348836737.52194</v>
      </c>
      <c r="BJ26" s="27">
        <f>SUM('C.I mensuales (90-23)'!BJ202:BJ213)</f>
        <v>1825811423.5925899</v>
      </c>
      <c r="BK26" s="27">
        <f>SUM('C.I mensuales (90-23)'!BK202:BK213)</f>
        <v>85549440.953319997</v>
      </c>
      <c r="BL26" s="27">
        <f>SUM('C.I mensuales (90-23)'!BL202:BL213)</f>
        <v>253140168.49319002</v>
      </c>
      <c r="BM26" s="27">
        <f>SUM('C.I mensuales (90-23)'!BM202:BM213)</f>
        <v>568220211.47911</v>
      </c>
      <c r="BN26" s="27">
        <f>SUM('C.I mensuales (90-23)'!BN202:BN213)</f>
        <v>65472241.93857</v>
      </c>
      <c r="BO26" s="27">
        <f>SUM('C.I mensuales (90-23)'!BO202:BO213)</f>
        <v>14140943.015610002</v>
      </c>
      <c r="BP26" s="27">
        <f>SUM('C.I mensuales (90-23)'!BP202:BP213)</f>
        <v>1095553702.6138</v>
      </c>
      <c r="BQ26" s="27">
        <f>SUM('C.I mensuales (90-23)'!BQ202:BQ213)</f>
        <v>784104196.5388701</v>
      </c>
      <c r="BR26" s="27">
        <f>SUM('C.I mensuales (90-23)'!BR202:BR213)</f>
        <v>114284077.70505002</v>
      </c>
      <c r="BS26" s="27">
        <f>SUM('C.I mensuales (90-23)'!BS202:BS213)</f>
        <v>1562456389.7414601</v>
      </c>
      <c r="BT26" s="27">
        <f>SUM('C.I mensuales (90-23)'!BT202:BT213)</f>
        <v>386395854.00145996</v>
      </c>
      <c r="BU26" s="27">
        <f>SUM('C.I mensuales (90-23)'!BU202:BU213)</f>
        <v>105787040.5079</v>
      </c>
      <c r="BV26" s="27">
        <f>SUM('C.I mensuales (90-23)'!BV202:BV213)</f>
        <v>338689609.44651002</v>
      </c>
      <c r="BW26" s="27">
        <f>SUM('C.I mensuales (90-23)'!BW202:BW213)</f>
        <v>259841656.32311001</v>
      </c>
      <c r="BX26" s="27">
        <f>SUM('C.I mensuales (90-23)'!BX202:BX213)</f>
        <v>258671858.73728001</v>
      </c>
      <c r="BY26" s="27">
        <f>SUM('C.I mensuales (90-23)'!BY202:BY213)</f>
        <v>79613184.954180002</v>
      </c>
      <c r="BZ26" s="27">
        <f>SUM('C.I mensuales (90-23)'!BZ202:BZ213)</f>
        <v>303244673.80364001</v>
      </c>
      <c r="CA26" s="27">
        <f>SUM('C.I mensuales (90-23)'!CA202:CA213)</f>
        <v>605368644.72389996</v>
      </c>
      <c r="CB26" s="27">
        <f>SUM('C.I mensuales (90-23)'!CB202:CB213)</f>
        <v>898388274.24392009</v>
      </c>
      <c r="CC26" s="27">
        <f>SUM('C.I mensuales (90-23)'!CC202:CC213)</f>
        <v>233684256.52886996</v>
      </c>
      <c r="CD26" s="27">
        <f>SUM('C.I mensuales (90-23)'!CD202:CD213)</f>
        <v>-190127792.89751998</v>
      </c>
      <c r="CE26" s="27">
        <f>SUM('C.I mensuales (90-23)'!CE202:CE213)</f>
        <v>3646003640.9517198</v>
      </c>
      <c r="CF26" s="27">
        <f>SUM('C.I mensuales (90-23)'!CF202:CF213)</f>
        <v>3152550880.2844095</v>
      </c>
      <c r="CG26" s="27">
        <f>SUM('C.I mensuales (90-23)'!CG202:CG213)</f>
        <v>493452760.66731006</v>
      </c>
      <c r="CH26" s="27">
        <f>SUM('C.I mensuales (90-23)'!CH202:CH213)</f>
        <v>492182894.50936002</v>
      </c>
      <c r="CI26" s="27">
        <f>SUM('C.I mensuales (90-23)'!CI202:CI213)</f>
        <v>439300011.18631995</v>
      </c>
      <c r="CJ26" s="27">
        <f>SUM('C.I mensuales (90-23)'!CJ202:CJ213)</f>
        <v>-10670937.944430001</v>
      </c>
      <c r="CK26" s="27">
        <f>SUM('C.I mensuales (90-23)'!CK202:CK213)</f>
        <v>518513515.06039</v>
      </c>
      <c r="CL26" s="27">
        <f>SUM('C.I mensuales (90-23)'!CL202:CL213)</f>
        <v>185334851.97914001</v>
      </c>
      <c r="CM26" s="27">
        <f>SUM('C.I mensuales (90-23)'!CM202:CM213)</f>
        <v>131548423.4593</v>
      </c>
      <c r="CN26" s="27">
        <f>SUM('C.I mensuales (90-23)'!CN202:CN213)</f>
        <v>908613318.52753985</v>
      </c>
      <c r="CO26" s="27">
        <f>SUM('C.I mensuales (90-23)'!CO202:CO213)</f>
        <v>932837192.55547988</v>
      </c>
      <c r="CP26" s="27">
        <f>SUM('C.I mensuales (90-23)'!CP202:CP213)</f>
        <v>-534827842.46836007</v>
      </c>
      <c r="CQ26" s="27">
        <f>SUM('C.I mensuales (90-23)'!CQ202:CQ213)</f>
        <v>43556463.631350003</v>
      </c>
      <c r="CR26" s="27">
        <f>SUM('C.I mensuales (90-23)'!CR202:CR213)</f>
        <v>402771014.84056002</v>
      </c>
      <c r="CS26" s="27">
        <f>SUM('C.I mensuales (90-23)'!CS202:CS213)</f>
        <v>-117457089.39684999</v>
      </c>
      <c r="CT26" s="27">
        <f>SUM('C.I mensuales (90-23)'!CT202:CT213)</f>
        <v>3646003640.9517198</v>
      </c>
      <c r="CU26" s="27">
        <f>SUM('C.I mensuales (90-23)'!CU202:CU213)</f>
        <v>278873930.92093998</v>
      </c>
      <c r="CV26" s="27">
        <f>SUM('C.I mensuales (90-23)'!CV202:CV213)</f>
        <v>-195105342.91968998</v>
      </c>
      <c r="CW26" s="27">
        <f>SUM('C.I mensuales (90-23)'!CW202:CW213)</f>
        <v>3646003640.9517198</v>
      </c>
      <c r="CX26" s="27">
        <f>SUM('C.I mensuales (90-23)'!CX202:CX213)</f>
        <v>44679509.078540005</v>
      </c>
      <c r="CY26" s="27">
        <f>SUM('C.I mensuales (90-23)'!CY202:CY213)</f>
        <v>159901349.86714</v>
      </c>
      <c r="CZ26" s="27">
        <f>SUM('C.I mensuales (90-23)'!CZ202:CZ213)</f>
        <v>316883275.43843997</v>
      </c>
      <c r="DA26" s="27">
        <f>SUM('C.I mensuales (90-23)'!DA202:DA213)</f>
        <v>408989812.04392004</v>
      </c>
      <c r="DB26" s="27">
        <f>SUM('C.I mensuales (90-23)'!DB202:DB213)</f>
        <v>456064292.00527006</v>
      </c>
      <c r="DC26" s="27">
        <f>SUM('C.I mensuales (90-23)'!DC202:DC213)</f>
        <v>398009350.08712</v>
      </c>
      <c r="DD26" s="27">
        <f>SUM('C.I mensuales (90-23)'!DD202:DD213)</f>
        <v>94880255.603890017</v>
      </c>
      <c r="DE26" s="27">
        <f>SUM('C.I mensuales (90-23)'!DE202:DE213)</f>
        <v>39973734.738949999</v>
      </c>
      <c r="DF26" s="27">
        <f>SUM('C.I mensuales (90-23)'!DF202:DF213)</f>
        <v>285313925.44371003</v>
      </c>
      <c r="DG26" s="27">
        <f>SUM('C.I mensuales (90-23)'!DG202:DG213)</f>
        <v>138212372.21855</v>
      </c>
      <c r="DH26" s="27">
        <f>SUM('C.I mensuales (90-23)'!DH202:DH213)</f>
        <v>-2845922.6523800064</v>
      </c>
      <c r="DI26" s="27">
        <f>SUM('C.I mensuales (90-23)'!DI202:DI213)</f>
        <v>83768588.001250014</v>
      </c>
      <c r="DJ26" s="27">
        <f>SUM('C.I mensuales (90-23)'!DJ202:DJ213)</f>
        <v>11716812.39844</v>
      </c>
      <c r="DK26" s="27">
        <f>SUM('C.I mensuales (90-23)'!DK202:DK213)</f>
        <v>2654609.6412299993</v>
      </c>
      <c r="DL26" s="27">
        <f>SUM('C.I mensuales (90-23)'!DL202:DL213)</f>
        <v>204580858.94568002</v>
      </c>
      <c r="DM26" s="27">
        <f>SUM('C.I mensuales (90-23)'!DM202:DM213)</f>
        <v>14547.210229999999</v>
      </c>
      <c r="DN26" s="27">
        <f>SUM('C.I mensuales (90-23)'!DN202:DN213)</f>
        <v>138443598.31580001</v>
      </c>
      <c r="DO26" s="27">
        <f>SUM('C.I mensuales (90-23)'!DO202:DO213)</f>
        <v>865054104.04919004</v>
      </c>
      <c r="DP26" s="27">
        <f>SUM('C.I mensuales (90-23)'!DP202:DP213)</f>
        <v>15826876.22797</v>
      </c>
      <c r="DQ26" s="27">
        <f>SUM('C.I mensuales (90-23)'!DQ202:DQ213)</f>
        <v>521916130.83617002</v>
      </c>
      <c r="DR26" s="27">
        <f>SUM('C.I mensuales (90-23)'!DR202:DR213)</f>
        <v>324130285.67673004</v>
      </c>
      <c r="DS26" s="27">
        <f>SUM('C.I mensuales (90-23)'!DS202:DS213)</f>
        <v>15627062.495829999</v>
      </c>
      <c r="DT26" s="27">
        <f>SUM('C.I mensuales (90-23)'!DT202:DT213)</f>
        <v>308503223.18090004</v>
      </c>
      <c r="DU26" s="27">
        <f>SUM('C.I mensuales (90-23)'!DU202:DU213)</f>
        <v>134853990.34284002</v>
      </c>
      <c r="DV26" s="27">
        <f>SUM('C.I mensuales (90-23)'!DV202:DV213)</f>
        <v>63410291.77211</v>
      </c>
      <c r="DW26" s="27">
        <f>SUM('C.I mensuales (90-23)'!DW202:DW213)</f>
        <v>169253243.82444</v>
      </c>
      <c r="DX26" s="27">
        <f>SUM('C.I mensuales (90-23)'!DX202:DX213)</f>
        <v>135366449.56617004</v>
      </c>
      <c r="DY26" s="27">
        <f>SUM('C.I mensuales (90-23)'!DY202:DY213)</f>
        <v>118577836.10903999</v>
      </c>
      <c r="DZ26" s="27">
        <f>SUM('C.I mensuales (90-23)'!DZ202:DZ213)</f>
        <v>797957692.67025995</v>
      </c>
      <c r="EA26" s="27">
        <f>SUM('C.I mensuales (90-23)'!EA202:EA213)</f>
        <v>14371422.03967</v>
      </c>
      <c r="EB26" s="27">
        <f>SUM('C.I mensuales (90-23)'!EB202:EB213)</f>
        <v>24517290.529280003</v>
      </c>
      <c r="EC26" s="27">
        <f>SUM('C.I mensuales (90-23)'!EC202:EC213)</f>
        <v>778073371.54527998</v>
      </c>
      <c r="ED26" s="27">
        <f>SUM('C.I mensuales (90-23)'!ED202:ED213)</f>
        <v>138458145.52603</v>
      </c>
      <c r="EE26" s="27">
        <f>SUM('C.I mensuales (90-23)'!EE202:EE213)</f>
        <v>1709068859.8412199</v>
      </c>
      <c r="EF26" s="27">
        <f>SUM('C.I mensuales (90-23)'!EF202:EF213)</f>
        <v>1440106619.8773599</v>
      </c>
    </row>
    <row r="27" spans="1:136">
      <c r="A27">
        <v>2007</v>
      </c>
      <c r="B27" s="27">
        <f>SUM('C.I mensuales (90-23)'!B214:B225)</f>
        <v>10498013506.729549</v>
      </c>
      <c r="C27" s="27">
        <f>SUM('C.I mensuales (90-23)'!C214:C225)</f>
        <v>14660266073.03966</v>
      </c>
      <c r="D27" s="27">
        <f>SUM('C.I mensuales (90-23)'!D214:D225)</f>
        <v>-4162252566.3101091</v>
      </c>
      <c r="E27" s="27">
        <f>SUM('C.I mensuales (90-23)'!E214:E225)</f>
        <v>779026970.78126979</v>
      </c>
      <c r="F27" s="27">
        <f>SUM('C.I mensuales (90-23)'!F214:F225)</f>
        <v>1056419614.69894</v>
      </c>
      <c r="G27" s="27">
        <f>SUM('C.I mensuales (90-23)'!G214:G225)</f>
        <v>-277392643.91766995</v>
      </c>
      <c r="H27" s="27">
        <f>SUM('C.I mensuales (90-23)'!H214:H225)</f>
        <v>1206586292.7286</v>
      </c>
      <c r="I27" s="27">
        <f>SUM('C.I mensuales (90-23)'!I214:I225)</f>
        <v>467793593.75642002</v>
      </c>
      <c r="J27" s="27">
        <f>SUM('C.I mensuales (90-23)'!J214:J225)</f>
        <v>738792698.97218001</v>
      </c>
      <c r="K27" s="27">
        <f>SUM('C.I mensuales (90-23)'!K214:K225)</f>
        <v>1178485817.2263699</v>
      </c>
      <c r="L27" s="27">
        <f>SUM('C.I mensuales (90-23)'!L214:L225)</f>
        <v>23595948.30587</v>
      </c>
      <c r="M27" s="27">
        <f>SUM('C.I mensuales (90-23)'!M214:M225)</f>
        <v>1154889868.9205</v>
      </c>
      <c r="N27" s="27">
        <f>SUM('C.I mensuales (90-23)'!N214:N225)</f>
        <v>463501190.91025996</v>
      </c>
      <c r="O27" s="27">
        <f>SUM('C.I mensuales (90-23)'!O214:O225)</f>
        <v>220917074.03962997</v>
      </c>
      <c r="P27" s="27">
        <f>SUM('C.I mensuales (90-23)'!P214:P225)</f>
        <v>242584116.87063003</v>
      </c>
      <c r="Q27" s="27">
        <f>SUM('C.I mensuales (90-23)'!Q214:Q225)</f>
        <v>4181063915.2564807</v>
      </c>
      <c r="R27" s="27">
        <f>SUM('C.I mensuales (90-23)'!R214:R225)</f>
        <v>708484764.55268002</v>
      </c>
      <c r="S27" s="27">
        <f>SUM('C.I mensuales (90-23)'!S214:S225)</f>
        <v>3472579150.7037997</v>
      </c>
      <c r="T27" s="27">
        <f>SUM('C.I mensuales (90-23)'!T214:T225)</f>
        <v>463501190.91025996</v>
      </c>
      <c r="U27" s="27">
        <f>SUM('C.I mensuales (90-23)'!U214:U225)</f>
        <v>91018262.736169994</v>
      </c>
      <c r="V27" s="27">
        <f>SUM('C.I mensuales (90-23)'!V214:V225)</f>
        <v>485432352.19865</v>
      </c>
      <c r="W27" s="27">
        <f>SUM('C.I mensuales (90-23)'!W214:W225)</f>
        <v>4181063915.2564807</v>
      </c>
      <c r="X27" s="27">
        <f>SUM('C.I mensuales (90-23)'!X214:X225)</f>
        <v>1336578506.40903</v>
      </c>
      <c r="Y27" s="27">
        <f>SUM('C.I mensuales (90-23)'!Y214:Y225)</f>
        <v>842000313.71957994</v>
      </c>
      <c r="Z27" s="27">
        <f>SUM('C.I mensuales (90-23)'!Z214:Z225)</f>
        <v>576450614.93482006</v>
      </c>
      <c r="AA27" s="27">
        <f>SUM('C.I mensuales (90-23)'!AA214:AA225)</f>
        <v>116019513.0641</v>
      </c>
      <c r="AB27" s="27">
        <f>SUM('C.I mensuales (90-23)'!AB214:AB225)</f>
        <v>842000313.71957994</v>
      </c>
      <c r="AC27" s="27">
        <f>SUM('C.I mensuales (90-23)'!AC214:AC225)</f>
        <v>1439485781.4912403</v>
      </c>
      <c r="AD27" s="27">
        <f>SUM('C.I mensuales (90-23)'!AD214:AD225)</f>
        <v>1439485781.4912403</v>
      </c>
      <c r="AE27" s="27">
        <f>SUM('C.I mensuales (90-23)'!AE214:AE225)</f>
        <v>235429037.47024998</v>
      </c>
      <c r="AF27" s="27">
        <f>SUM('C.I mensuales (90-23)'!AF214:AF225)</f>
        <v>958019826.78367996</v>
      </c>
      <c r="AG27" s="27">
        <f>SUM('C.I mensuales (90-23)'!AG214:AG225)</f>
        <v>205966875.60415998</v>
      </c>
      <c r="AH27" s="27">
        <f>SUM('C.I mensuales (90-23)'!AH214:AH225)</f>
        <v>962518568.96567011</v>
      </c>
      <c r="AI27" s="27">
        <f>SUM('C.I mensuales (90-23)'!AI214:AI225)</f>
        <v>349991279.45980996</v>
      </c>
      <c r="AJ27" s="27">
        <f>SUM('C.I mensuales (90-23)'!AJ214:AJ225)</f>
        <v>292674848.45058</v>
      </c>
      <c r="AK27" s="27">
        <f>SUM('C.I mensuales (90-23)'!AK214:AK225)</f>
        <v>57316431.00923001</v>
      </c>
      <c r="AL27" s="27">
        <f>SUM('C.I mensuales (90-23)'!AL214:AL225)</f>
        <v>345436192.96187001</v>
      </c>
      <c r="AM27" s="27">
        <f>SUM('C.I mensuales (90-23)'!AM214:AM225)</f>
        <v>5273556682.8255405</v>
      </c>
      <c r="AN27" s="27">
        <f>SUM('C.I mensuales (90-23)'!AN214:AN225)</f>
        <v>-1119905458.2488704</v>
      </c>
      <c r="AO27" s="27">
        <f>SUM('C.I mensuales (90-23)'!AO214:AO225)</f>
        <v>1168485444.5698299</v>
      </c>
      <c r="AP27" s="27">
        <f>SUM('C.I mensuales (90-23)'!AP214:AP225)</f>
        <v>2131325907.5275998</v>
      </c>
      <c r="AQ27" s="27">
        <f>SUM('C.I mensuales (90-23)'!AQ214:AQ225)</f>
        <v>-866512253.39998007</v>
      </c>
      <c r="AR27" s="27">
        <f>SUM('C.I mensuales (90-23)'!AR214:AR225)</f>
        <v>16675953.817340001</v>
      </c>
      <c r="AS27" s="27">
        <f>SUM('C.I mensuales (90-23)'!AS214:AS225)</f>
        <v>151047638.45262</v>
      </c>
      <c r="AT27" s="27">
        <f>SUM('C.I mensuales (90-23)'!AT214:AT225)</f>
        <v>-134371684.63528001</v>
      </c>
      <c r="AU27" s="27">
        <f>SUM('C.I mensuales (90-23)'!AU214:AU225)</f>
        <v>349991279.45980996</v>
      </c>
      <c r="AV27" s="27">
        <f>SUM('C.I mensuales (90-23)'!AV214:AV225)</f>
        <v>246217728.48172998</v>
      </c>
      <c r="AW27" s="27">
        <f>SUM('C.I mensuales (90-23)'!AW214:AW225)</f>
        <v>162715723.87027001</v>
      </c>
      <c r="AX27" s="27">
        <f>SUM('C.I mensuales (90-23)'!AX214:AX225)</f>
        <v>4153651224.5766702</v>
      </c>
      <c r="AY27" s="27">
        <f>SUM('C.I mensuales (90-23)'!AY214:AY225)</f>
        <v>812646819.92992997</v>
      </c>
      <c r="AZ27" s="27">
        <f>SUM('C.I mensuales (90-23)'!AZ214:AZ225)</f>
        <v>1252195730.9713302</v>
      </c>
      <c r="BA27" s="27">
        <f>SUM('C.I mensuales (90-23)'!BA214:BA225)</f>
        <v>1264813654.12762</v>
      </c>
      <c r="BB27" s="27">
        <f>SUM('C.I mensuales (90-23)'!BB214:BB225)</f>
        <v>1059442567.8686599</v>
      </c>
      <c r="BC27" s="27">
        <f>SUM('C.I mensuales (90-23)'!BC214:BC225)</f>
        <v>-433843282.30051994</v>
      </c>
      <c r="BD27" s="27">
        <f>SUM('C.I mensuales (90-23)'!BD214:BD225)</f>
        <v>16675953.817340001</v>
      </c>
      <c r="BE27" s="27">
        <f>SUM('C.I mensuales (90-23)'!BE214:BE225)</f>
        <v>1071383300.15058</v>
      </c>
      <c r="BF27" s="27">
        <f>SUM('C.I mensuales (90-23)'!BF214:BF225)</f>
        <v>315837654.99527001</v>
      </c>
      <c r="BG27" s="27">
        <f>SUM('C.I mensuales (90-23)'!BG214:BG225)</f>
        <v>408933452.352</v>
      </c>
      <c r="BH27" s="27">
        <f>SUM('C.I mensuales (90-23)'!BH214:BH225)</f>
        <v>242105320.95615003</v>
      </c>
      <c r="BI27" s="27">
        <f>SUM('C.I mensuales (90-23)'!BI214:BI225)</f>
        <v>1599223921.2202802</v>
      </c>
      <c r="BJ27" s="27">
        <f>SUM('C.I mensuales (90-23)'!BJ214:BJ225)</f>
        <v>2064842550.9012599</v>
      </c>
      <c r="BK27" s="27">
        <f>SUM('C.I mensuales (90-23)'!BK214:BK225)</f>
        <v>107308111.48456</v>
      </c>
      <c r="BL27" s="27">
        <f>SUM('C.I mensuales (90-23)'!BL214:BL225)</f>
        <v>309781871.44406003</v>
      </c>
      <c r="BM27" s="27">
        <f>SUM('C.I mensuales (90-23)'!BM214:BM225)</f>
        <v>625599285.56814003</v>
      </c>
      <c r="BN27" s="27">
        <f>SUM('C.I mensuales (90-23)'!BN214:BN225)</f>
        <v>86152125.742599994</v>
      </c>
      <c r="BO27" s="27">
        <f>SUM('C.I mensuales (90-23)'!BO214:BO225)</f>
        <v>107039246.91133</v>
      </c>
      <c r="BP27" s="27">
        <f>SUM('C.I mensuales (90-23)'!BP214:BP225)</f>
        <v>1387220955.1458502</v>
      </c>
      <c r="BQ27" s="27">
        <f>SUM('C.I mensuales (90-23)'!BQ214:BQ225)</f>
        <v>1096083103.2218201</v>
      </c>
      <c r="BR27" s="27">
        <f>SUM('C.I mensuales (90-23)'!BR214:BR225)</f>
        <v>-1785054.136600025</v>
      </c>
      <c r="BS27" s="27">
        <f>SUM('C.I mensuales (90-23)'!BS214:BS225)</f>
        <v>1841329242.17643</v>
      </c>
      <c r="BT27" s="27">
        <f>SUM('C.I mensuales (90-23)'!BT214:BT225)</f>
        <v>445359040.49188006</v>
      </c>
      <c r="BU27" s="27">
        <f>SUM('C.I mensuales (90-23)'!BU214:BU225)</f>
        <v>250233403.12441999</v>
      </c>
      <c r="BV27" s="27">
        <f>SUM('C.I mensuales (90-23)'!BV214:BV225)</f>
        <v>417089982.92861998</v>
      </c>
      <c r="BW27" s="27">
        <f>SUM('C.I mensuales (90-23)'!BW214:BW225)</f>
        <v>287085844.44575</v>
      </c>
      <c r="BX27" s="27">
        <f>SUM('C.I mensuales (90-23)'!BX214:BX225)</f>
        <v>249787450.41836002</v>
      </c>
      <c r="BY27" s="27">
        <f>SUM('C.I mensuales (90-23)'!BY214:BY225)</f>
        <v>193191372.65392998</v>
      </c>
      <c r="BZ27" s="27">
        <f>SUM('C.I mensuales (90-23)'!BZ214:BZ225)</f>
        <v>383715717.41711003</v>
      </c>
      <c r="CA27" s="27">
        <f>SUM('C.I mensuales (90-23)'!CA214:CA225)</f>
        <v>484963906.56908</v>
      </c>
      <c r="CB27" s="27">
        <f>SUM('C.I mensuales (90-23)'!CB214:CB225)</f>
        <v>1094298049.0852199</v>
      </c>
      <c r="CC27" s="27">
        <f>SUM('C.I mensuales (90-23)'!CC214:CC225)</f>
        <v>358734040.28546</v>
      </c>
      <c r="CD27" s="27">
        <f>SUM('C.I mensuales (90-23)'!CD214:CD225)</f>
        <v>354551453.68128002</v>
      </c>
      <c r="CE27" s="27">
        <f>SUM('C.I mensuales (90-23)'!CE214:CE225)</f>
        <v>5363032847.3741207</v>
      </c>
      <c r="CF27" s="27">
        <f>SUM('C.I mensuales (90-23)'!CF214:CF225)</f>
        <v>5127197150.2684307</v>
      </c>
      <c r="CG27" s="27">
        <f>SUM('C.I mensuales (90-23)'!CG214:CG225)</f>
        <v>235835697.10569018</v>
      </c>
      <c r="CH27" s="27">
        <f>SUM('C.I mensuales (90-23)'!CH214:CH225)</f>
        <v>695592443.61630011</v>
      </c>
      <c r="CI27" s="27">
        <f>SUM('C.I mensuales (90-23)'!CI214:CI225)</f>
        <v>525890052.47012997</v>
      </c>
      <c r="CJ27" s="27">
        <f>SUM('C.I mensuales (90-23)'!CJ214:CJ225)</f>
        <v>174986900.33608001</v>
      </c>
      <c r="CK27" s="27">
        <f>SUM('C.I mensuales (90-23)'!CK214:CK225)</f>
        <v>536873294.86410999</v>
      </c>
      <c r="CL27" s="27">
        <f>SUM('C.I mensuales (90-23)'!CL214:CL225)</f>
        <v>214165417.66785002</v>
      </c>
      <c r="CM27" s="27">
        <f>SUM('C.I mensuales (90-23)'!CM214:CM225)</f>
        <v>194500707.96620995</v>
      </c>
      <c r="CN27" s="27">
        <f>SUM('C.I mensuales (90-23)'!CN214:CN225)</f>
        <v>868679623.98618984</v>
      </c>
      <c r="CO27" s="27">
        <f>SUM('C.I mensuales (90-23)'!CO214:CO225)</f>
        <v>1200116157.9381599</v>
      </c>
      <c r="CP27" s="27">
        <f>SUM('C.I mensuales (90-23)'!CP214:CP225)</f>
        <v>-513968604.37393999</v>
      </c>
      <c r="CQ27" s="27">
        <f>SUM('C.I mensuales (90-23)'!CQ214:CQ225)</f>
        <v>713285493.96674001</v>
      </c>
      <c r="CR27" s="27">
        <f>SUM('C.I mensuales (90-23)'!CR214:CR225)</f>
        <v>456265015.03959</v>
      </c>
      <c r="CS27" s="27">
        <f>SUM('C.I mensuales (90-23)'!CS214:CS225)</f>
        <v>-89556557.167900011</v>
      </c>
      <c r="CT27" s="27">
        <f>SUM('C.I mensuales (90-23)'!CT214:CT225)</f>
        <v>5363032847.3741207</v>
      </c>
      <c r="CU27" s="27">
        <f>SUM('C.I mensuales (90-23)'!CU214:CU225)</f>
        <v>330423939.80485004</v>
      </c>
      <c r="CV27" s="27">
        <f>SUM('C.I mensuales (90-23)'!CV214:CV225)</f>
        <v>-244732116.96691996</v>
      </c>
      <c r="CW27" s="27">
        <f>SUM('C.I mensuales (90-23)'!CW214:CW225)</f>
        <v>5363032847.3741207</v>
      </c>
      <c r="CX27" s="27">
        <f>SUM('C.I mensuales (90-23)'!CX214:CX225)</f>
        <v>51731398.318509996</v>
      </c>
      <c r="CY27" s="27">
        <f>SUM('C.I mensuales (90-23)'!CY214:CY225)</f>
        <v>279111106.37235999</v>
      </c>
      <c r="CZ27" s="27">
        <f>SUM('C.I mensuales (90-23)'!CZ214:CZ225)</f>
        <v>408666125.63405997</v>
      </c>
      <c r="DA27" s="27">
        <f>SUM('C.I mensuales (90-23)'!DA214:DA225)</f>
        <v>501387710.76669002</v>
      </c>
      <c r="DB27" s="27">
        <f>SUM('C.I mensuales (90-23)'!DB214:DB225)</f>
        <v>527489774.26581001</v>
      </c>
      <c r="DC27" s="27">
        <f>SUM('C.I mensuales (90-23)'!DC214:DC225)</f>
        <v>686147553.56421995</v>
      </c>
      <c r="DD27" s="27">
        <f>SUM('C.I mensuales (90-23)'!DD214:DD225)</f>
        <v>125388187.91516002</v>
      </c>
      <c r="DE27" s="27">
        <f>SUM('C.I mensuales (90-23)'!DE214:DE225)</f>
        <v>87305538.987729996</v>
      </c>
      <c r="DF27" s="27">
        <f>SUM('C.I mensuales (90-23)'!DF214:DF225)</f>
        <v>366708457.87168998</v>
      </c>
      <c r="DG27" s="27">
        <f>SUM('C.I mensuales (90-23)'!DG214:DG225)</f>
        <v>161852842.16916999</v>
      </c>
      <c r="DH27" s="27">
        <f>SUM('C.I mensuales (90-23)'!DH214:DH225)</f>
        <v>48825149.189679995</v>
      </c>
      <c r="DI27" s="27">
        <f>SUM('C.I mensuales (90-23)'!DI214:DI225)</f>
        <v>85691822.837929994</v>
      </c>
      <c r="DJ27" s="27">
        <f>SUM('C.I mensuales (90-23)'!DJ214:DJ225)</f>
        <v>14685911.199849999</v>
      </c>
      <c r="DK27" s="27">
        <f>SUM('C.I mensuales (90-23)'!DK214:DK225)</f>
        <v>15997103.324030001</v>
      </c>
      <c r="DL27" s="27">
        <f>SUM('C.I mensuales (90-23)'!DL214:DL225)</f>
        <v>330842504.69086999</v>
      </c>
      <c r="DM27" s="27">
        <f>SUM('C.I mensuales (90-23)'!DM214:DM225)</f>
        <v>3229.34</v>
      </c>
      <c r="DN27" s="27">
        <f>SUM('C.I mensuales (90-23)'!DN214:DN225)</f>
        <v>165978731.55919999</v>
      </c>
      <c r="DO27" s="27">
        <f>SUM('C.I mensuales (90-23)'!DO214:DO225)</f>
        <v>1028877485.0324999</v>
      </c>
      <c r="DP27" s="27">
        <f>SUM('C.I mensuales (90-23)'!DP214:DP225)</f>
        <v>19209456.739640001</v>
      </c>
      <c r="DQ27" s="27">
        <f>SUM('C.I mensuales (90-23)'!DQ214:DQ225)</f>
        <v>746084216.62428999</v>
      </c>
      <c r="DR27" s="27">
        <f>SUM('C.I mensuales (90-23)'!DR214:DR225)</f>
        <v>577471653.26730001</v>
      </c>
      <c r="DS27" s="27">
        <f>SUM('C.I mensuales (90-23)'!DS214:DS225)</f>
        <v>39061199.679400004</v>
      </c>
      <c r="DT27" s="27">
        <f>SUM('C.I mensuales (90-23)'!DT214:DT225)</f>
        <v>538410453.58790004</v>
      </c>
      <c r="DU27" s="27">
        <f>SUM('C.I mensuales (90-23)'!DU214:DU225)</f>
        <v>212693726.90289</v>
      </c>
      <c r="DV27" s="27">
        <f>SUM('C.I mensuales (90-23)'!DV214:DV225)</f>
        <v>55751793.169079997</v>
      </c>
      <c r="DW27" s="27">
        <f>SUM('C.I mensuales (90-23)'!DW214:DW225)</f>
        <v>298007851.13405001</v>
      </c>
      <c r="DX27" s="27">
        <f>SUM('C.I mensuales (90-23)'!DX214:DX225)</f>
        <v>210677991.35885</v>
      </c>
      <c r="DY27" s="27">
        <f>SUM('C.I mensuales (90-23)'!DY214:DY225)</f>
        <v>131252325.42049998</v>
      </c>
      <c r="DZ27" s="27">
        <f>SUM('C.I mensuales (90-23)'!DZ214:DZ225)</f>
        <v>868368236.29246998</v>
      </c>
      <c r="EA27" s="27">
        <f>SUM('C.I mensuales (90-23)'!EA214:EA225)</f>
        <v>30683014.523879997</v>
      </c>
      <c r="EB27" s="27">
        <f>SUM('C.I mensuales (90-23)'!EB214:EB225)</f>
        <v>25951099.079580002</v>
      </c>
      <c r="EC27" s="27">
        <f>SUM('C.I mensuales (90-23)'!EC214:EC225)</f>
        <v>1139947432.8631501</v>
      </c>
      <c r="ED27" s="27">
        <f>SUM('C.I mensuales (90-23)'!ED214:ED225)</f>
        <v>165981960.89919999</v>
      </c>
      <c r="EE27" s="27">
        <f>SUM('C.I mensuales (90-23)'!EE214:EE225)</f>
        <v>2685224327.2002897</v>
      </c>
      <c r="EF27" s="27">
        <f>SUM('C.I mensuales (90-23)'!EF214:EF225)</f>
        <v>415536358.41783011</v>
      </c>
    </row>
    <row r="28" spans="1:136">
      <c r="A28">
        <v>2008</v>
      </c>
      <c r="B28" s="27">
        <f>SUM('C.I mensuales (90-23)'!B226:B237)</f>
        <v>13273278598.808559</v>
      </c>
      <c r="C28" s="27">
        <f>SUM('C.I mensuales (90-23)'!C226:C237)</f>
        <v>17976759464.7355</v>
      </c>
      <c r="D28" s="27">
        <f>SUM('C.I mensuales (90-23)'!D226:D237)</f>
        <v>-4703480865.92694</v>
      </c>
      <c r="E28" s="27">
        <f>SUM('C.I mensuales (90-23)'!E226:E237)</f>
        <v>1087837917.2908301</v>
      </c>
      <c r="F28" s="27">
        <f>SUM('C.I mensuales (90-23)'!F226:F237)</f>
        <v>1782956130.3584599</v>
      </c>
      <c r="G28" s="27">
        <f>SUM('C.I mensuales (90-23)'!G226:G237)</f>
        <v>-695118213.06763017</v>
      </c>
      <c r="H28" s="27">
        <f>SUM('C.I mensuales (90-23)'!H226:H237)</f>
        <v>1800417329.34394</v>
      </c>
      <c r="I28" s="27">
        <f>SUM('C.I mensuales (90-23)'!I226:I237)</f>
        <v>540145806.24552</v>
      </c>
      <c r="J28" s="27">
        <f>SUM('C.I mensuales (90-23)'!J226:J237)</f>
        <v>1260271523.0984204</v>
      </c>
      <c r="K28" s="27">
        <f>SUM('C.I mensuales (90-23)'!K226:K237)</f>
        <v>1419683673.2932301</v>
      </c>
      <c r="L28" s="27">
        <f>SUM('C.I mensuales (90-23)'!L226:L237)</f>
        <v>25194115.917160001</v>
      </c>
      <c r="M28" s="27">
        <f>SUM('C.I mensuales (90-23)'!M226:M237)</f>
        <v>1394489557.3760703</v>
      </c>
      <c r="N28" s="27">
        <f>SUM('C.I mensuales (90-23)'!N226:N237)</f>
        <v>606850111.42884004</v>
      </c>
      <c r="O28" s="27">
        <f>SUM('C.I mensuales (90-23)'!O226:O237)</f>
        <v>148827353.90912998</v>
      </c>
      <c r="P28" s="27">
        <f>SUM('C.I mensuales (90-23)'!P226:P237)</f>
        <v>458022757.51971</v>
      </c>
      <c r="Q28" s="27">
        <f>SUM('C.I mensuales (90-23)'!Q226:Q237)</f>
        <v>4713564226.4509907</v>
      </c>
      <c r="R28" s="27">
        <f>SUM('C.I mensuales (90-23)'!R226:R237)</f>
        <v>951768727.70812011</v>
      </c>
      <c r="S28" s="27">
        <f>SUM('C.I mensuales (90-23)'!S226:S237)</f>
        <v>3761795498.7428699</v>
      </c>
      <c r="T28" s="27">
        <f>SUM('C.I mensuales (90-23)'!T226:T237)</f>
        <v>606850111.42884004</v>
      </c>
      <c r="U28" s="27">
        <f>SUM('C.I mensuales (90-23)'!U226:U237)</f>
        <v>154045859.34557</v>
      </c>
      <c r="V28" s="27">
        <f>SUM('C.I mensuales (90-23)'!V226:V237)</f>
        <v>656273502.45641017</v>
      </c>
      <c r="W28" s="27">
        <f>SUM('C.I mensuales (90-23)'!W226:W237)</f>
        <v>4713564226.4509907</v>
      </c>
      <c r="X28" s="27">
        <f>SUM('C.I mensuales (90-23)'!X226:X237)</f>
        <v>1595330820.3724799</v>
      </c>
      <c r="Y28" s="27">
        <f>SUM('C.I mensuales (90-23)'!Y226:Y237)</f>
        <v>1192101494.48351</v>
      </c>
      <c r="Z28" s="27">
        <f>SUM('C.I mensuales (90-23)'!Z226:Z237)</f>
        <v>810319361.80198002</v>
      </c>
      <c r="AA28" s="27">
        <f>SUM('C.I mensuales (90-23)'!AA226:AA237)</f>
        <v>120513960.50329001</v>
      </c>
      <c r="AB28" s="27">
        <f>SUM('C.I mensuales (90-23)'!AB226:AB237)</f>
        <v>1192101494.48351</v>
      </c>
      <c r="AC28" s="27">
        <f>SUM('C.I mensuales (90-23)'!AC226:AC237)</f>
        <v>1336503509.0245399</v>
      </c>
      <c r="AD28" s="27">
        <f>SUM('C.I mensuales (90-23)'!AD226:AD237)</f>
        <v>1336503509.0245399</v>
      </c>
      <c r="AE28" s="27">
        <f>SUM('C.I mensuales (90-23)'!AE226:AE237)</f>
        <v>319492932.84412003</v>
      </c>
      <c r="AF28" s="27">
        <f>SUM('C.I mensuales (90-23)'!AF226:AF237)</f>
        <v>1312615454.9868</v>
      </c>
      <c r="AG28" s="27">
        <f>SUM('C.I mensuales (90-23)'!AG226:AG237)</f>
        <v>427884228.35349</v>
      </c>
      <c r="AH28" s="27">
        <f>SUM('C.I mensuales (90-23)'!AH226:AH237)</f>
        <v>663913005.79877996</v>
      </c>
      <c r="AI28" s="27">
        <f>SUM('C.I mensuales (90-23)'!AI226:AI237)</f>
        <v>470701999.84604001</v>
      </c>
      <c r="AJ28" s="27">
        <f>SUM('C.I mensuales (90-23)'!AJ226:AJ237)</f>
        <v>317253185.84248</v>
      </c>
      <c r="AK28" s="27">
        <f>SUM('C.I mensuales (90-23)'!AK226:AK237)</f>
        <v>153448814.00356001</v>
      </c>
      <c r="AL28" s="27">
        <f>SUM('C.I mensuales (90-23)'!AL226:AL237)</f>
        <v>458071690.70913988</v>
      </c>
      <c r="AM28" s="27">
        <f>SUM('C.I mensuales (90-23)'!AM226:AM237)</f>
        <v>6937642380.1918802</v>
      </c>
      <c r="AN28" s="27">
        <f>SUM('C.I mensuales (90-23)'!AN226:AN237)</f>
        <v>-1841955905.0316894</v>
      </c>
      <c r="AO28" s="27">
        <f>SUM('C.I mensuales (90-23)'!AO226:AO237)</f>
        <v>1091797234.1522701</v>
      </c>
      <c r="AP28" s="27">
        <f>SUM('C.I mensuales (90-23)'!AP226:AP237)</f>
        <v>2533592467.8916001</v>
      </c>
      <c r="AQ28" s="27">
        <f>SUM('C.I mensuales (90-23)'!AQ226:AQ237)</f>
        <v>-1025625929.1944498</v>
      </c>
      <c r="AR28" s="27">
        <f>SUM('C.I mensuales (90-23)'!AR226:AR237)</f>
        <v>18233795.577999998</v>
      </c>
      <c r="AS28" s="27">
        <f>SUM('C.I mensuales (90-23)'!AS226:AS237)</f>
        <v>192081288.49139002</v>
      </c>
      <c r="AT28" s="27">
        <f>SUM('C.I mensuales (90-23)'!AT226:AT237)</f>
        <v>-173847492.91338998</v>
      </c>
      <c r="AU28" s="27">
        <f>SUM('C.I mensuales (90-23)'!AU226:AU237)</f>
        <v>470701999.84604001</v>
      </c>
      <c r="AV28" s="27">
        <f>SUM('C.I mensuales (90-23)'!AV226:AV237)</f>
        <v>304183521.80349004</v>
      </c>
      <c r="AW28" s="27">
        <f>SUM('C.I mensuales (90-23)'!AW226:AW237)</f>
        <v>238884874.71734998</v>
      </c>
      <c r="AX28" s="27">
        <f>SUM('C.I mensuales (90-23)'!AX226:AX237)</f>
        <v>5095686475.1601896</v>
      </c>
      <c r="AY28" s="27">
        <f>SUM('C.I mensuales (90-23)'!AY226:AY237)</f>
        <v>1054009365.80555</v>
      </c>
      <c r="AZ28" s="27">
        <f>SUM('C.I mensuales (90-23)'!AZ226:AZ237)</f>
        <v>1713874252.28952</v>
      </c>
      <c r="BA28" s="27">
        <f>SUM('C.I mensuales (90-23)'!BA226:BA237)</f>
        <v>1507966538.69715</v>
      </c>
      <c r="BB28" s="27">
        <f>SUM('C.I mensuales (90-23)'!BB226:BB237)</f>
        <v>1481939087.4886599</v>
      </c>
      <c r="BC28" s="27">
        <f>SUM('C.I mensuales (90-23)'!BC226:BC237)</f>
        <v>-549032085.28915012</v>
      </c>
      <c r="BD28" s="27">
        <f>SUM('C.I mensuales (90-23)'!BD226:BD237)</f>
        <v>18233795.577999998</v>
      </c>
      <c r="BE28" s="27">
        <f>SUM('C.I mensuales (90-23)'!BE226:BE237)</f>
        <v>1204640453.0748</v>
      </c>
      <c r="BF28" s="27">
        <f>SUM('C.I mensuales (90-23)'!BF226:BF237)</f>
        <v>483364667.66434997</v>
      </c>
      <c r="BG28" s="27">
        <f>SUM('C.I mensuales (90-23)'!BG226:BG237)</f>
        <v>543068396.52083993</v>
      </c>
      <c r="BH28" s="27">
        <f>SUM('C.I mensuales (90-23)'!BH226:BH237)</f>
        <v>261332633.56786001</v>
      </c>
      <c r="BI28" s="27">
        <f>SUM('C.I mensuales (90-23)'!BI226:BI237)</f>
        <v>2899147873.6575398</v>
      </c>
      <c r="BJ28" s="27">
        <f>SUM('C.I mensuales (90-23)'!BJ226:BJ237)</f>
        <v>2767883618.0950699</v>
      </c>
      <c r="BK28" s="27">
        <f>SUM('C.I mensuales (90-23)'!BK226:BK237)</f>
        <v>130959597.42485999</v>
      </c>
      <c r="BL28" s="27">
        <f>SUM('C.I mensuales (90-23)'!BL226:BL237)</f>
        <v>340537115.54876</v>
      </c>
      <c r="BM28" s="27">
        <f>SUM('C.I mensuales (90-23)'!BM226:BM237)</f>
        <v>932907002.19950998</v>
      </c>
      <c r="BN28" s="27">
        <f>SUM('C.I mensuales (90-23)'!BN226:BN237)</f>
        <v>80414682.121189997</v>
      </c>
      <c r="BO28" s="27">
        <f>SUM('C.I mensuales (90-23)'!BO226:BO237)</f>
        <v>253814698.45219001</v>
      </c>
      <c r="BP28" s="27">
        <f>SUM('C.I mensuales (90-23)'!BP226:BP237)</f>
        <v>1688005120.7391498</v>
      </c>
      <c r="BQ28" s="27">
        <f>SUM('C.I mensuales (90-23)'!BQ226:BQ237)</f>
        <v>1260914116.3075202</v>
      </c>
      <c r="BR28" s="27">
        <f>SUM('C.I mensuales (90-23)'!BR226:BR237)</f>
        <v>-62741305.361410022</v>
      </c>
      <c r="BS28" s="27">
        <f>SUM('C.I mensuales (90-23)'!BS226:BS237)</f>
        <v>3160480507.2253995</v>
      </c>
      <c r="BT28" s="27">
        <f>SUM('C.I mensuales (90-23)'!BT226:BT237)</f>
        <v>544720851.38647997</v>
      </c>
      <c r="BU28" s="27">
        <f>SUM('C.I mensuales (90-23)'!BU226:BU237)</f>
        <v>270200894.91957998</v>
      </c>
      <c r="BV28" s="27">
        <f>SUM('C.I mensuales (90-23)'!BV226:BV237)</f>
        <v>471496712.97361994</v>
      </c>
      <c r="BW28" s="27">
        <f>SUM('C.I mensuales (90-23)'!BW226:BW237)</f>
        <v>330264199.62522</v>
      </c>
      <c r="BX28" s="27">
        <f>SUM('C.I mensuales (90-23)'!BX226:BX237)</f>
        <v>427693181.63574004</v>
      </c>
      <c r="BY28" s="27">
        <f>SUM('C.I mensuales (90-23)'!BY226:BY237)</f>
        <v>334229380.57337999</v>
      </c>
      <c r="BZ28" s="27">
        <f>SUM('C.I mensuales (90-23)'!BZ226:BZ237)</f>
        <v>491846655.20289004</v>
      </c>
      <c r="CA28" s="27">
        <f>SUM('C.I mensuales (90-23)'!CA226:CA237)</f>
        <v>337902146.20750999</v>
      </c>
      <c r="CB28" s="27">
        <f>SUM('C.I mensuales (90-23)'!CB226:CB237)</f>
        <v>1198172810.9461098</v>
      </c>
      <c r="CC28" s="27">
        <f>SUM('C.I mensuales (90-23)'!CC226:CC237)</f>
        <v>704259954.71971011</v>
      </c>
      <c r="CD28" s="27">
        <f>SUM('C.I mensuales (90-23)'!CD226:CD237)</f>
        <v>-639267088.56216002</v>
      </c>
      <c r="CE28" s="27">
        <f>SUM('C.I mensuales (90-23)'!CE226:CE237)</f>
        <v>6562394608.2512302</v>
      </c>
      <c r="CF28" s="27">
        <f>SUM('C.I mensuales (90-23)'!CF226:CF237)</f>
        <v>7143232779.6635094</v>
      </c>
      <c r="CG28" s="27">
        <f>SUM('C.I mensuales (90-23)'!CG226:CG237)</f>
        <v>-580838171.41227984</v>
      </c>
      <c r="CH28" s="27">
        <f>SUM('C.I mensuales (90-23)'!CH226:CH237)</f>
        <v>814921746.30606008</v>
      </c>
      <c r="CI28" s="27">
        <f>SUM('C.I mensuales (90-23)'!CI226:CI237)</f>
        <v>731676079.12721992</v>
      </c>
      <c r="CJ28" s="27">
        <f>SUM('C.I mensuales (90-23)'!CJ226:CJ237)</f>
        <v>-143989743.57885996</v>
      </c>
      <c r="CK28" s="27">
        <f>SUM('C.I mensuales (90-23)'!CK226:CK237)</f>
        <v>757957381.2609601</v>
      </c>
      <c r="CL28" s="27">
        <f>SUM('C.I mensuales (90-23)'!CL226:CL237)</f>
        <v>239079594.73778999</v>
      </c>
      <c r="CM28" s="27">
        <f>SUM('C.I mensuales (90-23)'!CM226:CM237)</f>
        <v>166630116.42449</v>
      </c>
      <c r="CN28" s="27">
        <f>SUM('C.I mensuales (90-23)'!CN226:CN237)</f>
        <v>829748801.41039991</v>
      </c>
      <c r="CO28" s="27">
        <f>SUM('C.I mensuales (90-23)'!CO226:CO237)</f>
        <v>1378131806.5046501</v>
      </c>
      <c r="CP28" s="27">
        <f>SUM('C.I mensuales (90-23)'!CP226:CP237)</f>
        <v>-858830541.25967014</v>
      </c>
      <c r="CQ28" s="27">
        <f>SUM('C.I mensuales (90-23)'!CQ226:CQ237)</f>
        <v>64992866.15755</v>
      </c>
      <c r="CR28" s="27">
        <f>SUM('C.I mensuales (90-23)'!CR226:CR237)</f>
        <v>484171607.2658</v>
      </c>
      <c r="CS28" s="27">
        <f>SUM('C.I mensuales (90-23)'!CS226:CS237)</f>
        <v>-89105821.450379997</v>
      </c>
      <c r="CT28" s="27">
        <f>SUM('C.I mensuales (90-23)'!CT226:CT237)</f>
        <v>6562394608.2512302</v>
      </c>
      <c r="CU28" s="27">
        <f>SUM('C.I mensuales (90-23)'!CU226:CU237)</f>
        <v>402902398.98689997</v>
      </c>
      <c r="CV28" s="27">
        <f>SUM('C.I mensuales (90-23)'!CV226:CV237)</f>
        <v>-328556356.50552994</v>
      </c>
      <c r="CW28" s="27">
        <f>SUM('C.I mensuales (90-23)'!CW226:CW237)</f>
        <v>6562394608.2512302</v>
      </c>
      <c r="CX28" s="27">
        <f>SUM('C.I mensuales (90-23)'!CX226:CX237)</f>
        <v>96472751.288219988</v>
      </c>
      <c r="CY28" s="27">
        <f>SUM('C.I mensuales (90-23)'!CY226:CY237)</f>
        <v>231669181.71864</v>
      </c>
      <c r="CZ28" s="27">
        <f>SUM('C.I mensuales (90-23)'!CZ226:CZ237)</f>
        <v>405709711.16228008</v>
      </c>
      <c r="DA28" s="27">
        <f>SUM('C.I mensuales (90-23)'!DA226:DA237)</f>
        <v>612898585.08176994</v>
      </c>
      <c r="DB28" s="27">
        <f>SUM('C.I mensuales (90-23)'!DB226:DB237)</f>
        <v>472599558.28015</v>
      </c>
      <c r="DC28" s="27">
        <f>SUM('C.I mensuales (90-23)'!DC226:DC237)</f>
        <v>519301265.24498004</v>
      </c>
      <c r="DD28" s="27">
        <f>SUM('C.I mensuales (90-23)'!DD226:DD237)</f>
        <v>152074315.18743998</v>
      </c>
      <c r="DE28" s="27">
        <f>SUM('C.I mensuales (90-23)'!DE226:DE237)</f>
        <v>67568452.323239997</v>
      </c>
      <c r="DF28" s="27">
        <f>SUM('C.I mensuales (90-23)'!DF226:DF237)</f>
        <v>395065785.81542003</v>
      </c>
      <c r="DG28" s="27">
        <f>SUM('C.I mensuales (90-23)'!DG226:DG237)</f>
        <v>284018094.95409</v>
      </c>
      <c r="DH28" s="27">
        <f>SUM('C.I mensuales (90-23)'!DH226:DH237)</f>
        <v>25374285.776880011</v>
      </c>
      <c r="DI28" s="27">
        <f>SUM('C.I mensuales (90-23)'!DI226:DI237)</f>
        <v>74346042.481370002</v>
      </c>
      <c r="DJ28" s="27">
        <f>SUM('C.I mensuales (90-23)'!DJ226:DJ237)</f>
        <v>16090925.425559999</v>
      </c>
      <c r="DK28" s="27">
        <f>SUM('C.I mensuales (90-23)'!DK226:DK237)</f>
        <v>22916076.186669994</v>
      </c>
      <c r="DL28" s="27">
        <f>SUM('C.I mensuales (90-23)'!DL226:DL237)</f>
        <v>328141933.00685996</v>
      </c>
      <c r="DM28" s="27">
        <f>SUM('C.I mensuales (90-23)'!DM226:DM237)</f>
        <v>9456.4700400000002</v>
      </c>
      <c r="DN28" s="27">
        <f>SUM('C.I mensuales (90-23)'!DN226:DN237)</f>
        <v>213155824.04241002</v>
      </c>
      <c r="DO28" s="27">
        <f>SUM('C.I mensuales (90-23)'!DO226:DO237)</f>
        <v>1085498143.3619199</v>
      </c>
      <c r="DP28" s="27">
        <f>SUM('C.I mensuales (90-23)'!DP226:DP237)</f>
        <v>337204.98154000001</v>
      </c>
      <c r="DQ28" s="27">
        <f>SUM('C.I mensuales (90-23)'!DQ226:DQ237)</f>
        <v>891274345.33497989</v>
      </c>
      <c r="DR28" s="27">
        <f>SUM('C.I mensuales (90-23)'!DR226:DR237)</f>
        <v>1075235425.7215099</v>
      </c>
      <c r="DS28" s="27">
        <f>SUM('C.I mensuales (90-23)'!DS226:DS237)</f>
        <v>125618318.10829</v>
      </c>
      <c r="DT28" s="27">
        <f>SUM('C.I mensuales (90-23)'!DT226:DT237)</f>
        <v>949617107.61321998</v>
      </c>
      <c r="DU28" s="27">
        <f>SUM('C.I mensuales (90-23)'!DU226:DU237)</f>
        <v>219642767.51067999</v>
      </c>
      <c r="DV28" s="27">
        <f>SUM('C.I mensuales (90-23)'!DV226:DV237)</f>
        <v>86703750.54885</v>
      </c>
      <c r="DW28" s="27">
        <f>SUM('C.I mensuales (90-23)'!DW226:DW237)</f>
        <v>404516877.80171001</v>
      </c>
      <c r="DX28" s="27">
        <f>SUM('C.I mensuales (90-23)'!DX226:DX237)</f>
        <v>309392380.73096997</v>
      </c>
      <c r="DY28" s="27">
        <f>SUM('C.I mensuales (90-23)'!DY226:DY237)</f>
        <v>220304840.66556004</v>
      </c>
      <c r="DZ28" s="27">
        <f>SUM('C.I mensuales (90-23)'!DZ226:DZ237)</f>
        <v>789633350.36263001</v>
      </c>
      <c r="EA28" s="27">
        <f>SUM('C.I mensuales (90-23)'!EA226:EA237)</f>
        <v>39007001.612230003</v>
      </c>
      <c r="EB28" s="27">
        <f>SUM('C.I mensuales (90-23)'!EB226:EB237)</f>
        <v>66701655.85616</v>
      </c>
      <c r="EC28" s="27">
        <f>SUM('C.I mensuales (90-23)'!EC226:EC237)</f>
        <v>1315251518.2751698</v>
      </c>
      <c r="ED28" s="27">
        <f>SUM('C.I mensuales (90-23)'!ED226:ED237)</f>
        <v>213165280.51245001</v>
      </c>
      <c r="EE28" s="27">
        <f>SUM('C.I mensuales (90-23)'!EE226:EE237)</f>
        <v>3732695989.7405195</v>
      </c>
      <c r="EF28" s="27">
        <f>SUM('C.I mensuales (90-23)'!EF226:EF237)</f>
        <v>2129441083.7105401</v>
      </c>
    </row>
    <row r="29" spans="1:136">
      <c r="A29">
        <v>2009</v>
      </c>
      <c r="B29" s="27">
        <f>SUM('C.I mensuales (90-23)'!B238:B249)</f>
        <v>11379790026.178179</v>
      </c>
      <c r="C29" s="27">
        <f>SUM('C.I mensuales (90-23)'!C238:C249)</f>
        <v>12063742301.740891</v>
      </c>
      <c r="D29" s="27">
        <f>SUM('C.I mensuales (90-23)'!D238:D249)</f>
        <v>-683952275.56270993</v>
      </c>
      <c r="E29" s="27">
        <f>SUM('C.I mensuales (90-23)'!E238:E249)</f>
        <v>845357929.95071983</v>
      </c>
      <c r="F29" s="27">
        <f>SUM('C.I mensuales (90-23)'!F238:F249)</f>
        <v>698955560.56270003</v>
      </c>
      <c r="G29" s="27">
        <f>SUM('C.I mensuales (90-23)'!G238:G249)</f>
        <v>146402369.38801992</v>
      </c>
      <c r="H29" s="27">
        <f>SUM('C.I mensuales (90-23)'!H238:H249)</f>
        <v>1646293695.3455498</v>
      </c>
      <c r="I29" s="27">
        <f>SUM('C.I mensuales (90-23)'!I238:I249)</f>
        <v>361350126.66997999</v>
      </c>
      <c r="J29" s="27">
        <f>SUM('C.I mensuales (90-23)'!J238:J249)</f>
        <v>1284943568.67557</v>
      </c>
      <c r="K29" s="27">
        <f>SUM('C.I mensuales (90-23)'!K238:K249)</f>
        <v>1042565155.43094</v>
      </c>
      <c r="L29" s="27">
        <f>SUM('C.I mensuales (90-23)'!L238:L249)</f>
        <v>15498186.420309998</v>
      </c>
      <c r="M29" s="27">
        <f>SUM('C.I mensuales (90-23)'!M238:M249)</f>
        <v>1027066969.01063</v>
      </c>
      <c r="N29" s="27">
        <f>SUM('C.I mensuales (90-23)'!N238:N249)</f>
        <v>580937847.87658</v>
      </c>
      <c r="O29" s="27">
        <f>SUM('C.I mensuales (90-23)'!O238:O249)</f>
        <v>212688900.15057003</v>
      </c>
      <c r="P29" s="27">
        <f>SUM('C.I mensuales (90-23)'!P238:P249)</f>
        <v>368248947.72601002</v>
      </c>
      <c r="Q29" s="27">
        <f>SUM('C.I mensuales (90-23)'!Q238:Q249)</f>
        <v>4388210173.8173494</v>
      </c>
      <c r="R29" s="27">
        <f>SUM('C.I mensuales (90-23)'!R238:R249)</f>
        <v>664985138.45322001</v>
      </c>
      <c r="S29" s="27">
        <f>SUM('C.I mensuales (90-23)'!S238:S249)</f>
        <v>3723225035.364131</v>
      </c>
      <c r="T29" s="27">
        <f>SUM('C.I mensuales (90-23)'!T238:T249)</f>
        <v>580937847.87658</v>
      </c>
      <c r="U29" s="27">
        <f>SUM('C.I mensuales (90-23)'!U238:U249)</f>
        <v>108785909.54875001</v>
      </c>
      <c r="V29" s="27">
        <f>SUM('C.I mensuales (90-23)'!V238:V249)</f>
        <v>765578088.44228005</v>
      </c>
      <c r="W29" s="27">
        <f>SUM('C.I mensuales (90-23)'!W238:W249)</f>
        <v>4388210173.8173494</v>
      </c>
      <c r="X29" s="27">
        <f>SUM('C.I mensuales (90-23)'!X238:X249)</f>
        <v>1163819690.2985399</v>
      </c>
      <c r="Y29" s="27">
        <f>SUM('C.I mensuales (90-23)'!Y238:Y249)</f>
        <v>726503099.70316005</v>
      </c>
      <c r="Z29" s="27">
        <f>SUM('C.I mensuales (90-23)'!Z238:Z249)</f>
        <v>874363997.9910301</v>
      </c>
      <c r="AA29" s="27">
        <f>SUM('C.I mensuales (90-23)'!AA238:AA249)</f>
        <v>68201815.660229996</v>
      </c>
      <c r="AB29" s="27">
        <f>SUM('C.I mensuales (90-23)'!AB238:AB249)</f>
        <v>726503099.70316005</v>
      </c>
      <c r="AC29" s="27">
        <f>SUM('C.I mensuales (90-23)'!AC238:AC249)</f>
        <v>935185965.73605001</v>
      </c>
      <c r="AD29" s="27">
        <f>SUM('C.I mensuales (90-23)'!AD238:AD249)</f>
        <v>935185965.73605001</v>
      </c>
      <c r="AE29" s="27">
        <f>SUM('C.I mensuales (90-23)'!AE238:AE249)</f>
        <v>317168278.54185998</v>
      </c>
      <c r="AF29" s="27">
        <f>SUM('C.I mensuales (90-23)'!AF238:AF249)</f>
        <v>794704915.36338997</v>
      </c>
      <c r="AG29" s="27">
        <f>SUM('C.I mensuales (90-23)'!AG238:AG249)</f>
        <v>372567747.96101004</v>
      </c>
      <c r="AH29" s="27">
        <f>SUM('C.I mensuales (90-23)'!AH238:AH249)</f>
        <v>483467672.49247992</v>
      </c>
      <c r="AI29" s="27">
        <f>SUM('C.I mensuales (90-23)'!AI238:AI249)</f>
        <v>466849972.13772994</v>
      </c>
      <c r="AJ29" s="27">
        <f>SUM('C.I mensuales (90-23)'!AJ238:AJ249)</f>
        <v>254127164.34167004</v>
      </c>
      <c r="AK29" s="27">
        <f>SUM('C.I mensuales (90-23)'!AK238:AK249)</f>
        <v>212722807.79605997</v>
      </c>
      <c r="AL29" s="27">
        <f>SUM('C.I mensuales (90-23)'!AL238:AL249)</f>
        <v>454573716.22362995</v>
      </c>
      <c r="AM29" s="27">
        <f>SUM('C.I mensuales (90-23)'!AM238:AM249)</f>
        <v>5124507476.2991886</v>
      </c>
      <c r="AN29" s="27">
        <f>SUM('C.I mensuales (90-23)'!AN238:AN249)</f>
        <v>-1650241762.2545598</v>
      </c>
      <c r="AO29" s="27">
        <f>SUM('C.I mensuales (90-23)'!AO238:AO249)</f>
        <v>856035420.45349014</v>
      </c>
      <c r="AP29" s="27">
        <f>SUM('C.I mensuales (90-23)'!AP238:AP249)</f>
        <v>1993917623.3460698</v>
      </c>
      <c r="AQ29" s="27">
        <f>SUM('C.I mensuales (90-23)'!AQ238:AQ249)</f>
        <v>-602432873.29764986</v>
      </c>
      <c r="AR29" s="27">
        <f>SUM('C.I mensuales (90-23)'!AR238:AR249)</f>
        <v>12506645.124700001</v>
      </c>
      <c r="AS29" s="27">
        <f>SUM('C.I mensuales (90-23)'!AS238:AS249)</f>
        <v>139023074.95984</v>
      </c>
      <c r="AT29" s="27">
        <f>SUM('C.I mensuales (90-23)'!AT238:AT249)</f>
        <v>-126516429.83514002</v>
      </c>
      <c r="AU29" s="27">
        <f>SUM('C.I mensuales (90-23)'!AU238:AU249)</f>
        <v>466849972.13772994</v>
      </c>
      <c r="AV29" s="27">
        <f>SUM('C.I mensuales (90-23)'!AV238:AV249)</f>
        <v>202194612.27815002</v>
      </c>
      <c r="AW29" s="27">
        <f>SUM('C.I mensuales (90-23)'!AW238:AW249)</f>
        <v>254592138.15535995</v>
      </c>
      <c r="AX29" s="27">
        <f>SUM('C.I mensuales (90-23)'!AX238:AX249)</f>
        <v>3474265714.0446305</v>
      </c>
      <c r="AY29" s="27">
        <f>SUM('C.I mensuales (90-23)'!AY238:AY249)</f>
        <v>788041714.16216016</v>
      </c>
      <c r="AZ29" s="27">
        <f>SUM('C.I mensuales (90-23)'!AZ238:AZ249)</f>
        <v>1064376413.7753701</v>
      </c>
      <c r="BA29" s="27">
        <f>SUM('C.I mensuales (90-23)'!BA238:BA249)</f>
        <v>1391484750.0484202</v>
      </c>
      <c r="BB29" s="27">
        <f>SUM('C.I mensuales (90-23)'!BB238:BB249)</f>
        <v>810305836.27882004</v>
      </c>
      <c r="BC29" s="27">
        <f>SUM('C.I mensuales (90-23)'!BC238:BC249)</f>
        <v>-343997289.83251005</v>
      </c>
      <c r="BD29" s="27">
        <f>SUM('C.I mensuales (90-23)'!BD238:BD249)</f>
        <v>12506645.124700001</v>
      </c>
      <c r="BE29" s="27">
        <f>SUM('C.I mensuales (90-23)'!BE238:BE249)</f>
        <v>849599475.20054007</v>
      </c>
      <c r="BF29" s="27">
        <f>SUM('C.I mensuales (90-23)'!BF238:BF249)</f>
        <v>651760194.77072001</v>
      </c>
      <c r="BG29" s="27">
        <f>SUM('C.I mensuales (90-23)'!BG238:BG249)</f>
        <v>456786750.43351001</v>
      </c>
      <c r="BH29" s="27">
        <f>SUM('C.I mensuales (90-23)'!BH238:BH249)</f>
        <v>235106642.43505001</v>
      </c>
      <c r="BI29" s="27">
        <f>SUM('C.I mensuales (90-23)'!BI238:BI249)</f>
        <v>2219438273.0609398</v>
      </c>
      <c r="BJ29" s="27">
        <f>SUM('C.I mensuales (90-23)'!BJ238:BJ249)</f>
        <v>1852418127.9375303</v>
      </c>
      <c r="BK29" s="27">
        <f>SUM('C.I mensuales (90-23)'!BK238:BK249)</f>
        <v>65553891.567900009</v>
      </c>
      <c r="BL29" s="27">
        <f>SUM('C.I mensuales (90-23)'!BL238:BL249)</f>
        <v>363117393.91353995</v>
      </c>
      <c r="BM29" s="27">
        <f>SUM('C.I mensuales (90-23)'!BM238:BM249)</f>
        <v>466308546.44630992</v>
      </c>
      <c r="BN29" s="27">
        <f>SUM('C.I mensuales (90-23)'!BN238:BN249)</f>
        <v>66511716.572310001</v>
      </c>
      <c r="BO29" s="27">
        <f>SUM('C.I mensuales (90-23)'!BO238:BO249)</f>
        <v>54768556.533290006</v>
      </c>
      <c r="BP29" s="27">
        <f>SUM('C.I mensuales (90-23)'!BP238:BP249)</f>
        <v>1501359669.9712601</v>
      </c>
      <c r="BQ29" s="27">
        <f>SUM('C.I mensuales (90-23)'!BQ238:BQ249)</f>
        <v>876994816.83914995</v>
      </c>
      <c r="BR29" s="27">
        <f>SUM('C.I mensuales (90-23)'!BR238:BR249)</f>
        <v>45270597.76025001</v>
      </c>
      <c r="BS29" s="27">
        <f>SUM('C.I mensuales (90-23)'!BS238:BS249)</f>
        <v>2454544915.4959903</v>
      </c>
      <c r="BT29" s="27">
        <f>SUM('C.I mensuales (90-23)'!BT238:BT249)</f>
        <v>375649745.05466998</v>
      </c>
      <c r="BU29" s="27">
        <f>SUM('C.I mensuales (90-23)'!BU238:BU249)</f>
        <v>386836686.66650003</v>
      </c>
      <c r="BV29" s="27">
        <f>SUM('C.I mensuales (90-23)'!BV238:BV249)</f>
        <v>428671285.48143995</v>
      </c>
      <c r="BW29" s="27">
        <f>SUM('C.I mensuales (90-23)'!BW238:BW249)</f>
        <v>400145063.36546993</v>
      </c>
      <c r="BX29" s="27">
        <f>SUM('C.I mensuales (90-23)'!BX238:BX249)</f>
        <v>546100491.12440002</v>
      </c>
      <c r="BY29" s="27">
        <f>SUM('C.I mensuales (90-23)'!BY238:BY249)</f>
        <v>121280273.1056</v>
      </c>
      <c r="BZ29" s="27">
        <f>SUM('C.I mensuales (90-23)'!BZ238:BZ249)</f>
        <v>368033084.00915998</v>
      </c>
      <c r="CA29" s="27">
        <f>SUM('C.I mensuales (90-23)'!CA238:CA249)</f>
        <v>280297737.89128</v>
      </c>
      <c r="CB29" s="27">
        <f>SUM('C.I mensuales (90-23)'!CB238:CB249)</f>
        <v>922265414.59939992</v>
      </c>
      <c r="CC29" s="27">
        <f>SUM('C.I mensuales (90-23)'!CC238:CC249)</f>
        <v>5634909.8666700004</v>
      </c>
      <c r="CD29" s="27">
        <f>SUM('C.I mensuales (90-23)'!CD238:CD249)</f>
        <v>734993786.26043987</v>
      </c>
      <c r="CE29" s="27">
        <f>SUM('C.I mensuales (90-23)'!CE238:CE249)</f>
        <v>3948490872.6380396</v>
      </c>
      <c r="CF29" s="27">
        <f>SUM('C.I mensuales (90-23)'!CF238:CF249)</f>
        <v>4843258447.5468597</v>
      </c>
      <c r="CG29" s="27">
        <f>SUM('C.I mensuales (90-23)'!CG238:CG249)</f>
        <v>-894767574.90882015</v>
      </c>
      <c r="CH29" s="27">
        <f>SUM('C.I mensuales (90-23)'!CH238:CH249)</f>
        <v>762486431.72117007</v>
      </c>
      <c r="CI29" s="27">
        <f>SUM('C.I mensuales (90-23)'!CI238:CI249)</f>
        <v>615982367.13954997</v>
      </c>
      <c r="CJ29" s="27">
        <f>SUM('C.I mensuales (90-23)'!CJ238:CJ249)</f>
        <v>-28207362.318210021</v>
      </c>
      <c r="CK29" s="27">
        <f>SUM('C.I mensuales (90-23)'!CK238:CK249)</f>
        <v>946245554.48987007</v>
      </c>
      <c r="CL29" s="27">
        <f>SUM('C.I mensuales (90-23)'!CL238:CL249)</f>
        <v>178985392.01567</v>
      </c>
      <c r="CM29" s="27">
        <f>SUM('C.I mensuales (90-23)'!CM238:CM249)</f>
        <v>424970770.29108</v>
      </c>
      <c r="CN29" s="27">
        <f>SUM('C.I mensuales (90-23)'!CN238:CN249)</f>
        <v>648330821.9004401</v>
      </c>
      <c r="CO29" s="27">
        <f>SUM('C.I mensuales (90-23)'!CO238:CO249)</f>
        <v>909016682.83561003</v>
      </c>
      <c r="CP29" s="27">
        <f>SUM('C.I mensuales (90-23)'!CP238:CP249)</f>
        <v>-415623299.52569997</v>
      </c>
      <c r="CQ29" s="27">
        <f>SUM('C.I mensuales (90-23)'!CQ238:CQ249)</f>
        <v>740628696.12710989</v>
      </c>
      <c r="CR29" s="27">
        <f>SUM('C.I mensuales (90-23)'!CR238:CR249)</f>
        <v>411193953.20027995</v>
      </c>
      <c r="CS29" s="27">
        <f>SUM('C.I mensuales (90-23)'!CS238:CS249)</f>
        <v>9922529.4690999947</v>
      </c>
      <c r="CT29" s="27">
        <f>SUM('C.I mensuales (90-23)'!CT238:CT249)</f>
        <v>3948490872.6380396</v>
      </c>
      <c r="CU29" s="27">
        <f>SUM('C.I mensuales (90-23)'!CU238:CU249)</f>
        <v>291103494.31742001</v>
      </c>
      <c r="CV29" s="27">
        <f>SUM('C.I mensuales (90-23)'!CV238:CV249)</f>
        <v>-222962761.18732998</v>
      </c>
      <c r="CW29" s="27">
        <f>SUM('C.I mensuales (90-23)'!CW238:CW249)</f>
        <v>3948490872.6380396</v>
      </c>
      <c r="CX29" s="27">
        <f>SUM('C.I mensuales (90-23)'!CX238:CX249)</f>
        <v>76114501.434569985</v>
      </c>
      <c r="CY29" s="27">
        <f>SUM('C.I mensuales (90-23)'!CY238:CY249)</f>
        <v>471129524.76559001</v>
      </c>
      <c r="CZ29" s="27">
        <f>SUM('C.I mensuales (90-23)'!CZ238:CZ249)</f>
        <v>603956162.30675006</v>
      </c>
      <c r="DA29" s="27">
        <f>SUM('C.I mensuales (90-23)'!DA238:DA249)</f>
        <v>457416915.66316003</v>
      </c>
      <c r="DB29" s="27">
        <f>SUM('C.I mensuales (90-23)'!DB238:DB249)</f>
        <v>649257398.20271015</v>
      </c>
      <c r="DC29" s="27">
        <f>SUM('C.I mensuales (90-23)'!DC238:DC249)</f>
        <v>493393383.30991</v>
      </c>
      <c r="DD29" s="27">
        <f>SUM('C.I mensuales (90-23)'!DD238:DD249)</f>
        <v>85887736.274230003</v>
      </c>
      <c r="DE29" s="27">
        <f>SUM('C.I mensuales (90-23)'!DE238:DE249)</f>
        <v>181350842.16852003</v>
      </c>
      <c r="DF29" s="27">
        <f>SUM('C.I mensuales (90-23)'!DF238:DF249)</f>
        <v>421116482.66937995</v>
      </c>
      <c r="DG29" s="27">
        <f>SUM('C.I mensuales (90-23)'!DG238:DG249)</f>
        <v>183309567.10436004</v>
      </c>
      <c r="DH29" s="27">
        <f>SUM('C.I mensuales (90-23)'!DH238:DH249)</f>
        <v>59036904.803750008</v>
      </c>
      <c r="DI29" s="27">
        <f>SUM('C.I mensuales (90-23)'!DI238:DI249)</f>
        <v>68140733.130089998</v>
      </c>
      <c r="DJ29" s="27">
        <f>SUM('C.I mensuales (90-23)'!DJ238:DJ249)</f>
        <v>14036830.233520001</v>
      </c>
      <c r="DK29" s="27">
        <f>SUM('C.I mensuales (90-23)'!DK238:DK249)</f>
        <v>31879225.357880004</v>
      </c>
      <c r="DL29" s="27">
        <f>SUM('C.I mensuales (90-23)'!DL238:DL249)</f>
        <v>547244026.20015991</v>
      </c>
      <c r="DM29" s="27">
        <f>SUM('C.I mensuales (90-23)'!DM238:DM249)</f>
        <v>0</v>
      </c>
      <c r="DN29" s="27">
        <f>SUM('C.I mensuales (90-23)'!DN238:DN249)</f>
        <v>163737255.98945999</v>
      </c>
      <c r="DO29" s="27">
        <f>SUM('C.I mensuales (90-23)'!DO238:DO249)</f>
        <v>1106674313.8658702</v>
      </c>
      <c r="DP29" s="27">
        <f>SUM('C.I mensuales (90-23)'!DP238:DP249)</f>
        <v>89450.099329999997</v>
      </c>
      <c r="DQ29" s="27">
        <f>SUM('C.I mensuales (90-23)'!DQ238:DQ249)</f>
        <v>709904003.94113982</v>
      </c>
      <c r="DR29" s="27">
        <f>SUM('C.I mensuales (90-23)'!DR238:DR249)</f>
        <v>591612721.41550994</v>
      </c>
      <c r="DS29" s="27">
        <f>SUM('C.I mensuales (90-23)'!DS238:DS249)</f>
        <v>53243517.271009989</v>
      </c>
      <c r="DT29" s="27">
        <f>SUM('C.I mensuales (90-23)'!DT238:DT249)</f>
        <v>538369204.14450002</v>
      </c>
      <c r="DU29" s="27">
        <f>SUM('C.I mensuales (90-23)'!DU238:DU249)</f>
        <v>267238578.44274998</v>
      </c>
      <c r="DV29" s="27">
        <f>SUM('C.I mensuales (90-23)'!DV238:DV249)</f>
        <v>58785542.513349995</v>
      </c>
      <c r="DW29" s="27">
        <f>SUM('C.I mensuales (90-23)'!DW238:DW249)</f>
        <v>65112329.441679984</v>
      </c>
      <c r="DX29" s="27">
        <f>SUM('C.I mensuales (90-23)'!DX238:DX249)</f>
        <v>242346471.90810996</v>
      </c>
      <c r="DY29" s="27">
        <f>SUM('C.I mensuales (90-23)'!DY238:DY249)</f>
        <v>100743062.01947998</v>
      </c>
      <c r="DZ29" s="27">
        <f>SUM('C.I mensuales (90-23)'!DZ238:DZ249)</f>
        <v>565078904.62362993</v>
      </c>
      <c r="EA29" s="27">
        <f>SUM('C.I mensuales (90-23)'!EA238:EA249)</f>
        <v>45916055.591399997</v>
      </c>
      <c r="EB29" s="27">
        <f>SUM('C.I mensuales (90-23)'!EB238:EB249)</f>
        <v>18019971.594039999</v>
      </c>
      <c r="EC29" s="27">
        <f>SUM('C.I mensuales (90-23)'!EC238:EC249)</f>
        <v>841299239.75828004</v>
      </c>
      <c r="ED29" s="27">
        <f>SUM('C.I mensuales (90-23)'!ED238:ED249)</f>
        <v>163737255.98945999</v>
      </c>
      <c r="EE29" s="27">
        <f>SUM('C.I mensuales (90-23)'!EE238:EE249)</f>
        <v>2065734245.9433103</v>
      </c>
      <c r="EF29" s="27">
        <f>SUM('C.I mensuales (90-23)'!EF238:EF249)</f>
        <v>1715092411.8629999</v>
      </c>
    </row>
    <row r="30" spans="1:136">
      <c r="A30">
        <v>2010</v>
      </c>
      <c r="B30" s="27">
        <f>SUM('C.I mensuales (90-23)'!B250:B261)</f>
        <v>14433639309.78019</v>
      </c>
      <c r="C30" s="27">
        <f>SUM('C.I mensuales (90-23)'!C250:C261)</f>
        <v>18235276805.10075</v>
      </c>
      <c r="D30" s="27">
        <f>SUM('C.I mensuales (90-23)'!D250:D261)</f>
        <v>-3801637495.32056</v>
      </c>
      <c r="E30" s="27">
        <f>SUM('C.I mensuales (90-23)'!E250:E261)</f>
        <v>1155900771.02437</v>
      </c>
      <c r="F30" s="27">
        <f>SUM('C.I mensuales (90-23)'!F250:F261)</f>
        <v>436801154.57173002</v>
      </c>
      <c r="G30" s="27">
        <f>SUM('C.I mensuales (90-23)'!G250:G261)</f>
        <v>719099616.45264006</v>
      </c>
      <c r="H30" s="27">
        <f>SUM('C.I mensuales (90-23)'!H250:H261)</f>
        <v>1588046834.03176</v>
      </c>
      <c r="I30" s="27">
        <f>SUM('C.I mensuales (90-23)'!I250:I261)</f>
        <v>607786151.74199998</v>
      </c>
      <c r="J30" s="27">
        <f>SUM('C.I mensuales (90-23)'!J250:J261)</f>
        <v>980260682.28976011</v>
      </c>
      <c r="K30" s="27">
        <f>SUM('C.I mensuales (90-23)'!K250:K261)</f>
        <v>1426227528.4343398</v>
      </c>
      <c r="L30" s="27">
        <f>SUM('C.I mensuales (90-23)'!L250:L261)</f>
        <v>21492089.383729998</v>
      </c>
      <c r="M30" s="27">
        <f>SUM('C.I mensuales (90-23)'!M250:M261)</f>
        <v>1404735439.0506098</v>
      </c>
      <c r="N30" s="27">
        <f>SUM('C.I mensuales (90-23)'!N250:N261)</f>
        <v>608412415.70234001</v>
      </c>
      <c r="O30" s="27">
        <f>SUM('C.I mensuales (90-23)'!O250:O261)</f>
        <v>350467448.93180001</v>
      </c>
      <c r="P30" s="27">
        <f>SUM('C.I mensuales (90-23)'!P250:P261)</f>
        <v>257944966.77054006</v>
      </c>
      <c r="Q30" s="27">
        <f>SUM('C.I mensuales (90-23)'!Q250:Q261)</f>
        <v>4495137300.3836203</v>
      </c>
      <c r="R30" s="27">
        <f>SUM('C.I mensuales (90-23)'!R250:R261)</f>
        <v>885048076.68894994</v>
      </c>
      <c r="S30" s="27">
        <f>SUM('C.I mensuales (90-23)'!S250:S261)</f>
        <v>3610089223.6946702</v>
      </c>
      <c r="T30" s="27">
        <f>SUM('C.I mensuales (90-23)'!T250:T261)</f>
        <v>608412415.70234001</v>
      </c>
      <c r="U30" s="27">
        <f>SUM('C.I mensuales (90-23)'!U250:U261)</f>
        <v>149975637.09965</v>
      </c>
      <c r="V30" s="27">
        <f>SUM('C.I mensuales (90-23)'!V250:V261)</f>
        <v>1152685787.2277699</v>
      </c>
      <c r="W30" s="27">
        <f>SUM('C.I mensuales (90-23)'!W250:W261)</f>
        <v>4495137300.3836203</v>
      </c>
      <c r="X30" s="27">
        <f>SUM('C.I mensuales (90-23)'!X250:X261)</f>
        <v>1817107425.92295</v>
      </c>
      <c r="Y30" s="27">
        <f>SUM('C.I mensuales (90-23)'!Y250:Y261)</f>
        <v>1011062370.2802801</v>
      </c>
      <c r="Z30" s="27">
        <f>SUM('C.I mensuales (90-23)'!Z250:Z261)</f>
        <v>1302661424.3274198</v>
      </c>
      <c r="AA30" s="27">
        <f>SUM('C.I mensuales (90-23)'!AA250:AA261)</f>
        <v>120920065.7422</v>
      </c>
      <c r="AB30" s="27">
        <f>SUM('C.I mensuales (90-23)'!AB250:AB261)</f>
        <v>1011062370.2802801</v>
      </c>
      <c r="AC30" s="27">
        <f>SUM('C.I mensuales (90-23)'!AC250:AC261)</f>
        <v>1230645433.4735501</v>
      </c>
      <c r="AD30" s="27">
        <f>SUM('C.I mensuales (90-23)'!AD250:AD261)</f>
        <v>1230645433.4735501</v>
      </c>
      <c r="AE30" s="27">
        <f>SUM('C.I mensuales (90-23)'!AE250:AE261)</f>
        <v>337961912.71178007</v>
      </c>
      <c r="AF30" s="27">
        <f>SUM('C.I mensuales (90-23)'!AF250:AF261)</f>
        <v>1131982436.02248</v>
      </c>
      <c r="AG30" s="27">
        <f>SUM('C.I mensuales (90-23)'!AG250:AG261)</f>
        <v>668470840.41131997</v>
      </c>
      <c r="AH30" s="27">
        <f>SUM('C.I mensuales (90-23)'!AH250:AH261)</f>
        <v>151978330.37089008</v>
      </c>
      <c r="AI30" s="27">
        <f>SUM('C.I mensuales (90-23)'!AI250:AI261)</f>
        <v>1401222661.79002</v>
      </c>
      <c r="AJ30" s="27">
        <f>SUM('C.I mensuales (90-23)'!AJ250:AJ261)</f>
        <v>408845000.19533008</v>
      </c>
      <c r="AK30" s="27">
        <f>SUM('C.I mensuales (90-23)'!AK250:AK261)</f>
        <v>992377661.59468997</v>
      </c>
      <c r="AL30" s="27">
        <f>SUM('C.I mensuales (90-23)'!AL250:AL261)</f>
        <v>501375137.39234006</v>
      </c>
      <c r="AM30" s="27">
        <f>SUM('C.I mensuales (90-23)'!AM250:AM261)</f>
        <v>6057411877.4629393</v>
      </c>
      <c r="AN30" s="27">
        <f>SUM('C.I mensuales (90-23)'!AN250:AN261)</f>
        <v>-2512448443.3129201</v>
      </c>
      <c r="AO30" s="27">
        <f>SUM('C.I mensuales (90-23)'!AO250:AO261)</f>
        <v>820449170.78221011</v>
      </c>
      <c r="AP30" s="27">
        <f>SUM('C.I mensuales (90-23)'!AP250:AP261)</f>
        <v>3215186295.5197802</v>
      </c>
      <c r="AQ30" s="27">
        <f>SUM('C.I mensuales (90-23)'!AQ250:AQ261)</f>
        <v>-1383130632.66572</v>
      </c>
      <c r="AR30" s="27">
        <f>SUM('C.I mensuales (90-23)'!AR250:AR261)</f>
        <v>14033651.061520001</v>
      </c>
      <c r="AS30" s="27">
        <f>SUM('C.I mensuales (90-23)'!AS250:AS261)</f>
        <v>173190125.21801999</v>
      </c>
      <c r="AT30" s="27">
        <f>SUM('C.I mensuales (90-23)'!AT250:AT261)</f>
        <v>-159156474.15649998</v>
      </c>
      <c r="AU30" s="27">
        <f>SUM('C.I mensuales (90-23)'!AU250:AU261)</f>
        <v>1401222661.79002</v>
      </c>
      <c r="AV30" s="27">
        <f>SUM('C.I mensuales (90-23)'!AV250:AV261)</f>
        <v>293988126.64823002</v>
      </c>
      <c r="AW30" s="27">
        <f>SUM('C.I mensuales (90-23)'!AW250:AW261)</f>
        <v>54834351.246039987</v>
      </c>
      <c r="AX30" s="27">
        <f>SUM('C.I mensuales (90-23)'!AX250:AX261)</f>
        <v>3544963434.1500201</v>
      </c>
      <c r="AY30" s="27">
        <f>SUM('C.I mensuales (90-23)'!AY250:AY261)</f>
        <v>1024250223.18999</v>
      </c>
      <c r="AZ30" s="27">
        <f>SUM('C.I mensuales (90-23)'!AZ250:AZ261)</f>
        <v>1217550380.5761797</v>
      </c>
      <c r="BA30" s="27">
        <f>SUM('C.I mensuales (90-23)'!BA250:BA261)</f>
        <v>1832055662.8540599</v>
      </c>
      <c r="BB30" s="27">
        <f>SUM('C.I mensuales (90-23)'!BB250:BB261)</f>
        <v>1528469877.8990698</v>
      </c>
      <c r="BC30" s="27">
        <f>SUM('C.I mensuales (90-23)'!BC250:BC261)</f>
        <v>-982722052.35951006</v>
      </c>
      <c r="BD30" s="27">
        <f>SUM('C.I mensuales (90-23)'!BD250:BD261)</f>
        <v>14033651.061520001</v>
      </c>
      <c r="BE30" s="27">
        <f>SUM('C.I mensuales (90-23)'!BE250:BE261)</f>
        <v>1296614890.5125899</v>
      </c>
      <c r="BF30" s="27">
        <f>SUM('C.I mensuales (90-23)'!BF250:BF261)</f>
        <v>289399352.18094009</v>
      </c>
      <c r="BG30" s="27">
        <f>SUM('C.I mensuales (90-23)'!BG250:BG261)</f>
        <v>348822477.89427006</v>
      </c>
      <c r="BH30" s="27">
        <f>SUM('C.I mensuales (90-23)'!BH250:BH261)</f>
        <v>395761466.62848997</v>
      </c>
      <c r="BI30" s="27">
        <f>SUM('C.I mensuales (90-23)'!BI250:BI261)</f>
        <v>2040041474.0070698</v>
      </c>
      <c r="BJ30" s="27">
        <f>SUM('C.I mensuales (90-23)'!BJ250:BJ261)</f>
        <v>2241800603.76617</v>
      </c>
      <c r="BK30" s="27">
        <f>SUM('C.I mensuales (90-23)'!BK250:BK261)</f>
        <v>123677886.96787001</v>
      </c>
      <c r="BL30" s="27">
        <f>SUM('C.I mensuales (90-23)'!BL250:BL261)</f>
        <v>336971196.04089993</v>
      </c>
      <c r="BM30" s="27">
        <f>SUM('C.I mensuales (90-23)'!BM250:BM261)</f>
        <v>545747825.53955996</v>
      </c>
      <c r="BN30" s="27">
        <f>SUM('C.I mensuales (90-23)'!BN250:BN261)</f>
        <v>95271183.419359997</v>
      </c>
      <c r="BO30" s="27">
        <f>SUM('C.I mensuales (90-23)'!BO250:BO261)</f>
        <v>-7881830.2735899994</v>
      </c>
      <c r="BP30" s="27">
        <f>SUM('C.I mensuales (90-23)'!BP250:BP261)</f>
        <v>1586014242.6935303</v>
      </c>
      <c r="BQ30" s="27">
        <f>SUM('C.I mensuales (90-23)'!BQ250:BQ261)</f>
        <v>1130368516.4744599</v>
      </c>
      <c r="BR30" s="27">
        <f>SUM('C.I mensuales (90-23)'!BR250:BR261)</f>
        <v>-138690950.52519</v>
      </c>
      <c r="BS30" s="27">
        <f>SUM('C.I mensuales (90-23)'!BS250:BS261)</f>
        <v>2435802940.6355596</v>
      </c>
      <c r="BT30" s="27">
        <f>SUM('C.I mensuales (90-23)'!BT250:BT261)</f>
        <v>486842958.84937</v>
      </c>
      <c r="BU30" s="27">
        <f>SUM('C.I mensuales (90-23)'!BU250:BU261)</f>
        <v>269578410.81830996</v>
      </c>
      <c r="BV30" s="27">
        <f>SUM('C.I mensuales (90-23)'!BV250:BV261)</f>
        <v>460649083.00876993</v>
      </c>
      <c r="BW30" s="27">
        <f>SUM('C.I mensuales (90-23)'!BW250:BW261)</f>
        <v>484288265.46333003</v>
      </c>
      <c r="BX30" s="27">
        <f>SUM('C.I mensuales (90-23)'!BX250:BX261)</f>
        <v>532720040.40750998</v>
      </c>
      <c r="BY30" s="27">
        <f>SUM('C.I mensuales (90-23)'!BY250:BY261)</f>
        <v>87389353.145770013</v>
      </c>
      <c r="BZ30" s="27">
        <f>SUM('C.I mensuales (90-23)'!BZ250:BZ261)</f>
        <v>566904366.95120001</v>
      </c>
      <c r="CA30" s="27">
        <f>SUM('C.I mensuales (90-23)'!CA250:CA261)</f>
        <v>754586641.26971996</v>
      </c>
      <c r="CB30" s="27">
        <f>SUM('C.I mensuales (90-23)'!CB250:CB261)</f>
        <v>991677565.94927001</v>
      </c>
      <c r="CC30" s="27">
        <f>SUM('C.I mensuales (90-23)'!CC250:CC261)</f>
        <v>37501548.711850002</v>
      </c>
      <c r="CD30" s="27">
        <f>SUM('C.I mensuales (90-23)'!CD250:CD261)</f>
        <v>23929500.319569997</v>
      </c>
      <c r="CE30" s="27">
        <f>SUM('C.I mensuales (90-23)'!CE250:CE261)</f>
        <v>6116740904.9161501</v>
      </c>
      <c r="CF30" s="27">
        <f>SUM('C.I mensuales (90-23)'!CF250:CF261)</f>
        <v>7677851550.9834404</v>
      </c>
      <c r="CG30" s="27">
        <f>SUM('C.I mensuales (90-23)'!CG250:CG261)</f>
        <v>-1561110646.0672898</v>
      </c>
      <c r="CH30" s="27">
        <f>SUM('C.I mensuales (90-23)'!CH250:CH261)</f>
        <v>756421369.66768003</v>
      </c>
      <c r="CI30" s="27">
        <f>SUM('C.I mensuales (90-23)'!CI250:CI261)</f>
        <v>967904872.00998008</v>
      </c>
      <c r="CJ30" s="27">
        <f>SUM('C.I mensuales (90-23)'!CJ250:CJ261)</f>
        <v>-191547172.9594</v>
      </c>
      <c r="CK30" s="27">
        <f>SUM('C.I mensuales (90-23)'!CK250:CK261)</f>
        <v>1017008305.87084</v>
      </c>
      <c r="CL30" s="27">
        <f>SUM('C.I mensuales (90-23)'!CL250:CL261)</f>
        <v>316187956.22403997</v>
      </c>
      <c r="CM30" s="27">
        <f>SUM('C.I mensuales (90-23)'!CM250:CM261)</f>
        <v>536253711.45789009</v>
      </c>
      <c r="CN30" s="27">
        <f>SUM('C.I mensuales (90-23)'!CN250:CN261)</f>
        <v>1321491008.2209201</v>
      </c>
      <c r="CO30" s="27">
        <f>SUM('C.I mensuales (90-23)'!CO250:CO261)</f>
        <v>1191260301.24489</v>
      </c>
      <c r="CP30" s="27">
        <f>SUM('C.I mensuales (90-23)'!CP250:CP261)</f>
        <v>-337482449.26832998</v>
      </c>
      <c r="CQ30" s="27">
        <f>SUM('C.I mensuales (90-23)'!CQ250:CQ261)</f>
        <v>61431049.03142</v>
      </c>
      <c r="CR30" s="27">
        <f>SUM('C.I mensuales (90-23)'!CR250:CR261)</f>
        <v>640045332.99979997</v>
      </c>
      <c r="CS30" s="27">
        <f>SUM('C.I mensuales (90-23)'!CS250:CS261)</f>
        <v>-199108047.32187003</v>
      </c>
      <c r="CT30" s="27">
        <f>SUM('C.I mensuales (90-23)'!CT250:CT261)</f>
        <v>6116740904.9161501</v>
      </c>
      <c r="CU30" s="27">
        <f>SUM('C.I mensuales (90-23)'!CU250:CU261)</f>
        <v>444583403.87555993</v>
      </c>
      <c r="CV30" s="27">
        <f>SUM('C.I mensuales (90-23)'!CV250:CV261)</f>
        <v>-223418354.16946</v>
      </c>
      <c r="CW30" s="27">
        <f>SUM('C.I mensuales (90-23)'!CW250:CW261)</f>
        <v>6116740904.9161501</v>
      </c>
      <c r="CX30" s="27">
        <f>SUM('C.I mensuales (90-23)'!CX250:CX261)</f>
        <v>111269273.61450002</v>
      </c>
      <c r="CY30" s="27">
        <f>SUM('C.I mensuales (90-23)'!CY250:CY261)</f>
        <v>544460507.08512998</v>
      </c>
      <c r="CZ30" s="27">
        <f>SUM('C.I mensuales (90-23)'!CZ250:CZ261)</f>
        <v>852441667.68192995</v>
      </c>
      <c r="DA30" s="27">
        <f>SUM('C.I mensuales (90-23)'!DA250:DA261)</f>
        <v>559315697.54688001</v>
      </c>
      <c r="DB30" s="27">
        <f>SUM('C.I mensuales (90-23)'!DB250:DB261)</f>
        <v>742441594.33355999</v>
      </c>
      <c r="DC30" s="27">
        <f>SUM('C.I mensuales (90-23)'!DC250:DC261)</f>
        <v>853777851.97656012</v>
      </c>
      <c r="DD30" s="27">
        <f>SUM('C.I mensuales (90-23)'!DD250:DD261)</f>
        <v>127396039.19270998</v>
      </c>
      <c r="DE30" s="27">
        <f>SUM('C.I mensuales (90-23)'!DE250:DE261)</f>
        <v>95668158.169540003</v>
      </c>
      <c r="DF30" s="27">
        <f>SUM('C.I mensuales (90-23)'!DF250:DF261)</f>
        <v>440937285.67793</v>
      </c>
      <c r="DG30" s="27">
        <f>SUM('C.I mensuales (90-23)'!DG250:DG261)</f>
        <v>325162213.67535001</v>
      </c>
      <c r="DH30" s="27">
        <f>SUM('C.I mensuales (90-23)'!DH250:DH261)</f>
        <v>-38468842.509409994</v>
      </c>
      <c r="DI30" s="27">
        <f>SUM('C.I mensuales (90-23)'!DI250:DI261)</f>
        <v>221165049.70609996</v>
      </c>
      <c r="DJ30" s="27">
        <f>SUM('C.I mensuales (90-23)'!DJ250:DJ261)</f>
        <v>13407676.43928</v>
      </c>
      <c r="DK30" s="27">
        <f>SUM('C.I mensuales (90-23)'!DK250:DK261)</f>
        <v>36589844.966530003</v>
      </c>
      <c r="DL30" s="27">
        <f>SUM('C.I mensuales (90-23)'!DL250:DL261)</f>
        <v>655729780.69963002</v>
      </c>
      <c r="DM30" s="27">
        <f>SUM('C.I mensuales (90-23)'!DM250:DM261)</f>
        <v>4081.1999299999998</v>
      </c>
      <c r="DN30" s="27">
        <f>SUM('C.I mensuales (90-23)'!DN250:DN261)</f>
        <v>145073308.44288</v>
      </c>
      <c r="DO30" s="27">
        <f>SUM('C.I mensuales (90-23)'!DO250:DO261)</f>
        <v>1301757291.88044</v>
      </c>
      <c r="DP30" s="27">
        <f>SUM('C.I mensuales (90-23)'!DP250:DP261)</f>
        <v>78195.910680000001</v>
      </c>
      <c r="DQ30" s="27">
        <f>SUM('C.I mensuales (90-23)'!DQ250:DQ261)</f>
        <v>1011965420.86572</v>
      </c>
      <c r="DR30" s="27">
        <f>SUM('C.I mensuales (90-23)'!DR250:DR261)</f>
        <v>979114720.31851006</v>
      </c>
      <c r="DS30" s="27">
        <f>SUM('C.I mensuales (90-23)'!DS250:DS261)</f>
        <v>33089496.985330008</v>
      </c>
      <c r="DT30" s="27">
        <f>SUM('C.I mensuales (90-23)'!DT250:DT261)</f>
        <v>946025223.33318007</v>
      </c>
      <c r="DU30" s="27">
        <f>SUM('C.I mensuales (90-23)'!DU250:DU261)</f>
        <v>223064197.36225</v>
      </c>
      <c r="DV30" s="27">
        <f>SUM('C.I mensuales (90-23)'!DV250:DV261)</f>
        <v>105697827.64797001</v>
      </c>
      <c r="DW30" s="27">
        <f>SUM('C.I mensuales (90-23)'!DW250:DW261)</f>
        <v>129766032.06407</v>
      </c>
      <c r="DX30" s="27">
        <f>SUM('C.I mensuales (90-23)'!DX250:DX261)</f>
        <v>286693371.16593999</v>
      </c>
      <c r="DY30" s="27">
        <f>SUM('C.I mensuales (90-23)'!DY250:DY261)</f>
        <v>141194924.36361998</v>
      </c>
      <c r="DZ30" s="27">
        <f>SUM('C.I mensuales (90-23)'!DZ250:DZ261)</f>
        <v>737680351.47460008</v>
      </c>
      <c r="EA30" s="27">
        <f>SUM('C.I mensuales (90-23)'!EA250:EA261)</f>
        <v>49997521.405809999</v>
      </c>
      <c r="EB30" s="27">
        <f>SUM('C.I mensuales (90-23)'!EB250:EB261)</f>
        <v>56034718.578170002</v>
      </c>
      <c r="EC30" s="27">
        <f>SUM('C.I mensuales (90-23)'!EC250:EC261)</f>
        <v>733565485.98132002</v>
      </c>
      <c r="ED30" s="27">
        <f>SUM('C.I mensuales (90-23)'!ED250:ED261)</f>
        <v>145077389.64280999</v>
      </c>
      <c r="EE30" s="27">
        <f>SUM('C.I mensuales (90-23)'!EE250:EE261)</f>
        <v>3306762991.1882601</v>
      </c>
      <c r="EF30" s="27">
        <f>SUM('C.I mensuales (90-23)'!EF250:EF261)</f>
        <v>1707837287.6620398</v>
      </c>
    </row>
    <row r="31" spans="1:136">
      <c r="A31">
        <v>2011</v>
      </c>
      <c r="B31" s="27">
        <f>SUM('C.I mensuales (90-23)'!B262:B273)</f>
        <v>17318657392.312569</v>
      </c>
      <c r="C31" s="27">
        <f>SUM('C.I mensuales (90-23)'!C262:C273)</f>
        <v>22327244723.994518</v>
      </c>
      <c r="D31" s="27">
        <f>SUM('C.I mensuales (90-23)'!D262:D273)</f>
        <v>-5008587331.6819496</v>
      </c>
      <c r="E31" s="27">
        <f>SUM('C.I mensuales (90-23)'!E262:E273)</f>
        <v>1367480871.9457901</v>
      </c>
      <c r="F31" s="27">
        <f>SUM('C.I mensuales (90-23)'!F262:F273)</f>
        <v>515025655.11947995</v>
      </c>
      <c r="G31" s="27">
        <f>SUM('C.I mensuales (90-23)'!G262:G273)</f>
        <v>852455216.82630992</v>
      </c>
      <c r="H31" s="27">
        <f>SUM('C.I mensuales (90-23)'!H262:H273)</f>
        <v>2052926290.7167802</v>
      </c>
      <c r="I31" s="27">
        <f>SUM('C.I mensuales (90-23)'!I262:I273)</f>
        <v>633457878.01729</v>
      </c>
      <c r="J31" s="27">
        <f>SUM('C.I mensuales (90-23)'!J262:J273)</f>
        <v>1419468412.6994903</v>
      </c>
      <c r="K31" s="27">
        <f>SUM('C.I mensuales (90-23)'!K262:K273)</f>
        <v>1867143245.0771</v>
      </c>
      <c r="L31" s="27">
        <f>SUM('C.I mensuales (90-23)'!L262:L273)</f>
        <v>23692709.942670003</v>
      </c>
      <c r="M31" s="27">
        <f>SUM('C.I mensuales (90-23)'!M262:M273)</f>
        <v>1843450535.1344302</v>
      </c>
      <c r="N31" s="27">
        <f>SUM('C.I mensuales (90-23)'!N262:N273)</f>
        <v>757408842.11812997</v>
      </c>
      <c r="O31" s="27">
        <f>SUM('C.I mensuales (90-23)'!O262:O273)</f>
        <v>629203994.22685993</v>
      </c>
      <c r="P31" s="27">
        <f>SUM('C.I mensuales (90-23)'!P262:P273)</f>
        <v>128204847.89126998</v>
      </c>
      <c r="Q31" s="27">
        <f>SUM('C.I mensuales (90-23)'!Q262:Q273)</f>
        <v>4775407108.0192099</v>
      </c>
      <c r="R31" s="27">
        <f>SUM('C.I mensuales (90-23)'!R262:R273)</f>
        <v>1092800365.8006299</v>
      </c>
      <c r="S31" s="27">
        <f>SUM('C.I mensuales (90-23)'!S262:S273)</f>
        <v>3682606742.2185798</v>
      </c>
      <c r="T31" s="27">
        <f>SUM('C.I mensuales (90-23)'!T262:T273)</f>
        <v>757408842.11812997</v>
      </c>
      <c r="U31" s="27">
        <f>SUM('C.I mensuales (90-23)'!U262:U273)</f>
        <v>241563346.29352999</v>
      </c>
      <c r="V31" s="27">
        <f>SUM('C.I mensuales (90-23)'!V262:V273)</f>
        <v>1564465613.0730402</v>
      </c>
      <c r="W31" s="27">
        <f>SUM('C.I mensuales (90-23)'!W262:W273)</f>
        <v>4775407108.0192099</v>
      </c>
      <c r="X31" s="27">
        <f>SUM('C.I mensuales (90-23)'!X262:X273)</f>
        <v>2533166739.4987998</v>
      </c>
      <c r="Y31" s="27">
        <f>SUM('C.I mensuales (90-23)'!Y262:Y273)</f>
        <v>1630768741.12115</v>
      </c>
      <c r="Z31" s="27">
        <f>SUM('C.I mensuales (90-23)'!Z262:Z273)</f>
        <v>1806028959.36657</v>
      </c>
      <c r="AA31" s="27">
        <f>SUM('C.I mensuales (90-23)'!AA262:AA273)</f>
        <v>163211527.22409001</v>
      </c>
      <c r="AB31" s="27">
        <f>SUM('C.I mensuales (90-23)'!AB262:AB273)</f>
        <v>1630768741.12115</v>
      </c>
      <c r="AC31" s="27">
        <f>SUM('C.I mensuales (90-23)'!AC262:AC273)</f>
        <v>921285265.61738014</v>
      </c>
      <c r="AD31" s="27">
        <f>SUM('C.I mensuales (90-23)'!AD262:AD273)</f>
        <v>921285265.61738014</v>
      </c>
      <c r="AE31" s="27">
        <f>SUM('C.I mensuales (90-23)'!AE262:AE273)</f>
        <v>275224192.77104998</v>
      </c>
      <c r="AF31" s="27">
        <f>SUM('C.I mensuales (90-23)'!AF262:AF273)</f>
        <v>1793980268.3452399</v>
      </c>
      <c r="AG31" s="27">
        <f>SUM('C.I mensuales (90-23)'!AG262:AG273)</f>
        <v>1498390054.97437</v>
      </c>
      <c r="AH31" s="27">
        <f>SUM('C.I mensuales (90-23)'!AH262:AH273)</f>
        <v>-503956326.36828005</v>
      </c>
      <c r="AI31" s="27">
        <f>SUM('C.I mensuales (90-23)'!AI262:AI273)</f>
        <v>2383290549.8731799</v>
      </c>
      <c r="AJ31" s="27">
        <f>SUM('C.I mensuales (90-23)'!AJ262:AJ273)</f>
        <v>626554368.26429999</v>
      </c>
      <c r="AK31" s="27">
        <f>SUM('C.I mensuales (90-23)'!AK262:AK273)</f>
        <v>1756736181.60888</v>
      </c>
      <c r="AL31" s="27">
        <f>SUM('C.I mensuales (90-23)'!AL262:AL273)</f>
        <v>484975276.04578</v>
      </c>
      <c r="AM31" s="27">
        <f>SUM('C.I mensuales (90-23)'!AM262:AM273)</f>
        <v>7731171439.9651299</v>
      </c>
      <c r="AN31" s="27">
        <f>SUM('C.I mensuales (90-23)'!AN262:AN273)</f>
        <v>-3483315723.93399</v>
      </c>
      <c r="AO31" s="27">
        <f>SUM('C.I mensuales (90-23)'!AO262:AO273)</f>
        <v>994433728.60608995</v>
      </c>
      <c r="AP31" s="27">
        <f>SUM('C.I mensuales (90-23)'!AP262:AP273)</f>
        <v>3645599647.2503195</v>
      </c>
      <c r="AQ31" s="27">
        <f>SUM('C.I mensuales (90-23)'!AQ262:AQ273)</f>
        <v>-1159619895.7570703</v>
      </c>
      <c r="AR31" s="27">
        <f>SUM('C.I mensuales (90-23)'!AR262:AR273)</f>
        <v>15164896.49464</v>
      </c>
      <c r="AS31" s="27">
        <f>SUM('C.I mensuales (90-23)'!AS262:AS273)</f>
        <v>191193563.73687002</v>
      </c>
      <c r="AT31" s="27">
        <f>SUM('C.I mensuales (90-23)'!AT262:AT273)</f>
        <v>-176028667.24223</v>
      </c>
      <c r="AU31" s="27">
        <f>SUM('C.I mensuales (90-23)'!AU262:AU273)</f>
        <v>2383290549.8731799</v>
      </c>
      <c r="AV31" s="27">
        <f>SUM('C.I mensuales (90-23)'!AV262:AV273)</f>
        <v>419067322.67438996</v>
      </c>
      <c r="AW31" s="27">
        <f>SUM('C.I mensuales (90-23)'!AW262:AW273)</f>
        <v>46034981.392060012</v>
      </c>
      <c r="AX31" s="27">
        <f>SUM('C.I mensuales (90-23)'!AX262:AX273)</f>
        <v>4247855716.0311394</v>
      </c>
      <c r="AY31" s="27">
        <f>SUM('C.I mensuales (90-23)'!AY262:AY273)</f>
        <v>1395649319.8614199</v>
      </c>
      <c r="AZ31" s="27">
        <f>SUM('C.I mensuales (90-23)'!AZ262:AZ273)</f>
        <v>1646283453.0068598</v>
      </c>
      <c r="BA31" s="27">
        <f>SUM('C.I mensuales (90-23)'!BA262:BA273)</f>
        <v>2485979751.4932504</v>
      </c>
      <c r="BB31" s="27">
        <f>SUM('C.I mensuales (90-23)'!BB262:BB273)</f>
        <v>1519689311.3016202</v>
      </c>
      <c r="BC31" s="27">
        <f>SUM('C.I mensuales (90-23)'!BC262:BC273)</f>
        <v>-923610815.32166994</v>
      </c>
      <c r="BD31" s="27">
        <f>SUM('C.I mensuales (90-23)'!BD262:BD273)</f>
        <v>15164896.49464</v>
      </c>
      <c r="BE31" s="27">
        <f>SUM('C.I mensuales (90-23)'!BE262:BE273)</f>
        <v>1481856644.7838902</v>
      </c>
      <c r="BF31" s="27">
        <f>SUM('C.I mensuales (90-23)'!BF262:BF273)</f>
        <v>497615680.67423999</v>
      </c>
      <c r="BG31" s="27">
        <f>SUM('C.I mensuales (90-23)'!BG262:BG273)</f>
        <v>465102304.06645006</v>
      </c>
      <c r="BH31" s="27">
        <f>SUM('C.I mensuales (90-23)'!BH262:BH273)</f>
        <v>439801775.91318989</v>
      </c>
      <c r="BI31" s="27">
        <f>SUM('C.I mensuales (90-23)'!BI262:BI273)</f>
        <v>2124511150.7214503</v>
      </c>
      <c r="BJ31" s="27">
        <f>SUM('C.I mensuales (90-23)'!BJ262:BJ273)</f>
        <v>3041932772.8682804</v>
      </c>
      <c r="BK31" s="27">
        <f>SUM('C.I mensuales (90-23)'!BK262:BK273)</f>
        <v>149511071.11154002</v>
      </c>
      <c r="BL31" s="27">
        <f>SUM('C.I mensuales (90-23)'!BL262:BL273)</f>
        <v>418349403.67704004</v>
      </c>
      <c r="BM31" s="27">
        <f>SUM('C.I mensuales (90-23)'!BM262:BM273)</f>
        <v>596078495.97995007</v>
      </c>
      <c r="BN31" s="27">
        <f>SUM('C.I mensuales (90-23)'!BN262:BN273)</f>
        <v>87519684.956019998</v>
      </c>
      <c r="BO31" s="27">
        <f>SUM('C.I mensuales (90-23)'!BO262:BO273)</f>
        <v>30867625.649009995</v>
      </c>
      <c r="BP31" s="27">
        <f>SUM('C.I mensuales (90-23)'!BP262:BP273)</f>
        <v>1979472325.4581299</v>
      </c>
      <c r="BQ31" s="27">
        <f>SUM('C.I mensuales (90-23)'!BQ262:BQ273)</f>
        <v>1517800936.69994</v>
      </c>
      <c r="BR31" s="27">
        <f>SUM('C.I mensuales (90-23)'!BR262:BR273)</f>
        <v>-96978349.964339986</v>
      </c>
      <c r="BS31" s="27">
        <f>SUM('C.I mensuales (90-23)'!BS262:BS273)</f>
        <v>2564312926.6346397</v>
      </c>
      <c r="BT31" s="27">
        <f>SUM('C.I mensuales (90-23)'!BT262:BT273)</f>
        <v>664168753.54800999</v>
      </c>
      <c r="BU31" s="27">
        <f>SUM('C.I mensuales (90-23)'!BU262:BU273)</f>
        <v>125580800.92740999</v>
      </c>
      <c r="BV31" s="27">
        <f>SUM('C.I mensuales (90-23)'!BV262:BV273)</f>
        <v>567860474.78857994</v>
      </c>
      <c r="BW31" s="27">
        <f>SUM('C.I mensuales (90-23)'!BW262:BW273)</f>
        <v>543033508.47836995</v>
      </c>
      <c r="BX31" s="27">
        <f>SUM('C.I mensuales (90-23)'!BX262:BX273)</f>
        <v>23928937.132289991</v>
      </c>
      <c r="BY31" s="27">
        <f>SUM('C.I mensuales (90-23)'!BY262:BY273)</f>
        <v>118387310.60502999</v>
      </c>
      <c r="BZ31" s="27">
        <f>SUM('C.I mensuales (90-23)'!BZ262:BZ273)</f>
        <v>631153246.24986994</v>
      </c>
      <c r="CA31" s="27">
        <f>SUM('C.I mensuales (90-23)'!CA262:CA273)</f>
        <v>337619669.02662998</v>
      </c>
      <c r="CB31" s="27">
        <f>SUM('C.I mensuales (90-23)'!CB262:CB273)</f>
        <v>1420822586.7356</v>
      </c>
      <c r="CC31" s="27">
        <f>SUM('C.I mensuales (90-23)'!CC262:CC273)</f>
        <v>724650628.62765014</v>
      </c>
      <c r="CD31" s="27">
        <f>SUM('C.I mensuales (90-23)'!CD262:CD273)</f>
        <v>-4827434.1853299737</v>
      </c>
      <c r="CE31" s="27">
        <f>SUM('C.I mensuales (90-23)'!CE262:CE273)</f>
        <v>6355906930.554409</v>
      </c>
      <c r="CF31" s="27">
        <f>SUM('C.I mensuales (90-23)'!CF262:CF273)</f>
        <v>10611373283.149279</v>
      </c>
      <c r="CG31" s="27">
        <f>SUM('C.I mensuales (90-23)'!CG262:CG273)</f>
        <v>-4255466352.5948696</v>
      </c>
      <c r="CH31" s="27">
        <f>SUM('C.I mensuales (90-23)'!CH262:CH273)</f>
        <v>789749554.47542</v>
      </c>
      <c r="CI31" s="27">
        <f>SUM('C.I mensuales (90-23)'!CI262:CI273)</f>
        <v>1144583640.8116498</v>
      </c>
      <c r="CJ31" s="27">
        <f>SUM('C.I mensuales (90-23)'!CJ262:CJ273)</f>
        <v>-171621743.23400998</v>
      </c>
      <c r="CK31" s="27">
        <f>SUM('C.I mensuales (90-23)'!CK262:CK273)</f>
        <v>566962445.61066008</v>
      </c>
      <c r="CL31" s="27">
        <f>SUM('C.I mensuales (90-23)'!CL262:CL273)</f>
        <v>372599325.90165997</v>
      </c>
      <c r="CM31" s="27">
        <f>SUM('C.I mensuales (90-23)'!CM262:CM273)</f>
        <v>994329425.72609985</v>
      </c>
      <c r="CN31" s="27">
        <f>SUM('C.I mensuales (90-23)'!CN262:CN273)</f>
        <v>968772915.27649999</v>
      </c>
      <c r="CO31" s="27">
        <f>SUM('C.I mensuales (90-23)'!CO262:CO273)</f>
        <v>1414643653.4381299</v>
      </c>
      <c r="CP31" s="27">
        <f>SUM('C.I mensuales (90-23)'!CP262:CP273)</f>
        <v>-571651034.86585999</v>
      </c>
      <c r="CQ31" s="27">
        <f>SUM('C.I mensuales (90-23)'!CQ262:CQ273)</f>
        <v>719823194.44231999</v>
      </c>
      <c r="CR31" s="27">
        <f>SUM('C.I mensuales (90-23)'!CR262:CR273)</f>
        <v>695916369.97276998</v>
      </c>
      <c r="CS31" s="27">
        <f>SUM('C.I mensuales (90-23)'!CS262:CS273)</f>
        <v>-177492017.05720001</v>
      </c>
      <c r="CT31" s="27">
        <f>SUM('C.I mensuales (90-23)'!CT262:CT273)</f>
        <v>6355906930.554409</v>
      </c>
      <c r="CU31" s="27">
        <f>SUM('C.I mensuales (90-23)'!CU262:CU273)</f>
        <v>539094804.32497001</v>
      </c>
      <c r="CV31" s="27">
        <f>SUM('C.I mensuales (90-23)'!CV262:CV273)</f>
        <v>-365270173.10295004</v>
      </c>
      <c r="CW31" s="27">
        <f>SUM('C.I mensuales (90-23)'!CW262:CW273)</f>
        <v>6355906930.554409</v>
      </c>
      <c r="CX31" s="27">
        <f>SUM('C.I mensuales (90-23)'!CX262:CX273)</f>
        <v>190115784.30234998</v>
      </c>
      <c r="CY31" s="27">
        <f>SUM('C.I mensuales (90-23)'!CY262:CY273)</f>
        <v>490278995.30177003</v>
      </c>
      <c r="CZ31" s="27">
        <f>SUM('C.I mensuales (90-23)'!CZ262:CZ273)</f>
        <v>1366928751.6277599</v>
      </c>
      <c r="DA31" s="27">
        <f>SUM('C.I mensuales (90-23)'!DA262:DA273)</f>
        <v>696179643.2881</v>
      </c>
      <c r="DB31" s="27">
        <f>SUM('C.I mensuales (90-23)'!DB262:DB273)</f>
        <v>955032093.56901991</v>
      </c>
      <c r="DC31" s="27">
        <f>SUM('C.I mensuales (90-23)'!DC262:DC273)</f>
        <v>842992618.57226992</v>
      </c>
      <c r="DD31" s="27">
        <f>SUM('C.I mensuales (90-23)'!DD262:DD273)</f>
        <v>178239288.77894002</v>
      </c>
      <c r="DE31" s="27">
        <f>SUM('C.I mensuales (90-23)'!DE262:DE273)</f>
        <v>54631066.189059995</v>
      </c>
      <c r="DF31" s="27">
        <f>SUM('C.I mensuales (90-23)'!DF262:DF273)</f>
        <v>518424352.91557002</v>
      </c>
      <c r="DG31" s="27">
        <f>SUM('C.I mensuales (90-23)'!DG262:DG273)</f>
        <v>409556005.14986998</v>
      </c>
      <c r="DH31" s="27">
        <f>SUM('C.I mensuales (90-23)'!DH262:DH273)</f>
        <v>179293131.60602999</v>
      </c>
      <c r="DI31" s="27">
        <f>SUM('C.I mensuales (90-23)'!DI262:DI273)</f>
        <v>173824631.22202</v>
      </c>
      <c r="DJ31" s="27">
        <f>SUM('C.I mensuales (90-23)'!DJ262:DJ273)</f>
        <v>15789072.638149999</v>
      </c>
      <c r="DK31" s="27">
        <f>SUM('C.I mensuales (90-23)'!DK262:DK273)</f>
        <v>72004329.784050003</v>
      </c>
      <c r="DL31" s="27">
        <f>SUM('C.I mensuales (90-23)'!DL262:DL273)</f>
        <v>680394779.6041199</v>
      </c>
      <c r="DM31" s="27">
        <f>SUM('C.I mensuales (90-23)'!DM262:DM273)</f>
        <v>18457.769790000002</v>
      </c>
      <c r="DN31" s="27">
        <f>SUM('C.I mensuales (90-23)'!DN262:DN273)</f>
        <v>221617254.74740002</v>
      </c>
      <c r="DO31" s="27">
        <f>SUM('C.I mensuales (90-23)'!DO262:DO273)</f>
        <v>1651211736.8571198</v>
      </c>
      <c r="DP31" s="27">
        <f>SUM('C.I mensuales (90-23)'!DP262:DP273)</f>
        <v>3520886.9791800003</v>
      </c>
      <c r="DQ31" s="27">
        <f>SUM('C.I mensuales (90-23)'!DQ262:DQ273)</f>
        <v>1652608069.9446402</v>
      </c>
      <c r="DR31" s="27">
        <f>SUM('C.I mensuales (90-23)'!DR262:DR273)</f>
        <v>1707410709.4086699</v>
      </c>
      <c r="DS31" s="27">
        <f>SUM('C.I mensuales (90-23)'!DS262:DS273)</f>
        <v>74043341.696280003</v>
      </c>
      <c r="DT31" s="27">
        <f>SUM('C.I mensuales (90-23)'!DT262:DT273)</f>
        <v>1633367367.7123902</v>
      </c>
      <c r="DU31" s="27">
        <f>SUM('C.I mensuales (90-23)'!DU262:DU273)</f>
        <v>232870354.96799999</v>
      </c>
      <c r="DV31" s="27">
        <f>SUM('C.I mensuales (90-23)'!DV262:DV273)</f>
        <v>143384735.87020999</v>
      </c>
      <c r="DW31" s="27">
        <f>SUM('C.I mensuales (90-23)'!DW262:DW273)</f>
        <v>280507057.67197996</v>
      </c>
      <c r="DX31" s="27">
        <f>SUM('C.I mensuales (90-23)'!DX262:DX273)</f>
        <v>588849136.75590003</v>
      </c>
      <c r="DY31" s="27">
        <f>SUM('C.I mensuales (90-23)'!DY262:DY273)</f>
        <v>204929286.63546997</v>
      </c>
      <c r="DZ31" s="27">
        <f>SUM('C.I mensuales (90-23)'!DZ262:DZ273)</f>
        <v>881435348.80641985</v>
      </c>
      <c r="EA31" s="27">
        <f>SUM('C.I mensuales (90-23)'!EA262:EA273)</f>
        <v>87793402.422200009</v>
      </c>
      <c r="EB31" s="27">
        <f>SUM('C.I mensuales (90-23)'!EB262:EB273)</f>
        <v>228633970.98218</v>
      </c>
      <c r="EC31" s="27">
        <f>SUM('C.I mensuales (90-23)'!EC262:EC273)</f>
        <v>1006692599.5662401</v>
      </c>
      <c r="ED31" s="27">
        <f>SUM('C.I mensuales (90-23)'!ED262:ED273)</f>
        <v>221635712.51719001</v>
      </c>
      <c r="EE31" s="27">
        <f>SUM('C.I mensuales (90-23)'!EE262:EE273)</f>
        <v>5402124834.4446411</v>
      </c>
      <c r="EF31" s="27">
        <f>SUM('C.I mensuales (90-23)'!EF262:EF273)</f>
        <v>704753919.28922987</v>
      </c>
    </row>
    <row r="32" spans="1:136">
      <c r="A32">
        <v>2012</v>
      </c>
      <c r="B32" s="27">
        <f>SUM('C.I mensuales (90-23)'!B274:B285)</f>
        <v>16456999454.844372</v>
      </c>
      <c r="C32" s="27">
        <f>SUM('C.I mensuales (90-23)'!C274:C285)</f>
        <v>17804634823.859058</v>
      </c>
      <c r="D32" s="27">
        <f>SUM('C.I mensuales (90-23)'!D274:D285)</f>
        <v>-1347635369.0146899</v>
      </c>
      <c r="E32" s="27">
        <f>SUM('C.I mensuales (90-23)'!E274:E285)</f>
        <v>1368077807.7669201</v>
      </c>
      <c r="F32" s="27">
        <f>SUM('C.I mensuales (90-23)'!F274:F285)</f>
        <v>450631717.60893005</v>
      </c>
      <c r="G32" s="27">
        <f>SUM('C.I mensuales (90-23)'!G274:G285)</f>
        <v>917446090.15798998</v>
      </c>
      <c r="H32" s="27">
        <f>SUM('C.I mensuales (90-23)'!H274:H285)</f>
        <v>1954386832.3722999</v>
      </c>
      <c r="I32" s="27">
        <f>SUM('C.I mensuales (90-23)'!I274:I285)</f>
        <v>546390983.23083007</v>
      </c>
      <c r="J32" s="27">
        <f>SUM('C.I mensuales (90-23)'!J274:J285)</f>
        <v>1407995849.14147</v>
      </c>
      <c r="K32" s="27">
        <f>SUM('C.I mensuales (90-23)'!K274:K285)</f>
        <v>2220365751.8216896</v>
      </c>
      <c r="L32" s="27">
        <f>SUM('C.I mensuales (90-23)'!L274:L285)</f>
        <v>24929868.70913</v>
      </c>
      <c r="M32" s="27">
        <f>SUM('C.I mensuales (90-23)'!M274:M285)</f>
        <v>2195435883.1125598</v>
      </c>
      <c r="N32" s="27">
        <f>SUM('C.I mensuales (90-23)'!N274:N285)</f>
        <v>852160026.52217007</v>
      </c>
      <c r="O32" s="27">
        <f>SUM('C.I mensuales (90-23)'!O274:O285)</f>
        <v>1297330883.5788498</v>
      </c>
      <c r="P32" s="27">
        <f>SUM('C.I mensuales (90-23)'!P274:P285)</f>
        <v>-445170857.05667996</v>
      </c>
      <c r="Q32" s="27">
        <f>SUM('C.I mensuales (90-23)'!Q274:Q285)</f>
        <v>5053770209.3934689</v>
      </c>
      <c r="R32" s="27">
        <f>SUM('C.I mensuales (90-23)'!R274:R285)</f>
        <v>1005804515.8676001</v>
      </c>
      <c r="S32" s="27">
        <f>SUM('C.I mensuales (90-23)'!S274:S285)</f>
        <v>4047965693.5258703</v>
      </c>
      <c r="T32" s="27">
        <f>SUM('C.I mensuales (90-23)'!T274:T285)</f>
        <v>852160026.52217007</v>
      </c>
      <c r="U32" s="27">
        <f>SUM('C.I mensuales (90-23)'!U274:U285)</f>
        <v>355246785.93355</v>
      </c>
      <c r="V32" s="27">
        <f>SUM('C.I mensuales (90-23)'!V274:V285)</f>
        <v>1724349196.2704301</v>
      </c>
      <c r="W32" s="27">
        <f>SUM('C.I mensuales (90-23)'!W274:W285)</f>
        <v>5053770209.3934689</v>
      </c>
      <c r="X32" s="27">
        <f>SUM('C.I mensuales (90-23)'!X274:X285)</f>
        <v>2250814801.9037905</v>
      </c>
      <c r="Y32" s="27">
        <f>SUM('C.I mensuales (90-23)'!Y274:Y285)</f>
        <v>1763829148.0123403</v>
      </c>
      <c r="Z32" s="27">
        <f>SUM('C.I mensuales (90-23)'!Z274:Z285)</f>
        <v>2079595982.20398</v>
      </c>
      <c r="AA32" s="27">
        <f>SUM('C.I mensuales (90-23)'!AA274:AA285)</f>
        <v>161023963.50398999</v>
      </c>
      <c r="AB32" s="27">
        <f>SUM('C.I mensuales (90-23)'!AB274:AB285)</f>
        <v>1763829148.0123403</v>
      </c>
      <c r="AC32" s="27">
        <f>SUM('C.I mensuales (90-23)'!AC274:AC285)</f>
        <v>889136692.3276</v>
      </c>
      <c r="AD32" s="27">
        <f>SUM('C.I mensuales (90-23)'!AD274:AD285)</f>
        <v>889136692.3276</v>
      </c>
      <c r="AE32" s="27">
        <f>SUM('C.I mensuales (90-23)'!AE274:AE285)</f>
        <v>181839346.91712999</v>
      </c>
      <c r="AF32" s="27">
        <f>SUM('C.I mensuales (90-23)'!AF274:AF285)</f>
        <v>1924853111.5163298</v>
      </c>
      <c r="AG32" s="27">
        <f>SUM('C.I mensuales (90-23)'!AG274:AG285)</f>
        <v>2135749397.1622298</v>
      </c>
      <c r="AH32" s="27">
        <f>SUM('C.I mensuales (90-23)'!AH274:AH285)</f>
        <v>-993761842.24399984</v>
      </c>
      <c r="AI32" s="27">
        <f>SUM('C.I mensuales (90-23)'!AI274:AI285)</f>
        <v>2213448740.0213404</v>
      </c>
      <c r="AJ32" s="27">
        <f>SUM('C.I mensuales (90-23)'!AJ274:AJ285)</f>
        <v>510610673.09753996</v>
      </c>
      <c r="AK32" s="27">
        <f>SUM('C.I mensuales (90-23)'!AK274:AK285)</f>
        <v>1702838066.9238002</v>
      </c>
      <c r="AL32" s="27">
        <f>SUM('C.I mensuales (90-23)'!AL274:AL285)</f>
        <v>417795546.56654006</v>
      </c>
      <c r="AM32" s="27">
        <f>SUM('C.I mensuales (90-23)'!AM274:AM285)</f>
        <v>8374356826.7333794</v>
      </c>
      <c r="AN32" s="27">
        <f>SUM('C.I mensuales (90-23)'!AN274:AN285)</f>
        <v>-4395307246.9379005</v>
      </c>
      <c r="AO32" s="27">
        <f>SUM('C.I mensuales (90-23)'!AO274:AO285)</f>
        <v>1141987554.9182301</v>
      </c>
      <c r="AP32" s="27">
        <f>SUM('C.I mensuales (90-23)'!AP274:AP285)</f>
        <v>3698229280.8636303</v>
      </c>
      <c r="AQ32" s="27">
        <f>SUM('C.I mensuales (90-23)'!AQ274:AQ285)</f>
        <v>-1728012805.3718705</v>
      </c>
      <c r="AR32" s="27">
        <f>SUM('C.I mensuales (90-23)'!AR274:AR285)</f>
        <v>14288211.992649999</v>
      </c>
      <c r="AS32" s="27">
        <f>SUM('C.I mensuales (90-23)'!AS274:AS285)</f>
        <v>298069310.66554004</v>
      </c>
      <c r="AT32" s="27">
        <f>SUM('C.I mensuales (90-23)'!AT274:AT285)</f>
        <v>-283781098.67289001</v>
      </c>
      <c r="AU32" s="27">
        <f>SUM('C.I mensuales (90-23)'!AU274:AU285)</f>
        <v>2213448740.0213404</v>
      </c>
      <c r="AV32" s="27">
        <f>SUM('C.I mensuales (90-23)'!AV274:AV285)</f>
        <v>435397065.06172001</v>
      </c>
      <c r="AW32" s="27">
        <f>SUM('C.I mensuales (90-23)'!AW274:AW285)</f>
        <v>13139556.148000006</v>
      </c>
      <c r="AX32" s="27">
        <f>SUM('C.I mensuales (90-23)'!AX274:AX285)</f>
        <v>3979049579.7954798</v>
      </c>
      <c r="AY32" s="27">
        <f>SUM('C.I mensuales (90-23)'!AY274:AY285)</f>
        <v>1317204785.07656</v>
      </c>
      <c r="AZ32" s="27">
        <f>SUM('C.I mensuales (90-23)'!AZ274:AZ285)</f>
        <v>1197352637.3198001</v>
      </c>
      <c r="BA32" s="27">
        <f>SUM('C.I mensuales (90-23)'!BA274:BA285)</f>
        <v>1970216475.49176</v>
      </c>
      <c r="BB32" s="27">
        <f>SUM('C.I mensuales (90-23)'!BB274:BB285)</f>
        <v>1590179423.9770103</v>
      </c>
      <c r="BC32" s="27">
        <f>SUM('C.I mensuales (90-23)'!BC274:BC285)</f>
        <v>-1152893819.3226299</v>
      </c>
      <c r="BD32" s="27">
        <f>SUM('C.I mensuales (90-23)'!BD274:BD285)</f>
        <v>14288211.992649999</v>
      </c>
      <c r="BE32" s="27">
        <f>SUM('C.I mensuales (90-23)'!BE274:BE285)</f>
        <v>1452381764.0388</v>
      </c>
      <c r="BF32" s="27">
        <f>SUM('C.I mensuales (90-23)'!BF274:BF285)</f>
        <v>-333551174.83824003</v>
      </c>
      <c r="BG32" s="27">
        <f>SUM('C.I mensuales (90-23)'!BG274:BG285)</f>
        <v>448536621.20971996</v>
      </c>
      <c r="BH32" s="27">
        <f>SUM('C.I mensuales (90-23)'!BH274:BH285)</f>
        <v>1284464692.2358398</v>
      </c>
      <c r="BI32" s="27">
        <f>SUM('C.I mensuales (90-23)'!BI274:BI285)</f>
        <v>929945680.72608018</v>
      </c>
      <c r="BJ32" s="27">
        <f>SUM('C.I mensuales (90-23)'!BJ274:BJ285)</f>
        <v>2514557422.3963599</v>
      </c>
      <c r="BK32" s="27">
        <f>SUM('C.I mensuales (90-23)'!BK274:BK285)</f>
        <v>173237218.66447002</v>
      </c>
      <c r="BL32" s="27">
        <f>SUM('C.I mensuales (90-23)'!BL274:BL285)</f>
        <v>382875599.75935996</v>
      </c>
      <c r="BM32" s="27">
        <f>SUM('C.I mensuales (90-23)'!BM274:BM285)</f>
        <v>437285604.65438002</v>
      </c>
      <c r="BN32" s="27">
        <f>SUM('C.I mensuales (90-23)'!BN274:BN285)</f>
        <v>93042917.486280009</v>
      </c>
      <c r="BO32" s="27">
        <f>SUM('C.I mensuales (90-23)'!BO274:BO285)</f>
        <v>-21240977.320450004</v>
      </c>
      <c r="BP32" s="27">
        <f>SUM('C.I mensuales (90-23)'!BP274:BP285)</f>
        <v>1118830589.2005601</v>
      </c>
      <c r="BQ32" s="27">
        <f>SUM('C.I mensuales (90-23)'!BQ274:BQ285)</f>
        <v>1423384462.6708803</v>
      </c>
      <c r="BR32" s="27">
        <f>SUM('C.I mensuales (90-23)'!BR274:BR285)</f>
        <v>26934129.629009962</v>
      </c>
      <c r="BS32" s="27">
        <f>SUM('C.I mensuales (90-23)'!BS274:BS285)</f>
        <v>2214410372.9619203</v>
      </c>
      <c r="BT32" s="27">
        <f>SUM('C.I mensuales (90-23)'!BT274:BT285)</f>
        <v>614833182.84590006</v>
      </c>
      <c r="BU32" s="27">
        <f>SUM('C.I mensuales (90-23)'!BU274:BU285)</f>
        <v>204608588.66245997</v>
      </c>
      <c r="BV32" s="27">
        <f>SUM('C.I mensuales (90-23)'!BV274:BV285)</f>
        <v>556112818.42383003</v>
      </c>
      <c r="BW32" s="27">
        <f>SUM('C.I mensuales (90-23)'!BW274:BW285)</f>
        <v>551895919.37382996</v>
      </c>
      <c r="BX32" s="27">
        <f>SUM('C.I mensuales (90-23)'!BX274:BX285)</f>
        <v>104744180.07467002</v>
      </c>
      <c r="BY32" s="27">
        <f>SUM('C.I mensuales (90-23)'!BY274:BY285)</f>
        <v>71801940.165830001</v>
      </c>
      <c r="BZ32" s="27">
        <f>SUM('C.I mensuales (90-23)'!BZ274:BZ285)</f>
        <v>652782424.4197799</v>
      </c>
      <c r="CA32" s="27">
        <f>SUM('C.I mensuales (90-23)'!CA274:CA285)</f>
        <v>534027853.83267999</v>
      </c>
      <c r="CB32" s="27">
        <f>SUM('C.I mensuales (90-23)'!CB274:CB285)</f>
        <v>1450318592.29989</v>
      </c>
      <c r="CC32" s="27">
        <f>SUM('C.I mensuales (90-23)'!CC274:CC285)</f>
        <v>12121381.43849</v>
      </c>
      <c r="CD32" s="27">
        <f>SUM('C.I mensuales (90-23)'!CD274:CD285)</f>
        <v>685460206.70345998</v>
      </c>
      <c r="CE32" s="27">
        <f>SUM('C.I mensuales (90-23)'!CE274:CE285)</f>
        <v>5378584051.5897503</v>
      </c>
      <c r="CF32" s="27">
        <f>SUM('C.I mensuales (90-23)'!CF274:CF285)</f>
        <v>9931825906.5047703</v>
      </c>
      <c r="CG32" s="27">
        <f>SUM('C.I mensuales (90-23)'!CG274:CG285)</f>
        <v>-4553241854.91502</v>
      </c>
      <c r="CH32" s="27">
        <f>SUM('C.I mensuales (90-23)'!CH274:CH285)</f>
        <v>819441771.50835991</v>
      </c>
      <c r="CI32" s="27">
        <f>SUM('C.I mensuales (90-23)'!CI274:CI285)</f>
        <v>1137225664.8260798</v>
      </c>
      <c r="CJ32" s="27">
        <f>SUM('C.I mensuales (90-23)'!CJ274:CJ285)</f>
        <v>244456799.48696995</v>
      </c>
      <c r="CK32" s="27">
        <f>SUM('C.I mensuales (90-23)'!CK274:CK285)</f>
        <v>656640099.44850004</v>
      </c>
      <c r="CL32" s="27">
        <f>SUM('C.I mensuales (90-23)'!CL274:CL285)</f>
        <v>343713950.65460998</v>
      </c>
      <c r="CM32" s="27">
        <f>SUM('C.I mensuales (90-23)'!CM274:CM285)</f>
        <v>1205724878.48927</v>
      </c>
      <c r="CN32" s="27">
        <f>SUM('C.I mensuales (90-23)'!CN274:CN285)</f>
        <v>1186810278.25246</v>
      </c>
      <c r="CO32" s="27">
        <f>SUM('C.I mensuales (90-23)'!CO274:CO285)</f>
        <v>1498452013.5355198</v>
      </c>
      <c r="CP32" s="27">
        <f>SUM('C.I mensuales (90-23)'!CP274:CP285)</f>
        <v>-290965964.60831994</v>
      </c>
      <c r="CQ32" s="27">
        <f>SUM('C.I mensuales (90-23)'!CQ274:CQ285)</f>
        <v>697581588.14195001</v>
      </c>
      <c r="CR32" s="27">
        <f>SUM('C.I mensuales (90-23)'!CR274:CR285)</f>
        <v>861456811.33031011</v>
      </c>
      <c r="CS32" s="27">
        <f>SUM('C.I mensuales (90-23)'!CS274:CS285)</f>
        <v>-178752092.43620998</v>
      </c>
      <c r="CT32" s="27">
        <f>SUM('C.I mensuales (90-23)'!CT274:CT285)</f>
        <v>5378584051.5897503</v>
      </c>
      <c r="CU32" s="27">
        <f>SUM('C.I mensuales (90-23)'!CU274:CU285)</f>
        <v>506915903.55914998</v>
      </c>
      <c r="CV32" s="27">
        <f>SUM('C.I mensuales (90-23)'!CV274:CV285)</f>
        <v>-199564707.07280001</v>
      </c>
      <c r="CW32" s="27">
        <f>SUM('C.I mensuales (90-23)'!CW274:CW285)</f>
        <v>5378584051.5897503</v>
      </c>
      <c r="CX32" s="27">
        <f>SUM('C.I mensuales (90-23)'!CX274:CX285)</f>
        <v>155511472.09237</v>
      </c>
      <c r="CY32" s="27">
        <f>SUM('C.I mensuales (90-23)'!CY274:CY285)</f>
        <v>645344405.0504899</v>
      </c>
      <c r="CZ32" s="27">
        <f>SUM('C.I mensuales (90-23)'!CZ274:CZ285)</f>
        <v>1549438829.1438801</v>
      </c>
      <c r="DA32" s="27">
        <f>SUM('C.I mensuales (90-23)'!DA274:DA285)</f>
        <v>695024445.52224004</v>
      </c>
      <c r="DB32" s="27">
        <f>SUM('C.I mensuales (90-23)'!DB274:DB285)</f>
        <v>663311497.94550002</v>
      </c>
      <c r="DC32" s="27">
        <f>SUM('C.I mensuales (90-23)'!DC274:DC285)</f>
        <v>1207486048.9271998</v>
      </c>
      <c r="DD32" s="27">
        <f>SUM('C.I mensuales (90-23)'!DD274:DD285)</f>
        <v>131782578.56130999</v>
      </c>
      <c r="DE32" s="27">
        <f>SUM('C.I mensuales (90-23)'!DE274:DE285)</f>
        <v>93873212.172630012</v>
      </c>
      <c r="DF32" s="27">
        <f>SUM('C.I mensuales (90-23)'!DF274:DF285)</f>
        <v>682704718.89410007</v>
      </c>
      <c r="DG32" s="27">
        <f>SUM('C.I mensuales (90-23)'!DG274:DG285)</f>
        <v>281888042.89265996</v>
      </c>
      <c r="DH32" s="27">
        <f>SUM('C.I mensuales (90-23)'!DH274:DH285)</f>
        <v>303112823.7148</v>
      </c>
      <c r="DI32" s="27">
        <f>SUM('C.I mensuales (90-23)'!DI274:DI285)</f>
        <v>307351196.48634994</v>
      </c>
      <c r="DJ32" s="27">
        <f>SUM('C.I mensuales (90-23)'!DJ274:DJ285)</f>
        <v>21334209.965769999</v>
      </c>
      <c r="DK32" s="27">
        <f>SUM('C.I mensuales (90-23)'!DK274:DK285)</f>
        <v>95705851.825479999</v>
      </c>
      <c r="DL32" s="27">
        <f>SUM('C.I mensuales (90-23)'!DL274:DL285)</f>
        <v>800855877.14285994</v>
      </c>
      <c r="DM32" s="27">
        <f>SUM('C.I mensuales (90-23)'!DM274:DM285)</f>
        <v>6482.3401099999992</v>
      </c>
      <c r="DN32" s="27">
        <f>SUM('C.I mensuales (90-23)'!DN274:DN285)</f>
        <v>200144446.26870999</v>
      </c>
      <c r="DO32" s="27">
        <f>SUM('C.I mensuales (90-23)'!DO274:DO285)</f>
        <v>1358335943.4677398</v>
      </c>
      <c r="DP32" s="27">
        <f>SUM('C.I mensuales (90-23)'!DP274:DP285)</f>
        <v>5170.1700700000001</v>
      </c>
      <c r="DQ32" s="27">
        <f>SUM('C.I mensuales (90-23)'!DQ274:DQ285)</f>
        <v>1465520817.20719</v>
      </c>
      <c r="DR32" s="27">
        <f>SUM('C.I mensuales (90-23)'!DR274:DR285)</f>
        <v>1013232669.9005201</v>
      </c>
      <c r="DS32" s="27">
        <f>SUM('C.I mensuales (90-23)'!DS274:DS285)</f>
        <v>49686303.563869998</v>
      </c>
      <c r="DT32" s="27">
        <f>SUM('C.I mensuales (90-23)'!DT274:DT285)</f>
        <v>963546366.33665013</v>
      </c>
      <c r="DU32" s="27">
        <f>SUM('C.I mensuales (90-23)'!DU274:DU285)</f>
        <v>225655790.73393998</v>
      </c>
      <c r="DV32" s="27">
        <f>SUM('C.I mensuales (90-23)'!DV274:DV285)</f>
        <v>111507019.32109</v>
      </c>
      <c r="DW32" s="27">
        <f>SUM('C.I mensuales (90-23)'!DW274:DW285)</f>
        <v>404546729.01597011</v>
      </c>
      <c r="DX32" s="27">
        <f>SUM('C.I mensuales (90-23)'!DX274:DX285)</f>
        <v>585000866.60746002</v>
      </c>
      <c r="DY32" s="27">
        <f>SUM('C.I mensuales (90-23)'!DY274:DY285)</f>
        <v>238116181.60275003</v>
      </c>
      <c r="DZ32" s="27">
        <f>SUM('C.I mensuales (90-23)'!DZ274:DZ285)</f>
        <v>791986510.36075997</v>
      </c>
      <c r="EA32" s="27">
        <f>SUM('C.I mensuales (90-23)'!EA274:EA285)</f>
        <v>117040061.79125001</v>
      </c>
      <c r="EB32" s="27">
        <f>SUM('C.I mensuales (90-23)'!EB274:EB285)</f>
        <v>83959868.810589969</v>
      </c>
      <c r="EC32" s="27">
        <f>SUM('C.I mensuales (90-23)'!EC274:EC285)</f>
        <v>1336661534.2263701</v>
      </c>
      <c r="ED32" s="27">
        <f>SUM('C.I mensuales (90-23)'!ED274:ED285)</f>
        <v>200150928.60881999</v>
      </c>
      <c r="EE32" s="27">
        <f>SUM('C.I mensuales (90-23)'!EE274:EE285)</f>
        <v>3175097844.0800004</v>
      </c>
      <c r="EF32" s="27">
        <f>SUM('C.I mensuales (90-23)'!EF274:EF285)</f>
        <v>2859007035.1482601</v>
      </c>
    </row>
    <row r="33" spans="1:136">
      <c r="A33">
        <v>2013</v>
      </c>
      <c r="B33" s="27">
        <f>SUM('C.I mensuales (90-23)'!B286:B297)</f>
        <v>15949074201.175327</v>
      </c>
      <c r="C33" s="27">
        <f>SUM('C.I mensuales (90-23)'!C286:C297)</f>
        <v>19321767144.113567</v>
      </c>
      <c r="D33" s="27">
        <f>SUM('C.I mensuales (90-23)'!D286:D297)</f>
        <v>-3372692942.9382401</v>
      </c>
      <c r="E33" s="27">
        <f>SUM('C.I mensuales (90-23)'!E286:E297)</f>
        <v>1298734564.0069699</v>
      </c>
      <c r="F33" s="27">
        <f>SUM('C.I mensuales (90-23)'!F286:F297)</f>
        <v>530821581.24085999</v>
      </c>
      <c r="G33" s="27">
        <f>SUM('C.I mensuales (90-23)'!G286:G297)</f>
        <v>767912982.76611006</v>
      </c>
      <c r="H33" s="27">
        <f>SUM('C.I mensuales (90-23)'!H286:H297)</f>
        <v>1845330090.7779701</v>
      </c>
      <c r="I33" s="27">
        <f>SUM('C.I mensuales (90-23)'!I286:I297)</f>
        <v>545673367.84697008</v>
      </c>
      <c r="J33" s="27">
        <f>SUM('C.I mensuales (90-23)'!J286:J297)</f>
        <v>1299656722.9309998</v>
      </c>
      <c r="K33" s="27">
        <f>SUM('C.I mensuales (90-23)'!K286:K297)</f>
        <v>2156780835.5092497</v>
      </c>
      <c r="L33" s="27">
        <f>SUM('C.I mensuales (90-23)'!L286:L297)</f>
        <v>51600923.433660001</v>
      </c>
      <c r="M33" s="27">
        <f>SUM('C.I mensuales (90-23)'!M286:M297)</f>
        <v>2105179912.0755901</v>
      </c>
      <c r="N33" s="27">
        <f>SUM('C.I mensuales (90-23)'!N286:N297)</f>
        <v>793097529.45612001</v>
      </c>
      <c r="O33" s="27">
        <f>SUM('C.I mensuales (90-23)'!O286:O297)</f>
        <v>2844471143.9920297</v>
      </c>
      <c r="P33" s="27">
        <f>SUM('C.I mensuales (90-23)'!P286:P297)</f>
        <v>-2051373614.5359101</v>
      </c>
      <c r="Q33" s="27">
        <f>SUM('C.I mensuales (90-23)'!Q286:Q297)</f>
        <v>3825134921.5628204</v>
      </c>
      <c r="R33" s="27">
        <f>SUM('C.I mensuales (90-23)'!R286:R297)</f>
        <v>970455942.02537</v>
      </c>
      <c r="S33" s="27">
        <f>SUM('C.I mensuales (90-23)'!S286:S297)</f>
        <v>2854678979.5374503</v>
      </c>
      <c r="T33" s="27">
        <f>SUM('C.I mensuales (90-23)'!T286:T297)</f>
        <v>793097529.45612001</v>
      </c>
      <c r="U33" s="27">
        <f>SUM('C.I mensuales (90-23)'!U286:U297)</f>
        <v>435395314.52985996</v>
      </c>
      <c r="V33" s="27">
        <f>SUM('C.I mensuales (90-23)'!V286:V297)</f>
        <v>1095145738.75735</v>
      </c>
      <c r="W33" s="27">
        <f>SUM('C.I mensuales (90-23)'!W286:W297)</f>
        <v>3825134921.5628204</v>
      </c>
      <c r="X33" s="27">
        <f>SUM('C.I mensuales (90-23)'!X286:X297)</f>
        <v>2161329687.0722198</v>
      </c>
      <c r="Y33" s="27">
        <f>SUM('C.I mensuales (90-23)'!Y286:Y297)</f>
        <v>1287765818.3331499</v>
      </c>
      <c r="Z33" s="27">
        <f>SUM('C.I mensuales (90-23)'!Z286:Z297)</f>
        <v>1530541053.2872097</v>
      </c>
      <c r="AA33" s="27">
        <f>SUM('C.I mensuales (90-23)'!AA286:AA297)</f>
        <v>133232374.56556001</v>
      </c>
      <c r="AB33" s="27">
        <f>SUM('C.I mensuales (90-23)'!AB286:AB297)</f>
        <v>1287765818.3331499</v>
      </c>
      <c r="AC33" s="27">
        <f>SUM('C.I mensuales (90-23)'!AC286:AC297)</f>
        <v>970251366.29583001</v>
      </c>
      <c r="AD33" s="27">
        <f>SUM('C.I mensuales (90-23)'!AD286:AD297)</f>
        <v>970251366.29583001</v>
      </c>
      <c r="AE33" s="27">
        <f>SUM('C.I mensuales (90-23)'!AE286:AE297)</f>
        <v>72968860.213890016</v>
      </c>
      <c r="AF33" s="27">
        <f>SUM('C.I mensuales (90-23)'!AF286:AF297)</f>
        <v>1420998192.89871</v>
      </c>
      <c r="AG33" s="27">
        <f>SUM('C.I mensuales (90-23)'!AG286:AG297)</f>
        <v>2057330787.8643501</v>
      </c>
      <c r="AH33" s="27">
        <f>SUM('C.I mensuales (90-23)'!AH286:AH297)</f>
        <v>-857230308.04216003</v>
      </c>
      <c r="AI33" s="27">
        <f>SUM('C.I mensuales (90-23)'!AI286:AI297)</f>
        <v>1702907984.9925702</v>
      </c>
      <c r="AJ33" s="27">
        <f>SUM('C.I mensuales (90-23)'!AJ286:AJ297)</f>
        <v>489640996.88541996</v>
      </c>
      <c r="AK33" s="27">
        <f>SUM('C.I mensuales (90-23)'!AK286:AK297)</f>
        <v>1213266988.1071501</v>
      </c>
      <c r="AL33" s="27">
        <f>SUM('C.I mensuales (90-23)'!AL286:AL297)</f>
        <v>346989153.20118999</v>
      </c>
      <c r="AM33" s="27">
        <f>SUM('C.I mensuales (90-23)'!AM286:AM297)</f>
        <v>8014844125.4924603</v>
      </c>
      <c r="AN33" s="27">
        <f>SUM('C.I mensuales (90-23)'!AN286:AN297)</f>
        <v>-3907923492.5952001</v>
      </c>
      <c r="AO33" s="27">
        <f>SUM('C.I mensuales (90-23)'!AO286:AO297)</f>
        <v>1200100479.82219</v>
      </c>
      <c r="AP33" s="27">
        <f>SUM('C.I mensuales (90-23)'!AP286:AP297)</f>
        <v>3892127501.7057691</v>
      </c>
      <c r="AQ33" s="27">
        <f>SUM('C.I mensuales (90-23)'!AQ286:AQ297)</f>
        <v>-2254899975.4114299</v>
      </c>
      <c r="AR33" s="27">
        <f>SUM('C.I mensuales (90-23)'!AR286:AR297)</f>
        <v>14426843.07158</v>
      </c>
      <c r="AS33" s="27">
        <f>SUM('C.I mensuales (90-23)'!AS286:AS297)</f>
        <v>229436180.94503999</v>
      </c>
      <c r="AT33" s="27">
        <f>SUM('C.I mensuales (90-23)'!AT286:AT297)</f>
        <v>-215009337.87345999</v>
      </c>
      <c r="AU33" s="27">
        <f>SUM('C.I mensuales (90-23)'!AU286:AU297)</f>
        <v>1702907984.9925702</v>
      </c>
      <c r="AV33" s="27">
        <f>SUM('C.I mensuales (90-23)'!AV286:AV297)</f>
        <v>766959182.66121006</v>
      </c>
      <c r="AW33" s="27">
        <f>SUM('C.I mensuales (90-23)'!AW286:AW297)</f>
        <v>-466598197.53457004</v>
      </c>
      <c r="AX33" s="27">
        <f>SUM('C.I mensuales (90-23)'!AX286:AX297)</f>
        <v>4106920632.8972602</v>
      </c>
      <c r="AY33" s="27">
        <f>SUM('C.I mensuales (90-23)'!AY286:AY297)</f>
        <v>1371241759.6573203</v>
      </c>
      <c r="AZ33" s="27">
        <f>SUM('C.I mensuales (90-23)'!AZ286:AZ297)</f>
        <v>298230536.89560997</v>
      </c>
      <c r="BA33" s="27">
        <f>SUM('C.I mensuales (90-23)'!BA286:BA297)</f>
        <v>1637227526.2943399</v>
      </c>
      <c r="BB33" s="27">
        <f>SUM('C.I mensuales (90-23)'!BB286:BB297)</f>
        <v>1738490209.7008002</v>
      </c>
      <c r="BC33" s="27">
        <f>SUM('C.I mensuales (90-23)'!BC286:BC297)</f>
        <v>-1255060232.76969</v>
      </c>
      <c r="BD33" s="27">
        <f>SUM('C.I mensuales (90-23)'!BD286:BD297)</f>
        <v>14426843.07158</v>
      </c>
      <c r="BE33" s="27">
        <f>SUM('C.I mensuales (90-23)'!BE286:BE297)</f>
        <v>1665754368.6117501</v>
      </c>
      <c r="BF33" s="27">
        <f>SUM('C.I mensuales (90-23)'!BF286:BF297)</f>
        <v>-584881100.40330005</v>
      </c>
      <c r="BG33" s="27">
        <f>SUM('C.I mensuales (90-23)'!BG286:BG297)</f>
        <v>300360985.12663996</v>
      </c>
      <c r="BH33" s="27">
        <f>SUM('C.I mensuales (90-23)'!BH286:BH297)</f>
        <v>1080026666.7274201</v>
      </c>
      <c r="BI33" s="27">
        <f>SUM('C.I mensuales (90-23)'!BI286:BI297)</f>
        <v>838349231.75978994</v>
      </c>
      <c r="BJ33" s="27">
        <f>SUM('C.I mensuales (90-23)'!BJ286:BJ297)</f>
        <v>1669472296.5529299</v>
      </c>
      <c r="BK33" s="27">
        <f>SUM('C.I mensuales (90-23)'!BK286:BK297)</f>
        <v>222211257.84585002</v>
      </c>
      <c r="BL33" s="27">
        <f>SUM('C.I mensuales (90-23)'!BL286:BL297)</f>
        <v>398319515.80343997</v>
      </c>
      <c r="BM33" s="27">
        <f>SUM('C.I mensuales (90-23)'!BM286:BM297)</f>
        <v>483429976.93111002</v>
      </c>
      <c r="BN33" s="27">
        <f>SUM('C.I mensuales (90-23)'!BN286:BN297)</f>
        <v>228294011.74567997</v>
      </c>
      <c r="BO33" s="27">
        <f>SUM('C.I mensuales (90-23)'!BO286:BO297)</f>
        <v>-169999933.02956998</v>
      </c>
      <c r="BP33" s="27">
        <f>SUM('C.I mensuales (90-23)'!BP286:BP297)</f>
        <v>1080873268.2084501</v>
      </c>
      <c r="BQ33" s="27">
        <f>SUM('C.I mensuales (90-23)'!BQ286:BQ297)</f>
        <v>1425106342.2309399</v>
      </c>
      <c r="BR33" s="27">
        <f>SUM('C.I mensuales (90-23)'!BR286:BR297)</f>
        <v>64622381.516750008</v>
      </c>
      <c r="BS33" s="27">
        <f>SUM('C.I mensuales (90-23)'!BS286:BS297)</f>
        <v>1918375898.4872098</v>
      </c>
      <c r="BT33" s="27">
        <f>SUM('C.I mensuales (90-23)'!BT286:BT297)</f>
        <v>582697995.04518008</v>
      </c>
      <c r="BU33" s="27">
        <f>SUM('C.I mensuales (90-23)'!BU286:BU297)</f>
        <v>64349669.741560005</v>
      </c>
      <c r="BV33" s="27">
        <f>SUM('C.I mensuales (90-23)'!BV286:BV297)</f>
        <v>620530773.64928997</v>
      </c>
      <c r="BW33" s="27">
        <f>SUM('C.I mensuales (90-23)'!BW286:BW297)</f>
        <v>510498481.39797002</v>
      </c>
      <c r="BX33" s="27">
        <f>SUM('C.I mensuales (90-23)'!BX286:BX297)</f>
        <v>50658815.169650003</v>
      </c>
      <c r="BY33" s="27">
        <f>SUM('C.I mensuales (90-23)'!BY286:BY297)</f>
        <v>58294078.716109999</v>
      </c>
      <c r="BZ33" s="27">
        <f>SUM('C.I mensuales (90-23)'!BZ286:BZ297)</f>
        <v>776688731.778</v>
      </c>
      <c r="CA33" s="27">
        <f>SUM('C.I mensuales (90-23)'!CA286:CA297)</f>
        <v>312407580.18611002</v>
      </c>
      <c r="CB33" s="27">
        <f>SUM('C.I mensuales (90-23)'!CB286:CB297)</f>
        <v>1489728723.74769</v>
      </c>
      <c r="CC33" s="27">
        <f>SUM('C.I mensuales (90-23)'!CC286:CC297)</f>
        <v>1614416540.38098</v>
      </c>
      <c r="CD33" s="27">
        <f>SUM('C.I mensuales (90-23)'!CD286:CD297)</f>
        <v>-961657012.91820014</v>
      </c>
      <c r="CE33" s="27">
        <f>SUM('C.I mensuales (90-23)'!CE286:CE297)</f>
        <v>5837336314.8481998</v>
      </c>
      <c r="CF33" s="27">
        <f>SUM('C.I mensuales (90-23)'!CF286:CF297)</f>
        <v>11341120821.888187</v>
      </c>
      <c r="CG33" s="27">
        <f>SUM('C.I mensuales (90-23)'!CG286:CG297)</f>
        <v>-5503784507.0399904</v>
      </c>
      <c r="CH33" s="27">
        <f>SUM('C.I mensuales (90-23)'!CH286:CH297)</f>
        <v>647047664.78673995</v>
      </c>
      <c r="CI33" s="27">
        <f>SUM('C.I mensuales (90-23)'!CI286:CI297)</f>
        <v>1239822532.1057999</v>
      </c>
      <c r="CJ33" s="27">
        <f>SUM('C.I mensuales (90-23)'!CJ286:CJ297)</f>
        <v>-237475611.84080005</v>
      </c>
      <c r="CK33" s="27">
        <f>SUM('C.I mensuales (90-23)'!CK286:CK297)</f>
        <v>561157296.56762016</v>
      </c>
      <c r="CL33" s="27">
        <f>SUM('C.I mensuales (90-23)'!CL286:CL297)</f>
        <v>380521809.11381</v>
      </c>
      <c r="CM33" s="27">
        <f>SUM('C.I mensuales (90-23)'!CM286:CM297)</f>
        <v>1088672484.5250599</v>
      </c>
      <c r="CN33" s="27">
        <f>SUM('C.I mensuales (90-23)'!CN286:CN297)</f>
        <v>1089096311.9641101</v>
      </c>
      <c r="CO33" s="27">
        <f>SUM('C.I mensuales (90-23)'!CO286:CO297)</f>
        <v>1520911012.1375802</v>
      </c>
      <c r="CP33" s="27">
        <f>SUM('C.I mensuales (90-23)'!CP286:CP297)</f>
        <v>-129179704.64227</v>
      </c>
      <c r="CQ33" s="27">
        <f>SUM('C.I mensuales (90-23)'!CQ286:CQ297)</f>
        <v>652759527.46278</v>
      </c>
      <c r="CR33" s="27">
        <f>SUM('C.I mensuales (90-23)'!CR286:CR297)</f>
        <v>945946526.83369994</v>
      </c>
      <c r="CS33" s="27">
        <f>SUM('C.I mensuales (90-23)'!CS286:CS297)</f>
        <v>-21399435.685999997</v>
      </c>
      <c r="CT33" s="27">
        <f>SUM('C.I mensuales (90-23)'!CT286:CT297)</f>
        <v>5837336314.8481998</v>
      </c>
      <c r="CU33" s="27">
        <f>SUM('C.I mensuales (90-23)'!CU286:CU297)</f>
        <v>544399212.85687006</v>
      </c>
      <c r="CV33" s="27">
        <f>SUM('C.I mensuales (90-23)'!CV286:CV297)</f>
        <v>-161415908.62638998</v>
      </c>
      <c r="CW33" s="27">
        <f>SUM('C.I mensuales (90-23)'!CW286:CW297)</f>
        <v>5837336314.8481998</v>
      </c>
      <c r="CX33" s="27">
        <f>SUM('C.I mensuales (90-23)'!CX286:CX297)</f>
        <v>199734171.26819003</v>
      </c>
      <c r="CY33" s="27">
        <f>SUM('C.I mensuales (90-23)'!CY286:CY297)</f>
        <v>985382410.60272992</v>
      </c>
      <c r="CZ33" s="27">
        <f>SUM('C.I mensuales (90-23)'!CZ286:CZ297)</f>
        <v>1469194293.63887</v>
      </c>
      <c r="DA33" s="27">
        <f>SUM('C.I mensuales (90-23)'!DA286:DA297)</f>
        <v>733584363.76994991</v>
      </c>
      <c r="DB33" s="27">
        <f>SUM('C.I mensuales (90-23)'!DB286:DB297)</f>
        <v>782004442.29574001</v>
      </c>
      <c r="DC33" s="27">
        <f>SUM('C.I mensuales (90-23)'!DC286:DC297)</f>
        <v>1391731307.4953098</v>
      </c>
      <c r="DD33" s="27">
        <f>SUM('C.I mensuales (90-23)'!DD286:DD297)</f>
        <v>148548004.77001998</v>
      </c>
      <c r="DE33" s="27">
        <f>SUM('C.I mensuales (90-23)'!DE286:DE297)</f>
        <v>50921470.738729984</v>
      </c>
      <c r="DF33" s="27">
        <f>SUM('C.I mensuales (90-23)'!DF286:DF297)</f>
        <v>924547091.14770007</v>
      </c>
      <c r="DG33" s="27">
        <f>SUM('C.I mensuales (90-23)'!DG286:DG297)</f>
        <v>206057446.55221999</v>
      </c>
      <c r="DH33" s="27">
        <f>SUM('C.I mensuales (90-23)'!DH286:DH297)</f>
        <v>530590019.12848002</v>
      </c>
      <c r="DI33" s="27">
        <f>SUM('C.I mensuales (90-23)'!DI286:DI297)</f>
        <v>382983304.23048002</v>
      </c>
      <c r="DJ33" s="27">
        <f>SUM('C.I mensuales (90-23)'!DJ286:DJ297)</f>
        <v>16332755.808089998</v>
      </c>
      <c r="DK33" s="27">
        <f>SUM('C.I mensuales (90-23)'!DK286:DK297)</f>
        <v>112191820.76088001</v>
      </c>
      <c r="DL33" s="27">
        <f>SUM('C.I mensuales (90-23)'!DL286:DL297)</f>
        <v>1185116581.8709202</v>
      </c>
      <c r="DM33" s="27">
        <f>SUM('C.I mensuales (90-23)'!DM286:DM297)</f>
        <v>13016.960080000001</v>
      </c>
      <c r="DN33" s="27">
        <f>SUM('C.I mensuales (90-23)'!DN286:DN297)</f>
        <v>128711542.97126</v>
      </c>
      <c r="DO33" s="27">
        <f>SUM('C.I mensuales (90-23)'!DO286:DO297)</f>
        <v>1515588806.06569</v>
      </c>
      <c r="DP33" s="27">
        <f>SUM('C.I mensuales (90-23)'!DP286:DP297)</f>
        <v>10490.04997</v>
      </c>
      <c r="DQ33" s="27">
        <f>SUM('C.I mensuales (90-23)'!DQ286:DQ297)</f>
        <v>1563976024.63905</v>
      </c>
      <c r="DR33" s="27">
        <f>SUM('C.I mensuales (90-23)'!DR286:DR297)</f>
        <v>1254550877.2661202</v>
      </c>
      <c r="DS33" s="27">
        <f>SUM('C.I mensuales (90-23)'!DS286:DS297)</f>
        <v>116543174.05335</v>
      </c>
      <c r="DT33" s="27">
        <f>SUM('C.I mensuales (90-23)'!DT286:DT297)</f>
        <v>1138007703.2127702</v>
      </c>
      <c r="DU33" s="27">
        <f>SUM('C.I mensuales (90-23)'!DU286:DU297)</f>
        <v>199469475.50874999</v>
      </c>
      <c r="DV33" s="27">
        <f>SUM('C.I mensuales (90-23)'!DV286:DV297)</f>
        <v>44788017.86587999</v>
      </c>
      <c r="DW33" s="27">
        <f>SUM('C.I mensuales (90-23)'!DW286:DW297)</f>
        <v>439738026.64202011</v>
      </c>
      <c r="DX33" s="27">
        <f>SUM('C.I mensuales (90-23)'!DX286:DX297)</f>
        <v>736647465.68069983</v>
      </c>
      <c r="DY33" s="27">
        <f>SUM('C.I mensuales (90-23)'!DY286:DY297)</f>
        <v>242533846.90040997</v>
      </c>
      <c r="DZ33" s="27">
        <f>SUM('C.I mensuales (90-23)'!DZ286:DZ297)</f>
        <v>442114713.82598001</v>
      </c>
      <c r="EA33" s="27">
        <f>SUM('C.I mensuales (90-23)'!EA286:EA297)</f>
        <v>128524576.56897001</v>
      </c>
      <c r="EB33" s="27">
        <f>SUM('C.I mensuales (90-23)'!EB286:EB297)</f>
        <v>313756296.43218005</v>
      </c>
      <c r="EC33" s="27">
        <f>SUM('C.I mensuales (90-23)'!EC286:EC297)</f>
        <v>727152929.17501009</v>
      </c>
      <c r="ED33" s="27">
        <f>SUM('C.I mensuales (90-23)'!ED286:ED297)</f>
        <v>128724559.93133999</v>
      </c>
      <c r="EE33" s="27">
        <f>SUM('C.I mensuales (90-23)'!EE286:EE297)</f>
        <v>2512644799.8804302</v>
      </c>
      <c r="EF33" s="27">
        <f>SUM('C.I mensuales (90-23)'!EF286:EF297)</f>
        <v>4149862465.7283401</v>
      </c>
    </row>
    <row r="34" spans="1:136">
      <c r="A34">
        <v>2014</v>
      </c>
      <c r="B34" s="27">
        <f>SUM('C.I mensuales (90-23)'!B298:B309)</f>
        <v>13882799796.653191</v>
      </c>
      <c r="C34" s="27">
        <f>SUM('C.I mensuales (90-23)'!C298:C309)</f>
        <v>14473838649.286434</v>
      </c>
      <c r="D34" s="27">
        <f>SUM('C.I mensuales (90-23)'!D298:D309)</f>
        <v>-591038852.63323963</v>
      </c>
      <c r="E34" s="27">
        <f>SUM('C.I mensuales (90-23)'!E298:E309)</f>
        <v>1215305800.9036701</v>
      </c>
      <c r="F34" s="27">
        <f>SUM('C.I mensuales (90-23)'!F298:F309)</f>
        <v>498618959.81327003</v>
      </c>
      <c r="G34" s="27">
        <f>SUM('C.I mensuales (90-23)'!G298:G309)</f>
        <v>716686841.09039986</v>
      </c>
      <c r="H34" s="27">
        <f>SUM('C.I mensuales (90-23)'!H298:H309)</f>
        <v>1649573094.0072699</v>
      </c>
      <c r="I34" s="27">
        <f>SUM('C.I mensuales (90-23)'!I298:I309)</f>
        <v>497850227.57464004</v>
      </c>
      <c r="J34" s="27">
        <f>SUM('C.I mensuales (90-23)'!J298:J309)</f>
        <v>1151722866.4326301</v>
      </c>
      <c r="K34" s="27">
        <f>SUM('C.I mensuales (90-23)'!K298:K309)</f>
        <v>1987166181.5887301</v>
      </c>
      <c r="L34" s="27">
        <f>SUM('C.I mensuales (90-23)'!L298:L309)</f>
        <v>9674089.7190799974</v>
      </c>
      <c r="M34" s="27">
        <f>SUM('C.I mensuales (90-23)'!M298:M309)</f>
        <v>1977492091.8696501</v>
      </c>
      <c r="N34" s="27">
        <f>SUM('C.I mensuales (90-23)'!N298:N309)</f>
        <v>792184702.40690994</v>
      </c>
      <c r="O34" s="27">
        <f>SUM('C.I mensuales (90-23)'!O298:O309)</f>
        <v>2544779552.9697394</v>
      </c>
      <c r="P34" s="27">
        <f>SUM('C.I mensuales (90-23)'!P298:P309)</f>
        <v>-1752594850.56283</v>
      </c>
      <c r="Q34" s="27">
        <f>SUM('C.I mensuales (90-23)'!Q298:Q309)</f>
        <v>2793849196.3832903</v>
      </c>
      <c r="R34" s="27">
        <f>SUM('C.I mensuales (90-23)'!R298:R309)</f>
        <v>823528810.21918011</v>
      </c>
      <c r="S34" s="27">
        <f>SUM('C.I mensuales (90-23)'!S298:S309)</f>
        <v>1970320386.1641104</v>
      </c>
      <c r="T34" s="27">
        <f>SUM('C.I mensuales (90-23)'!T298:T309)</f>
        <v>792184702.40690994</v>
      </c>
      <c r="U34" s="27">
        <f>SUM('C.I mensuales (90-23)'!U298:U309)</f>
        <v>232728731.01233998</v>
      </c>
      <c r="V34" s="27">
        <f>SUM('C.I mensuales (90-23)'!V298:V309)</f>
        <v>627670011.42297995</v>
      </c>
      <c r="W34" s="27">
        <f>SUM('C.I mensuales (90-23)'!W298:W309)</f>
        <v>2793849196.3832903</v>
      </c>
      <c r="X34" s="27">
        <f>SUM('C.I mensuales (90-23)'!X298:X309)</f>
        <v>1647287194.4975097</v>
      </c>
      <c r="Y34" s="27">
        <f>SUM('C.I mensuales (90-23)'!Y298:Y309)</f>
        <v>985211137.87944019</v>
      </c>
      <c r="Z34" s="27">
        <f>SUM('C.I mensuales (90-23)'!Z298:Z309)</f>
        <v>860398742.43532002</v>
      </c>
      <c r="AA34" s="27">
        <f>SUM('C.I mensuales (90-23)'!AA298:AA309)</f>
        <v>128734927.32260001</v>
      </c>
      <c r="AB34" s="27">
        <f>SUM('C.I mensuales (90-23)'!AB298:AB309)</f>
        <v>985211137.87944019</v>
      </c>
      <c r="AC34" s="27">
        <f>SUM('C.I mensuales (90-23)'!AC298:AC309)</f>
        <v>907503149.36790001</v>
      </c>
      <c r="AD34" s="27">
        <f>SUM('C.I mensuales (90-23)'!AD298:AD309)</f>
        <v>907503149.36790001</v>
      </c>
      <c r="AE34" s="27">
        <f>SUM('C.I mensuales (90-23)'!AE298:AE309)</f>
        <v>137664146.82931</v>
      </c>
      <c r="AF34" s="27">
        <f>SUM('C.I mensuales (90-23)'!AF298:AF309)</f>
        <v>1113946065.20204</v>
      </c>
      <c r="AG34" s="27">
        <f>SUM('C.I mensuales (90-23)'!AG298:AG309)</f>
        <v>2015472349.7827203</v>
      </c>
      <c r="AH34" s="27">
        <f>SUM('C.I mensuales (90-23)'!AH298:AH309)</f>
        <v>-1044498455.2651801</v>
      </c>
      <c r="AI34" s="27">
        <f>SUM('C.I mensuales (90-23)'!AI298:AI309)</f>
        <v>1655816186.3285599</v>
      </c>
      <c r="AJ34" s="27">
        <f>SUM('C.I mensuales (90-23)'!AJ298:AJ309)</f>
        <v>556791292.14934003</v>
      </c>
      <c r="AK34" s="27">
        <f>SUM('C.I mensuales (90-23)'!AK298:AK309)</f>
        <v>1099024894.17922</v>
      </c>
      <c r="AL34" s="27">
        <f>SUM('C.I mensuales (90-23)'!AL298:AL309)</f>
        <v>398789380.20322001</v>
      </c>
      <c r="AM34" s="27">
        <f>SUM('C.I mensuales (90-23)'!AM298:AM309)</f>
        <v>9048503966.0369492</v>
      </c>
      <c r="AN34" s="27">
        <f>SUM('C.I mensuales (90-23)'!AN298:AN309)</f>
        <v>-5030317619.2211304</v>
      </c>
      <c r="AO34" s="27">
        <f>SUM('C.I mensuales (90-23)'!AO298:AO309)</f>
        <v>970973894.51753986</v>
      </c>
      <c r="AP34" s="27">
        <f>SUM('C.I mensuales (90-23)'!AP298:AP309)</f>
        <v>3532729921.5425501</v>
      </c>
      <c r="AQ34" s="27">
        <f>SUM('C.I mensuales (90-23)'!AQ298:AQ309)</f>
        <v>-1995991222.0160899</v>
      </c>
      <c r="AR34" s="27">
        <f>SUM('C.I mensuales (90-23)'!AR298:AR309)</f>
        <v>14238993.827490002</v>
      </c>
      <c r="AS34" s="27">
        <f>SUM('C.I mensuales (90-23)'!AS298:AS309)</f>
        <v>200330338.79488</v>
      </c>
      <c r="AT34" s="27">
        <f>SUM('C.I mensuales (90-23)'!AT298:AT309)</f>
        <v>-186091344.96739</v>
      </c>
      <c r="AU34" s="27">
        <f>SUM('C.I mensuales (90-23)'!AU298:AU309)</f>
        <v>1655816186.3285599</v>
      </c>
      <c r="AV34" s="27">
        <f>SUM('C.I mensuales (90-23)'!AV298:AV309)</f>
        <v>418707213.80225003</v>
      </c>
      <c r="AW34" s="27">
        <f>SUM('C.I mensuales (90-23)'!AW298:AW309)</f>
        <v>-118408160.71239001</v>
      </c>
      <c r="AX34" s="27">
        <f>SUM('C.I mensuales (90-23)'!AX298:AX309)</f>
        <v>4018186346.8158197</v>
      </c>
      <c r="AY34" s="27">
        <f>SUM('C.I mensuales (90-23)'!AY298:AY309)</f>
        <v>1078027409.6146002</v>
      </c>
      <c r="AZ34" s="27">
        <f>SUM('C.I mensuales (90-23)'!AZ298:AZ309)</f>
        <v>615923528.72194993</v>
      </c>
      <c r="BA34" s="27">
        <f>SUM('C.I mensuales (90-23)'!BA298:BA309)</f>
        <v>1536738699.5264599</v>
      </c>
      <c r="BB34" s="27">
        <f>SUM('C.I mensuales (90-23)'!BB298:BB309)</f>
        <v>1422027681.9328799</v>
      </c>
      <c r="BC34" s="27">
        <f>SUM('C.I mensuales (90-23)'!BC298:BC309)</f>
        <v>-1088160542.0385499</v>
      </c>
      <c r="BD34" s="27">
        <f>SUM('C.I mensuales (90-23)'!BD298:BD309)</f>
        <v>14238993.827490002</v>
      </c>
      <c r="BE34" s="27">
        <f>SUM('C.I mensuales (90-23)'!BE298:BE309)</f>
        <v>1637115356.8499401</v>
      </c>
      <c r="BF34" s="27">
        <f>SUM('C.I mensuales (90-23)'!BF298:BF309)</f>
        <v>-606175768.8213501</v>
      </c>
      <c r="BG34" s="27">
        <f>SUM('C.I mensuales (90-23)'!BG298:BG309)</f>
        <v>300299053.08986002</v>
      </c>
      <c r="BH34" s="27">
        <f>SUM('C.I mensuales (90-23)'!BH298:BH309)</f>
        <v>788618683.49361002</v>
      </c>
      <c r="BI34" s="27">
        <f>SUM('C.I mensuales (90-23)'!BI298:BI309)</f>
        <v>791399848.26410007</v>
      </c>
      <c r="BJ34" s="27">
        <f>SUM('C.I mensuales (90-23)'!BJ298:BJ309)</f>
        <v>1693950938.33655</v>
      </c>
      <c r="BK34" s="27">
        <f>SUM('C.I mensuales (90-23)'!BK298:BK309)</f>
        <v>196251335.75341004</v>
      </c>
      <c r="BL34" s="27">
        <f>SUM('C.I mensuales (90-23)'!BL298:BL309)</f>
        <v>535172527.22377992</v>
      </c>
      <c r="BM34" s="27">
        <f>SUM('C.I mensuales (90-23)'!BM298:BM309)</f>
        <v>333867139.89433002</v>
      </c>
      <c r="BN34" s="27">
        <f>SUM('C.I mensuales (90-23)'!BN298:BN309)</f>
        <v>105416899.85564999</v>
      </c>
      <c r="BO34" s="27">
        <f>SUM('C.I mensuales (90-23)'!BO298:BO309)</f>
        <v>-49838902.918730006</v>
      </c>
      <c r="BP34" s="27">
        <f>SUM('C.I mensuales (90-23)'!BP298:BP309)</f>
        <v>1030939588.0285901</v>
      </c>
      <c r="BQ34" s="27">
        <f>SUM('C.I mensuales (90-23)'!BQ298:BQ309)</f>
        <v>1433551830.3174899</v>
      </c>
      <c r="BR34" s="27">
        <f>SUM('C.I mensuales (90-23)'!BR298:BR309)</f>
        <v>124727463.66950996</v>
      </c>
      <c r="BS34" s="27">
        <f>SUM('C.I mensuales (90-23)'!BS298:BS309)</f>
        <v>1580018531.75771</v>
      </c>
      <c r="BT34" s="27">
        <f>SUM('C.I mensuales (90-23)'!BT298:BT309)</f>
        <v>543320903.43446004</v>
      </c>
      <c r="BU34" s="27">
        <f>SUM('C.I mensuales (90-23)'!BU298:BU309)</f>
        <v>591465861.73367</v>
      </c>
      <c r="BV34" s="27">
        <f>SUM('C.I mensuales (90-23)'!BV298:BV309)</f>
        <v>731423862.97719002</v>
      </c>
      <c r="BW34" s="27">
        <f>SUM('C.I mensuales (90-23)'!BW298:BW309)</f>
        <v>532182606.70153004</v>
      </c>
      <c r="BX34" s="27">
        <f>SUM('C.I mensuales (90-23)'!BX298:BX309)</f>
        <v>12756996.139909998</v>
      </c>
      <c r="BY34" s="27">
        <f>SUM('C.I mensuales (90-23)'!BY298:BY309)</f>
        <v>55577996.936920002</v>
      </c>
      <c r="BZ34" s="27">
        <f>SUM('C.I mensuales (90-23)'!BZ298:BZ309)</f>
        <v>698543394.27692997</v>
      </c>
      <c r="CA34" s="27">
        <f>SUM('C.I mensuales (90-23)'!CA298:CA309)</f>
        <v>1111925726.5461099</v>
      </c>
      <c r="CB34" s="27">
        <f>SUM('C.I mensuales (90-23)'!CB298:CB309)</f>
        <v>1558279293.987</v>
      </c>
      <c r="CC34" s="27">
        <f>SUM('C.I mensuales (90-23)'!CC298:CC309)</f>
        <v>106354509.50166</v>
      </c>
      <c r="CD34" s="27">
        <f>SUM('C.I mensuales (90-23)'!CD298:CD309)</f>
        <v>531840851.14898002</v>
      </c>
      <c r="CE34" s="27">
        <f>SUM('C.I mensuales (90-23)'!CE298:CE309)</f>
        <v>4791945741.6668396</v>
      </c>
      <c r="CF34" s="27">
        <f>SUM('C.I mensuales (90-23)'!CF298:CF309)</f>
        <v>10810953505.874498</v>
      </c>
      <c r="CG34" s="27">
        <f>SUM('C.I mensuales (90-23)'!CG298:CG309)</f>
        <v>-6019007764.2076597</v>
      </c>
      <c r="CH34" s="27">
        <f>SUM('C.I mensuales (90-23)'!CH298:CH309)</f>
        <v>1134786765.1681302</v>
      </c>
      <c r="CI34" s="27">
        <f>SUM('C.I mensuales (90-23)'!CI298:CI309)</f>
        <v>917417162.95519006</v>
      </c>
      <c r="CJ34" s="27">
        <f>SUM('C.I mensuales (90-23)'!CJ298:CJ309)</f>
        <v>-432207784.85518008</v>
      </c>
      <c r="CK34" s="27">
        <f>SUM('C.I mensuales (90-23)'!CK298:CK309)</f>
        <v>544939602.84143996</v>
      </c>
      <c r="CL34" s="27">
        <f>SUM('C.I mensuales (90-23)'!CL298:CL309)</f>
        <v>300308481.87698996</v>
      </c>
      <c r="CM34" s="27">
        <f>SUM('C.I mensuales (90-23)'!CM298:CM309)</f>
        <v>939330419.25255001</v>
      </c>
      <c r="CN34" s="27">
        <f>SUM('C.I mensuales (90-23)'!CN298:CN309)</f>
        <v>1810469120.8230395</v>
      </c>
      <c r="CO34" s="27">
        <f>SUM('C.I mensuales (90-23)'!CO298:CO309)</f>
        <v>1376054593.5431602</v>
      </c>
      <c r="CP34" s="27">
        <f>SUM('C.I mensuales (90-23)'!CP298:CP309)</f>
        <v>-627658252.35403991</v>
      </c>
      <c r="CQ34" s="27">
        <f>SUM('C.I mensuales (90-23)'!CQ298:CQ309)</f>
        <v>638195360.65064001</v>
      </c>
      <c r="CR34" s="27">
        <f>SUM('C.I mensuales (90-23)'!CR298:CR309)</f>
        <v>816058451.98216987</v>
      </c>
      <c r="CS34" s="27">
        <f>SUM('C.I mensuales (90-23)'!CS298:CS309)</f>
        <v>-196388808.07337996</v>
      </c>
      <c r="CT34" s="27">
        <f>SUM('C.I mensuales (90-23)'!CT298:CT309)</f>
        <v>4791945741.6668396</v>
      </c>
      <c r="CU34" s="27">
        <f>SUM('C.I mensuales (90-23)'!CU298:CU309)</f>
        <v>470571252.01574999</v>
      </c>
      <c r="CV34" s="27">
        <f>SUM('C.I mensuales (90-23)'!CV298:CV309)</f>
        <v>-325080739.75378996</v>
      </c>
      <c r="CW34" s="27">
        <f>SUM('C.I mensuales (90-23)'!CW298:CW309)</f>
        <v>4791945741.6668396</v>
      </c>
      <c r="CX34" s="27">
        <f>SUM('C.I mensuales (90-23)'!CX298:CX309)</f>
        <v>196982618.41946998</v>
      </c>
      <c r="CY34" s="27">
        <f>SUM('C.I mensuales (90-23)'!CY298:CY309)</f>
        <v>1353444022.78004</v>
      </c>
      <c r="CZ34" s="27">
        <f>SUM('C.I mensuales (90-23)'!CZ298:CZ309)</f>
        <v>1239638901.12954</v>
      </c>
      <c r="DA34" s="27">
        <f>SUM('C.I mensuales (90-23)'!DA298:DA309)</f>
        <v>697768611.0354799</v>
      </c>
      <c r="DB34" s="27">
        <f>SUM('C.I mensuales (90-23)'!DB298:DB309)</f>
        <v>1067089414.1451299</v>
      </c>
      <c r="DC34" s="27">
        <f>SUM('C.I mensuales (90-23)'!DC298:DC309)</f>
        <v>748396341.18911994</v>
      </c>
      <c r="DD34" s="27">
        <f>SUM('C.I mensuales (90-23)'!DD298:DD309)</f>
        <v>115292494.72559999</v>
      </c>
      <c r="DE34" s="27">
        <f>SUM('C.I mensuales (90-23)'!DE298:DE309)</f>
        <v>65978120.402820006</v>
      </c>
      <c r="DF34" s="27">
        <f>SUM('C.I mensuales (90-23)'!DF298:DF309)</f>
        <v>619669643.90878999</v>
      </c>
      <c r="DG34" s="27">
        <f>SUM('C.I mensuales (90-23)'!DG298:DG309)</f>
        <v>159153897.99954</v>
      </c>
      <c r="DH34" s="27">
        <f>SUM('C.I mensuales (90-23)'!DH298:DH309)</f>
        <v>549708739.23221993</v>
      </c>
      <c r="DI34" s="27">
        <f>SUM('C.I mensuales (90-23)'!DI298:DI309)</f>
        <v>145490512.26196003</v>
      </c>
      <c r="DJ34" s="27">
        <f>SUM('C.I mensuales (90-23)'!DJ298:DJ309)</f>
        <v>21462593.455220003</v>
      </c>
      <c r="DK34" s="27">
        <f>SUM('C.I mensuales (90-23)'!DK298:DK309)</f>
        <v>117559151.95776001</v>
      </c>
      <c r="DL34" s="27">
        <f>SUM('C.I mensuales (90-23)'!DL298:DL309)</f>
        <v>1550426641.1995101</v>
      </c>
      <c r="DM34" s="27">
        <f>SUM('C.I mensuales (90-23)'!DM298:DM309)</f>
        <v>9005.9201699999994</v>
      </c>
      <c r="DN34" s="27">
        <f>SUM('C.I mensuales (90-23)'!DN298:DN309)</f>
        <v>126924262.40250002</v>
      </c>
      <c r="DO34" s="27">
        <f>SUM('C.I mensuales (90-23)'!DO298:DO309)</f>
        <v>1764858025.1806099</v>
      </c>
      <c r="DP34" s="27">
        <f>SUM('C.I mensuales (90-23)'!DP298:DP309)</f>
        <v>55528480.590010002</v>
      </c>
      <c r="DQ34" s="27">
        <f>SUM('C.I mensuales (90-23)'!DQ298:DQ309)</f>
        <v>1545662850.3514397</v>
      </c>
      <c r="DR34" s="27">
        <f>SUM('C.I mensuales (90-23)'!DR298:DR309)</f>
        <v>1051059719.0072398</v>
      </c>
      <c r="DS34" s="27">
        <f>SUM('C.I mensuales (90-23)'!DS298:DS309)</f>
        <v>9710021.9938500002</v>
      </c>
      <c r="DT34" s="27">
        <f>SUM('C.I mensuales (90-23)'!DT298:DT309)</f>
        <v>1041349697.0133899</v>
      </c>
      <c r="DU34" s="27">
        <f>SUM('C.I mensuales (90-23)'!DU298:DU309)</f>
        <v>181270615.12842003</v>
      </c>
      <c r="DV34" s="27">
        <f>SUM('C.I mensuales (90-23)'!DV298:DV309)</f>
        <v>50183261.9714</v>
      </c>
      <c r="DW34" s="27">
        <f>SUM('C.I mensuales (90-23)'!DW298:DW309)</f>
        <v>486106873.84298003</v>
      </c>
      <c r="DX34" s="27">
        <f>SUM('C.I mensuales (90-23)'!DX298:DX309)</f>
        <v>708862637.23176003</v>
      </c>
      <c r="DY34" s="27">
        <f>SUM('C.I mensuales (90-23)'!DY298:DY309)</f>
        <v>222783070.35664001</v>
      </c>
      <c r="DZ34" s="27">
        <f>SUM('C.I mensuales (90-23)'!DZ298:DZ309)</f>
        <v>286841171.72970003</v>
      </c>
      <c r="EA34" s="27">
        <f>SUM('C.I mensuales (90-23)'!EA298:EA309)</f>
        <v>139021745.41298002</v>
      </c>
      <c r="EB34" s="27">
        <f>SUM('C.I mensuales (90-23)'!EB298:EB309)</f>
        <v>630004410.96715999</v>
      </c>
      <c r="EC34" s="27">
        <f>SUM('C.I mensuales (90-23)'!EC298:EC309)</f>
        <v>405496381.90972996</v>
      </c>
      <c r="ED34" s="27">
        <f>SUM('C.I mensuales (90-23)'!ED298:ED309)</f>
        <v>126933268.32267001</v>
      </c>
      <c r="EE34" s="27">
        <f>SUM('C.I mensuales (90-23)'!EE298:EE309)</f>
        <v>3453714872.7182498</v>
      </c>
      <c r="EF34" s="27">
        <f>SUM('C.I mensuales (90-23)'!EF298:EF309)</f>
        <v>2505024599.3944998</v>
      </c>
    </row>
    <row r="35" spans="1:136">
      <c r="A35">
        <v>2015</v>
      </c>
      <c r="B35" s="27">
        <f>SUM('C.I mensuales (90-23)'!B309:B320)</f>
        <v>10660675766.829462</v>
      </c>
      <c r="C35" s="27">
        <f>SUM('C.I mensuales (90-23)'!C309:C320)</f>
        <v>13094234766.195372</v>
      </c>
      <c r="D35" s="27">
        <f>SUM('C.I mensuales (90-23)'!D309:D320)</f>
        <v>-2433558999.3659101</v>
      </c>
      <c r="E35" s="27">
        <f>SUM('C.I mensuales (90-23)'!E309:E320)</f>
        <v>1069817337.94973</v>
      </c>
      <c r="F35" s="27">
        <f>SUM('C.I mensuales (90-23)'!F309:F320)</f>
        <v>435496142.67100006</v>
      </c>
      <c r="G35" s="27">
        <f>SUM('C.I mensuales (90-23)'!G309:G320)</f>
        <v>634321195.27872992</v>
      </c>
      <c r="H35" s="27">
        <f>SUM('C.I mensuales (90-23)'!H309:H320)</f>
        <v>1353295624.5037501</v>
      </c>
      <c r="I35" s="27">
        <f>SUM('C.I mensuales (90-23)'!I309:I320)</f>
        <v>467077134.77586001</v>
      </c>
      <c r="J35" s="27">
        <f>SUM('C.I mensuales (90-23)'!J309:J320)</f>
        <v>886218489.72788978</v>
      </c>
      <c r="K35" s="27">
        <f>SUM('C.I mensuales (90-23)'!K309:K320)</f>
        <v>1352049754.4588599</v>
      </c>
      <c r="L35" s="27">
        <f>SUM('C.I mensuales (90-23)'!L309:L320)</f>
        <v>3339746.5459100008</v>
      </c>
      <c r="M35" s="27">
        <f>SUM('C.I mensuales (90-23)'!M309:M320)</f>
        <v>1348710007.91295</v>
      </c>
      <c r="N35" s="27">
        <f>SUM('C.I mensuales (90-23)'!N309:N320)</f>
        <v>631066557.70974994</v>
      </c>
      <c r="O35" s="27">
        <f>SUM('C.I mensuales (90-23)'!O309:O320)</f>
        <v>1543322116.30952</v>
      </c>
      <c r="P35" s="27">
        <f>SUM('C.I mensuales (90-23)'!P309:P320)</f>
        <v>-912255558.59977007</v>
      </c>
      <c r="Q35" s="27">
        <f>SUM('C.I mensuales (90-23)'!Q309:Q320)</f>
        <v>2468063663.1395001</v>
      </c>
      <c r="R35" s="27">
        <f>SUM('C.I mensuales (90-23)'!R309:R320)</f>
        <v>732026591.90936995</v>
      </c>
      <c r="S35" s="27">
        <f>SUM('C.I mensuales (90-23)'!S309:S320)</f>
        <v>1736037071.2301302</v>
      </c>
      <c r="T35" s="27">
        <f>SUM('C.I mensuales (90-23)'!T309:T320)</f>
        <v>631066557.70974994</v>
      </c>
      <c r="U35" s="27">
        <f>SUM('C.I mensuales (90-23)'!U309:U320)</f>
        <v>228844110.72101998</v>
      </c>
      <c r="V35" s="27">
        <f>SUM('C.I mensuales (90-23)'!V309:V320)</f>
        <v>190223820.77421999</v>
      </c>
      <c r="W35" s="27">
        <f>SUM('C.I mensuales (90-23)'!W309:W320)</f>
        <v>2468063663.1395001</v>
      </c>
      <c r="X35" s="27">
        <f>SUM('C.I mensuales (90-23)'!X309:X320)</f>
        <v>1799902505.25087</v>
      </c>
      <c r="Y35" s="27">
        <f>SUM('C.I mensuales (90-23)'!Y309:Y320)</f>
        <v>604731069.84401011</v>
      </c>
      <c r="Z35" s="27">
        <f>SUM('C.I mensuales (90-23)'!Z309:Z320)</f>
        <v>419067931.49524003</v>
      </c>
      <c r="AA35" s="27">
        <f>SUM('C.I mensuales (90-23)'!AA309:AA320)</f>
        <v>127694506.74706</v>
      </c>
      <c r="AB35" s="27">
        <f>SUM('C.I mensuales (90-23)'!AB309:AB320)</f>
        <v>604731069.84401011</v>
      </c>
      <c r="AC35" s="27">
        <f>SUM('C.I mensuales (90-23)'!AC309:AC320)</f>
        <v>871078817.45513999</v>
      </c>
      <c r="AD35" s="27">
        <f>SUM('C.I mensuales (90-23)'!AD309:AD320)</f>
        <v>871078817.45513999</v>
      </c>
      <c r="AE35" s="27">
        <f>SUM('C.I mensuales (90-23)'!AE309:AE320)</f>
        <v>-51487752.37624</v>
      </c>
      <c r="AF35" s="27">
        <f>SUM('C.I mensuales (90-23)'!AF309:AF320)</f>
        <v>732425576.59106994</v>
      </c>
      <c r="AG35" s="27">
        <f>SUM('C.I mensuales (90-23)'!AG309:AG320)</f>
        <v>1165725772.8884201</v>
      </c>
      <c r="AH35" s="27">
        <f>SUM('C.I mensuales (90-23)'!AH309:AH320)</f>
        <v>-408686115.52724004</v>
      </c>
      <c r="AI35" s="27">
        <f>SUM('C.I mensuales (90-23)'!AI309:AI320)</f>
        <v>1319438085.0393898</v>
      </c>
      <c r="AJ35" s="27">
        <f>SUM('C.I mensuales (90-23)'!AJ309:AJ320)</f>
        <v>455726660.74912</v>
      </c>
      <c r="AK35" s="27">
        <f>SUM('C.I mensuales (90-23)'!AK309:AK320)</f>
        <v>863711424.29026985</v>
      </c>
      <c r="AL35" s="27">
        <f>SUM('C.I mensuales (90-23)'!AL309:AL320)</f>
        <v>215647522.10205001</v>
      </c>
      <c r="AM35" s="27">
        <f>SUM('C.I mensuales (90-23)'!AM309:AM320)</f>
        <v>7995814067.9181604</v>
      </c>
      <c r="AN35" s="27">
        <f>SUM('C.I mensuales (90-23)'!AN309:AN320)</f>
        <v>-4541418498.4410295</v>
      </c>
      <c r="AO35" s="27">
        <f>SUM('C.I mensuales (90-23)'!AO309:AO320)</f>
        <v>757039657.36118007</v>
      </c>
      <c r="AP35" s="27">
        <f>SUM('C.I mensuales (90-23)'!AP309:AP320)</f>
        <v>3131028655.3544998</v>
      </c>
      <c r="AQ35" s="27">
        <f>SUM('C.I mensuales (90-23)'!AQ309:AQ320)</f>
        <v>-1856765672.6468799</v>
      </c>
      <c r="AR35" s="27">
        <f>SUM('C.I mensuales (90-23)'!AR309:AR320)</f>
        <v>19760547.119700003</v>
      </c>
      <c r="AS35" s="27">
        <f>SUM('C.I mensuales (90-23)'!AS309:AS320)</f>
        <v>162677051.12851003</v>
      </c>
      <c r="AT35" s="27">
        <f>SUM('C.I mensuales (90-23)'!AT309:AT320)</f>
        <v>-142916504.00880998</v>
      </c>
      <c r="AU35" s="27">
        <f>SUM('C.I mensuales (90-23)'!AU309:AU320)</f>
        <v>1319438085.0393898</v>
      </c>
      <c r="AV35" s="27">
        <f>SUM('C.I mensuales (90-23)'!AV309:AV320)</f>
        <v>284607093.65727001</v>
      </c>
      <c r="AW35" s="27">
        <f>SUM('C.I mensuales (90-23)'!AW309:AW320)</f>
        <v>61820745.426749997</v>
      </c>
      <c r="AX35" s="27">
        <f>SUM('C.I mensuales (90-23)'!AX309:AX320)</f>
        <v>3454395569.4771299</v>
      </c>
      <c r="AY35" s="27">
        <f>SUM('C.I mensuales (90-23)'!AY309:AY320)</f>
        <v>946292777.15537012</v>
      </c>
      <c r="AZ35" s="27">
        <f>SUM('C.I mensuales (90-23)'!AZ309:AZ320)</f>
        <v>399193157.24348998</v>
      </c>
      <c r="BA35" s="27">
        <f>SUM('C.I mensuales (90-23)'!BA309:BA320)</f>
        <v>1274262982.7076201</v>
      </c>
      <c r="BB35" s="27">
        <f>SUM('C.I mensuales (90-23)'!BB309:BB320)</f>
        <v>1467038643.5596302</v>
      </c>
      <c r="BC35" s="27">
        <f>SUM('C.I mensuales (90-23)'!BC309:BC320)</f>
        <v>-1085476118.2922897</v>
      </c>
      <c r="BD35" s="27">
        <f>SUM('C.I mensuales (90-23)'!BD309:BD320)</f>
        <v>19760547.119700003</v>
      </c>
      <c r="BE35" s="27">
        <f>SUM('C.I mensuales (90-23)'!BE309:BE320)</f>
        <v>1378305516.69206</v>
      </c>
      <c r="BF35" s="27">
        <f>SUM('C.I mensuales (90-23)'!BF309:BF320)</f>
        <v>-450909117.94238997</v>
      </c>
      <c r="BG35" s="27">
        <f>SUM('C.I mensuales (90-23)'!BG309:BG320)</f>
        <v>346427839.0840199</v>
      </c>
      <c r="BH35" s="27">
        <f>SUM('C.I mensuales (90-23)'!BH309:BH320)</f>
        <v>458210641.92043996</v>
      </c>
      <c r="BI35" s="27">
        <f>SUM('C.I mensuales (90-23)'!BI309:BI320)</f>
        <v>890715398.3169601</v>
      </c>
      <c r="BJ35" s="27">
        <f>SUM('C.I mensuales (90-23)'!BJ309:BJ320)</f>
        <v>1345485934.3988597</v>
      </c>
      <c r="BK35" s="27">
        <f>SUM('C.I mensuales (90-23)'!BK309:BK320)</f>
        <v>183449013.27867001</v>
      </c>
      <c r="BL35" s="27">
        <f>SUM('C.I mensuales (90-23)'!BL309:BL320)</f>
        <v>366121243.73815</v>
      </c>
      <c r="BM35" s="27">
        <f>SUM('C.I mensuales (90-23)'!BM309:BM320)</f>
        <v>381562525.26733994</v>
      </c>
      <c r="BN35" s="27">
        <f>SUM('C.I mensuales (90-23)'!BN309:BN320)</f>
        <v>183396917.48493001</v>
      </c>
      <c r="BO35" s="27">
        <f>SUM('C.I mensuales (90-23)'!BO309:BO320)</f>
        <v>-143165189.11827001</v>
      </c>
      <c r="BP35" s="27">
        <f>SUM('C.I mensuales (90-23)'!BP309:BP320)</f>
        <v>927396398.74967003</v>
      </c>
      <c r="BQ35" s="27">
        <f>SUM('C.I mensuales (90-23)'!BQ309:BQ320)</f>
        <v>1320066757.48879</v>
      </c>
      <c r="BR35" s="27">
        <f>SUM('C.I mensuales (90-23)'!BR309:BR320)</f>
        <v>76851461.946730033</v>
      </c>
      <c r="BS35" s="27">
        <f>SUM('C.I mensuales (90-23)'!BS309:BS320)</f>
        <v>1348926040.2374001</v>
      </c>
      <c r="BT35" s="27">
        <f>SUM('C.I mensuales (90-23)'!BT309:BT320)</f>
        <v>576294776.17491996</v>
      </c>
      <c r="BU35" s="27">
        <f>SUM('C.I mensuales (90-23)'!BU309:BU320)</f>
        <v>171934518.59622002</v>
      </c>
      <c r="BV35" s="27">
        <f>SUM('C.I mensuales (90-23)'!BV309:BV320)</f>
        <v>549570257.01682007</v>
      </c>
      <c r="BW35" s="27">
        <f>SUM('C.I mensuales (90-23)'!BW309:BW320)</f>
        <v>681711590.74169993</v>
      </c>
      <c r="BX35" s="27">
        <f>SUM('C.I mensuales (90-23)'!BX309:BX320)</f>
        <v>551203299.84571004</v>
      </c>
      <c r="BY35" s="27">
        <f>SUM('C.I mensuales (90-23)'!BY309:BY320)</f>
        <v>40231728.366660006</v>
      </c>
      <c r="BZ35" s="27">
        <f>SUM('C.I mensuales (90-23)'!BZ309:BZ320)</f>
        <v>715965148.8929801</v>
      </c>
      <c r="CA35" s="27">
        <f>SUM('C.I mensuales (90-23)'!CA309:CA320)</f>
        <v>1247589257.9110999</v>
      </c>
      <c r="CB35" s="27">
        <f>SUM('C.I mensuales (90-23)'!CB309:CB320)</f>
        <v>1396918219.4355202</v>
      </c>
      <c r="CC35" s="27">
        <f>SUM('C.I mensuales (90-23)'!CC309:CC320)</f>
        <v>65262332.526430003</v>
      </c>
      <c r="CD35" s="27">
        <f>SUM('C.I mensuales (90-23)'!CD309:CD320)</f>
        <v>384784105.11493003</v>
      </c>
      <c r="CE35" s="27">
        <f>SUM('C.I mensuales (90-23)'!CE309:CE320)</f>
        <v>5361399370.7179899</v>
      </c>
      <c r="CF35" s="27">
        <f>SUM('C.I mensuales (90-23)'!CF309:CF320)</f>
        <v>11623149344.57251</v>
      </c>
      <c r="CG35" s="27">
        <f>SUM('C.I mensuales (90-23)'!CG309:CG320)</f>
        <v>-6261749973.8545208</v>
      </c>
      <c r="CH35" s="27">
        <f>SUM('C.I mensuales (90-23)'!CH309:CH320)</f>
        <v>748229294.77113998</v>
      </c>
      <c r="CI35" s="27">
        <f>SUM('C.I mensuales (90-23)'!CI309:CI320)</f>
        <v>1071404214.6382</v>
      </c>
      <c r="CJ35" s="27">
        <f>SUM('C.I mensuales (90-23)'!CJ309:CJ320)</f>
        <v>-466356574.53570002</v>
      </c>
      <c r="CK35" s="27">
        <f>SUM('C.I mensuales (90-23)'!CK309:CK320)</f>
        <v>1232914890.5874102</v>
      </c>
      <c r="CL35" s="27">
        <f>SUM('C.I mensuales (90-23)'!CL309:CL320)</f>
        <v>304037787.53055006</v>
      </c>
      <c r="CM35" s="27">
        <f>SUM('C.I mensuales (90-23)'!CM309:CM320)</f>
        <v>802581523.53838992</v>
      </c>
      <c r="CN35" s="27">
        <f>SUM('C.I mensuales (90-23)'!CN309:CN320)</f>
        <v>1963554406.8040798</v>
      </c>
      <c r="CO35" s="27">
        <f>SUM('C.I mensuales (90-23)'!CO309:CO320)</f>
        <v>1243612783.18102</v>
      </c>
      <c r="CP35" s="27">
        <f>SUM('C.I mensuales (90-23)'!CP309:CP320)</f>
        <v>-678231077.50530994</v>
      </c>
      <c r="CQ35" s="27">
        <f>SUM('C.I mensuales (90-23)'!CQ309:CQ320)</f>
        <v>450046437.64136004</v>
      </c>
      <c r="CR35" s="27">
        <f>SUM('C.I mensuales (90-23)'!CR309:CR320)</f>
        <v>808228355.96629</v>
      </c>
      <c r="CS35" s="27">
        <f>SUM('C.I mensuales (90-23)'!CS309:CS320)</f>
        <v>-411712774.49002999</v>
      </c>
      <c r="CT35" s="27">
        <f>SUM('C.I mensuales (90-23)'!CT309:CT320)</f>
        <v>5361399370.7179899</v>
      </c>
      <c r="CU35" s="27">
        <f>SUM('C.I mensuales (90-23)'!CU309:CU320)</f>
        <v>474273843.54328001</v>
      </c>
      <c r="CV35" s="27">
        <f>SUM('C.I mensuales (90-23)'!CV309:CV320)</f>
        <v>-391574084.05016994</v>
      </c>
      <c r="CW35" s="27">
        <f>SUM('C.I mensuales (90-23)'!CW309:CW320)</f>
        <v>5361399370.7179899</v>
      </c>
      <c r="CX35" s="27">
        <f>SUM('C.I mensuales (90-23)'!CX309:CX320)</f>
        <v>322466492.57227004</v>
      </c>
      <c r="CY35" s="27">
        <f>SUM('C.I mensuales (90-23)'!CY309:CY320)</f>
        <v>1523557956.7911298</v>
      </c>
      <c r="CZ35" s="27">
        <f>SUM('C.I mensuales (90-23)'!CZ309:CZ320)</f>
        <v>1106619311.0689399</v>
      </c>
      <c r="DA35" s="27">
        <f>SUM('C.I mensuales (90-23)'!DA309:DA320)</f>
        <v>562621899.64100003</v>
      </c>
      <c r="DB35" s="27">
        <f>SUM('C.I mensuales (90-23)'!DB309:DB320)</f>
        <v>724306160.88158</v>
      </c>
      <c r="DC35" s="27">
        <f>SUM('C.I mensuales (90-23)'!DC309:DC320)</f>
        <v>565381705.67570996</v>
      </c>
      <c r="DD35" s="27">
        <f>SUM('C.I mensuales (90-23)'!DD309:DD320)</f>
        <v>119127434.56634998</v>
      </c>
      <c r="DE35" s="27">
        <f>SUM('C.I mensuales (90-23)'!DE309:DE320)</f>
        <v>70013089.510270014</v>
      </c>
      <c r="DF35" s="27">
        <f>SUM('C.I mensuales (90-23)'!DF309:DF320)</f>
        <v>396515581.47625995</v>
      </c>
      <c r="DG35" s="27">
        <f>SUM('C.I mensuales (90-23)'!DG309:DG320)</f>
        <v>246204785.53978002</v>
      </c>
      <c r="DH35" s="27">
        <f>SUM('C.I mensuales (90-23)'!DH309:DH320)</f>
        <v>384840032.18432999</v>
      </c>
      <c r="DI35" s="27">
        <f>SUM('C.I mensuales (90-23)'!DI309:DI320)</f>
        <v>82699759.493110001</v>
      </c>
      <c r="DJ35" s="27">
        <f>SUM('C.I mensuales (90-23)'!DJ309:DJ320)</f>
        <v>21446578.148430005</v>
      </c>
      <c r="DK35" s="27">
        <f>SUM('C.I mensuales (90-23)'!DK309:DK320)</f>
        <v>90145053.102479994</v>
      </c>
      <c r="DL35" s="27">
        <f>SUM('C.I mensuales (90-23)'!DL309:DL320)</f>
        <v>1846024449.3634</v>
      </c>
      <c r="DM35" s="27">
        <f>SUM('C.I mensuales (90-23)'!DM309:DM320)</f>
        <v>28027.88</v>
      </c>
      <c r="DN35" s="27">
        <f>SUM('C.I mensuales (90-23)'!DN309:DN320)</f>
        <v>67500666.67177999</v>
      </c>
      <c r="DO35" s="27">
        <f>SUM('C.I mensuales (90-23)'!DO309:DO320)</f>
        <v>1286928060.5225801</v>
      </c>
      <c r="DP35" s="27">
        <f>SUM('C.I mensuales (90-23)'!DP309:DP320)</f>
        <v>21513.869139999999</v>
      </c>
      <c r="DQ35" s="27">
        <f>SUM('C.I mensuales (90-23)'!DQ309:DQ320)</f>
        <v>1104554165.3724</v>
      </c>
      <c r="DR35" s="27">
        <f>SUM('C.I mensuales (90-23)'!DR309:DR320)</f>
        <v>1094273383.3648701</v>
      </c>
      <c r="DS35" s="27">
        <f>SUM('C.I mensuales (90-23)'!DS309:DS320)</f>
        <v>6837587.08146</v>
      </c>
      <c r="DT35" s="27">
        <f>SUM('C.I mensuales (90-23)'!DT309:DT320)</f>
        <v>1087435796.2834101</v>
      </c>
      <c r="DU35" s="27">
        <f>SUM('C.I mensuales (90-23)'!DU309:DU320)</f>
        <v>189140524.07661998</v>
      </c>
      <c r="DV35" s="27">
        <f>SUM('C.I mensuales (90-23)'!DV309:DV320)</f>
        <v>35490113.62793</v>
      </c>
      <c r="DW35" s="27">
        <f>SUM('C.I mensuales (90-23)'!DW309:DW320)</f>
        <v>312441562.3976</v>
      </c>
      <c r="DX35" s="27">
        <f>SUM('C.I mensuales (90-23)'!DX309:DX320)</f>
        <v>631044817.72411001</v>
      </c>
      <c r="DY35" s="27">
        <f>SUM('C.I mensuales (90-23)'!DY309:DY320)</f>
        <v>188973582.84171</v>
      </c>
      <c r="DZ35" s="27">
        <f>SUM('C.I mensuales (90-23)'!DZ309:DZ320)</f>
        <v>483339532.58240998</v>
      </c>
      <c r="EA35" s="27">
        <f>SUM('C.I mensuales (90-23)'!EA309:EA320)</f>
        <v>111591631.25091</v>
      </c>
      <c r="EB35" s="27">
        <f>SUM('C.I mensuales (90-23)'!EB309:EB320)</f>
        <v>978610386.21606994</v>
      </c>
      <c r="EC35" s="27">
        <f>SUM('C.I mensuales (90-23)'!EC309:EC320)</f>
        <v>-210962979.63957998</v>
      </c>
      <c r="ED35" s="27">
        <f>SUM('C.I mensuales (90-23)'!ED309:ED320)</f>
        <v>67528694.55178</v>
      </c>
      <c r="EE35" s="27">
        <f>SUM('C.I mensuales (90-23)'!EE309:EE320)</f>
        <v>2222370123.9586496</v>
      </c>
      <c r="EF35" s="27">
        <f>SUM('C.I mensuales (90-23)'!EF309:EF320)</f>
        <v>2068516537.2590902</v>
      </c>
    </row>
    <row r="36" spans="1:136">
      <c r="A36">
        <v>2016</v>
      </c>
      <c r="B36" s="27">
        <f>SUM('C.I mensuales (90-23)'!B321:B332)</f>
        <v>8733142093.7882595</v>
      </c>
      <c r="C36" s="27">
        <f>SUM('C.I mensuales (90-23)'!C321:C332)</f>
        <v>13387940938.63426</v>
      </c>
      <c r="D36" s="27">
        <f>SUM('C.I mensuales (90-23)'!D321:D332)</f>
        <v>-4654798844.8460007</v>
      </c>
      <c r="E36" s="27">
        <f>SUM('C.I mensuales (90-23)'!E321:E332)</f>
        <v>965664221.57309985</v>
      </c>
      <c r="F36" s="27">
        <f>SUM('C.I mensuales (90-23)'!F321:F332)</f>
        <v>689720488.2234</v>
      </c>
      <c r="G36" s="27">
        <f>SUM('C.I mensuales (90-23)'!G321:G332)</f>
        <v>275943733.34969997</v>
      </c>
      <c r="H36" s="27">
        <f>SUM('C.I mensuales (90-23)'!H321:H332)</f>
        <v>1154299040.50086</v>
      </c>
      <c r="I36" s="27">
        <f>SUM('C.I mensuales (90-23)'!I321:I332)</f>
        <v>485319669.35988998</v>
      </c>
      <c r="J36" s="27">
        <f>SUM('C.I mensuales (90-23)'!J321:J332)</f>
        <v>668979371.14096999</v>
      </c>
      <c r="K36" s="27">
        <f>SUM('C.I mensuales (90-23)'!K321:K332)</f>
        <v>836850043.82775998</v>
      </c>
      <c r="L36" s="27">
        <f>SUM('C.I mensuales (90-23)'!L321:L332)</f>
        <v>63744277.787110001</v>
      </c>
      <c r="M36" s="27">
        <f>SUM('C.I mensuales (90-23)'!M321:M332)</f>
        <v>773105766.04065001</v>
      </c>
      <c r="N36" s="27">
        <f>SUM('C.I mensuales (90-23)'!N321:N332)</f>
        <v>557770749.41479993</v>
      </c>
      <c r="O36" s="27">
        <f>SUM('C.I mensuales (90-23)'!O321:O332)</f>
        <v>952767218.96904004</v>
      </c>
      <c r="P36" s="27">
        <f>SUM('C.I mensuales (90-23)'!P321:P332)</f>
        <v>-394996469.55423999</v>
      </c>
      <c r="Q36" s="27">
        <f>SUM('C.I mensuales (90-23)'!Q321:Q332)</f>
        <v>2232163255.9723597</v>
      </c>
      <c r="R36" s="27">
        <f>SUM('C.I mensuales (90-23)'!R321:R332)</f>
        <v>645367349.47953999</v>
      </c>
      <c r="S36" s="27">
        <f>SUM('C.I mensuales (90-23)'!S321:S332)</f>
        <v>1586795906.49282</v>
      </c>
      <c r="T36" s="27">
        <f>SUM('C.I mensuales (90-23)'!T321:T332)</f>
        <v>557770749.41479993</v>
      </c>
      <c r="U36" s="27">
        <f>SUM('C.I mensuales (90-23)'!U321:U332)</f>
        <v>203794912.30947</v>
      </c>
      <c r="V36" s="27">
        <f>SUM('C.I mensuales (90-23)'!V321:V332)</f>
        <v>312675951.54583001</v>
      </c>
      <c r="W36" s="27">
        <f>SUM('C.I mensuales (90-23)'!W321:W332)</f>
        <v>2232163255.9723597</v>
      </c>
      <c r="X36" s="27">
        <f>SUM('C.I mensuales (90-23)'!X321:X332)</f>
        <v>1795439448.8798299</v>
      </c>
      <c r="Y36" s="27">
        <f>SUM('C.I mensuales (90-23)'!Y321:Y332)</f>
        <v>643747366.76945996</v>
      </c>
      <c r="Z36" s="27">
        <f>SUM('C.I mensuales (90-23)'!Z321:Z332)</f>
        <v>516470863.85530001</v>
      </c>
      <c r="AA36" s="27">
        <f>SUM('C.I mensuales (90-23)'!AA321:AA332)</f>
        <v>257820028.58313</v>
      </c>
      <c r="AB36" s="27">
        <f>SUM('C.I mensuales (90-23)'!AB321:AB332)</f>
        <v>643747366.76945996</v>
      </c>
      <c r="AC36" s="27">
        <f>SUM('C.I mensuales (90-23)'!AC321:AC332)</f>
        <v>780541605.30699992</v>
      </c>
      <c r="AD36" s="27">
        <f>SUM('C.I mensuales (90-23)'!AD321:AD332)</f>
        <v>780541605.30699992</v>
      </c>
      <c r="AE36" s="27">
        <f>SUM('C.I mensuales (90-23)'!AE321:AE332)</f>
        <v>-47761013.006300017</v>
      </c>
      <c r="AF36" s="27">
        <f>SUM('C.I mensuales (90-23)'!AF321:AF332)</f>
        <v>769887565.35258996</v>
      </c>
      <c r="AG36" s="27">
        <f>SUM('C.I mensuales (90-23)'!AG321:AG332)</f>
        <v>347960239.85185999</v>
      </c>
      <c r="AH36" s="27">
        <f>SUM('C.I mensuales (90-23)'!AH321:AH332)</f>
        <v>447037044.45871997</v>
      </c>
      <c r="AI36" s="27">
        <f>SUM('C.I mensuales (90-23)'!AI321:AI332)</f>
        <v>1131148458.4286001</v>
      </c>
      <c r="AJ36" s="27">
        <f>SUM('C.I mensuales (90-23)'!AJ321:AJ332)</f>
        <v>6397599097.8254204</v>
      </c>
      <c r="AK36" s="27">
        <f>SUM('C.I mensuales (90-23)'!AK321:AK332)</f>
        <v>766985180.60318005</v>
      </c>
      <c r="AL36" s="27">
        <f>SUM('C.I mensuales (90-23)'!AL321:AL332)</f>
        <v>227892520.49644998</v>
      </c>
      <c r="AM36" s="27">
        <f>SUM('C.I mensuales (90-23)'!AM321:AM332)</f>
        <v>3338513266.1868901</v>
      </c>
      <c r="AN36" s="27">
        <f>SUM('C.I mensuales (90-23)'!AN321:AN332)</f>
        <v>-2485178716.2652702</v>
      </c>
      <c r="AO36" s="27">
        <f>SUM('C.I mensuales (90-23)'!AO321:AO332)</f>
        <v>857617384.31058013</v>
      </c>
      <c r="AP36" s="27">
        <f>SUM('C.I mensuales (90-23)'!AP321:AP332)</f>
        <v>383663100.66145003</v>
      </c>
      <c r="AQ36" s="27">
        <f>SUM('C.I mensuales (90-23)'!AQ321:AQ332)</f>
        <v>-1716031827.6560497</v>
      </c>
      <c r="AR36" s="27">
        <f>SUM('C.I mensuales (90-23)'!AR321:AR332)</f>
        <v>12947830.292809999</v>
      </c>
      <c r="AS36" s="27">
        <f>SUM('C.I mensuales (90-23)'!AS321:AS332)</f>
        <v>306174699.96243</v>
      </c>
      <c r="AT36" s="27">
        <f>SUM('C.I mensuales (90-23)'!AT321:AT332)</f>
        <v>-160065619.66962001</v>
      </c>
      <c r="AU36" s="27">
        <f>SUM('C.I mensuales (90-23)'!AU321:AU332)</f>
        <v>1131148458.4286001</v>
      </c>
      <c r="AV36" s="27">
        <f>SUM('C.I mensuales (90-23)'!AV321:AV332)</f>
        <v>859907588.10856998</v>
      </c>
      <c r="AW36" s="27">
        <f>SUM('C.I mensuales (90-23)'!AW321:AW332)</f>
        <v>76348940.283849984</v>
      </c>
      <c r="AX36" s="27">
        <f>SUM('C.I mensuales (90-23)'!AX321:AX332)</f>
        <v>4375531679.9216204</v>
      </c>
      <c r="AY36" s="27">
        <f>SUM('C.I mensuales (90-23)'!AY321:AY332)</f>
        <v>1541160753.09552</v>
      </c>
      <c r="AZ36" s="27">
        <f>SUM('C.I mensuales (90-23)'!AZ321:AZ332)</f>
        <v>757821202.33146</v>
      </c>
      <c r="BA36" s="27">
        <f>SUM('C.I mensuales (90-23)'!BA321:BA332)</f>
        <v>1336830633.0054004</v>
      </c>
      <c r="BB36" s="27">
        <f>SUM('C.I mensuales (90-23)'!BB321:BB332)</f>
        <v>1400047467.16852</v>
      </c>
      <c r="BC36" s="27">
        <f>SUM('C.I mensuales (90-23)'!BC321:BC332)</f>
        <v>-1173592388.7753</v>
      </c>
      <c r="BD36" s="27">
        <f>SUM('C.I mensuales (90-23)'!BD321:BD332)</f>
        <v>12947830.292809999</v>
      </c>
      <c r="BE36" s="27">
        <f>SUM('C.I mensuales (90-23)'!BE321:BE332)</f>
        <v>524754746.97279</v>
      </c>
      <c r="BF36" s="27">
        <f>SUM('C.I mensuales (90-23)'!BF321:BF332)</f>
        <v>-423114886.36277997</v>
      </c>
      <c r="BG36" s="27">
        <f>SUM('C.I mensuales (90-23)'!BG321:BG332)</f>
        <v>387200518.39241993</v>
      </c>
      <c r="BH36" s="27">
        <f>SUM('C.I mensuales (90-23)'!BH321:BH332)</f>
        <v>166956181.97683001</v>
      </c>
      <c r="BI36" s="27">
        <f>SUM('C.I mensuales (90-23)'!BI321:BI332)</f>
        <v>721861688.68960011</v>
      </c>
      <c r="BJ36" s="27">
        <f>SUM('C.I mensuales (90-23)'!BJ321:BJ332)</f>
        <v>1670559105.4269803</v>
      </c>
      <c r="BK36" s="27">
        <f>SUM('C.I mensuales (90-23)'!BK321:BK332)</f>
        <v>80291838.877629995</v>
      </c>
      <c r="BL36" s="27">
        <f>SUM('C.I mensuales (90-23)'!BL321:BL332)</f>
        <v>464475033.64024997</v>
      </c>
      <c r="BM36" s="27">
        <f>SUM('C.I mensuales (90-23)'!BM321:BM332)</f>
        <v>378776708.39321995</v>
      </c>
      <c r="BN36" s="27">
        <f>SUM('C.I mensuales (90-23)'!BN321:BN332)</f>
        <v>1333432426.28233</v>
      </c>
      <c r="BO36" s="27">
        <f>SUM('C.I mensuales (90-23)'!BO321:BO332)</f>
        <v>34906225.549410008</v>
      </c>
      <c r="BP36" s="27">
        <f>SUM('C.I mensuales (90-23)'!BP321:BP332)</f>
        <v>1001815300.6100099</v>
      </c>
      <c r="BQ36" s="27">
        <f>SUM('C.I mensuales (90-23)'!BQ321:BQ332)</f>
        <v>535632939.07051003</v>
      </c>
      <c r="BR36" s="27">
        <f>SUM('C.I mensuales (90-23)'!BR321:BR332)</f>
        <v>-231701760.07446998</v>
      </c>
      <c r="BS36" s="27">
        <f>SUM('C.I mensuales (90-23)'!BS321:BS332)</f>
        <v>1162845570.66643</v>
      </c>
      <c r="BT36" s="27">
        <f>SUM('C.I mensuales (90-23)'!BT321:BT332)</f>
        <v>518692941.84595001</v>
      </c>
      <c r="BU36" s="27">
        <f>SUM('C.I mensuales (90-23)'!BU321:BU332)</f>
        <v>240322618.90428996</v>
      </c>
      <c r="BV36" s="27">
        <f>SUM('C.I mensuales (90-23)'!BV321:BV332)</f>
        <v>612677142.51788008</v>
      </c>
      <c r="BW36" s="27">
        <f>SUM('C.I mensuales (90-23)'!BW321:BW332)</f>
        <v>693664522.94904995</v>
      </c>
      <c r="BX36" s="27">
        <f>SUM('C.I mensuales (90-23)'!BX321:BX332)</f>
        <v>644026947.00131989</v>
      </c>
      <c r="BY36" s="27">
        <f>SUM('C.I mensuales (90-23)'!BY321:BY332)</f>
        <v>113487561.83173999</v>
      </c>
      <c r="BZ36" s="27">
        <f>SUM('C.I mensuales (90-23)'!BZ321:BZ332)</f>
        <v>447089097.45824999</v>
      </c>
      <c r="CA36" s="27">
        <f>SUM('C.I mensuales (90-23)'!CA321:CA332)</f>
        <v>1465324449.6955001</v>
      </c>
      <c r="CB36" s="27">
        <f>SUM('C.I mensuales (90-23)'!CB321:CB332)</f>
        <v>1209307228.9960399</v>
      </c>
      <c r="CC36" s="27">
        <f>SUM('C.I mensuales (90-23)'!CC321:CC332)</f>
        <v>9627751940</v>
      </c>
      <c r="CD36" s="27">
        <f>SUM('C.I mensuales (90-23)'!CD321:CD332)</f>
        <v>92069012.212769985</v>
      </c>
      <c r="CE36" s="27">
        <f>SUM('C.I mensuales (90-23)'!CE321:CE332)</f>
        <v>4570317122.2087507</v>
      </c>
      <c r="CF36" s="27">
        <f>SUM('C.I mensuales (90-23)'!CF321:CF332)</f>
        <v>1804080184.4445901</v>
      </c>
      <c r="CG36" s="27">
        <f>SUM('C.I mensuales (90-23)'!CG321:CG332)</f>
        <v>-6034269812.2358418</v>
      </c>
      <c r="CH36" s="27">
        <f>SUM('C.I mensuales (90-23)'!CH321:CH332)</f>
        <v>700384040.75024009</v>
      </c>
      <c r="CI36" s="27">
        <f>SUM('C.I mensuales (90-23)'!CI321:CI332)</f>
        <v>338028819.83626002</v>
      </c>
      <c r="CJ36" s="27">
        <f>SUM('C.I mensuales (90-23)'!CJ321:CJ332)</f>
        <v>-84705873.72458002</v>
      </c>
      <c r="CK36" s="27">
        <f>SUM('C.I mensuales (90-23)'!CK321:CK332)</f>
        <v>1162349439.9503701</v>
      </c>
      <c r="CL36" s="27">
        <f>SUM('C.I mensuales (90-23)'!CL321:CL332)</f>
        <v>904546256.52820992</v>
      </c>
      <c r="CM36" s="27">
        <f>SUM('C.I mensuales (90-23)'!CM321:CM332)</f>
        <v>977003351.38898003</v>
      </c>
      <c r="CN36" s="27">
        <f>SUM('C.I mensuales (90-23)'!CN321:CN332)</f>
        <v>2175799277.1537499</v>
      </c>
      <c r="CO36" s="27">
        <f>SUM('C.I mensuales (90-23)'!CO321:CO332)</f>
        <v>1131521056.7455301</v>
      </c>
      <c r="CP36" s="27">
        <f>SUM('C.I mensuales (90-23)'!CP321:CP332)</f>
        <v>-318326857.41858</v>
      </c>
      <c r="CQ36" s="27">
        <f>SUM('C.I mensuales (90-23)'!CQ321:CQ332)</f>
        <v>482816912.21277004</v>
      </c>
      <c r="CR36" s="27">
        <f>SUM('C.I mensuales (90-23)'!CR321:CR332)</f>
        <v>443824499.71424001</v>
      </c>
      <c r="CS36" s="27">
        <f>SUM('C.I mensuales (90-23)'!CS321:CS332)</f>
        <v>-586578198.02902007</v>
      </c>
      <c r="CT36" s="27">
        <f>SUM('C.I mensuales (90-23)'!CT321:CT332)</f>
        <v>4570317122.2087507</v>
      </c>
      <c r="CU36" s="27">
        <f>SUM('C.I mensuales (90-23)'!CU321:CU332)</f>
        <v>370722220.47890997</v>
      </c>
      <c r="CV36" s="27">
        <f>SUM('C.I mensuales (90-23)'!CV321:CV332)</f>
        <v>-344298456.77810001</v>
      </c>
      <c r="CW36" s="27">
        <f>SUM('C.I mensuales (90-23)'!CW321:CW332)</f>
        <v>4570317122.2087507</v>
      </c>
      <c r="CX36" s="27">
        <f>SUM('C.I mensuales (90-23)'!CX321:CX332)</f>
        <v>558478037.17286003</v>
      </c>
      <c r="CY36" s="27">
        <f>SUM('C.I mensuales (90-23)'!CY321:CY332)</f>
        <v>2035309241.3372998</v>
      </c>
      <c r="CZ36" s="27">
        <f>SUM('C.I mensuales (90-23)'!CZ321:CZ332)</f>
        <v>1262795897.9171901</v>
      </c>
      <c r="DA36" s="27">
        <f>SUM('C.I mensuales (90-23)'!DA321:DA332)</f>
        <v>142350636.11173999</v>
      </c>
      <c r="DB36" s="27">
        <f>SUM('C.I mensuales (90-23)'!DB321:DB332)</f>
        <v>802602403.65336013</v>
      </c>
      <c r="DC36" s="27">
        <f>SUM('C.I mensuales (90-23)'!DC321:DC332)</f>
        <v>638630209.32695007</v>
      </c>
      <c r="DD36" s="27">
        <f>SUM('C.I mensuales (90-23)'!DD321:DD332)</f>
        <v>165405819.46011001</v>
      </c>
      <c r="DE36" s="27">
        <f>SUM('C.I mensuales (90-23)'!DE321:DE332)</f>
        <v>76679641.146339983</v>
      </c>
      <c r="DF36" s="27">
        <f>SUM('C.I mensuales (90-23)'!DF321:DF332)</f>
        <v>527467551.68522006</v>
      </c>
      <c r="DG36" s="27">
        <f>SUM('C.I mensuales (90-23)'!DG321:DG332)</f>
        <v>58122297.86795</v>
      </c>
      <c r="DH36" s="27">
        <f>SUM('C.I mensuales (90-23)'!DH321:DH332)</f>
        <v>312103725.37782997</v>
      </c>
      <c r="DI36" s="27">
        <f>SUM('C.I mensuales (90-23)'!DI321:DI332)</f>
        <v>76957953.700810015</v>
      </c>
      <c r="DJ36" s="27">
        <f>SUM('C.I mensuales (90-23)'!DJ321:DJ332)</f>
        <v>11974128.38429</v>
      </c>
      <c r="DK36" s="27">
        <f>SUM('C.I mensuales (90-23)'!DK321:DK332)</f>
        <v>80411201.340810001</v>
      </c>
      <c r="DL36" s="27">
        <f>SUM('C.I mensuales (90-23)'!DL321:DL332)</f>
        <v>2391590838.51016</v>
      </c>
      <c r="DM36" s="27">
        <f>SUM('C.I mensuales (90-23)'!DM321:DM332)</f>
        <v>49129250</v>
      </c>
      <c r="DN36" s="27">
        <f>SUM('C.I mensuales (90-23)'!DN321:DN332)</f>
        <v>25042146.942500003</v>
      </c>
      <c r="DO36" s="27">
        <f>SUM('C.I mensuales (90-23)'!DO321:DO332)</f>
        <v>1368756229.7651</v>
      </c>
      <c r="DP36" s="27">
        <f>SUM('C.I mensuales (90-23)'!DP321:DP332)</f>
        <v>7146590</v>
      </c>
      <c r="DQ36" s="27">
        <f>SUM('C.I mensuales (90-23)'!DQ321:DQ332)</f>
        <v>1095767953.7465301</v>
      </c>
      <c r="DR36" s="27">
        <f>SUM('C.I mensuales (90-23)'!DR321:DR332)</f>
        <v>1766042153.3056102</v>
      </c>
      <c r="DS36" s="27">
        <f>SUM('C.I mensuales (90-23)'!DS321:DS332)</f>
        <v>106431319.43502</v>
      </c>
      <c r="DT36" s="27">
        <f>SUM('C.I mensuales (90-23)'!DT321:DT332)</f>
        <v>1758361493.8705902</v>
      </c>
      <c r="DU36" s="27">
        <f>SUM('C.I mensuales (90-23)'!DU321:DU332)</f>
        <v>194399570.60644996</v>
      </c>
      <c r="DV36" s="27">
        <f>SUM('C.I mensuales (90-23)'!DV321:DV332)</f>
        <v>167347683.34926999</v>
      </c>
      <c r="DW36" s="27">
        <f>SUM('C.I mensuales (90-23)'!DW321:DW332)</f>
        <v>258597148.39585</v>
      </c>
      <c r="DX36" s="27">
        <f>SUM('C.I mensuales (90-23)'!DX321:DX332)</f>
        <v>502765173.24578005</v>
      </c>
      <c r="DY36" s="27">
        <f>SUM('C.I mensuales (90-23)'!DY321:DY332)</f>
        <v>440806702.05132002</v>
      </c>
      <c r="DZ36" s="27">
        <f>SUM('C.I mensuales (90-23)'!DZ321:DZ332)</f>
        <v>616729566.33305001</v>
      </c>
      <c r="EA36" s="27">
        <f>SUM('C.I mensuales (90-23)'!EA321:EA332)</f>
        <v>102260079.7251</v>
      </c>
      <c r="EB36" s="27">
        <f>SUM('C.I mensuales (90-23)'!EB321:EB332)</f>
        <v>773033633.30584002</v>
      </c>
      <c r="EC36" s="27">
        <f>SUM('C.I mensuales (90-23)'!EC321:EC332)</f>
        <v>260046275.52241004</v>
      </c>
      <c r="ED36" s="27">
        <f>SUM('C.I mensuales (90-23)'!ED321:ED332)</f>
        <v>35984276.942500003</v>
      </c>
      <c r="EE36" s="27">
        <f>SUM('C.I mensuales (90-23)'!EE321:EE332)</f>
        <v>1556517616.25073</v>
      </c>
      <c r="EF36" s="27">
        <f>SUM('C.I mensuales (90-23)'!EF321:EF332)</f>
        <v>2317545114.5219998</v>
      </c>
    </row>
    <row r="37" spans="1:136">
      <c r="A37">
        <v>2017</v>
      </c>
      <c r="B37" s="27">
        <f>SUM('C.I mensuales (90-23)'!B333:B344)</f>
        <v>9416124619.0699997</v>
      </c>
      <c r="C37" s="27">
        <f>SUM('C.I mensuales (90-23)'!C333:C344)</f>
        <v>17780137200</v>
      </c>
      <c r="D37" s="27">
        <f>SUM('C.I mensuales (90-23)'!D333:D344)</f>
        <v>-8364012580.9299994</v>
      </c>
      <c r="E37" s="27">
        <f>SUM('C.I mensuales (90-23)'!E333:E344)</f>
        <v>1139336026.99</v>
      </c>
      <c r="F37" s="27">
        <f>SUM('C.I mensuales (90-23)'!F333:F344)</f>
        <v>1094098390</v>
      </c>
      <c r="G37" s="27">
        <f>SUM('C.I mensuales (90-23)'!G333:G344)</f>
        <v>45237636.989999995</v>
      </c>
      <c r="H37" s="27">
        <f>SUM('C.I mensuales (90-23)'!H333:H344)</f>
        <v>1233104476.1600001</v>
      </c>
      <c r="I37" s="27">
        <f>SUM('C.I mensuales (90-23)'!I333:I344)</f>
        <v>534366440</v>
      </c>
      <c r="J37" s="27">
        <f>SUM('C.I mensuales (90-23)'!J333:J344)</f>
        <v>698738036.16000009</v>
      </c>
      <c r="K37" s="27">
        <f>SUM('C.I mensuales (90-23)'!K333:K344)</f>
        <v>259896305.75</v>
      </c>
      <c r="L37" s="27">
        <f>SUM('C.I mensuales (90-23)'!L333:L344)</f>
        <v>23234400</v>
      </c>
      <c r="M37" s="27">
        <f>SUM('C.I mensuales (90-23)'!M333:M344)</f>
        <v>236661905.75</v>
      </c>
      <c r="N37" s="27">
        <f>SUM('C.I mensuales (90-23)'!N333:N344)</f>
        <v>612717716.13</v>
      </c>
      <c r="O37" s="27">
        <f>SUM('C.I mensuales (90-23)'!O333:O344)</f>
        <v>1330058390</v>
      </c>
      <c r="P37" s="27">
        <f>SUM('C.I mensuales (90-23)'!P333:P344)</f>
        <v>-717340673.87</v>
      </c>
      <c r="Q37" s="27">
        <f>SUM('C.I mensuales (90-23)'!Q333:Q344)</f>
        <v>2634785669.0700002</v>
      </c>
      <c r="R37" s="27">
        <f>SUM('C.I mensuales (90-23)'!R333:R344)</f>
        <v>832190600</v>
      </c>
      <c r="S37" s="27">
        <f>SUM('C.I mensuales (90-23)'!S333:S344)</f>
        <v>1802595069.0699999</v>
      </c>
      <c r="T37" s="27">
        <f>SUM('C.I mensuales (90-23)'!T333:T344)</f>
        <v>612717716.13</v>
      </c>
      <c r="U37" s="27">
        <f>SUM('C.I mensuales (90-23)'!U333:U344)</f>
        <v>233917840</v>
      </c>
      <c r="V37" s="27">
        <f>SUM('C.I mensuales (90-23)'!V333:V344)</f>
        <v>302549443.38999999</v>
      </c>
      <c r="W37" s="27">
        <f>SUM('C.I mensuales (90-23)'!W333:W344)</f>
        <v>2634785669.0700002</v>
      </c>
      <c r="X37" s="27">
        <f>SUM('C.I mensuales (90-23)'!X333:X344)</f>
        <v>2035621960</v>
      </c>
      <c r="Y37" s="27">
        <f>SUM('C.I mensuales (90-23)'!Y333:Y344)</f>
        <v>933108995.25999999</v>
      </c>
      <c r="Z37" s="27">
        <f>SUM('C.I mensuales (90-23)'!Z333:Z344)</f>
        <v>536467283.38999999</v>
      </c>
      <c r="AA37" s="27">
        <f>SUM('C.I mensuales (90-23)'!AA333:AA344)</f>
        <v>321428180</v>
      </c>
      <c r="AB37" s="27">
        <f>SUM('C.I mensuales (90-23)'!AB333:AB344)</f>
        <v>933108995.25999999</v>
      </c>
      <c r="AC37" s="27">
        <f>SUM('C.I mensuales (90-23)'!AC333:AC344)</f>
        <v>653337435.38999999</v>
      </c>
      <c r="AD37" s="27">
        <f>SUM('C.I mensuales (90-23)'!AD333:AD344)</f>
        <v>653337435.38999999</v>
      </c>
      <c r="AE37" s="27">
        <f>SUM('C.I mensuales (90-23)'!AE333:AE344)</f>
        <v>44119705.420000002</v>
      </c>
      <c r="AF37" s="27">
        <f>SUM('C.I mensuales (90-23)'!AF333:AF344)</f>
        <v>1089706775.26</v>
      </c>
      <c r="AG37" s="27">
        <f>SUM('C.I mensuales (90-23)'!AG333:AG344)</f>
        <v>647591810</v>
      </c>
      <c r="AH37" s="27">
        <f>SUM('C.I mensuales (90-23)'!AH333:AH344)</f>
        <v>757003996.54999995</v>
      </c>
      <c r="AI37" s="27">
        <f>SUM('C.I mensuales (90-23)'!AI333:AI344)</f>
        <v>1330061218.5700002</v>
      </c>
      <c r="AJ37" s="27">
        <f>SUM('C.I mensuales (90-23)'!AJ333:AJ344)</f>
        <v>7572300970</v>
      </c>
      <c r="AK37" s="27">
        <f>SUM('C.I mensuales (90-23)'!AK333:AK344)</f>
        <v>682469408.56999993</v>
      </c>
      <c r="AL37" s="27">
        <f>SUM('C.I mensuales (90-23)'!AL333:AL344)</f>
        <v>365547885.42000002</v>
      </c>
      <c r="AM37" s="27">
        <f>SUM('C.I mensuales (90-23)'!AM333:AM344)</f>
        <v>3222407950</v>
      </c>
      <c r="AN37" s="27">
        <f>SUM('C.I mensuales (90-23)'!AN333:AN344)</f>
        <v>-3076313016.5500002</v>
      </c>
      <c r="AO37" s="27">
        <f>SUM('C.I mensuales (90-23)'!AO333:AO344)</f>
        <v>1017974486.55</v>
      </c>
      <c r="AP37" s="27">
        <f>SUM('C.I mensuales (90-23)'!AP333:AP344)</f>
        <v>196836120</v>
      </c>
      <c r="AQ37" s="27">
        <f>SUM('C.I mensuales (90-23)'!AQ333:AQ344)</f>
        <v>-2124913213.4100001</v>
      </c>
      <c r="AR37" s="27">
        <f>SUM('C.I mensuales (90-23)'!AR333:AR344)</f>
        <v>13564854.279999999</v>
      </c>
      <c r="AS37" s="27">
        <f>SUM('C.I mensuales (90-23)'!AS333:AS344)</f>
        <v>357199140</v>
      </c>
      <c r="AT37" s="27">
        <f>SUM('C.I mensuales (90-23)'!AT333:AT344)</f>
        <v>-183271265.72</v>
      </c>
      <c r="AU37" s="27">
        <f>SUM('C.I mensuales (90-23)'!AU333:AU344)</f>
        <v>1330061218.5700002</v>
      </c>
      <c r="AV37" s="27">
        <f>SUM('C.I mensuales (90-23)'!AV333:AV344)</f>
        <v>1374097840</v>
      </c>
      <c r="AW37" s="27">
        <f>SUM('C.I mensuales (90-23)'!AW333:AW344)</f>
        <v>51503403.350000009</v>
      </c>
      <c r="AX37" s="27">
        <f>SUM('C.I mensuales (90-23)'!AX333:AX344)</f>
        <v>4495987953.4499989</v>
      </c>
      <c r="AY37" s="27">
        <f>SUM('C.I mensuales (90-23)'!AY333:AY344)</f>
        <v>1348813820</v>
      </c>
      <c r="AZ37" s="27">
        <f>SUM('C.I mensuales (90-23)'!AZ333:AZ344)</f>
        <v>168426180.25999999</v>
      </c>
      <c r="BA37" s="27">
        <f>SUM('C.I mensuales (90-23)'!BA333:BA344)</f>
        <v>1097494736.5899999</v>
      </c>
      <c r="BB37" s="27">
        <f>SUM('C.I mensuales (90-23)'!BB333:BB344)</f>
        <v>1638985200</v>
      </c>
      <c r="BC37" s="27">
        <f>SUM('C.I mensuales (90-23)'!BC333:BC344)</f>
        <v>-1042068715.9300001</v>
      </c>
      <c r="BD37" s="27">
        <f>SUM('C.I mensuales (90-23)'!BD333:BD344)</f>
        <v>13564854.279999999</v>
      </c>
      <c r="BE37" s="27">
        <f>SUM('C.I mensuales (90-23)'!BE333:BE344)</f>
        <v>451827210</v>
      </c>
      <c r="BF37" s="27">
        <f>SUM('C.I mensuales (90-23)'!BF333:BF344)</f>
        <v>-589060780.03999996</v>
      </c>
      <c r="BG37" s="27">
        <f>SUM('C.I mensuales (90-23)'!BG333:BG344)</f>
        <v>408702543.35000008</v>
      </c>
      <c r="BH37" s="27">
        <f>SUM('C.I mensuales (90-23)'!BH333:BH344)</f>
        <v>254749310</v>
      </c>
      <c r="BI37" s="27">
        <f>SUM('C.I mensuales (90-23)'!BI333:BI344)</f>
        <v>941869599.36000001</v>
      </c>
      <c r="BJ37" s="27">
        <f>SUM('C.I mensuales (90-23)'!BJ333:BJ344)</f>
        <v>1542524020.2599998</v>
      </c>
      <c r="BK37" s="27">
        <f>SUM('C.I mensuales (90-23)'!BK333:BK344)</f>
        <v>117403540</v>
      </c>
      <c r="BL37" s="27">
        <f>SUM('C.I mensuales (90-23)'!BL333:BL344)</f>
        <v>371748814.83999997</v>
      </c>
      <c r="BM37" s="27">
        <f>SUM('C.I mensuales (90-23)'!BM333:BM344)</f>
        <v>306745104.06999999</v>
      </c>
      <c r="BN37" s="27">
        <f>SUM('C.I mensuales (90-23)'!BN333:BN344)</f>
        <v>1878750470</v>
      </c>
      <c r="BO37" s="27">
        <f>SUM('C.I mensuales (90-23)'!BO333:BO344)</f>
        <v>-18827460.27</v>
      </c>
      <c r="BP37" s="27">
        <f>SUM('C.I mensuales (90-23)'!BP333:BP344)</f>
        <v>1049924419.9599998</v>
      </c>
      <c r="BQ37" s="27">
        <f>SUM('C.I mensuales (90-23)'!BQ333:BQ344)</f>
        <v>506480810</v>
      </c>
      <c r="BR37" s="27">
        <f>SUM('C.I mensuales (90-23)'!BR333:BR344)</f>
        <v>-398978579.05000001</v>
      </c>
      <c r="BS37" s="27">
        <f>SUM('C.I mensuales (90-23)'!BS333:BS344)</f>
        <v>1393696809.3600001</v>
      </c>
      <c r="BT37" s="27">
        <f>SUM('C.I mensuales (90-23)'!BT333:BT344)</f>
        <v>575132490</v>
      </c>
      <c r="BU37" s="27">
        <f>SUM('C.I mensuales (90-23)'!BU333:BU344)</f>
        <v>260055836.11999997</v>
      </c>
      <c r="BV37" s="27">
        <f>SUM('C.I mensuales (90-23)'!BV333:BV344)</f>
        <v>626498124.83999991</v>
      </c>
      <c r="BW37" s="27">
        <f>SUM('C.I mensuales (90-23)'!BW333:BW344)</f>
        <v>813098600</v>
      </c>
      <c r="BX37" s="27">
        <f>SUM('C.I mensuales (90-23)'!BX333:BX344)</f>
        <v>641678191.38</v>
      </c>
      <c r="BY37" s="27">
        <f>SUM('C.I mensuales (90-23)'!BY333:BY344)</f>
        <v>98576079.730000004</v>
      </c>
      <c r="BZ37" s="27">
        <f>SUM('C.I mensuales (90-23)'!BZ333:BZ344)</f>
        <v>329419130</v>
      </c>
      <c r="CA37" s="27">
        <f>SUM('C.I mensuales (90-23)'!CA333:CA344)</f>
        <v>1380603284.1400001</v>
      </c>
      <c r="CB37" s="27">
        <f>SUM('C.I mensuales (90-23)'!CB333:CB344)</f>
        <v>1479771890.95</v>
      </c>
      <c r="CC37" s="27">
        <f>SUM('C.I mensuales (90-23)'!CC333:CC344)</f>
        <v>12202091500</v>
      </c>
      <c r="CD37" s="27">
        <f>SUM('C.I mensuales (90-23)'!CD333:CD344)</f>
        <v>191983041.84999999</v>
      </c>
      <c r="CE37" s="27">
        <f>SUM('C.I mensuales (90-23)'!CE333:CE344)</f>
        <v>4600520071.5699997</v>
      </c>
      <c r="CF37" s="27">
        <f>SUM('C.I mensuales (90-23)'!CF333:CF344)</f>
        <v>828088430</v>
      </c>
      <c r="CG37" s="27">
        <f>SUM('C.I mensuales (90-23)'!CG333:CG344)</f>
        <v>-7601571428.4299994</v>
      </c>
      <c r="CH37" s="27">
        <f>SUM('C.I mensuales (90-23)'!CH333:CH344)</f>
        <v>766536646.11999989</v>
      </c>
      <c r="CI37" s="27">
        <f>SUM('C.I mensuales (90-23)'!CI333:CI344)</f>
        <v>339303910</v>
      </c>
      <c r="CJ37" s="27">
        <f>SUM('C.I mensuales (90-23)'!CJ333:CJ344)</f>
        <v>-279597522.56</v>
      </c>
      <c r="CK37" s="27">
        <f>SUM('C.I mensuales (90-23)'!CK333:CK344)</f>
        <v>1216810681.3800001</v>
      </c>
      <c r="CL37" s="27">
        <f>SUM('C.I mensuales (90-23)'!CL333:CL344)</f>
        <v>1067586540</v>
      </c>
      <c r="CM37" s="27">
        <f>SUM('C.I mensuales (90-23)'!CM333:CM344)</f>
        <v>671461172.25</v>
      </c>
      <c r="CN37" s="27">
        <f>SUM('C.I mensuales (90-23)'!CN333:CN344)</f>
        <v>2193701884.1399999</v>
      </c>
      <c r="CO37" s="27">
        <f>SUM('C.I mensuales (90-23)'!CO333:CO344)</f>
        <v>1253620420</v>
      </c>
      <c r="CP37" s="27">
        <f>SUM('C.I mensuales (90-23)'!CP333:CP344)</f>
        <v>-424755750.88999999</v>
      </c>
      <c r="CQ37" s="27">
        <f>SUM('C.I mensuales (90-23)'!CQ333:CQ344)</f>
        <v>521402171.84999996</v>
      </c>
      <c r="CR37" s="27">
        <f>SUM('C.I mensuales (90-23)'!CR333:CR344)</f>
        <v>447239510</v>
      </c>
      <c r="CS37" s="27">
        <f>SUM('C.I mensuales (90-23)'!CS333:CS344)</f>
        <v>-720743654.78999996</v>
      </c>
      <c r="CT37" s="27">
        <f>SUM('C.I mensuales (90-23)'!CT333:CT344)</f>
        <v>4600520071.5699997</v>
      </c>
      <c r="CU37" s="27">
        <f>SUM('C.I mensuales (90-23)'!CU333:CU344)</f>
        <v>602068820</v>
      </c>
      <c r="CV37" s="27">
        <f>SUM('C.I mensuales (90-23)'!CV333:CV344)</f>
        <v>-348778335.54000008</v>
      </c>
      <c r="CW37" s="27">
        <f>SUM('C.I mensuales (90-23)'!CW333:CW344)</f>
        <v>4600520071.5699997</v>
      </c>
      <c r="CX37" s="27">
        <f>SUM('C.I mensuales (90-23)'!CX333:CX344)</f>
        <v>580615310</v>
      </c>
      <c r="CY37" s="27">
        <f>SUM('C.I mensuales (90-23)'!CY333:CY344)</f>
        <v>1714222766.6899998</v>
      </c>
      <c r="CZ37" s="27">
        <f>SUM('C.I mensuales (90-23)'!CZ333:CZ344)</f>
        <v>1010765082.25</v>
      </c>
      <c r="DA37" s="27">
        <f>SUM('C.I mensuales (90-23)'!DA333:DA344)</f>
        <v>144516640</v>
      </c>
      <c r="DB37" s="27">
        <f>SUM('C.I mensuales (90-23)'!DB333:DB344)</f>
        <v>635853721.32000005</v>
      </c>
      <c r="DC37" s="27">
        <f>SUM('C.I mensuales (90-23)'!DC333:DC344)</f>
        <v>642830789.11000013</v>
      </c>
      <c r="DD37" s="27">
        <f>SUM('C.I mensuales (90-23)'!DD333:DD344)</f>
        <v>271748740</v>
      </c>
      <c r="DE37" s="27">
        <f>SUM('C.I mensuales (90-23)'!DE333:DE344)</f>
        <v>49507832.43999999</v>
      </c>
      <c r="DF37" s="27">
        <f>SUM('C.I mensuales (90-23)'!DF333:DF344)</f>
        <v>532876765.21000004</v>
      </c>
      <c r="DG37" s="27">
        <f>SUM('C.I mensuales (90-23)'!DG333:DG344)</f>
        <v>16581540</v>
      </c>
      <c r="DH37" s="27">
        <f>SUM('C.I mensuales (90-23)'!DH333:DH344)</f>
        <v>335625102.39999998</v>
      </c>
      <c r="DI37" s="27">
        <f>SUM('C.I mensuales (90-23)'!DI333:DI344)</f>
        <v>98461174.460000008</v>
      </c>
      <c r="DJ37" s="27">
        <f>SUM('C.I mensuales (90-23)'!DJ333:DJ344)</f>
        <v>6801390</v>
      </c>
      <c r="DK37" s="27">
        <f>SUM('C.I mensuales (90-23)'!DK333:DK344)</f>
        <v>123112358.58999997</v>
      </c>
      <c r="DL37" s="27">
        <f>SUM('C.I mensuales (90-23)'!DL333:DL344)</f>
        <v>2316291586.6899996</v>
      </c>
      <c r="DM37" s="27">
        <f>SUM('C.I mensuales (90-23)'!DM333:DM344)</f>
        <v>17391950</v>
      </c>
      <c r="DN37" s="27">
        <f>SUM('C.I mensuales (90-23)'!DN333:DN344)</f>
        <v>32016714.509999998</v>
      </c>
      <c r="DO37" s="27">
        <f>SUM('C.I mensuales (90-23)'!DO333:DO344)</f>
        <v>1216469031.3199999</v>
      </c>
      <c r="DP37" s="27">
        <f>SUM('C.I mensuales (90-23)'!DP333:DP344)</f>
        <v>35561070</v>
      </c>
      <c r="DQ37" s="27">
        <f>SUM('C.I mensuales (90-23)'!DQ333:DQ344)</f>
        <v>1374753816.8899999</v>
      </c>
      <c r="DR37" s="27">
        <f>SUM('C.I mensuales (90-23)'!DR333:DR344)</f>
        <v>1214219246.1299999</v>
      </c>
      <c r="DS37" s="27">
        <f>SUM('C.I mensuales (90-23)'!DS333:DS344)</f>
        <v>114977790</v>
      </c>
      <c r="DT37" s="27">
        <f>SUM('C.I mensuales (90-23)'!DT333:DT344)</f>
        <v>1178658176.1299999</v>
      </c>
      <c r="DU37" s="27">
        <f>SUM('C.I mensuales (90-23)'!DU333:DU344)</f>
        <v>194024472.44</v>
      </c>
      <c r="DV37" s="27">
        <f>SUM('C.I mensuales (90-23)'!DV333:DV344)</f>
        <v>198959040</v>
      </c>
      <c r="DW37" s="27">
        <f>SUM('C.I mensuales (90-23)'!DW333:DW344)</f>
        <v>380313555.19000006</v>
      </c>
      <c r="DX37" s="27">
        <f>SUM('C.I mensuales (90-23)'!DX333:DX344)</f>
        <v>607373842.39999998</v>
      </c>
      <c r="DY37" s="27">
        <f>SUM('C.I mensuales (90-23)'!DY333:DY344)</f>
        <v>620255730</v>
      </c>
      <c r="DZ37" s="27">
        <f>SUM('C.I mensuales (90-23)'!DZ333:DZ344)</f>
        <v>347385707.43000001</v>
      </c>
      <c r="EA37" s="27">
        <f>SUM('C.I mensuales (90-23)'!EA333:EA344)</f>
        <v>139693898.59</v>
      </c>
      <c r="EB37" s="27">
        <f>SUM('C.I mensuales (90-23)'!EB333:EB344)</f>
        <v>993947010</v>
      </c>
      <c r="EC37" s="27">
        <f>SUM('C.I mensuales (90-23)'!EC333:EC344)</f>
        <v>384190683.25000006</v>
      </c>
      <c r="ED37" s="27">
        <f>SUM('C.I mensuales (90-23)'!ED333:ED344)</f>
        <v>38818104.509999998</v>
      </c>
      <c r="EE37" s="27">
        <f>SUM('C.I mensuales (90-23)'!EE333:EE344)</f>
        <v>1526551869.9999983</v>
      </c>
      <c r="EF37" s="27">
        <f>SUM('C.I mensuales (90-23)'!EF333:EF344)</f>
        <v>3046476686.3300009</v>
      </c>
    </row>
    <row r="38" spans="1:136">
      <c r="A38">
        <v>2018</v>
      </c>
      <c r="B38" s="27">
        <f>SUM('C.I mensuales (90-23)'!B345:B356)</f>
        <v>11038997025.819998</v>
      </c>
      <c r="C38" s="27">
        <f>SUM('C.I mensuales (90-23)'!C345:C356)</f>
        <v>16480238210</v>
      </c>
      <c r="D38" s="27">
        <f>SUM('C.I mensuales (90-23)'!D345:D356)</f>
        <v>-5441241184.1800022</v>
      </c>
      <c r="E38" s="27">
        <f>SUM('C.I mensuales (90-23)'!E345:E356)</f>
        <v>1271022814.3799999</v>
      </c>
      <c r="F38" s="27">
        <f>SUM('C.I mensuales (90-23)'!F345:F356)</f>
        <v>2158825950</v>
      </c>
      <c r="G38" s="27">
        <f>SUM('C.I mensuales (90-23)'!G345:G356)</f>
        <v>-887803135.62</v>
      </c>
      <c r="H38" s="27">
        <f>SUM('C.I mensuales (90-23)'!H345:H356)</f>
        <v>1259154941.3799999</v>
      </c>
      <c r="I38" s="27">
        <f>SUM('C.I mensuales (90-23)'!I345:I356)</f>
        <v>506110880</v>
      </c>
      <c r="J38" s="27">
        <f>SUM('C.I mensuales (90-23)'!J345:J356)</f>
        <v>753044061.37999988</v>
      </c>
      <c r="K38" s="27">
        <f>SUM('C.I mensuales (90-23)'!K345:K356)</f>
        <v>359508575.39000005</v>
      </c>
      <c r="L38" s="27">
        <f>SUM('C.I mensuales (90-23)'!L345:L356)</f>
        <v>8393970</v>
      </c>
      <c r="M38" s="27">
        <f>SUM('C.I mensuales (90-23)'!M345:M356)</f>
        <v>351114605.39000005</v>
      </c>
      <c r="N38" s="27">
        <f>SUM('C.I mensuales (90-23)'!N345:N356)</f>
        <v>643175941.89999998</v>
      </c>
      <c r="O38" s="27">
        <f>SUM('C.I mensuales (90-23)'!O345:O356)</f>
        <v>1502678010</v>
      </c>
      <c r="P38" s="27">
        <f>SUM('C.I mensuales (90-23)'!P345:P356)</f>
        <v>-859502068.0999999</v>
      </c>
      <c r="Q38" s="27">
        <f>SUM('C.I mensuales (90-23)'!Q345:Q356)</f>
        <v>3018516442.0899997</v>
      </c>
      <c r="R38" s="27">
        <f>SUM('C.I mensuales (90-23)'!R345:R356)</f>
        <v>719201640</v>
      </c>
      <c r="S38" s="27">
        <f>SUM('C.I mensuales (90-23)'!S345:S356)</f>
        <v>2299314802.0900002</v>
      </c>
      <c r="T38" s="27">
        <f>SUM('C.I mensuales (90-23)'!T345:T356)</f>
        <v>643175941.89999998</v>
      </c>
      <c r="U38" s="27">
        <f>SUM('C.I mensuales (90-23)'!U345:U356)</f>
        <v>294349910</v>
      </c>
      <c r="V38" s="27">
        <f>SUM('C.I mensuales (90-23)'!V345:V356)</f>
        <v>347630069.59000003</v>
      </c>
      <c r="W38" s="27">
        <f>SUM('C.I mensuales (90-23)'!W345:W356)</f>
        <v>3018516442.0899997</v>
      </c>
      <c r="X38" s="27">
        <f>SUM('C.I mensuales (90-23)'!X345:X356)</f>
        <v>1960687300</v>
      </c>
      <c r="Y38" s="27">
        <f>SUM('C.I mensuales (90-23)'!Y345:Y356)</f>
        <v>936751093.61000001</v>
      </c>
      <c r="Z38" s="27">
        <f>SUM('C.I mensuales (90-23)'!Z345:Z356)</f>
        <v>641979979.59000003</v>
      </c>
      <c r="AA38" s="27">
        <f>SUM('C.I mensuales (90-23)'!AA345:AA356)</f>
        <v>330136490</v>
      </c>
      <c r="AB38" s="27">
        <f>SUM('C.I mensuales (90-23)'!AB345:AB356)</f>
        <v>936751093.61000001</v>
      </c>
      <c r="AC38" s="27">
        <f>SUM('C.I mensuales (90-23)'!AC345:AC356)</f>
        <v>716893451.71000004</v>
      </c>
      <c r="AD38" s="27">
        <f>SUM('C.I mensuales (90-23)'!AD345:AD356)</f>
        <v>716893451.71000004</v>
      </c>
      <c r="AE38" s="27">
        <f>SUM('C.I mensuales (90-23)'!AE345:AE356)</f>
        <v>92926756.919999987</v>
      </c>
      <c r="AF38" s="27">
        <f>SUM('C.I mensuales (90-23)'!AF345:AF356)</f>
        <v>1132691263.6100001</v>
      </c>
      <c r="AG38" s="27">
        <f>SUM('C.I mensuales (90-23)'!AG345:AG356)</f>
        <v>409176760</v>
      </c>
      <c r="AH38" s="27">
        <f>SUM('C.I mensuales (90-23)'!AH345:AH356)</f>
        <v>841345360.80999994</v>
      </c>
      <c r="AI38" s="27">
        <f>SUM('C.I mensuales (90-23)'!AI345:AI356)</f>
        <v>1331367382.8</v>
      </c>
      <c r="AJ38" s="27">
        <f>SUM('C.I mensuales (90-23)'!AJ345:AJ356)</f>
        <v>7603482310</v>
      </c>
      <c r="AK38" s="27">
        <f>SUM('C.I mensuales (90-23)'!AK345:AK356)</f>
        <v>922190622.80000019</v>
      </c>
      <c r="AL38" s="27">
        <f>SUM('C.I mensuales (90-23)'!AL345:AL356)</f>
        <v>423063246.92000002</v>
      </c>
      <c r="AM38" s="27">
        <f>SUM('C.I mensuales (90-23)'!AM345:AM356)</f>
        <v>3369541260</v>
      </c>
      <c r="AN38" s="27">
        <f>SUM('C.I mensuales (90-23)'!AN345:AN356)</f>
        <v>-3446179221.5500002</v>
      </c>
      <c r="AO38" s="27">
        <f>SUM('C.I mensuales (90-23)'!AO345:AO356)</f>
        <v>1067455260.8099998</v>
      </c>
      <c r="AP38" s="27">
        <f>SUM('C.I mensuales (90-23)'!AP345:AP356)</f>
        <v>198680530</v>
      </c>
      <c r="AQ38" s="27">
        <f>SUM('C.I mensuales (90-23)'!AQ345:AQ356)</f>
        <v>-2223212927.7700005</v>
      </c>
      <c r="AR38" s="27">
        <f>SUM('C.I mensuales (90-23)'!AR345:AR356)</f>
        <v>12024969.439999999</v>
      </c>
      <c r="AS38" s="27">
        <f>SUM('C.I mensuales (90-23)'!AS345:AS356)</f>
        <v>332649770</v>
      </c>
      <c r="AT38" s="27">
        <f>SUM('C.I mensuales (90-23)'!AT345:AT356)</f>
        <v>-186655560.55999997</v>
      </c>
      <c r="AU38" s="27">
        <f>SUM('C.I mensuales (90-23)'!AU345:AU356)</f>
        <v>1331367382.8</v>
      </c>
      <c r="AV38" s="27">
        <f>SUM('C.I mensuales (90-23)'!AV345:AV356)</f>
        <v>1512962620</v>
      </c>
      <c r="AW38" s="27">
        <f>SUM('C.I mensuales (90-23)'!AW345:AW356)</f>
        <v>64206785.219999999</v>
      </c>
      <c r="AX38" s="27">
        <f>SUM('C.I mensuales (90-23)'!AX345:AX356)</f>
        <v>4157303088.4500008</v>
      </c>
      <c r="AY38" s="27">
        <f>SUM('C.I mensuales (90-23)'!AY345:AY356)</f>
        <v>1136137410</v>
      </c>
      <c r="AZ38" s="27">
        <f>SUM('C.I mensuales (90-23)'!AZ345:AZ356)</f>
        <v>59528479.729999989</v>
      </c>
      <c r="BA38" s="27">
        <f>SUM('C.I mensuales (90-23)'!BA345:BA356)</f>
        <v>1146328332.23</v>
      </c>
      <c r="BB38" s="27">
        <f>SUM('C.I mensuales (90-23)'!BB345:BB356)</f>
        <v>1612848550</v>
      </c>
      <c r="BC38" s="27">
        <f>SUM('C.I mensuales (90-23)'!BC345:BC356)</f>
        <v>-718625889.63</v>
      </c>
      <c r="BD38" s="27">
        <f>SUM('C.I mensuales (90-23)'!BD345:BD356)</f>
        <v>12024969.439999999</v>
      </c>
      <c r="BE38" s="27">
        <f>SUM('C.I mensuales (90-23)'!BE345:BE356)</f>
        <v>571380440</v>
      </c>
      <c r="BF38" s="27">
        <f>SUM('C.I mensuales (90-23)'!BF345:BF356)</f>
        <v>-560396193.29999995</v>
      </c>
      <c r="BG38" s="27">
        <f>SUM('C.I mensuales (90-23)'!BG345:BG356)</f>
        <v>396856555.22000003</v>
      </c>
      <c r="BH38" s="27">
        <f>SUM('C.I mensuales (90-23)'!BH345:BH356)</f>
        <v>257053710</v>
      </c>
      <c r="BI38" s="27">
        <f>SUM('C.I mensuales (90-23)'!BI345:BI356)</f>
        <v>1155459349.0699999</v>
      </c>
      <c r="BJ38" s="27">
        <f>SUM('C.I mensuales (90-23)'!BJ345:BJ356)</f>
        <v>1572491099.73</v>
      </c>
      <c r="BK38" s="27">
        <f>SUM('C.I mensuales (90-23)'!BK345:BK356)</f>
        <v>154964100</v>
      </c>
      <c r="BL38" s="27">
        <f>SUM('C.I mensuales (90-23)'!BL345:BL356)</f>
        <v>350260467.18999994</v>
      </c>
      <c r="BM38" s="27">
        <f>SUM('C.I mensuales (90-23)'!BM345:BM356)</f>
        <v>417511520.37</v>
      </c>
      <c r="BN38" s="27">
        <f>SUM('C.I mensuales (90-23)'!BN345:BN356)</f>
        <v>1757435290</v>
      </c>
      <c r="BO38" s="27">
        <f>SUM('C.I mensuales (90-23)'!BO345:BO356)</f>
        <v>-81858508.309999987</v>
      </c>
      <c r="BP38" s="27">
        <f>SUM('C.I mensuales (90-23)'!BP345:BP356)</f>
        <v>1052452356.7</v>
      </c>
      <c r="BQ38" s="27">
        <f>SUM('C.I mensuales (90-23)'!BQ345:BQ356)</f>
        <v>559288230</v>
      </c>
      <c r="BR38" s="27">
        <f>SUM('C.I mensuales (90-23)'!BR345:BR356)</f>
        <v>-258792033.95999998</v>
      </c>
      <c r="BS38" s="27">
        <f>SUM('C.I mensuales (90-23)'!BS345:BS356)</f>
        <v>1726839789.0700002</v>
      </c>
      <c r="BT38" s="27">
        <f>SUM('C.I mensuales (90-23)'!BT345:BT356)</f>
        <v>579731530</v>
      </c>
      <c r="BU38" s="27">
        <f>SUM('C.I mensuales (90-23)'!BU345:BU356)</f>
        <v>254560124.15000001</v>
      </c>
      <c r="BV38" s="27">
        <f>SUM('C.I mensuales (90-23)'!BV345:BV356)</f>
        <v>607314177.19000006</v>
      </c>
      <c r="BW38" s="27">
        <f>SUM('C.I mensuales (90-23)'!BW345:BW356)</f>
        <v>890550570</v>
      </c>
      <c r="BX38" s="27">
        <f>SUM('C.I mensuales (90-23)'!BX345:BX356)</f>
        <v>727787472.49000001</v>
      </c>
      <c r="BY38" s="27">
        <f>SUM('C.I mensuales (90-23)'!BY345:BY356)</f>
        <v>73105591.689999998</v>
      </c>
      <c r="BZ38" s="27">
        <f>SUM('C.I mensuales (90-23)'!BZ345:BZ356)</f>
        <v>520192240</v>
      </c>
      <c r="CA38" s="27">
        <f>SUM('C.I mensuales (90-23)'!CA345:CA356)</f>
        <v>647472788.42000008</v>
      </c>
      <c r="CB38" s="27">
        <f>SUM('C.I mensuales (90-23)'!CB345:CB356)</f>
        <v>1498643256.04</v>
      </c>
      <c r="CC38" s="27">
        <f>SUM('C.I mensuales (90-23)'!CC345:CC356)</f>
        <v>12313763760</v>
      </c>
      <c r="CD38" s="27">
        <f>SUM('C.I mensuales (90-23)'!CD345:CD356)</f>
        <v>207800099.64999998</v>
      </c>
      <c r="CE38" s="27">
        <f>SUM('C.I mensuales (90-23)'!CE345:CE356)</f>
        <v>4164492953.0499992</v>
      </c>
      <c r="CF38" s="27">
        <f>SUM('C.I mensuales (90-23)'!CF345:CF356)</f>
        <v>684998300</v>
      </c>
      <c r="CG38" s="27">
        <f>SUM('C.I mensuales (90-23)'!CG345:CG356)</f>
        <v>-8149270806.9499998</v>
      </c>
      <c r="CH38" s="27">
        <f>SUM('C.I mensuales (90-23)'!CH345:CH356)</f>
        <v>813848354.14999998</v>
      </c>
      <c r="CI38" s="27">
        <f>SUM('C.I mensuales (90-23)'!CI345:CI356)</f>
        <v>353191510</v>
      </c>
      <c r="CJ38" s="27">
        <f>SUM('C.I mensuales (90-23)'!CJ345:CJ356)</f>
        <v>-391174467.57000011</v>
      </c>
      <c r="CK38" s="27">
        <f>SUM('C.I mensuales (90-23)'!CK345:CK356)</f>
        <v>1307519002.49</v>
      </c>
      <c r="CL38" s="27">
        <f>SUM('C.I mensuales (90-23)'!CL345:CL356)</f>
        <v>1078795010</v>
      </c>
      <c r="CM38" s="27">
        <f>SUM('C.I mensuales (90-23)'!CM345:CM356)</f>
        <v>903497733.04999995</v>
      </c>
      <c r="CN38" s="27">
        <f>SUM('C.I mensuales (90-23)'!CN345:CN356)</f>
        <v>1538023358.4200001</v>
      </c>
      <c r="CO38" s="27">
        <f>SUM('C.I mensuales (90-23)'!CO345:CO356)</f>
        <v>1343808710</v>
      </c>
      <c r="CP38" s="27">
        <f>SUM('C.I mensuales (90-23)'!CP345:CP356)</f>
        <v>-585735861.72000003</v>
      </c>
      <c r="CQ38" s="27">
        <f>SUM('C.I mensuales (90-23)'!CQ345:CQ356)</f>
        <v>727992339.64999986</v>
      </c>
      <c r="CR38" s="27">
        <f>SUM('C.I mensuales (90-23)'!CR345:CR356)</f>
        <v>422011240</v>
      </c>
      <c r="CS38" s="27">
        <f>SUM('C.I mensuales (90-23)'!CS345:CS356)</f>
        <v>-795290083.36000001</v>
      </c>
      <c r="CT38" s="27">
        <f>SUM('C.I mensuales (90-23)'!CT345:CT356)</f>
        <v>4164492953.0499992</v>
      </c>
      <c r="CU38" s="27">
        <f>SUM('C.I mensuales (90-23)'!CU345:CU356)</f>
        <v>638656570</v>
      </c>
      <c r="CV38" s="27">
        <f>SUM('C.I mensuales (90-23)'!CV345:CV356)</f>
        <v>-309615016.64999998</v>
      </c>
      <c r="CW38" s="27">
        <f>SUM('C.I mensuales (90-23)'!CW345:CW356)</f>
        <v>4164492953.0499992</v>
      </c>
      <c r="CX38" s="27">
        <f>SUM('C.I mensuales (90-23)'!CX345:CX356)</f>
        <v>558185520</v>
      </c>
      <c r="CY38" s="27">
        <f>SUM('C.I mensuales (90-23)'!CY345:CY356)</f>
        <v>1535876311.25</v>
      </c>
      <c r="CZ38" s="27">
        <f>SUM('C.I mensuales (90-23)'!CZ345:CZ356)</f>
        <v>1256689243.05</v>
      </c>
      <c r="DA38" s="27">
        <f>SUM('C.I mensuales (90-23)'!DA345:DA356)</f>
        <v>179349380</v>
      </c>
      <c r="DB38" s="27">
        <f>SUM('C.I mensuales (90-23)'!DB345:DB356)</f>
        <v>764605305.35000014</v>
      </c>
      <c r="DC38" s="27">
        <f>SUM('C.I mensuales (90-23)'!DC345:DC356)</f>
        <v>493059148.27999997</v>
      </c>
      <c r="DD38" s="27">
        <f>SUM('C.I mensuales (90-23)'!DD345:DD356)</f>
        <v>333232450</v>
      </c>
      <c r="DE38" s="27">
        <f>SUM('C.I mensuales (90-23)'!DE345:DE356)</f>
        <v>38123143.960000008</v>
      </c>
      <c r="DF38" s="27">
        <f>SUM('C.I mensuales (90-23)'!DF345:DF356)</f>
        <v>548518626.6400001</v>
      </c>
      <c r="DG38" s="27">
        <f>SUM('C.I mensuales (90-23)'!DG345:DG356)</f>
        <v>16814330</v>
      </c>
      <c r="DH38" s="27">
        <f>SUM('C.I mensuales (90-23)'!DH345:DH356)</f>
        <v>298543157.90999997</v>
      </c>
      <c r="DI38" s="27">
        <f>SUM('C.I mensuales (90-23)'!DI345:DI356)</f>
        <v>112396223.35000001</v>
      </c>
      <c r="DJ38" s="27">
        <f>SUM('C.I mensuales (90-23)'!DJ345:DJ356)</f>
        <v>70</v>
      </c>
      <c r="DK38" s="27">
        <f>SUM('C.I mensuales (90-23)'!DK345:DK356)</f>
        <v>113505966.7</v>
      </c>
      <c r="DL38" s="27">
        <f>SUM('C.I mensuales (90-23)'!DL345:DL356)</f>
        <v>2174532881.25</v>
      </c>
      <c r="DM38" s="27">
        <f>SUM('C.I mensuales (90-23)'!DM345:DM356)</f>
        <v>87007580</v>
      </c>
      <c r="DN38" s="27">
        <f>SUM('C.I mensuales (90-23)'!DN345:DN356)</f>
        <v>34329334.769999996</v>
      </c>
      <c r="DO38" s="27">
        <f>SUM('C.I mensuales (90-23)'!DO345:DO356)</f>
        <v>1322790825.3499999</v>
      </c>
      <c r="DP38" s="27">
        <f>SUM('C.I mensuales (90-23)'!DP345:DP356)</f>
        <v>83827310</v>
      </c>
      <c r="DQ38" s="27">
        <f>SUM('C.I mensuales (90-23)'!DQ345:DQ356)</f>
        <v>1605734850.6900001</v>
      </c>
      <c r="DR38" s="27">
        <f>SUM('C.I mensuales (90-23)'!DR345:DR356)</f>
        <v>1074732126.1800001</v>
      </c>
      <c r="DS38" s="27">
        <f>SUM('C.I mensuales (90-23)'!DS345:DS356)</f>
        <v>194478250</v>
      </c>
      <c r="DT38" s="27">
        <f>SUM('C.I mensuales (90-23)'!DT345:DT356)</f>
        <v>990904816.18000007</v>
      </c>
      <c r="DU38" s="27">
        <f>SUM('C.I mensuales (90-23)'!DU345:DU356)</f>
        <v>217472523.95999998</v>
      </c>
      <c r="DV38" s="27">
        <f>SUM('C.I mensuales (90-23)'!DV345:DV356)</f>
        <v>223067800</v>
      </c>
      <c r="DW38" s="27">
        <f>SUM('C.I mensuales (90-23)'!DW345:DW356)</f>
        <v>171375261.38</v>
      </c>
      <c r="DX38" s="27">
        <f>SUM('C.I mensuales (90-23)'!DX345:DX356)</f>
        <v>631775607.90999997</v>
      </c>
      <c r="DY38" s="27">
        <f>SUM('C.I mensuales (90-23)'!DY345:DY356)</f>
        <v>429087310</v>
      </c>
      <c r="DZ38" s="27">
        <f>SUM('C.I mensuales (90-23)'!DZ345:DZ356)</f>
        <v>298491036.52999997</v>
      </c>
      <c r="EA38" s="27">
        <f>SUM('C.I mensuales (90-23)'!EA345:EA356)</f>
        <v>130320296.7</v>
      </c>
      <c r="EB38" s="27">
        <f>SUM('C.I mensuales (90-23)'!EB345:EB356)</f>
        <v>1017468310</v>
      </c>
      <c r="EC38" s="27">
        <f>SUM('C.I mensuales (90-23)'!EC345:EC356)</f>
        <v>604944650.57000005</v>
      </c>
      <c r="ED38" s="27">
        <f>SUM('C.I mensuales (90-23)'!ED345:ED356)</f>
        <v>34329404.769999996</v>
      </c>
      <c r="EE38" s="27">
        <f>SUM('C.I mensuales (90-23)'!EE345:EE356)</f>
        <v>2656463970.0000024</v>
      </c>
      <c r="EF38" s="27">
        <f>SUM('C.I mensuales (90-23)'!EF345:EF356)</f>
        <v>2860822325.6199999</v>
      </c>
    </row>
    <row r="39" spans="1:136">
      <c r="A39">
        <v>2019</v>
      </c>
      <c r="B39" s="27">
        <f>SUM('C.I mensuales (90-23)'!B357:B368)</f>
        <v>10529014106.019999</v>
      </c>
      <c r="C39" s="27">
        <f>SUM('C.I mensuales (90-23)'!C357:C368)</f>
        <v>10242989270</v>
      </c>
      <c r="D39" s="27">
        <f>SUM('C.I mensuales (90-23)'!D357:D368)</f>
        <v>286024836.01999998</v>
      </c>
      <c r="E39" s="27">
        <f>SUM('C.I mensuales (90-23)'!E357:E368)</f>
        <v>1019266021.1500001</v>
      </c>
      <c r="F39" s="27">
        <f>SUM('C.I mensuales (90-23)'!F357:F368)</f>
        <v>1675795650</v>
      </c>
      <c r="G39" s="27">
        <f>SUM('C.I mensuales (90-23)'!G357:G368)</f>
        <v>-656529628.8499999</v>
      </c>
      <c r="H39" s="27">
        <f>SUM('C.I mensuales (90-23)'!H357:H368)</f>
        <v>1137797993.3900001</v>
      </c>
      <c r="I39" s="27">
        <f>SUM('C.I mensuales (90-23)'!I357:I368)</f>
        <v>434071790</v>
      </c>
      <c r="J39" s="27">
        <f>SUM('C.I mensuales (90-23)'!J357:J368)</f>
        <v>703726203.38999999</v>
      </c>
      <c r="K39" s="27">
        <f>SUM('C.I mensuales (90-23)'!K357:K368)</f>
        <v>134597113.40000001</v>
      </c>
      <c r="L39" s="27">
        <f>SUM('C.I mensuales (90-23)'!L357:L368)</f>
        <v>1023060</v>
      </c>
      <c r="M39" s="27">
        <f>SUM('C.I mensuales (90-23)'!M357:M368)</f>
        <v>133574053.40000001</v>
      </c>
      <c r="N39" s="27">
        <f>SUM('C.I mensuales (90-23)'!N357:N368)</f>
        <v>612313923.95000005</v>
      </c>
      <c r="O39" s="27">
        <f>SUM('C.I mensuales (90-23)'!O357:O368)</f>
        <v>1360696820</v>
      </c>
      <c r="P39" s="27">
        <f>SUM('C.I mensuales (90-23)'!P357:P368)</f>
        <v>-748382896.04999995</v>
      </c>
      <c r="Q39" s="27">
        <f>SUM('C.I mensuales (90-23)'!Q357:Q368)</f>
        <v>3031589002.5599999</v>
      </c>
      <c r="R39" s="27">
        <f>SUM('C.I mensuales (90-23)'!R357:R368)</f>
        <v>536296800</v>
      </c>
      <c r="S39" s="27">
        <f>SUM('C.I mensuales (90-23)'!S357:S368)</f>
        <v>2495292202.5600004</v>
      </c>
      <c r="T39" s="27">
        <f>SUM('C.I mensuales (90-23)'!T357:T368)</f>
        <v>612313923.95000005</v>
      </c>
      <c r="U39" s="27">
        <f>SUM('C.I mensuales (90-23)'!U357:U368)</f>
        <v>217384790</v>
      </c>
      <c r="V39" s="27">
        <f>SUM('C.I mensuales (90-23)'!V357:V368)</f>
        <v>693243773.13999999</v>
      </c>
      <c r="W39" s="27">
        <f>SUM('C.I mensuales (90-23)'!W357:W368)</f>
        <v>3031589002.5599999</v>
      </c>
      <c r="X39" s="27">
        <f>SUM('C.I mensuales (90-23)'!X357:X368)</f>
        <v>1137100000</v>
      </c>
      <c r="Y39" s="27">
        <f>SUM('C.I mensuales (90-23)'!Y357:Y368)</f>
        <v>1411037651.9300001</v>
      </c>
      <c r="Z39" s="27">
        <f>SUM('C.I mensuales (90-23)'!Z357:Z368)</f>
        <v>910628563.13999999</v>
      </c>
      <c r="AA39" s="27">
        <f>SUM('C.I mensuales (90-23)'!AA357:AA368)</f>
        <v>237874590</v>
      </c>
      <c r="AB39" s="27">
        <f>SUM('C.I mensuales (90-23)'!AB357:AB368)</f>
        <v>1411037651.9300001</v>
      </c>
      <c r="AC39" s="27">
        <f>SUM('C.I mensuales (90-23)'!AC357:AC368)</f>
        <v>689993690.91999996</v>
      </c>
      <c r="AD39" s="27">
        <f>SUM('C.I mensuales (90-23)'!AD357:AD368)</f>
        <v>689993690.91999996</v>
      </c>
      <c r="AE39" s="27">
        <f>SUM('C.I mensuales (90-23)'!AE357:AE368)</f>
        <v>31312221.310000006</v>
      </c>
      <c r="AF39" s="27">
        <f>SUM('C.I mensuales (90-23)'!AF357:AF368)</f>
        <v>1535785531.9300001</v>
      </c>
      <c r="AG39" s="27">
        <f>SUM('C.I mensuales (90-23)'!AG357:AG368)</f>
        <v>334288090</v>
      </c>
      <c r="AH39" s="27">
        <f>SUM('C.I mensuales (90-23)'!AH357:AH368)</f>
        <v>926001856.19000018</v>
      </c>
      <c r="AI39" s="27">
        <f>SUM('C.I mensuales (90-23)'!AI357:AI368)</f>
        <v>695927486.87</v>
      </c>
      <c r="AJ39" s="27">
        <f>SUM('C.I mensuales (90-23)'!AJ357:AJ368)</f>
        <v>6555745460</v>
      </c>
      <c r="AK39" s="27">
        <f>SUM('C.I mensuales (90-23)'!AK357:AK368)</f>
        <v>361639396.86999995</v>
      </c>
      <c r="AL39" s="27">
        <f>SUM('C.I mensuales (90-23)'!AL357:AL368)</f>
        <v>269186811.31</v>
      </c>
      <c r="AM39" s="27">
        <f>SUM('C.I mensuales (90-23)'!AM357:AM368)</f>
        <v>2818489160</v>
      </c>
      <c r="AN39" s="27">
        <f>SUM('C.I mensuales (90-23)'!AN357:AN368)</f>
        <v>-2445839793.6800003</v>
      </c>
      <c r="AO39" s="27">
        <f>SUM('C.I mensuales (90-23)'!AO357:AO368)</f>
        <v>1188530122.5699999</v>
      </c>
      <c r="AP39" s="27">
        <f>SUM('C.I mensuales (90-23)'!AP357:AP368)</f>
        <v>207350850</v>
      </c>
      <c r="AQ39" s="27">
        <f>SUM('C.I mensuales (90-23)'!AQ357:AQ368)</f>
        <v>-1884591061.71</v>
      </c>
      <c r="AR39" s="27">
        <f>SUM('C.I mensuales (90-23)'!AR357:AR368)</f>
        <v>11828696.1</v>
      </c>
      <c r="AS39" s="27">
        <f>SUM('C.I mensuales (90-23)'!AS357:AS368)</f>
        <v>238522450</v>
      </c>
      <c r="AT39" s="27">
        <f>SUM('C.I mensuales (90-23)'!AT357:AT368)</f>
        <v>-195522153.89999998</v>
      </c>
      <c r="AU39" s="27">
        <f>SUM('C.I mensuales (90-23)'!AU357:AU368)</f>
        <v>695927486.87</v>
      </c>
      <c r="AV39" s="27">
        <f>SUM('C.I mensuales (90-23)'!AV357:AV368)</f>
        <v>993605270</v>
      </c>
      <c r="AW39" s="27">
        <f>SUM('C.I mensuales (90-23)'!AW357:AW368)</f>
        <v>124317057.52999997</v>
      </c>
      <c r="AX39" s="27">
        <f>SUM('C.I mensuales (90-23)'!AX357:AX368)</f>
        <v>4109905666.3199997</v>
      </c>
      <c r="AY39" s="27">
        <f>SUM('C.I mensuales (90-23)'!AY357:AY368)</f>
        <v>893497420</v>
      </c>
      <c r="AZ39" s="27">
        <f>SUM('C.I mensuales (90-23)'!AZ357:AZ368)</f>
        <v>423629305.44</v>
      </c>
      <c r="BA39" s="27">
        <f>SUM('C.I mensuales (90-23)'!BA357:BA368)</f>
        <v>933898098.28999996</v>
      </c>
      <c r="BB39" s="27">
        <f>SUM('C.I mensuales (90-23)'!BB357:BB368)</f>
        <v>1155740260</v>
      </c>
      <c r="BC39" s="27">
        <f>SUM('C.I mensuales (90-23)'!BC357:BC368)</f>
        <v>-536774244.89000005</v>
      </c>
      <c r="BD39" s="27">
        <f>SUM('C.I mensuales (90-23)'!BD357:BD368)</f>
        <v>11828696.1</v>
      </c>
      <c r="BE39" s="27">
        <f>SUM('C.I mensuales (90-23)'!BE357:BE368)</f>
        <v>428335090</v>
      </c>
      <c r="BF39" s="27">
        <f>SUM('C.I mensuales (90-23)'!BF357:BF368)</f>
        <v>-139696009.32999995</v>
      </c>
      <c r="BG39" s="27">
        <f>SUM('C.I mensuales (90-23)'!BG357:BG368)</f>
        <v>362839507.53000003</v>
      </c>
      <c r="BH39" s="27">
        <f>SUM('C.I mensuales (90-23)'!BH357:BH368)</f>
        <v>228270680</v>
      </c>
      <c r="BI39" s="27">
        <f>SUM('C.I mensuales (90-23)'!BI357:BI368)</f>
        <v>1350552925.9400001</v>
      </c>
      <c r="BJ39" s="27">
        <f>SUM('C.I mensuales (90-23)'!BJ357:BJ368)</f>
        <v>1417234575.4400001</v>
      </c>
      <c r="BK39" s="27">
        <f>SUM('C.I mensuales (90-23)'!BK357:BK368)</f>
        <v>77615780</v>
      </c>
      <c r="BL39" s="27">
        <f>SUM('C.I mensuales (90-23)'!BL357:BL368)</f>
        <v>260623184.75</v>
      </c>
      <c r="BM39" s="27">
        <f>SUM('C.I mensuales (90-23)'!BM357:BM368)</f>
        <v>356723175.11000001</v>
      </c>
      <c r="BN39" s="27">
        <f>SUM('C.I mensuales (90-23)'!BN357:BN368)</f>
        <v>1495535210</v>
      </c>
      <c r="BO39" s="27">
        <f>SUM('C.I mensuales (90-23)'!BO357:BO368)</f>
        <v>21452240.41</v>
      </c>
      <c r="BP39" s="27">
        <f>SUM('C.I mensuales (90-23)'!BP357:BP368)</f>
        <v>1016044250.67</v>
      </c>
      <c r="BQ39" s="27">
        <f>SUM('C.I mensuales (90-23)'!BQ357:BQ368)</f>
        <v>574509070</v>
      </c>
      <c r="BR39" s="27">
        <f>SUM('C.I mensuales (90-23)'!BR357:BR368)</f>
        <v>17933170.980000138</v>
      </c>
      <c r="BS39" s="27">
        <f>SUM('C.I mensuales (90-23)'!BS357:BS368)</f>
        <v>1778888015.9400001</v>
      </c>
      <c r="BT39" s="27">
        <f>SUM('C.I mensuales (90-23)'!BT357:BT368)</f>
        <v>415983370</v>
      </c>
      <c r="BU39" s="27">
        <f>SUM('C.I mensuales (90-23)'!BU357:BU368)</f>
        <v>173733095.31</v>
      </c>
      <c r="BV39" s="27">
        <f>SUM('C.I mensuales (90-23)'!BV357:BV368)</f>
        <v>488893864.75</v>
      </c>
      <c r="BW39" s="27">
        <f>SUM('C.I mensuales (90-23)'!BW357:BW368)</f>
        <v>806235660</v>
      </c>
      <c r="BX39" s="27">
        <f>SUM('C.I mensuales (90-23)'!BX357:BX368)</f>
        <v>1229541716.1500001</v>
      </c>
      <c r="BY39" s="27">
        <f>SUM('C.I mensuales (90-23)'!BY357:BY368)</f>
        <v>99068020.409999996</v>
      </c>
      <c r="BZ39" s="27">
        <f>SUM('C.I mensuales (90-23)'!BZ357:BZ368)</f>
        <v>251579420</v>
      </c>
      <c r="CA39" s="27">
        <f>SUM('C.I mensuales (90-23)'!CA357:CA368)</f>
        <v>1316094546.54</v>
      </c>
      <c r="CB39" s="27">
        <f>SUM('C.I mensuales (90-23)'!CB357:CB368)</f>
        <v>1513468380.98</v>
      </c>
      <c r="CC39" s="27">
        <f>SUM('C.I mensuales (90-23)'!CC357:CC368)</f>
        <v>9409327250</v>
      </c>
      <c r="CD39" s="27">
        <f>SUM('C.I mensuales (90-23)'!CD357:CD368)</f>
        <v>413706449.31999999</v>
      </c>
      <c r="CE39" s="27">
        <f>SUM('C.I mensuales (90-23)'!CE357:CE368)</f>
        <v>7019674588.79</v>
      </c>
      <c r="CF39" s="27">
        <f>SUM('C.I mensuales (90-23)'!CF357:CF368)</f>
        <v>480061530</v>
      </c>
      <c r="CG39" s="27">
        <f>SUM('C.I mensuales (90-23)'!CG357:CG368)</f>
        <v>-2389652661.2100005</v>
      </c>
      <c r="CH39" s="27">
        <f>SUM('C.I mensuales (90-23)'!CH357:CH368)</f>
        <v>748242165.30999994</v>
      </c>
      <c r="CI39" s="27">
        <f>SUM('C.I mensuales (90-23)'!CI357:CI368)</f>
        <v>287753270</v>
      </c>
      <c r="CJ39" s="27">
        <f>SUM('C.I mensuales (90-23)'!CJ357:CJ368)</f>
        <v>325713174.29000002</v>
      </c>
      <c r="CK39" s="27">
        <f>SUM('C.I mensuales (90-23)'!CK357:CK368)</f>
        <v>1645525086.1500001</v>
      </c>
      <c r="CL39" s="27">
        <f>SUM('C.I mensuales (90-23)'!CL357:CL368)</f>
        <v>913208850</v>
      </c>
      <c r="CM39" s="27">
        <f>SUM('C.I mensuales (90-23)'!CM357:CM368)</f>
        <v>1282974967.52</v>
      </c>
      <c r="CN39" s="27">
        <f>SUM('C.I mensuales (90-23)'!CN357:CN368)</f>
        <v>2122330206.54</v>
      </c>
      <c r="CO39" s="27">
        <f>SUM('C.I mensuales (90-23)'!CO357:CO368)</f>
        <v>1188160610</v>
      </c>
      <c r="CP39" s="27">
        <f>SUM('C.I mensuales (90-23)'!CP357:CP368)</f>
        <v>-454946293.43000001</v>
      </c>
      <c r="CQ39" s="27">
        <f>SUM('C.I mensuales (90-23)'!CQ357:CQ368)</f>
        <v>665285869.32000005</v>
      </c>
      <c r="CR39" s="27">
        <f>SUM('C.I mensuales (90-23)'!CR357:CR368)</f>
        <v>280988880</v>
      </c>
      <c r="CS39" s="27">
        <f>SUM('C.I mensuales (90-23)'!CS357:CS368)</f>
        <v>-592957641.38000011</v>
      </c>
      <c r="CT39" s="27">
        <f>SUM('C.I mensuales (90-23)'!CT357:CT368)</f>
        <v>7019674588.79</v>
      </c>
      <c r="CU39" s="27">
        <f>SUM('C.I mensuales (90-23)'!CU357:CU368)</f>
        <v>651804920</v>
      </c>
      <c r="CV39" s="27">
        <f>SUM('C.I mensuales (90-23)'!CV357:CV368)</f>
        <v>-124494812.27999997</v>
      </c>
      <c r="CW39" s="27">
        <f>SUM('C.I mensuales (90-23)'!CW357:CW368)</f>
        <v>7019674588.79</v>
      </c>
      <c r="CX39" s="27">
        <f>SUM('C.I mensuales (90-23)'!CX357:CX368)</f>
        <v>544112300</v>
      </c>
      <c r="CY39" s="27">
        <f>SUM('C.I mensuales (90-23)'!CY357:CY368)</f>
        <v>2150068185.4000001</v>
      </c>
      <c r="CZ39" s="27">
        <f>SUM('C.I mensuales (90-23)'!CZ357:CZ368)</f>
        <v>1570728237.52</v>
      </c>
      <c r="DA39" s="27">
        <f>SUM('C.I mensuales (90-23)'!DA357:DA368)</f>
        <v>137129490</v>
      </c>
      <c r="DB39" s="27">
        <f>SUM('C.I mensuales (90-23)'!DB357:DB368)</f>
        <v>800953145.19000006</v>
      </c>
      <c r="DC39" s="27">
        <f>SUM('C.I mensuales (90-23)'!DC357:DC368)</f>
        <v>458262556.56999993</v>
      </c>
      <c r="DD39" s="27">
        <f>SUM('C.I mensuales (90-23)'!DD357:DD368)</f>
        <v>271958780</v>
      </c>
      <c r="DE39" s="27">
        <f>SUM('C.I mensuales (90-23)'!DE357:DE368)</f>
        <v>98062461.950000003</v>
      </c>
      <c r="DF39" s="27">
        <f>SUM('C.I mensuales (90-23)'!DF357:DF368)</f>
        <v>595202968.62</v>
      </c>
      <c r="DG39" s="27">
        <f>SUM('C.I mensuales (90-23)'!DG357:DG368)</f>
        <v>12391670</v>
      </c>
      <c r="DH39" s="27">
        <f>SUM('C.I mensuales (90-23)'!DH357:DH368)</f>
        <v>275032401.69</v>
      </c>
      <c r="DI39" s="27">
        <f>SUM('C.I mensuales (90-23)'!DI357:DI368)</f>
        <v>156494067.72</v>
      </c>
      <c r="DJ39" s="27">
        <f>SUM('C.I mensuales (90-23)'!DJ357:DJ368)</f>
        <v>1920</v>
      </c>
      <c r="DK39" s="27">
        <f>SUM('C.I mensuales (90-23)'!DK357:DK368)</f>
        <v>137212661.46000001</v>
      </c>
      <c r="DL39" s="27">
        <f>SUM('C.I mensuales (90-23)'!DL357:DL368)</f>
        <v>2801873105.4000006</v>
      </c>
      <c r="DM39" s="27">
        <f>SUM('C.I mensuales (90-23)'!DM357:DM368)</f>
        <v>63487910</v>
      </c>
      <c r="DN39" s="27">
        <f>SUM('C.I mensuales (90-23)'!DN357:DN368)</f>
        <v>40541298.710000001</v>
      </c>
      <c r="DO39" s="27">
        <f>SUM('C.I mensuales (90-23)'!DO357:DO368)</f>
        <v>1345065445.1900001</v>
      </c>
      <c r="DP39" s="27">
        <f>SUM('C.I mensuales (90-23)'!DP357:DP368)</f>
        <v>126779770</v>
      </c>
      <c r="DQ39" s="27">
        <f>SUM('C.I mensuales (90-23)'!DQ357:DQ368)</f>
        <v>1564855449.3</v>
      </c>
      <c r="DR39" s="27">
        <f>SUM('C.I mensuales (90-23)'!DR357:DR368)</f>
        <v>979878854.38000011</v>
      </c>
      <c r="DS39" s="27">
        <f>SUM('C.I mensuales (90-23)'!DS357:DS368)</f>
        <v>200935030</v>
      </c>
      <c r="DT39" s="27">
        <f>SUM('C.I mensuales (90-23)'!DT357:DT368)</f>
        <v>853099084.38000011</v>
      </c>
      <c r="DU39" s="27">
        <f>SUM('C.I mensuales (90-23)'!DU357:DU368)</f>
        <v>235191951.94999999</v>
      </c>
      <c r="DV39" s="27">
        <f>SUM('C.I mensuales (90-23)'!DV357:DV368)</f>
        <v>141093950</v>
      </c>
      <c r="DW39" s="27">
        <f>SUM('C.I mensuales (90-23)'!DW357:DW368)</f>
        <v>418397558.63999999</v>
      </c>
      <c r="DX39" s="27">
        <f>SUM('C.I mensuales (90-23)'!DX357:DX368)</f>
        <v>546991181.69000006</v>
      </c>
      <c r="DY39" s="27">
        <f>SUM('C.I mensuales (90-23)'!DY357:DY368)</f>
        <v>68870250</v>
      </c>
      <c r="DZ39" s="27">
        <f>SUM('C.I mensuales (90-23)'!DZ357:DZ368)</f>
        <v>426241228.12</v>
      </c>
      <c r="EA39" s="27">
        <f>SUM('C.I mensuales (90-23)'!EA357:EA368)</f>
        <v>149604331.45999998</v>
      </c>
      <c r="EB39" s="27">
        <f>SUM('C.I mensuales (90-23)'!EB357:EB368)</f>
        <v>601168850</v>
      </c>
      <c r="EC39" s="27">
        <f>SUM('C.I mensuales (90-23)'!EC357:EC368)</f>
        <v>1130809892.6599998</v>
      </c>
      <c r="ED39" s="27">
        <f>SUM('C.I mensuales (90-23)'!ED357:ED368)</f>
        <v>40543218.710000001</v>
      </c>
      <c r="EE39" s="27">
        <f>SUM('C.I mensuales (90-23)'!EE357:EE368)</f>
        <v>2005931950.0000021</v>
      </c>
      <c r="EF39" s="27">
        <f>SUM('C.I mensuales (90-23)'!EF357:EF368)</f>
        <v>4072135819.699996</v>
      </c>
    </row>
    <row r="40" spans="1:136">
      <c r="A40">
        <v>2020</v>
      </c>
      <c r="B40" s="27">
        <f>SUM('C.I mensuales (90-23)'!B369:B380)</f>
        <v>7955786660.54</v>
      </c>
      <c r="C40" s="27">
        <f>SUM('C.I mensuales (90-23)'!C369:C380)</f>
        <v>8538184030</v>
      </c>
      <c r="D40" s="27">
        <f>SUM('C.I mensuales (90-23)'!D369:D380)</f>
        <v>-761383930.71000004</v>
      </c>
      <c r="E40" s="27">
        <f>SUM('C.I mensuales (90-23)'!E369:E380)</f>
        <v>886989628.1099999</v>
      </c>
      <c r="F40" s="27">
        <f>SUM('C.I mensuales (90-23)'!F369:F380)</f>
        <v>2168947900</v>
      </c>
      <c r="G40" s="27">
        <f>SUM('C.I mensuales (90-23)'!G369:G380)</f>
        <v>-1320701130.72</v>
      </c>
      <c r="H40" s="27">
        <f>SUM('C.I mensuales (90-23)'!H369:H380)</f>
        <v>1060745543.3000001</v>
      </c>
      <c r="I40" s="27">
        <f>SUM('C.I mensuales (90-23)'!I369:I380)</f>
        <v>370329340</v>
      </c>
      <c r="J40" s="27">
        <f>SUM('C.I mensuales (90-23)'!J369:J380)</f>
        <v>654749212.40999997</v>
      </c>
      <c r="K40" s="27">
        <f>SUM('C.I mensuales (90-23)'!K369:K380)</f>
        <v>99394903.769999996</v>
      </c>
      <c r="L40" s="27">
        <f>SUM('C.I mensuales (90-23)'!L369:L380)</f>
        <v>6313970</v>
      </c>
      <c r="M40" s="27">
        <f>SUM('C.I mensuales (90-23)'!M369:M380)</f>
        <v>92303154.409999996</v>
      </c>
      <c r="N40" s="27">
        <f>SUM('C.I mensuales (90-23)'!N369:N380)</f>
        <v>541362139.51000011</v>
      </c>
      <c r="O40" s="27">
        <f>SUM('C.I mensuales (90-23)'!O369:O380)</f>
        <v>1061354140</v>
      </c>
      <c r="P40" s="27">
        <f>SUM('C.I mensuales (90-23)'!P369:P380)</f>
        <v>-524399946.24000001</v>
      </c>
      <c r="Q40" s="27">
        <f>SUM('C.I mensuales (90-23)'!Q369:Q380)</f>
        <v>2948493843.4500003</v>
      </c>
      <c r="R40" s="27">
        <f>SUM('C.I mensuales (90-23)'!R369:R380)</f>
        <v>527973480</v>
      </c>
      <c r="S40" s="27">
        <f>SUM('C.I mensuales (90-23)'!S369:S380)</f>
        <v>2396135311.5500002</v>
      </c>
      <c r="T40" s="27">
        <f>SUM('C.I mensuales (90-23)'!T369:T380)</f>
        <v>541362139.51000011</v>
      </c>
      <c r="U40" s="27">
        <f>SUM('C.I mensuales (90-23)'!U369:U380)</f>
        <v>212644940</v>
      </c>
      <c r="V40" s="27">
        <f>SUM('C.I mensuales (90-23)'!V369:V380)</f>
        <v>397795783.40999997</v>
      </c>
      <c r="W40" s="27">
        <f>SUM('C.I mensuales (90-23)'!W369:W380)</f>
        <v>2948493843.4500003</v>
      </c>
      <c r="X40" s="27">
        <f>SUM('C.I mensuales (90-23)'!X369:X380)</f>
        <v>951060190</v>
      </c>
      <c r="Y40" s="27">
        <f>SUM('C.I mensuales (90-23)'!Y369:Y380)</f>
        <v>1362026901.6700001</v>
      </c>
      <c r="Z40" s="27">
        <f>SUM('C.I mensuales (90-23)'!Z369:Z380)</f>
        <v>614986835.02999997</v>
      </c>
      <c r="AA40" s="27">
        <f>SUM('C.I mensuales (90-23)'!AA369:AA380)</f>
        <v>269147830</v>
      </c>
      <c r="AB40" s="27">
        <f>SUM('C.I mensuales (90-23)'!AB369:AB380)</f>
        <v>1362026901.6700001</v>
      </c>
      <c r="AC40" s="27">
        <f>SUM('C.I mensuales (90-23)'!AC369:AC380)</f>
        <v>460995382.34999996</v>
      </c>
      <c r="AD40" s="27">
        <f>SUM('C.I mensuales (90-23)'!AD369:AD380)</f>
        <v>460995382.34999996</v>
      </c>
      <c r="AE40" s="27">
        <f>SUM('C.I mensuales (90-23)'!AE369:AE380)</f>
        <v>-32640765.060000002</v>
      </c>
      <c r="AF40" s="27">
        <f>SUM('C.I mensuales (90-23)'!AF369:AF380)</f>
        <v>1482384639.6499999</v>
      </c>
      <c r="AG40" s="27">
        <f>SUM('C.I mensuales (90-23)'!AG369:AG380)</f>
        <v>295482920</v>
      </c>
      <c r="AH40" s="27">
        <f>SUM('C.I mensuales (90-23)'!AH369:AH380)</f>
        <v>895464566.47000003</v>
      </c>
      <c r="AI40" s="27">
        <f>SUM('C.I mensuales (90-23)'!AI369:AI380)</f>
        <v>450310043.66000003</v>
      </c>
      <c r="AJ40" s="27">
        <f>SUM('C.I mensuales (90-23)'!AJ369:AJ380)</f>
        <v>4317954450</v>
      </c>
      <c r="AK40" s="27">
        <f>SUM('C.I mensuales (90-23)'!AK369:AK380)</f>
        <v>154603378.84999999</v>
      </c>
      <c r="AL40" s="27">
        <f>SUM('C.I mensuales (90-23)'!AL369:AL380)</f>
        <v>235711650.75</v>
      </c>
      <c r="AM40" s="27">
        <f>SUM('C.I mensuales (90-23)'!AM369:AM380)</f>
        <v>1989852640</v>
      </c>
      <c r="AN40" s="27">
        <f>SUM('C.I mensuales (90-23)'!AN369:AN380)</f>
        <v>-1003034913.4200001</v>
      </c>
      <c r="AO40" s="27">
        <f>SUM('C.I mensuales (90-23)'!AO369:AO380)</f>
        <v>1067653114.2199999</v>
      </c>
      <c r="AP40" s="27">
        <f>SUM('C.I mensuales (90-23)'!AP369:AP380)</f>
        <v>139268630</v>
      </c>
      <c r="AQ40" s="27">
        <f>SUM('C.I mensuales (90-23)'!AQ369:AQ380)</f>
        <v>-1275857806.5</v>
      </c>
      <c r="AR40" s="27">
        <f>SUM('C.I mensuales (90-23)'!AR369:AR380)</f>
        <v>5933565.5299999993</v>
      </c>
      <c r="AS40" s="27">
        <f>SUM('C.I mensuales (90-23)'!AS369:AS380)</f>
        <v>254136750</v>
      </c>
      <c r="AT40" s="27">
        <f>SUM('C.I mensuales (90-23)'!AT369:AT380)</f>
        <v>-133335064.47</v>
      </c>
      <c r="AU40" s="27">
        <f>SUM('C.I mensuales (90-23)'!AU369:AU380)</f>
        <v>450310043.66000003</v>
      </c>
      <c r="AV40" s="27">
        <f>SUM('C.I mensuales (90-23)'!AV369:AV380)</f>
        <v>689747940</v>
      </c>
      <c r="AW40" s="27">
        <f>SUM('C.I mensuales (90-23)'!AW369:AW380)</f>
        <v>26136729.660000004</v>
      </c>
      <c r="AX40" s="27">
        <f>SUM('C.I mensuales (90-23)'!AX369:AX380)</f>
        <v>3343637796.54</v>
      </c>
      <c r="AY40" s="27">
        <f>SUM('C.I mensuales (90-23)'!AY369:AY380)</f>
        <v>755898480</v>
      </c>
      <c r="AZ40" s="27">
        <f>SUM('C.I mensuales (90-23)'!AZ369:AZ380)</f>
        <v>421064273.51999998</v>
      </c>
      <c r="BA40" s="27">
        <f>SUM('C.I mensuales (90-23)'!BA369:BA380)</f>
        <v>724933056.56999993</v>
      </c>
      <c r="BB40" s="27">
        <f>SUM('C.I mensuales (90-23)'!BB369:BB380)</f>
        <v>972524840</v>
      </c>
      <c r="BC40" s="27">
        <f>SUM('C.I mensuales (90-23)'!BC369:BC380)</f>
        <v>-401924847.55000001</v>
      </c>
      <c r="BD40" s="27">
        <f>SUM('C.I mensuales (90-23)'!BD369:BD380)</f>
        <v>5933565.5299999993</v>
      </c>
      <c r="BE40" s="27">
        <f>SUM('C.I mensuales (90-23)'!BE369:BE380)</f>
        <v>336320110</v>
      </c>
      <c r="BF40" s="27">
        <f>SUM('C.I mensuales (90-23)'!BF369:BF380)</f>
        <v>-103662289.11</v>
      </c>
      <c r="BG40" s="27">
        <f>SUM('C.I mensuales (90-23)'!BG369:BG380)</f>
        <v>280871803.72999996</v>
      </c>
      <c r="BH40" s="27">
        <f>SUM('C.I mensuales (90-23)'!BH369:BH380)</f>
        <v>132660400</v>
      </c>
      <c r="BI40" s="27">
        <f>SUM('C.I mensuales (90-23)'!BI369:BI380)</f>
        <v>1346786041.29</v>
      </c>
      <c r="BJ40" s="27">
        <f>SUM('C.I mensuales (90-23)'!BJ369:BJ380)</f>
        <v>1128521768.24</v>
      </c>
      <c r="BK40" s="27">
        <f>SUM('C.I mensuales (90-23)'!BK369:BK380)</f>
        <v>77382780</v>
      </c>
      <c r="BL40" s="27">
        <f>SUM('C.I mensuales (90-23)'!BL369:BL380)</f>
        <v>471911378.69999993</v>
      </c>
      <c r="BM40" s="27">
        <f>SUM('C.I mensuales (90-23)'!BM369:BM380)</f>
        <v>356837492.39999998</v>
      </c>
      <c r="BN40" s="27">
        <f>SUM('C.I mensuales (90-23)'!BN369:BN380)</f>
        <v>1142283720</v>
      </c>
      <c r="BO40" s="27">
        <f>SUM('C.I mensuales (90-23)'!BO369:BO380)</f>
        <v>2942461.0099999961</v>
      </c>
      <c r="BP40" s="27">
        <f>SUM('C.I mensuales (90-23)'!BP369:BP380)</f>
        <v>876738005.89999998</v>
      </c>
      <c r="BQ40" s="27">
        <f>SUM('C.I mensuales (90-23)'!BQ369:BQ380)</f>
        <v>443543310</v>
      </c>
      <c r="BR40" s="27">
        <f>SUM('C.I mensuales (90-23)'!BR369:BR380)</f>
        <v>53096557.489999995</v>
      </c>
      <c r="BS40" s="27">
        <f>SUM('C.I mensuales (90-23)'!BS369:BS380)</f>
        <v>1688757076.3700001</v>
      </c>
      <c r="BT40" s="27">
        <f>SUM('C.I mensuales (90-23)'!BT369:BT380)</f>
        <v>422282580</v>
      </c>
      <c r="BU40" s="27">
        <f>SUM('C.I mensuales (90-23)'!BU369:BU380)</f>
        <v>201439986.54999998</v>
      </c>
      <c r="BV40" s="27">
        <f>SUM('C.I mensuales (90-23)'!BV369:BV380)</f>
        <v>605058115.49000001</v>
      </c>
      <c r="BW40" s="27">
        <f>SUM('C.I mensuales (90-23)'!BW369:BW380)</f>
        <v>803641520</v>
      </c>
      <c r="BX40" s="27">
        <f>SUM('C.I mensuales (90-23)'!BX369:BX380)</f>
        <v>687748177.58000004</v>
      </c>
      <c r="BY40" s="27">
        <f>SUM('C.I mensuales (90-23)'!BY369:BY380)</f>
        <v>81541003.549999997</v>
      </c>
      <c r="BZ40" s="27">
        <f>SUM('C.I mensuales (90-23)'!BZ369:BZ380)</f>
        <v>159593140</v>
      </c>
      <c r="CA40" s="27">
        <f>SUM('C.I mensuales (90-23)'!CA369:CA380)</f>
        <v>1724926511.6800001</v>
      </c>
      <c r="CB40" s="27">
        <f>SUM('C.I mensuales (90-23)'!CB369:CB380)</f>
        <v>1196408044.6499999</v>
      </c>
      <c r="CC40" s="27">
        <f>SUM('C.I mensuales (90-23)'!CC369:CC380)</f>
        <v>8293078740</v>
      </c>
      <c r="CD40" s="27">
        <f>SUM('C.I mensuales (90-23)'!CD369:CD380)</f>
        <v>451323258.14999998</v>
      </c>
      <c r="CE40" s="27">
        <f>SUM('C.I mensuales (90-23)'!CE369:CE380)</f>
        <v>5706359942.2200003</v>
      </c>
      <c r="CF40" s="27">
        <f>SUM('C.I mensuales (90-23)'!CF369:CF380)</f>
        <v>375518650</v>
      </c>
      <c r="CG40" s="27">
        <f>SUM('C.I mensuales (90-23)'!CG369:CG380)</f>
        <v>-2611820224.23</v>
      </c>
      <c r="CH40" s="27">
        <f>SUM('C.I mensuales (90-23)'!CH369:CH380)</f>
        <v>650469974.40999985</v>
      </c>
      <c r="CI40" s="27">
        <f>SUM('C.I mensuales (90-23)'!CI369:CI380)</f>
        <v>239394250</v>
      </c>
      <c r="CJ40" s="27">
        <f>SUM('C.I mensuales (90-23)'!CJ369:CJ380)</f>
        <v>343506802.13</v>
      </c>
      <c r="CK40" s="27">
        <f>SUM('C.I mensuales (90-23)'!CK369:CK380)</f>
        <v>1109891853.4300003</v>
      </c>
      <c r="CL40" s="27">
        <f>SUM('C.I mensuales (90-23)'!CL369:CL380)</f>
        <v>706624360</v>
      </c>
      <c r="CM40" s="27">
        <f>SUM('C.I mensuales (90-23)'!CM369:CM380)</f>
        <v>1184897470.51</v>
      </c>
      <c r="CN40" s="27">
        <f>SUM('C.I mensuales (90-23)'!CN369:CN380)</f>
        <v>2529428709.9400005</v>
      </c>
      <c r="CO40" s="27">
        <f>SUM('C.I mensuales (90-23)'!CO369:CO380)</f>
        <v>961696190</v>
      </c>
      <c r="CP40" s="27">
        <f>SUM('C.I mensuales (90-23)'!CP369:CP380)</f>
        <v>-376293220.97000003</v>
      </c>
      <c r="CQ40" s="27">
        <f>SUM('C.I mensuales (90-23)'!CQ369:CQ380)</f>
        <v>613986720.24999988</v>
      </c>
      <c r="CR40" s="27">
        <f>SUM('C.I mensuales (90-23)'!CR369:CR380)</f>
        <v>315483910</v>
      </c>
      <c r="CS40" s="27">
        <f>SUM('C.I mensuales (90-23)'!CS369:CS380)</f>
        <v>-537231079.45000005</v>
      </c>
      <c r="CT40" s="27">
        <f>SUM('C.I mensuales (90-23)'!CT369:CT380)</f>
        <v>5706359942.2200003</v>
      </c>
      <c r="CU40" s="27">
        <f>SUM('C.I mensuales (90-23)'!CU369:CU380)</f>
        <v>745152860</v>
      </c>
      <c r="CV40" s="27">
        <f>SUM('C.I mensuales (90-23)'!CV369:CV380)</f>
        <v>-121054839.05</v>
      </c>
      <c r="CW40" s="27">
        <f>SUM('C.I mensuales (90-23)'!CW369:CW380)</f>
        <v>5706359942.2200003</v>
      </c>
      <c r="CX40" s="27">
        <f>SUM('C.I mensuales (90-23)'!CX369:CX380)</f>
        <v>492528660</v>
      </c>
      <c r="CY40" s="27">
        <f>SUM('C.I mensuales (90-23)'!CY369:CY380)</f>
        <v>2162838712.2399998</v>
      </c>
      <c r="CZ40" s="27">
        <f>SUM('C.I mensuales (90-23)'!CZ369:CZ380)</f>
        <v>1424132699.3399999</v>
      </c>
      <c r="DA40" s="27">
        <f>SUM('C.I mensuales (90-23)'!DA369:DA380)</f>
        <v>129463750</v>
      </c>
      <c r="DB40" s="27">
        <f>SUM('C.I mensuales (90-23)'!DB369:DB380)</f>
        <v>796041993.86000001</v>
      </c>
      <c r="DC40" s="27">
        <f>SUM('C.I mensuales (90-23)'!DC369:DC380)</f>
        <v>330513080.40000004</v>
      </c>
      <c r="DD40" s="27">
        <f>SUM('C.I mensuales (90-23)'!DD369:DD380)</f>
        <v>140408950</v>
      </c>
      <c r="DE40" s="27">
        <f>SUM('C.I mensuales (90-23)'!DE369:DE380)</f>
        <v>147312413.87</v>
      </c>
      <c r="DF40" s="27">
        <f>SUM('C.I mensuales (90-23)'!DF369:DF380)</f>
        <v>424778560.40999997</v>
      </c>
      <c r="DG40" s="27">
        <f>SUM('C.I mensuales (90-23)'!DG369:DG380)</f>
        <v>16343860</v>
      </c>
      <c r="DH40" s="27">
        <f>SUM('C.I mensuales (90-23)'!DH369:DH380)</f>
        <v>397522895.06</v>
      </c>
      <c r="DI40" s="27">
        <f>SUM('C.I mensuales (90-23)'!DI369:DI380)</f>
        <v>195530531.32999998</v>
      </c>
      <c r="DJ40" s="27">
        <f>SUM('C.I mensuales (90-23)'!DJ369:DJ380)</f>
        <v>90</v>
      </c>
      <c r="DK40" s="27">
        <f>SUM('C.I mensuales (90-23)'!DK369:DK380)</f>
        <v>136567800.66</v>
      </c>
      <c r="DL40" s="27">
        <f>SUM('C.I mensuales (90-23)'!DL369:DL380)</f>
        <v>2909034419.6100006</v>
      </c>
      <c r="DM40" s="27">
        <f>SUM('C.I mensuales (90-23)'!DM369:DM380)</f>
        <v>67779610</v>
      </c>
      <c r="DN40" s="27">
        <f>SUM('C.I mensuales (90-23)'!DN369:DN380)</f>
        <v>39400193.009999998</v>
      </c>
      <c r="DO40" s="27">
        <f>SUM('C.I mensuales (90-23)'!DO369:DO380)</f>
        <v>1289844786.9000001</v>
      </c>
      <c r="DP40" s="27">
        <f>SUM('C.I mensuales (90-23)'!DP369:DP380)</f>
        <v>191599990</v>
      </c>
      <c r="DQ40" s="27">
        <f>SUM('C.I mensuales (90-23)'!DQ369:DQ380)</f>
        <v>1117807042.4099998</v>
      </c>
      <c r="DR40" s="27">
        <f>SUM('C.I mensuales (90-23)'!DR369:DR380)</f>
        <v>1133088833.5500002</v>
      </c>
      <c r="DS40" s="27">
        <f>SUM('C.I mensuales (90-23)'!DS369:DS380)</f>
        <v>233358100</v>
      </c>
      <c r="DT40" s="27">
        <f>SUM('C.I mensuales (90-23)'!DT369:DT380)</f>
        <v>939538893.36000001</v>
      </c>
      <c r="DU40" s="27">
        <f>SUM('C.I mensuales (90-23)'!DU369:DU380)</f>
        <v>277528301.10000002</v>
      </c>
      <c r="DV40" s="27">
        <f>SUM('C.I mensuales (90-23)'!DV369:DV380)</f>
        <v>107493110</v>
      </c>
      <c r="DW40" s="27">
        <f>SUM('C.I mensuales (90-23)'!DW369:DW380)</f>
        <v>273389888.25</v>
      </c>
      <c r="DX40" s="27">
        <f>SUM('C.I mensuales (90-23)'!DX369:DX380)</f>
        <v>538563540.53000009</v>
      </c>
      <c r="DY40" s="27">
        <f>SUM('C.I mensuales (90-23)'!DY369:DY380)</f>
        <v>36470240</v>
      </c>
      <c r="DZ40" s="27">
        <f>SUM('C.I mensuales (90-23)'!DZ369:DZ380)</f>
        <v>254995288.80000001</v>
      </c>
      <c r="EA40" s="27">
        <f>SUM('C.I mensuales (90-23)'!EA369:EA380)</f>
        <v>154036001.63999999</v>
      </c>
      <c r="EB40" s="27">
        <f>SUM('C.I mensuales (90-23)'!EB369:EB380)</f>
        <v>636701130</v>
      </c>
      <c r="EC40" s="27">
        <f>SUM('C.I mensuales (90-23)'!EC369:EC380)</f>
        <v>1203541440.1700001</v>
      </c>
      <c r="ED40" s="27">
        <f>SUM('C.I mensuales (90-23)'!ED369:ED380)</f>
        <v>38870389.129999995</v>
      </c>
      <c r="EE40" s="27">
        <f>SUM('C.I mensuales (90-23)'!EE369:EE380)</f>
        <v>1646651730.0000007</v>
      </c>
      <c r="EF40" s="27">
        <f>SUM('C.I mensuales (90-23)'!EF369:EF380)</f>
        <v>4297905221.5700006</v>
      </c>
    </row>
    <row r="41" spans="1:136">
      <c r="A41">
        <v>2021</v>
      </c>
      <c r="B41" s="27">
        <f>SUM('C.I mensuales (90-23)'!B381:B392)</f>
        <v>11531366173.93</v>
      </c>
      <c r="C41" s="27">
        <f>SUM('C.I mensuales (90-23)'!C381:C392)</f>
        <v>12066669100</v>
      </c>
      <c r="D41" s="27">
        <f>SUM('C.I mensuales (90-23)'!D381:D392)</f>
        <v>-535302926.06999981</v>
      </c>
      <c r="E41" s="27">
        <f>SUM('C.I mensuales (90-23)'!E381:E392)</f>
        <v>1274038251.99</v>
      </c>
      <c r="F41" s="27">
        <f>SUM('C.I mensuales (90-23)'!F381:F392)</f>
        <v>2877051870</v>
      </c>
      <c r="G41" s="27">
        <f>SUM('C.I mensuales (90-23)'!G381:G392)</f>
        <v>-1603013618.01</v>
      </c>
      <c r="H41" s="27">
        <f>SUM('C.I mensuales (90-23)'!H381:H392)</f>
        <v>1329698712.8999999</v>
      </c>
      <c r="I41" s="27">
        <f>SUM('C.I mensuales (90-23)'!I381:I392)</f>
        <v>551312030</v>
      </c>
      <c r="J41" s="27">
        <f>SUM('C.I mensuales (90-23)'!J381:J392)</f>
        <v>778386682.89999998</v>
      </c>
      <c r="K41" s="27">
        <f>SUM('C.I mensuales (90-23)'!K381:K392)</f>
        <v>168539951.81999999</v>
      </c>
      <c r="L41" s="27">
        <f>SUM('C.I mensuales (90-23)'!L381:L392)</f>
        <v>6458720</v>
      </c>
      <c r="M41" s="27">
        <f>SUM('C.I mensuales (90-23)'!M381:M392)</f>
        <v>162081231.81999999</v>
      </c>
      <c r="N41" s="27">
        <f>SUM('C.I mensuales (90-23)'!N381:N392)</f>
        <v>555181698.88</v>
      </c>
      <c r="O41" s="27">
        <f>SUM('C.I mensuales (90-23)'!O381:O392)</f>
        <v>1042680940</v>
      </c>
      <c r="P41" s="27">
        <f>SUM('C.I mensuales (90-23)'!P381:P392)</f>
        <v>-487499241.12</v>
      </c>
      <c r="Q41" s="27">
        <f>SUM('C.I mensuales (90-23)'!Q381:Q392)</f>
        <v>3975949548.9399996</v>
      </c>
      <c r="R41" s="27">
        <f>SUM('C.I mensuales (90-23)'!R381:R392)</f>
        <v>680979660</v>
      </c>
      <c r="S41" s="27">
        <f>SUM('C.I mensuales (90-23)'!S381:S392)</f>
        <v>3294969888.9399996</v>
      </c>
      <c r="T41" s="27">
        <f>SUM('C.I mensuales (90-23)'!T381:T392)</f>
        <v>555181698.88</v>
      </c>
      <c r="U41" s="27">
        <f>SUM('C.I mensuales (90-23)'!U381:U392)</f>
        <v>344282340</v>
      </c>
      <c r="V41" s="27">
        <f>SUM('C.I mensuales (90-23)'!V381:V392)</f>
        <v>713425812.58999991</v>
      </c>
      <c r="W41" s="27">
        <f>SUM('C.I mensuales (90-23)'!W381:W392)</f>
        <v>3975949548.9399996</v>
      </c>
      <c r="X41" s="27">
        <f>SUM('C.I mensuales (90-23)'!X381:X392)</f>
        <v>1339387410</v>
      </c>
      <c r="Y41" s="27">
        <f>SUM('C.I mensuales (90-23)'!Y381:Y392)</f>
        <v>1551102957.46</v>
      </c>
      <c r="Z41" s="27">
        <f>SUM('C.I mensuales (90-23)'!Z381:Z392)</f>
        <v>1057708152.59</v>
      </c>
      <c r="AA41" s="27">
        <f>SUM('C.I mensuales (90-23)'!AA381:AA392)</f>
        <v>305755780</v>
      </c>
      <c r="AB41" s="27">
        <f>SUM('C.I mensuales (90-23)'!AB381:AB392)</f>
        <v>1551102957.46</v>
      </c>
      <c r="AC41" s="27">
        <f>SUM('C.I mensuales (90-23)'!AC381:AC392)</f>
        <v>660404391.34000003</v>
      </c>
      <c r="AD41" s="27">
        <f>SUM('C.I mensuales (90-23)'!AD381:AD392)</f>
        <v>660404391.34000003</v>
      </c>
      <c r="AE41" s="27">
        <f>SUM('C.I mensuales (90-23)'!AE381:AE392)</f>
        <v>316268943.87000006</v>
      </c>
      <c r="AF41" s="27">
        <f>SUM('C.I mensuales (90-23)'!AF381:AF392)</f>
        <v>1856858737.46</v>
      </c>
      <c r="AG41" s="27">
        <f>SUM('C.I mensuales (90-23)'!AG381:AG392)</f>
        <v>403764560</v>
      </c>
      <c r="AH41" s="27">
        <f>SUM('C.I mensuales (90-23)'!AH381:AH392)</f>
        <v>1020426245.0699999</v>
      </c>
      <c r="AI41" s="27">
        <f>SUM('C.I mensuales (90-23)'!AI381:AI392)</f>
        <v>691957986.46000004</v>
      </c>
      <c r="AJ41" s="27">
        <f>SUM('C.I mensuales (90-23)'!AJ381:AJ392)</f>
        <v>5662058460</v>
      </c>
      <c r="AK41" s="27">
        <f>SUM('C.I mensuales (90-23)'!AK381:AK392)</f>
        <v>-4970100473.539999</v>
      </c>
      <c r="AL41" s="27">
        <f>SUM('C.I mensuales (90-23)'!AL381:AL392)</f>
        <v>449248313.87</v>
      </c>
      <c r="AM41" s="27">
        <f>SUM('C.I mensuales (90-23)'!AM381:AM392)</f>
        <v>2503995950</v>
      </c>
      <c r="AN41" s="27">
        <f>SUM('C.I mensuales (90-23)'!AN381:AN392)</f>
        <v>2031147415.1500001</v>
      </c>
      <c r="AO41" s="27">
        <f>SUM('C.I mensuales (90-23)'!AO381:AO392)</f>
        <v>1424190805.0699999</v>
      </c>
      <c r="AP41" s="27">
        <f>SUM('C.I mensuales (90-23)'!AP381:AP392)</f>
        <v>178659390</v>
      </c>
      <c r="AQ41" s="27">
        <f>SUM('C.I mensuales (90-23)'!AQ381:AQ392)</f>
        <v>632713339.33000004</v>
      </c>
      <c r="AR41" s="27">
        <f>SUM('C.I mensuales (90-23)'!AR381:AR392)</f>
        <v>7812116.0200000005</v>
      </c>
      <c r="AS41" s="27">
        <f>SUM('C.I mensuales (90-23)'!AS381:AS392)</f>
        <v>454688750</v>
      </c>
      <c r="AT41" s="27">
        <f>SUM('C.I mensuales (90-23)'!AT381:AT392)</f>
        <v>-446876633.98000002</v>
      </c>
      <c r="AU41" s="27">
        <f>SUM('C.I mensuales (90-23)'!AU381:AU392)</f>
        <v>691957986.46000004</v>
      </c>
      <c r="AV41" s="27">
        <f>SUM('C.I mensuales (90-23)'!AV381:AV392)</f>
        <v>1009718370</v>
      </c>
      <c r="AW41" s="27">
        <f>SUM('C.I mensuales (90-23)'!AW381:AW392)</f>
        <v>-639125726.10000002</v>
      </c>
      <c r="AX41" s="27">
        <f>SUM('C.I mensuales (90-23)'!AX381:AX392)</f>
        <v>4535143365.1499996</v>
      </c>
      <c r="AY41" s="27">
        <f>SUM('C.I mensuales (90-23)'!AY381:AY392)</f>
        <v>998305010</v>
      </c>
      <c r="AZ41" s="27">
        <f>SUM('C.I mensuales (90-23)'!AZ381:AZ392)</f>
        <v>779609075.2700001</v>
      </c>
      <c r="BA41" s="27">
        <f>SUM('C.I mensuales (90-23)'!BA381:BA392)</f>
        <v>811372729.33000004</v>
      </c>
      <c r="BB41" s="27">
        <f>SUM('C.I mensuales (90-23)'!BB381:BB392)</f>
        <v>1309314540</v>
      </c>
      <c r="BC41" s="27">
        <f>SUM('C.I mensuales (90-23)'!BC381:BC392)</f>
        <v>-868382426.48000002</v>
      </c>
      <c r="BD41" s="27">
        <f>SUM('C.I mensuales (90-23)'!BD381:BD392)</f>
        <v>7812116.0200000005</v>
      </c>
      <c r="BE41" s="27">
        <f>SUM('C.I mensuales (90-23)'!BE381:BE392)</f>
        <v>686981740</v>
      </c>
      <c r="BF41" s="27">
        <f>SUM('C.I mensuales (90-23)'!BF381:BF392)</f>
        <v>224976852.7599999</v>
      </c>
      <c r="BG41" s="27">
        <f>SUM('C.I mensuales (90-23)'!BG381:BG392)</f>
        <v>370592643.90000004</v>
      </c>
      <c r="BH41" s="27">
        <f>SUM('C.I mensuales (90-23)'!BH381:BH392)</f>
        <v>231769840</v>
      </c>
      <c r="BI41" s="27">
        <f>SUM('C.I mensuales (90-23)'!BI381:BI392)</f>
        <v>2675744063.3699999</v>
      </c>
      <c r="BJ41" s="27">
        <f>SUM('C.I mensuales (90-23)'!BJ381:BJ392)</f>
        <v>1777914085.27</v>
      </c>
      <c r="BK41" s="27">
        <f>SUM('C.I mensuales (90-23)'!BK381:BK392)</f>
        <v>160413160</v>
      </c>
      <c r="BL41" s="27">
        <f>SUM('C.I mensuales (90-23)'!BL381:BL392)</f>
        <v>588485050.49000001</v>
      </c>
      <c r="BM41" s="27">
        <f>SUM('C.I mensuales (90-23)'!BM381:BM392)</f>
        <v>440932113.51999998</v>
      </c>
      <c r="BN41" s="27">
        <f>SUM('C.I mensuales (90-23)'!BN381:BN392)</f>
        <v>1541858200</v>
      </c>
      <c r="BO41" s="27">
        <f>SUM('C.I mensuales (90-23)'!BO381:BO392)</f>
        <v>-1403403807.9199998</v>
      </c>
      <c r="BP41" s="27">
        <f>SUM('C.I mensuales (90-23)'!BP381:BP392)</f>
        <v>911958592.75999987</v>
      </c>
      <c r="BQ41" s="27">
        <f>SUM('C.I mensuales (90-23)'!BQ381:BQ392)</f>
        <v>519599620</v>
      </c>
      <c r="BR41" s="27">
        <f>SUM('C.I mensuales (90-23)'!BR381:BR392)</f>
        <v>900818401.22000003</v>
      </c>
      <c r="BS41" s="27">
        <f>SUM('C.I mensuales (90-23)'!BS381:BS392)</f>
        <v>2907513903.3699999</v>
      </c>
      <c r="BT41" s="27">
        <f>SUM('C.I mensuales (90-23)'!BT381:BT392)</f>
        <v>513258930</v>
      </c>
      <c r="BU41" s="27">
        <f>SUM('C.I mensuales (90-23)'!BU381:BU392)</f>
        <v>226154564.81999996</v>
      </c>
      <c r="BV41" s="27">
        <f>SUM('C.I mensuales (90-23)'!BV381:BV392)</f>
        <v>748898210.49000001</v>
      </c>
      <c r="BW41" s="27">
        <f>SUM('C.I mensuales (90-23)'!BW381:BW392)</f>
        <v>1335631720</v>
      </c>
      <c r="BX41" s="27">
        <f>SUM('C.I mensuales (90-23)'!BX381:BX392)</f>
        <v>-391269598.89999998</v>
      </c>
      <c r="BY41" s="27">
        <f>SUM('C.I mensuales (90-23)'!BY381:BY392)</f>
        <v>138454392.08000001</v>
      </c>
      <c r="BZ41" s="27">
        <f>SUM('C.I mensuales (90-23)'!BZ381:BZ392)</f>
        <v>645818130</v>
      </c>
      <c r="CA41" s="27">
        <f>SUM('C.I mensuales (90-23)'!CA381:CA392)</f>
        <v>3310135304.6400003</v>
      </c>
      <c r="CB41" s="27">
        <f>SUM('C.I mensuales (90-23)'!CB381:CB392)</f>
        <v>1420418021.22</v>
      </c>
      <c r="CC41" s="27">
        <f>SUM('C.I mensuales (90-23)'!CC381:CC392)</f>
        <v>12987392840</v>
      </c>
      <c r="CD41" s="27">
        <f>SUM('C.I mensuales (90-23)'!CD381:CD392)</f>
        <v>-12317349631.659998</v>
      </c>
      <c r="CE41" s="27">
        <f>SUM('C.I mensuales (90-23)'!CE381:CE392)</f>
        <v>6184723737.4100018</v>
      </c>
      <c r="CF41" s="27">
        <f>SUM('C.I mensuales (90-23)'!CF381:CF392)</f>
        <v>589201460</v>
      </c>
      <c r="CG41" s="27">
        <f>SUM('C.I mensuales (90-23)'!CG381:CG392)</f>
        <v>5595522277.4100008</v>
      </c>
      <c r="CH41" s="27">
        <f>SUM('C.I mensuales (90-23)'!CH381:CH392)</f>
        <v>739413494.81999993</v>
      </c>
      <c r="CI41" s="27">
        <f>SUM('C.I mensuales (90-23)'!CI381:CI392)</f>
        <v>314894960</v>
      </c>
      <c r="CJ41" s="27">
        <f>SUM('C.I mensuales (90-23)'!CJ381:CJ392)</f>
        <v>1315809115.3</v>
      </c>
      <c r="CK41" s="27">
        <f>SUM('C.I mensuales (90-23)'!CK381:CK392)</f>
        <v>944362121.10000002</v>
      </c>
      <c r="CL41" s="27">
        <f>SUM('C.I mensuales (90-23)'!CL381:CL392)</f>
        <v>1101880980</v>
      </c>
      <c r="CM41" s="27">
        <f>SUM('C.I mensuales (90-23)'!CM381:CM392)</f>
        <v>668656877.3499999</v>
      </c>
      <c r="CN41" s="27">
        <f>SUM('C.I mensuales (90-23)'!CN381:CN392)</f>
        <v>3955953434.6400003</v>
      </c>
      <c r="CO41" s="27">
        <f>SUM('C.I mensuales (90-23)'!CO381:CO392)</f>
        <v>1504967560</v>
      </c>
      <c r="CP41" s="27">
        <f>SUM('C.I mensuales (90-23)'!CP381:CP392)</f>
        <v>-802410819.93999994</v>
      </c>
      <c r="CQ41" s="27">
        <f>SUM('C.I mensuales (90-23)'!CQ381:CQ392)</f>
        <v>670043208.33999979</v>
      </c>
      <c r="CR41" s="27">
        <f>SUM('C.I mensuales (90-23)'!CR381:CR392)</f>
        <v>493208960</v>
      </c>
      <c r="CS41" s="27">
        <f>SUM('C.I mensuales (90-23)'!CS381:CS392)</f>
        <v>-55228989.100000009</v>
      </c>
      <c r="CT41" s="27">
        <f>SUM('C.I mensuales (90-23)'!CT381:CT392)</f>
        <v>6184723737.4100018</v>
      </c>
      <c r="CU41" s="27">
        <f>SUM('C.I mensuales (90-23)'!CU381:CU392)</f>
        <v>1150077750</v>
      </c>
      <c r="CV41" s="27">
        <f>SUM('C.I mensuales (90-23)'!CV381:CV392)</f>
        <v>-829648409.77999997</v>
      </c>
      <c r="CW41" s="27">
        <f>SUM('C.I mensuales (90-23)'!CW381:CW392)</f>
        <v>6184723737.4100018</v>
      </c>
      <c r="CX41" s="27">
        <f>SUM('C.I mensuales (90-23)'!CX381:CX392)</f>
        <v>737445130</v>
      </c>
      <c r="CY41" s="27">
        <f>SUM('C.I mensuales (90-23)'!CY381:CY392)</f>
        <v>2253879780.8700004</v>
      </c>
      <c r="CZ41" s="27">
        <f>SUM('C.I mensuales (90-23)'!CZ381:CZ392)</f>
        <v>1770537857.3500001</v>
      </c>
      <c r="DA41" s="27">
        <f>SUM('C.I mensuales (90-23)'!DA381:DA392)</f>
        <v>146745340</v>
      </c>
      <c r="DB41" s="27">
        <f>SUM('C.I mensuales (90-23)'!DB381:DB392)</f>
        <v>1621336070.8400002</v>
      </c>
      <c r="DC41" s="27">
        <f>SUM('C.I mensuales (90-23)'!DC381:DC392)</f>
        <v>702556740.06000006</v>
      </c>
      <c r="DD41" s="27">
        <f>SUM('C.I mensuales (90-23)'!DD381:DD392)</f>
        <v>353867260</v>
      </c>
      <c r="DE41" s="27">
        <f>SUM('C.I mensuales (90-23)'!DE381:DE392)</f>
        <v>12885436.409999982</v>
      </c>
      <c r="DF41" s="27">
        <f>SUM('C.I mensuales (90-23)'!DF381:DF392)</f>
        <v>437979970.89999992</v>
      </c>
      <c r="DG41" s="27">
        <f>SUM('C.I mensuales (90-23)'!DG381:DG392)</f>
        <v>23249960</v>
      </c>
      <c r="DH41" s="27">
        <f>SUM('C.I mensuales (90-23)'!DH381:DH392)</f>
        <v>614769119.74000001</v>
      </c>
      <c r="DI41" s="27">
        <f>SUM('C.I mensuales (90-23)'!DI381:DI392)</f>
        <v>320429340.21999997</v>
      </c>
      <c r="DJ41" s="27">
        <f>SUM('C.I mensuales (90-23)'!DJ381:DJ392)</f>
        <v>8771180</v>
      </c>
      <c r="DK41" s="27">
        <f>SUM('C.I mensuales (90-23)'!DK381:DK392)</f>
        <v>175166676.22999999</v>
      </c>
      <c r="DL41" s="27">
        <f>SUM('C.I mensuales (90-23)'!DL381:DL392)</f>
        <v>2991324910.8700004</v>
      </c>
      <c r="DM41" s="27">
        <f>SUM('C.I mensuales (90-23)'!DM381:DM392)</f>
        <v>45683210</v>
      </c>
      <c r="DN41" s="27">
        <f>SUM('C.I mensuales (90-23)'!DN381:DN392)</f>
        <v>23720641.140000001</v>
      </c>
      <c r="DO41" s="27">
        <f>SUM('C.I mensuales (90-23)'!DO381:DO392)</f>
        <v>1768081410.8399999</v>
      </c>
      <c r="DP41" s="27">
        <f>SUM('C.I mensuales (90-23)'!DP381:DP392)</f>
        <v>585015530</v>
      </c>
      <c r="DQ41" s="27">
        <f>SUM('C.I mensuales (90-23)'!DQ381:DQ392)</f>
        <v>786784959.96000016</v>
      </c>
      <c r="DR41" s="27">
        <f>SUM('C.I mensuales (90-23)'!DR381:DR392)</f>
        <v>1580626800.1599998</v>
      </c>
      <c r="DS41" s="27">
        <f>SUM('C.I mensuales (90-23)'!DS381:DS392)</f>
        <v>322206650</v>
      </c>
      <c r="DT41" s="27">
        <f>SUM('C.I mensuales (90-23)'!DT381:DT392)</f>
        <v>1258420150.1599998</v>
      </c>
      <c r="DU41" s="27">
        <f>SUM('C.I mensuales (90-23)'!DU381:DU392)</f>
        <v>366752696.41000003</v>
      </c>
      <c r="DV41" s="27">
        <f>SUM('C.I mensuales (90-23)'!DV381:DV392)</f>
        <v>213802590</v>
      </c>
      <c r="DW41" s="27">
        <f>SUM('C.I mensuales (90-23)'!DW381:DW392)</f>
        <v>387296300.61999995</v>
      </c>
      <c r="DX41" s="27">
        <f>SUM('C.I mensuales (90-23)'!DX381:DX392)</f>
        <v>638019079.74000001</v>
      </c>
      <c r="DY41" s="27">
        <f>SUM('C.I mensuales (90-23)'!DY381:DY392)</f>
        <v>80733100</v>
      </c>
      <c r="DZ41" s="27">
        <f>SUM('C.I mensuales (90-23)'!DZ381:DZ392)</f>
        <v>378923098.95999992</v>
      </c>
      <c r="EA41" s="27">
        <f>SUM('C.I mensuales (90-23)'!EA381:EA392)</f>
        <v>183937856.22999999</v>
      </c>
      <c r="EB41" s="27">
        <f>SUM('C.I mensuales (90-23)'!EB381:EB392)</f>
        <v>1256212290</v>
      </c>
      <c r="EC41" s="27">
        <f>SUM('C.I mensuales (90-23)'!EC381:EC392)</f>
        <v>516888664.46000004</v>
      </c>
      <c r="ED41" s="27">
        <f>SUM('C.I mensuales (90-23)'!ED381:ED392)</f>
        <v>69403851.139999986</v>
      </c>
      <c r="EE41" s="27">
        <f>SUM('C.I mensuales (90-23)'!EE381:EE392)</f>
        <v>3051047640.0000043</v>
      </c>
      <c r="EF41" s="27">
        <f>SUM('C.I mensuales (90-23)'!EF381:EF392)</f>
        <v>4373706051.9299946</v>
      </c>
    </row>
    <row r="42" spans="1:136">
      <c r="A42">
        <v>2022</v>
      </c>
      <c r="B42" s="27">
        <f>SUM('C.I mensuales (90-23)'!B393:B404)</f>
        <v>12645772846.870003</v>
      </c>
      <c r="C42" s="27">
        <f>SUM('C.I mensuales (90-23)'!C393:C404)</f>
        <v>16151730540</v>
      </c>
      <c r="D42" s="27">
        <f>SUM('C.I mensuales (90-23)'!D393:D404)</f>
        <v>-3505957693.1299992</v>
      </c>
      <c r="E42" s="27">
        <f>SUM('C.I mensuales (90-23)'!E393:E404)</f>
        <v>1323602130.1500001</v>
      </c>
      <c r="F42" s="27">
        <f>SUM('C.I mensuales (90-23)'!F393:F404)</f>
        <v>2009186470</v>
      </c>
      <c r="G42" s="27">
        <f>SUM('C.I mensuales (90-23)'!G393:G404)</f>
        <v>-685584339.85000014</v>
      </c>
      <c r="H42" s="27">
        <f>SUM('C.I mensuales (90-23)'!H393:H404)</f>
        <v>1559551708.2800002</v>
      </c>
      <c r="I42" s="27">
        <f>SUM('C.I mensuales (90-23)'!I393:I404)</f>
        <v>1274190180</v>
      </c>
      <c r="J42" s="27">
        <f>SUM('C.I mensuales (90-23)'!J393:J404)</f>
        <v>285361528.28000003</v>
      </c>
      <c r="K42" s="27">
        <f>SUM('C.I mensuales (90-23)'!K393:K404)</f>
        <v>236490356.37</v>
      </c>
      <c r="L42" s="27">
        <f>SUM('C.I mensuales (90-23)'!L393:L404)</f>
        <v>3266340</v>
      </c>
      <c r="M42" s="27">
        <f>SUM('C.I mensuales (90-23)'!M393:M404)</f>
        <v>233224016.37</v>
      </c>
      <c r="N42" s="27">
        <f>SUM('C.I mensuales (90-23)'!N393:N404)</f>
        <v>554969822.96000004</v>
      </c>
      <c r="O42" s="27">
        <f>SUM('C.I mensuales (90-23)'!O393:O404)</f>
        <v>2224956220</v>
      </c>
      <c r="P42" s="27">
        <f>SUM('C.I mensuales (90-23)'!P393:P404)</f>
        <v>-1669986397.04</v>
      </c>
      <c r="Q42" s="27">
        <f>SUM('C.I mensuales (90-23)'!Q393:Q404)</f>
        <v>5072447099.079999</v>
      </c>
      <c r="R42" s="27">
        <f>SUM('C.I mensuales (90-23)'!R393:R404)</f>
        <v>779530820</v>
      </c>
      <c r="S42" s="27">
        <f>SUM('C.I mensuales (90-23)'!S393:S404)</f>
        <v>4292916279.0799994</v>
      </c>
      <c r="T42" s="27">
        <f>SUM('C.I mensuales (90-23)'!T393:T404)</f>
        <v>554969822.96000004</v>
      </c>
      <c r="U42" s="27">
        <f>SUM('C.I mensuales (90-23)'!U393:U404)</f>
        <v>471021120</v>
      </c>
      <c r="V42" s="27">
        <f>SUM('C.I mensuales (90-23)'!V393:V404)</f>
        <v>890635781.61999989</v>
      </c>
      <c r="W42" s="27">
        <f>SUM('C.I mensuales (90-23)'!W393:W404)</f>
        <v>5072447099.079999</v>
      </c>
      <c r="X42" s="27">
        <f>SUM('C.I mensuales (90-23)'!X393:X404)</f>
        <v>1700834900</v>
      </c>
      <c r="Y42" s="27">
        <f>SUM('C.I mensuales (90-23)'!Y393:Y404)</f>
        <v>2080507541.51</v>
      </c>
      <c r="Z42" s="27">
        <f>SUM('C.I mensuales (90-23)'!Z393:Z404)</f>
        <v>1361656901.6200004</v>
      </c>
      <c r="AA42" s="27">
        <f>SUM('C.I mensuales (90-23)'!AA393:AA404)</f>
        <v>373823900</v>
      </c>
      <c r="AB42" s="27">
        <f>SUM('C.I mensuales (90-23)'!AB393:AB404)</f>
        <v>2080507541.51</v>
      </c>
      <c r="AC42" s="27">
        <f>SUM('C.I mensuales (90-23)'!AC393:AC404)</f>
        <v>1047532345.4300002</v>
      </c>
      <c r="AD42" s="27">
        <f>SUM('C.I mensuales (90-23)'!AD393:AD404)</f>
        <v>1047532345.4300002</v>
      </c>
      <c r="AE42" s="27">
        <f>SUM('C.I mensuales (90-23)'!AE393:AE404)</f>
        <v>402921630.49000001</v>
      </c>
      <c r="AF42" s="27">
        <f>SUM('C.I mensuales (90-23)'!AF393:AF404)</f>
        <v>2454331441.5099998</v>
      </c>
      <c r="AG42" s="27">
        <f>SUM('C.I mensuales (90-23)'!AG393:AG404)</f>
        <v>520907670</v>
      </c>
      <c r="AH42" s="27">
        <f>SUM('C.I mensuales (90-23)'!AH393:AH404)</f>
        <v>1382705726.27</v>
      </c>
      <c r="AI42" s="27">
        <f>SUM('C.I mensuales (90-23)'!AI393:AI404)</f>
        <v>864773124.43999994</v>
      </c>
      <c r="AJ42" s="27">
        <f>SUM('C.I mensuales (90-23)'!AJ393:AJ404)</f>
        <v>10293304450</v>
      </c>
      <c r="AK42" s="27">
        <f>SUM('C.I mensuales (90-23)'!AK393:AK404)</f>
        <v>-9428531325.5599995</v>
      </c>
      <c r="AL42" s="27">
        <f>SUM('C.I mensuales (90-23)'!AL393:AL404)</f>
        <v>654931350.49000001</v>
      </c>
      <c r="AM42" s="27">
        <f>SUM('C.I mensuales (90-23)'!AM393:AM404)</f>
        <v>2741868660</v>
      </c>
      <c r="AN42" s="27">
        <f>SUM('C.I mensuales (90-23)'!AN393:AN404)</f>
        <v>4062165971.170001</v>
      </c>
      <c r="AO42" s="27">
        <f>SUM('C.I mensuales (90-23)'!AO393:AO404)</f>
        <v>1903613396.2700005</v>
      </c>
      <c r="AP42" s="27">
        <f>SUM('C.I mensuales (90-23)'!AP393:AP404)</f>
        <v>257925150</v>
      </c>
      <c r="AQ42" s="27">
        <f>SUM('C.I mensuales (90-23)'!AQ393:AQ404)</f>
        <v>630460253.63</v>
      </c>
      <c r="AR42" s="27">
        <f>SUM('C.I mensuales (90-23)'!AR393:AR404)</f>
        <v>10767091.65</v>
      </c>
      <c r="AS42" s="27">
        <f>SUM('C.I mensuales (90-23)'!AS393:AS404)</f>
        <v>636505230</v>
      </c>
      <c r="AT42" s="27">
        <f>SUM('C.I mensuales (90-23)'!AT393:AT404)</f>
        <v>-625738138.35000002</v>
      </c>
      <c r="AU42" s="27">
        <f>SUM('C.I mensuales (90-23)'!AU393:AU404)</f>
        <v>864773124.43999994</v>
      </c>
      <c r="AV42" s="27">
        <f>SUM('C.I mensuales (90-23)'!AV393:AV404)</f>
        <v>1345214090</v>
      </c>
      <c r="AW42" s="27">
        <f>SUM('C.I mensuales (90-23)'!AW393:AW404)</f>
        <v>-795262942.25</v>
      </c>
      <c r="AX42" s="27">
        <f>SUM('C.I mensuales (90-23)'!AX393:AX404)</f>
        <v>6804034631.170001</v>
      </c>
      <c r="AY42" s="27">
        <f>SUM('C.I mensuales (90-23)'!AY393:AY404)</f>
        <v>1102193870</v>
      </c>
      <c r="AZ42" s="27">
        <f>SUM('C.I mensuales (90-23)'!AZ393:AZ404)</f>
        <v>699605779.28000009</v>
      </c>
      <c r="BA42" s="27">
        <f>SUM('C.I mensuales (90-23)'!BA393:BA404)</f>
        <v>888385403.63</v>
      </c>
      <c r="BB42" s="27">
        <f>SUM('C.I mensuales (90-23)'!BB393:BB404)</f>
        <v>1652575800</v>
      </c>
      <c r="BC42" s="27">
        <f>SUM('C.I mensuales (90-23)'!BC393:BC404)</f>
        <v>-1165080464.9000001</v>
      </c>
      <c r="BD42" s="27">
        <f>SUM('C.I mensuales (90-23)'!BD393:BD404)</f>
        <v>10767091.65</v>
      </c>
      <c r="BE42" s="27">
        <f>SUM('C.I mensuales (90-23)'!BE393:BE404)</f>
        <v>915038300</v>
      </c>
      <c r="BF42" s="27">
        <f>SUM('C.I mensuales (90-23)'!BF393:BF404)</f>
        <v>160766414.85000002</v>
      </c>
      <c r="BG42" s="27">
        <f>SUM('C.I mensuales (90-23)'!BG393:BG404)</f>
        <v>549951147.75</v>
      </c>
      <c r="BH42" s="27">
        <f>SUM('C.I mensuales (90-23)'!BH393:BH404)</f>
        <v>243216140</v>
      </c>
      <c r="BI42" s="27">
        <f>SUM('C.I mensuales (90-23)'!BI393:BI404)</f>
        <v>3252199494.4500003</v>
      </c>
      <c r="BJ42" s="27">
        <f>SUM('C.I mensuales (90-23)'!BJ393:BJ404)</f>
        <v>1801799649.2799997</v>
      </c>
      <c r="BK42" s="27">
        <f>SUM('C.I mensuales (90-23)'!BK393:BK404)</f>
        <v>214672950</v>
      </c>
      <c r="BL42" s="27">
        <f>SUM('C.I mensuales (90-23)'!BL393:BL404)</f>
        <v>716338600.87</v>
      </c>
      <c r="BM42" s="27">
        <f>SUM('C.I mensuales (90-23)'!BM393:BM404)</f>
        <v>487495335.10000008</v>
      </c>
      <c r="BN42" s="27">
        <f>SUM('C.I mensuales (90-23)'!BN393:BN404)</f>
        <v>2159493990</v>
      </c>
      <c r="BO42" s="27">
        <f>SUM('C.I mensuales (90-23)'!BO393:BO404)</f>
        <v>-1976230202.9399998</v>
      </c>
      <c r="BP42" s="27">
        <f>SUM('C.I mensuales (90-23)'!BP393:BP404)</f>
        <v>1075804714.8499999</v>
      </c>
      <c r="BQ42" s="27">
        <f>SUM('C.I mensuales (90-23)'!BQ393:BQ404)</f>
        <v>662057470</v>
      </c>
      <c r="BR42" s="27">
        <f>SUM('C.I mensuales (90-23)'!BR393:BR404)</f>
        <v>855362100.35000002</v>
      </c>
      <c r="BS42" s="27">
        <f>SUM('C.I mensuales (90-23)'!BS393:BS404)</f>
        <v>3495415634.4500003</v>
      </c>
      <c r="BT42" s="27">
        <f>SUM('C.I mensuales (90-23)'!BT393:BT404)</f>
        <v>601333010</v>
      </c>
      <c r="BU42" s="27">
        <f>SUM('C.I mensuales (90-23)'!BU393:BU404)</f>
        <v>56948124.399999984</v>
      </c>
      <c r="BV42" s="27">
        <f>SUM('C.I mensuales (90-23)'!BV393:BV404)</f>
        <v>931011550.87</v>
      </c>
      <c r="BW42" s="27">
        <f>SUM('C.I mensuales (90-23)'!BW393:BW404)</f>
        <v>1879313330</v>
      </c>
      <c r="BX42" s="27">
        <f>SUM('C.I mensuales (90-23)'!BX393:BX404)</f>
        <v>-814856943.20999992</v>
      </c>
      <c r="BY42" s="27">
        <f>SUM('C.I mensuales (90-23)'!BY393:BY404)</f>
        <v>183263787.06</v>
      </c>
      <c r="BZ42" s="27">
        <f>SUM('C.I mensuales (90-23)'!BZ393:BZ404)</f>
        <v>284677240</v>
      </c>
      <c r="CA42" s="27">
        <f>SUM('C.I mensuales (90-23)'!CA393:CA404)</f>
        <v>4346326645.6800003</v>
      </c>
      <c r="CB42" s="27">
        <f>SUM('C.I mensuales (90-23)'!CB393:CB404)</f>
        <v>1517419570.3500001</v>
      </c>
      <c r="CC42" s="27">
        <f>SUM('C.I mensuales (90-23)'!CC393:CC404)</f>
        <v>17856798240</v>
      </c>
      <c r="CD42" s="27">
        <f>SUM('C.I mensuales (90-23)'!CD393:CD404)</f>
        <v>-17363063909.900002</v>
      </c>
      <c r="CE42" s="27">
        <f>SUM('C.I mensuales (90-23)'!CE393:CE404)</f>
        <v>8028349231.6999989</v>
      </c>
      <c r="CF42" s="27">
        <f>SUM('C.I mensuales (90-23)'!CF393:CF404)</f>
        <v>786329420</v>
      </c>
      <c r="CG42" s="27">
        <f>SUM('C.I mensuales (90-23)'!CG393:CG404)</f>
        <v>7242019811.6999989</v>
      </c>
      <c r="CH42" s="27">
        <f>SUM('C.I mensuales (90-23)'!CH393:CH404)</f>
        <v>658281134.39999986</v>
      </c>
      <c r="CI42" s="27">
        <f>SUM('C.I mensuales (90-23)'!CI393:CI404)</f>
        <v>531776930</v>
      </c>
      <c r="CJ42" s="27">
        <f>SUM('C.I mensuales (90-23)'!CJ393:CJ404)</f>
        <v>1547292446.9700003</v>
      </c>
      <c r="CK42" s="27">
        <f>SUM('C.I mensuales (90-23)'!CK393:CK404)</f>
        <v>1064456386.79</v>
      </c>
      <c r="CL42" s="27">
        <f>SUM('C.I mensuales (90-23)'!CL393:CL404)</f>
        <v>1198583130</v>
      </c>
      <c r="CM42" s="27">
        <f>SUM('C.I mensuales (90-23)'!CM393:CM404)</f>
        <v>857780969.97999978</v>
      </c>
      <c r="CN42" s="27">
        <f>SUM('C.I mensuales (90-23)'!CN393:CN404)</f>
        <v>4631003885.6800003</v>
      </c>
      <c r="CO42" s="27">
        <f>SUM('C.I mensuales (90-23)'!CO393:CO404)</f>
        <v>1859903380</v>
      </c>
      <c r="CP42" s="27">
        <f>SUM('C.I mensuales (90-23)'!CP393:CP404)</f>
        <v>-1060342531.1799999</v>
      </c>
      <c r="CQ42" s="27">
        <f>SUM('C.I mensuales (90-23)'!CQ393:CQ404)</f>
        <v>493734330.0999999</v>
      </c>
      <c r="CR42" s="27">
        <f>SUM('C.I mensuales (90-23)'!CR393:CR404)</f>
        <v>566051260</v>
      </c>
      <c r="CS42" s="27">
        <f>SUM('C.I mensuales (90-23)'!CS393:CS404)</f>
        <v>-235555123.47000003</v>
      </c>
      <c r="CT42" s="27">
        <f>SUM('C.I mensuales (90-23)'!CT393:CT404)</f>
        <v>8028349231.6999989</v>
      </c>
      <c r="CU42" s="27">
        <f>SUM('C.I mensuales (90-23)'!CU393:CU404)</f>
        <v>1254800100</v>
      </c>
      <c r="CV42" s="27">
        <f>SUM('C.I mensuales (90-23)'!CV393:CV404)</f>
        <v>-820530803.7700001</v>
      </c>
      <c r="CW42" s="27">
        <f>SUM('C.I mensuales (90-23)'!CW393:CW404)</f>
        <v>8028349231.6999989</v>
      </c>
      <c r="CX42" s="27">
        <f>SUM('C.I mensuales (90-23)'!CX393:CX404)</f>
        <v>716825580</v>
      </c>
      <c r="CY42" s="27">
        <f>SUM('C.I mensuales (90-23)'!CY393:CY404)</f>
        <v>2572240350.5599999</v>
      </c>
      <c r="CZ42" s="27">
        <f>SUM('C.I mensuales (90-23)'!CZ393:CZ404)</f>
        <v>2056364099.98</v>
      </c>
      <c r="DA42" s="27">
        <f>SUM('C.I mensuales (90-23)'!DA393:DA404)</f>
        <v>195308670</v>
      </c>
      <c r="DB42" s="27">
        <f>SUM('C.I mensuales (90-23)'!DB393:DB404)</f>
        <v>1922962580.0300002</v>
      </c>
      <c r="DC42" s="27">
        <f>SUM('C.I mensuales (90-23)'!DC393:DC404)</f>
        <v>799560848.81999981</v>
      </c>
      <c r="DD42" s="27">
        <f>SUM('C.I mensuales (90-23)'!DD393:DD404)</f>
        <v>500885010</v>
      </c>
      <c r="DE42" s="27">
        <f>SUM('C.I mensuales (90-23)'!DE393:DE404)</f>
        <v>-98699754.990000024</v>
      </c>
      <c r="DF42" s="27">
        <f>SUM('C.I mensuales (90-23)'!DF393:DF404)</f>
        <v>330496136.53000003</v>
      </c>
      <c r="DG42" s="27">
        <f>SUM('C.I mensuales (90-23)'!DG393:DG404)</f>
        <v>25173640</v>
      </c>
      <c r="DH42" s="27">
        <f>SUM('C.I mensuales (90-23)'!DH393:DH404)</f>
        <v>647120362.38000011</v>
      </c>
      <c r="DI42" s="27">
        <f>SUM('C.I mensuales (90-23)'!DI393:DI404)</f>
        <v>434269296.22999996</v>
      </c>
      <c r="DJ42" s="27">
        <f>SUM('C.I mensuales (90-23)'!DJ393:DJ404)</f>
        <v>0</v>
      </c>
      <c r="DK42" s="27">
        <f>SUM('C.I mensuales (90-23)'!DK393:DK404)</f>
        <v>221674490.58999997</v>
      </c>
      <c r="DL42" s="27">
        <f>SUM('C.I mensuales (90-23)'!DL393:DL404)</f>
        <v>3289065930.5599999</v>
      </c>
      <c r="DM42" s="27">
        <f>SUM('C.I mensuales (90-23)'!DM393:DM404)</f>
        <v>182145060</v>
      </c>
      <c r="DN42" s="27">
        <f>SUM('C.I mensuales (90-23)'!DN393:DN404)</f>
        <v>-24841192.660000015</v>
      </c>
      <c r="DO42" s="27">
        <f>SUM('C.I mensuales (90-23)'!DO393:DO404)</f>
        <v>2118271250.0300002</v>
      </c>
      <c r="DP42" s="27">
        <f>SUM('C.I mensuales (90-23)'!DP393:DP404)</f>
        <v>433739520</v>
      </c>
      <c r="DQ42" s="27">
        <f>SUM('C.I mensuales (90-23)'!DQ393:DQ404)</f>
        <v>1182989545.3799999</v>
      </c>
      <c r="DR42" s="27">
        <f>SUM('C.I mensuales (90-23)'!DR393:DR404)</f>
        <v>893145974.93999994</v>
      </c>
      <c r="DS42" s="27">
        <f>SUM('C.I mensuales (90-23)'!DS393:DS404)</f>
        <v>552939780</v>
      </c>
      <c r="DT42" s="27">
        <f>SUM('C.I mensuales (90-23)'!DT393:DT404)</f>
        <v>340206194.94</v>
      </c>
      <c r="DU42" s="27">
        <f>SUM('C.I mensuales (90-23)'!DU393:DU404)</f>
        <v>402185255.00999999</v>
      </c>
      <c r="DV42" s="27">
        <f>SUM('C.I mensuales (90-23)'!DV393:DV404)</f>
        <v>208761200</v>
      </c>
      <c r="DW42" s="27">
        <f>SUM('C.I mensuales (90-23)'!DW393:DW404)</f>
        <v>807365892.63999999</v>
      </c>
      <c r="DX42" s="27">
        <f>SUM('C.I mensuales (90-23)'!DX393:DX404)</f>
        <v>672294002.38000011</v>
      </c>
      <c r="DY42" s="27">
        <f>SUM('C.I mensuales (90-23)'!DY393:DY404)</f>
        <v>409255050</v>
      </c>
      <c r="DZ42" s="27">
        <f>SUM('C.I mensuales (90-23)'!DZ393:DZ404)</f>
        <v>35221316.57</v>
      </c>
      <c r="EA42" s="27">
        <f>SUM('C.I mensuales (90-23)'!EA393:EA404)</f>
        <v>221674490.58999997</v>
      </c>
      <c r="EB42" s="27">
        <f>SUM('C.I mensuales (90-23)'!EB393:EB404)</f>
        <v>1786840600</v>
      </c>
      <c r="EC42" s="27">
        <f>SUM('C.I mensuales (90-23)'!EC393:EC404)</f>
        <v>866146853.41000021</v>
      </c>
      <c r="ED42" s="27">
        <f>SUM('C.I mensuales (90-23)'!ED393:ED404)</f>
        <v>157303867.33999997</v>
      </c>
      <c r="EE42" s="27">
        <f>SUM('C.I mensuales (90-23)'!EE393:EE404)</f>
        <v>5051011300.0000029</v>
      </c>
      <c r="EF42" s="27">
        <f>SUM('C.I mensuales (90-23)'!EF393:EF404)</f>
        <v>3035403185.8399992</v>
      </c>
    </row>
    <row r="43" spans="1:136">
      <c r="A43">
        <v>2023</v>
      </c>
      <c r="B43" s="27">
        <f>SUM('C.I mensuales (90-23)'!B405:B416)</f>
        <v>11874777560.66</v>
      </c>
      <c r="C43" s="27">
        <f>SUM('C.I mensuales (90-23)'!C405:C416)</f>
        <v>17449397210</v>
      </c>
      <c r="D43" s="27">
        <f>SUM('C.I mensuales (90-23)'!D405:D416)</f>
        <v>-5574619649.3400002</v>
      </c>
      <c r="E43" s="27">
        <f>SUM('C.I mensuales (90-23)'!E405:E416)</f>
        <v>1213748461.6300001</v>
      </c>
      <c r="F43" s="27">
        <f>SUM('C.I mensuales (90-23)'!F405:F416)</f>
        <v>3678664590</v>
      </c>
      <c r="G43" s="27">
        <f>SUM('C.I mensuales (90-23)'!G405:G416)</f>
        <v>-2464916128.3699999</v>
      </c>
      <c r="H43" s="27">
        <f>SUM('C.I mensuales (90-23)'!H405:H416)</f>
        <v>1756441167.76</v>
      </c>
      <c r="I43" s="27">
        <f>SUM('C.I mensuales (90-23)'!I405:I416)</f>
        <v>591286480</v>
      </c>
      <c r="J43" s="27">
        <f>SUM('C.I mensuales (90-23)'!J405:J416)</f>
        <v>1165154687.76</v>
      </c>
      <c r="K43" s="27">
        <f>SUM('C.I mensuales (90-23)'!K405:K416)</f>
        <v>253939919.55999997</v>
      </c>
      <c r="L43" s="27">
        <f>SUM('C.I mensuales (90-23)'!L405:L416)</f>
        <v>993170</v>
      </c>
      <c r="M43" s="27">
        <f>SUM('C.I mensuales (90-23)'!M405:M416)</f>
        <v>252946749.55999997</v>
      </c>
      <c r="N43" s="27">
        <f>SUM('C.I mensuales (90-23)'!N405:N416)</f>
        <v>476480359.95000005</v>
      </c>
      <c r="O43" s="27">
        <f>SUM('C.I mensuales (90-23)'!O405:O416)</f>
        <v>1267758970</v>
      </c>
      <c r="P43" s="27">
        <f>SUM('C.I mensuales (90-23)'!P405:P416)</f>
        <v>-791278610.05000007</v>
      </c>
      <c r="Q43" s="27">
        <f>SUM('C.I mensuales (90-23)'!Q405:Q416)</f>
        <v>4779619403.499999</v>
      </c>
      <c r="R43" s="27">
        <f>SUM('C.I mensuales (90-23)'!R405:R416)</f>
        <v>760333730</v>
      </c>
      <c r="S43" s="27">
        <f>SUM('C.I mensuales (90-23)'!S405:S416)</f>
        <v>4019285673.5</v>
      </c>
      <c r="T43" s="27">
        <f>SUM('C.I mensuales (90-23)'!T405:T416)</f>
        <v>476480359.95000005</v>
      </c>
      <c r="U43" s="27">
        <f>SUM('C.I mensuales (90-23)'!U405:U416)</f>
        <v>385210970</v>
      </c>
      <c r="V43" s="27">
        <f>SUM('C.I mensuales (90-23)'!V405:V416)</f>
        <v>965918485.02999997</v>
      </c>
      <c r="W43" s="27">
        <f>SUM('C.I mensuales (90-23)'!W405:W416)</f>
        <v>4779619403.499999</v>
      </c>
      <c r="X43" s="27">
        <f>SUM('C.I mensuales (90-23)'!X405:X416)</f>
        <v>1624709190</v>
      </c>
      <c r="Y43" s="27">
        <f>SUM('C.I mensuales (90-23)'!Y405:Y416)</f>
        <v>2210783091.5600004</v>
      </c>
      <c r="Z43" s="27">
        <f>SUM('C.I mensuales (90-23)'!Z405:Z416)</f>
        <v>1351129455.03</v>
      </c>
      <c r="AA43" s="27">
        <f>SUM('C.I mensuales (90-23)'!AA405:AA416)</f>
        <v>263054630</v>
      </c>
      <c r="AB43" s="27">
        <f>SUM('C.I mensuales (90-23)'!AB405:AB416)</f>
        <v>2210783091.5600004</v>
      </c>
      <c r="AC43" s="27">
        <f>SUM('C.I mensuales (90-23)'!AC405:AC416)</f>
        <v>861379739.26000011</v>
      </c>
      <c r="AD43" s="27">
        <f>SUM('C.I mensuales (90-23)'!AD405:AD416)</f>
        <v>861379739.26000011</v>
      </c>
      <c r="AE43" s="27">
        <f>SUM('C.I mensuales (90-23)'!AE405:AE416)</f>
        <v>149264996.24000001</v>
      </c>
      <c r="AF43" s="27">
        <f>SUM('C.I mensuales (90-23)'!AF405:AF416)</f>
        <v>2473837721.5600004</v>
      </c>
      <c r="AG43" s="27">
        <f>SUM('C.I mensuales (90-23)'!AG405:AG416)</f>
        <v>265834720</v>
      </c>
      <c r="AH43" s="27">
        <f>SUM('C.I mensuales (90-23)'!AH405:AH416)</f>
        <v>1375309510.2599998</v>
      </c>
      <c r="AI43" s="27">
        <f>SUM('C.I mensuales (90-23)'!AI405:AI416)</f>
        <v>778073107</v>
      </c>
      <c r="AJ43" s="27">
        <f>SUM('C.I mensuales (90-23)'!AJ405:AJ416)</f>
        <v>930820010</v>
      </c>
      <c r="AK43" s="27">
        <f>SUM('C.I mensuales (90-23)'!AK405:AK416)</f>
        <v>-152746903</v>
      </c>
      <c r="AL43" s="27">
        <f>SUM('C.I mensuales (90-23)'!AL405:AL416)</f>
        <v>466531286.23999995</v>
      </c>
      <c r="AM43" s="27">
        <f>SUM('C.I mensuales (90-23)'!AM405:AM416)</f>
        <v>8332450320</v>
      </c>
      <c r="AN43" s="27">
        <f>SUM('C.I mensuales (90-23)'!AN405:AN416)</f>
        <v>-2907020176.1999998</v>
      </c>
      <c r="AO43" s="27">
        <f>SUM('C.I mensuales (90-23)'!AO405:AO416)</f>
        <v>1641144230.2599998</v>
      </c>
      <c r="AP43" s="27">
        <f>SUM('C.I mensuales (90-23)'!AP405:AP416)</f>
        <v>2639948810</v>
      </c>
      <c r="AQ43" s="27">
        <f>SUM('C.I mensuales (90-23)'!AQ405:AQ416)</f>
        <v>-1930388972.5099998</v>
      </c>
      <c r="AR43" s="27">
        <f>SUM('C.I mensuales (90-23)'!AR405:AR416)</f>
        <v>10231176.140000001</v>
      </c>
      <c r="AS43" s="27">
        <f>SUM('C.I mensuales (90-23)'!AS405:AS416)</f>
        <v>271914370</v>
      </c>
      <c r="AT43" s="27">
        <f>SUM('C.I mensuales (90-23)'!AT405:AT416)</f>
        <v>-261683193.86000004</v>
      </c>
      <c r="AU43" s="27">
        <f>SUM('C.I mensuales (90-23)'!AU405:AU416)</f>
        <v>778073107</v>
      </c>
      <c r="AV43" s="27">
        <f>SUM('C.I mensuales (90-23)'!AV405:AV416)</f>
        <v>414708890</v>
      </c>
      <c r="AW43" s="27">
        <f>SUM('C.I mensuales (90-23)'!AW405:AW416)</f>
        <v>-115328850.76000002</v>
      </c>
      <c r="AX43" s="27">
        <f>SUM('C.I mensuales (90-23)'!AX405:AX416)</f>
        <v>5425430143.8000002</v>
      </c>
      <c r="AY43" s="27">
        <f>SUM('C.I mensuales (90-23)'!AY405:AY416)</f>
        <v>1260196580</v>
      </c>
      <c r="AZ43" s="27">
        <f>SUM('C.I mensuales (90-23)'!AZ405:AZ416)</f>
        <v>151259083.60999995</v>
      </c>
      <c r="BA43" s="27">
        <f>SUM('C.I mensuales (90-23)'!BA405:BA416)</f>
        <v>709559837.48999989</v>
      </c>
      <c r="BB43" s="27">
        <f>SUM('C.I mensuales (90-23)'!BB405:BB416)</f>
        <v>1172187070</v>
      </c>
      <c r="BC43" s="27">
        <f>SUM('C.I mensuales (90-23)'!BC405:BC416)</f>
        <v>-858296601.82000005</v>
      </c>
      <c r="BD43" s="27">
        <f>SUM('C.I mensuales (90-23)'!BD405:BD416)</f>
        <v>10231176.140000001</v>
      </c>
      <c r="BE43" s="27">
        <f>SUM('C.I mensuales (90-23)'!BE405:BE416)</f>
        <v>1721378520</v>
      </c>
      <c r="BF43" s="27">
        <f>SUM('C.I mensuales (90-23)'!BF405:BF416)</f>
        <v>-873552300.05000007</v>
      </c>
      <c r="BG43" s="27">
        <f>SUM('C.I mensuales (90-23)'!BG405:BG416)</f>
        <v>299380039.24000001</v>
      </c>
      <c r="BH43" s="27">
        <f>SUM('C.I mensuales (90-23)'!BH405:BH416)</f>
        <v>691535500</v>
      </c>
      <c r="BI43" s="27">
        <f>SUM('C.I mensuales (90-23)'!BI405:BI416)</f>
        <v>1002278804.9</v>
      </c>
      <c r="BJ43" s="27">
        <f>SUM('C.I mensuales (90-23)'!BJ405:BJ416)</f>
        <v>1411455663.6099999</v>
      </c>
      <c r="BK43" s="27">
        <f>SUM('C.I mensuales (90-23)'!BK405:BK416)</f>
        <v>243769470</v>
      </c>
      <c r="BL43" s="27">
        <f>SUM('C.I mensuales (90-23)'!BL405:BL416)</f>
        <v>125073592.58000001</v>
      </c>
      <c r="BM43" s="27">
        <f>SUM('C.I mensuales (90-23)'!BM405:BM416)</f>
        <v>313890468.18000001</v>
      </c>
      <c r="BN43" s="27">
        <f>SUM('C.I mensuales (90-23)'!BN405:BN416)</f>
        <v>251392550</v>
      </c>
      <c r="BO43" s="27">
        <f>SUM('C.I mensuales (90-23)'!BO405:BO416)</f>
        <v>-140893933.45999998</v>
      </c>
      <c r="BP43" s="27">
        <f>SUM('C.I mensuales (90-23)'!BP405:BP416)</f>
        <v>847826219.94999993</v>
      </c>
      <c r="BQ43" s="27">
        <f>SUM('C.I mensuales (90-23)'!BQ405:BQ416)</f>
        <v>1835839927</v>
      </c>
      <c r="BR43" s="27">
        <f>SUM('C.I mensuales (90-23)'!BR405:BR416)</f>
        <v>-899815198.72088003</v>
      </c>
      <c r="BS43" s="27">
        <f>SUM('C.I mensuales (90-23)'!BS405:BS416)</f>
        <v>1693814304.9000001</v>
      </c>
      <c r="BT43" s="27">
        <f>SUM('C.I mensuales (90-23)'!BT405:BT416)</f>
        <v>590803300</v>
      </c>
      <c r="BU43" s="27">
        <f>SUM('C.I mensuales (90-23)'!BU405:BU416)</f>
        <v>58431956.409999996</v>
      </c>
      <c r="BV43" s="27">
        <f>SUM('C.I mensuales (90-23)'!BV405:BV416)</f>
        <v>368843062.57999992</v>
      </c>
      <c r="BW43" s="27">
        <f>SUM('C.I mensuales (90-23)'!BW405:BW416)</f>
        <v>604035080</v>
      </c>
      <c r="BX43" s="27">
        <f>SUM('C.I mensuales (90-23)'!BX405:BX416)</f>
        <v>575290773.27999997</v>
      </c>
      <c r="BY43" s="27">
        <f>SUM('C.I mensuales (90-23)'!BY405:BY416)</f>
        <v>110498616.53999999</v>
      </c>
      <c r="BZ43" s="27">
        <f>SUM('C.I mensuales (90-23)'!BZ405:BZ416)</f>
        <v>1337462330</v>
      </c>
      <c r="CA43" s="27">
        <f>SUM('C.I mensuales (90-23)'!CA405:CA416)</f>
        <v>1346259844.4099998</v>
      </c>
      <c r="CB43" s="27">
        <f>SUM('C.I mensuales (90-23)'!CB405:CB416)</f>
        <v>936024728.27912009</v>
      </c>
      <c r="CC43" s="27">
        <f>SUM('C.I mensuales (90-23)'!CC405:CC416)</f>
        <v>1331449790</v>
      </c>
      <c r="CD43" s="27">
        <f>SUM('C.I mensuales (90-23)'!CD405:CD416)</f>
        <v>-1022127333.7900001</v>
      </c>
      <c r="CE43" s="27">
        <f>SUM('C.I mensuales (90-23)'!CE405:CE416)</f>
        <v>5281573112.0500002</v>
      </c>
      <c r="CF43" s="27">
        <f>SUM('C.I mensuales (90-23)'!CF405:CF416)</f>
        <v>13751228820</v>
      </c>
      <c r="CG43" s="27">
        <f>SUM('C.I mensuales (90-23)'!CG405:CG416)</f>
        <v>-8469655707.9500008</v>
      </c>
      <c r="CH43" s="27">
        <f>SUM('C.I mensuales (90-23)'!CH405:CH416)</f>
        <v>649235256.40999997</v>
      </c>
      <c r="CI43" s="27">
        <f>SUM('C.I mensuales (90-23)'!CI405:CI416)</f>
        <v>636981830</v>
      </c>
      <c r="CJ43" s="27">
        <f>SUM('C.I mensuales (90-23)'!CJ405:CJ416)</f>
        <v>542638481.84000003</v>
      </c>
      <c r="CK43" s="27">
        <f>SUM('C.I mensuales (90-23)'!CK405:CK416)</f>
        <v>1179325853.28</v>
      </c>
      <c r="CL43" s="27">
        <f>SUM('C.I mensuales (90-23)'!CL405:CL416)</f>
        <v>425989080</v>
      </c>
      <c r="CM43" s="27">
        <f>SUM('C.I mensuales (90-23)'!CM405:CM416)</f>
        <v>717488866.96000004</v>
      </c>
      <c r="CN43" s="27">
        <f>SUM('C.I mensuales (90-23)'!CN405:CN416)</f>
        <v>2683722174.4100003</v>
      </c>
      <c r="CO43" s="27">
        <f>SUM('C.I mensuales (90-23)'!CO405:CO416)</f>
        <v>1240230720</v>
      </c>
      <c r="CP43" s="27">
        <f>SUM('C.I mensuales (90-23)'!CP405:CP416)</f>
        <v>-595591799.73000014</v>
      </c>
      <c r="CQ43" s="27">
        <f>SUM('C.I mensuales (90-23)'!CQ405:CQ416)</f>
        <v>309322456.21000004</v>
      </c>
      <c r="CR43" s="27">
        <f>SUM('C.I mensuales (90-23)'!CR405:CR416)</f>
        <v>1708843830</v>
      </c>
      <c r="CS43" s="27">
        <f>SUM('C.I mensuales (90-23)'!CS405:CS416)</f>
        <v>-1442260154.0700002</v>
      </c>
      <c r="CT43" s="27">
        <f>SUM('C.I mensuales (90-23)'!CT405:CT416)</f>
        <v>5281573112.0500002</v>
      </c>
      <c r="CU43" s="27">
        <f>SUM('C.I mensuales (90-23)'!CU405:CU416)</f>
        <v>511530320</v>
      </c>
      <c r="CV43" s="27">
        <f>SUM('C.I mensuales (90-23)'!CV405:CV416)</f>
        <v>-370351811.98999995</v>
      </c>
      <c r="CW43" s="27">
        <f>SUM('C.I mensuales (90-23)'!CW405:CW416)</f>
        <v>5281573112.0500002</v>
      </c>
      <c r="CX43" s="27">
        <f>SUM('C.I mensuales (90-23)'!CX405:CX416)</f>
        <v>1425594010</v>
      </c>
      <c r="CY43" s="27">
        <f>SUM('C.I mensuales (90-23)'!CY405:CY416)</f>
        <v>781255963</v>
      </c>
      <c r="CZ43" s="27">
        <f>SUM('C.I mensuales (90-23)'!CZ405:CZ416)</f>
        <v>1143477946.96</v>
      </c>
      <c r="DA43" s="27">
        <f>SUM('C.I mensuales (90-23)'!DA405:DA416)</f>
        <v>553686080</v>
      </c>
      <c r="DB43" s="27">
        <f>SUM('C.I mensuales (90-23)'!DB405:DB416)</f>
        <v>1248786958.1700003</v>
      </c>
      <c r="DC43" s="27">
        <f>SUM('C.I mensuales (90-23)'!DC405:DC416)</f>
        <v>644638920.26999998</v>
      </c>
      <c r="DD43" s="27">
        <f>SUM('C.I mensuales (90-23)'!DD405:DD416)</f>
        <v>241700990</v>
      </c>
      <c r="DE43" s="27">
        <f>SUM('C.I mensuales (90-23)'!DE405:DE416)</f>
        <v>89526583.530000016</v>
      </c>
      <c r="DF43" s="27">
        <f>SUM('C.I mensuales (90-23)'!DF405:DF416)</f>
        <v>266583675.93000001</v>
      </c>
      <c r="DG43" s="27">
        <f>SUM('C.I mensuales (90-23)'!DG405:DG416)</f>
        <v>337716640</v>
      </c>
      <c r="DH43" s="27">
        <f>SUM('C.I mensuales (90-23)'!DH405:DH416)</f>
        <v>185321469.81999999</v>
      </c>
      <c r="DI43" s="27">
        <f>SUM('C.I mensuales (90-23)'!DI405:DI416)</f>
        <v>141178508.00999999</v>
      </c>
      <c r="DJ43" s="27">
        <f>SUM('C.I mensuales (90-23)'!DJ405:DJ416)</f>
        <v>18941750</v>
      </c>
      <c r="DK43" s="27">
        <f>SUM('C.I mensuales (90-23)'!DK405:DK416)</f>
        <v>95392394.289999992</v>
      </c>
      <c r="DL43" s="27">
        <f>SUM('C.I mensuales (90-23)'!DL405:DL416)</f>
        <v>2206849973</v>
      </c>
      <c r="DM43" s="27">
        <f>SUM('C.I mensuales (90-23)'!DM405:DM416)</f>
        <v>43980</v>
      </c>
      <c r="DN43" s="27">
        <f>SUM('C.I mensuales (90-23)'!DN405:DN416)</f>
        <v>39365700.700000003</v>
      </c>
      <c r="DO43" s="27">
        <f>SUM('C.I mensuales (90-23)'!DO405:DO416)</f>
        <v>1802473038.1700003</v>
      </c>
      <c r="DP43" s="27">
        <f>SUM('C.I mensuales (90-23)'!DP405:DP416)</f>
        <v>99629280</v>
      </c>
      <c r="DQ43" s="27">
        <f>SUM('C.I mensuales (90-23)'!DQ405:DQ416)</f>
        <v>828931004.60000002</v>
      </c>
      <c r="DR43" s="27">
        <f>SUM('C.I mensuales (90-23)'!DR405:DR416)</f>
        <v>815597301.1500001</v>
      </c>
      <c r="DS43" s="27">
        <f>SUM('C.I mensuales (90-23)'!DS405:DS416)</f>
        <v>271236980</v>
      </c>
      <c r="DT43" s="27">
        <f>SUM('C.I mensuales (90-23)'!DT405:DT416)</f>
        <v>544360321.1500001</v>
      </c>
      <c r="DU43" s="27">
        <f>SUM('C.I mensuales (90-23)'!DU405:DU416)</f>
        <v>331227573.52999997</v>
      </c>
      <c r="DV43" s="27">
        <f>SUM('C.I mensuales (90-23)'!DV405:DV416)</f>
        <v>450634590</v>
      </c>
      <c r="DW43" s="27">
        <f>SUM('C.I mensuales (90-23)'!DW405:DW416)</f>
        <v>28681807.640000015</v>
      </c>
      <c r="DX43" s="27">
        <f>SUM('C.I mensuales (90-23)'!DX405:DX416)</f>
        <v>523038109.82000005</v>
      </c>
      <c r="DY43" s="27">
        <f>SUM('C.I mensuales (90-23)'!DY405:DY416)</f>
        <v>148226000</v>
      </c>
      <c r="DZ43" s="27">
        <f>SUM('C.I mensuales (90-23)'!DZ405:DZ416)</f>
        <v>86646340.890000001</v>
      </c>
      <c r="EA43" s="27">
        <f>SUM('C.I mensuales (90-23)'!EA405:EA416)</f>
        <v>114334144.28999999</v>
      </c>
      <c r="EB43" s="27">
        <f>SUM('C.I mensuales (90-23)'!EB405:EB416)</f>
        <v>193814400</v>
      </c>
      <c r="EC43" s="27">
        <f>SUM('C.I mensuales (90-23)'!EC405:EC416)</f>
        <v>1022012525.47</v>
      </c>
      <c r="ED43" s="27">
        <f>SUM('C.I mensuales (90-23)'!ED405:ED416)</f>
        <v>39409680.700000003</v>
      </c>
      <c r="EE43" s="27">
        <f>SUM('C.I mensuales (90-23)'!EE405:EE416)</f>
        <v>2669900959.9999995</v>
      </c>
      <c r="EF43" s="27">
        <f>SUM('C.I mensuales (90-23)'!EF405:EF416)</f>
        <v>2905592264.1200013</v>
      </c>
    </row>
  </sheetData>
  <mergeCells count="52">
    <mergeCell ref="A6:A9"/>
    <mergeCell ref="B6:AH6"/>
    <mergeCell ref="AI6:AK8"/>
    <mergeCell ref="AL6:AN8"/>
    <mergeCell ref="AO6:BR6"/>
    <mergeCell ref="AU7:AW8"/>
    <mergeCell ref="AX7:AZ8"/>
    <mergeCell ref="BA7:BC8"/>
    <mergeCell ref="BD7:BF8"/>
    <mergeCell ref="BG7:BI8"/>
    <mergeCell ref="BJ7:BL8"/>
    <mergeCell ref="BM7:BO8"/>
    <mergeCell ref="BP7:BR8"/>
    <mergeCell ref="ED6:EF8"/>
    <mergeCell ref="B7:M7"/>
    <mergeCell ref="N7:P8"/>
    <mergeCell ref="Q7:AB7"/>
    <mergeCell ref="AC7:AE8"/>
    <mergeCell ref="AF7:AH8"/>
    <mergeCell ref="AO7:AQ8"/>
    <mergeCell ref="AR7:AT8"/>
    <mergeCell ref="BV6:BX8"/>
    <mergeCell ref="BY6:CA8"/>
    <mergeCell ref="CB6:CD8"/>
    <mergeCell ref="CE6:DB6"/>
    <mergeCell ref="DC6:DE8"/>
    <mergeCell ref="DF6:DH8"/>
    <mergeCell ref="CK7:CM8"/>
    <mergeCell ref="CN7:CP8"/>
    <mergeCell ref="EA7:EC8"/>
    <mergeCell ref="B8:D8"/>
    <mergeCell ref="E8:G8"/>
    <mergeCell ref="H8:J8"/>
    <mergeCell ref="K8:M8"/>
    <mergeCell ref="Q8:S8"/>
    <mergeCell ref="T8:V8"/>
    <mergeCell ref="W8:Y8"/>
    <mergeCell ref="Z8:AB8"/>
    <mergeCell ref="CW7:CY8"/>
    <mergeCell ref="CZ7:DB8"/>
    <mergeCell ref="DL7:DN8"/>
    <mergeCell ref="DO7:DQ8"/>
    <mergeCell ref="CH7:CJ8"/>
    <mergeCell ref="DI6:DK8"/>
    <mergeCell ref="DL6:EC6"/>
    <mergeCell ref="DR7:DT8"/>
    <mergeCell ref="DU7:DW8"/>
    <mergeCell ref="CE7:CG8"/>
    <mergeCell ref="BS6:BU8"/>
    <mergeCell ref="DX7:DZ8"/>
    <mergeCell ref="CQ7:CS8"/>
    <mergeCell ref="CT7:CV8"/>
  </mergeCells>
  <hyperlinks>
    <hyperlink ref="B4" r:id="rId1" xr:uid="{AAA43B92-AC55-4460-AE25-8E42FCA10EB0}"/>
    <hyperlink ref="E4" location="INDICE!A1" display="Volver al Indice" xr:uid="{313E6499-BDB1-4F16-A26E-BFA8300358B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89098-55B5-46BF-901B-CC6AD4956B3A}">
  <dimension ref="A1:AZ42"/>
  <sheetViews>
    <sheetView workbookViewId="0">
      <pane xSplit="1" ySplit="8" topLeftCell="B33" activePane="bottomRight" state="frozen"/>
      <selection pane="topRight" activeCell="B1" sqref="B1"/>
      <selection pane="bottomLeft" activeCell="A9" sqref="A9"/>
      <selection pane="bottomRight" activeCell="B42" sqref="B42"/>
    </sheetView>
  </sheetViews>
  <sheetFormatPr baseColWidth="10" defaultColWidth="10.85546875" defaultRowHeight="15"/>
  <cols>
    <col min="2" max="2" width="12.140625" bestFit="1" customWidth="1"/>
    <col min="3" max="6" width="11" bestFit="1" customWidth="1"/>
    <col min="7" max="7" width="11.7109375" bestFit="1" customWidth="1"/>
    <col min="8" max="9" width="11" bestFit="1" customWidth="1"/>
    <col min="10" max="10" width="11.7109375" bestFit="1" customWidth="1"/>
    <col min="11" max="13" width="11" bestFit="1" customWidth="1"/>
    <col min="14" max="14" width="11.7109375" bestFit="1" customWidth="1"/>
    <col min="15" max="17" width="11" bestFit="1" customWidth="1"/>
    <col min="18" max="18" width="11.7109375" bestFit="1" customWidth="1"/>
    <col min="19" max="20" width="11" bestFit="1" customWidth="1"/>
    <col min="21" max="21" width="11.7109375" bestFit="1" customWidth="1"/>
    <col min="22" max="26" width="11" bestFit="1" customWidth="1"/>
    <col min="27" max="27" width="11.7109375" bestFit="1" customWidth="1"/>
    <col min="28" max="28" width="11" bestFit="1" customWidth="1"/>
    <col min="29" max="29" width="11.7109375" bestFit="1" customWidth="1"/>
    <col min="30" max="30" width="11" bestFit="1" customWidth="1"/>
    <col min="31" max="31" width="11.7109375" bestFit="1" customWidth="1"/>
    <col min="32" max="34" width="11" bestFit="1" customWidth="1"/>
    <col min="35" max="36" width="11.7109375" bestFit="1" customWidth="1"/>
    <col min="37" max="40" width="11" bestFit="1" customWidth="1"/>
    <col min="41" max="41" width="11.7109375" bestFit="1" customWidth="1"/>
    <col min="42" max="45" width="11" bestFit="1" customWidth="1"/>
    <col min="46" max="46" width="11.7109375" bestFit="1" customWidth="1"/>
  </cols>
  <sheetData>
    <row r="1" spans="1:52" ht="23.25">
      <c r="A1" s="10" t="s">
        <v>0</v>
      </c>
    </row>
    <row r="2" spans="1:52" ht="21">
      <c r="A2" s="11" t="s">
        <v>213</v>
      </c>
    </row>
    <row r="3" spans="1:52">
      <c r="A3" t="s">
        <v>1</v>
      </c>
    </row>
    <row r="4" spans="1:52">
      <c r="A4" t="s">
        <v>68</v>
      </c>
      <c r="B4" s="16" t="s">
        <v>81</v>
      </c>
      <c r="E4" s="16" t="s">
        <v>227</v>
      </c>
    </row>
    <row r="6" spans="1:52">
      <c r="A6" s="47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48"/>
      <c r="M6" s="51" t="s">
        <v>22</v>
      </c>
      <c r="N6" s="52" t="s">
        <v>69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7" t="s">
        <v>72</v>
      </c>
      <c r="Z6" s="50" t="s">
        <v>64</v>
      </c>
      <c r="AA6" s="50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2" t="s">
        <v>74</v>
      </c>
      <c r="AN6" s="53" t="s">
        <v>52</v>
      </c>
      <c r="AO6" s="54"/>
      <c r="AP6" s="54"/>
      <c r="AQ6" s="54"/>
      <c r="AR6" s="54"/>
      <c r="AS6" s="54"/>
      <c r="AT6" s="50" t="s">
        <v>59</v>
      </c>
    </row>
    <row r="7" spans="1:52">
      <c r="A7" s="47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59"/>
      <c r="K7" s="60" t="s">
        <v>20</v>
      </c>
      <c r="L7" s="61" t="s">
        <v>70</v>
      </c>
      <c r="M7" s="51"/>
      <c r="N7" s="51"/>
      <c r="O7" s="50" t="s">
        <v>25</v>
      </c>
      <c r="P7" s="62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0"/>
      <c r="Z7" s="50"/>
      <c r="AA7" s="50"/>
      <c r="AB7" s="51"/>
      <c r="AC7" s="50" t="s">
        <v>40</v>
      </c>
      <c r="AD7" s="55" t="s">
        <v>41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6" t="s">
        <v>73</v>
      </c>
      <c r="AK7" s="50"/>
      <c r="AL7" s="51"/>
      <c r="AM7" s="51"/>
      <c r="AN7" s="55" t="s">
        <v>53</v>
      </c>
      <c r="AO7" s="55" t="s">
        <v>54</v>
      </c>
      <c r="AP7" s="55" t="s">
        <v>55</v>
      </c>
      <c r="AQ7" s="55" t="s">
        <v>56</v>
      </c>
      <c r="AR7" s="55" t="s">
        <v>57</v>
      </c>
      <c r="AS7" s="55" t="s">
        <v>58</v>
      </c>
      <c r="AT7" s="50"/>
    </row>
    <row r="8" spans="1:52">
      <c r="A8" s="47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3" t="s">
        <v>11</v>
      </c>
      <c r="H8" s="13" t="s">
        <v>12</v>
      </c>
      <c r="I8" s="13" t="s">
        <v>13</v>
      </c>
      <c r="J8" s="13" t="s">
        <v>19</v>
      </c>
      <c r="K8" s="51"/>
      <c r="L8" s="51"/>
      <c r="M8" s="51"/>
      <c r="N8" s="51"/>
      <c r="O8" s="50"/>
      <c r="P8" s="55"/>
      <c r="Q8" s="55"/>
      <c r="R8" s="55"/>
      <c r="S8" s="55"/>
      <c r="T8" s="55"/>
      <c r="U8" s="55"/>
      <c r="V8" s="55"/>
      <c r="W8" s="55"/>
      <c r="X8" s="55"/>
      <c r="Y8" s="50"/>
      <c r="Z8" s="50"/>
      <c r="AA8" s="50"/>
      <c r="AB8" s="51"/>
      <c r="AC8" s="50"/>
      <c r="AD8" s="55"/>
      <c r="AE8" s="55"/>
      <c r="AF8" s="55"/>
      <c r="AG8" s="55"/>
      <c r="AH8" s="55"/>
      <c r="AI8" s="55"/>
      <c r="AJ8" s="55"/>
      <c r="AK8" s="50"/>
      <c r="AL8" s="51"/>
      <c r="AM8" s="51"/>
      <c r="AN8" s="55"/>
      <c r="AO8" s="55"/>
      <c r="AP8" s="55"/>
      <c r="AQ8" s="55"/>
      <c r="AR8" s="55"/>
      <c r="AS8" s="55"/>
      <c r="AT8" s="50"/>
    </row>
    <row r="9" spans="1:52">
      <c r="A9">
        <v>1990</v>
      </c>
      <c r="B9" s="27">
        <f>SUM('Exportaciones mensual (90-23)'!B9:B20)</f>
        <v>1422660383</v>
      </c>
      <c r="C9" s="27">
        <f>SUM('Exportaciones mensual (90-23)'!C9:C20)</f>
        <v>147361064</v>
      </c>
      <c r="D9" s="27">
        <f>SUM('Exportaciones mensual (90-23)'!D9:D20)</f>
        <v>262565153</v>
      </c>
      <c r="E9" s="27">
        <f>SUM('Exportaciones mensual (90-23)'!E9:E20)</f>
        <v>143584264</v>
      </c>
      <c r="F9" s="27">
        <f>SUM('Exportaciones mensual (90-23)'!F9:F20)</f>
        <v>65801693</v>
      </c>
      <c r="G9" s="27">
        <f>SUM('Exportaciones mensual (90-23)'!G9:G20)</f>
        <v>462304271</v>
      </c>
      <c r="H9" s="27">
        <f>SUM('Exportaciones mensual (90-23)'!H9:H20)</f>
        <v>73335811</v>
      </c>
      <c r="I9" s="27">
        <f>SUM('Exportaciones mensual (90-23)'!I9:I20)</f>
        <v>321374531</v>
      </c>
      <c r="J9" s="27">
        <f>SUM('Exportaciones mensual (90-23)'!J9:J20)</f>
        <v>186846198</v>
      </c>
      <c r="K9" s="27">
        <f>SUM('Exportaciones mensual (90-23)'!K9:K20)</f>
        <v>42242037</v>
      </c>
      <c r="L9" s="27">
        <f>SUM('Exportaciones mensual (90-23)'!L9:L20)</f>
        <v>288233985</v>
      </c>
      <c r="M9" s="27">
        <f>SUM('Exportaciones mensual (90-23)'!M9:M20)</f>
        <v>81344610</v>
      </c>
      <c r="N9" s="27">
        <f>SUM('Exportaciones mensual (90-23)'!N9:N20)</f>
        <v>1665417219</v>
      </c>
      <c r="O9" s="27">
        <f>SUM('Exportaciones mensual (90-23)'!O9:O20)</f>
        <v>125734207</v>
      </c>
      <c r="P9" s="27">
        <f>SUM('Exportaciones mensual (90-23)'!P9:P20)</f>
        <v>5749112</v>
      </c>
      <c r="Q9" s="27">
        <f>SUM('Exportaciones mensual (90-23)'!Q9:Q20)</f>
        <v>317362355</v>
      </c>
      <c r="R9" s="27">
        <f>SUM('Exportaciones mensual (90-23)'!R9:R20)</f>
        <v>338775996</v>
      </c>
      <c r="S9" s="27">
        <f>SUM('Exportaciones mensual (90-23)'!S9:S20)</f>
        <v>235673086</v>
      </c>
      <c r="T9" s="27">
        <f>SUM('Exportaciones mensual (90-23)'!T9:T20)</f>
        <v>523243468</v>
      </c>
      <c r="U9" s="27">
        <f>SUM('Exportaciones mensual (90-23)'!U9:U20)</f>
        <v>1403765676</v>
      </c>
      <c r="V9" s="27">
        <f>SUM('Exportaciones mensual (90-23)'!V9:V20)</f>
        <v>41124725</v>
      </c>
      <c r="W9" s="27">
        <f>SUM('Exportaciones mensual (90-23)'!W9:W20)</f>
        <v>107281550</v>
      </c>
      <c r="X9" s="27">
        <f>SUM('Exportaciones mensual (90-23)'!X9:X20)</f>
        <v>220637401</v>
      </c>
      <c r="Y9" s="27">
        <f>SUM('Exportaciones mensual (90-23)'!Y9:Y20)</f>
        <v>186249392</v>
      </c>
      <c r="Z9" s="27">
        <f>SUM('Exportaciones mensual (90-23)'!Z9:Z20)</f>
        <v>39009089</v>
      </c>
      <c r="AA9" s="27">
        <f>SUM('Exportaciones mensual (90-23)'!AA9:AA20)</f>
        <v>37977831</v>
      </c>
      <c r="AB9" s="27">
        <f>SUM('Exportaciones mensual (90-23)'!AB9:AB20)</f>
        <v>0</v>
      </c>
      <c r="AC9" s="27">
        <f>SUM('Exportaciones mensual (90-23)'!AC9:AC20)</f>
        <v>300672934</v>
      </c>
      <c r="AD9" s="27">
        <f>SUM('Exportaciones mensual (90-23)'!AD9:AD20)</f>
        <v>50875771</v>
      </c>
      <c r="AE9" s="27">
        <f>SUM('Exportaciones mensual (90-23)'!AE9:AE20)</f>
        <v>92781168</v>
      </c>
      <c r="AF9" s="27">
        <f>SUM('Exportaciones mensual (90-23)'!AF9:AF20)</f>
        <v>394910920</v>
      </c>
      <c r="AG9" s="27">
        <f>SUM('Exportaciones mensual (90-23)'!AG9:AG20)</f>
        <v>82266086</v>
      </c>
      <c r="AH9" s="27">
        <f>SUM('Exportaciones mensual (90-23)'!AH9:AH20)</f>
        <v>47945627</v>
      </c>
      <c r="AI9" s="27">
        <f>SUM('Exportaciones mensual (90-23)'!AI9:AI20)</f>
        <v>17568</v>
      </c>
      <c r="AJ9" s="27">
        <f>SUM('Exportaciones mensual (90-23)'!AJ9:AJ20)</f>
        <v>194249501</v>
      </c>
      <c r="AK9" s="27">
        <f>SUM('Exportaciones mensual (90-23)'!AK9:AK20)</f>
        <v>66092148</v>
      </c>
      <c r="AL9" s="27">
        <f>SUM('Exportaciones mensual (90-23)'!AL9:AL20)</f>
        <v>61769850</v>
      </c>
      <c r="AM9" s="27">
        <f>SUM('Exportaciones mensual (90-23)'!AM9:AM20)</f>
        <v>8351746</v>
      </c>
      <c r="AN9" s="27">
        <f>SUM('Exportaciones mensual (90-23)'!AN9:AN20)</f>
        <v>22682682</v>
      </c>
      <c r="AO9" s="27">
        <f>SUM('Exportaciones mensual (90-23)'!AO9:AO20)</f>
        <v>46819346</v>
      </c>
      <c r="AP9" s="27">
        <f>SUM('Exportaciones mensual (90-23)'!AP9:AP20)</f>
        <v>134215663</v>
      </c>
      <c r="AQ9" s="27">
        <f>SUM('Exportaciones mensual (90-23)'!AQ9:AQ20)</f>
        <v>16784975</v>
      </c>
      <c r="AR9" s="27">
        <f>SUM('Exportaciones mensual (90-23)'!AR9:AR20)</f>
        <v>0</v>
      </c>
      <c r="AS9" s="27">
        <f>SUM('Exportaciones mensual (90-23)'!AS9:AS20)</f>
        <v>76813706</v>
      </c>
      <c r="AT9" s="27">
        <f>SUM('Exportaciones mensual (90-23)'!AT9:AT20)</f>
        <v>2009627288</v>
      </c>
      <c r="AU9" s="15"/>
      <c r="AV9" s="15"/>
      <c r="AW9" s="15"/>
      <c r="AX9" s="15"/>
      <c r="AY9" s="15"/>
      <c r="AZ9" s="15"/>
    </row>
    <row r="10" spans="1:52">
      <c r="A10">
        <v>1991</v>
      </c>
      <c r="B10" s="27">
        <f>SUM('Exportaciones mensual (90-23)'!B21:B32)</f>
        <v>1488514762</v>
      </c>
      <c r="C10" s="27">
        <f>SUM('Exportaciones mensual (90-23)'!C21:C32)</f>
        <v>177850531</v>
      </c>
      <c r="D10" s="27">
        <f>SUM('Exportaciones mensual (90-23)'!D21:D32)</f>
        <v>310779486</v>
      </c>
      <c r="E10" s="27">
        <f>SUM('Exportaciones mensual (90-23)'!E21:E32)</f>
        <v>200791909</v>
      </c>
      <c r="F10" s="27">
        <f>SUM('Exportaciones mensual (90-23)'!F21:F32)</f>
        <v>114903684</v>
      </c>
      <c r="G10" s="27">
        <f>SUM('Exportaciones mensual (90-23)'!G21:G32)</f>
        <v>487671579</v>
      </c>
      <c r="H10" s="27">
        <f>SUM('Exportaciones mensual (90-23)'!H21:H32)</f>
        <v>78144121</v>
      </c>
      <c r="I10" s="27">
        <f>SUM('Exportaciones mensual (90-23)'!I21:I32)</f>
        <v>235553220</v>
      </c>
      <c r="J10" s="27">
        <f>SUM('Exportaciones mensual (90-23)'!J21:J32)</f>
        <v>207590409</v>
      </c>
      <c r="K10" s="27">
        <f>SUM('Exportaciones mensual (90-23)'!K21:K32)</f>
        <v>66902192</v>
      </c>
      <c r="L10" s="27">
        <f>SUM('Exportaciones mensual (90-23)'!L21:L32)</f>
        <v>268090245</v>
      </c>
      <c r="M10" s="27">
        <f>SUM('Exportaciones mensual (90-23)'!M21:M32)</f>
        <v>70975514</v>
      </c>
      <c r="N10" s="27">
        <f>SUM('Exportaciones mensual (90-23)'!N21:N32)</f>
        <v>1210868631</v>
      </c>
      <c r="O10" s="27">
        <f>SUM('Exportaciones mensual (90-23)'!O21:O32)</f>
        <v>731739931</v>
      </c>
      <c r="P10" s="27">
        <f>SUM('Exportaciones mensual (90-23)'!P21:P32)</f>
        <v>6221294</v>
      </c>
      <c r="Q10" s="27">
        <f>SUM('Exportaciones mensual (90-23)'!Q21:Q32)</f>
        <v>223450480</v>
      </c>
      <c r="R10" s="27">
        <f>SUM('Exportaciones mensual (90-23)'!R21:R32)</f>
        <v>481676293</v>
      </c>
      <c r="S10" s="27">
        <f>SUM('Exportaciones mensual (90-23)'!S21:S32)</f>
        <v>251197998</v>
      </c>
      <c r="T10" s="27">
        <f>SUM('Exportaciones mensual (90-23)'!T21:T32)</f>
        <v>573921557</v>
      </c>
      <c r="U10" s="27">
        <f>SUM('Exportaciones mensual (90-23)'!U21:U32)</f>
        <v>1456612609</v>
      </c>
      <c r="V10" s="27">
        <f>SUM('Exportaciones mensual (90-23)'!V21:V32)</f>
        <v>28588682</v>
      </c>
      <c r="W10" s="27">
        <f>SUM('Exportaciones mensual (90-23)'!W21:W32)</f>
        <v>131407377</v>
      </c>
      <c r="X10" s="27">
        <f>SUM('Exportaciones mensual (90-23)'!X21:X32)</f>
        <v>198064980</v>
      </c>
      <c r="Y10" s="27">
        <f>SUM('Exportaciones mensual (90-23)'!Y21:Y32)</f>
        <v>197304164</v>
      </c>
      <c r="Z10" s="27">
        <f>SUM('Exportaciones mensual (90-23)'!Z21:Z32)</f>
        <v>33195057</v>
      </c>
      <c r="AA10" s="27">
        <f>SUM('Exportaciones mensual (90-23)'!AA21:AA32)</f>
        <v>39663759</v>
      </c>
      <c r="AB10" s="27">
        <f>SUM('Exportaciones mensual (90-23)'!AB21:AB32)</f>
        <v>0</v>
      </c>
      <c r="AC10" s="27">
        <f>SUM('Exportaciones mensual (90-23)'!AC21:AC32)</f>
        <v>321589312</v>
      </c>
      <c r="AD10" s="27">
        <f>SUM('Exportaciones mensual (90-23)'!AD21:AD32)</f>
        <v>65322375</v>
      </c>
      <c r="AE10" s="27">
        <f>SUM('Exportaciones mensual (90-23)'!AE21:AE32)</f>
        <v>57865845</v>
      </c>
      <c r="AF10" s="27">
        <f>SUM('Exportaciones mensual (90-23)'!AF21:AF32)</f>
        <v>453501656</v>
      </c>
      <c r="AG10" s="27">
        <f>SUM('Exportaciones mensual (90-23)'!AG21:AG32)</f>
        <v>54082580</v>
      </c>
      <c r="AH10" s="27">
        <f>SUM('Exportaciones mensual (90-23)'!AH21:AH32)</f>
        <v>72548105</v>
      </c>
      <c r="AI10" s="27">
        <f>SUM('Exportaciones mensual (90-23)'!AI21:AI32)</f>
        <v>0</v>
      </c>
      <c r="AJ10" s="27">
        <f>SUM('Exportaciones mensual (90-23)'!AJ21:AJ32)</f>
        <v>131357503</v>
      </c>
      <c r="AK10" s="27">
        <f>SUM('Exportaciones mensual (90-23)'!AK21:AK32)</f>
        <v>73892439</v>
      </c>
      <c r="AL10" s="27">
        <f>SUM('Exportaciones mensual (90-23)'!AL21:AL32)</f>
        <v>48038870</v>
      </c>
      <c r="AM10" s="27">
        <f>SUM('Exportaciones mensual (90-23)'!AM21:AM32)</f>
        <v>10667348</v>
      </c>
      <c r="AN10" s="27">
        <f>SUM('Exportaciones mensual (90-23)'!AN21:AN32)</f>
        <v>19970396</v>
      </c>
      <c r="AO10" s="27">
        <f>SUM('Exportaciones mensual (90-23)'!AO21:AO32)</f>
        <v>39991651</v>
      </c>
      <c r="AP10" s="27">
        <f>SUM('Exportaciones mensual (90-23)'!AP21:AP32)</f>
        <v>141084880</v>
      </c>
      <c r="AQ10" s="27">
        <f>SUM('Exportaciones mensual (90-23)'!AQ21:AQ32)</f>
        <v>13184116</v>
      </c>
      <c r="AR10" s="27">
        <f>SUM('Exportaciones mensual (90-23)'!AR21:AR32)</f>
        <v>73788713</v>
      </c>
      <c r="AS10" s="27">
        <f>SUM('Exportaciones mensual (90-23)'!AS21:AS32)</f>
        <v>82922872</v>
      </c>
      <c r="AT10" s="27">
        <f>SUM('Exportaciones mensual (90-23)'!AT21:AT32)</f>
        <v>1046296291</v>
      </c>
      <c r="AU10" s="15"/>
      <c r="AV10" s="15"/>
      <c r="AW10" s="15"/>
      <c r="AX10" s="15"/>
      <c r="AY10" s="15"/>
      <c r="AZ10" s="15"/>
    </row>
    <row r="11" spans="1:52">
      <c r="A11">
        <v>1992</v>
      </c>
      <c r="B11" s="27">
        <f>SUM('Exportaciones mensual (90-23)'!B33:B44)</f>
        <v>1671349991</v>
      </c>
      <c r="C11" s="27">
        <f>SUM('Exportaciones mensual (90-23)'!C33:C44)</f>
        <v>271937201</v>
      </c>
      <c r="D11" s="27">
        <f>SUM('Exportaciones mensual (90-23)'!D33:D44)</f>
        <v>383629745</v>
      </c>
      <c r="E11" s="27">
        <f>SUM('Exportaciones mensual (90-23)'!E33:E44)</f>
        <v>203616035</v>
      </c>
      <c r="F11" s="27">
        <f>SUM('Exportaciones mensual (90-23)'!F33:F44)</f>
        <v>160778264</v>
      </c>
      <c r="G11" s="27">
        <f>SUM('Exportaciones mensual (90-23)'!G33:G44)</f>
        <v>580921604</v>
      </c>
      <c r="H11" s="27">
        <f>SUM('Exportaciones mensual (90-23)'!H33:H44)</f>
        <v>105254823</v>
      </c>
      <c r="I11" s="27">
        <f>SUM('Exportaciones mensual (90-23)'!I33:I44)</f>
        <v>234450184</v>
      </c>
      <c r="J11" s="27">
        <f>SUM('Exportaciones mensual (90-23)'!J33:J44)</f>
        <v>235779461</v>
      </c>
      <c r="K11" s="27">
        <f>SUM('Exportaciones mensual (90-23)'!K33:K44)</f>
        <v>69842505</v>
      </c>
      <c r="L11" s="27">
        <f>SUM('Exportaciones mensual (90-23)'!L33:L44)</f>
        <v>194363397</v>
      </c>
      <c r="M11" s="27">
        <f>SUM('Exportaciones mensual (90-23)'!M33:M44)</f>
        <v>54656422</v>
      </c>
      <c r="N11" s="27">
        <f>SUM('Exportaciones mensual (90-23)'!N33:N44)</f>
        <v>1325491941</v>
      </c>
      <c r="O11" s="27">
        <f>SUM('Exportaciones mensual (90-23)'!O33:O44)</f>
        <v>730872033</v>
      </c>
      <c r="P11" s="27">
        <f>SUM('Exportaciones mensual (90-23)'!P33:P44)</f>
        <v>4261713</v>
      </c>
      <c r="Q11" s="27">
        <f>SUM('Exportaciones mensual (90-23)'!Q33:Q44)</f>
        <v>149456534</v>
      </c>
      <c r="R11" s="27">
        <f>SUM('Exportaciones mensual (90-23)'!R33:R44)</f>
        <v>500869985</v>
      </c>
      <c r="S11" s="27">
        <f>SUM('Exportaciones mensual (90-23)'!S33:S44)</f>
        <v>272546942</v>
      </c>
      <c r="T11" s="27">
        <f>SUM('Exportaciones mensual (90-23)'!T33:T44)</f>
        <v>524663181</v>
      </c>
      <c r="U11" s="27">
        <f>SUM('Exportaciones mensual (90-23)'!U33:U44)</f>
        <v>1353563273</v>
      </c>
      <c r="V11" s="27">
        <f>SUM('Exportaciones mensual (90-23)'!V33:V44)</f>
        <v>26718658</v>
      </c>
      <c r="W11" s="27">
        <f>SUM('Exportaciones mensual (90-23)'!W33:W44)</f>
        <v>85014937</v>
      </c>
      <c r="X11" s="27">
        <f>SUM('Exportaciones mensual (90-23)'!X33:X44)</f>
        <v>225362010</v>
      </c>
      <c r="Y11" s="27">
        <f>SUM('Exportaciones mensual (90-23)'!Y33:Y44)</f>
        <v>169538954</v>
      </c>
      <c r="Z11" s="27">
        <f>SUM('Exportaciones mensual (90-23)'!Z33:Z44)</f>
        <v>23461410</v>
      </c>
      <c r="AA11" s="27">
        <f>SUM('Exportaciones mensual (90-23)'!AA33:AA44)</f>
        <v>20560470</v>
      </c>
      <c r="AB11" s="27">
        <f>SUM('Exportaciones mensual (90-23)'!AB33:AB44)</f>
        <v>101287277</v>
      </c>
      <c r="AC11" s="27">
        <f>SUM('Exportaciones mensual (90-23)'!AC33:AC44)</f>
        <v>234429542</v>
      </c>
      <c r="AD11" s="27">
        <f>SUM('Exportaciones mensual (90-23)'!AD33:AD44)</f>
        <v>81629877</v>
      </c>
      <c r="AE11" s="27">
        <f>SUM('Exportaciones mensual (90-23)'!AE33:AE44)</f>
        <v>80179650</v>
      </c>
      <c r="AF11" s="27">
        <f>SUM('Exportaciones mensual (90-23)'!AF33:AF44)</f>
        <v>374971892</v>
      </c>
      <c r="AG11" s="27">
        <f>SUM('Exportaciones mensual (90-23)'!AG33:AG44)</f>
        <v>24235746</v>
      </c>
      <c r="AH11" s="27">
        <f>SUM('Exportaciones mensual (90-23)'!AH33:AH44)</f>
        <v>87450430</v>
      </c>
      <c r="AI11" s="27">
        <f>SUM('Exportaciones mensual (90-23)'!AI33:AI44)</f>
        <v>996495</v>
      </c>
      <c r="AJ11" s="27">
        <f>SUM('Exportaciones mensual (90-23)'!AJ33:AJ44)</f>
        <v>132948568</v>
      </c>
      <c r="AK11" s="27">
        <f>SUM('Exportaciones mensual (90-23)'!AK33:AK44)</f>
        <v>47262841</v>
      </c>
      <c r="AL11" s="27">
        <f>SUM('Exportaciones mensual (90-23)'!AL33:AL44)</f>
        <v>35794498</v>
      </c>
      <c r="AM11" s="27">
        <f>SUM('Exportaciones mensual (90-23)'!AM33:AM44)</f>
        <v>6591720</v>
      </c>
      <c r="AN11" s="27">
        <f>SUM('Exportaciones mensual (90-23)'!AN33:AN44)</f>
        <v>14925238</v>
      </c>
      <c r="AO11" s="27">
        <f>SUM('Exportaciones mensual (90-23)'!AO33:AO44)</f>
        <v>13545434</v>
      </c>
      <c r="AP11" s="27">
        <f>SUM('Exportaciones mensual (90-23)'!AP33:AP44)</f>
        <v>156002012</v>
      </c>
      <c r="AQ11" s="27">
        <f>SUM('Exportaciones mensual (90-23)'!AQ33:AQ44)</f>
        <v>34284511</v>
      </c>
      <c r="AR11" s="27">
        <f>SUM('Exportaciones mensual (90-23)'!AR33:AR44)</f>
        <v>225552254</v>
      </c>
      <c r="AS11" s="27">
        <f>SUM('Exportaciones mensual (90-23)'!AS33:AS44)</f>
        <v>214927479</v>
      </c>
      <c r="AT11" s="27">
        <f>SUM('Exportaciones mensual (90-23)'!AT33:AT44)</f>
        <v>788971608</v>
      </c>
      <c r="AU11" s="15"/>
      <c r="AV11" s="15"/>
      <c r="AW11" s="15"/>
      <c r="AX11" s="15"/>
      <c r="AY11" s="15"/>
      <c r="AZ11" s="15"/>
    </row>
    <row r="12" spans="1:52">
      <c r="A12">
        <v>1993</v>
      </c>
      <c r="B12" s="27">
        <f>SUM('Exportaciones mensual (90-23)'!B45:B56)</f>
        <v>2814206808</v>
      </c>
      <c r="C12" s="27">
        <f>SUM('Exportaciones mensual (90-23)'!C45:C56)</f>
        <v>357800180</v>
      </c>
      <c r="D12" s="27">
        <f>SUM('Exportaciones mensual (90-23)'!D45:D56)</f>
        <v>511959792</v>
      </c>
      <c r="E12" s="27">
        <f>SUM('Exportaciones mensual (90-23)'!E45:E56)</f>
        <v>229096282</v>
      </c>
      <c r="F12" s="27">
        <f>SUM('Exportaciones mensual (90-23)'!F45:F56)</f>
        <v>177988861</v>
      </c>
      <c r="G12" s="27">
        <f>SUM('Exportaciones mensual (90-23)'!G45:G56)</f>
        <v>591891937</v>
      </c>
      <c r="H12" s="27">
        <f>SUM('Exportaciones mensual (90-23)'!H45:H56)</f>
        <v>112832082</v>
      </c>
      <c r="I12" s="27">
        <f>SUM('Exportaciones mensual (90-23)'!I45:I56)</f>
        <v>219391655</v>
      </c>
      <c r="J12" s="27">
        <f>SUM('Exportaciones mensual (90-23)'!J45:J56)</f>
        <v>222246216</v>
      </c>
      <c r="K12" s="27">
        <f>SUM('Exportaciones mensual (90-23)'!K45:K56)</f>
        <v>49885727</v>
      </c>
      <c r="L12" s="27">
        <f>SUM('Exportaciones mensual (90-23)'!L45:L56)</f>
        <v>229775093</v>
      </c>
      <c r="M12" s="27">
        <f>SUM('Exportaciones mensual (90-23)'!M45:M56)</f>
        <v>64351966</v>
      </c>
      <c r="N12" s="27">
        <f>SUM('Exportaciones mensual (90-23)'!N45:N56)</f>
        <v>1264381302</v>
      </c>
      <c r="O12" s="27">
        <f>SUM('Exportaciones mensual (90-23)'!O45:O56)</f>
        <v>625143985</v>
      </c>
      <c r="P12" s="27">
        <f>SUM('Exportaciones mensual (90-23)'!P45:P56)</f>
        <v>3595751</v>
      </c>
      <c r="Q12" s="27">
        <f>SUM('Exportaciones mensual (90-23)'!Q45:Q56)</f>
        <v>164914208</v>
      </c>
      <c r="R12" s="27">
        <f>SUM('Exportaciones mensual (90-23)'!R45:R56)</f>
        <v>504437101</v>
      </c>
      <c r="S12" s="27">
        <f>SUM('Exportaciones mensual (90-23)'!S45:S56)</f>
        <v>214524592</v>
      </c>
      <c r="T12" s="27">
        <f>SUM('Exportaciones mensual (90-23)'!T45:T56)</f>
        <v>505020620</v>
      </c>
      <c r="U12" s="27">
        <f>SUM('Exportaciones mensual (90-23)'!U45:U56)</f>
        <v>1352087874</v>
      </c>
      <c r="V12" s="27">
        <f>SUM('Exportaciones mensual (90-23)'!V45:V56)</f>
        <v>26115753</v>
      </c>
      <c r="W12" s="27">
        <f>SUM('Exportaciones mensual (90-23)'!W45:W56)</f>
        <v>60914067</v>
      </c>
      <c r="X12" s="27">
        <f>SUM('Exportaciones mensual (90-23)'!X45:X56)</f>
        <v>289900922</v>
      </c>
      <c r="Y12" s="27">
        <f>SUM('Exportaciones mensual (90-23)'!Y45:Y56)</f>
        <v>162430640</v>
      </c>
      <c r="Z12" s="27">
        <f>SUM('Exportaciones mensual (90-23)'!Z45:Z56)</f>
        <v>32424579</v>
      </c>
      <c r="AA12" s="27">
        <f>SUM('Exportaciones mensual (90-23)'!AA45:AA56)</f>
        <v>37942448</v>
      </c>
      <c r="AB12" s="27">
        <f>SUM('Exportaciones mensual (90-23)'!AB45:AB56)</f>
        <v>76542389</v>
      </c>
      <c r="AC12" s="27">
        <f>SUM('Exportaciones mensual (90-23)'!AC45:AC56)</f>
        <v>319081946</v>
      </c>
      <c r="AD12" s="27">
        <f>SUM('Exportaciones mensual (90-23)'!AD45:AD56)</f>
        <v>49123830</v>
      </c>
      <c r="AE12" s="27">
        <f>SUM('Exportaciones mensual (90-23)'!AE45:AE56)</f>
        <v>73985937</v>
      </c>
      <c r="AF12" s="27">
        <f>SUM('Exportaciones mensual (90-23)'!AF45:AF56)</f>
        <v>466791806</v>
      </c>
      <c r="AG12" s="27">
        <f>SUM('Exportaciones mensual (90-23)'!AG45:AG56)</f>
        <v>28996882</v>
      </c>
      <c r="AH12" s="27">
        <f>SUM('Exportaciones mensual (90-23)'!AH45:AH56)</f>
        <v>77135106</v>
      </c>
      <c r="AI12" s="27">
        <f>SUM('Exportaciones mensual (90-23)'!AI45:AI56)</f>
        <v>23985</v>
      </c>
      <c r="AJ12" s="27">
        <f>SUM('Exportaciones mensual (90-23)'!AJ45:AJ56)</f>
        <v>118309055</v>
      </c>
      <c r="AK12" s="27">
        <f>SUM('Exportaciones mensual (90-23)'!AK45:AK56)</f>
        <v>43300688</v>
      </c>
      <c r="AL12" s="27">
        <f>SUM('Exportaciones mensual (90-23)'!AL45:AL56)</f>
        <v>58599070</v>
      </c>
      <c r="AM12" s="27">
        <f>SUM('Exportaciones mensual (90-23)'!AM45:AM56)</f>
        <v>9346339</v>
      </c>
      <c r="AN12" s="27">
        <f>SUM('Exportaciones mensual (90-23)'!AN45:AN56)</f>
        <v>6957242</v>
      </c>
      <c r="AO12" s="27">
        <f>SUM('Exportaciones mensual (90-23)'!AO45:AO56)</f>
        <v>8312962</v>
      </c>
      <c r="AP12" s="27">
        <f>SUM('Exportaciones mensual (90-23)'!AP45:AP56)</f>
        <v>135417568</v>
      </c>
      <c r="AQ12" s="27">
        <f>SUM('Exportaciones mensual (90-23)'!AQ45:AQ56)</f>
        <v>30009460</v>
      </c>
      <c r="AR12" s="27">
        <f>SUM('Exportaciones mensual (90-23)'!AR45:AR56)</f>
        <v>79241743</v>
      </c>
      <c r="AS12" s="27">
        <f>SUM('Exportaciones mensual (90-23)'!AS45:AS56)</f>
        <v>108079903</v>
      </c>
      <c r="AT12" s="27">
        <f>SUM('Exportaciones mensual (90-23)'!AT45:AT56)</f>
        <v>603241588</v>
      </c>
      <c r="AU12" s="15"/>
      <c r="AV12" s="15"/>
      <c r="AW12" s="15"/>
      <c r="AX12" s="15"/>
      <c r="AY12" s="15"/>
      <c r="AZ12" s="15"/>
    </row>
    <row r="13" spans="1:52">
      <c r="A13">
        <v>1994</v>
      </c>
      <c r="B13" s="27">
        <f>SUM('Exportaciones mensual (90-23)'!B57:B68)</f>
        <v>3654832029</v>
      </c>
      <c r="C13" s="27">
        <f>SUM('Exportaciones mensual (90-23)'!C57:C68)</f>
        <v>498500101</v>
      </c>
      <c r="D13" s="27">
        <f>SUM('Exportaciones mensual (90-23)'!D57:D68)</f>
        <v>650382997</v>
      </c>
      <c r="E13" s="27">
        <f>SUM('Exportaciones mensual (90-23)'!E57:E68)</f>
        <v>211197448</v>
      </c>
      <c r="F13" s="27">
        <f>SUM('Exportaciones mensual (90-23)'!F57:F68)</f>
        <v>192389450</v>
      </c>
      <c r="G13" s="27">
        <f>SUM('Exportaciones mensual (90-23)'!G57:G68)</f>
        <v>998848661</v>
      </c>
      <c r="H13" s="27">
        <f>SUM('Exportaciones mensual (90-23)'!H57:H68)</f>
        <v>123209518</v>
      </c>
      <c r="I13" s="27">
        <f>SUM('Exportaciones mensual (90-23)'!I57:I68)</f>
        <v>273671913</v>
      </c>
      <c r="J13" s="27">
        <f>SUM('Exportaciones mensual (90-23)'!J57:J68)</f>
        <v>288602475</v>
      </c>
      <c r="K13" s="27">
        <f>SUM('Exportaciones mensual (90-23)'!K57:K68)</f>
        <v>65529613</v>
      </c>
      <c r="L13" s="27">
        <f>SUM('Exportaciones mensual (90-23)'!L57:L68)</f>
        <v>224367392</v>
      </c>
      <c r="M13" s="27">
        <f>SUM('Exportaciones mensual (90-23)'!M57:M68)</f>
        <v>72920038</v>
      </c>
      <c r="N13" s="27">
        <f>SUM('Exportaciones mensual (90-23)'!N57:N68)</f>
        <v>1723969640</v>
      </c>
      <c r="O13" s="27">
        <f>SUM('Exportaciones mensual (90-23)'!O57:O68)</f>
        <v>605480962</v>
      </c>
      <c r="P13" s="27">
        <f>SUM('Exportaciones mensual (90-23)'!P57:P68)</f>
        <v>4623824</v>
      </c>
      <c r="Q13" s="27">
        <f>SUM('Exportaciones mensual (90-23)'!Q57:Q68)</f>
        <v>152120645</v>
      </c>
      <c r="R13" s="27">
        <f>SUM('Exportaciones mensual (90-23)'!R57:R68)</f>
        <v>592399130</v>
      </c>
      <c r="S13" s="27">
        <f>SUM('Exportaciones mensual (90-23)'!S57:S68)</f>
        <v>224562776</v>
      </c>
      <c r="T13" s="27">
        <f>SUM('Exportaciones mensual (90-23)'!T57:T68)</f>
        <v>654352469</v>
      </c>
      <c r="U13" s="27">
        <f>SUM('Exportaciones mensual (90-23)'!U57:U68)</f>
        <v>1221280057</v>
      </c>
      <c r="V13" s="27">
        <f>SUM('Exportaciones mensual (90-23)'!V57:V68)</f>
        <v>9798873</v>
      </c>
      <c r="W13" s="27">
        <f>SUM('Exportaciones mensual (90-23)'!W57:W68)</f>
        <v>53228754</v>
      </c>
      <c r="X13" s="27">
        <f>SUM('Exportaciones mensual (90-23)'!X57:X68)</f>
        <v>329681590</v>
      </c>
      <c r="Y13" s="27">
        <f>SUM('Exportaciones mensual (90-23)'!Y57:Y68)</f>
        <v>228547093</v>
      </c>
      <c r="Z13" s="27">
        <f>SUM('Exportaciones mensual (90-23)'!Z57:Z68)</f>
        <v>65374650</v>
      </c>
      <c r="AA13" s="27">
        <f>SUM('Exportaciones mensual (90-23)'!AA57:AA68)</f>
        <v>51767946</v>
      </c>
      <c r="AB13" s="27">
        <f>SUM('Exportaciones mensual (90-23)'!AB57:AB68)</f>
        <v>41264626</v>
      </c>
      <c r="AC13" s="27">
        <f>SUM('Exportaciones mensual (90-23)'!AC57:AC68)</f>
        <v>429489389</v>
      </c>
      <c r="AD13" s="27">
        <f>SUM('Exportaciones mensual (90-23)'!AD57:AD68)</f>
        <v>48928522</v>
      </c>
      <c r="AE13" s="27">
        <f>SUM('Exportaciones mensual (90-23)'!AE57:AE68)</f>
        <v>105130262</v>
      </c>
      <c r="AF13" s="27">
        <f>SUM('Exportaciones mensual (90-23)'!AF57:AF68)</f>
        <v>445245647</v>
      </c>
      <c r="AG13" s="27">
        <f>SUM('Exportaciones mensual (90-23)'!AG57:AG68)</f>
        <v>28468041</v>
      </c>
      <c r="AH13" s="27">
        <f>SUM('Exportaciones mensual (90-23)'!AH57:AH68)</f>
        <v>237044990</v>
      </c>
      <c r="AI13" s="27">
        <f>SUM('Exportaciones mensual (90-23)'!AI57:AI68)</f>
        <v>0</v>
      </c>
      <c r="AJ13" s="27">
        <f>SUM('Exportaciones mensual (90-23)'!AJ57:AJ68)</f>
        <v>218861824</v>
      </c>
      <c r="AK13" s="27">
        <f>SUM('Exportaciones mensual (90-23)'!AK57:AK68)</f>
        <v>45753505</v>
      </c>
      <c r="AL13" s="27">
        <f>SUM('Exportaciones mensual (90-23)'!AL57:AL68)</f>
        <v>45237738</v>
      </c>
      <c r="AM13" s="27">
        <f>SUM('Exportaciones mensual (90-23)'!AM57:AM68)</f>
        <v>13652913</v>
      </c>
      <c r="AN13" s="27">
        <f>SUM('Exportaciones mensual (90-23)'!AN57:AN68)</f>
        <v>2999443</v>
      </c>
      <c r="AO13" s="27">
        <f>SUM('Exportaciones mensual (90-23)'!AO57:AO68)</f>
        <v>30213314</v>
      </c>
      <c r="AP13" s="27">
        <f>SUM('Exportaciones mensual (90-23)'!AP57:AP68)</f>
        <v>151493450</v>
      </c>
      <c r="AQ13" s="27">
        <f>SUM('Exportaciones mensual (90-23)'!AQ57:AQ68)</f>
        <v>56128071</v>
      </c>
      <c r="AR13" s="27">
        <f>SUM('Exportaciones mensual (90-23)'!AR57:AR68)</f>
        <v>180463243</v>
      </c>
      <c r="AS13" s="27">
        <f>SUM('Exportaciones mensual (90-23)'!AS57:AS68)</f>
        <v>91968451</v>
      </c>
      <c r="AT13" s="27">
        <f>SUM('Exportaciones mensual (90-23)'!AT57:AT68)</f>
        <v>495229982</v>
      </c>
      <c r="AU13" s="15"/>
      <c r="AV13" s="15"/>
      <c r="AW13" s="15"/>
      <c r="AX13" s="15"/>
      <c r="AY13" s="15"/>
      <c r="AZ13" s="15"/>
    </row>
    <row r="14" spans="1:52">
      <c r="A14">
        <v>1995</v>
      </c>
      <c r="B14" s="27">
        <f>SUM('Exportaciones mensual (90-23)'!B69:B80)</f>
        <v>5484131391</v>
      </c>
      <c r="C14" s="27">
        <f>SUM('Exportaciones mensual (90-23)'!C69:C80)</f>
        <v>631377930</v>
      </c>
      <c r="D14" s="27">
        <f>SUM('Exportaciones mensual (90-23)'!D69:D80)</f>
        <v>663340361</v>
      </c>
      <c r="E14" s="27">
        <f>SUM('Exportaciones mensual (90-23)'!E69:E80)</f>
        <v>377735504</v>
      </c>
      <c r="F14" s="27">
        <f>SUM('Exportaciones mensual (90-23)'!F69:F80)</f>
        <v>254023709</v>
      </c>
      <c r="G14" s="27">
        <f>SUM('Exportaciones mensual (90-23)'!G69:G80)</f>
        <v>1475133094</v>
      </c>
      <c r="H14" s="27">
        <f>SUM('Exportaciones mensual (90-23)'!H69:H80)</f>
        <v>233408053</v>
      </c>
      <c r="I14" s="27">
        <f>SUM('Exportaciones mensual (90-23)'!I69:I80)</f>
        <v>144379854</v>
      </c>
      <c r="J14" s="27">
        <f>SUM('Exportaciones mensual (90-23)'!J69:J80)</f>
        <v>275577822</v>
      </c>
      <c r="K14" s="27">
        <f>SUM('Exportaciones mensual (90-23)'!K69:K80)</f>
        <v>86301404</v>
      </c>
      <c r="L14" s="27">
        <f>SUM('Exportaciones mensual (90-23)'!L69:L80)</f>
        <v>297936177</v>
      </c>
      <c r="M14" s="27">
        <f>SUM('Exportaciones mensual (90-23)'!M69:M80)</f>
        <v>81744573</v>
      </c>
      <c r="N14" s="27">
        <f>SUM('Exportaciones mensual (90-23)'!N69:N80)</f>
        <v>1770313285</v>
      </c>
      <c r="O14" s="27">
        <f>SUM('Exportaciones mensual (90-23)'!O69:O80)</f>
        <v>649864731</v>
      </c>
      <c r="P14" s="27">
        <f>SUM('Exportaciones mensual (90-23)'!P69:P80)</f>
        <v>3749293</v>
      </c>
      <c r="Q14" s="27">
        <f>SUM('Exportaciones mensual (90-23)'!Q69:Q80)</f>
        <v>234740240</v>
      </c>
      <c r="R14" s="27">
        <f>SUM('Exportaciones mensual (90-23)'!R69:R80)</f>
        <v>714057187</v>
      </c>
      <c r="S14" s="27">
        <f>SUM('Exportaciones mensual (90-23)'!S69:S80)</f>
        <v>330884631</v>
      </c>
      <c r="T14" s="27">
        <f>SUM('Exportaciones mensual (90-23)'!T69:T80)</f>
        <v>735949474</v>
      </c>
      <c r="U14" s="27">
        <f>SUM('Exportaciones mensual (90-23)'!U69:U80)</f>
        <v>1198248054</v>
      </c>
      <c r="V14" s="27">
        <f>SUM('Exportaciones mensual (90-23)'!V69:V80)</f>
        <v>4342277</v>
      </c>
      <c r="W14" s="27">
        <f>SUM('Exportaciones mensual (90-23)'!W69:W80)</f>
        <v>85588776</v>
      </c>
      <c r="X14" s="27">
        <f>SUM('Exportaciones mensual (90-23)'!X69:X80)</f>
        <v>347654845</v>
      </c>
      <c r="Y14" s="27">
        <f>SUM('Exportaciones mensual (90-23)'!Y69:Y80)</f>
        <v>310908316</v>
      </c>
      <c r="Z14" s="27">
        <f>SUM('Exportaciones mensual (90-23)'!Z69:Z80)</f>
        <v>190489461</v>
      </c>
      <c r="AA14" s="27">
        <f>SUM('Exportaciones mensual (90-23)'!AA69:AA80)</f>
        <v>153161883</v>
      </c>
      <c r="AB14" s="27">
        <f>SUM('Exportaciones mensual (90-23)'!AB69:AB80)</f>
        <v>90210804</v>
      </c>
      <c r="AC14" s="27">
        <f>SUM('Exportaciones mensual (90-23)'!AC69:AC80)</f>
        <v>574701028</v>
      </c>
      <c r="AD14" s="27">
        <f>SUM('Exportaciones mensual (90-23)'!AD69:AD80)</f>
        <v>133147543</v>
      </c>
      <c r="AE14" s="27">
        <f>SUM('Exportaciones mensual (90-23)'!AE69:AE80)</f>
        <v>167121092</v>
      </c>
      <c r="AF14" s="27">
        <f>SUM('Exportaciones mensual (90-23)'!AF69:AF80)</f>
        <v>457289181</v>
      </c>
      <c r="AG14" s="27">
        <f>SUM('Exportaciones mensual (90-23)'!AG69:AG80)</f>
        <v>124381235</v>
      </c>
      <c r="AH14" s="27">
        <f>SUM('Exportaciones mensual (90-23)'!AH69:AH80)</f>
        <v>207733922</v>
      </c>
      <c r="AI14" s="27">
        <f>SUM('Exportaciones mensual (90-23)'!AI69:AI80)</f>
        <v>8402922</v>
      </c>
      <c r="AJ14" s="27">
        <f>SUM('Exportaciones mensual (90-23)'!AJ69:AJ80)</f>
        <v>426731142</v>
      </c>
      <c r="AK14" s="27">
        <f>SUM('Exportaciones mensual (90-23)'!AK69:AK80)</f>
        <v>59492035</v>
      </c>
      <c r="AL14" s="27">
        <f>SUM('Exportaciones mensual (90-23)'!AL69:AL80)</f>
        <v>48480232</v>
      </c>
      <c r="AM14" s="27">
        <f>SUM('Exportaciones mensual (90-23)'!AM69:AM80)</f>
        <v>9613948</v>
      </c>
      <c r="AN14" s="27">
        <f>SUM('Exportaciones mensual (90-23)'!AN69:AN80)</f>
        <v>19774391</v>
      </c>
      <c r="AO14" s="27">
        <f>SUM('Exportaciones mensual (90-23)'!AO69:AO80)</f>
        <v>61060797</v>
      </c>
      <c r="AP14" s="27">
        <f>SUM('Exportaciones mensual (90-23)'!AP69:AP80)</f>
        <v>228526141</v>
      </c>
      <c r="AQ14" s="27">
        <f>SUM('Exportaciones mensual (90-23)'!AQ69:AQ80)</f>
        <v>45137515</v>
      </c>
      <c r="AR14" s="27">
        <f>SUM('Exportaciones mensual (90-23)'!AR69:AR80)</f>
        <v>337732054</v>
      </c>
      <c r="AS14" s="27">
        <f>SUM('Exportaciones mensual (90-23)'!AS69:AS80)</f>
        <v>165286552</v>
      </c>
      <c r="AT14" s="27">
        <f>SUM('Exportaciones mensual (90-23)'!AT69:AT80)</f>
        <v>1063243279</v>
      </c>
      <c r="AU14" s="15"/>
      <c r="AV14" s="15"/>
      <c r="AW14" s="15"/>
      <c r="AX14" s="15"/>
      <c r="AY14" s="15"/>
      <c r="AZ14" s="15"/>
    </row>
    <row r="15" spans="1:52">
      <c r="A15">
        <v>1996</v>
      </c>
      <c r="B15" s="27">
        <f>SUM('Exportaciones mensual (90-23)'!B81:B92)</f>
        <v>6614832290</v>
      </c>
      <c r="C15" s="27">
        <f>SUM('Exportaciones mensual (90-23)'!C81:C92)</f>
        <v>584224202</v>
      </c>
      <c r="D15" s="27">
        <f>SUM('Exportaciones mensual (90-23)'!D81:D92)</f>
        <v>726257273</v>
      </c>
      <c r="E15" s="27">
        <f>SUM('Exportaciones mensual (90-23)'!E81:E92)</f>
        <v>351315580</v>
      </c>
      <c r="F15" s="27">
        <f>SUM('Exportaciones mensual (90-23)'!F81:F92)</f>
        <v>291631728</v>
      </c>
      <c r="G15" s="27">
        <f>SUM('Exportaciones mensual (90-23)'!G81:G92)</f>
        <v>1765847667</v>
      </c>
      <c r="H15" s="27">
        <f>SUM('Exportaciones mensual (90-23)'!H81:H92)</f>
        <v>182566256</v>
      </c>
      <c r="I15" s="27">
        <f>SUM('Exportaciones mensual (90-23)'!I81:I92)</f>
        <v>248210418</v>
      </c>
      <c r="J15" s="27">
        <f>SUM('Exportaciones mensual (90-23)'!J81:J92)</f>
        <v>254211573</v>
      </c>
      <c r="K15" s="27">
        <f>SUM('Exportaciones mensual (90-23)'!K81:K92)</f>
        <v>79627282</v>
      </c>
      <c r="L15" s="27">
        <f>SUM('Exportaciones mensual (90-23)'!L81:L92)</f>
        <v>351232109</v>
      </c>
      <c r="M15" s="27">
        <f>SUM('Exportaciones mensual (90-23)'!M81:M92)</f>
        <v>104729633</v>
      </c>
      <c r="N15" s="27">
        <f>SUM('Exportaciones mensual (90-23)'!N81:N92)</f>
        <v>1945407126</v>
      </c>
      <c r="O15" s="27">
        <f>SUM('Exportaciones mensual (90-23)'!O81:O92)</f>
        <v>565458764</v>
      </c>
      <c r="P15" s="27">
        <f>SUM('Exportaciones mensual (90-23)'!P81:P92)</f>
        <v>3474628</v>
      </c>
      <c r="Q15" s="27">
        <f>SUM('Exportaciones mensual (90-23)'!Q81:Q92)</f>
        <v>269191980</v>
      </c>
      <c r="R15" s="27">
        <f>SUM('Exportaciones mensual (90-23)'!R81:R92)</f>
        <v>736723496</v>
      </c>
      <c r="S15" s="27">
        <f>SUM('Exportaciones mensual (90-23)'!S81:S92)</f>
        <v>311284535</v>
      </c>
      <c r="T15" s="27">
        <f>SUM('Exportaciones mensual (90-23)'!T81:T92)</f>
        <v>721152162</v>
      </c>
      <c r="U15" s="27">
        <f>SUM('Exportaciones mensual (90-23)'!U81:U92)</f>
        <v>1243079529</v>
      </c>
      <c r="V15" s="27">
        <f>SUM('Exportaciones mensual (90-23)'!V81:V92)</f>
        <v>42323516</v>
      </c>
      <c r="W15" s="27">
        <f>SUM('Exportaciones mensual (90-23)'!W81:W92)</f>
        <v>65358399</v>
      </c>
      <c r="X15" s="27">
        <f>SUM('Exportaciones mensual (90-23)'!X81:X92)</f>
        <v>499817168</v>
      </c>
      <c r="Y15" s="27">
        <f>SUM('Exportaciones mensual (90-23)'!Y81:Y92)</f>
        <v>357565678</v>
      </c>
      <c r="Z15" s="27">
        <f>SUM('Exportaciones mensual (90-23)'!Z81:Z92)</f>
        <v>55923234</v>
      </c>
      <c r="AA15" s="27">
        <f>SUM('Exportaciones mensual (90-23)'!AA81:AA92)</f>
        <v>183329695</v>
      </c>
      <c r="AB15" s="27">
        <f>SUM('Exportaciones mensual (90-23)'!AB81:AB92)</f>
        <v>152226459</v>
      </c>
      <c r="AC15" s="27">
        <f>SUM('Exportaciones mensual (90-23)'!AC81:AC92)</f>
        <v>823372951</v>
      </c>
      <c r="AD15" s="27">
        <f>SUM('Exportaciones mensual (90-23)'!AD81:AD92)</f>
        <v>204001807</v>
      </c>
      <c r="AE15" s="27">
        <f>SUM('Exportaciones mensual (90-23)'!AE81:AE92)</f>
        <v>222440409</v>
      </c>
      <c r="AF15" s="27">
        <f>SUM('Exportaciones mensual (90-23)'!AF81:AF92)</f>
        <v>512455338</v>
      </c>
      <c r="AG15" s="27">
        <f>SUM('Exportaciones mensual (90-23)'!AG81:AG92)</f>
        <v>144805992</v>
      </c>
      <c r="AH15" s="27">
        <f>SUM('Exportaciones mensual (90-23)'!AH81:AH92)</f>
        <v>225440206</v>
      </c>
      <c r="AI15" s="27">
        <f>SUM('Exportaciones mensual (90-23)'!AI81:AI92)</f>
        <v>1833052</v>
      </c>
      <c r="AJ15" s="27">
        <f>SUM('Exportaciones mensual (90-23)'!AJ81:AJ92)</f>
        <v>412159664</v>
      </c>
      <c r="AK15" s="27">
        <f>SUM('Exportaciones mensual (90-23)'!AK81:AK92)</f>
        <v>60557257</v>
      </c>
      <c r="AL15" s="27">
        <f>SUM('Exportaciones mensual (90-23)'!AL81:AL92)</f>
        <v>64685253</v>
      </c>
      <c r="AM15" s="27">
        <f>SUM('Exportaciones mensual (90-23)'!AM81:AM92)</f>
        <v>7393308</v>
      </c>
      <c r="AN15" s="27">
        <f>SUM('Exportaciones mensual (90-23)'!AN81:AN92)</f>
        <v>38897630</v>
      </c>
      <c r="AO15" s="27">
        <f>SUM('Exportaciones mensual (90-23)'!AO81:AO92)</f>
        <v>80641951</v>
      </c>
      <c r="AP15" s="27">
        <f>SUM('Exportaciones mensual (90-23)'!AP81:AP92)</f>
        <v>323328348</v>
      </c>
      <c r="AQ15" s="27">
        <f>SUM('Exportaciones mensual (90-23)'!AQ81:AQ92)</f>
        <v>147137652</v>
      </c>
      <c r="AR15" s="27">
        <f>SUM('Exportaciones mensual (90-23)'!AR81:AR92)</f>
        <v>246994066</v>
      </c>
      <c r="AS15" s="27">
        <f>SUM('Exportaciones mensual (90-23)'!AS81:AS92)</f>
        <v>258622939</v>
      </c>
      <c r="AT15" s="27">
        <f>SUM('Exportaciones mensual (90-23)'!AT81:AT92)</f>
        <v>1328946770</v>
      </c>
      <c r="AU15" s="15"/>
      <c r="AV15" s="15"/>
      <c r="AW15" s="15"/>
      <c r="AX15" s="15"/>
      <c r="AY15" s="15"/>
      <c r="AZ15" s="15"/>
    </row>
    <row r="16" spans="1:52">
      <c r="A16">
        <v>1997</v>
      </c>
      <c r="B16" s="27">
        <f>SUM('Exportaciones mensual (90-23)'!B93:B104)</f>
        <v>8133104105</v>
      </c>
      <c r="C16" s="27">
        <f>SUM('Exportaciones mensual (90-23)'!C93:C104)</f>
        <v>623502776</v>
      </c>
      <c r="D16" s="27">
        <f>SUM('Exportaciones mensual (90-23)'!D93:D104)</f>
        <v>844038995</v>
      </c>
      <c r="E16" s="27">
        <f>SUM('Exportaciones mensual (90-23)'!E93:E104)</f>
        <v>315344118</v>
      </c>
      <c r="F16" s="27">
        <f>SUM('Exportaciones mensual (90-23)'!F93:F104)</f>
        <v>464264789</v>
      </c>
      <c r="G16" s="27">
        <f>SUM('Exportaciones mensual (90-23)'!G93:G104)</f>
        <v>1931640563</v>
      </c>
      <c r="H16" s="27">
        <f>SUM('Exportaciones mensual (90-23)'!H93:H104)</f>
        <v>172123855</v>
      </c>
      <c r="I16" s="27">
        <f>SUM('Exportaciones mensual (90-23)'!I93:I104)</f>
        <v>215764073</v>
      </c>
      <c r="J16" s="27">
        <f>SUM('Exportaciones mensual (90-23)'!J93:J104)</f>
        <v>306495180</v>
      </c>
      <c r="K16" s="27">
        <f>SUM('Exportaciones mensual (90-23)'!K93:K104)</f>
        <v>85826144</v>
      </c>
      <c r="L16" s="27">
        <f>SUM('Exportaciones mensual (90-23)'!L93:L104)</f>
        <v>343355363</v>
      </c>
      <c r="M16" s="27">
        <f>SUM('Exportaciones mensual (90-23)'!M93:M104)</f>
        <v>134603132</v>
      </c>
      <c r="N16" s="27">
        <f>SUM('Exportaciones mensual (90-23)'!N93:N104)</f>
        <v>2179476141</v>
      </c>
      <c r="O16" s="27">
        <f>SUM('Exportaciones mensual (90-23)'!O93:O104)</f>
        <v>502766973</v>
      </c>
      <c r="P16" s="27">
        <f>SUM('Exportaciones mensual (90-23)'!P93:P104)</f>
        <v>3218842</v>
      </c>
      <c r="Q16" s="27">
        <f>SUM('Exportaciones mensual (90-23)'!Q93:Q104)</f>
        <v>303537513</v>
      </c>
      <c r="R16" s="27">
        <f>SUM('Exportaciones mensual (90-23)'!R93:R104)</f>
        <v>622854683</v>
      </c>
      <c r="S16" s="27">
        <f>SUM('Exportaciones mensual (90-23)'!S93:S104)</f>
        <v>324307655</v>
      </c>
      <c r="T16" s="27">
        <f>SUM('Exportaciones mensual (90-23)'!T93:T104)</f>
        <v>729865284</v>
      </c>
      <c r="U16" s="27">
        <f>SUM('Exportaciones mensual (90-23)'!U93:U104)</f>
        <v>896589533</v>
      </c>
      <c r="V16" s="27">
        <f>SUM('Exportaciones mensual (90-23)'!V93:V104)</f>
        <v>63734249</v>
      </c>
      <c r="W16" s="27">
        <f>SUM('Exportaciones mensual (90-23)'!W93:W104)</f>
        <v>52411545</v>
      </c>
      <c r="X16" s="27">
        <f>SUM('Exportaciones mensual (90-23)'!X93:X104)</f>
        <v>381225446</v>
      </c>
      <c r="Y16" s="27">
        <f>SUM('Exportaciones mensual (90-23)'!Y93:Y104)</f>
        <v>330367372</v>
      </c>
      <c r="Z16" s="27">
        <f>SUM('Exportaciones mensual (90-23)'!Z93:Z104)</f>
        <v>60491056</v>
      </c>
      <c r="AA16" s="27">
        <f>SUM('Exportaciones mensual (90-23)'!AA93:AA104)</f>
        <v>209232332</v>
      </c>
      <c r="AB16" s="27">
        <f>SUM('Exportaciones mensual (90-23)'!AB93:AB104)</f>
        <v>223064067</v>
      </c>
      <c r="AC16" s="27">
        <f>SUM('Exportaciones mensual (90-23)'!AC93:AC104)</f>
        <v>1064218141</v>
      </c>
      <c r="AD16" s="27">
        <f>SUM('Exportaciones mensual (90-23)'!AD93:AD104)</f>
        <v>200554838</v>
      </c>
      <c r="AE16" s="27">
        <f>SUM('Exportaciones mensual (90-23)'!AE93:AE104)</f>
        <v>194801300</v>
      </c>
      <c r="AF16" s="27">
        <f>SUM('Exportaciones mensual (90-23)'!AF93:AF104)</f>
        <v>554434269</v>
      </c>
      <c r="AG16" s="27">
        <f>SUM('Exportaciones mensual (90-23)'!AG93:AG104)</f>
        <v>100515037</v>
      </c>
      <c r="AH16" s="27">
        <f>SUM('Exportaciones mensual (90-23)'!AH93:AH104)</f>
        <v>265039237</v>
      </c>
      <c r="AI16" s="27">
        <f>SUM('Exportaciones mensual (90-23)'!AI93:AI104)</f>
        <v>6712578</v>
      </c>
      <c r="AJ16" s="27">
        <f>SUM('Exportaciones mensual (90-23)'!AJ93:AJ104)</f>
        <v>387565958</v>
      </c>
      <c r="AK16" s="27">
        <f>SUM('Exportaciones mensual (90-23)'!AK93:AK104)</f>
        <v>104780859</v>
      </c>
      <c r="AL16" s="27">
        <f>SUM('Exportaciones mensual (90-23)'!AL93:AL104)</f>
        <v>54063191</v>
      </c>
      <c r="AM16" s="27">
        <f>SUM('Exportaciones mensual (90-23)'!AM93:AM104)</f>
        <v>12158868</v>
      </c>
      <c r="AN16" s="27">
        <f>SUM('Exportaciones mensual (90-23)'!AN93:AN104)</f>
        <v>4175400</v>
      </c>
      <c r="AO16" s="27">
        <f>SUM('Exportaciones mensual (90-23)'!AO93:AO104)</f>
        <v>40188045</v>
      </c>
      <c r="AP16" s="27">
        <f>SUM('Exportaciones mensual (90-23)'!AP93:AP104)</f>
        <v>459103771</v>
      </c>
      <c r="AQ16" s="27">
        <f>SUM('Exportaciones mensual (90-23)'!AQ93:AQ104)</f>
        <v>113066051</v>
      </c>
      <c r="AR16" s="27">
        <f>SUM('Exportaciones mensual (90-23)'!AR93:AR104)</f>
        <v>303592622</v>
      </c>
      <c r="AS16" s="27">
        <f>SUM('Exportaciones mensual (90-23)'!AS93:AS104)</f>
        <v>283467702</v>
      </c>
      <c r="AT16" s="27">
        <f>SUM('Exportaciones mensual (90-23)'!AT93:AT104)</f>
        <v>1829210868</v>
      </c>
      <c r="AU16" s="15"/>
      <c r="AV16" s="15"/>
      <c r="AW16" s="15"/>
      <c r="AX16" s="15"/>
      <c r="AY16" s="15"/>
      <c r="AZ16" s="15"/>
    </row>
    <row r="17" spans="1:52">
      <c r="A17">
        <v>1998</v>
      </c>
      <c r="B17" s="27">
        <f>SUM('Exportaciones mensual (90-23)'!B105:B116)</f>
        <v>7949267875</v>
      </c>
      <c r="C17" s="27">
        <f>SUM('Exportaciones mensual (90-23)'!C105:C116)</f>
        <v>621988401</v>
      </c>
      <c r="D17" s="27">
        <f>SUM('Exportaciones mensual (90-23)'!D105:D116)</f>
        <v>850132360</v>
      </c>
      <c r="E17" s="27">
        <f>SUM('Exportaciones mensual (90-23)'!E105:E116)</f>
        <v>363764052</v>
      </c>
      <c r="F17" s="27">
        <f>SUM('Exportaciones mensual (90-23)'!F105:F116)</f>
        <v>431302262</v>
      </c>
      <c r="G17" s="27">
        <f>SUM('Exportaciones mensual (90-23)'!G105:G116)</f>
        <v>1857055387</v>
      </c>
      <c r="H17" s="27">
        <f>SUM('Exportaciones mensual (90-23)'!H105:H116)</f>
        <v>195048246</v>
      </c>
      <c r="I17" s="27">
        <f>SUM('Exportaciones mensual (90-23)'!I105:I116)</f>
        <v>261182700</v>
      </c>
      <c r="J17" s="27">
        <f>SUM('Exportaciones mensual (90-23)'!J105:J116)</f>
        <v>325869536</v>
      </c>
      <c r="K17" s="27">
        <f>SUM('Exportaciones mensual (90-23)'!K105:K116)</f>
        <v>122284353</v>
      </c>
      <c r="L17" s="27">
        <f>SUM('Exportaciones mensual (90-23)'!L105:L116)</f>
        <v>331265697</v>
      </c>
      <c r="M17" s="27">
        <f>SUM('Exportaciones mensual (90-23)'!M105:M116)</f>
        <v>226573829</v>
      </c>
      <c r="N17" s="27">
        <f>SUM('Exportaciones mensual (90-23)'!N105:N116)</f>
        <v>2191292495</v>
      </c>
      <c r="O17" s="27">
        <f>SUM('Exportaciones mensual (90-23)'!O105:O116)</f>
        <v>563516777</v>
      </c>
      <c r="P17" s="27">
        <f>SUM('Exportaciones mensual (90-23)'!P105:P116)</f>
        <v>3863512</v>
      </c>
      <c r="Q17" s="27">
        <f>SUM('Exportaciones mensual (90-23)'!Q105:Q116)</f>
        <v>277649315</v>
      </c>
      <c r="R17" s="27">
        <f>SUM('Exportaciones mensual (90-23)'!R105:R116)</f>
        <v>842052631</v>
      </c>
      <c r="S17" s="27">
        <f>SUM('Exportaciones mensual (90-23)'!S105:S116)</f>
        <v>330076969</v>
      </c>
      <c r="T17" s="27">
        <f>SUM('Exportaciones mensual (90-23)'!T105:T116)</f>
        <v>753070248</v>
      </c>
      <c r="U17" s="27">
        <f>SUM('Exportaciones mensual (90-23)'!U105:U116)</f>
        <v>1109145614</v>
      </c>
      <c r="V17" s="27">
        <f>SUM('Exportaciones mensual (90-23)'!V105:V116)</f>
        <v>56463212</v>
      </c>
      <c r="W17" s="27">
        <f>SUM('Exportaciones mensual (90-23)'!W105:W116)</f>
        <v>159705964</v>
      </c>
      <c r="X17" s="27">
        <f>SUM('Exportaciones mensual (90-23)'!X105:X116)</f>
        <v>468159444</v>
      </c>
      <c r="Y17" s="27">
        <f>SUM('Exportaciones mensual (90-23)'!Y105:Y116)</f>
        <v>256339432</v>
      </c>
      <c r="Z17" s="27">
        <f>SUM('Exportaciones mensual (90-23)'!Z105:Z116)</f>
        <v>82151409</v>
      </c>
      <c r="AA17" s="27">
        <f>SUM('Exportaciones mensual (90-23)'!AA105:AA116)</f>
        <v>347313747</v>
      </c>
      <c r="AB17" s="27">
        <f>SUM('Exportaciones mensual (90-23)'!AB105:AB116)</f>
        <v>155318629</v>
      </c>
      <c r="AC17" s="27">
        <f>SUM('Exportaciones mensual (90-23)'!AC105:AC116)</f>
        <v>762498136</v>
      </c>
      <c r="AD17" s="27">
        <f>SUM('Exportaciones mensual (90-23)'!AD105:AD116)</f>
        <v>132388008</v>
      </c>
      <c r="AE17" s="27">
        <f>SUM('Exportaciones mensual (90-23)'!AE105:AE116)</f>
        <v>37959314</v>
      </c>
      <c r="AF17" s="27">
        <f>SUM('Exportaciones mensual (90-23)'!AF105:AF116)</f>
        <v>656814063</v>
      </c>
      <c r="AG17" s="27">
        <f>SUM('Exportaciones mensual (90-23)'!AG105:AG116)</f>
        <v>126472989</v>
      </c>
      <c r="AH17" s="27">
        <f>SUM('Exportaciones mensual (90-23)'!AH105:AH116)</f>
        <v>299052642</v>
      </c>
      <c r="AI17" s="27">
        <f>SUM('Exportaciones mensual (90-23)'!AI105:AI116)</f>
        <v>11352520</v>
      </c>
      <c r="AJ17" s="27">
        <f>SUM('Exportaciones mensual (90-23)'!AJ105:AJ116)</f>
        <v>335943698</v>
      </c>
      <c r="AK17" s="27">
        <f>SUM('Exportaciones mensual (90-23)'!AK105:AK116)</f>
        <v>83563777</v>
      </c>
      <c r="AL17" s="27">
        <f>SUM('Exportaciones mensual (90-23)'!AL105:AL116)</f>
        <v>41058772</v>
      </c>
      <c r="AM17" s="27">
        <f>SUM('Exportaciones mensual (90-23)'!AM105:AM116)</f>
        <v>22132244</v>
      </c>
      <c r="AN17" s="27">
        <f>SUM('Exportaciones mensual (90-23)'!AN105:AN116)</f>
        <v>6207018</v>
      </c>
      <c r="AO17" s="27">
        <f>SUM('Exportaciones mensual (90-23)'!AO105:AO116)</f>
        <v>69700738</v>
      </c>
      <c r="AP17" s="27">
        <f>SUM('Exportaciones mensual (90-23)'!AP105:AP116)</f>
        <v>397212109</v>
      </c>
      <c r="AQ17" s="27">
        <f>SUM('Exportaciones mensual (90-23)'!AQ105:AQ116)</f>
        <v>100512626</v>
      </c>
      <c r="AR17" s="27">
        <f>SUM('Exportaciones mensual (90-23)'!AR105:AR116)</f>
        <v>252680407</v>
      </c>
      <c r="AS17" s="27">
        <f>SUM('Exportaciones mensual (90-23)'!AS105:AS116)</f>
        <v>288075373</v>
      </c>
      <c r="AT17" s="27">
        <f>SUM('Exportaciones mensual (90-23)'!AT105:AT116)</f>
        <v>1678219864</v>
      </c>
      <c r="AU17" s="15"/>
      <c r="AV17" s="15"/>
      <c r="AW17" s="15"/>
      <c r="AX17" s="15"/>
      <c r="AY17" s="15"/>
      <c r="AZ17" s="15"/>
    </row>
    <row r="18" spans="1:52">
      <c r="A18">
        <v>1999</v>
      </c>
      <c r="B18" s="27">
        <f>SUM('Exportaciones mensual (90-23)'!B117:B128)</f>
        <v>5689510650</v>
      </c>
      <c r="C18" s="27">
        <f>SUM('Exportaciones mensual (90-23)'!C117:C128)</f>
        <v>564295815</v>
      </c>
      <c r="D18" s="27">
        <f>SUM('Exportaciones mensual (90-23)'!D117:D128)</f>
        <v>819632222</v>
      </c>
      <c r="E18" s="27">
        <f>SUM('Exportaciones mensual (90-23)'!E117:E128)</f>
        <v>247217989</v>
      </c>
      <c r="F18" s="27">
        <f>SUM('Exportaciones mensual (90-23)'!F117:F128)</f>
        <v>323101263</v>
      </c>
      <c r="G18" s="27">
        <f>SUM('Exportaciones mensual (90-23)'!G117:G128)</f>
        <v>1867156881</v>
      </c>
      <c r="H18" s="27">
        <f>SUM('Exportaciones mensual (90-23)'!H117:H128)</f>
        <v>125513036</v>
      </c>
      <c r="I18" s="27">
        <f>SUM('Exportaciones mensual (90-23)'!I117:I128)</f>
        <v>283396482</v>
      </c>
      <c r="J18" s="27">
        <f>SUM('Exportaciones mensual (90-23)'!J117:J128)</f>
        <v>213388374</v>
      </c>
      <c r="K18" s="27">
        <f>SUM('Exportaciones mensual (90-23)'!K117:K128)</f>
        <v>68226826</v>
      </c>
      <c r="L18" s="27">
        <f>SUM('Exportaciones mensual (90-23)'!L117:L128)</f>
        <v>303275212</v>
      </c>
      <c r="M18" s="27">
        <f>SUM('Exportaciones mensual (90-23)'!M117:M128)</f>
        <v>232096074</v>
      </c>
      <c r="N18" s="27">
        <f>SUM('Exportaciones mensual (90-23)'!N117:N128)</f>
        <v>2631028908</v>
      </c>
      <c r="O18" s="27">
        <f>SUM('Exportaciones mensual (90-23)'!O117:O128)</f>
        <v>622699946</v>
      </c>
      <c r="P18" s="27">
        <f>SUM('Exportaciones mensual (90-23)'!P117:P128)</f>
        <v>4341136</v>
      </c>
      <c r="Q18" s="27">
        <f>SUM('Exportaciones mensual (90-23)'!Q117:Q128)</f>
        <v>310515688</v>
      </c>
      <c r="R18" s="27">
        <f>SUM('Exportaciones mensual (90-23)'!R117:R128)</f>
        <v>959998629</v>
      </c>
      <c r="S18" s="27">
        <f>SUM('Exportaciones mensual (90-23)'!S117:S128)</f>
        <v>362468163</v>
      </c>
      <c r="T18" s="27">
        <f>SUM('Exportaciones mensual (90-23)'!T117:T128)</f>
        <v>688828847</v>
      </c>
      <c r="U18" s="27">
        <f>SUM('Exportaciones mensual (90-23)'!U117:U128)</f>
        <v>1022020490</v>
      </c>
      <c r="V18" s="27">
        <f>SUM('Exportaciones mensual (90-23)'!V117:V128)</f>
        <v>22204081</v>
      </c>
      <c r="W18" s="27">
        <f>SUM('Exportaciones mensual (90-23)'!W117:W128)</f>
        <v>143876559</v>
      </c>
      <c r="X18" s="27">
        <f>SUM('Exportaciones mensual (90-23)'!X117:X128)</f>
        <v>401932347</v>
      </c>
      <c r="Y18" s="27">
        <f>SUM('Exportaciones mensual (90-23)'!Y117:Y128)</f>
        <v>265126150</v>
      </c>
      <c r="Z18" s="27">
        <f>SUM('Exportaciones mensual (90-23)'!Z117:Z128)</f>
        <v>49805525</v>
      </c>
      <c r="AA18" s="27">
        <f>SUM('Exportaciones mensual (90-23)'!AA117:AA128)</f>
        <v>434498842</v>
      </c>
      <c r="AB18" s="27">
        <f>SUM('Exportaciones mensual (90-23)'!AB117:AB128)</f>
        <v>150488483</v>
      </c>
      <c r="AC18" s="27">
        <f>SUM('Exportaciones mensual (90-23)'!AC117:AC128)</f>
        <v>581705570</v>
      </c>
      <c r="AD18" s="27">
        <f>SUM('Exportaciones mensual (90-23)'!AD117:AD128)</f>
        <v>171698295</v>
      </c>
      <c r="AE18" s="27">
        <f>SUM('Exportaciones mensual (90-23)'!AE117:AE128)</f>
        <v>53436836</v>
      </c>
      <c r="AF18" s="27">
        <f>SUM('Exportaciones mensual (90-23)'!AF117:AF128)</f>
        <v>521181067</v>
      </c>
      <c r="AG18" s="27">
        <f>SUM('Exportaciones mensual (90-23)'!AG117:AG128)</f>
        <v>169815077</v>
      </c>
      <c r="AH18" s="27">
        <f>SUM('Exportaciones mensual (90-23)'!AH117:AH128)</f>
        <v>121001987</v>
      </c>
      <c r="AI18" s="27">
        <f>SUM('Exportaciones mensual (90-23)'!AI117:AI128)</f>
        <v>31709313</v>
      </c>
      <c r="AJ18" s="27">
        <f>SUM('Exportaciones mensual (90-23)'!AJ117:AJ128)</f>
        <v>282315161</v>
      </c>
      <c r="AK18" s="27">
        <f>SUM('Exportaciones mensual (90-23)'!AK117:AK128)</f>
        <v>74604626</v>
      </c>
      <c r="AL18" s="27">
        <f>SUM('Exportaciones mensual (90-23)'!AL117:AL128)</f>
        <v>52006434</v>
      </c>
      <c r="AM18" s="27">
        <f>SUM('Exportaciones mensual (90-23)'!AM117:AM128)</f>
        <v>35144542</v>
      </c>
      <c r="AN18" s="27">
        <f>SUM('Exportaciones mensual (90-23)'!AN117:AN128)</f>
        <v>7074091</v>
      </c>
      <c r="AO18" s="27">
        <f>SUM('Exportaciones mensual (90-23)'!AO117:AO128)</f>
        <v>110926318</v>
      </c>
      <c r="AP18" s="27">
        <f>SUM('Exportaciones mensual (90-23)'!AP117:AP128)</f>
        <v>386375840</v>
      </c>
      <c r="AQ18" s="27">
        <f>SUM('Exportaciones mensual (90-23)'!AQ117:AQ128)</f>
        <v>60812364</v>
      </c>
      <c r="AR18" s="27">
        <f>SUM('Exportaciones mensual (90-23)'!AR117:AR128)</f>
        <v>308443484</v>
      </c>
      <c r="AS18" s="27">
        <f>SUM('Exportaciones mensual (90-23)'!AS117:AS128)</f>
        <v>217261840</v>
      </c>
      <c r="AT18" s="27">
        <f>SUM('Exportaciones mensual (90-23)'!AT117:AT128)</f>
        <v>1316477280</v>
      </c>
      <c r="AU18" s="15"/>
      <c r="AV18" s="15"/>
      <c r="AW18" s="15"/>
      <c r="AX18" s="15"/>
      <c r="AY18" s="15"/>
      <c r="AZ18" s="15"/>
    </row>
    <row r="19" spans="1:52">
      <c r="A19">
        <v>2000</v>
      </c>
      <c r="B19" s="27">
        <f>SUM('Exportaciones mensual (90-23)'!B129:B140)</f>
        <v>6990801567</v>
      </c>
      <c r="C19" s="27">
        <f>SUM('Exportaciones mensual (90-23)'!C129:C140)</f>
        <v>595531479</v>
      </c>
      <c r="D19" s="27">
        <f>SUM('Exportaciones mensual (90-23)'!D129:D140)</f>
        <v>824221153</v>
      </c>
      <c r="E19" s="27">
        <f>SUM('Exportaciones mensual (90-23)'!E129:E140)</f>
        <v>217788279</v>
      </c>
      <c r="F19" s="27">
        <f>SUM('Exportaciones mensual (90-23)'!F129:F140)</f>
        <v>268840104</v>
      </c>
      <c r="G19" s="27">
        <f>SUM('Exportaciones mensual (90-23)'!G129:G140)</f>
        <v>2674327249</v>
      </c>
      <c r="H19" s="27">
        <f>SUM('Exportaciones mensual (90-23)'!H129:H140)</f>
        <v>130741050</v>
      </c>
      <c r="I19" s="27">
        <f>SUM('Exportaciones mensual (90-23)'!I129:I140)</f>
        <v>326354909</v>
      </c>
      <c r="J19" s="27">
        <f>SUM('Exportaciones mensual (90-23)'!J129:J140)</f>
        <v>295272066</v>
      </c>
      <c r="K19" s="27">
        <f>SUM('Exportaciones mensual (90-23)'!K129:K140)</f>
        <v>62682203</v>
      </c>
      <c r="L19" s="27">
        <f>SUM('Exportaciones mensual (90-23)'!L129:L140)</f>
        <v>339558537</v>
      </c>
      <c r="M19" s="27">
        <f>SUM('Exportaciones mensual (90-23)'!M129:M140)</f>
        <v>271588402</v>
      </c>
      <c r="N19" s="27">
        <f>SUM('Exportaciones mensual (90-23)'!N129:N140)</f>
        <v>3103283620</v>
      </c>
      <c r="O19" s="27">
        <f>SUM('Exportaciones mensual (90-23)'!O129:O140)</f>
        <v>595469169</v>
      </c>
      <c r="P19" s="27">
        <f>SUM('Exportaciones mensual (90-23)'!P129:P140)</f>
        <v>4120604</v>
      </c>
      <c r="Q19" s="27">
        <f>SUM('Exportaciones mensual (90-23)'!Q129:Q140)</f>
        <v>311933831</v>
      </c>
      <c r="R19" s="27">
        <f>SUM('Exportaciones mensual (90-23)'!R129:R140)</f>
        <v>915374535</v>
      </c>
      <c r="S19" s="27">
        <f>SUM('Exportaciones mensual (90-23)'!S129:S140)</f>
        <v>546001093</v>
      </c>
      <c r="T19" s="27">
        <f>SUM('Exportaciones mensual (90-23)'!T129:T140)</f>
        <v>734571084</v>
      </c>
      <c r="U19" s="27">
        <f>SUM('Exportaciones mensual (90-23)'!U129:U140)</f>
        <v>767597276</v>
      </c>
      <c r="V19" s="27">
        <f>SUM('Exportaciones mensual (90-23)'!V129:V140)</f>
        <v>34669993</v>
      </c>
      <c r="W19" s="27">
        <f>SUM('Exportaciones mensual (90-23)'!W129:W140)</f>
        <v>132605962</v>
      </c>
      <c r="X19" s="27">
        <f>SUM('Exportaciones mensual (90-23)'!X129:X140)</f>
        <v>475952691</v>
      </c>
      <c r="Y19" s="27">
        <f>SUM('Exportaciones mensual (90-23)'!Y129:Y140)</f>
        <v>262489255</v>
      </c>
      <c r="Z19" s="27">
        <f>SUM('Exportaciones mensual (90-23)'!Z129:Z140)</f>
        <v>60635431</v>
      </c>
      <c r="AA19" s="27">
        <f>SUM('Exportaciones mensual (90-23)'!AA129:AA140)</f>
        <v>437132686</v>
      </c>
      <c r="AB19" s="27">
        <f>SUM('Exportaciones mensual (90-23)'!AB129:AB140)</f>
        <v>103442248</v>
      </c>
      <c r="AC19" s="27">
        <f>SUM('Exportaciones mensual (90-23)'!AC129:AC140)</f>
        <v>884889265</v>
      </c>
      <c r="AD19" s="27">
        <f>SUM('Exportaciones mensual (90-23)'!AD129:AD140)</f>
        <v>151050312</v>
      </c>
      <c r="AE19" s="27">
        <f>SUM('Exportaciones mensual (90-23)'!AE129:AE140)</f>
        <v>70203711</v>
      </c>
      <c r="AF19" s="27">
        <f>SUM('Exportaciones mensual (90-23)'!AF129:AF140)</f>
        <v>379783229</v>
      </c>
      <c r="AG19" s="27">
        <f>SUM('Exportaciones mensual (90-23)'!AG129:AG140)</f>
        <v>187905054</v>
      </c>
      <c r="AH19" s="27">
        <f>SUM('Exportaciones mensual (90-23)'!AH129:AH140)</f>
        <v>64397680</v>
      </c>
      <c r="AI19" s="27">
        <f>SUM('Exportaciones mensual (90-23)'!AI129:AI140)</f>
        <v>26737329</v>
      </c>
      <c r="AJ19" s="27">
        <f>SUM('Exportaciones mensual (90-23)'!AJ129:AJ140)</f>
        <v>289824982</v>
      </c>
      <c r="AK19" s="27">
        <f>SUM('Exportaciones mensual (90-23)'!AK129:AK140)</f>
        <v>64011909</v>
      </c>
      <c r="AL19" s="27">
        <f>SUM('Exportaciones mensual (90-23)'!AL129:AL140)</f>
        <v>68456002</v>
      </c>
      <c r="AM19" s="27">
        <f>SUM('Exportaciones mensual (90-23)'!AM129:AM140)</f>
        <v>61488701</v>
      </c>
      <c r="AN19" s="27">
        <f>SUM('Exportaciones mensual (90-23)'!AN129:AN140)</f>
        <v>11930544</v>
      </c>
      <c r="AO19" s="27">
        <f>SUM('Exportaciones mensual (90-23)'!AO129:AO140)</f>
        <v>69888036</v>
      </c>
      <c r="AP19" s="27">
        <f>SUM('Exportaciones mensual (90-23)'!AP129:AP140)</f>
        <v>348917209</v>
      </c>
      <c r="AQ19" s="27">
        <f>SUM('Exportaciones mensual (90-23)'!AQ129:AQ140)</f>
        <v>87780706</v>
      </c>
      <c r="AR19" s="27">
        <f>SUM('Exportaciones mensual (90-23)'!AR129:AR140)</f>
        <v>241309620</v>
      </c>
      <c r="AS19" s="27">
        <f>SUM('Exportaciones mensual (90-23)'!AS129:AS140)</f>
        <v>310200407</v>
      </c>
      <c r="AT19" s="27">
        <f>SUM('Exportaciones mensual (90-23)'!AT129:AT140)</f>
        <v>1539267813</v>
      </c>
      <c r="AU19" s="15"/>
      <c r="AV19" s="15"/>
      <c r="AW19" s="15"/>
      <c r="AX19" s="15"/>
      <c r="AY19" s="15"/>
      <c r="AZ19" s="15"/>
    </row>
    <row r="20" spans="1:52">
      <c r="A20">
        <v>2001</v>
      </c>
      <c r="B20" s="27">
        <f>SUM('Exportaciones mensual (90-23)'!B141:B152)</f>
        <v>6187822527</v>
      </c>
      <c r="C20" s="27">
        <f>SUM('Exportaciones mensual (90-23)'!C141:C152)</f>
        <v>500184616</v>
      </c>
      <c r="D20" s="27">
        <f>SUM('Exportaciones mensual (90-23)'!D141:D152)</f>
        <v>746215825</v>
      </c>
      <c r="E20" s="27">
        <f>SUM('Exportaciones mensual (90-23)'!E141:E152)</f>
        <v>234988138</v>
      </c>
      <c r="F20" s="27">
        <f>SUM('Exportaciones mensual (90-23)'!F141:F152)</f>
        <v>269283364</v>
      </c>
      <c r="G20" s="27">
        <f>SUM('Exportaciones mensual (90-23)'!G141:G152)</f>
        <v>2849865208</v>
      </c>
      <c r="H20" s="27">
        <f>SUM('Exportaciones mensual (90-23)'!H141:H152)</f>
        <v>187055780</v>
      </c>
      <c r="I20" s="27">
        <f>SUM('Exportaciones mensual (90-23)'!I141:I152)</f>
        <v>485188708</v>
      </c>
      <c r="J20" s="27">
        <f>SUM('Exportaciones mensual (90-23)'!J141:J152)</f>
        <v>394134556</v>
      </c>
      <c r="K20" s="27">
        <f>SUM('Exportaciones mensual (90-23)'!K141:K152)</f>
        <v>103010566</v>
      </c>
      <c r="L20" s="27">
        <f>SUM('Exportaciones mensual (90-23)'!L141:L152)</f>
        <v>393504334</v>
      </c>
      <c r="M20" s="27">
        <f>SUM('Exportaciones mensual (90-23)'!M141:M152)</f>
        <v>224877249</v>
      </c>
      <c r="N20" s="27">
        <f>SUM('Exportaciones mensual (90-23)'!N141:N152)</f>
        <v>2824281602</v>
      </c>
      <c r="O20" s="27">
        <f>SUM('Exportaciones mensual (90-23)'!O141:O152)</f>
        <v>455497710</v>
      </c>
      <c r="P20" s="27">
        <f>SUM('Exportaciones mensual (90-23)'!P141:P152)</f>
        <v>4390137</v>
      </c>
      <c r="Q20" s="27">
        <f>SUM('Exportaciones mensual (90-23)'!Q141:Q152)</f>
        <v>290400343</v>
      </c>
      <c r="R20" s="27">
        <f>SUM('Exportaciones mensual (90-23)'!R141:R152)</f>
        <v>1093297874</v>
      </c>
      <c r="S20" s="27">
        <f>SUM('Exportaciones mensual (90-23)'!S141:S152)</f>
        <v>273126764</v>
      </c>
      <c r="T20" s="27">
        <f>SUM('Exportaciones mensual (90-23)'!T141:T152)</f>
        <v>853119050</v>
      </c>
      <c r="U20" s="27">
        <f>SUM('Exportaciones mensual (90-23)'!U141:U152)</f>
        <v>812558665</v>
      </c>
      <c r="V20" s="27">
        <f>SUM('Exportaciones mensual (90-23)'!V141:V152)</f>
        <v>32647965</v>
      </c>
      <c r="W20" s="27">
        <f>SUM('Exportaciones mensual (90-23)'!W141:W152)</f>
        <v>135392470</v>
      </c>
      <c r="X20" s="27">
        <f>SUM('Exportaciones mensual (90-23)'!X141:X152)</f>
        <v>465581529</v>
      </c>
      <c r="Y20" s="27">
        <f>SUM('Exportaciones mensual (90-23)'!Y141:Y152)</f>
        <v>291065555</v>
      </c>
      <c r="Z20" s="27">
        <f>SUM('Exportaciones mensual (90-23)'!Z141:Z152)</f>
        <v>30444149</v>
      </c>
      <c r="AA20" s="27">
        <f>SUM('Exportaciones mensual (90-23)'!AA141:AA152)</f>
        <v>435176485</v>
      </c>
      <c r="AB20" s="27">
        <f>SUM('Exportaciones mensual (90-23)'!AB141:AB152)</f>
        <v>150725444</v>
      </c>
      <c r="AC20" s="27">
        <f>SUM('Exportaciones mensual (90-23)'!AC141:AC152)</f>
        <v>1224271281</v>
      </c>
      <c r="AD20" s="27">
        <f>SUM('Exportaciones mensual (90-23)'!AD141:AD152)</f>
        <v>389718513</v>
      </c>
      <c r="AE20" s="27">
        <f>SUM('Exportaciones mensual (90-23)'!AE141:AE152)</f>
        <v>43257071</v>
      </c>
      <c r="AF20" s="27">
        <f>SUM('Exportaciones mensual (90-23)'!AF141:AF152)</f>
        <v>350845698</v>
      </c>
      <c r="AG20" s="27">
        <f>SUM('Exportaciones mensual (90-23)'!AG141:AG152)</f>
        <v>304385372</v>
      </c>
      <c r="AH20" s="27">
        <f>SUM('Exportaciones mensual (90-23)'!AH141:AH152)</f>
        <v>31286740</v>
      </c>
      <c r="AI20" s="27">
        <f>SUM('Exportaciones mensual (90-23)'!AI141:AI152)</f>
        <v>60344272</v>
      </c>
      <c r="AJ20" s="27">
        <f>SUM('Exportaciones mensual (90-23)'!AJ141:AJ152)</f>
        <v>425013119</v>
      </c>
      <c r="AK20" s="27">
        <f>SUM('Exportaciones mensual (90-23)'!AK141:AK152)</f>
        <v>86858340</v>
      </c>
      <c r="AL20" s="27">
        <f>SUM('Exportaciones mensual (90-23)'!AL141:AL152)</f>
        <v>66329541</v>
      </c>
      <c r="AM20" s="27">
        <f>SUM('Exportaciones mensual (90-23)'!AM141:AM152)</f>
        <v>5607812</v>
      </c>
      <c r="AN20" s="27">
        <f>SUM('Exportaciones mensual (90-23)'!AN141:AN152)</f>
        <v>18233979</v>
      </c>
      <c r="AO20" s="27">
        <f>SUM('Exportaciones mensual (90-23)'!AO141:AO152)</f>
        <v>158442439</v>
      </c>
      <c r="AP20" s="27">
        <f>SUM('Exportaciones mensual (90-23)'!AP141:AP152)</f>
        <v>346945501</v>
      </c>
      <c r="AQ20" s="27">
        <f>SUM('Exportaciones mensual (90-23)'!AQ141:AQ152)</f>
        <v>117072931</v>
      </c>
      <c r="AR20" s="27">
        <f>SUM('Exportaciones mensual (90-23)'!AR141:AR152)</f>
        <v>311874741</v>
      </c>
      <c r="AS20" s="27">
        <f>SUM('Exportaciones mensual (90-23)'!AS141:AS152)</f>
        <v>321284822</v>
      </c>
      <c r="AT20" s="27">
        <f>SUM('Exportaciones mensual (90-23)'!AT141:AT152)</f>
        <v>1557117554</v>
      </c>
      <c r="AU20" s="15"/>
      <c r="AV20" s="15"/>
      <c r="AW20" s="15"/>
      <c r="AX20" s="15"/>
      <c r="AY20" s="15"/>
      <c r="AZ20" s="15"/>
    </row>
    <row r="21" spans="1:52">
      <c r="A21">
        <v>2002</v>
      </c>
      <c r="B21" s="27">
        <f>SUM('Exportaciones mensual (90-23)'!B153:B164)</f>
        <v>4848035385</v>
      </c>
      <c r="C21" s="27">
        <f>SUM('Exportaciones mensual (90-23)'!C153:C164)</f>
        <v>344718394</v>
      </c>
      <c r="D21" s="27">
        <f>SUM('Exportaciones mensual (90-23)'!D153:D164)</f>
        <v>545297262</v>
      </c>
      <c r="E21" s="27">
        <f>SUM('Exportaciones mensual (90-23)'!E153:E164)</f>
        <v>148469895</v>
      </c>
      <c r="F21" s="27">
        <f>SUM('Exportaciones mensual (90-23)'!F153:F164)</f>
        <v>300362886</v>
      </c>
      <c r="G21" s="27">
        <f>SUM('Exportaciones mensual (90-23)'!G153:G164)</f>
        <v>2958988199</v>
      </c>
      <c r="H21" s="27">
        <f>SUM('Exportaciones mensual (90-23)'!H153:H164)</f>
        <v>188729554</v>
      </c>
      <c r="I21" s="27">
        <f>SUM('Exportaciones mensual (90-23)'!I153:I164)</f>
        <v>670361239</v>
      </c>
      <c r="J21" s="27">
        <f>SUM('Exportaciones mensual (90-23)'!J153:J164)</f>
        <v>444760870</v>
      </c>
      <c r="K21" s="27">
        <f>SUM('Exportaciones mensual (90-23)'!K153:K164)</f>
        <v>162558106</v>
      </c>
      <c r="L21" s="27">
        <f>SUM('Exportaciones mensual (90-23)'!L153:L164)</f>
        <v>352810818</v>
      </c>
      <c r="M21" s="27">
        <f>SUM('Exportaciones mensual (90-23)'!M153:M164)</f>
        <v>186342679</v>
      </c>
      <c r="N21" s="27">
        <f>SUM('Exportaciones mensual (90-23)'!N153:N164)</f>
        <v>2891999537</v>
      </c>
      <c r="O21" s="27">
        <f>SUM('Exportaciones mensual (90-23)'!O153:O164)</f>
        <v>604886253</v>
      </c>
      <c r="P21" s="27">
        <f>SUM('Exportaciones mensual (90-23)'!P153:P164)</f>
        <v>6806252</v>
      </c>
      <c r="Q21" s="27">
        <f>SUM('Exportaciones mensual (90-23)'!Q153:Q164)</f>
        <v>250254607</v>
      </c>
      <c r="R21" s="27">
        <f>SUM('Exportaciones mensual (90-23)'!R153:R164)</f>
        <v>1135063165</v>
      </c>
      <c r="S21" s="27">
        <f>SUM('Exportaciones mensual (90-23)'!S153:S164)</f>
        <v>325143402</v>
      </c>
      <c r="T21" s="27">
        <f>SUM('Exportaciones mensual (90-23)'!T153:T164)</f>
        <v>851111114</v>
      </c>
      <c r="U21" s="27">
        <f>SUM('Exportaciones mensual (90-23)'!U153:U164)</f>
        <v>1046030059</v>
      </c>
      <c r="V21" s="27">
        <f>SUM('Exportaciones mensual (90-23)'!V153:V164)</f>
        <v>53481362</v>
      </c>
      <c r="W21" s="27">
        <f>SUM('Exportaciones mensual (90-23)'!W153:W164)</f>
        <v>130937340</v>
      </c>
      <c r="X21" s="27">
        <f>SUM('Exportaciones mensual (90-23)'!X153:X164)</f>
        <v>505870184</v>
      </c>
      <c r="Y21" s="27">
        <f>SUM('Exportaciones mensual (90-23)'!Y153:Y164)</f>
        <v>379813830</v>
      </c>
      <c r="Z21" s="27">
        <f>SUM('Exportaciones mensual (90-23)'!Z153:Z164)</f>
        <v>19102619</v>
      </c>
      <c r="AA21" s="27">
        <f>SUM('Exportaciones mensual (90-23)'!AA153:AA164)</f>
        <v>444505904</v>
      </c>
      <c r="AB21" s="27">
        <f>SUM('Exportaciones mensual (90-23)'!AB153:AB164)</f>
        <v>139760993</v>
      </c>
      <c r="AC21" s="27">
        <f>SUM('Exportaciones mensual (90-23)'!AC153:AC164)</f>
        <v>1176767699</v>
      </c>
      <c r="AD21" s="27">
        <f>SUM('Exportaciones mensual (90-23)'!AD153:AD164)</f>
        <v>330977183</v>
      </c>
      <c r="AE21" s="27">
        <f>SUM('Exportaciones mensual (90-23)'!AE153:AE164)</f>
        <v>72444091</v>
      </c>
      <c r="AF21" s="27">
        <f>SUM('Exportaciones mensual (90-23)'!AF153:AF164)</f>
        <v>369528917</v>
      </c>
      <c r="AG21" s="27">
        <f>SUM('Exportaciones mensual (90-23)'!AG153:AG164)</f>
        <v>312205762</v>
      </c>
      <c r="AH21" s="27">
        <f>SUM('Exportaciones mensual (90-23)'!AH153:AH164)</f>
        <v>83638454</v>
      </c>
      <c r="AI21" s="27">
        <f>SUM('Exportaciones mensual (90-23)'!AI153:AI164)</f>
        <v>71820546</v>
      </c>
      <c r="AJ21" s="27">
        <f>SUM('Exportaciones mensual (90-23)'!AJ153:AJ164)</f>
        <v>386857703</v>
      </c>
      <c r="AK21" s="27">
        <f>SUM('Exportaciones mensual (90-23)'!AK153:AK164)</f>
        <v>62167298</v>
      </c>
      <c r="AL21" s="27">
        <f>SUM('Exportaciones mensual (90-23)'!AL153:AL164)</f>
        <v>95314289</v>
      </c>
      <c r="AM21" s="27">
        <f>SUM('Exportaciones mensual (90-23)'!AM153:AM164)</f>
        <v>9836433</v>
      </c>
      <c r="AN21" s="27">
        <f>SUM('Exportaciones mensual (90-23)'!AN153:AN164)</f>
        <v>29384050</v>
      </c>
      <c r="AO21" s="27">
        <f>SUM('Exportaciones mensual (90-23)'!AO153:AO164)</f>
        <v>116564321</v>
      </c>
      <c r="AP21" s="27">
        <f>SUM('Exportaciones mensual (90-23)'!AP153:AP164)</f>
        <v>405342131</v>
      </c>
      <c r="AQ21" s="27">
        <f>SUM('Exportaciones mensual (90-23)'!AQ153:AQ164)</f>
        <v>98161666</v>
      </c>
      <c r="AR21" s="27">
        <f>SUM('Exportaciones mensual (90-23)'!AR153:AR164)</f>
        <v>291941804</v>
      </c>
      <c r="AS21" s="27">
        <f>SUM('Exportaciones mensual (90-23)'!AS153:AS164)</f>
        <v>335683139</v>
      </c>
      <c r="AT21" s="27">
        <f>SUM('Exportaciones mensual (90-23)'!AT153:AT164)</f>
        <v>1465761317</v>
      </c>
      <c r="AU21" s="15"/>
      <c r="AV21" s="15"/>
      <c r="AW21" s="15"/>
      <c r="AX21" s="15"/>
      <c r="AY21" s="15"/>
      <c r="AZ21" s="15"/>
    </row>
    <row r="22" spans="1:52">
      <c r="A22">
        <v>2003</v>
      </c>
      <c r="B22" s="27">
        <f>SUM('Exportaciones mensual (90-23)'!B165:B176)</f>
        <v>4666358069</v>
      </c>
      <c r="C22" s="27">
        <f>SUM('Exportaciones mensual (90-23)'!C165:C176)</f>
        <v>445671666</v>
      </c>
      <c r="D22" s="27">
        <f>SUM('Exportaciones mensual (90-23)'!D165:D176)</f>
        <v>544686756</v>
      </c>
      <c r="E22" s="27">
        <f>SUM('Exportaciones mensual (90-23)'!E165:E176)</f>
        <v>139752819</v>
      </c>
      <c r="F22" s="27">
        <f>SUM('Exportaciones mensual (90-23)'!F165:F176)</f>
        <v>242200963</v>
      </c>
      <c r="G22" s="27">
        <f>SUM('Exportaciones mensual (90-23)'!G165:G176)</f>
        <v>3537950489</v>
      </c>
      <c r="H22" s="27">
        <f>SUM('Exportaciones mensual (90-23)'!H165:H176)</f>
        <v>226551928</v>
      </c>
      <c r="I22" s="27">
        <f>SUM('Exportaciones mensual (90-23)'!I165:I176)</f>
        <v>796309311</v>
      </c>
      <c r="J22" s="27">
        <f>SUM('Exportaciones mensual (90-23)'!J165:J176)</f>
        <v>415114712</v>
      </c>
      <c r="K22" s="27">
        <f>SUM('Exportaciones mensual (90-23)'!K165:K176)</f>
        <v>135757831</v>
      </c>
      <c r="L22" s="27">
        <f>SUM('Exportaciones mensual (90-23)'!L165:L176)</f>
        <v>455769870</v>
      </c>
      <c r="M22" s="27">
        <f>SUM('Exportaciones mensual (90-23)'!M165:M176)</f>
        <v>214256808</v>
      </c>
      <c r="N22" s="27">
        <f>SUM('Exportaciones mensual (90-23)'!N165:N176)</f>
        <v>3364047753</v>
      </c>
      <c r="O22" s="27">
        <f>SUM('Exportaciones mensual (90-23)'!O165:O176)</f>
        <v>719297425</v>
      </c>
      <c r="P22" s="27">
        <f>SUM('Exportaciones mensual (90-23)'!P165:P176)</f>
        <v>7895368</v>
      </c>
      <c r="Q22" s="27">
        <f>SUM('Exportaciones mensual (90-23)'!Q165:Q176)</f>
        <v>232327491</v>
      </c>
      <c r="R22" s="27">
        <f>SUM('Exportaciones mensual (90-23)'!R165:R176)</f>
        <v>1388273923</v>
      </c>
      <c r="S22" s="27">
        <f>SUM('Exportaciones mensual (90-23)'!S165:S176)</f>
        <v>345678382</v>
      </c>
      <c r="T22" s="27">
        <f>SUM('Exportaciones mensual (90-23)'!T165:T176)</f>
        <v>930663308</v>
      </c>
      <c r="U22" s="27">
        <f>SUM('Exportaciones mensual (90-23)'!U165:U176)</f>
        <v>1101149495</v>
      </c>
      <c r="V22" s="27">
        <f>SUM('Exportaciones mensual (90-23)'!V165:V176)</f>
        <v>127682701</v>
      </c>
      <c r="W22" s="27">
        <f>SUM('Exportaciones mensual (90-23)'!W165:W176)</f>
        <v>136172979</v>
      </c>
      <c r="X22" s="27">
        <f>SUM('Exportaciones mensual (90-23)'!X165:X176)</f>
        <v>734616447</v>
      </c>
      <c r="Y22" s="27">
        <f>SUM('Exportaciones mensual (90-23)'!Y165:Y176)</f>
        <v>384796674</v>
      </c>
      <c r="Z22" s="27">
        <f>SUM('Exportaciones mensual (90-23)'!Z165:Z176)</f>
        <v>22027579</v>
      </c>
      <c r="AA22" s="27">
        <f>SUM('Exportaciones mensual (90-23)'!AA165:AA176)</f>
        <v>558493095</v>
      </c>
      <c r="AB22" s="27">
        <f>SUM('Exportaciones mensual (90-23)'!AB165:AB176)</f>
        <v>19455801</v>
      </c>
      <c r="AC22" s="27">
        <f>SUM('Exportaciones mensual (90-23)'!AC165:AC176)</f>
        <v>2580814286</v>
      </c>
      <c r="AD22" s="27">
        <f>SUM('Exportaciones mensual (90-23)'!AD165:AD176)</f>
        <v>444724943</v>
      </c>
      <c r="AE22" s="27">
        <f>SUM('Exportaciones mensual (90-23)'!AE165:AE176)</f>
        <v>73571792</v>
      </c>
      <c r="AF22" s="27">
        <f>SUM('Exportaciones mensual (90-23)'!AF165:AF176)</f>
        <v>347107701</v>
      </c>
      <c r="AG22" s="27">
        <f>SUM('Exportaciones mensual (90-23)'!AG165:AG176)</f>
        <v>431413070</v>
      </c>
      <c r="AH22" s="27">
        <f>SUM('Exportaciones mensual (90-23)'!AH165:AH176)</f>
        <v>125918235</v>
      </c>
      <c r="AI22" s="27">
        <f>SUM('Exportaciones mensual (90-23)'!AI165:AI176)</f>
        <v>137123099</v>
      </c>
      <c r="AJ22" s="27">
        <f>SUM('Exportaciones mensual (90-23)'!AJ165:AJ176)</f>
        <v>468441388</v>
      </c>
      <c r="AK22" s="27">
        <f>SUM('Exportaciones mensual (90-23)'!AK165:AK176)</f>
        <v>99707915</v>
      </c>
      <c r="AL22" s="27">
        <f>SUM('Exportaciones mensual (90-23)'!AL165:AL176)</f>
        <v>115919397</v>
      </c>
      <c r="AM22" s="27">
        <f>SUM('Exportaciones mensual (90-23)'!AM165:AM176)</f>
        <v>11012180</v>
      </c>
      <c r="AN22" s="27">
        <f>SUM('Exportaciones mensual (90-23)'!AN165:AN176)</f>
        <v>64102644</v>
      </c>
      <c r="AO22" s="27">
        <f>SUM('Exportaciones mensual (90-23)'!AO165:AO176)</f>
        <v>207961615</v>
      </c>
      <c r="AP22" s="27">
        <f>SUM('Exportaciones mensual (90-23)'!AP165:AP176)</f>
        <v>447086900</v>
      </c>
      <c r="AQ22" s="27">
        <f>SUM('Exportaciones mensual (90-23)'!AQ165:AQ176)</f>
        <v>175275538</v>
      </c>
      <c r="AR22" s="27">
        <f>SUM('Exportaciones mensual (90-23)'!AR165:AR176)</f>
        <v>333553632</v>
      </c>
      <c r="AS22" s="27">
        <f>SUM('Exportaciones mensual (90-23)'!AS165:AS176)</f>
        <v>337361070</v>
      </c>
      <c r="AT22" s="27">
        <f>SUM('Exportaciones mensual (90-23)'!AT165:AT176)</f>
        <v>1644697567</v>
      </c>
      <c r="AU22" s="15"/>
      <c r="AV22" s="15"/>
      <c r="AW22" s="15"/>
      <c r="AX22" s="15"/>
      <c r="AY22" s="15"/>
      <c r="AZ22" s="15"/>
    </row>
    <row r="23" spans="1:52">
      <c r="A23">
        <v>2004</v>
      </c>
      <c r="B23" s="27">
        <f>SUM('Exportaciones mensual (90-23)'!B177:B188)</f>
        <v>5605073068</v>
      </c>
      <c r="C23" s="27">
        <f>SUM('Exportaciones mensual (90-23)'!C177:C188)</f>
        <v>522444187</v>
      </c>
      <c r="D23" s="27">
        <f>SUM('Exportaciones mensual (90-23)'!D177:D188)</f>
        <v>683671600</v>
      </c>
      <c r="E23" s="27">
        <f>SUM('Exportaciones mensual (90-23)'!E177:E188)</f>
        <v>438111765</v>
      </c>
      <c r="F23" s="27">
        <f>SUM('Exportaciones mensual (90-23)'!F177:F188)</f>
        <v>298543094</v>
      </c>
      <c r="G23" s="27">
        <f>SUM('Exportaciones mensual (90-23)'!G177:G188)</f>
        <v>3835202712</v>
      </c>
      <c r="H23" s="27">
        <f>SUM('Exportaciones mensual (90-23)'!H177:H188)</f>
        <v>273872094</v>
      </c>
      <c r="I23" s="27">
        <f>SUM('Exportaciones mensual (90-23)'!I177:I188)</f>
        <v>1035907729</v>
      </c>
      <c r="J23" s="27">
        <f>SUM('Exportaciones mensual (90-23)'!J177:J188)</f>
        <v>499818880</v>
      </c>
      <c r="K23" s="27">
        <f>SUM('Exportaciones mensual (90-23)'!K177:K188)</f>
        <v>196320357</v>
      </c>
      <c r="L23" s="27">
        <f>SUM('Exportaciones mensual (90-23)'!L177:L188)</f>
        <v>715281186</v>
      </c>
      <c r="M23" s="27">
        <f>SUM('Exportaciones mensual (90-23)'!M177:M188)</f>
        <v>176578928</v>
      </c>
      <c r="N23" s="27">
        <f>SUM('Exportaciones mensual (90-23)'!N177:N188)</f>
        <v>3722665631</v>
      </c>
      <c r="O23" s="27">
        <f>SUM('Exportaciones mensual (90-23)'!O177:O188)</f>
        <v>727317238</v>
      </c>
      <c r="P23" s="27">
        <f>SUM('Exportaciones mensual (90-23)'!P177:P188)</f>
        <v>12011567</v>
      </c>
      <c r="Q23" s="27">
        <f>SUM('Exportaciones mensual (90-23)'!Q177:Q188)</f>
        <v>248841392</v>
      </c>
      <c r="R23" s="27">
        <f>SUM('Exportaciones mensual (90-23)'!R177:R188)</f>
        <v>1354706474</v>
      </c>
      <c r="S23" s="27">
        <f>SUM('Exportaciones mensual (90-23)'!S177:S188)</f>
        <v>316181306</v>
      </c>
      <c r="T23" s="27">
        <f>SUM('Exportaciones mensual (90-23)'!T177:T188)</f>
        <v>947910764</v>
      </c>
      <c r="U23" s="27">
        <f>SUM('Exportaciones mensual (90-23)'!U177:U188)</f>
        <v>1289534598</v>
      </c>
      <c r="V23" s="27">
        <f>SUM('Exportaciones mensual (90-23)'!V177:V188)</f>
        <v>183397583</v>
      </c>
      <c r="W23" s="27">
        <f>SUM('Exportaciones mensual (90-23)'!W177:W188)</f>
        <v>131035197</v>
      </c>
      <c r="X23" s="27">
        <f>SUM('Exportaciones mensual (90-23)'!X177:X188)</f>
        <v>728924453</v>
      </c>
      <c r="Y23" s="27">
        <f>SUM('Exportaciones mensual (90-23)'!Y177:Y188)</f>
        <v>406554204</v>
      </c>
      <c r="Z23" s="27">
        <f>SUM('Exportaciones mensual (90-23)'!Z177:Z188)</f>
        <v>20927044</v>
      </c>
      <c r="AA23" s="27">
        <f>SUM('Exportaciones mensual (90-23)'!AA177:AA188)</f>
        <v>567476858</v>
      </c>
      <c r="AB23" s="27">
        <f>SUM('Exportaciones mensual (90-23)'!AB177:AB188)</f>
        <v>331425562</v>
      </c>
      <c r="AC23" s="27">
        <f>SUM('Exportaciones mensual (90-23)'!AC177:AC188)</f>
        <v>2736166251</v>
      </c>
      <c r="AD23" s="27">
        <f>SUM('Exportaciones mensual (90-23)'!AD177:AD188)</f>
        <v>318693401</v>
      </c>
      <c r="AE23" s="27">
        <f>SUM('Exportaciones mensual (90-23)'!AE177:AE188)</f>
        <v>248361372</v>
      </c>
      <c r="AF23" s="27">
        <f>SUM('Exportaciones mensual (90-23)'!AF177:AF188)</f>
        <v>362821466</v>
      </c>
      <c r="AG23" s="27">
        <f>SUM('Exportaciones mensual (90-23)'!AG177:AG188)</f>
        <v>287583164</v>
      </c>
      <c r="AH23" s="27">
        <f>SUM('Exportaciones mensual (90-23)'!AH177:AH188)</f>
        <v>83150991</v>
      </c>
      <c r="AI23" s="27">
        <f>SUM('Exportaciones mensual (90-23)'!AI177:AI188)</f>
        <v>146285017</v>
      </c>
      <c r="AJ23" s="27">
        <f>SUM('Exportaciones mensual (90-23)'!AJ177:AJ188)</f>
        <v>526788049</v>
      </c>
      <c r="AK23" s="27">
        <f>SUM('Exportaciones mensual (90-23)'!AK177:AK188)</f>
        <v>174754893</v>
      </c>
      <c r="AL23" s="27">
        <f>SUM('Exportaciones mensual (90-23)'!AL177:AL188)</f>
        <v>123602965</v>
      </c>
      <c r="AM23" s="27">
        <f>SUM('Exportaciones mensual (90-23)'!AM177:AM188)</f>
        <v>11399654</v>
      </c>
      <c r="AN23" s="27">
        <f>SUM('Exportaciones mensual (90-23)'!AN177:AN188)</f>
        <v>80937919</v>
      </c>
      <c r="AO23" s="27">
        <f>SUM('Exportaciones mensual (90-23)'!AO177:AO188)</f>
        <v>452048352</v>
      </c>
      <c r="AP23" s="27">
        <f>SUM('Exportaciones mensual (90-23)'!AP177:AP188)</f>
        <v>596907327</v>
      </c>
      <c r="AQ23" s="27">
        <f>SUM('Exportaciones mensual (90-23)'!AQ177:AQ188)</f>
        <v>209682028</v>
      </c>
      <c r="AR23" s="27">
        <f>SUM('Exportaciones mensual (90-23)'!AR177:AR188)</f>
        <v>599855106</v>
      </c>
      <c r="AS23" s="27">
        <f>SUM('Exportaciones mensual (90-23)'!AS177:AS188)</f>
        <v>627053247</v>
      </c>
      <c r="AT23" s="27">
        <f>SUM('Exportaciones mensual (90-23)'!AT177:AT188)</f>
        <v>1719907029</v>
      </c>
      <c r="AU23" s="15"/>
      <c r="AV23" s="15"/>
      <c r="AW23" s="15"/>
      <c r="AX23" s="15"/>
      <c r="AY23" s="15"/>
      <c r="AZ23" s="15"/>
    </row>
    <row r="24" spans="1:52">
      <c r="A24">
        <v>2005</v>
      </c>
      <c r="B24" s="27">
        <f>SUM('Exportaciones mensual (90-23)'!B189:B200)</f>
        <v>6335080235.6509695</v>
      </c>
      <c r="C24" s="27">
        <f>SUM('Exportaciones mensual (90-23)'!C189:C200)</f>
        <v>509390953.07658005</v>
      </c>
      <c r="D24" s="27">
        <f>SUM('Exportaciones mensual (90-23)'!D189:D200)</f>
        <v>864425673.88969994</v>
      </c>
      <c r="E24" s="27">
        <f>SUM('Exportaciones mensual (90-23)'!E189:E200)</f>
        <v>513386093.03771996</v>
      </c>
      <c r="F24" s="27">
        <f>SUM('Exportaciones mensual (90-23)'!F189:F200)</f>
        <v>380078913.59217995</v>
      </c>
      <c r="G24" s="27">
        <f>SUM('Exportaciones mensual (90-23)'!G189:G200)</f>
        <v>4500430674.6288004</v>
      </c>
      <c r="H24" s="27">
        <f>SUM('Exportaciones mensual (90-23)'!H189:H200)</f>
        <v>361062882.99939001</v>
      </c>
      <c r="I24" s="27">
        <f>SUM('Exportaciones mensual (90-23)'!I189:I200)</f>
        <v>1158662014.0434301</v>
      </c>
      <c r="J24" s="27">
        <f>SUM('Exportaciones mensual (90-23)'!J189:J200)</f>
        <v>599583422.42108011</v>
      </c>
      <c r="K24" s="27">
        <f>SUM('Exportaciones mensual (90-23)'!K189:K200)</f>
        <v>264590427.48817003</v>
      </c>
      <c r="L24" s="27">
        <f>SUM('Exportaciones mensual (90-23)'!L189:L200)</f>
        <v>831723123.18044996</v>
      </c>
      <c r="M24" s="27">
        <f>SUM('Exportaciones mensual (90-23)'!M189:M200)</f>
        <v>303147803.99280995</v>
      </c>
      <c r="N24" s="27">
        <f>SUM('Exportaciones mensual (90-23)'!N189:N200)</f>
        <v>4493251983.5991001</v>
      </c>
      <c r="O24" s="27">
        <f>SUM('Exportaciones mensual (90-23)'!O189:O200)</f>
        <v>870993890.99954998</v>
      </c>
      <c r="P24" s="27">
        <f>SUM('Exportaciones mensual (90-23)'!P189:P200)</f>
        <v>10871146.205210002</v>
      </c>
      <c r="Q24" s="27">
        <f>SUM('Exportaciones mensual (90-23)'!Q189:Q200)</f>
        <v>261974973.04682001</v>
      </c>
      <c r="R24" s="27">
        <f>SUM('Exportaciones mensual (90-23)'!R189:R200)</f>
        <v>1567002726.3700502</v>
      </c>
      <c r="S24" s="27">
        <f>SUM('Exportaciones mensual (90-23)'!S189:S200)</f>
        <v>399934767.40702003</v>
      </c>
      <c r="T24" s="27">
        <f>SUM('Exportaciones mensual (90-23)'!T189:T200)</f>
        <v>983504120.1101799</v>
      </c>
      <c r="U24" s="27">
        <f>SUM('Exportaciones mensual (90-23)'!U189:U200)</f>
        <v>1431616288.8890903</v>
      </c>
      <c r="V24" s="27">
        <f>SUM('Exportaciones mensual (90-23)'!V189:V200)</f>
        <v>300884863.62216002</v>
      </c>
      <c r="W24" s="27">
        <f>SUM('Exportaciones mensual (90-23)'!W189:W200)</f>
        <v>120725380.39740999</v>
      </c>
      <c r="X24" s="27">
        <f>SUM('Exportaciones mensual (90-23)'!X189:X200)</f>
        <v>782902168.53488982</v>
      </c>
      <c r="Y24" s="27">
        <f>SUM('Exportaciones mensual (90-23)'!Y189:Y200)</f>
        <v>376451347.49622995</v>
      </c>
      <c r="Z24" s="27">
        <f>SUM('Exportaciones mensual (90-23)'!Z189:Z200)</f>
        <v>97277122.991420001</v>
      </c>
      <c r="AA24" s="27">
        <f>SUM('Exportaciones mensual (90-23)'!AA189:AA200)</f>
        <v>739135840.02763999</v>
      </c>
      <c r="AB24" s="27">
        <f>SUM('Exportaciones mensual (90-23)'!AB189:AB200)</f>
        <v>627104166.65410995</v>
      </c>
      <c r="AC24" s="27">
        <f>SUM('Exportaciones mensual (90-23)'!AC189:AC200)</f>
        <v>3335563377.8253393</v>
      </c>
      <c r="AD24" s="27">
        <f>SUM('Exportaciones mensual (90-23)'!AD189:AD200)</f>
        <v>368814917.45238996</v>
      </c>
      <c r="AE24" s="27">
        <f>SUM('Exportaciones mensual (90-23)'!AE189:AE200)</f>
        <v>370344767.65730995</v>
      </c>
      <c r="AF24" s="27">
        <f>SUM('Exportaciones mensual (90-23)'!AF189:AF200)</f>
        <v>304185188.87095004</v>
      </c>
      <c r="AG24" s="27">
        <f>SUM('Exportaciones mensual (90-23)'!AG189:AG200)</f>
        <v>312158692.42673993</v>
      </c>
      <c r="AH24" s="27">
        <f>SUM('Exportaciones mensual (90-23)'!AH189:AH200)</f>
        <v>107750141.57896</v>
      </c>
      <c r="AI24" s="27">
        <f>SUM('Exportaciones mensual (90-23)'!AI189:AI200)</f>
        <v>197308303.53641006</v>
      </c>
      <c r="AJ24" s="27">
        <f>SUM('Exportaciones mensual (90-23)'!AJ189:AJ200)</f>
        <v>741266129.19171</v>
      </c>
      <c r="AK24" s="27">
        <f>SUM('Exportaciones mensual (90-23)'!AK189:AK200)</f>
        <v>208409133.03649998</v>
      </c>
      <c r="AL24" s="27">
        <f>SUM('Exportaciones mensual (90-23)'!AL189:AL200)</f>
        <v>145161753.08882999</v>
      </c>
      <c r="AM24" s="27">
        <f>SUM('Exportaciones mensual (90-23)'!AM189:AM200)</f>
        <v>14623379.242590001</v>
      </c>
      <c r="AN24" s="27">
        <f>SUM('Exportaciones mensual (90-23)'!AN189:AN200)</f>
        <v>139262002.64014003</v>
      </c>
      <c r="AO24" s="27">
        <f>SUM('Exportaciones mensual (90-23)'!AO189:AO200)</f>
        <v>452468347.80130005</v>
      </c>
      <c r="AP24" s="27">
        <f>SUM('Exportaciones mensual (90-23)'!AP189:AP200)</f>
        <v>558803245.68242002</v>
      </c>
      <c r="AQ24" s="27">
        <f>SUM('Exportaciones mensual (90-23)'!AQ189:AQ200)</f>
        <v>199614703.50021005</v>
      </c>
      <c r="AR24" s="27">
        <f>SUM('Exportaciones mensual (90-23)'!AR189:AR200)</f>
        <v>491402948.3907401</v>
      </c>
      <c r="AS24" s="27">
        <f>SUM('Exportaciones mensual (90-23)'!AS189:AS200)</f>
        <v>638468009.33121002</v>
      </c>
      <c r="AT24" s="27">
        <f>SUM('Exportaciones mensual (90-23)'!AT189:AT200)</f>
        <v>2115963588.7041395</v>
      </c>
      <c r="AU24" s="15"/>
      <c r="AV24" s="15"/>
      <c r="AW24" s="15"/>
      <c r="AX24" s="15"/>
      <c r="AY24" s="15"/>
      <c r="AZ24" s="15"/>
    </row>
    <row r="25" spans="1:52">
      <c r="A25">
        <v>2006</v>
      </c>
      <c r="B25" s="27">
        <f>SUM('Exportaciones mensual (90-23)'!B201:B212)</f>
        <v>8140968044.4148903</v>
      </c>
      <c r="C25" s="27">
        <f>SUM('Exportaciones mensual (90-23)'!C201:C212)</f>
        <v>622706136.01197994</v>
      </c>
      <c r="D25" s="27">
        <f>SUM('Exportaciones mensual (90-23)'!D201:D212)</f>
        <v>1198717900.7643499</v>
      </c>
      <c r="E25" s="27">
        <f>SUM('Exportaciones mensual (90-23)'!E201:E212)</f>
        <v>809479939.90449989</v>
      </c>
      <c r="F25" s="27">
        <f>SUM('Exportaciones mensual (90-23)'!F201:F212)</f>
        <v>380544138.82904994</v>
      </c>
      <c r="G25" s="27">
        <f>SUM('Exportaciones mensual (90-23)'!G201:G212)</f>
        <v>4404620488.2702999</v>
      </c>
      <c r="H25" s="27">
        <f>SUM('Exportaciones mensual (90-23)'!H201:H212)</f>
        <v>550872720.28338003</v>
      </c>
      <c r="I25" s="27">
        <f>SUM('Exportaciones mensual (90-23)'!I201:I212)</f>
        <v>1519174802.1446102</v>
      </c>
      <c r="J25" s="27">
        <f>SUM('Exportaciones mensual (90-23)'!J201:J212)</f>
        <v>728912986.23459995</v>
      </c>
      <c r="K25" s="27">
        <f>SUM('Exportaciones mensual (90-23)'!K201:K212)</f>
        <v>302419864.52903003</v>
      </c>
      <c r="L25" s="27">
        <f>SUM('Exportaciones mensual (90-23)'!L201:L212)</f>
        <v>1046591698.3560799</v>
      </c>
      <c r="M25" s="27">
        <f>SUM('Exportaciones mensual (90-23)'!M201:M212)</f>
        <v>437450734.74663007</v>
      </c>
      <c r="N25" s="27">
        <f>SUM('Exportaciones mensual (90-23)'!N201:N212)</f>
        <v>4025373221.5935898</v>
      </c>
      <c r="O25" s="27">
        <f>SUM('Exportaciones mensual (90-23)'!O201:O212)</f>
        <v>1124426411.4445901</v>
      </c>
      <c r="P25" s="27">
        <f>SUM('Exportaciones mensual (90-23)'!P201:P212)</f>
        <v>9914144.6664300002</v>
      </c>
      <c r="Q25" s="27">
        <f>SUM('Exportaciones mensual (90-23)'!Q201:Q212)</f>
        <v>298299529.35671997</v>
      </c>
      <c r="R25" s="27">
        <f>SUM('Exportaciones mensual (90-23)'!R201:R212)</f>
        <v>1825811423.5925899</v>
      </c>
      <c r="S25" s="27">
        <f>SUM('Exportaciones mensual (90-23)'!S201:S212)</f>
        <v>568220211.47911</v>
      </c>
      <c r="T25" s="27">
        <f>SUM('Exportaciones mensual (90-23)'!T201:T212)</f>
        <v>1095553702.6138</v>
      </c>
      <c r="U25" s="27">
        <f>SUM('Exportaciones mensual (90-23)'!U201:U212)</f>
        <v>1562456389.7414601</v>
      </c>
      <c r="V25" s="27">
        <f>SUM('Exportaciones mensual (90-23)'!V201:V212)</f>
        <v>338689609.44651002</v>
      </c>
      <c r="W25" s="27">
        <f>SUM('Exportaciones mensual (90-23)'!W201:W212)</f>
        <v>79613184.954180002</v>
      </c>
      <c r="X25" s="27">
        <f>SUM('Exportaciones mensual (90-23)'!X201:X212)</f>
        <v>898388274.24392009</v>
      </c>
      <c r="Y25" s="27">
        <f>SUM('Exportaciones mensual (90-23)'!Y201:Y212)</f>
        <v>492182894.50936002</v>
      </c>
      <c r="Z25" s="27">
        <f>SUM('Exportaciones mensual (90-23)'!Z201:Z212)</f>
        <v>518513515.06039</v>
      </c>
      <c r="AA25" s="27">
        <f>SUM('Exportaciones mensual (90-23)'!AA201:AA212)</f>
        <v>908613318.52753985</v>
      </c>
      <c r="AB25" s="27">
        <f>SUM('Exportaciones mensual (90-23)'!AB201:AB212)</f>
        <v>43556463.631350003</v>
      </c>
      <c r="AC25" s="27">
        <f>SUM('Exportaciones mensual (90-23)'!AC201:AC212)</f>
        <v>3646003640.9517198</v>
      </c>
      <c r="AD25" s="27">
        <f>SUM('Exportaciones mensual (90-23)'!AD201:AD212)</f>
        <v>428629073.24189001</v>
      </c>
      <c r="AE25" s="27">
        <f>SUM('Exportaciones mensual (90-23)'!AE201:AE212)</f>
        <v>316883275.43843997</v>
      </c>
      <c r="AF25" s="27">
        <f>SUM('Exportaciones mensual (90-23)'!AF201:AF212)</f>
        <v>398009350.08712</v>
      </c>
      <c r="AG25" s="27">
        <f>SUM('Exportaciones mensual (90-23)'!AG201:AG212)</f>
        <v>285313925.44371003</v>
      </c>
      <c r="AH25" s="27">
        <f>SUM('Exportaciones mensual (90-23)'!AH201:AH212)</f>
        <v>83768588.001250014</v>
      </c>
      <c r="AI25" s="27">
        <f>SUM('Exportaciones mensual (90-23)'!AI201:AI212)</f>
        <v>204580858.94568002</v>
      </c>
      <c r="AJ25" s="27">
        <f>SUM('Exportaciones mensual (90-23)'!AJ201:AJ212)</f>
        <v>865054104.04919004</v>
      </c>
      <c r="AK25" s="27">
        <f>SUM('Exportaciones mensual (90-23)'!AK201:AK212)</f>
        <v>134853990.34284002</v>
      </c>
      <c r="AL25" s="27">
        <f>SUM('Exportaciones mensual (90-23)'!AL201:AL212)</f>
        <v>135366449.56617004</v>
      </c>
      <c r="AM25" s="27">
        <f>SUM('Exportaciones mensual (90-23)'!AM201:AM212)</f>
        <v>14371422.03967</v>
      </c>
      <c r="AN25" s="27">
        <f>SUM('Exportaciones mensual (90-23)'!AN201:AN212)</f>
        <v>138458145.52603</v>
      </c>
      <c r="AO25" s="27">
        <f>SUM('Exportaciones mensual (90-23)'!AO201:AO212)</f>
        <v>537743007.06413996</v>
      </c>
      <c r="AP25" s="27">
        <f>SUM('Exportaciones mensual (90-23)'!AP201:AP212)</f>
        <v>324130285.67673004</v>
      </c>
      <c r="AQ25" s="27">
        <f>SUM('Exportaciones mensual (90-23)'!AQ201:AQ212)</f>
        <v>232663535.59655002</v>
      </c>
      <c r="AR25" s="27">
        <f>SUM('Exportaciones mensual (90-23)'!AR201:AR212)</f>
        <v>916535528.77930009</v>
      </c>
      <c r="AS25" s="27">
        <f>SUM('Exportaciones mensual (90-23)'!AS201:AS212)</f>
        <v>802590662.07455993</v>
      </c>
      <c r="AT25" s="27">
        <f>SUM('Exportaciones mensual (90-23)'!AT201:AT212)</f>
        <v>3149175479.7185798</v>
      </c>
      <c r="AU25" s="15"/>
      <c r="AV25" s="15"/>
      <c r="AW25" s="15"/>
      <c r="AX25" s="15"/>
      <c r="AY25" s="15"/>
      <c r="AZ25" s="15"/>
    </row>
    <row r="26" spans="1:52">
      <c r="A26">
        <v>2007</v>
      </c>
      <c r="B26" s="27">
        <f>SUM('Exportaciones mensual (90-23)'!B213:B224)</f>
        <v>10498013506.729549</v>
      </c>
      <c r="C26" s="27">
        <f>SUM('Exportaciones mensual (90-23)'!C213:C224)</f>
        <v>779026970.78126979</v>
      </c>
      <c r="D26" s="27">
        <f>SUM('Exportaciones mensual (90-23)'!D213:D224)</f>
        <v>1206586292.7286</v>
      </c>
      <c r="E26" s="27">
        <f>SUM('Exportaciones mensual (90-23)'!E213:E224)</f>
        <v>1178485817.2263699</v>
      </c>
      <c r="F26" s="27">
        <f>SUM('Exportaciones mensual (90-23)'!F213:F224)</f>
        <v>463501190.91025996</v>
      </c>
      <c r="G26" s="27">
        <f>SUM('Exportaciones mensual (90-23)'!G213:G224)</f>
        <v>4181063915.2564807</v>
      </c>
      <c r="H26" s="27">
        <f>SUM('Exportaciones mensual (90-23)'!H213:H224)</f>
        <v>576450614.93482006</v>
      </c>
      <c r="I26" s="27">
        <f>SUM('Exportaciones mensual (90-23)'!I213:I224)</f>
        <v>1439485781.4912403</v>
      </c>
      <c r="J26" s="27">
        <f>SUM('Exportaciones mensual (90-23)'!J213:J224)</f>
        <v>958019826.78367996</v>
      </c>
      <c r="K26" s="27">
        <f>SUM('Exportaciones mensual (90-23)'!K213:K224)</f>
        <v>345436192.96187001</v>
      </c>
      <c r="L26" s="27">
        <f>SUM('Exportaciones mensual (90-23)'!L213:L224)</f>
        <v>1168485444.5698299</v>
      </c>
      <c r="M26" s="27">
        <f>SUM('Exportaciones mensual (90-23)'!M213:M224)</f>
        <v>349991279.45980996</v>
      </c>
      <c r="N26" s="27">
        <f>SUM('Exportaciones mensual (90-23)'!N213:N224)</f>
        <v>4153651224.5766702</v>
      </c>
      <c r="O26" s="27">
        <f>SUM('Exportaciones mensual (90-23)'!O213:O224)</f>
        <v>1264813654.12762</v>
      </c>
      <c r="P26" s="27">
        <f>SUM('Exportaciones mensual (90-23)'!P213:P224)</f>
        <v>16675953.817340001</v>
      </c>
      <c r="Q26" s="27">
        <f>SUM('Exportaciones mensual (90-23)'!Q213:Q224)</f>
        <v>408933452.352</v>
      </c>
      <c r="R26" s="27">
        <f>SUM('Exportaciones mensual (90-23)'!R213:R224)</f>
        <v>2064842550.9012599</v>
      </c>
      <c r="S26" s="27">
        <f>SUM('Exportaciones mensual (90-23)'!S213:S224)</f>
        <v>625599285.56814003</v>
      </c>
      <c r="T26" s="27">
        <f>SUM('Exportaciones mensual (90-23)'!T213:T224)</f>
        <v>1387220955.1458502</v>
      </c>
      <c r="U26" s="27">
        <f>SUM('Exportaciones mensual (90-23)'!U213:U224)</f>
        <v>1841329242.17643</v>
      </c>
      <c r="V26" s="27">
        <f>SUM('Exportaciones mensual (90-23)'!V213:V224)</f>
        <v>417089982.92861998</v>
      </c>
      <c r="W26" s="27">
        <f>SUM('Exportaciones mensual (90-23)'!W213:W224)</f>
        <v>193191372.65392998</v>
      </c>
      <c r="X26" s="27">
        <f>SUM('Exportaciones mensual (90-23)'!X213:X224)</f>
        <v>1094298049.0852199</v>
      </c>
      <c r="Y26" s="27">
        <f>SUM('Exportaciones mensual (90-23)'!Y213:Y224)</f>
        <v>695592443.61630011</v>
      </c>
      <c r="Z26" s="27">
        <f>SUM('Exportaciones mensual (90-23)'!Z213:Z224)</f>
        <v>536873294.86410999</v>
      </c>
      <c r="AA26" s="27">
        <f>SUM('Exportaciones mensual (90-23)'!AA213:AA224)</f>
        <v>868679623.98618984</v>
      </c>
      <c r="AB26" s="27">
        <f>SUM('Exportaciones mensual (90-23)'!AB213:AB224)</f>
        <v>713285493.96674001</v>
      </c>
      <c r="AC26" s="27">
        <f>SUM('Exportaciones mensual (90-23)'!AC213:AC224)</f>
        <v>5363032847.3741207</v>
      </c>
      <c r="AD26" s="27">
        <f>SUM('Exportaciones mensual (90-23)'!AD213:AD224)</f>
        <v>700876952.80621004</v>
      </c>
      <c r="AE26" s="27">
        <f>SUM('Exportaciones mensual (90-23)'!AE213:AE224)</f>
        <v>408666125.63405997</v>
      </c>
      <c r="AF26" s="27">
        <f>SUM('Exportaciones mensual (90-23)'!AF213:AF224)</f>
        <v>686147553.56421995</v>
      </c>
      <c r="AG26" s="27">
        <f>SUM('Exportaciones mensual (90-23)'!AG213:AG224)</f>
        <v>366708457.87168998</v>
      </c>
      <c r="AH26" s="27">
        <f>SUM('Exportaciones mensual (90-23)'!AH213:AH224)</f>
        <v>85691822.837929994</v>
      </c>
      <c r="AI26" s="27">
        <f>SUM('Exportaciones mensual (90-23)'!AI213:AI224)</f>
        <v>330842504.69086999</v>
      </c>
      <c r="AJ26" s="27">
        <f>SUM('Exportaciones mensual (90-23)'!AJ213:AJ224)</f>
        <v>1028877485.0324999</v>
      </c>
      <c r="AK26" s="27">
        <f>SUM('Exportaciones mensual (90-23)'!AK213:AK224)</f>
        <v>212693726.90289</v>
      </c>
      <c r="AL26" s="27">
        <f>SUM('Exportaciones mensual (90-23)'!AL213:AL224)</f>
        <v>210677991.35885</v>
      </c>
      <c r="AM26" s="27">
        <f>SUM('Exportaciones mensual (90-23)'!AM213:AM224)</f>
        <v>30683014.523879997</v>
      </c>
      <c r="AN26" s="27">
        <f>SUM('Exportaciones mensual (90-23)'!AN213:AN224)</f>
        <v>165981960.89919999</v>
      </c>
      <c r="AO26" s="27">
        <f>SUM('Exportaciones mensual (90-23)'!AO213:AO224)</f>
        <v>765293673.36392999</v>
      </c>
      <c r="AP26" s="27">
        <f>SUM('Exportaciones mensual (90-23)'!AP213:AP224)</f>
        <v>577471653.26730001</v>
      </c>
      <c r="AQ26" s="27">
        <f>SUM('Exportaciones mensual (90-23)'!AQ213:AQ224)</f>
        <v>353759644.30312997</v>
      </c>
      <c r="AR26" s="27">
        <f>SUM('Exportaciones mensual (90-23)'!AR213:AR224)</f>
        <v>999620561.71297002</v>
      </c>
      <c r="AS26" s="27">
        <f>SUM('Exportaciones mensual (90-23)'!AS213:AS224)</f>
        <v>1165898531.9427299</v>
      </c>
      <c r="AT26" s="27">
        <f>SUM('Exportaciones mensual (90-23)'!AT213:AT224)</f>
        <v>3100760685.6181202</v>
      </c>
      <c r="AU26" s="15"/>
      <c r="AV26" s="15"/>
      <c r="AW26" s="15"/>
      <c r="AX26" s="15"/>
      <c r="AY26" s="15"/>
      <c r="AZ26" s="15"/>
    </row>
    <row r="27" spans="1:52">
      <c r="A27">
        <v>2008</v>
      </c>
      <c r="B27" s="27">
        <f>SUM('Exportaciones mensual (90-23)'!B225:B236)</f>
        <v>13273278598.808559</v>
      </c>
      <c r="C27" s="27">
        <f>SUM('Exportaciones mensual (90-23)'!C225:C236)</f>
        <v>1087837917.2908301</v>
      </c>
      <c r="D27" s="27">
        <f>SUM('Exportaciones mensual (90-23)'!D225:D236)</f>
        <v>1800417329.34394</v>
      </c>
      <c r="E27" s="27">
        <f>SUM('Exportaciones mensual (90-23)'!E225:E236)</f>
        <v>1419683673.2932301</v>
      </c>
      <c r="F27" s="27">
        <f>SUM('Exportaciones mensual (90-23)'!F225:F236)</f>
        <v>606850111.42884004</v>
      </c>
      <c r="G27" s="27">
        <f>SUM('Exportaciones mensual (90-23)'!G225:G236)</f>
        <v>4713564226.4509907</v>
      </c>
      <c r="H27" s="27">
        <f>SUM('Exportaciones mensual (90-23)'!H225:H236)</f>
        <v>810319361.80198002</v>
      </c>
      <c r="I27" s="27">
        <f>SUM('Exportaciones mensual (90-23)'!I225:I236)</f>
        <v>1336503509.0245399</v>
      </c>
      <c r="J27" s="27">
        <f>SUM('Exportaciones mensual (90-23)'!J225:J236)</f>
        <v>1312615454.9868</v>
      </c>
      <c r="K27" s="27">
        <f>SUM('Exportaciones mensual (90-23)'!K225:K236)</f>
        <v>458071690.70913988</v>
      </c>
      <c r="L27" s="27">
        <f>SUM('Exportaciones mensual (90-23)'!L225:L236)</f>
        <v>1091797234.1522701</v>
      </c>
      <c r="M27" s="27">
        <f>SUM('Exportaciones mensual (90-23)'!M225:M236)</f>
        <v>470701999.84604001</v>
      </c>
      <c r="N27" s="27">
        <f>SUM('Exportaciones mensual (90-23)'!N225:N236)</f>
        <v>5095686475.1601896</v>
      </c>
      <c r="O27" s="27">
        <f>SUM('Exportaciones mensual (90-23)'!O225:O236)</f>
        <v>1507966538.69715</v>
      </c>
      <c r="P27" s="27">
        <f>SUM('Exportaciones mensual (90-23)'!P225:P236)</f>
        <v>18233795.577999998</v>
      </c>
      <c r="Q27" s="27">
        <f>SUM('Exportaciones mensual (90-23)'!Q225:Q236)</f>
        <v>543068396.52083993</v>
      </c>
      <c r="R27" s="27">
        <f>SUM('Exportaciones mensual (90-23)'!R225:R236)</f>
        <v>2767883618.0950699</v>
      </c>
      <c r="S27" s="27">
        <f>SUM('Exportaciones mensual (90-23)'!S225:S236)</f>
        <v>932907002.19950998</v>
      </c>
      <c r="T27" s="27">
        <f>SUM('Exportaciones mensual (90-23)'!T225:T236)</f>
        <v>1688005120.7391498</v>
      </c>
      <c r="U27" s="27">
        <f>SUM('Exportaciones mensual (90-23)'!U225:U236)</f>
        <v>3160480507.2253995</v>
      </c>
      <c r="V27" s="27">
        <f>SUM('Exportaciones mensual (90-23)'!V225:V236)</f>
        <v>471496712.97361994</v>
      </c>
      <c r="W27" s="27">
        <f>SUM('Exportaciones mensual (90-23)'!W225:W236)</f>
        <v>334229380.57337999</v>
      </c>
      <c r="X27" s="27">
        <f>SUM('Exportaciones mensual (90-23)'!X225:X236)</f>
        <v>1198172810.9461098</v>
      </c>
      <c r="Y27" s="27">
        <f>SUM('Exportaciones mensual (90-23)'!Y225:Y236)</f>
        <v>814921746.30606008</v>
      </c>
      <c r="Z27" s="27">
        <f>SUM('Exportaciones mensual (90-23)'!Z225:Z236)</f>
        <v>757957381.2609601</v>
      </c>
      <c r="AA27" s="27">
        <f>SUM('Exportaciones mensual (90-23)'!AA225:AA236)</f>
        <v>829748801.41039991</v>
      </c>
      <c r="AB27" s="27">
        <f>SUM('Exportaciones mensual (90-23)'!AB225:AB236)</f>
        <v>64992866.15755</v>
      </c>
      <c r="AC27" s="27">
        <f>SUM('Exportaciones mensual (90-23)'!AC225:AC236)</f>
        <v>6562394608.2512302</v>
      </c>
      <c r="AD27" s="27">
        <f>SUM('Exportaciones mensual (90-23)'!AD225:AD236)</f>
        <v>587686335.54835999</v>
      </c>
      <c r="AE27" s="27">
        <f>SUM('Exportaciones mensual (90-23)'!AE225:AE236)</f>
        <v>405709711.16228008</v>
      </c>
      <c r="AF27" s="27">
        <f>SUM('Exportaciones mensual (90-23)'!AF225:AF236)</f>
        <v>519301265.24498004</v>
      </c>
      <c r="AG27" s="27">
        <f>SUM('Exportaciones mensual (90-23)'!AG225:AG236)</f>
        <v>395065785.81542003</v>
      </c>
      <c r="AH27" s="27">
        <f>SUM('Exportaciones mensual (90-23)'!AH225:AH236)</f>
        <v>74346042.481370002</v>
      </c>
      <c r="AI27" s="27">
        <f>SUM('Exportaciones mensual (90-23)'!AI225:AI236)</f>
        <v>328141933.00685996</v>
      </c>
      <c r="AJ27" s="27">
        <f>SUM('Exportaciones mensual (90-23)'!AJ225:AJ236)</f>
        <v>1085498143.3619199</v>
      </c>
      <c r="AK27" s="27">
        <f>SUM('Exportaciones mensual (90-23)'!AK225:AK236)</f>
        <v>219642767.51067999</v>
      </c>
      <c r="AL27" s="27">
        <f>SUM('Exportaciones mensual (90-23)'!AL225:AL236)</f>
        <v>309392380.73096997</v>
      </c>
      <c r="AM27" s="27">
        <f>SUM('Exportaciones mensual (90-23)'!AM225:AM236)</f>
        <v>39007001.612230003</v>
      </c>
      <c r="AN27" s="27">
        <f>SUM('Exportaciones mensual (90-23)'!AN225:AN236)</f>
        <v>213165280.51245001</v>
      </c>
      <c r="AO27" s="27">
        <f>SUM('Exportaciones mensual (90-23)'!AO225:AO236)</f>
        <v>891611550.31651986</v>
      </c>
      <c r="AP27" s="27">
        <f>SUM('Exportaciones mensual (90-23)'!AP225:AP236)</f>
        <v>1075235425.7215099</v>
      </c>
      <c r="AQ27" s="27">
        <f>SUM('Exportaciones mensual (90-23)'!AQ225:AQ236)</f>
        <v>491220628.35056001</v>
      </c>
      <c r="AR27" s="27">
        <f>SUM('Exportaciones mensual (90-23)'!AR225:AR236)</f>
        <v>1009938191.02819</v>
      </c>
      <c r="AS27" s="27">
        <f>SUM('Exportaciones mensual (90-23)'!AS225:AS236)</f>
        <v>1381953174.13133</v>
      </c>
      <c r="AT27" s="27">
        <f>SUM('Exportaciones mensual (90-23)'!AT225:AT236)</f>
        <v>5862137073.4510603</v>
      </c>
      <c r="AU27" s="15"/>
      <c r="AV27" s="15"/>
      <c r="AW27" s="15"/>
      <c r="AX27" s="15"/>
      <c r="AY27" s="15"/>
      <c r="AZ27" s="15"/>
    </row>
    <row r="28" spans="1:52">
      <c r="A28">
        <v>2009</v>
      </c>
      <c r="B28" s="27">
        <f>SUM('Exportaciones mensual (90-23)'!B237:B248)</f>
        <v>11379790026.178179</v>
      </c>
      <c r="C28" s="27">
        <f>SUM('Exportaciones mensual (90-23)'!C237:C248)</f>
        <v>845357929.95071983</v>
      </c>
      <c r="D28" s="27">
        <f>SUM('Exportaciones mensual (90-23)'!D237:D248)</f>
        <v>1646293695.3455498</v>
      </c>
      <c r="E28" s="27">
        <f>SUM('Exportaciones mensual (90-23)'!E237:E248)</f>
        <v>1042565155.43094</v>
      </c>
      <c r="F28" s="27">
        <f>SUM('Exportaciones mensual (90-23)'!F237:F248)</f>
        <v>580937847.87658</v>
      </c>
      <c r="G28" s="27">
        <f>SUM('Exportaciones mensual (90-23)'!G237:G248)</f>
        <v>4388210173.8173494</v>
      </c>
      <c r="H28" s="27">
        <f>SUM('Exportaciones mensual (90-23)'!H237:H248)</f>
        <v>874363997.9910301</v>
      </c>
      <c r="I28" s="27">
        <f>SUM('Exportaciones mensual (90-23)'!I237:I248)</f>
        <v>935185965.73605001</v>
      </c>
      <c r="J28" s="27">
        <f>SUM('Exportaciones mensual (90-23)'!J237:J248)</f>
        <v>794704915.36338997</v>
      </c>
      <c r="K28" s="27">
        <f>SUM('Exportaciones mensual (90-23)'!K237:K248)</f>
        <v>454573716.22362995</v>
      </c>
      <c r="L28" s="27">
        <f>SUM('Exportaciones mensual (90-23)'!L237:L248)</f>
        <v>856035420.45349014</v>
      </c>
      <c r="M28" s="27">
        <f>SUM('Exportaciones mensual (90-23)'!M237:M248)</f>
        <v>466849972.13772994</v>
      </c>
      <c r="N28" s="27">
        <f>SUM('Exportaciones mensual (90-23)'!N237:N248)</f>
        <v>3474265714.0446305</v>
      </c>
      <c r="O28" s="27">
        <f>SUM('Exportaciones mensual (90-23)'!O237:O248)</f>
        <v>1391484750.0484202</v>
      </c>
      <c r="P28" s="27">
        <f>SUM('Exportaciones mensual (90-23)'!P237:P248)</f>
        <v>12506645.124700001</v>
      </c>
      <c r="Q28" s="27">
        <f>SUM('Exportaciones mensual (90-23)'!Q237:Q248)</f>
        <v>456786750.43351001</v>
      </c>
      <c r="R28" s="27">
        <f>SUM('Exportaciones mensual (90-23)'!R237:R248)</f>
        <v>1852418127.9375303</v>
      </c>
      <c r="S28" s="27">
        <f>SUM('Exportaciones mensual (90-23)'!S237:S248)</f>
        <v>466308546.44630992</v>
      </c>
      <c r="T28" s="27">
        <f>SUM('Exportaciones mensual (90-23)'!T237:T248)</f>
        <v>1501359669.9712601</v>
      </c>
      <c r="U28" s="27">
        <f>SUM('Exportaciones mensual (90-23)'!U237:U248)</f>
        <v>2454544915.4959903</v>
      </c>
      <c r="V28" s="27">
        <f>SUM('Exportaciones mensual (90-23)'!V237:V248)</f>
        <v>428671285.48143995</v>
      </c>
      <c r="W28" s="27">
        <f>SUM('Exportaciones mensual (90-23)'!W237:W248)</f>
        <v>121280273.1056</v>
      </c>
      <c r="X28" s="27">
        <f>SUM('Exportaciones mensual (90-23)'!X237:X248)</f>
        <v>922265414.59939992</v>
      </c>
      <c r="Y28" s="27">
        <f>SUM('Exportaciones mensual (90-23)'!Y237:Y248)</f>
        <v>762486431.72117007</v>
      </c>
      <c r="Z28" s="27">
        <f>SUM('Exportaciones mensual (90-23)'!Z237:Z248)</f>
        <v>946245554.48987007</v>
      </c>
      <c r="AA28" s="27">
        <f>SUM('Exportaciones mensual (90-23)'!AA237:AA248)</f>
        <v>648330821.9004401</v>
      </c>
      <c r="AB28" s="27">
        <f>SUM('Exportaciones mensual (90-23)'!AB237:AB248)</f>
        <v>740628696.12710989</v>
      </c>
      <c r="AC28" s="27">
        <f>SUM('Exportaciones mensual (90-23)'!AC237:AC248)</f>
        <v>3948490872.6380396</v>
      </c>
      <c r="AD28" s="27">
        <f>SUM('Exportaciones mensual (90-23)'!AD237:AD248)</f>
        <v>587775004.82134008</v>
      </c>
      <c r="AE28" s="27">
        <f>SUM('Exportaciones mensual (90-23)'!AE237:AE248)</f>
        <v>603956162.30675006</v>
      </c>
      <c r="AF28" s="27">
        <f>SUM('Exportaciones mensual (90-23)'!AF237:AF248)</f>
        <v>493393383.30991</v>
      </c>
      <c r="AG28" s="27">
        <f>SUM('Exportaciones mensual (90-23)'!AG237:AG248)</f>
        <v>421116482.66937995</v>
      </c>
      <c r="AH28" s="27">
        <f>SUM('Exportaciones mensual (90-23)'!AH237:AH248)</f>
        <v>68140733.130089998</v>
      </c>
      <c r="AI28" s="27">
        <f>SUM('Exportaciones mensual (90-23)'!AI237:AI248)</f>
        <v>547244026.20015991</v>
      </c>
      <c r="AJ28" s="27">
        <f>SUM('Exportaciones mensual (90-23)'!AJ237:AJ248)</f>
        <v>1106674313.8658702</v>
      </c>
      <c r="AK28" s="27">
        <f>SUM('Exportaciones mensual (90-23)'!AK237:AK248)</f>
        <v>267238578.44274998</v>
      </c>
      <c r="AL28" s="27">
        <f>SUM('Exportaciones mensual (90-23)'!AL237:AL248)</f>
        <v>242346471.90810996</v>
      </c>
      <c r="AM28" s="27">
        <f>SUM('Exportaciones mensual (90-23)'!AM237:AM248)</f>
        <v>45916055.591399997</v>
      </c>
      <c r="AN28" s="27">
        <f>SUM('Exportaciones mensual (90-23)'!AN237:AN248)</f>
        <v>163737255.98945999</v>
      </c>
      <c r="AO28" s="27">
        <f>SUM('Exportaciones mensual (90-23)'!AO237:AO248)</f>
        <v>709993454.04047</v>
      </c>
      <c r="AP28" s="27">
        <f>SUM('Exportaciones mensual (90-23)'!AP237:AP248)</f>
        <v>591612721.41550994</v>
      </c>
      <c r="AQ28" s="27">
        <f>SUM('Exportaciones mensual (90-23)'!AQ237:AQ248)</f>
        <v>123897871.95502999</v>
      </c>
      <c r="AR28" s="27">
        <f>SUM('Exportaciones mensual (90-23)'!AR237:AR248)</f>
        <v>665821966.64311004</v>
      </c>
      <c r="AS28" s="27">
        <f>SUM('Exportaciones mensual (90-23)'!AS237:AS248)</f>
        <v>859319211.35231996</v>
      </c>
      <c r="AT28" s="27">
        <f>SUM('Exportaciones mensual (90-23)'!AT237:AT248)</f>
        <v>3780826657.8063097</v>
      </c>
      <c r="AU28" s="15"/>
      <c r="AV28" s="15"/>
      <c r="AW28" s="15"/>
      <c r="AX28" s="15"/>
      <c r="AY28" s="15"/>
      <c r="AZ28" s="15"/>
    </row>
    <row r="29" spans="1:52">
      <c r="A29">
        <v>2010</v>
      </c>
      <c r="B29" s="27">
        <f>SUM('Exportaciones mensual (90-23)'!B249:B260)</f>
        <v>14433639309.78019</v>
      </c>
      <c r="C29" s="27">
        <f>SUM('Exportaciones mensual (90-23)'!C249:C260)</f>
        <v>1155900771.02437</v>
      </c>
      <c r="D29" s="27">
        <f>SUM('Exportaciones mensual (90-23)'!D249:D260)</f>
        <v>1588046834.03176</v>
      </c>
      <c r="E29" s="27">
        <f>SUM('Exportaciones mensual (90-23)'!E249:E260)</f>
        <v>1426227528.4343398</v>
      </c>
      <c r="F29" s="27">
        <f>SUM('Exportaciones mensual (90-23)'!F249:F260)</f>
        <v>608412415.70234001</v>
      </c>
      <c r="G29" s="27">
        <f>SUM('Exportaciones mensual (90-23)'!G249:G260)</f>
        <v>4495137300.3836203</v>
      </c>
      <c r="H29" s="27">
        <f>SUM('Exportaciones mensual (90-23)'!H249:H260)</f>
        <v>1302661424.3274198</v>
      </c>
      <c r="I29" s="27">
        <f>SUM('Exportaciones mensual (90-23)'!I249:I260)</f>
        <v>1230645433.4735501</v>
      </c>
      <c r="J29" s="27">
        <f>SUM('Exportaciones mensual (90-23)'!J249:J260)</f>
        <v>1131982436.02248</v>
      </c>
      <c r="K29" s="27">
        <f>SUM('Exportaciones mensual (90-23)'!K249:K260)</f>
        <v>501375137.39234006</v>
      </c>
      <c r="L29" s="27">
        <f>SUM('Exportaciones mensual (90-23)'!L249:L260)</f>
        <v>820449170.78221011</v>
      </c>
      <c r="M29" s="27">
        <f>SUM('Exportaciones mensual (90-23)'!M249:M260)</f>
        <v>1401222661.79002</v>
      </c>
      <c r="N29" s="27">
        <f>SUM('Exportaciones mensual (90-23)'!N249:N260)</f>
        <v>3544963434.1500201</v>
      </c>
      <c r="O29" s="27">
        <f>SUM('Exportaciones mensual (90-23)'!O249:O260)</f>
        <v>1832055662.8540599</v>
      </c>
      <c r="P29" s="27">
        <f>SUM('Exportaciones mensual (90-23)'!P249:P260)</f>
        <v>14033651.061520001</v>
      </c>
      <c r="Q29" s="27">
        <f>SUM('Exportaciones mensual (90-23)'!Q249:Q260)</f>
        <v>348822477.89427006</v>
      </c>
      <c r="R29" s="27">
        <f>SUM('Exportaciones mensual (90-23)'!R249:R260)</f>
        <v>2241800603.76617</v>
      </c>
      <c r="S29" s="27">
        <f>SUM('Exportaciones mensual (90-23)'!S249:S260)</f>
        <v>545747825.53955996</v>
      </c>
      <c r="T29" s="27">
        <f>SUM('Exportaciones mensual (90-23)'!T249:T260)</f>
        <v>1586014242.6935303</v>
      </c>
      <c r="U29" s="27">
        <f>SUM('Exportaciones mensual (90-23)'!U249:U260)</f>
        <v>2435802940.6355596</v>
      </c>
      <c r="V29" s="27">
        <f>SUM('Exportaciones mensual (90-23)'!V249:V260)</f>
        <v>460649083.00876993</v>
      </c>
      <c r="W29" s="27">
        <f>SUM('Exportaciones mensual (90-23)'!W249:W260)</f>
        <v>87389353.145770013</v>
      </c>
      <c r="X29" s="27">
        <f>SUM('Exportaciones mensual (90-23)'!X249:X260)</f>
        <v>991677565.94927001</v>
      </c>
      <c r="Y29" s="27">
        <f>SUM('Exportaciones mensual (90-23)'!Y249:Y260)</f>
        <v>756421369.66768003</v>
      </c>
      <c r="Z29" s="27">
        <f>SUM('Exportaciones mensual (90-23)'!Z249:Z260)</f>
        <v>1017008305.87084</v>
      </c>
      <c r="AA29" s="27">
        <f>SUM('Exportaciones mensual (90-23)'!AA249:AA260)</f>
        <v>1321491008.2209201</v>
      </c>
      <c r="AB29" s="27">
        <f>SUM('Exportaciones mensual (90-23)'!AB249:AB260)</f>
        <v>61431049.03142</v>
      </c>
      <c r="AC29" s="27">
        <f>SUM('Exportaciones mensual (90-23)'!AC249:AC260)</f>
        <v>6116740904.9161501</v>
      </c>
      <c r="AD29" s="27">
        <f>SUM('Exportaciones mensual (90-23)'!AD249:AD260)</f>
        <v>776357699.05058002</v>
      </c>
      <c r="AE29" s="27">
        <f>SUM('Exportaciones mensual (90-23)'!AE249:AE260)</f>
        <v>852441667.68192995</v>
      </c>
      <c r="AF29" s="27">
        <f>SUM('Exportaciones mensual (90-23)'!AF249:AF260)</f>
        <v>853777851.97656012</v>
      </c>
      <c r="AG29" s="27">
        <f>SUM('Exportaciones mensual (90-23)'!AG249:AG260)</f>
        <v>440937285.67793</v>
      </c>
      <c r="AH29" s="27">
        <f>SUM('Exportaciones mensual (90-23)'!AH249:AH260)</f>
        <v>221165049.70609996</v>
      </c>
      <c r="AI29" s="27">
        <f>SUM('Exportaciones mensual (90-23)'!AI249:AI260)</f>
        <v>655729780.69963002</v>
      </c>
      <c r="AJ29" s="27">
        <f>SUM('Exportaciones mensual (90-23)'!AJ249:AJ260)</f>
        <v>1301757291.88044</v>
      </c>
      <c r="AK29" s="27">
        <f>SUM('Exportaciones mensual (90-23)'!AK249:AK260)</f>
        <v>223064197.36225</v>
      </c>
      <c r="AL29" s="27">
        <f>SUM('Exportaciones mensual (90-23)'!AL249:AL260)</f>
        <v>286693371.16593999</v>
      </c>
      <c r="AM29" s="27">
        <f>SUM('Exportaciones mensual (90-23)'!AM249:AM260)</f>
        <v>49997521.405809999</v>
      </c>
      <c r="AN29" s="27">
        <f>SUM('Exportaciones mensual (90-23)'!AN249:AN260)</f>
        <v>145077389.64280999</v>
      </c>
      <c r="AO29" s="27">
        <f>SUM('Exportaciones mensual (90-23)'!AO249:AO260)</f>
        <v>1012043616.7764</v>
      </c>
      <c r="AP29" s="27">
        <f>SUM('Exportaciones mensual (90-23)'!AP249:AP260)</f>
        <v>979114720.31851006</v>
      </c>
      <c r="AQ29" s="27">
        <f>SUM('Exportaciones mensual (90-23)'!AQ249:AQ260)</f>
        <v>235463859.71204004</v>
      </c>
      <c r="AR29" s="27">
        <f>SUM('Exportaciones mensual (90-23)'!AR249:AR260)</f>
        <v>878875275.83822</v>
      </c>
      <c r="AS29" s="27">
        <f>SUM('Exportaciones mensual (90-23)'!AS249:AS260)</f>
        <v>789600204.55948985</v>
      </c>
      <c r="AT29" s="27">
        <f>SUM('Exportaciones mensual (90-23)'!AT249:AT260)</f>
        <v>5014600278.8502998</v>
      </c>
      <c r="AU29" s="15"/>
      <c r="AV29" s="15"/>
      <c r="AW29" s="15"/>
      <c r="AX29" s="15"/>
      <c r="AY29" s="15"/>
      <c r="AZ29" s="15"/>
    </row>
    <row r="30" spans="1:52">
      <c r="A30">
        <v>2011</v>
      </c>
      <c r="B30" s="27">
        <f>SUM('Exportaciones mensual (90-23)'!B261:B272)</f>
        <v>17318657392.312569</v>
      </c>
      <c r="C30" s="27">
        <f>SUM('Exportaciones mensual (90-23)'!C261:C272)</f>
        <v>1367480871.9457901</v>
      </c>
      <c r="D30" s="27">
        <f>SUM('Exportaciones mensual (90-23)'!D261:D272)</f>
        <v>2052926290.7167802</v>
      </c>
      <c r="E30" s="27">
        <f>SUM('Exportaciones mensual (90-23)'!E261:E272)</f>
        <v>1867143245.0771</v>
      </c>
      <c r="F30" s="27">
        <f>SUM('Exportaciones mensual (90-23)'!F261:F272)</f>
        <v>757408842.11812997</v>
      </c>
      <c r="G30" s="27">
        <f>SUM('Exportaciones mensual (90-23)'!G261:G272)</f>
        <v>4775407108.0192099</v>
      </c>
      <c r="H30" s="27">
        <f>SUM('Exportaciones mensual (90-23)'!H261:H272)</f>
        <v>1806028959.36657</v>
      </c>
      <c r="I30" s="27">
        <f>SUM('Exportaciones mensual (90-23)'!I261:I272)</f>
        <v>921285265.61738014</v>
      </c>
      <c r="J30" s="27">
        <f>SUM('Exportaciones mensual (90-23)'!J261:J272)</f>
        <v>1793980268.3452399</v>
      </c>
      <c r="K30" s="27">
        <f>SUM('Exportaciones mensual (90-23)'!K261:K272)</f>
        <v>484975276.04578</v>
      </c>
      <c r="L30" s="27">
        <f>SUM('Exportaciones mensual (90-23)'!L261:L272)</f>
        <v>994433728.60608995</v>
      </c>
      <c r="M30" s="27">
        <f>SUM('Exportaciones mensual (90-23)'!M261:M272)</f>
        <v>2383290549.8731799</v>
      </c>
      <c r="N30" s="27">
        <f>SUM('Exportaciones mensual (90-23)'!N261:N272)</f>
        <v>4247855716.0311394</v>
      </c>
      <c r="O30" s="27">
        <f>SUM('Exportaciones mensual (90-23)'!O261:O272)</f>
        <v>2485979751.4932504</v>
      </c>
      <c r="P30" s="27">
        <f>SUM('Exportaciones mensual (90-23)'!P261:P272)</f>
        <v>15164896.49464</v>
      </c>
      <c r="Q30" s="27">
        <f>SUM('Exportaciones mensual (90-23)'!Q261:Q272)</f>
        <v>465102304.06645006</v>
      </c>
      <c r="R30" s="27">
        <f>SUM('Exportaciones mensual (90-23)'!R261:R272)</f>
        <v>3041932772.8682804</v>
      </c>
      <c r="S30" s="27">
        <f>SUM('Exportaciones mensual (90-23)'!S261:S272)</f>
        <v>596078495.97995007</v>
      </c>
      <c r="T30" s="27">
        <f>SUM('Exportaciones mensual (90-23)'!T261:T272)</f>
        <v>1979472325.4581299</v>
      </c>
      <c r="U30" s="27">
        <f>SUM('Exportaciones mensual (90-23)'!U261:U272)</f>
        <v>2564312926.6346397</v>
      </c>
      <c r="V30" s="27">
        <f>SUM('Exportaciones mensual (90-23)'!V261:V272)</f>
        <v>567860474.78857994</v>
      </c>
      <c r="W30" s="27">
        <f>SUM('Exportaciones mensual (90-23)'!W261:W272)</f>
        <v>118387310.60502999</v>
      </c>
      <c r="X30" s="27">
        <f>SUM('Exportaciones mensual (90-23)'!X261:X272)</f>
        <v>1420822586.7356</v>
      </c>
      <c r="Y30" s="27">
        <f>SUM('Exportaciones mensual (90-23)'!Y261:Y272)</f>
        <v>789749554.47542</v>
      </c>
      <c r="Z30" s="27">
        <f>SUM('Exportaciones mensual (90-23)'!Z261:Z272)</f>
        <v>566962445.61066008</v>
      </c>
      <c r="AA30" s="27">
        <f>SUM('Exportaciones mensual (90-23)'!AA261:AA272)</f>
        <v>968772915.27649999</v>
      </c>
      <c r="AB30" s="27">
        <f>SUM('Exportaciones mensual (90-23)'!AB261:AB272)</f>
        <v>719823194.44231999</v>
      </c>
      <c r="AC30" s="27">
        <f>SUM('Exportaciones mensual (90-23)'!AC261:AC272)</f>
        <v>6355906930.554409</v>
      </c>
      <c r="AD30" s="27">
        <f>SUM('Exportaciones mensual (90-23)'!AD261:AD272)</f>
        <v>972961897.57763994</v>
      </c>
      <c r="AE30" s="27">
        <f>SUM('Exportaciones mensual (90-23)'!AE261:AE272)</f>
        <v>1366928751.6277599</v>
      </c>
      <c r="AF30" s="27">
        <f>SUM('Exportaciones mensual (90-23)'!AF261:AF272)</f>
        <v>842992618.57226992</v>
      </c>
      <c r="AG30" s="27">
        <f>SUM('Exportaciones mensual (90-23)'!AG261:AG272)</f>
        <v>518424352.91557002</v>
      </c>
      <c r="AH30" s="27">
        <f>SUM('Exportaciones mensual (90-23)'!AH261:AH272)</f>
        <v>173824631.22202</v>
      </c>
      <c r="AI30" s="27">
        <f>SUM('Exportaciones mensual (90-23)'!AI261:AI272)</f>
        <v>680394779.6041199</v>
      </c>
      <c r="AJ30" s="27">
        <f>SUM('Exportaciones mensual (90-23)'!AJ261:AJ272)</f>
        <v>1651211736.8571198</v>
      </c>
      <c r="AK30" s="27">
        <f>SUM('Exportaciones mensual (90-23)'!AK261:AK272)</f>
        <v>232870354.96799999</v>
      </c>
      <c r="AL30" s="27">
        <f>SUM('Exportaciones mensual (90-23)'!AL261:AL272)</f>
        <v>588849136.75590003</v>
      </c>
      <c r="AM30" s="27">
        <f>SUM('Exportaciones mensual (90-23)'!AM261:AM272)</f>
        <v>87793402.422200009</v>
      </c>
      <c r="AN30" s="27">
        <f>SUM('Exportaciones mensual (90-23)'!AN261:AN272)</f>
        <v>221635712.51719001</v>
      </c>
      <c r="AO30" s="27">
        <f>SUM('Exportaciones mensual (90-23)'!AO261:AO272)</f>
        <v>1656128956.9238203</v>
      </c>
      <c r="AP30" s="27">
        <f>SUM('Exportaciones mensual (90-23)'!AP261:AP272)</f>
        <v>1707410709.4086699</v>
      </c>
      <c r="AQ30" s="27">
        <f>SUM('Exportaciones mensual (90-23)'!AQ261:AQ272)</f>
        <v>423891793.54219007</v>
      </c>
      <c r="AR30" s="27">
        <f>SUM('Exportaciones mensual (90-23)'!AR261:AR272)</f>
        <v>1086364635.44189</v>
      </c>
      <c r="AS30" s="27">
        <f>SUM('Exportaciones mensual (90-23)'!AS261:AS272)</f>
        <v>1235326570.54842</v>
      </c>
      <c r="AT30" s="27">
        <f>SUM('Exportaciones mensual (90-23)'!AT261:AT272)</f>
        <v>6106878753.7338696</v>
      </c>
      <c r="AU30" s="15"/>
      <c r="AV30" s="15"/>
      <c r="AW30" s="15"/>
      <c r="AX30" s="15"/>
      <c r="AY30" s="15"/>
      <c r="AZ30" s="15"/>
    </row>
    <row r="31" spans="1:52">
      <c r="A31">
        <v>2012</v>
      </c>
      <c r="B31" s="27">
        <f>SUM('Exportaciones mensual (90-23)'!B273:B284)</f>
        <v>16456999454.844372</v>
      </c>
      <c r="C31" s="27">
        <f>SUM('Exportaciones mensual (90-23)'!C273:C284)</f>
        <v>1368077807.7669201</v>
      </c>
      <c r="D31" s="27">
        <f>SUM('Exportaciones mensual (90-23)'!D273:D284)</f>
        <v>1954386832.3722999</v>
      </c>
      <c r="E31" s="27">
        <f>SUM('Exportaciones mensual (90-23)'!E273:E284)</f>
        <v>2220365751.8216896</v>
      </c>
      <c r="F31" s="27">
        <f>SUM('Exportaciones mensual (90-23)'!F273:F284)</f>
        <v>852160026.52217007</v>
      </c>
      <c r="G31" s="27">
        <f>SUM('Exportaciones mensual (90-23)'!G273:G284)</f>
        <v>5053770209.3934689</v>
      </c>
      <c r="H31" s="27">
        <f>SUM('Exportaciones mensual (90-23)'!H273:H284)</f>
        <v>2079595982.20398</v>
      </c>
      <c r="I31" s="27">
        <f>SUM('Exportaciones mensual (90-23)'!I273:I284)</f>
        <v>889136692.3276</v>
      </c>
      <c r="J31" s="27">
        <f>SUM('Exportaciones mensual (90-23)'!J273:J284)</f>
        <v>1924853111.5163298</v>
      </c>
      <c r="K31" s="27">
        <f>SUM('Exportaciones mensual (90-23)'!K273:K284)</f>
        <v>417795546.56654006</v>
      </c>
      <c r="L31" s="27">
        <f>SUM('Exportaciones mensual (90-23)'!L273:L284)</f>
        <v>1141987554.9182301</v>
      </c>
      <c r="M31" s="27">
        <f>SUM('Exportaciones mensual (90-23)'!M273:M284)</f>
        <v>2213448740.0213404</v>
      </c>
      <c r="N31" s="27">
        <f>SUM('Exportaciones mensual (90-23)'!N273:N284)</f>
        <v>3979049579.7954798</v>
      </c>
      <c r="O31" s="27">
        <f>SUM('Exportaciones mensual (90-23)'!O273:O284)</f>
        <v>1970216475.49176</v>
      </c>
      <c r="P31" s="27">
        <f>SUM('Exportaciones mensual (90-23)'!P273:P284)</f>
        <v>14288211.992649999</v>
      </c>
      <c r="Q31" s="27">
        <f>SUM('Exportaciones mensual (90-23)'!Q273:Q284)</f>
        <v>448536621.20971996</v>
      </c>
      <c r="R31" s="27">
        <f>SUM('Exportaciones mensual (90-23)'!R273:R284)</f>
        <v>2514557422.3963599</v>
      </c>
      <c r="S31" s="27">
        <f>SUM('Exportaciones mensual (90-23)'!S273:S284)</f>
        <v>437285604.65438002</v>
      </c>
      <c r="T31" s="27">
        <f>SUM('Exportaciones mensual (90-23)'!T273:T284)</f>
        <v>1118830589.2005601</v>
      </c>
      <c r="U31" s="27">
        <f>SUM('Exportaciones mensual (90-23)'!U273:U284)</f>
        <v>2214410372.9619203</v>
      </c>
      <c r="V31" s="27">
        <f>SUM('Exportaciones mensual (90-23)'!V273:V284)</f>
        <v>556112818.42383003</v>
      </c>
      <c r="W31" s="27">
        <f>SUM('Exportaciones mensual (90-23)'!W273:W284)</f>
        <v>71801940.165830001</v>
      </c>
      <c r="X31" s="27">
        <f>SUM('Exportaciones mensual (90-23)'!X273:X284)</f>
        <v>1450318592.29989</v>
      </c>
      <c r="Y31" s="27">
        <f>SUM('Exportaciones mensual (90-23)'!Y273:Y284)</f>
        <v>819441771.50835991</v>
      </c>
      <c r="Z31" s="27">
        <f>SUM('Exportaciones mensual (90-23)'!Z273:Z284)</f>
        <v>656640099.44850004</v>
      </c>
      <c r="AA31" s="27">
        <f>SUM('Exportaciones mensual (90-23)'!AA273:AA284)</f>
        <v>1186810278.25246</v>
      </c>
      <c r="AB31" s="27">
        <f>SUM('Exportaciones mensual (90-23)'!AB273:AB284)</f>
        <v>697581588.14195001</v>
      </c>
      <c r="AC31" s="27">
        <f>SUM('Exportaciones mensual (90-23)'!AC273:AC284)</f>
        <v>5378584051.5897503</v>
      </c>
      <c r="AD31" s="27">
        <f>SUM('Exportaciones mensual (90-23)'!AD273:AD284)</f>
        <v>1381682464.31305</v>
      </c>
      <c r="AE31" s="27">
        <f>SUM('Exportaciones mensual (90-23)'!AE273:AE284)</f>
        <v>1549438829.1438801</v>
      </c>
      <c r="AF31" s="27">
        <f>SUM('Exportaciones mensual (90-23)'!AF273:AF284)</f>
        <v>1207486048.9271998</v>
      </c>
      <c r="AG31" s="27">
        <f>SUM('Exportaciones mensual (90-23)'!AG273:AG284)</f>
        <v>682704718.89410007</v>
      </c>
      <c r="AH31" s="27">
        <f>SUM('Exportaciones mensual (90-23)'!AH273:AH284)</f>
        <v>307351196.48634994</v>
      </c>
      <c r="AI31" s="27">
        <f>SUM('Exportaciones mensual (90-23)'!AI273:AI284)</f>
        <v>800855877.14285994</v>
      </c>
      <c r="AJ31" s="27">
        <f>SUM('Exportaciones mensual (90-23)'!AJ273:AJ284)</f>
        <v>1358335943.4677398</v>
      </c>
      <c r="AK31" s="27">
        <f>SUM('Exportaciones mensual (90-23)'!AK273:AK284)</f>
        <v>225655790.73393998</v>
      </c>
      <c r="AL31" s="27">
        <f>SUM('Exportaciones mensual (90-23)'!AL273:AL284)</f>
        <v>585000866.60746002</v>
      </c>
      <c r="AM31" s="27">
        <f>SUM('Exportaciones mensual (90-23)'!AM273:AM284)</f>
        <v>117040061.79125001</v>
      </c>
      <c r="AN31" s="27">
        <f>SUM('Exportaciones mensual (90-23)'!AN273:AN284)</f>
        <v>200150928.60881999</v>
      </c>
      <c r="AO31" s="27">
        <f>SUM('Exportaciones mensual (90-23)'!AO273:AO284)</f>
        <v>1465525987.3772602</v>
      </c>
      <c r="AP31" s="27">
        <f>SUM('Exportaciones mensual (90-23)'!AP273:AP284)</f>
        <v>1013232669.9005201</v>
      </c>
      <c r="AQ31" s="27">
        <f>SUM('Exportaciones mensual (90-23)'!AQ273:AQ284)</f>
        <v>516053748.33705997</v>
      </c>
      <c r="AR31" s="27">
        <f>SUM('Exportaciones mensual (90-23)'!AR273:AR284)</f>
        <v>1030102691.9635102</v>
      </c>
      <c r="AS31" s="27">
        <f>SUM('Exportaciones mensual (90-23)'!AS273:AS284)</f>
        <v>1420621403.0369604</v>
      </c>
      <c r="AT31" s="27">
        <f>SUM('Exportaciones mensual (90-23)'!AT273:AT284)</f>
        <v>6034104879.22826</v>
      </c>
      <c r="AU31" s="15"/>
      <c r="AV31" s="15"/>
      <c r="AW31" s="15"/>
      <c r="AX31" s="15"/>
      <c r="AY31" s="15"/>
      <c r="AZ31" s="15"/>
    </row>
    <row r="32" spans="1:52">
      <c r="A32">
        <v>2013</v>
      </c>
      <c r="B32" s="27">
        <f>SUM('Exportaciones mensual (90-23)'!B285:B296)</f>
        <v>15949074201.175327</v>
      </c>
      <c r="C32" s="27">
        <f>SUM('Exportaciones mensual (90-23)'!C285:C296)</f>
        <v>1298734564.0069699</v>
      </c>
      <c r="D32" s="27">
        <f>SUM('Exportaciones mensual (90-23)'!D285:D296)</f>
        <v>1845330090.7779701</v>
      </c>
      <c r="E32" s="27">
        <f>SUM('Exportaciones mensual (90-23)'!E285:E296)</f>
        <v>2156780835.5092497</v>
      </c>
      <c r="F32" s="27">
        <f>SUM('Exportaciones mensual (90-23)'!F285:F296)</f>
        <v>793097529.45612001</v>
      </c>
      <c r="G32" s="27">
        <f>SUM('Exportaciones mensual (90-23)'!G285:G296)</f>
        <v>3825134921.5628204</v>
      </c>
      <c r="H32" s="27">
        <f>SUM('Exportaciones mensual (90-23)'!H285:H296)</f>
        <v>1530541053.2872097</v>
      </c>
      <c r="I32" s="27">
        <f>SUM('Exportaciones mensual (90-23)'!I285:I296)</f>
        <v>970251366.29583001</v>
      </c>
      <c r="J32" s="27">
        <f>SUM('Exportaciones mensual (90-23)'!J285:J296)</f>
        <v>1420998192.89871</v>
      </c>
      <c r="K32" s="27">
        <f>SUM('Exportaciones mensual (90-23)'!K285:K296)</f>
        <v>346989153.20118999</v>
      </c>
      <c r="L32" s="27">
        <f>SUM('Exportaciones mensual (90-23)'!L285:L296)</f>
        <v>1200100479.82219</v>
      </c>
      <c r="M32" s="27">
        <f>SUM('Exportaciones mensual (90-23)'!M285:M296)</f>
        <v>1702907984.9925702</v>
      </c>
      <c r="N32" s="27">
        <f>SUM('Exportaciones mensual (90-23)'!N285:N296)</f>
        <v>4106920632.8972602</v>
      </c>
      <c r="O32" s="27">
        <f>SUM('Exportaciones mensual (90-23)'!O285:O296)</f>
        <v>1637227526.2943399</v>
      </c>
      <c r="P32" s="27">
        <f>SUM('Exportaciones mensual (90-23)'!P285:P296)</f>
        <v>14426843.07158</v>
      </c>
      <c r="Q32" s="27">
        <f>SUM('Exportaciones mensual (90-23)'!Q285:Q296)</f>
        <v>300360985.12663996</v>
      </c>
      <c r="R32" s="27">
        <f>SUM('Exportaciones mensual (90-23)'!R285:R296)</f>
        <v>1669472296.5529299</v>
      </c>
      <c r="S32" s="27">
        <f>SUM('Exportaciones mensual (90-23)'!S285:S296)</f>
        <v>483429976.93111002</v>
      </c>
      <c r="T32" s="27">
        <f>SUM('Exportaciones mensual (90-23)'!T285:T296)</f>
        <v>1080873268.2084501</v>
      </c>
      <c r="U32" s="27">
        <f>SUM('Exportaciones mensual (90-23)'!U285:U296)</f>
        <v>1918375898.4872098</v>
      </c>
      <c r="V32" s="27">
        <f>SUM('Exportaciones mensual (90-23)'!V285:V296)</f>
        <v>620530773.64928997</v>
      </c>
      <c r="W32" s="27">
        <f>SUM('Exportaciones mensual (90-23)'!W285:W296)</f>
        <v>58294078.716109999</v>
      </c>
      <c r="X32" s="27">
        <f>SUM('Exportaciones mensual (90-23)'!X285:X296)</f>
        <v>1489728723.74769</v>
      </c>
      <c r="Y32" s="27">
        <f>SUM('Exportaciones mensual (90-23)'!Y285:Y296)</f>
        <v>647047664.78673995</v>
      </c>
      <c r="Z32" s="27">
        <f>SUM('Exportaciones mensual (90-23)'!Z285:Z296)</f>
        <v>561157296.56762016</v>
      </c>
      <c r="AA32" s="27">
        <f>SUM('Exportaciones mensual (90-23)'!AA285:AA296)</f>
        <v>1089096311.9641101</v>
      </c>
      <c r="AB32" s="27">
        <f>SUM('Exportaciones mensual (90-23)'!AB285:AB296)</f>
        <v>652759527.46278</v>
      </c>
      <c r="AC32" s="27">
        <f>SUM('Exportaciones mensual (90-23)'!AC285:AC296)</f>
        <v>5837336314.8481998</v>
      </c>
      <c r="AD32" s="27">
        <f>SUM('Exportaciones mensual (90-23)'!AD285:AD296)</f>
        <v>1002346920.2650001</v>
      </c>
      <c r="AE32" s="27">
        <f>SUM('Exportaciones mensual (90-23)'!AE285:AE296)</f>
        <v>1469194293.63887</v>
      </c>
      <c r="AF32" s="27">
        <f>SUM('Exportaciones mensual (90-23)'!AF285:AF296)</f>
        <v>1391731307.4953098</v>
      </c>
      <c r="AG32" s="27">
        <f>SUM('Exportaciones mensual (90-23)'!AG285:AG296)</f>
        <v>924547091.14770007</v>
      </c>
      <c r="AH32" s="27">
        <f>SUM('Exportaciones mensual (90-23)'!AH285:AH296)</f>
        <v>382983304.23048002</v>
      </c>
      <c r="AI32" s="27">
        <f>SUM('Exportaciones mensual (90-23)'!AI285:AI296)</f>
        <v>1185116581.8709202</v>
      </c>
      <c r="AJ32" s="27">
        <f>SUM('Exportaciones mensual (90-23)'!AJ285:AJ296)</f>
        <v>1515588806.06569</v>
      </c>
      <c r="AK32" s="27">
        <f>SUM('Exportaciones mensual (90-23)'!AK285:AK296)</f>
        <v>199469475.50874999</v>
      </c>
      <c r="AL32" s="27">
        <f>SUM('Exportaciones mensual (90-23)'!AL285:AL296)</f>
        <v>736647465.68069983</v>
      </c>
      <c r="AM32" s="27">
        <f>SUM('Exportaciones mensual (90-23)'!AM285:AM296)</f>
        <v>128524576.56897001</v>
      </c>
      <c r="AN32" s="27">
        <f>SUM('Exportaciones mensual (90-23)'!AN285:AN296)</f>
        <v>128724559.93133999</v>
      </c>
      <c r="AO32" s="27">
        <f>SUM('Exportaciones mensual (90-23)'!AO285:AO296)</f>
        <v>1563986514.6890202</v>
      </c>
      <c r="AP32" s="27">
        <f>SUM('Exportaciones mensual (90-23)'!AP285:AP296)</f>
        <v>1254550877.2661202</v>
      </c>
      <c r="AQ32" s="27">
        <f>SUM('Exportaciones mensual (90-23)'!AQ285:AQ296)</f>
        <v>484526044.50790006</v>
      </c>
      <c r="AR32" s="27">
        <f>SUM('Exportaciones mensual (90-23)'!AR285:AR296)</f>
        <v>684648560.72639</v>
      </c>
      <c r="AS32" s="27">
        <f>SUM('Exportaciones mensual (90-23)'!AS285:AS296)</f>
        <v>1040909225.60719</v>
      </c>
      <c r="AT32" s="27">
        <f>SUM('Exportaciones mensual (90-23)'!AT285:AT296)</f>
        <v>6662507265.6087713</v>
      </c>
      <c r="AU32" s="15"/>
      <c r="AV32" s="15"/>
      <c r="AW32" s="15"/>
      <c r="AX32" s="15"/>
      <c r="AY32" s="15"/>
      <c r="AZ32" s="15"/>
    </row>
    <row r="33" spans="1:52">
      <c r="A33">
        <v>2014</v>
      </c>
      <c r="B33" s="27">
        <f>SUM('Exportaciones mensual (90-23)'!B297:B308)</f>
        <v>13882799796.653191</v>
      </c>
      <c r="C33" s="27">
        <f>SUM('Exportaciones mensual (90-23)'!C297:C308)</f>
        <v>1215305800.9036701</v>
      </c>
      <c r="D33" s="27">
        <f>SUM('Exportaciones mensual (90-23)'!D297:D308)</f>
        <v>1649573094.0072699</v>
      </c>
      <c r="E33" s="27">
        <f>SUM('Exportaciones mensual (90-23)'!E297:E308)</f>
        <v>1987166181.5887301</v>
      </c>
      <c r="F33" s="27">
        <f>SUM('Exportaciones mensual (90-23)'!F297:F308)</f>
        <v>792184702.40690994</v>
      </c>
      <c r="G33" s="27">
        <f>SUM('Exportaciones mensual (90-23)'!G297:G308)</f>
        <v>2793849196.3832903</v>
      </c>
      <c r="H33" s="27">
        <f>SUM('Exportaciones mensual (90-23)'!H297:H308)</f>
        <v>860398742.43532002</v>
      </c>
      <c r="I33" s="27">
        <f>SUM('Exportaciones mensual (90-23)'!I297:I308)</f>
        <v>907503149.36790001</v>
      </c>
      <c r="J33" s="27">
        <f>SUM('Exportaciones mensual (90-23)'!J297:J308)</f>
        <v>1113946065.20204</v>
      </c>
      <c r="K33" s="27">
        <f>SUM('Exportaciones mensual (90-23)'!K297:K308)</f>
        <v>398789380.20322001</v>
      </c>
      <c r="L33" s="27">
        <f>SUM('Exportaciones mensual (90-23)'!L297:L308)</f>
        <v>970973894.51753986</v>
      </c>
      <c r="M33" s="27">
        <f>SUM('Exportaciones mensual (90-23)'!M297:M308)</f>
        <v>1655816186.3285599</v>
      </c>
      <c r="N33" s="27">
        <f>SUM('Exportaciones mensual (90-23)'!N297:N308)</f>
        <v>4018186346.8158197</v>
      </c>
      <c r="O33" s="27">
        <f>SUM('Exportaciones mensual (90-23)'!O297:O308)</f>
        <v>1536738699.5264599</v>
      </c>
      <c r="P33" s="27">
        <f>SUM('Exportaciones mensual (90-23)'!P297:P308)</f>
        <v>14238993.827490002</v>
      </c>
      <c r="Q33" s="27">
        <f>SUM('Exportaciones mensual (90-23)'!Q297:Q308)</f>
        <v>300299053.08986002</v>
      </c>
      <c r="R33" s="27">
        <f>SUM('Exportaciones mensual (90-23)'!R297:R308)</f>
        <v>1693950938.33655</v>
      </c>
      <c r="S33" s="27">
        <f>SUM('Exportaciones mensual (90-23)'!S297:S308)</f>
        <v>333867139.89433002</v>
      </c>
      <c r="T33" s="27">
        <f>SUM('Exportaciones mensual (90-23)'!T297:T308)</f>
        <v>1030939588.0285901</v>
      </c>
      <c r="U33" s="27">
        <f>SUM('Exportaciones mensual (90-23)'!U297:U308)</f>
        <v>1580018531.75771</v>
      </c>
      <c r="V33" s="27">
        <f>SUM('Exportaciones mensual (90-23)'!V297:V308)</f>
        <v>731423862.97719002</v>
      </c>
      <c r="W33" s="27">
        <f>SUM('Exportaciones mensual (90-23)'!W297:W308)</f>
        <v>55577996.936920002</v>
      </c>
      <c r="X33" s="27">
        <f>SUM('Exportaciones mensual (90-23)'!X297:X308)</f>
        <v>1558279293.987</v>
      </c>
      <c r="Y33" s="27">
        <f>SUM('Exportaciones mensual (90-23)'!Y297:Y308)</f>
        <v>1134786765.1681302</v>
      </c>
      <c r="Z33" s="27">
        <f>SUM('Exportaciones mensual (90-23)'!Z297:Z308)</f>
        <v>544939602.84143996</v>
      </c>
      <c r="AA33" s="27">
        <f>SUM('Exportaciones mensual (90-23)'!AA297:AA308)</f>
        <v>1810469120.8230395</v>
      </c>
      <c r="AB33" s="27">
        <f>SUM('Exportaciones mensual (90-23)'!AB297:AB308)</f>
        <v>638195360.65064001</v>
      </c>
      <c r="AC33" s="27">
        <f>SUM('Exportaciones mensual (90-23)'!AC297:AC308)</f>
        <v>4791945741.6668396</v>
      </c>
      <c r="AD33" s="27">
        <f>SUM('Exportaciones mensual (90-23)'!AD297:AD308)</f>
        <v>485209378.10001004</v>
      </c>
      <c r="AE33" s="27">
        <f>SUM('Exportaciones mensual (90-23)'!AE297:AE308)</f>
        <v>1239638901.12954</v>
      </c>
      <c r="AF33" s="27">
        <f>SUM('Exportaciones mensual (90-23)'!AF297:AF308)</f>
        <v>748396341.18911994</v>
      </c>
      <c r="AG33" s="27">
        <f>SUM('Exportaciones mensual (90-23)'!AG297:AG308)</f>
        <v>619669643.90878999</v>
      </c>
      <c r="AH33" s="27">
        <f>SUM('Exportaciones mensual (90-23)'!AH297:AH308)</f>
        <v>145490512.26196003</v>
      </c>
      <c r="AI33" s="27">
        <f>SUM('Exportaciones mensual (90-23)'!AI297:AI308)</f>
        <v>1550426641.1995101</v>
      </c>
      <c r="AJ33" s="27">
        <f>SUM('Exportaciones mensual (90-23)'!AJ297:AJ308)</f>
        <v>1764858025.1806099</v>
      </c>
      <c r="AK33" s="27">
        <f>SUM('Exportaciones mensual (90-23)'!AK297:AK308)</f>
        <v>181270615.12842003</v>
      </c>
      <c r="AL33" s="27">
        <f>SUM('Exportaciones mensual (90-23)'!AL297:AL308)</f>
        <v>708862637.23176003</v>
      </c>
      <c r="AM33" s="27">
        <f>SUM('Exportaciones mensual (90-23)'!AM297:AM308)</f>
        <v>139021745.41298002</v>
      </c>
      <c r="AN33" s="27">
        <f>SUM('Exportaciones mensual (90-23)'!AN297:AN308)</f>
        <v>126933268.32267001</v>
      </c>
      <c r="AO33" s="27">
        <f>SUM('Exportaciones mensual (90-23)'!AO297:AO308)</f>
        <v>1601191330.9414499</v>
      </c>
      <c r="AP33" s="27">
        <f>SUM('Exportaciones mensual (90-23)'!AP297:AP308)</f>
        <v>1051059719.0072398</v>
      </c>
      <c r="AQ33" s="27">
        <f>SUM('Exportaciones mensual (90-23)'!AQ297:AQ308)</f>
        <v>536290135.81437999</v>
      </c>
      <c r="AR33" s="27">
        <f>SUM('Exportaciones mensual (90-23)'!AR297:AR308)</f>
        <v>509624242.08634001</v>
      </c>
      <c r="AS33" s="27">
        <f>SUM('Exportaciones mensual (90-23)'!AS297:AS308)</f>
        <v>1035500792.8768901</v>
      </c>
      <c r="AT33" s="27">
        <f>SUM('Exportaciones mensual (90-23)'!AT297:AT308)</f>
        <v>5958739472.1127501</v>
      </c>
      <c r="AU33" s="15"/>
      <c r="AV33" s="15"/>
      <c r="AW33" s="15"/>
      <c r="AX33" s="15"/>
      <c r="AY33" s="15"/>
      <c r="AZ33" s="15"/>
    </row>
    <row r="34" spans="1:52">
      <c r="A34">
        <v>2015</v>
      </c>
      <c r="B34" s="27">
        <f>SUM('Exportaciones mensual (90-23)'!B309:B320)</f>
        <v>10098822690.183571</v>
      </c>
      <c r="C34" s="27">
        <f>SUM('Exportaciones mensual (90-23)'!C309:C320)</f>
        <v>1054796363.5323001</v>
      </c>
      <c r="D34" s="27">
        <f>SUM('Exportaciones mensual (90-23)'!D309:D320)</f>
        <v>1331072399.7465701</v>
      </c>
      <c r="E34" s="27">
        <f>SUM('Exportaciones mensual (90-23)'!E309:E320)</f>
        <v>1370005962.9478598</v>
      </c>
      <c r="F34" s="27">
        <f>SUM('Exportaciones mensual (90-23)'!F309:F320)</f>
        <v>621854385.03356993</v>
      </c>
      <c r="G34" s="27">
        <f>SUM('Exportaciones mensual (90-23)'!G309:G320)</f>
        <v>2405701931.0410194</v>
      </c>
      <c r="H34" s="27">
        <f>SUM('Exportaciones mensual (90-23)'!H309:H320)</f>
        <v>394009525.66481</v>
      </c>
      <c r="I34" s="27">
        <f>SUM('Exportaciones mensual (90-23)'!I309:I320)</f>
        <v>820451956.70402992</v>
      </c>
      <c r="J34" s="27">
        <f>SUM('Exportaciones mensual (90-23)'!J309:J320)</f>
        <v>720480567.08863997</v>
      </c>
      <c r="K34" s="27">
        <f>SUM('Exportaciones mensual (90-23)'!K309:K320)</f>
        <v>212769270.09024</v>
      </c>
      <c r="L34" s="27">
        <f>SUM('Exportaciones mensual (90-23)'!L309:L320)</f>
        <v>720927355.20015001</v>
      </c>
      <c r="M34" s="27">
        <f>SUM('Exportaciones mensual (90-23)'!M309:M320)</f>
        <v>1292228958.88973</v>
      </c>
      <c r="N34" s="27">
        <f>SUM('Exportaciones mensual (90-23)'!N309:N320)</f>
        <v>3394180341.7758608</v>
      </c>
      <c r="O34" s="27">
        <f>SUM('Exportaciones mensual (90-23)'!O309:O320)</f>
        <v>1344333736.3291402</v>
      </c>
      <c r="P34" s="27">
        <f>SUM('Exportaciones mensual (90-23)'!P309:P320)</f>
        <v>19988496.494789999</v>
      </c>
      <c r="Q34" s="27">
        <f>SUM('Exportaciones mensual (90-23)'!Q309:Q320)</f>
        <v>332226400.94707996</v>
      </c>
      <c r="R34" s="27">
        <f>SUM('Exportaciones mensual (90-23)'!R309:R320)</f>
        <v>1364070803.81741</v>
      </c>
      <c r="S34" s="27">
        <f>SUM('Exportaciones mensual (90-23)'!S309:S320)</f>
        <v>378942241.42724997</v>
      </c>
      <c r="T34" s="27">
        <f>SUM('Exportaciones mensual (90-23)'!T309:T320)</f>
        <v>957063582.47075999</v>
      </c>
      <c r="U34" s="27">
        <f>SUM('Exportaciones mensual (90-23)'!U309:U320)</f>
        <v>1322712504.6119998</v>
      </c>
      <c r="V34" s="27">
        <f>SUM('Exportaciones mensual (90-23)'!V309:V320)</f>
        <v>562254334.39833999</v>
      </c>
      <c r="W34" s="27">
        <f>SUM('Exportaciones mensual (90-23)'!W309:W320)</f>
        <v>46245708.61327</v>
      </c>
      <c r="X34" s="27">
        <f>SUM('Exportaciones mensual (90-23)'!X309:X320)</f>
        <v>1321662022.00893</v>
      </c>
      <c r="Y34" s="27">
        <f>SUM('Exportaciones mensual (90-23)'!Y309:Y320)</f>
        <v>732320199.98790002</v>
      </c>
      <c r="Z34" s="27">
        <f>SUM('Exportaciones mensual (90-23)'!Z309:Z320)</f>
        <v>1256768688.73506</v>
      </c>
      <c r="AA34" s="27">
        <f>SUM('Exportaciones mensual (90-23)'!AA309:AA320)</f>
        <v>2003199280.1480601</v>
      </c>
      <c r="AB34" s="27">
        <f>SUM('Exportaciones mensual (90-23)'!AB309:AB320)</f>
        <v>436971257.18875009</v>
      </c>
      <c r="AC34" s="27">
        <f>SUM('Exportaciones mensual (90-23)'!AC309:AC320)</f>
        <v>5386717323.2434998</v>
      </c>
      <c r="AD34" s="27">
        <f>SUM('Exportaciones mensual (90-23)'!AD309:AD320)</f>
        <v>582440899.21765995</v>
      </c>
      <c r="AE34" s="27">
        <f>SUM('Exportaciones mensual (90-23)'!AE309:AE320)</f>
        <v>1079251777.7501502</v>
      </c>
      <c r="AF34" s="27">
        <f>SUM('Exportaciones mensual (90-23)'!AF309:AF320)</f>
        <v>572731845.7687999</v>
      </c>
      <c r="AG34" s="27">
        <f>SUM('Exportaciones mensual (90-23)'!AG309:AG320)</f>
        <v>397382092.12173998</v>
      </c>
      <c r="AH34" s="27">
        <f>SUM('Exportaciones mensual (90-23)'!AH309:AH320)</f>
        <v>81585750.83490999</v>
      </c>
      <c r="AI34" s="27">
        <f>SUM('Exportaciones mensual (90-23)'!AI309:AI320)</f>
        <v>1801395042.47067</v>
      </c>
      <c r="AJ34" s="27">
        <f>SUM('Exportaciones mensual (90-23)'!AJ309:AJ320)</f>
        <v>1288873985.9362199</v>
      </c>
      <c r="AK34" s="27">
        <f>SUM('Exportaciones mensual (90-23)'!AK309:AK320)</f>
        <v>182744520.02759999</v>
      </c>
      <c r="AL34" s="27">
        <f>SUM('Exportaciones mensual (90-23)'!AL309:AL320)</f>
        <v>609439769.62486005</v>
      </c>
      <c r="AM34" s="27">
        <f>SUM('Exportaciones mensual (90-23)'!AM309:AM320)</f>
        <v>116807529.74911</v>
      </c>
      <c r="AN34" s="27">
        <f>SUM('Exportaciones mensual (90-23)'!AN309:AN320)</f>
        <v>59153984.522969998</v>
      </c>
      <c r="AO34" s="27">
        <f>SUM('Exportaciones mensual (90-23)'!AO309:AO320)</f>
        <v>1147799635.8306503</v>
      </c>
      <c r="AP34" s="27">
        <f>SUM('Exportaciones mensual (90-23)'!AP309:AP320)</f>
        <v>1071884318.4800102</v>
      </c>
      <c r="AQ34" s="27">
        <f>SUM('Exportaciones mensual (90-23)'!AQ309:AQ320)</f>
        <v>331554977.06655002</v>
      </c>
      <c r="AR34" s="27">
        <f>SUM('Exportaciones mensual (90-23)'!AR309:AR320)</f>
        <v>677641975.77715003</v>
      </c>
      <c r="AS34" s="27">
        <f>SUM('Exportaciones mensual (90-23)'!AS309:AS320)</f>
        <v>739730159.24942005</v>
      </c>
      <c r="AT34" s="27">
        <f>SUM('Exportaciones mensual (90-23)'!AT309:AT320)</f>
        <v>4140755926.1626997</v>
      </c>
      <c r="AU34" s="15"/>
      <c r="AV34" s="15"/>
      <c r="AW34" s="15"/>
      <c r="AX34" s="15"/>
      <c r="AY34" s="15"/>
      <c r="AZ34" s="15"/>
    </row>
    <row r="35" spans="1:52">
      <c r="A35">
        <v>2016</v>
      </c>
      <c r="B35" s="27">
        <f>SUM('Exportaciones mensual (90-23)'!B321:B3312)</f>
        <v>84219510291.329956</v>
      </c>
      <c r="C35" s="27">
        <f>SUM('Exportaciones mensual (90-23)'!C321:C3312)</f>
        <v>9102868873.960001</v>
      </c>
      <c r="D35" s="27">
        <f>SUM('Exportaciones mensual (90-23)'!D321:D3312)</f>
        <v>10492135149.599998</v>
      </c>
      <c r="E35" s="27">
        <f>SUM('Exportaciones mensual (90-23)'!E321:E3312)</f>
        <v>2202604239.8599997</v>
      </c>
      <c r="F35" s="27">
        <f>SUM('Exportaciones mensual (90-23)'!F321:F3312)</f>
        <v>4539316577.3599987</v>
      </c>
      <c r="G35" s="27">
        <f>SUM('Exportaciones mensual (90-23)'!G321:G3312)</f>
        <v>27959938231.149986</v>
      </c>
      <c r="H35" s="27">
        <f>SUM('Exportaciones mensual (90-23)'!H321:H3312)</f>
        <v>7055740190.7900009</v>
      </c>
      <c r="I35" s="27">
        <f>SUM('Exportaciones mensual (90-23)'!I321:I3312)</f>
        <v>5901738127.6100016</v>
      </c>
      <c r="J35" s="27">
        <f>SUM('Exportaciones mensual (90-23)'!J321:J3312)</f>
        <v>12996878640.169998</v>
      </c>
      <c r="K35" s="27">
        <f>SUM('Exportaciones mensual (90-23)'!K321:K3312)</f>
        <v>3103690434.9999995</v>
      </c>
      <c r="L35" s="27">
        <f>SUM('Exportaciones mensual (90-23)'!L321:L3312)</f>
        <v>10246067639.530005</v>
      </c>
      <c r="M35" s="27">
        <f>SUM('Exportaciones mensual (90-23)'!M321:M3312)</f>
        <v>7231081293.5500021</v>
      </c>
      <c r="N35" s="27">
        <f>SUM('Exportaciones mensual (90-23)'!N321:N3312)</f>
        <v>37528794762.400002</v>
      </c>
      <c r="O35" s="27">
        <f>SUM('Exportaciones mensual (90-23)'!O321:O3312)</f>
        <v>7604716726.2599993</v>
      </c>
      <c r="P35" s="27">
        <f>SUM('Exportaciones mensual (90-23)'!P321:P3312)</f>
        <v>84314535.810000002</v>
      </c>
      <c r="Q35" s="27">
        <f>SUM('Exportaciones mensual (90-23)'!Q321:Q3312)</f>
        <v>3054110639.1600008</v>
      </c>
      <c r="R35" s="27">
        <f>SUM('Exportaciones mensual (90-23)'!R321:R3312)</f>
        <v>12261412205.690002</v>
      </c>
      <c r="S35" s="27">
        <f>SUM('Exportaciones mensual (90-23)'!S321:S3312)</f>
        <v>3089542456.8799996</v>
      </c>
      <c r="T35" s="27">
        <f>SUM('Exportaciones mensual (90-23)'!T321:T3312)</f>
        <v>7789022049.96</v>
      </c>
      <c r="U35" s="27">
        <f>SUM('Exportaciones mensual (90-23)'!U321:U3312)</f>
        <v>15852479669.749998</v>
      </c>
      <c r="V35" s="27">
        <f>SUM('Exportaciones mensual (90-23)'!V321:V3312)</f>
        <v>4984235942.5699987</v>
      </c>
      <c r="W35" s="27">
        <f>SUM('Exportaciones mensual (90-23)'!W321:W3312)</f>
        <v>897657788.01999962</v>
      </c>
      <c r="X35" s="27">
        <f>SUM('Exportaciones mensual (90-23)'!X321:X3312)</f>
        <v>10790217053.259119</v>
      </c>
      <c r="Y35" s="27">
        <f>SUM('Exportaciones mensual (90-23)'!Y321:Y3312)</f>
        <v>5723626564.6800032</v>
      </c>
      <c r="Z35" s="27">
        <f>SUM('Exportaciones mensual (90-23)'!Z321:Z3312)</f>
        <v>9639421591.6999989</v>
      </c>
      <c r="AA35" s="27">
        <f>SUM('Exportaciones mensual (90-23)'!AA321:AA3312)</f>
        <v>21834619524.089993</v>
      </c>
      <c r="AB35" s="27">
        <f>SUM('Exportaciones mensual (90-23)'!AB321:AB3312)</f>
        <v>4472850482.5299988</v>
      </c>
      <c r="AC35" s="27">
        <f>SUM('Exportaciones mensual (90-23)'!AC321:AC3312)</f>
        <v>45766010219.889999</v>
      </c>
      <c r="AD35" s="27">
        <f>SUM('Exportaciones mensual (90-23)'!AD321:AD3312)</f>
        <v>8118203888.6099997</v>
      </c>
      <c r="AE35" s="27">
        <f>SUM('Exportaciones mensual (90-23)'!AE321:AE3312)</f>
        <v>11482465646.870005</v>
      </c>
      <c r="AF35" s="27">
        <f>SUM('Exportaciones mensual (90-23)'!AF321:AF3312)</f>
        <v>4726023187.2899981</v>
      </c>
      <c r="AG35" s="27">
        <f>SUM('Exportaciones mensual (90-23)'!AG321:AG3312)</f>
        <v>3692506340.3000007</v>
      </c>
      <c r="AH35" s="27">
        <f>SUM('Exportaciones mensual (90-23)'!AH321:AH3312)</f>
        <v>1538034141.1399999</v>
      </c>
      <c r="AI35" s="27">
        <f>SUM('Exportaciones mensual (90-23)'!AI321:AI3312)</f>
        <v>21111867188.480011</v>
      </c>
      <c r="AJ35" s="27">
        <f>SUM('Exportaciones mensual (90-23)'!AJ321:AJ3312)</f>
        <v>12245554415.050001</v>
      </c>
      <c r="AK35" s="27">
        <f>SUM('Exportaciones mensual (90-23)'!AK321:AK3312)</f>
        <v>2243288156.2999997</v>
      </c>
      <c r="AL35" s="27">
        <f>SUM('Exportaciones mensual (90-23)'!AL321:AL3312)</f>
        <v>4666171810.5100002</v>
      </c>
      <c r="AM35" s="27">
        <f>SUM('Exportaciones mensual (90-23)'!AM321:AM3312)</f>
        <v>1190067781.8600004</v>
      </c>
      <c r="AN35" s="27">
        <f>SUM('Exportaciones mensual (90-23)'!AN321:AN3312)</f>
        <v>453293929.53999996</v>
      </c>
      <c r="AO35" s="27">
        <f>SUM('Exportaciones mensual (90-23)'!AO321:AO3312)</f>
        <v>10940707376.920004</v>
      </c>
      <c r="AP35" s="27">
        <f>SUM('Exportaciones mensual (90-23)'!AP321:AP3312)</f>
        <v>9479525234.7499981</v>
      </c>
      <c r="AQ35" s="27">
        <f>SUM('Exportaciones mensual (90-23)'!AQ321:AQ3312)</f>
        <v>4460139875.75</v>
      </c>
      <c r="AR35" s="27">
        <f>SUM('Exportaciones mensual (90-23)'!AR321:AR3312)</f>
        <v>3898206212.5700006</v>
      </c>
      <c r="AS35" s="27">
        <f>SUM('Exportaciones mensual (90-23)'!AS321:AS3312)</f>
        <v>10910748919.109999</v>
      </c>
      <c r="AT35" s="27">
        <f>SUM('Exportaciones mensual (90-23)'!AT321:AT3312)</f>
        <v>47575843275.780006</v>
      </c>
      <c r="AU35" s="15"/>
      <c r="AV35" s="15"/>
      <c r="AW35" s="15"/>
      <c r="AX35" s="15"/>
      <c r="AY35" s="15"/>
      <c r="AZ35" s="15"/>
    </row>
    <row r="36" spans="1:52">
      <c r="A36">
        <v>2017</v>
      </c>
      <c r="B36" s="27">
        <f>SUM('Exportaciones mensual (90-23)'!B333:B344)</f>
        <v>9325917873.7900009</v>
      </c>
      <c r="C36" s="27">
        <f>SUM('Exportaciones mensual (90-23)'!C333:C344)</f>
        <v>1155993526.48</v>
      </c>
      <c r="D36" s="27">
        <f>SUM('Exportaciones mensual (90-23)'!D333:D344)</f>
        <v>1223602800.9000001</v>
      </c>
      <c r="E36" s="27">
        <f>SUM('Exportaciones mensual (90-23)'!E333:E344)</f>
        <v>246173940.63999999</v>
      </c>
      <c r="F36" s="27">
        <f>SUM('Exportaciones mensual (90-23)'!F333:F344)</f>
        <v>616594129.70999992</v>
      </c>
      <c r="G36" s="27">
        <f>SUM('Exportaciones mensual (90-23)'!G333:G344)</f>
        <v>2647980834.6600003</v>
      </c>
      <c r="H36" s="27">
        <f>SUM('Exportaciones mensual (90-23)'!H333:H344)</f>
        <v>561330664.55000007</v>
      </c>
      <c r="I36" s="27">
        <f>SUM('Exportaciones mensual (90-23)'!I333:I344)</f>
        <v>650148872.06999993</v>
      </c>
      <c r="J36" s="27">
        <f>SUM('Exportaciones mensual (90-23)'!J333:J344)</f>
        <v>1073299030.67</v>
      </c>
      <c r="K36" s="27">
        <f>SUM('Exportaciones mensual (90-23)'!K333:K344)</f>
        <v>379114842.38000005</v>
      </c>
      <c r="L36" s="27">
        <f>SUM('Exportaciones mensual (90-23)'!L333:L344)</f>
        <v>1020253670.0899999</v>
      </c>
      <c r="M36" s="27">
        <f>SUM('Exportaciones mensual (90-23)'!M333:M344)</f>
        <v>1341860109.3300002</v>
      </c>
      <c r="N36" s="27">
        <f>SUM('Exportaciones mensual (90-23)'!N333:N344)</f>
        <v>4477933831.2699995</v>
      </c>
      <c r="O36" s="27">
        <f>SUM('Exportaciones mensual (90-23)'!O333:O344)</f>
        <v>1172398767.47</v>
      </c>
      <c r="P36" s="27">
        <f>SUM('Exportaciones mensual (90-23)'!P333:P344)</f>
        <v>12953160.75</v>
      </c>
      <c r="Q36" s="27">
        <f>SUM('Exportaciones mensual (90-23)'!Q333:Q344)</f>
        <v>414096102.55999994</v>
      </c>
      <c r="R36" s="27">
        <f>SUM('Exportaciones mensual (90-23)'!R333:R344)</f>
        <v>1485678509.7099996</v>
      </c>
      <c r="S36" s="27">
        <f>SUM('Exportaciones mensual (90-23)'!S333:S344)</f>
        <v>308222946.88999999</v>
      </c>
      <c r="T36" s="27">
        <f>SUM('Exportaciones mensual (90-23)'!T333:T344)</f>
        <v>1042448429.12</v>
      </c>
      <c r="U36" s="27">
        <f>SUM('Exportaciones mensual (90-23)'!U333:U344)</f>
        <v>1438388621.99</v>
      </c>
      <c r="V36" s="27">
        <f>SUM('Exportaciones mensual (90-23)'!V333:V344)</f>
        <v>573126386.97000003</v>
      </c>
      <c r="W36" s="27">
        <f>SUM('Exportaciones mensual (90-23)'!W333:W344)</f>
        <v>95948722.839999989</v>
      </c>
      <c r="X36" s="27">
        <f>SUM('Exportaciones mensual (90-23)'!X333:X344)</f>
        <v>1455123603.1400001</v>
      </c>
      <c r="Y36" s="27">
        <f>SUM('Exportaciones mensual (90-23)'!Y333:Y344)</f>
        <v>785320944.48000002</v>
      </c>
      <c r="Z36" s="27">
        <f>SUM('Exportaciones mensual (90-23)'!Z333:Z344)</f>
        <v>1262702987.4000001</v>
      </c>
      <c r="AA36" s="27">
        <f>SUM('Exportaciones mensual (90-23)'!AA333:AA344)</f>
        <v>2081099277.25</v>
      </c>
      <c r="AB36" s="27">
        <f>SUM('Exportaciones mensual (90-23)'!AB333:AB344)</f>
        <v>518760408.12000006</v>
      </c>
      <c r="AC36" s="27">
        <f>SUM('Exportaciones mensual (90-23)'!AC333:AC344)</f>
        <v>4606489761.3399992</v>
      </c>
      <c r="AD36" s="27">
        <f>SUM('Exportaciones mensual (90-23)'!AD333:AD344)</f>
        <v>505766315.74000001</v>
      </c>
      <c r="AE36" s="27">
        <f>SUM('Exportaciones mensual (90-23)'!AE333:AE344)</f>
        <v>1073699041.0400001</v>
      </c>
      <c r="AF36" s="27">
        <f>SUM('Exportaciones mensual (90-23)'!AF333:AF344)</f>
        <v>638724061.98000002</v>
      </c>
      <c r="AG36" s="27">
        <f>SUM('Exportaciones mensual (90-23)'!AG333:AG344)</f>
        <v>526548893.17000008</v>
      </c>
      <c r="AH36" s="27">
        <f>SUM('Exportaciones mensual (90-23)'!AH333:AH344)</f>
        <v>107198273.11</v>
      </c>
      <c r="AI36" s="27">
        <f>SUM('Exportaciones mensual (90-23)'!AI333:AI344)</f>
        <v>2271245921.54</v>
      </c>
      <c r="AJ36" s="27">
        <f>SUM('Exportaciones mensual (90-23)'!AJ333:AJ344)</f>
        <v>1182569216.5900002</v>
      </c>
      <c r="AK36" s="27">
        <f>SUM('Exportaciones mensual (90-23)'!AK333:AK344)</f>
        <v>202489162.72999996</v>
      </c>
      <c r="AL36" s="27">
        <f>SUM('Exportaciones mensual (90-23)'!AL333:AL344)</f>
        <v>626257713.37999988</v>
      </c>
      <c r="AM36" s="27">
        <f>SUM('Exportaciones mensual (90-23)'!AM333:AM344)</f>
        <v>159458246.35999998</v>
      </c>
      <c r="AN36" s="27">
        <f>SUM('Exportaciones mensual (90-23)'!AN333:AN344)</f>
        <v>37349205.199999996</v>
      </c>
      <c r="AO36" s="27">
        <f>SUM('Exportaciones mensual (90-23)'!AO333:AO344)</f>
        <v>1474694372.21</v>
      </c>
      <c r="AP36" s="27">
        <f>SUM('Exportaciones mensual (90-23)'!AP333:AP344)</f>
        <v>1262592543.21</v>
      </c>
      <c r="AQ36" s="27">
        <f>SUM('Exportaciones mensual (90-23)'!AQ333:AQ344)</f>
        <v>509120690.53000003</v>
      </c>
      <c r="AR36" s="27">
        <f>SUM('Exportaciones mensual (90-23)'!AR333:AR344)</f>
        <v>513135202.79000002</v>
      </c>
      <c r="AS36" s="27">
        <f>SUM('Exportaciones mensual (90-23)'!AS333:AS344)</f>
        <v>983555976.63</v>
      </c>
      <c r="AT36" s="27">
        <f>SUM('Exportaciones mensual (90-23)'!AT333:AT344)</f>
        <v>4596632408.1599998</v>
      </c>
      <c r="AU36" s="15"/>
      <c r="AV36" s="15"/>
      <c r="AW36" s="15"/>
      <c r="AX36" s="15"/>
      <c r="AY36" s="15"/>
      <c r="AZ36" s="15"/>
    </row>
    <row r="37" spans="1:52">
      <c r="A37">
        <v>2018</v>
      </c>
      <c r="B37" s="27">
        <f>SUM('Exportaciones mensual (90-23)'!B345:B356)</f>
        <v>11291469611.389997</v>
      </c>
      <c r="C37" s="27">
        <f>SUM('Exportaciones mensual (90-23)'!C345:C356)</f>
        <v>1253172663.02</v>
      </c>
      <c r="D37" s="27">
        <f>SUM('Exportaciones mensual (90-23)'!D345:D356)</f>
        <v>1243259759.3699999</v>
      </c>
      <c r="E37" s="27">
        <f>SUM('Exportaciones mensual (90-23)'!E345:E356)</f>
        <v>358991417.51000005</v>
      </c>
      <c r="F37" s="27">
        <f>SUM('Exportaciones mensual (90-23)'!F345:F356)</f>
        <v>643985547.67999995</v>
      </c>
      <c r="G37" s="27">
        <f>SUM('Exportaciones mensual (90-23)'!G345:G356)</f>
        <v>3038514406.4699998</v>
      </c>
      <c r="H37" s="27">
        <f>SUM('Exportaciones mensual (90-23)'!H345:H356)</f>
        <v>650002261.33000004</v>
      </c>
      <c r="I37" s="27">
        <f>SUM('Exportaciones mensual (90-23)'!I345:I356)</f>
        <v>734649732.42000008</v>
      </c>
      <c r="J37" s="27">
        <f>SUM('Exportaciones mensual (90-23)'!J345:J356)</f>
        <v>1169516300.1799998</v>
      </c>
      <c r="K37" s="27">
        <f>SUM('Exportaciones mensual (90-23)'!K345:K356)</f>
        <v>406531975.66000009</v>
      </c>
      <c r="L37" s="27">
        <f>SUM('Exportaciones mensual (90-23)'!L345:L356)</f>
        <v>1079981938.8399999</v>
      </c>
      <c r="M37" s="27">
        <f>SUM('Exportaciones mensual (90-23)'!M345:M356)</f>
        <v>1293941486.0799997</v>
      </c>
      <c r="N37" s="27">
        <f>SUM('Exportaciones mensual (90-23)'!N345:N356)</f>
        <v>4231915486.1500006</v>
      </c>
      <c r="O37" s="27">
        <f>SUM('Exportaciones mensual (90-23)'!O345:O356)</f>
        <v>1051588360.6000001</v>
      </c>
      <c r="P37" s="27">
        <f>SUM('Exportaciones mensual (90-23)'!P345:P356)</f>
        <v>12675928.42</v>
      </c>
      <c r="Q37" s="27">
        <f>SUM('Exportaciones mensual (90-23)'!Q345:Q356)</f>
        <v>381184835.56999999</v>
      </c>
      <c r="R37" s="27">
        <f>SUM('Exportaciones mensual (90-23)'!R345:R356)</f>
        <v>1588665387.0000002</v>
      </c>
      <c r="S37" s="27">
        <f>SUM('Exportaciones mensual (90-23)'!S345:S356)</f>
        <v>412822602.24000001</v>
      </c>
      <c r="T37" s="27">
        <f>SUM('Exportaciones mensual (90-23)'!T345:T356)</f>
        <v>1083655303.1799998</v>
      </c>
      <c r="U37" s="27">
        <f>SUM('Exportaciones mensual (90-23)'!U345:U356)</f>
        <v>1725677324.0800002</v>
      </c>
      <c r="V37" s="27">
        <f>SUM('Exportaciones mensual (90-23)'!V345:V356)</f>
        <v>628759981.27999997</v>
      </c>
      <c r="W37" s="27">
        <f>SUM('Exportaciones mensual (90-23)'!W345:W356)</f>
        <v>68337837.409999996</v>
      </c>
      <c r="X37" s="27">
        <f>SUM('Exportaciones mensual (90-23)'!X345:X356)</f>
        <v>1459603744.8700004</v>
      </c>
      <c r="Y37" s="27">
        <f>SUM('Exportaciones mensual (90-23)'!Y345:Y356)</f>
        <v>830854116.40999985</v>
      </c>
      <c r="Z37" s="27">
        <f>SUM('Exportaciones mensual (90-23)'!Z345:Z356)</f>
        <v>1292667629.95</v>
      </c>
      <c r="AA37" s="27">
        <f>SUM('Exportaciones mensual (90-23)'!AA345:AA356)</f>
        <v>1600405104.2000003</v>
      </c>
      <c r="AB37" s="27">
        <f>SUM('Exportaciones mensual (90-23)'!AB345:AB356)</f>
        <v>753983658.75999987</v>
      </c>
      <c r="AC37" s="27">
        <f>SUM('Exportaciones mensual (90-23)'!AC345:AC356)</f>
        <v>4481847658.9499998</v>
      </c>
      <c r="AD37" s="27">
        <f>SUM('Exportaciones mensual (90-23)'!AD345:AD356)</f>
        <v>291531321.91999996</v>
      </c>
      <c r="AE37" s="27">
        <f>SUM('Exportaciones mensual (90-23)'!AE345:AE356)</f>
        <v>1282595299.2800002</v>
      </c>
      <c r="AF37" s="27">
        <f>SUM('Exportaciones mensual (90-23)'!AF345:AF356)</f>
        <v>484298811.8900001</v>
      </c>
      <c r="AG37" s="27">
        <f>SUM('Exportaciones mensual (90-23)'!AG345:AG356)</f>
        <v>535827856.84000009</v>
      </c>
      <c r="AH37" s="27">
        <f>SUM('Exportaciones mensual (90-23)'!AH345:AH356)</f>
        <v>102305591.49000001</v>
      </c>
      <c r="AI37" s="27">
        <f>SUM('Exportaciones mensual (90-23)'!AI345:AI356)</f>
        <v>2100964421.6399999</v>
      </c>
      <c r="AJ37" s="27">
        <f>SUM('Exportaciones mensual (90-23)'!AJ345:AJ356)</f>
        <v>1335893465.8600001</v>
      </c>
      <c r="AK37" s="27">
        <f>SUM('Exportaciones mensual (90-23)'!AK345:AK356)</f>
        <v>215807266.20999998</v>
      </c>
      <c r="AL37" s="27">
        <f>SUM('Exportaciones mensual (90-23)'!AL345:AL356)</f>
        <v>621445784.47000003</v>
      </c>
      <c r="AM37" s="27">
        <f>SUM('Exportaciones mensual (90-23)'!AM345:AM356)</f>
        <v>124743239.67999998</v>
      </c>
      <c r="AN37" s="27">
        <f>SUM('Exportaciones mensual (90-23)'!AN345:AN356)</f>
        <v>37319491.259999998</v>
      </c>
      <c r="AO37" s="27">
        <f>SUM('Exportaciones mensual (90-23)'!AO345:AO356)</f>
        <v>1723461027.3900001</v>
      </c>
      <c r="AP37" s="27">
        <f>SUM('Exportaciones mensual (90-23)'!AP345:AP356)</f>
        <v>990029944.4000001</v>
      </c>
      <c r="AQ37" s="27">
        <f>SUM('Exportaciones mensual (90-23)'!AQ345:AQ356)</f>
        <v>374420788.73000002</v>
      </c>
      <c r="AR37" s="27">
        <f>SUM('Exportaciones mensual (90-23)'!AR345:AR356)</f>
        <v>516166094.40999997</v>
      </c>
      <c r="AS37" s="27">
        <f>SUM('Exportaciones mensual (90-23)'!AS345:AS356)</f>
        <v>1075307515.8499999</v>
      </c>
      <c r="AT37" s="27">
        <f>SUM('Exportaciones mensual (90-23)'!AT345:AT356)</f>
        <v>6031074184.5000019</v>
      </c>
      <c r="AU37" s="15"/>
      <c r="AV37" s="15"/>
      <c r="AW37" s="15"/>
      <c r="AX37" s="15"/>
      <c r="AY37" s="15"/>
      <c r="AZ37" s="15"/>
    </row>
    <row r="38" spans="1:52">
      <c r="A38">
        <v>2019</v>
      </c>
      <c r="B38" s="27">
        <f>SUM('Exportaciones mensual (90-23)'!B357:B368)</f>
        <v>10371898043.16</v>
      </c>
      <c r="C38" s="27">
        <f>SUM('Exportaciones mensual (90-23)'!C357:C368)</f>
        <v>1016455730.03</v>
      </c>
      <c r="D38" s="27">
        <f>SUM('Exportaciones mensual (90-23)'!D357:D368)</f>
        <v>1149386348.0500002</v>
      </c>
      <c r="E38" s="27">
        <f>SUM('Exportaciones mensual (90-23)'!E357:E368)</f>
        <v>126156880.27999997</v>
      </c>
      <c r="F38" s="27">
        <f>SUM('Exportaciones mensual (90-23)'!F357:F368)</f>
        <v>615485421.03999996</v>
      </c>
      <c r="G38" s="27">
        <f>SUM('Exportaciones mensual (90-23)'!G357:G368)</f>
        <v>3053622427.3300004</v>
      </c>
      <c r="H38" s="27">
        <f>SUM('Exportaciones mensual (90-23)'!H357:H368)</f>
        <v>895809285.43999994</v>
      </c>
      <c r="I38" s="27">
        <f>SUM('Exportaciones mensual (90-23)'!I357:I368)</f>
        <v>667479823.78999996</v>
      </c>
      <c r="J38" s="27">
        <f>SUM('Exportaciones mensual (90-23)'!J357:J368)</f>
        <v>1586590301.6300001</v>
      </c>
      <c r="K38" s="27">
        <f>SUM('Exportaciones mensual (90-23)'!K357:K368)</f>
        <v>281614693.97000003</v>
      </c>
      <c r="L38" s="27">
        <f>SUM('Exportaciones mensual (90-23)'!L357:L368)</f>
        <v>1225107588.03</v>
      </c>
      <c r="M38" s="27">
        <f>SUM('Exportaciones mensual (90-23)'!M357:M368)</f>
        <v>650698103.11999989</v>
      </c>
      <c r="N38" s="27">
        <f>SUM('Exportaciones mensual (90-23)'!N357:N368)</f>
        <v>4059804564.4300003</v>
      </c>
      <c r="O38" s="27">
        <f>SUM('Exportaciones mensual (90-23)'!O357:O368)</f>
        <v>938572466.82000005</v>
      </c>
      <c r="P38" s="27">
        <f>SUM('Exportaciones mensual (90-23)'!P357:P368)</f>
        <v>10730575.270000003</v>
      </c>
      <c r="Q38" s="27">
        <f>SUM('Exportaciones mensual (90-23)'!Q357:Q368)</f>
        <v>405535075.60000008</v>
      </c>
      <c r="R38" s="27">
        <f>SUM('Exportaciones mensual (90-23)'!R357:R368)</f>
        <v>1426833269.75</v>
      </c>
      <c r="S38" s="27">
        <f>SUM('Exportaciones mensual (90-23)'!S357:S368)</f>
        <v>354576499.12000006</v>
      </c>
      <c r="T38" s="27">
        <f>SUM('Exportaciones mensual (90-23)'!T357:T368)</f>
        <v>1000380195.52</v>
      </c>
      <c r="U38" s="27">
        <f>SUM('Exportaciones mensual (90-23)'!U357:U368)</f>
        <v>1806271014.98</v>
      </c>
      <c r="V38" s="27">
        <f>SUM('Exportaciones mensual (90-23)'!V357:V368)</f>
        <v>506023500.67999995</v>
      </c>
      <c r="W38" s="27">
        <f>SUM('Exportaciones mensual (90-23)'!W357:W368)</f>
        <v>99858859.50999999</v>
      </c>
      <c r="X38" s="27">
        <f>SUM('Exportaciones mensual (90-23)'!X357:X368)</f>
        <v>1527075465.9300001</v>
      </c>
      <c r="Y38" s="27">
        <f>SUM('Exportaciones mensual (90-23)'!Y357:Y368)</f>
        <v>732925979.69999993</v>
      </c>
      <c r="Z38" s="27">
        <f>SUM('Exportaciones mensual (90-23)'!Z357:Z368)</f>
        <v>1689665364.8199999</v>
      </c>
      <c r="AA38" s="27">
        <f>SUM('Exportaciones mensual (90-23)'!AA357:AA368)</f>
        <v>2157110625.98</v>
      </c>
      <c r="AB38" s="27">
        <f>SUM('Exportaciones mensual (90-23)'!AB357:AB368)</f>
        <v>650289677.37</v>
      </c>
      <c r="AC38" s="27">
        <f>SUM('Exportaciones mensual (90-23)'!AC357:AC368)</f>
        <v>7048862520.6300011</v>
      </c>
      <c r="AD38" s="27">
        <f>SUM('Exportaciones mensual (90-23)'!AD357:AD368)</f>
        <v>842567729.84000003</v>
      </c>
      <c r="AE38" s="27">
        <f>SUM('Exportaciones mensual (90-23)'!AE357:AE368)</f>
        <v>1622562472.8999999</v>
      </c>
      <c r="AF38" s="27">
        <f>SUM('Exportaciones mensual (90-23)'!AF357:AF368)</f>
        <v>452781758.62999988</v>
      </c>
      <c r="AG38" s="27">
        <f>SUM('Exportaciones mensual (90-23)'!AG357:AG368)</f>
        <v>600325219.74999988</v>
      </c>
      <c r="AH38" s="27">
        <f>SUM('Exportaciones mensual (90-23)'!AH357:AH368)</f>
        <v>163873411.53</v>
      </c>
      <c r="AI38" s="27">
        <f>SUM('Exportaciones mensual (90-23)'!AI357:AI368)</f>
        <v>2805806948.54</v>
      </c>
      <c r="AJ38" s="27">
        <f>SUM('Exportaciones mensual (90-23)'!AJ357:AJ368)</f>
        <v>1319075800.3599997</v>
      </c>
      <c r="AK38" s="27">
        <f>SUM('Exportaciones mensual (90-23)'!AK357:AK368)</f>
        <v>233409748.50999999</v>
      </c>
      <c r="AL38" s="27">
        <f>SUM('Exportaciones mensual (90-23)'!AL357:AL368)</f>
        <v>526848031.63999999</v>
      </c>
      <c r="AM38" s="27">
        <f>SUM('Exportaciones mensual (90-23)'!AM357:AM368)</f>
        <v>142427400.01000002</v>
      </c>
      <c r="AN38" s="27">
        <f>SUM('Exportaciones mensual (90-23)'!AN357:AN368)</f>
        <v>37490141.18</v>
      </c>
      <c r="AO38" s="27">
        <f>SUM('Exportaciones mensual (90-23)'!AO357:AO368)</f>
        <v>1523638991.49</v>
      </c>
      <c r="AP38" s="27">
        <f>SUM('Exportaciones mensual (90-23)'!AP357:AP368)</f>
        <v>984659090.51000011</v>
      </c>
      <c r="AQ38" s="27">
        <f>SUM('Exportaciones mensual (90-23)'!AQ357:AQ368)</f>
        <v>611690990.09000003</v>
      </c>
      <c r="AR38" s="27">
        <f>SUM('Exportaciones mensual (90-23)'!AR357:AR368)</f>
        <v>598770600.79999995</v>
      </c>
      <c r="AS38" s="27">
        <f>SUM('Exportaciones mensual (90-23)'!AS357:AS368)</f>
        <v>1229563619.0999999</v>
      </c>
      <c r="AT38" s="27">
        <f>SUM('Exportaciones mensual (90-23)'!AT357:AT368)</f>
        <v>6098613380.1199989</v>
      </c>
      <c r="AU38" s="15"/>
      <c r="AV38" s="15"/>
      <c r="AW38" s="15"/>
      <c r="AX38" s="15"/>
      <c r="AY38" s="15"/>
      <c r="AZ38" s="15"/>
    </row>
    <row r="39" spans="1:52">
      <c r="A39">
        <v>2020</v>
      </c>
      <c r="B39" s="27">
        <f>SUM('Exportaciones mensual (90-23)'!B369:B380)</f>
        <v>7941610265.8699989</v>
      </c>
      <c r="C39" s="27">
        <f>SUM('Exportaciones mensual (90-23)'!C369:C380)</f>
        <v>875993026.62999988</v>
      </c>
      <c r="D39" s="27">
        <f>SUM('Exportaciones mensual (90-23)'!D369:D380)</f>
        <v>1063170554.0799999</v>
      </c>
      <c r="E39" s="27">
        <f>SUM('Exportaciones mensual (90-23)'!E369:E380)</f>
        <v>103952745.08</v>
      </c>
      <c r="F39" s="27">
        <f>SUM('Exportaciones mensual (90-23)'!F369:F380)</f>
        <v>523177433.10000014</v>
      </c>
      <c r="G39" s="27">
        <f>SUM('Exportaciones mensual (90-23)'!G369:G380)</f>
        <v>2890390415.8600001</v>
      </c>
      <c r="H39" s="27">
        <f>SUM('Exportaciones mensual (90-23)'!H369:H380)</f>
        <v>586730484.16999996</v>
      </c>
      <c r="I39" s="27">
        <f>SUM('Exportaciones mensual (90-23)'!I369:I380)</f>
        <v>437950811.33999997</v>
      </c>
      <c r="J39" s="27">
        <f>SUM('Exportaciones mensual (90-23)'!J369:J380)</f>
        <v>1377828586.48</v>
      </c>
      <c r="K39" s="27">
        <f>SUM('Exportaciones mensual (90-23)'!K369:K380)</f>
        <v>212222560.60999998</v>
      </c>
      <c r="L39" s="27">
        <f>SUM('Exportaciones mensual (90-23)'!L369:L380)</f>
        <v>1026042279.8199999</v>
      </c>
      <c r="M39" s="27">
        <f>SUM('Exportaciones mensual (90-23)'!M369:M380)</f>
        <v>438529271.35000002</v>
      </c>
      <c r="N39" s="27">
        <f>SUM('Exportaciones mensual (90-23)'!N369:N380)</f>
        <v>3267543608.5100002</v>
      </c>
      <c r="O39" s="27">
        <f>SUM('Exportaciones mensual (90-23)'!O369:O380)</f>
        <v>722593090.3499999</v>
      </c>
      <c r="P39" s="27">
        <f>SUM('Exportaciones mensual (90-23)'!P369:P380)</f>
        <v>6193739.4099999983</v>
      </c>
      <c r="Q39" s="27">
        <f>SUM('Exportaciones mensual (90-23)'!Q369:Q380)</f>
        <v>250561047.28</v>
      </c>
      <c r="R39" s="27">
        <f>SUM('Exportaciones mensual (90-23)'!R369:R380)</f>
        <v>1102832566.3000002</v>
      </c>
      <c r="S39" s="27">
        <f>SUM('Exportaciones mensual (90-23)'!S369:S380)</f>
        <v>366407316.85999995</v>
      </c>
      <c r="T39" s="27">
        <f>SUM('Exportaciones mensual (90-23)'!T369:T380)</f>
        <v>815159317.46000004</v>
      </c>
      <c r="U39" s="27">
        <f>SUM('Exportaciones mensual (90-23)'!U369:U380)</f>
        <v>1593313085</v>
      </c>
      <c r="V39" s="27">
        <f>SUM('Exportaciones mensual (90-23)'!V369:V380)</f>
        <v>576516295.26999998</v>
      </c>
      <c r="W39" s="27">
        <f>SUM('Exportaciones mensual (90-23)'!W369:W380)</f>
        <v>84669788.959999993</v>
      </c>
      <c r="X39" s="27">
        <f>SUM('Exportaciones mensual (90-23)'!X369:X380)</f>
        <v>1147559166.1000001</v>
      </c>
      <c r="Y39" s="27">
        <f>SUM('Exportaciones mensual (90-23)'!Y369:Y380)</f>
        <v>626023842.57999992</v>
      </c>
      <c r="Z39" s="27">
        <f>SUM('Exportaciones mensual (90-23)'!Z369:Z380)</f>
        <v>1020723260.3900001</v>
      </c>
      <c r="AA39" s="27">
        <f>SUM('Exportaciones mensual (90-23)'!AA369:AA380)</f>
        <v>2507528442.8700004</v>
      </c>
      <c r="AB39" s="27">
        <f>SUM('Exportaciones mensual (90-23)'!AB369:AB380)</f>
        <v>612198995.33000004</v>
      </c>
      <c r="AC39" s="27">
        <f>SUM('Exportaciones mensual (90-23)'!AC369:AC380)</f>
        <v>5396870831.0999994</v>
      </c>
      <c r="AD39" s="27">
        <f>SUM('Exportaciones mensual (90-23)'!AD369:AD380)</f>
        <v>691445771.51000011</v>
      </c>
      <c r="AE39" s="27">
        <f>SUM('Exportaciones mensual (90-23)'!AE369:AE380)</f>
        <v>1318191372.4299998</v>
      </c>
      <c r="AF39" s="27">
        <f>SUM('Exportaciones mensual (90-23)'!AF369:AF380)</f>
        <v>317462402.60000002</v>
      </c>
      <c r="AG39" s="27">
        <f>SUM('Exportaciones mensual (90-23)'!AG369:AG380)</f>
        <v>414705052.46000004</v>
      </c>
      <c r="AH39" s="27">
        <f>SUM('Exportaciones mensual (90-23)'!AH369:AH380)</f>
        <v>187371119.38999996</v>
      </c>
      <c r="AI39" s="27">
        <f>SUM('Exportaciones mensual (90-23)'!AI369:AI380)</f>
        <v>2850893223.98</v>
      </c>
      <c r="AJ39" s="27">
        <f>SUM('Exportaciones mensual (90-23)'!AJ369:AJ380)</f>
        <v>1237648718.6399999</v>
      </c>
      <c r="AK39" s="27">
        <f>SUM('Exportaciones mensual (90-23)'!AK369:AK380)</f>
        <v>288417043.93000001</v>
      </c>
      <c r="AL39" s="27">
        <f>SUM('Exportaciones mensual (90-23)'!AL369:AL380)</f>
        <v>567302085.31000006</v>
      </c>
      <c r="AM39" s="27">
        <f>SUM('Exportaciones mensual (90-23)'!AM369:AM380)</f>
        <v>156990268.57000002</v>
      </c>
      <c r="AN39" s="27">
        <f>SUM('Exportaciones mensual (90-23)'!AN369:AN380)</f>
        <v>38207126.390000001</v>
      </c>
      <c r="AO39" s="27">
        <f>SUM('Exportaciones mensual (90-23)'!AO369:AO380)</f>
        <v>1095321247.3800004</v>
      </c>
      <c r="AP39" s="27">
        <f>SUM('Exportaciones mensual (90-23)'!AP369:AP380)</f>
        <v>1171801865.6500001</v>
      </c>
      <c r="AQ39" s="27">
        <f>SUM('Exportaciones mensual (90-23)'!AQ369:AQ380)</f>
        <v>487798985.95999998</v>
      </c>
      <c r="AR39" s="27">
        <f>SUM('Exportaciones mensual (90-23)'!AR369:AR380)</f>
        <v>340294608.43000001</v>
      </c>
      <c r="AS39" s="27">
        <f>SUM('Exportaciones mensual (90-23)'!AS369:AS380)</f>
        <v>1170354099.9400001</v>
      </c>
      <c r="AT39" s="27">
        <f>SUM('Exportaciones mensual (90-23)'!AT369:AT380)</f>
        <v>5601525935.7400007</v>
      </c>
      <c r="AU39" s="15"/>
      <c r="AV39" s="15"/>
      <c r="AW39" s="15"/>
      <c r="AX39" s="15"/>
      <c r="AY39" s="15"/>
      <c r="AZ39" s="15"/>
    </row>
    <row r="40" spans="1:52">
      <c r="A40">
        <v>2021</v>
      </c>
      <c r="B40" s="27">
        <f>SUM('Exportaciones mensual (90-23)'!B381:B392)</f>
        <v>11761549085.889997</v>
      </c>
      <c r="C40" s="27">
        <f>SUM('Exportaciones mensual (90-23)'!C381:C392)</f>
        <v>1292409283.3400002</v>
      </c>
      <c r="D40" s="27">
        <f>SUM('Exportaciones mensual (90-23)'!D381:D392)</f>
        <v>1356499618.29</v>
      </c>
      <c r="E40" s="27">
        <f>SUM('Exportaciones mensual (90-23)'!E381:E392)</f>
        <v>175157346.83999997</v>
      </c>
      <c r="F40" s="27">
        <f>SUM('Exportaciones mensual (90-23)'!F381:F392)</f>
        <v>564229567.59000015</v>
      </c>
      <c r="G40" s="27">
        <f>SUM('Exportaciones mensual (90-23)'!G381:G392)</f>
        <v>4176337341.6799994</v>
      </c>
      <c r="H40" s="27">
        <f>SUM('Exportaciones mensual (90-23)'!H381:H392)</f>
        <v>1129700996.8599999</v>
      </c>
      <c r="I40" s="27">
        <f>SUM('Exportaciones mensual (90-23)'!I381:I392)</f>
        <v>695254728.29999995</v>
      </c>
      <c r="J40" s="27">
        <f>SUM('Exportaciones mensual (90-23)'!J381:J392)</f>
        <v>1995215617.53</v>
      </c>
      <c r="K40" s="27">
        <f>SUM('Exportaciones mensual (90-23)'!K381:K392)</f>
        <v>504208463.07999998</v>
      </c>
      <c r="L40" s="27">
        <f>SUM('Exportaciones mensual (90-23)'!L381:L392)</f>
        <v>1453299126.8799999</v>
      </c>
      <c r="M40" s="27">
        <f>SUM('Exportaciones mensual (90-23)'!M381:M392)</f>
        <v>704964435.69000006</v>
      </c>
      <c r="N40" s="27">
        <f>SUM('Exportaciones mensual (90-23)'!N381:N392)</f>
        <v>4917925386.6500006</v>
      </c>
      <c r="O40" s="27">
        <f>SUM('Exportaciones mensual (90-23)'!O381:O392)</f>
        <v>806772995.90999997</v>
      </c>
      <c r="P40" s="27">
        <f>SUM('Exportaciones mensual (90-23)'!P381:P392)</f>
        <v>7661951.0099999998</v>
      </c>
      <c r="Q40" s="27">
        <f>SUM('Exportaciones mensual (90-23)'!Q381:Q392)</f>
        <v>419762151.97000003</v>
      </c>
      <c r="R40" s="27">
        <f>SUM('Exportaciones mensual (90-23)'!R381:R392)</f>
        <v>1846777535.8499999</v>
      </c>
      <c r="S40" s="27">
        <f>SUM('Exportaciones mensual (90-23)'!S381:S392)</f>
        <v>438712050.39999998</v>
      </c>
      <c r="T40" s="27">
        <f>SUM('Exportaciones mensual (90-23)'!T381:T392)</f>
        <v>974029578.4799999</v>
      </c>
      <c r="U40" s="27">
        <f>SUM('Exportaciones mensual (90-23)'!U381:U392)</f>
        <v>2984086056.73</v>
      </c>
      <c r="V40" s="27">
        <f>SUM('Exportaciones mensual (90-23)'!V381:V392)</f>
        <v>778314471.5</v>
      </c>
      <c r="W40" s="27">
        <f>SUM('Exportaciones mensual (90-23)'!W381:W392)</f>
        <v>140194470.90000001</v>
      </c>
      <c r="X40" s="27">
        <f>SUM('Exportaciones mensual (90-23)'!X381:X392)</f>
        <v>1471301439.71</v>
      </c>
      <c r="Y40" s="27">
        <f>SUM('Exportaciones mensual (90-23)'!Y381:Y392)</f>
        <v>760786892.3900001</v>
      </c>
      <c r="Z40" s="27">
        <f>SUM('Exportaciones mensual (90-23)'!Z381:Z392)</f>
        <v>954544420.18000007</v>
      </c>
      <c r="AA40" s="27">
        <f>SUM('Exportaciones mensual (90-23)'!AA381:AA392)</f>
        <v>4293273360.1300001</v>
      </c>
      <c r="AB40" s="27">
        <f>SUM('Exportaciones mensual (90-23)'!AB381:AB392)</f>
        <v>679975782.06999993</v>
      </c>
      <c r="AC40" s="27">
        <f>SUM('Exportaciones mensual (90-23)'!AC381:AC392)</f>
        <v>6293570211.5300007</v>
      </c>
      <c r="AD40" s="27">
        <f>SUM('Exportaciones mensual (90-23)'!AD381:AD392)</f>
        <v>1720166412.1700001</v>
      </c>
      <c r="AE40" s="27">
        <f>SUM('Exportaciones mensual (90-23)'!AE381:AE392)</f>
        <v>1862979945.4100003</v>
      </c>
      <c r="AF40" s="27">
        <f>SUM('Exportaciones mensual (90-23)'!AF381:AF392)</f>
        <v>721943983.1500001</v>
      </c>
      <c r="AG40" s="27">
        <f>SUM('Exportaciones mensual (90-23)'!AG381:AG392)</f>
        <v>432050983.48999995</v>
      </c>
      <c r="AH40" s="27">
        <f>SUM('Exportaciones mensual (90-23)'!AH381:AH392)</f>
        <v>336715793.34999996</v>
      </c>
      <c r="AI40" s="27">
        <f>SUM('Exportaciones mensual (90-23)'!AI381:AI392)</f>
        <v>3220918650.96</v>
      </c>
      <c r="AJ40" s="27">
        <f>SUM('Exportaciones mensual (90-23)'!AJ381:AJ392)</f>
        <v>1878978052.8800001</v>
      </c>
      <c r="AK40" s="27">
        <f>SUM('Exportaciones mensual (90-23)'!AK381:AK392)</f>
        <v>366235384.63999999</v>
      </c>
      <c r="AL40" s="27">
        <f>SUM('Exportaciones mensual (90-23)'!AL381:AL392)</f>
        <v>620719211.13</v>
      </c>
      <c r="AM40" s="27">
        <f>SUM('Exportaciones mensual (90-23)'!AM381:AM392)</f>
        <v>183232083.01999998</v>
      </c>
      <c r="AN40" s="27">
        <f>SUM('Exportaciones mensual (90-23)'!AN381:AN392)</f>
        <v>95058023.38000001</v>
      </c>
      <c r="AO40" s="27">
        <f>SUM('Exportaciones mensual (90-23)'!AO381:AO392)</f>
        <v>1467376990.24</v>
      </c>
      <c r="AP40" s="27">
        <f>SUM('Exportaciones mensual (90-23)'!AP381:AP392)</f>
        <v>1535629139.0300002</v>
      </c>
      <c r="AQ40" s="27">
        <f>SUM('Exportaciones mensual (90-23)'!AQ381:AQ392)</f>
        <v>679273545.40999997</v>
      </c>
      <c r="AR40" s="27">
        <f>SUM('Exportaciones mensual (90-23)'!AR381:AR392)</f>
        <v>452811825.79999989</v>
      </c>
      <c r="AS40" s="27">
        <f>SUM('Exportaciones mensual (90-23)'!AS381:AS392)</f>
        <v>1908651243.3800001</v>
      </c>
      <c r="AT40" s="27">
        <f>SUM('Exportaciones mensual (90-23)'!AT381:AT392)</f>
        <v>7636531248.4899998</v>
      </c>
    </row>
    <row r="41" spans="1:52">
      <c r="A41">
        <v>2022</v>
      </c>
      <c r="B41" s="27">
        <f>SUM('Exportaciones mensual (90-23)'!B393:B404)</f>
        <v>12634158746.060001</v>
      </c>
      <c r="C41" s="27">
        <f>SUM('Exportaciones mensual (90-23)'!C393:C3104)</f>
        <v>2526023723.79</v>
      </c>
      <c r="D41" s="27">
        <f>SUM('Exportaciones mensual (90-23)'!D393:D3104)</f>
        <v>3294303995.6100011</v>
      </c>
      <c r="E41" s="27">
        <f>SUM('Exportaciones mensual (90-23)'!E393:E3104)</f>
        <v>485252702.31999999</v>
      </c>
      <c r="F41" s="27">
        <f>SUM('Exportaciones mensual (90-23)'!F393:F3104)</f>
        <v>1012870439.2599998</v>
      </c>
      <c r="G41" s="27">
        <f>SUM('Exportaciones mensual (90-23)'!G393:G3104)</f>
        <v>9846170317.4499989</v>
      </c>
      <c r="H41" s="27">
        <f>SUM('Exportaciones mensual (90-23)'!H393:H3104)</f>
        <v>2704015773.7999997</v>
      </c>
      <c r="I41" s="27">
        <f>SUM('Exportaciones mensual (90-23)'!I393:I3104)</f>
        <v>1935764794.2500005</v>
      </c>
      <c r="J41" s="27">
        <f>SUM('Exportaciones mensual (90-23)'!J393:J3104)</f>
        <v>4973026978.5699997</v>
      </c>
      <c r="K41" s="27">
        <f>SUM('Exportaciones mensual (90-23)'!K393:K3104)</f>
        <v>1078648278.3</v>
      </c>
      <c r="L41" s="27">
        <f>SUM('Exportaciones mensual (90-23)'!L393:L3104)</f>
        <v>3561333427.96</v>
      </c>
      <c r="M41" s="27">
        <f>SUM('Exportaciones mensual (90-23)'!M393:M3104)</f>
        <v>1653302721.8400004</v>
      </c>
      <c r="N41" s="27">
        <f>SUM('Exportaciones mensual (90-23)'!N393:N3104)</f>
        <v>12145708754.429998</v>
      </c>
      <c r="O41" s="27">
        <f>SUM('Exportaciones mensual (90-23)'!O393:O3104)</f>
        <v>1641270918.6400001</v>
      </c>
      <c r="P41" s="27">
        <f>SUM('Exportaciones mensual (90-23)'!P393:P3104)</f>
        <v>21458945.27</v>
      </c>
      <c r="Q41" s="27">
        <f>SUM('Exportaciones mensual (90-23)'!Q393:Q3104)</f>
        <v>795462741.55999994</v>
      </c>
      <c r="R41" s="27">
        <f>SUM('Exportaciones mensual (90-23)'!R393:R3104)</f>
        <v>3162906348.1799998</v>
      </c>
      <c r="S41" s="27">
        <f>SUM('Exportaciones mensual (90-23)'!S393:S3104)</f>
        <v>828899307.71000016</v>
      </c>
      <c r="T41" s="27">
        <f>SUM('Exportaciones mensual (90-23)'!T393:T3104)</f>
        <v>1867030606.5100002</v>
      </c>
      <c r="U41" s="27">
        <f>SUM('Exportaciones mensual (90-23)'!U393:U3104)</f>
        <v>5116890495.1799994</v>
      </c>
      <c r="V41" s="27">
        <f>SUM('Exportaciones mensual (90-23)'!V393:V3104)</f>
        <v>1286582942.0200002</v>
      </c>
      <c r="W41" s="27">
        <f>SUM('Exportaciones mensual (90-23)'!W393:W3104)</f>
        <v>292487234.80000001</v>
      </c>
      <c r="X41" s="27">
        <f>SUM('Exportaciones mensual (90-23)'!X393:X3104)</f>
        <v>2455131365.0991201</v>
      </c>
      <c r="Y41" s="27">
        <f>SUM('Exportaciones mensual (90-23)'!Y393:Y3104)</f>
        <v>1289043076.5300002</v>
      </c>
      <c r="Z41" s="27">
        <f>SUM('Exportaciones mensual (90-23)'!Z393:Z3104)</f>
        <v>2281654782.71</v>
      </c>
      <c r="AA41" s="27">
        <f>SUM('Exportaciones mensual (90-23)'!AA393:AA3104)</f>
        <v>6992515211.75</v>
      </c>
      <c r="AB41" s="27">
        <f>SUM('Exportaciones mensual (90-23)'!AB393:AB3104)</f>
        <v>765921738.81999993</v>
      </c>
      <c r="AC41" s="27">
        <f>SUM('Exportaciones mensual (90-23)'!AC393:AC3104)</f>
        <v>13269530343.270004</v>
      </c>
      <c r="AD41" s="27">
        <f>SUM('Exportaciones mensual (90-23)'!AD393:AD3104)</f>
        <v>3200768679.0499992</v>
      </c>
      <c r="AE41" s="27">
        <f>SUM('Exportaciones mensual (90-23)'!AE393:AE3104)</f>
        <v>3079095007.4500003</v>
      </c>
      <c r="AF41" s="27">
        <f>SUM('Exportaciones mensual (90-23)'!AF393:AF3104)</f>
        <v>1453176340.8</v>
      </c>
      <c r="AG41" s="27">
        <f>SUM('Exportaciones mensual (90-23)'!AG393:AG3104)</f>
        <v>611159296.59000003</v>
      </c>
      <c r="AH41" s="27">
        <f>SUM('Exportaciones mensual (90-23)'!AH393:AH3104)</f>
        <v>559275022.04999995</v>
      </c>
      <c r="AI41" s="27">
        <f>SUM('Exportaciones mensual (90-23)'!AI393:AI3104)</f>
        <v>5315862261.7599993</v>
      </c>
      <c r="AJ41" s="27">
        <f>SUM('Exportaciones mensual (90-23)'!AJ393:AJ3104)</f>
        <v>3857698668.1500001</v>
      </c>
      <c r="AK41" s="27">
        <f>SUM('Exportaciones mensual (90-23)'!AK393:AK3104)</f>
        <v>740500249.37000012</v>
      </c>
      <c r="AL41" s="27">
        <f>SUM('Exportaciones mensual (90-23)'!AL393:AL3104)</f>
        <v>1187009349.6900001</v>
      </c>
      <c r="AM41" s="27">
        <f>SUM('Exportaciones mensual (90-23)'!AM393:AM3104)</f>
        <v>326160132.17999995</v>
      </c>
      <c r="AN41" s="27">
        <f>SUM('Exportaciones mensual (90-23)'!AN393:AN3104)</f>
        <v>171043086.14000008</v>
      </c>
      <c r="AO41" s="27">
        <f>SUM('Exportaciones mensual (90-23)'!AO393:AO3104)</f>
        <v>2492604269.7099991</v>
      </c>
      <c r="AP41" s="27">
        <f>SUM('Exportaciones mensual (90-23)'!AP393:AP3104)</f>
        <v>1743143819.7699997</v>
      </c>
      <c r="AQ41" s="27">
        <f>SUM('Exportaciones mensual (90-23)'!AQ393:AQ3104)</f>
        <v>1429098885.1699998</v>
      </c>
      <c r="AR41" s="27">
        <f>SUM('Exportaciones mensual (90-23)'!AR393:AR3104)</f>
        <v>666258607.13</v>
      </c>
      <c r="AS41" s="27">
        <f>SUM('Exportaciones mensual (90-23)'!AS393:AS3104)</f>
        <v>3781768851.7700005</v>
      </c>
      <c r="AT41" s="27">
        <f>SUM('Exportaciones mensual (90-23)'!AT393:AT3104)</f>
        <v>13582041482.070002</v>
      </c>
    </row>
    <row r="42" spans="1:52">
      <c r="A42">
        <v>2023</v>
      </c>
      <c r="B42" s="27">
        <f>SUM('Exportaciones mensual (90-23)'!B405:B3416)</f>
        <v>11853269763.039999</v>
      </c>
      <c r="C42" s="27">
        <f>SUM('Exportaciones mensual (90-23)'!C405:C3416)</f>
        <v>1204869471.0600002</v>
      </c>
      <c r="D42" s="27">
        <f>SUM('Exportaciones mensual (90-23)'!D405:D3416)</f>
        <v>1733716786.1500001</v>
      </c>
      <c r="E42" s="27">
        <f>SUM('Exportaciones mensual (90-23)'!E405:E3416)</f>
        <v>257912997.95999998</v>
      </c>
      <c r="F42" s="27">
        <f>SUM('Exportaciones mensual (90-23)'!F405:F3416)</f>
        <v>471057275.27000004</v>
      </c>
      <c r="G42" s="27">
        <f>SUM('Exportaciones mensual (90-23)'!G405:G3416)</f>
        <v>4916879669.2799997</v>
      </c>
      <c r="H42" s="27">
        <f>SUM('Exportaciones mensual (90-23)'!H405:H3416)</f>
        <v>1279565339.3099999</v>
      </c>
      <c r="I42" s="27">
        <f>SUM('Exportaciones mensual (90-23)'!I405:I3416)</f>
        <v>837680313.70000005</v>
      </c>
      <c r="J42" s="27">
        <f>SUM('Exportaciones mensual (90-23)'!J405:J3416)</f>
        <v>2534800018.4400005</v>
      </c>
      <c r="K42" s="27">
        <f>SUM('Exportaciones mensual (90-23)'!K405:K3416)</f>
        <v>428841527.04999995</v>
      </c>
      <c r="L42" s="27">
        <f>SUM('Exportaciones mensual (90-23)'!L405:L3416)</f>
        <v>1628749061.6199999</v>
      </c>
      <c r="M42" s="27">
        <f>SUM('Exportaciones mensual (90-23)'!M405:M3416)</f>
        <v>779218934.43999994</v>
      </c>
      <c r="N42" s="27">
        <f>SUM('Exportaciones mensual (90-23)'!N405:N3416)</f>
        <v>5563920648.1500006</v>
      </c>
      <c r="O42" s="27">
        <f>SUM('Exportaciones mensual (90-23)'!O405:O3416)</f>
        <v>758573146.99999988</v>
      </c>
      <c r="P42" s="27">
        <f>SUM('Exportaciones mensual (90-23)'!P405:P3416)</f>
        <v>9755567.5199999996</v>
      </c>
      <c r="Q42" s="27">
        <f>SUM('Exportaciones mensual (90-23)'!Q405:Q3416)</f>
        <v>303428347.04000002</v>
      </c>
      <c r="R42" s="27">
        <f>SUM('Exportaciones mensual (90-23)'!R405:R3416)</f>
        <v>1432050241.25</v>
      </c>
      <c r="S42" s="27">
        <f>SUM('Exportaciones mensual (90-23)'!S405:S3416)</f>
        <v>341463201.85999995</v>
      </c>
      <c r="T42" s="27">
        <f>SUM('Exportaciones mensual (90-23)'!T405:T3416)</f>
        <v>802033475.22000003</v>
      </c>
      <c r="U42" s="27">
        <f>SUM('Exportaciones mensual (90-23)'!U405:U3416)</f>
        <v>1553385664.8299999</v>
      </c>
      <c r="V42" s="27">
        <f>SUM('Exportaciones mensual (90-23)'!V405:V3416)</f>
        <v>367386314.23999995</v>
      </c>
      <c r="W42" s="27">
        <f>SUM('Exportaciones mensual (90-23)'!W405:W3416)</f>
        <v>111300893.00999999</v>
      </c>
      <c r="X42" s="27">
        <f>SUM('Exportaciones mensual (90-23)'!X405:X3416)</f>
        <v>948770897.16911995</v>
      </c>
      <c r="Y42" s="27">
        <f>SUM('Exportaciones mensual (90-23)'!Y405:Y3416)</f>
        <v>604242167.75</v>
      </c>
      <c r="Z42" s="27">
        <f>SUM('Exportaciones mensual (90-23)'!Z405:Z3416)</f>
        <v>1192801780.6499999</v>
      </c>
      <c r="AA42" s="27">
        <f>SUM('Exportaciones mensual (90-23)'!AA405:AA3416)</f>
        <v>2450283582.3199997</v>
      </c>
      <c r="AB42" s="27">
        <f>SUM('Exportaciones mensual (90-23)'!AB405:AB3416)</f>
        <v>268010114.12000003</v>
      </c>
      <c r="AC42" s="27">
        <f>SUM('Exportaciones mensual (90-23)'!AC405:AC3416)</f>
        <v>5259277791.3000002</v>
      </c>
      <c r="AD42" s="27">
        <f>SUM('Exportaciones mensual (90-23)'!AD405:AD3416)</f>
        <v>1183003045.1999998</v>
      </c>
      <c r="AE42" s="27">
        <f>SUM('Exportaciones mensual (90-23)'!AE405:AE3416)</f>
        <v>974369842.09000003</v>
      </c>
      <c r="AF42" s="27">
        <f>SUM('Exportaciones mensual (90-23)'!AF405:AF3416)</f>
        <v>658761936.27999985</v>
      </c>
      <c r="AG42" s="27">
        <f>SUM('Exportaciones mensual (90-23)'!AG405:AG3416)</f>
        <v>267168430.99000001</v>
      </c>
      <c r="AH42" s="27">
        <f>SUM('Exportaciones mensual (90-23)'!AH405:AH3416)</f>
        <v>122215568.20999999</v>
      </c>
      <c r="AI42" s="27">
        <f>SUM('Exportaciones mensual (90-23)'!AI405:AI3416)</f>
        <v>2093131198.8299999</v>
      </c>
      <c r="AJ42" s="27">
        <f>SUM('Exportaciones mensual (90-23)'!AJ405:AJ3416)</f>
        <v>1710401419.7200003</v>
      </c>
      <c r="AK42" s="27">
        <f>SUM('Exportaciones mensual (90-23)'!AK405:AK3416)</f>
        <v>339791490.18000001</v>
      </c>
      <c r="AL42" s="27">
        <f>SUM('Exportaciones mensual (90-23)'!AL405:AL3416)</f>
        <v>541042047.53000009</v>
      </c>
      <c r="AM42" s="27">
        <f>SUM('Exportaciones mensual (90-23)'!AM405:AM3416)</f>
        <v>115864389.65000001</v>
      </c>
      <c r="AN42" s="27">
        <f>SUM('Exportaciones mensual (90-23)'!AN405:AN3416)</f>
        <v>39021412.060000002</v>
      </c>
      <c r="AO42" s="27">
        <f>SUM('Exportaciones mensual (90-23)'!AO405:AO3416)</f>
        <v>895275956.99000001</v>
      </c>
      <c r="AP42" s="27">
        <f>SUM('Exportaciones mensual (90-23)'!AP405:AP3416)</f>
        <v>814948318.5</v>
      </c>
      <c r="AQ42" s="27">
        <f>SUM('Exportaciones mensual (90-23)'!AQ405:AQ3416)</f>
        <v>485161238.63999999</v>
      </c>
      <c r="AR42" s="27">
        <f>SUM('Exportaciones mensual (90-23)'!AR405:AR3416)</f>
        <v>206253231.07999998</v>
      </c>
      <c r="AS42" s="27">
        <f>SUM('Exportaciones mensual (90-23)'!AS405:AS3416)</f>
        <v>1234355098.4300001</v>
      </c>
      <c r="AT42" s="27">
        <f>SUM('Exportaciones mensual (90-23)'!AT405:AT3416)</f>
        <v>5263489819.8199997</v>
      </c>
    </row>
  </sheetData>
  <mergeCells count="44">
    <mergeCell ref="AD7:AD8"/>
    <mergeCell ref="V7:V8"/>
    <mergeCell ref="Y6:Y8"/>
    <mergeCell ref="Q7:Q8"/>
    <mergeCell ref="R7:R8"/>
    <mergeCell ref="S7:S8"/>
    <mergeCell ref="T7:T8"/>
    <mergeCell ref="AC7:AC8"/>
    <mergeCell ref="A6:A8"/>
    <mergeCell ref="B6:L6"/>
    <mergeCell ref="M6:M8"/>
    <mergeCell ref="N6:N8"/>
    <mergeCell ref="O6:X6"/>
    <mergeCell ref="W7:W8"/>
    <mergeCell ref="X7:X8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</mergeCells>
  <hyperlinks>
    <hyperlink ref="B4" r:id="rId1" xr:uid="{15B2ED89-ECB4-4375-8725-59E867F175B1}"/>
    <hyperlink ref="E4" location="INDICE!A1" display="Volver al Indice" xr:uid="{7E56EE84-5601-4947-81E2-8C3E5DA463B7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85FE8-B2B2-4C9D-9BA0-902CA48576E8}">
  <dimension ref="A1:AT42"/>
  <sheetViews>
    <sheetView workbookViewId="0">
      <pane xSplit="1" ySplit="8" topLeftCell="B36" activePane="bottomRight" state="frozen"/>
      <selection pane="topRight" activeCell="B1" sqref="B1"/>
      <selection pane="bottomLeft" activeCell="A9" sqref="A9"/>
      <selection pane="bottomRight" activeCell="B42" sqref="B42"/>
    </sheetView>
  </sheetViews>
  <sheetFormatPr baseColWidth="10" defaultColWidth="10.85546875" defaultRowHeight="15"/>
  <cols>
    <col min="2" max="2" width="11.7109375" bestFit="1" customWidth="1"/>
    <col min="3" max="27" width="11" bestFit="1" customWidth="1"/>
    <col min="28" max="29" width="11.7109375" bestFit="1" customWidth="1"/>
    <col min="30" max="46" width="11" bestFit="1" customWidth="1"/>
  </cols>
  <sheetData>
    <row r="1" spans="1:46" ht="23.25">
      <c r="A1" s="12" t="s">
        <v>0</v>
      </c>
    </row>
    <row r="2" spans="1:46" ht="21">
      <c r="A2" s="11" t="s">
        <v>212</v>
      </c>
    </row>
    <row r="3" spans="1:46">
      <c r="A3" t="s">
        <v>1</v>
      </c>
    </row>
    <row r="4" spans="1:46">
      <c r="A4" t="s">
        <v>68</v>
      </c>
      <c r="B4" s="16" t="s">
        <v>81</v>
      </c>
      <c r="E4" s="16" t="s">
        <v>227</v>
      </c>
    </row>
    <row r="6" spans="1:46">
      <c r="A6" s="55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0" t="s">
        <v>22</v>
      </c>
      <c r="N6" s="52" t="s">
        <v>77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2" t="s">
        <v>72</v>
      </c>
      <c r="Z6" s="55" t="s">
        <v>64</v>
      </c>
      <c r="AA6" s="51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6" t="s">
        <v>74</v>
      </c>
      <c r="AN6" s="50" t="s">
        <v>52</v>
      </c>
      <c r="AO6" s="55"/>
      <c r="AP6" s="55"/>
      <c r="AQ6" s="55"/>
      <c r="AR6" s="55"/>
      <c r="AS6" s="55"/>
      <c r="AT6" s="50" t="s">
        <v>59</v>
      </c>
    </row>
    <row r="7" spans="1:46">
      <c r="A7" s="55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48"/>
      <c r="K7" s="51" t="s">
        <v>20</v>
      </c>
      <c r="L7" s="56" t="s">
        <v>76</v>
      </c>
      <c r="M7" s="50"/>
      <c r="N7" s="51"/>
      <c r="O7" s="55" t="s">
        <v>25</v>
      </c>
      <c r="P7" s="55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1"/>
      <c r="Z7" s="55"/>
      <c r="AA7" s="51"/>
      <c r="AB7" s="51"/>
      <c r="AC7" s="55" t="s">
        <v>40</v>
      </c>
      <c r="AD7" s="56" t="s">
        <v>78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5" t="s">
        <v>66</v>
      </c>
      <c r="AK7" s="50"/>
      <c r="AL7" s="51"/>
      <c r="AM7" s="55"/>
      <c r="AN7" s="63" t="s">
        <v>53</v>
      </c>
      <c r="AO7" s="62" t="s">
        <v>54</v>
      </c>
      <c r="AP7" s="62" t="s">
        <v>55</v>
      </c>
      <c r="AQ7" s="62" t="s">
        <v>56</v>
      </c>
      <c r="AR7" s="62" t="s">
        <v>57</v>
      </c>
      <c r="AS7" s="64" t="s">
        <v>79</v>
      </c>
      <c r="AT7" s="50"/>
    </row>
    <row r="8" spans="1:46">
      <c r="A8" s="55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4" t="s">
        <v>11</v>
      </c>
      <c r="H8" s="13" t="s">
        <v>12</v>
      </c>
      <c r="I8" s="13" t="s">
        <v>13</v>
      </c>
      <c r="J8" s="13" t="s">
        <v>19</v>
      </c>
      <c r="K8" s="51"/>
      <c r="L8" s="55"/>
      <c r="M8" s="50"/>
      <c r="N8" s="51"/>
      <c r="O8" s="55"/>
      <c r="P8" s="55"/>
      <c r="Q8" s="55"/>
      <c r="R8" s="55"/>
      <c r="S8" s="55"/>
      <c r="T8" s="55"/>
      <c r="U8" s="55"/>
      <c r="V8" s="55"/>
      <c r="W8" s="55"/>
      <c r="X8" s="55"/>
      <c r="Y8" s="51"/>
      <c r="Z8" s="55"/>
      <c r="AA8" s="51"/>
      <c r="AB8" s="51"/>
      <c r="AC8" s="55"/>
      <c r="AD8" s="55"/>
      <c r="AE8" s="55"/>
      <c r="AF8" s="55"/>
      <c r="AG8" s="55"/>
      <c r="AH8" s="55"/>
      <c r="AI8" s="55"/>
      <c r="AJ8" s="55"/>
      <c r="AK8" s="50"/>
      <c r="AL8" s="51"/>
      <c r="AM8" s="55"/>
      <c r="AN8" s="50"/>
      <c r="AO8" s="55"/>
      <c r="AP8" s="55"/>
      <c r="AQ8" s="55"/>
      <c r="AR8" s="55"/>
      <c r="AS8" s="55"/>
      <c r="AT8" s="50"/>
    </row>
    <row r="9" spans="1:46">
      <c r="A9">
        <v>1990</v>
      </c>
      <c r="B9" s="27">
        <f>SUM('Importaciones mensual (90-23)'!B9:B20)</f>
        <v>715146969</v>
      </c>
      <c r="C9" s="27">
        <f>SUM('Importaciones mensual (90-23)'!C9:C20)</f>
        <v>39754838</v>
      </c>
      <c r="D9" s="27">
        <f>SUM('Importaciones mensual (90-23)'!D9:D20)</f>
        <v>78530622</v>
      </c>
      <c r="E9" s="27">
        <f>SUM('Importaciones mensual (90-23)'!E9:E20)</f>
        <v>8034803</v>
      </c>
      <c r="F9" s="27">
        <f>SUM('Importaciones mensual (90-23)'!F9:F20)</f>
        <v>235851304</v>
      </c>
      <c r="G9" s="27">
        <f>SUM('Importaciones mensual (90-23)'!G9:G20)</f>
        <v>95445913</v>
      </c>
      <c r="H9" s="27">
        <f>SUM('Importaciones mensual (90-23)'!H9:H20)</f>
        <v>27209853</v>
      </c>
      <c r="I9" s="27">
        <f>SUM('Importaciones mensual (90-23)'!I9:I20)</f>
        <v>116844956</v>
      </c>
      <c r="J9" s="27">
        <f>SUM('Importaciones mensual (90-23)'!J9:J20)</f>
        <v>11689999</v>
      </c>
      <c r="K9" s="27">
        <f>SUM('Importaciones mensual (90-23)'!K9:K20)</f>
        <v>17576938</v>
      </c>
      <c r="L9" s="27">
        <f>SUM('Importaciones mensual (90-23)'!L9:L20)</f>
        <v>17386620</v>
      </c>
      <c r="M9" s="27">
        <f>SUM('Importaciones mensual (90-23)'!M9:M20)</f>
        <v>32134389</v>
      </c>
      <c r="N9" s="27">
        <f>SUM('Importaciones mensual (90-23)'!N9:N20)</f>
        <v>804979810</v>
      </c>
      <c r="O9" s="27">
        <f>SUM('Importaciones mensual (90-23)'!O9:O20)</f>
        <v>54396392</v>
      </c>
      <c r="P9" s="27">
        <f>SUM('Importaciones mensual (90-23)'!P9:P20)</f>
        <v>26522021</v>
      </c>
      <c r="Q9" s="27">
        <f>SUM('Importaciones mensual (90-23)'!Q9:Q20)</f>
        <v>37522384</v>
      </c>
      <c r="R9" s="27">
        <f>SUM('Importaciones mensual (90-23)'!R9:R20)</f>
        <v>111198446</v>
      </c>
      <c r="S9" s="27">
        <f>SUM('Importaciones mensual (90-23)'!S9:S20)</f>
        <v>173738659</v>
      </c>
      <c r="T9" s="27">
        <f>SUM('Importaciones mensual (90-23)'!T9:T20)</f>
        <v>213461970</v>
      </c>
      <c r="U9" s="27">
        <f>SUM('Importaciones mensual (90-23)'!U9:U20)</f>
        <v>48996902</v>
      </c>
      <c r="V9" s="27">
        <f>SUM('Importaciones mensual (90-23)'!V9:V20)</f>
        <v>16837135</v>
      </c>
      <c r="W9" s="27">
        <f>SUM('Importaciones mensual (90-23)'!W9:W20)</f>
        <v>2960887</v>
      </c>
      <c r="X9" s="27">
        <f>SUM('Importaciones mensual (90-23)'!X9:X20)</f>
        <v>94673686</v>
      </c>
      <c r="Y9" s="27">
        <f>SUM('Importaciones mensual (90-23)'!Y9:Y20)</f>
        <v>48239993</v>
      </c>
      <c r="Z9" s="27">
        <f>SUM('Importaciones mensual (90-23)'!Z9:Z20)</f>
        <v>84483777</v>
      </c>
      <c r="AA9" s="27">
        <f>SUM('Importaciones mensual (90-23)'!AA9:AA20)</f>
        <v>7704649</v>
      </c>
      <c r="AB9" s="27">
        <f>SUM('Importaciones mensual (90-23)'!AB9:AB20)</f>
        <v>0</v>
      </c>
      <c r="AC9" s="27">
        <f>SUM('Importaciones mensual (90-23)'!AC9:AC20)</f>
        <v>40938928</v>
      </c>
      <c r="AD9" s="27">
        <f>SUM('Importaciones mensual (90-23)'!AD9:AD20)</f>
        <v>87687594</v>
      </c>
      <c r="AE9" s="27">
        <f>SUM('Importaciones mensual (90-23)'!AE9:AE20)</f>
        <v>8466835</v>
      </c>
      <c r="AF9" s="27">
        <f>SUM('Importaciones mensual (90-23)'!AF9:AF20)</f>
        <v>181225351</v>
      </c>
      <c r="AG9" s="27">
        <f>SUM('Importaciones mensual (90-23)'!AG9:AG20)</f>
        <v>853954</v>
      </c>
      <c r="AH9" s="27">
        <f>SUM('Importaciones mensual (90-23)'!AH9:AH20)</f>
        <v>25729346</v>
      </c>
      <c r="AI9" s="27">
        <f>SUM('Importaciones mensual (90-23)'!AI9:AI20)</f>
        <v>0</v>
      </c>
      <c r="AJ9" s="27">
        <f>SUM('Importaciones mensual (90-23)'!AJ9:AJ20)</f>
        <v>38553715</v>
      </c>
      <c r="AK9" s="27">
        <f>SUM('Importaciones mensual (90-23)'!AK9:AK20)</f>
        <v>8583460</v>
      </c>
      <c r="AL9" s="27">
        <f>SUM('Importaciones mensual (90-23)'!AL9:AL20)</f>
        <v>89419065</v>
      </c>
      <c r="AM9" s="27">
        <f>SUM('Importaciones mensual (90-23)'!AM9:AM20)</f>
        <v>871806</v>
      </c>
      <c r="AN9" s="27">
        <f>SUM('Importaciones mensual (90-23)'!AN9:AN20)</f>
        <v>34347</v>
      </c>
      <c r="AO9" s="27">
        <f>SUM('Importaciones mensual (90-23)'!AO9:AO20)</f>
        <v>0</v>
      </c>
      <c r="AP9" s="27">
        <f>SUM('Importaciones mensual (90-23)'!AP9:AP20)</f>
        <v>64974</v>
      </c>
      <c r="AQ9" s="27">
        <f>SUM('Importaciones mensual (90-23)'!AQ9:AQ20)</f>
        <v>874051</v>
      </c>
      <c r="AR9" s="27">
        <f>SUM('Importaciones mensual (90-23)'!AR9:AR20)</f>
        <v>0</v>
      </c>
      <c r="AS9" s="27">
        <f>SUM('Importaciones mensual (90-23)'!AS9:AS20)</f>
        <v>3735774</v>
      </c>
      <c r="AT9" s="27">
        <f>SUM('Importaciones mensual (90-23)'!AT9:AT20)</f>
        <v>468301887</v>
      </c>
    </row>
    <row r="10" spans="1:46">
      <c r="A10">
        <v>1991</v>
      </c>
      <c r="B10" s="27">
        <f>SUM('Importaciones mensual (90-23)'!B21:B32)</f>
        <v>1531861838</v>
      </c>
      <c r="C10" s="27">
        <f>SUM('Importaciones mensual (90-23)'!C21:C32)</f>
        <v>40354260</v>
      </c>
      <c r="D10" s="27">
        <f>SUM('Importaciones mensual (90-23)'!D21:D32)</f>
        <v>165979642</v>
      </c>
      <c r="E10" s="27">
        <f>SUM('Importaciones mensual (90-23)'!E21:E32)</f>
        <v>23642487</v>
      </c>
      <c r="F10" s="27">
        <f>SUM('Importaciones mensual (90-23)'!F21:F32)</f>
        <v>247471712</v>
      </c>
      <c r="G10" s="27">
        <f>SUM('Importaciones mensual (90-23)'!G21:G32)</f>
        <v>235807462</v>
      </c>
      <c r="H10" s="27">
        <f>SUM('Importaciones mensual (90-23)'!H21:H32)</f>
        <v>34488203</v>
      </c>
      <c r="I10" s="27">
        <f>SUM('Importaciones mensual (90-23)'!I21:I32)</f>
        <v>180681682</v>
      </c>
      <c r="J10" s="27">
        <f>SUM('Importaciones mensual (90-23)'!J21:J32)</f>
        <v>49341376</v>
      </c>
      <c r="K10" s="27">
        <f>SUM('Importaciones mensual (90-23)'!K21:K32)</f>
        <v>25904878</v>
      </c>
      <c r="L10" s="27">
        <f>SUM('Importaciones mensual (90-23)'!L21:L32)</f>
        <v>40744149</v>
      </c>
      <c r="M10" s="27">
        <f>SUM('Importaciones mensual (90-23)'!M21:M32)</f>
        <v>65342485</v>
      </c>
      <c r="N10" s="27">
        <f>SUM('Importaciones mensual (90-23)'!N21:N32)</f>
        <v>1470974596</v>
      </c>
      <c r="O10" s="27">
        <f>SUM('Importaciones mensual (90-23)'!O21:O32)</f>
        <v>625489688</v>
      </c>
      <c r="P10" s="27">
        <f>SUM('Importaciones mensual (90-23)'!P21:P32)</f>
        <v>39051898</v>
      </c>
      <c r="Q10" s="27">
        <f>SUM('Importaciones mensual (90-23)'!Q21:Q32)</f>
        <v>57881813</v>
      </c>
      <c r="R10" s="27">
        <f>SUM('Importaciones mensual (90-23)'!R21:R32)</f>
        <v>201418750</v>
      </c>
      <c r="S10" s="27">
        <f>SUM('Importaciones mensual (90-23)'!S21:S32)</f>
        <v>300233329</v>
      </c>
      <c r="T10" s="27">
        <f>SUM('Importaciones mensual (90-23)'!T21:T32)</f>
        <v>376200422</v>
      </c>
      <c r="U10" s="27">
        <f>SUM('Importaciones mensual (90-23)'!U21:U32)</f>
        <v>121988133</v>
      </c>
      <c r="V10" s="27">
        <f>SUM('Importaciones mensual (90-23)'!V21:V32)</f>
        <v>17466065</v>
      </c>
      <c r="W10" s="27">
        <f>SUM('Importaciones mensual (90-23)'!W21:W32)</f>
        <v>6901093</v>
      </c>
      <c r="X10" s="27">
        <f>SUM('Importaciones mensual (90-23)'!X21:X32)</f>
        <v>199600551</v>
      </c>
      <c r="Y10" s="27">
        <f>SUM('Importaciones mensual (90-23)'!Y21:Y32)</f>
        <v>110130386</v>
      </c>
      <c r="Z10" s="27">
        <f>SUM('Importaciones mensual (90-23)'!Z21:Z32)</f>
        <v>120062291</v>
      </c>
      <c r="AA10" s="27">
        <f>SUM('Importaciones mensual (90-23)'!AA21:AA32)</f>
        <v>18850867</v>
      </c>
      <c r="AB10" s="27">
        <f>SUM('Importaciones mensual (90-23)'!AB21:AB32)</f>
        <v>0</v>
      </c>
      <c r="AC10" s="27">
        <f>SUM('Importaciones mensual (90-23)'!AC21:AC32)</f>
        <v>240659639</v>
      </c>
      <c r="AD10" s="27">
        <f>SUM('Importaciones mensual (90-23)'!AD21:AD32)</f>
        <v>274129422</v>
      </c>
      <c r="AE10" s="27">
        <f>SUM('Importaciones mensual (90-23)'!AE21:AE32)</f>
        <v>13214480</v>
      </c>
      <c r="AF10" s="27">
        <f>SUM('Importaciones mensual (90-23)'!AF21:AF32)</f>
        <v>602137852</v>
      </c>
      <c r="AG10" s="27">
        <f>SUM('Importaciones mensual (90-23)'!AG21:AG32)</f>
        <v>10298693</v>
      </c>
      <c r="AH10" s="27">
        <f>SUM('Importaciones mensual (90-23)'!AH21:AH32)</f>
        <v>137071698</v>
      </c>
      <c r="AI10" s="27">
        <f>SUM('Importaciones mensual (90-23)'!AI21:AI32)</f>
        <v>243813</v>
      </c>
      <c r="AJ10" s="27">
        <f>SUM('Importaciones mensual (90-23)'!AJ21:AJ32)</f>
        <v>71861742</v>
      </c>
      <c r="AK10" s="27">
        <f>SUM('Importaciones mensual (90-23)'!AK21:AK32)</f>
        <v>19833960</v>
      </c>
      <c r="AL10" s="27">
        <f>SUM('Importaciones mensual (90-23)'!AL21:AL32)</f>
        <v>96371840</v>
      </c>
      <c r="AM10" s="27">
        <f>SUM('Importaciones mensual (90-23)'!AM21:AM32)</f>
        <v>19757271</v>
      </c>
      <c r="AN10" s="27">
        <f>SUM('Importaciones mensual (90-23)'!AN21:AN32)</f>
        <v>26908</v>
      </c>
      <c r="AO10" s="27">
        <f>SUM('Importaciones mensual (90-23)'!AO21:AO32)</f>
        <v>0</v>
      </c>
      <c r="AP10" s="27">
        <f>SUM('Importaciones mensual (90-23)'!AP21:AP32)</f>
        <v>280262</v>
      </c>
      <c r="AQ10" s="27">
        <f>SUM('Importaciones mensual (90-23)'!AQ21:AQ32)</f>
        <v>1356246</v>
      </c>
      <c r="AR10" s="27">
        <f>SUM('Importaciones mensual (90-23)'!AR21:AR32)</f>
        <v>55570373</v>
      </c>
      <c r="AS10" s="27">
        <f>SUM('Importaciones mensual (90-23)'!AS21:AS32)</f>
        <v>57848164</v>
      </c>
      <c r="AT10" s="27">
        <f>SUM('Importaciones mensual (90-23)'!AT21:AT32)</f>
        <v>366738515</v>
      </c>
    </row>
    <row r="11" spans="1:46">
      <c r="A11">
        <v>1992</v>
      </c>
      <c r="B11" s="27">
        <f>SUM('Importaciones mensual (90-23)'!B33:B44)</f>
        <v>3366595178</v>
      </c>
      <c r="C11" s="27">
        <f>SUM('Importaciones mensual (90-23)'!C33:C44)</f>
        <v>62357349</v>
      </c>
      <c r="D11" s="27">
        <f>SUM('Importaciones mensual (90-23)'!D33:D44)</f>
        <v>247372825</v>
      </c>
      <c r="E11" s="27">
        <f>SUM('Importaciones mensual (90-23)'!E33:E44)</f>
        <v>25563517</v>
      </c>
      <c r="F11" s="27">
        <f>SUM('Importaciones mensual (90-23)'!F33:F44)</f>
        <v>135790607</v>
      </c>
      <c r="G11" s="27">
        <f>SUM('Importaciones mensual (90-23)'!G33:G44)</f>
        <v>394891176</v>
      </c>
      <c r="H11" s="27">
        <f>SUM('Importaciones mensual (90-23)'!H33:H44)</f>
        <v>80400909</v>
      </c>
      <c r="I11" s="27">
        <f>SUM('Importaciones mensual (90-23)'!I33:I44)</f>
        <v>207134926</v>
      </c>
      <c r="J11" s="27">
        <f>SUM('Importaciones mensual (90-23)'!J33:J44)</f>
        <v>87381776</v>
      </c>
      <c r="K11" s="27">
        <f>SUM('Importaciones mensual (90-23)'!K33:K44)</f>
        <v>42059584</v>
      </c>
      <c r="L11" s="27">
        <f>SUM('Importaciones mensual (90-23)'!L33:L44)</f>
        <v>63815357</v>
      </c>
      <c r="M11" s="27">
        <f>SUM('Importaciones mensual (90-23)'!M33:M44)</f>
        <v>98969129</v>
      </c>
      <c r="N11" s="27">
        <f>SUM('Importaciones mensual (90-23)'!N33:N44)</f>
        <v>2468916277</v>
      </c>
      <c r="O11" s="27">
        <f>SUM('Importaciones mensual (90-23)'!O33:O44)</f>
        <v>931611736</v>
      </c>
      <c r="P11" s="27">
        <f>SUM('Importaciones mensual (90-23)'!P33:P44)</f>
        <v>58556299</v>
      </c>
      <c r="Q11" s="27">
        <f>SUM('Importaciones mensual (90-23)'!Q33:Q44)</f>
        <v>94432337</v>
      </c>
      <c r="R11" s="27">
        <f>SUM('Importaciones mensual (90-23)'!R33:R44)</f>
        <v>406625916</v>
      </c>
      <c r="S11" s="27">
        <f>SUM('Importaciones mensual (90-23)'!S33:S44)</f>
        <v>696541846</v>
      </c>
      <c r="T11" s="27">
        <f>SUM('Importaciones mensual (90-23)'!T33:T44)</f>
        <v>779028089</v>
      </c>
      <c r="U11" s="27">
        <f>SUM('Importaciones mensual (90-23)'!U33:U44)</f>
        <v>139436840</v>
      </c>
      <c r="V11" s="27">
        <f>SUM('Importaciones mensual (90-23)'!V33:V44)</f>
        <v>42125713</v>
      </c>
      <c r="W11" s="27">
        <f>SUM('Importaciones mensual (90-23)'!W33:W44)</f>
        <v>8879033</v>
      </c>
      <c r="X11" s="27">
        <f>SUM('Importaciones mensual (90-23)'!X33:X44)</f>
        <v>286669066</v>
      </c>
      <c r="Y11" s="27">
        <f>SUM('Importaciones mensual (90-23)'!Y33:Y44)</f>
        <v>212885739</v>
      </c>
      <c r="Z11" s="27">
        <f>SUM('Importaciones mensual (90-23)'!Z33:Z44)</f>
        <v>190701035</v>
      </c>
      <c r="AA11" s="27">
        <f>SUM('Importaciones mensual (90-23)'!AA33:AA44)</f>
        <v>37137387</v>
      </c>
      <c r="AB11" s="27">
        <f>SUM('Importaciones mensual (90-23)'!AB33:AB44)</f>
        <v>48691202</v>
      </c>
      <c r="AC11" s="27">
        <f>SUM('Importaciones mensual (90-23)'!AC33:AC44)</f>
        <v>587414463</v>
      </c>
      <c r="AD11" s="27">
        <f>SUM('Importaciones mensual (90-23)'!AD33:AD44)</f>
        <v>569845740</v>
      </c>
      <c r="AE11" s="27">
        <f>SUM('Importaciones mensual (90-23)'!AE33:AE44)</f>
        <v>25461345</v>
      </c>
      <c r="AF11" s="27">
        <f>SUM('Importaciones mensual (90-23)'!AF33:AF44)</f>
        <v>1094726398</v>
      </c>
      <c r="AG11" s="27">
        <f>SUM('Importaciones mensual (90-23)'!AG33:AG44)</f>
        <v>21931933</v>
      </c>
      <c r="AH11" s="27">
        <f>SUM('Importaciones mensual (90-23)'!AH33:AH44)</f>
        <v>266562808</v>
      </c>
      <c r="AI11" s="27">
        <f>SUM('Importaciones mensual (90-23)'!AI33:AI44)</f>
        <v>85255</v>
      </c>
      <c r="AJ11" s="27">
        <f>SUM('Importaciones mensual (90-23)'!AJ33:AJ44)</f>
        <v>159106334</v>
      </c>
      <c r="AK11" s="27">
        <f>SUM('Importaciones mensual (90-23)'!AK33:AK44)</f>
        <v>41053977</v>
      </c>
      <c r="AL11" s="27">
        <f>SUM('Importaciones mensual (90-23)'!AL33:AL44)</f>
        <v>73630292</v>
      </c>
      <c r="AM11" s="27">
        <f>SUM('Importaciones mensual (90-23)'!AM33:AM44)</f>
        <v>43412418</v>
      </c>
      <c r="AN11" s="27">
        <f>SUM('Importaciones mensual (90-23)'!AN33:AN44)</f>
        <v>0</v>
      </c>
      <c r="AO11" s="27">
        <f>SUM('Importaciones mensual (90-23)'!AO33:AO44)</f>
        <v>24989</v>
      </c>
      <c r="AP11" s="27">
        <f>SUM('Importaciones mensual (90-23)'!AP33:AP44)</f>
        <v>741024</v>
      </c>
      <c r="AQ11" s="27">
        <f>SUM('Importaciones mensual (90-23)'!AQ33:AQ44)</f>
        <v>3321490</v>
      </c>
      <c r="AR11" s="27">
        <f>SUM('Importaciones mensual (90-23)'!AR33:AR44)</f>
        <v>87400577</v>
      </c>
      <c r="AS11" s="27">
        <f>SUM('Importaciones mensual (90-23)'!AS33:AS44)</f>
        <v>9389908</v>
      </c>
      <c r="AT11" s="27">
        <f>SUM('Importaciones mensual (90-23)'!AT33:AT44)</f>
        <v>673074369</v>
      </c>
    </row>
    <row r="12" spans="1:46">
      <c r="A12">
        <v>1993</v>
      </c>
      <c r="B12" s="27">
        <f>SUM('Importaciones mensual (90-23)'!B45:B56)</f>
        <v>3663865868</v>
      </c>
      <c r="C12" s="27">
        <f>SUM('Importaciones mensual (90-23)'!C45:C56)</f>
        <v>67448000</v>
      </c>
      <c r="D12" s="27">
        <f>SUM('Importaciones mensual (90-23)'!D45:D56)</f>
        <v>297374162</v>
      </c>
      <c r="E12" s="27">
        <f>SUM('Importaciones mensual (90-23)'!E45:E56)</f>
        <v>37712927</v>
      </c>
      <c r="F12" s="27">
        <f>SUM('Importaciones mensual (90-23)'!F45:F56)</f>
        <v>106060124</v>
      </c>
      <c r="G12" s="27">
        <f>SUM('Importaciones mensual (90-23)'!G45:G56)</f>
        <v>472511868</v>
      </c>
      <c r="H12" s="27">
        <f>SUM('Importaciones mensual (90-23)'!H45:H56)</f>
        <v>44468299</v>
      </c>
      <c r="I12" s="27">
        <f>SUM('Importaciones mensual (90-23)'!I45:I56)</f>
        <v>237063369</v>
      </c>
      <c r="J12" s="27">
        <f>SUM('Importaciones mensual (90-23)'!J45:J56)</f>
        <v>25276633</v>
      </c>
      <c r="K12" s="27">
        <f>SUM('Importaciones mensual (90-23)'!K45:K56)</f>
        <v>66117827</v>
      </c>
      <c r="L12" s="27">
        <f>SUM('Importaciones mensual (90-23)'!L45:L56)</f>
        <v>66536387</v>
      </c>
      <c r="M12" s="27">
        <f>SUM('Importaciones mensual (90-23)'!M45:M56)</f>
        <v>123180347</v>
      </c>
      <c r="N12" s="27">
        <f>SUM('Importaciones mensual (90-23)'!N45:N56)</f>
        <v>3076228220</v>
      </c>
      <c r="O12" s="27">
        <f>SUM('Importaciones mensual (90-23)'!O45:O56)</f>
        <v>888112622</v>
      </c>
      <c r="P12" s="27">
        <f>SUM('Importaciones mensual (90-23)'!P45:P56)</f>
        <v>77968934</v>
      </c>
      <c r="Q12" s="27">
        <f>SUM('Importaciones mensual (90-23)'!Q45:Q56)</f>
        <v>96254901</v>
      </c>
      <c r="R12" s="27">
        <f>SUM('Importaciones mensual (90-23)'!R45:R56)</f>
        <v>507510832</v>
      </c>
      <c r="S12" s="27">
        <f>SUM('Importaciones mensual (90-23)'!S45:S56)</f>
        <v>932750335</v>
      </c>
      <c r="T12" s="27">
        <f>SUM('Importaciones mensual (90-23)'!T45:T56)</f>
        <v>1068570071</v>
      </c>
      <c r="U12" s="27">
        <f>SUM('Importaciones mensual (90-23)'!U45:U56)</f>
        <v>134959405</v>
      </c>
      <c r="V12" s="27">
        <f>SUM('Importaciones mensual (90-23)'!V45:V56)</f>
        <v>26545492</v>
      </c>
      <c r="W12" s="27">
        <f>SUM('Importaciones mensual (90-23)'!W45:W56)</f>
        <v>14881653</v>
      </c>
      <c r="X12" s="27">
        <f>SUM('Importaciones mensual (90-23)'!X45:X56)</f>
        <v>377318473</v>
      </c>
      <c r="Y12" s="27">
        <f>SUM('Importaciones mensual (90-23)'!Y45:Y56)</f>
        <v>274014409</v>
      </c>
      <c r="Z12" s="27">
        <f>SUM('Importaciones mensual (90-23)'!Z45:Z56)</f>
        <v>203221954</v>
      </c>
      <c r="AA12" s="27">
        <f>SUM('Importaciones mensual (90-23)'!AA45:AA56)</f>
        <v>42136945</v>
      </c>
      <c r="AB12" s="27">
        <f>SUM('Importaciones mensual (90-23)'!AB45:AB56)</f>
        <v>57436560</v>
      </c>
      <c r="AC12" s="27">
        <f>SUM('Importaciones mensual (90-23)'!AC45:AC56)</f>
        <v>722263276</v>
      </c>
      <c r="AD12" s="27">
        <f>SUM('Importaciones mensual (90-23)'!AD45:AD56)</f>
        <v>584596371</v>
      </c>
      <c r="AE12" s="27">
        <f>SUM('Importaciones mensual (90-23)'!AE45:AE56)</f>
        <v>40401094</v>
      </c>
      <c r="AF12" s="27">
        <f>SUM('Importaciones mensual (90-23)'!AF45:AF56)</f>
        <v>1038584958</v>
      </c>
      <c r="AG12" s="27">
        <f>SUM('Importaciones mensual (90-23)'!AG45:AG56)</f>
        <v>40967319</v>
      </c>
      <c r="AH12" s="27">
        <f>SUM('Importaciones mensual (90-23)'!AH45:AH56)</f>
        <v>259656774</v>
      </c>
      <c r="AI12" s="27">
        <f>SUM('Importaciones mensual (90-23)'!AI45:AI56)</f>
        <v>380981</v>
      </c>
      <c r="AJ12" s="27">
        <f>SUM('Importaciones mensual (90-23)'!AJ45:AJ56)</f>
        <v>184670412</v>
      </c>
      <c r="AK12" s="27">
        <f>SUM('Importaciones mensual (90-23)'!AK45:AK56)</f>
        <v>38082305</v>
      </c>
      <c r="AL12" s="27">
        <f>SUM('Importaciones mensual (90-23)'!AL45:AL56)</f>
        <v>73553250</v>
      </c>
      <c r="AM12" s="27">
        <f>SUM('Importaciones mensual (90-23)'!AM45:AM56)</f>
        <v>22057185</v>
      </c>
      <c r="AN12" s="27">
        <f>SUM('Importaciones mensual (90-23)'!AN45:AN56)</f>
        <v>0</v>
      </c>
      <c r="AO12" s="27">
        <f>SUM('Importaciones mensual (90-23)'!AO45:AO56)</f>
        <v>4670042</v>
      </c>
      <c r="AP12" s="27">
        <f>SUM('Importaciones mensual (90-23)'!AP45:AP56)</f>
        <v>1707602</v>
      </c>
      <c r="AQ12" s="27">
        <f>SUM('Importaciones mensual (90-23)'!AQ45:AQ56)</f>
        <v>3309308</v>
      </c>
      <c r="AR12" s="27">
        <f>SUM('Importaciones mensual (90-23)'!AR45:AR56)</f>
        <v>96275130</v>
      </c>
      <c r="AS12" s="27">
        <f>SUM('Importaciones mensual (90-23)'!AS45:AS56)</f>
        <v>22479795</v>
      </c>
      <c r="AT12" s="27">
        <f>SUM('Importaciones mensual (90-23)'!AT45:AT56)</f>
        <v>664330508</v>
      </c>
    </row>
    <row r="13" spans="1:46">
      <c r="A13">
        <v>1994</v>
      </c>
      <c r="B13" s="27">
        <f>SUM('Importaciones mensual (90-23)'!B57:B68)</f>
        <v>4325074489</v>
      </c>
      <c r="C13" s="27">
        <f>SUM('Importaciones mensual (90-23)'!C57:C68)</f>
        <v>63301447</v>
      </c>
      <c r="D13" s="27">
        <f>SUM('Importaciones mensual (90-23)'!D57:D68)</f>
        <v>395432992</v>
      </c>
      <c r="E13" s="27">
        <f>SUM('Importaciones mensual (90-23)'!E57:E68)</f>
        <v>42402556</v>
      </c>
      <c r="F13" s="27">
        <f>SUM('Importaciones mensual (90-23)'!F57:F68)</f>
        <v>133327971</v>
      </c>
      <c r="G13" s="27">
        <f>SUM('Importaciones mensual (90-23)'!G57:G68)</f>
        <v>541120690</v>
      </c>
      <c r="H13" s="27">
        <f>SUM('Importaciones mensual (90-23)'!H57:H68)</f>
        <v>60267289</v>
      </c>
      <c r="I13" s="27">
        <f>SUM('Importaciones mensual (90-23)'!I57:I68)</f>
        <v>266768581</v>
      </c>
      <c r="J13" s="27">
        <f>SUM('Importaciones mensual (90-23)'!J57:J68)</f>
        <v>24331216</v>
      </c>
      <c r="K13" s="27">
        <f>SUM('Importaciones mensual (90-23)'!K57:K68)</f>
        <v>92756168</v>
      </c>
      <c r="L13" s="27">
        <f>SUM('Importaciones mensual (90-23)'!L57:L68)</f>
        <v>109784066</v>
      </c>
      <c r="M13" s="27">
        <f>SUM('Importaciones mensual (90-23)'!M57:M68)</f>
        <v>179679879</v>
      </c>
      <c r="N13" s="27">
        <f>SUM('Importaciones mensual (90-23)'!N57:N68)</f>
        <v>4330584339</v>
      </c>
      <c r="O13" s="27">
        <f>SUM('Importaciones mensual (90-23)'!O57:O68)</f>
        <v>1275046679</v>
      </c>
      <c r="P13" s="27">
        <f>SUM('Importaciones mensual (90-23)'!P57:P68)</f>
        <v>89047126</v>
      </c>
      <c r="Q13" s="27">
        <f>SUM('Importaciones mensual (90-23)'!Q57:Q68)</f>
        <v>155086436</v>
      </c>
      <c r="R13" s="27">
        <f>SUM('Importaciones mensual (90-23)'!R57:R68)</f>
        <v>769588709</v>
      </c>
      <c r="S13" s="27">
        <f>SUM('Importaciones mensual (90-23)'!S57:S68)</f>
        <v>1613530550</v>
      </c>
      <c r="T13" s="27">
        <f>SUM('Importaciones mensual (90-23)'!T57:T68)</f>
        <v>1590095975</v>
      </c>
      <c r="U13" s="27">
        <f>SUM('Importaciones mensual (90-23)'!U57:U68)</f>
        <v>175331023</v>
      </c>
      <c r="V13" s="27">
        <f>SUM('Importaciones mensual (90-23)'!V57:V68)</f>
        <v>28428096</v>
      </c>
      <c r="W13" s="27">
        <f>SUM('Importaciones mensual (90-23)'!W57:W68)</f>
        <v>58341648</v>
      </c>
      <c r="X13" s="27">
        <f>SUM('Importaciones mensual (90-23)'!X57:X68)</f>
        <v>567461673</v>
      </c>
      <c r="Y13" s="27">
        <f>SUM('Importaciones mensual (90-23)'!Y57:Y68)</f>
        <v>362592782</v>
      </c>
      <c r="Z13" s="27">
        <f>SUM('Importaciones mensual (90-23)'!Z57:Z68)</f>
        <v>253585232</v>
      </c>
      <c r="AA13" s="27">
        <f>SUM('Importaciones mensual (90-23)'!AA57:AA68)</f>
        <v>66709746</v>
      </c>
      <c r="AB13" s="27">
        <f>SUM('Importaciones mensual (90-23)'!AB57:AB68)</f>
        <v>88014861</v>
      </c>
      <c r="AC13" s="27">
        <f>SUM('Importaciones mensual (90-23)'!AC57:AC68)</f>
        <v>837664054</v>
      </c>
      <c r="AD13" s="27">
        <f>SUM('Importaciones mensual (90-23)'!AD57:AD68)</f>
        <v>570518051</v>
      </c>
      <c r="AE13" s="27">
        <f>SUM('Importaciones mensual (90-23)'!AE57:AE68)</f>
        <v>63659153</v>
      </c>
      <c r="AF13" s="27">
        <f>SUM('Importaciones mensual (90-23)'!AF57:AF68)</f>
        <v>986272997</v>
      </c>
      <c r="AG13" s="27">
        <f>SUM('Importaciones mensual (90-23)'!AG57:AG68)</f>
        <v>47689367</v>
      </c>
      <c r="AH13" s="27">
        <f>SUM('Importaciones mensual (90-23)'!AH57:AH68)</f>
        <v>308171633</v>
      </c>
      <c r="AI13" s="27">
        <f>SUM('Importaciones mensual (90-23)'!AI57:AI68)</f>
        <v>1061973</v>
      </c>
      <c r="AJ13" s="27">
        <f>SUM('Importaciones mensual (90-23)'!AJ57:AJ68)</f>
        <v>238616693</v>
      </c>
      <c r="AK13" s="27">
        <f>SUM('Importaciones mensual (90-23)'!AK57:AK68)</f>
        <v>58159585</v>
      </c>
      <c r="AL13" s="27">
        <f>SUM('Importaciones mensual (90-23)'!AL57:AL68)</f>
        <v>69586016</v>
      </c>
      <c r="AM13" s="27">
        <f>SUM('Importaciones mensual (90-23)'!AM57:AM68)</f>
        <v>18873513</v>
      </c>
      <c r="AN13" s="27">
        <f>SUM('Importaciones mensual (90-23)'!AN57:AN68)</f>
        <v>1303</v>
      </c>
      <c r="AO13" s="27">
        <f>SUM('Importaciones mensual (90-23)'!AO57:AO68)</f>
        <v>14358247</v>
      </c>
      <c r="AP13" s="27">
        <f>SUM('Importaciones mensual (90-23)'!AP57:AP68)</f>
        <v>2541674</v>
      </c>
      <c r="AQ13" s="27">
        <f>SUM('Importaciones mensual (90-23)'!AQ57:AQ68)</f>
        <v>1768731</v>
      </c>
      <c r="AR13" s="27">
        <f>SUM('Importaciones mensual (90-23)'!AR57:AR68)</f>
        <v>99190612</v>
      </c>
      <c r="AS13" s="27">
        <f>SUM('Importaciones mensual (90-23)'!AS57:AS68)</f>
        <v>71433193</v>
      </c>
      <c r="AT13" s="27">
        <f>SUM('Importaciones mensual (90-23)'!AT57:AT68)</f>
        <v>542996364</v>
      </c>
    </row>
    <row r="14" spans="1:46">
      <c r="A14">
        <v>1995</v>
      </c>
      <c r="B14" s="27">
        <f>SUM('Importaciones mensual (90-23)'!B69:B80)</f>
        <v>4175976130</v>
      </c>
      <c r="C14" s="27">
        <f>SUM('Importaciones mensual (90-23)'!C69:C80)</f>
        <v>139840936</v>
      </c>
      <c r="D14" s="27">
        <f>SUM('Importaciones mensual (90-23)'!D69:D80)</f>
        <v>286888104</v>
      </c>
      <c r="E14" s="27">
        <f>SUM('Importaciones mensual (90-23)'!E69:E80)</f>
        <v>46283960</v>
      </c>
      <c r="F14" s="27">
        <f>SUM('Importaciones mensual (90-23)'!F69:F80)</f>
        <v>135111763</v>
      </c>
      <c r="G14" s="27">
        <f>SUM('Importaciones mensual (90-23)'!G69:G80)</f>
        <v>513814783</v>
      </c>
      <c r="H14" s="27">
        <f>SUM('Importaciones mensual (90-23)'!H69:H80)</f>
        <v>50926967</v>
      </c>
      <c r="I14" s="27">
        <f>SUM('Importaciones mensual (90-23)'!I69:I80)</f>
        <v>376424427</v>
      </c>
      <c r="J14" s="27">
        <f>SUM('Importaciones mensual (90-23)'!J69:J80)</f>
        <v>33863907</v>
      </c>
      <c r="K14" s="27">
        <f>SUM('Importaciones mensual (90-23)'!K69:K80)</f>
        <v>100817655</v>
      </c>
      <c r="L14" s="27">
        <f>SUM('Importaciones mensual (90-23)'!L69:L80)</f>
        <v>49025608</v>
      </c>
      <c r="M14" s="27">
        <f>SUM('Importaciones mensual (90-23)'!M69:M80)</f>
        <v>273528967</v>
      </c>
      <c r="N14" s="27">
        <f>SUM('Importaciones mensual (90-23)'!N69:N80)</f>
        <v>4177313658</v>
      </c>
      <c r="O14" s="27">
        <f>SUM('Importaciones mensual (90-23)'!O69:O80)</f>
        <v>1250656639</v>
      </c>
      <c r="P14" s="27">
        <f>SUM('Importaciones mensual (90-23)'!P69:P80)</f>
        <v>91540584</v>
      </c>
      <c r="Q14" s="27">
        <f>SUM('Importaciones mensual (90-23)'!Q69:Q80)</f>
        <v>224070311</v>
      </c>
      <c r="R14" s="27">
        <f>SUM('Importaciones mensual (90-23)'!R69:R80)</f>
        <v>929733096</v>
      </c>
      <c r="S14" s="27">
        <f>SUM('Importaciones mensual (90-23)'!S69:S80)</f>
        <v>1039567128</v>
      </c>
      <c r="T14" s="27">
        <f>SUM('Importaciones mensual (90-23)'!T69:T80)</f>
        <v>1258939409</v>
      </c>
      <c r="U14" s="27">
        <f>SUM('Importaciones mensual (90-23)'!U69:U80)</f>
        <v>220146301</v>
      </c>
      <c r="V14" s="27">
        <f>SUM('Importaciones mensual (90-23)'!V69:V80)</f>
        <v>24103426</v>
      </c>
      <c r="W14" s="27">
        <f>SUM('Importaciones mensual (90-23)'!W69:W80)</f>
        <v>54584040</v>
      </c>
      <c r="X14" s="27">
        <f>SUM('Importaciones mensual (90-23)'!X69:X80)</f>
        <v>646316225</v>
      </c>
      <c r="Y14" s="27">
        <f>SUM('Importaciones mensual (90-23)'!Y69:Y80)</f>
        <v>414064224</v>
      </c>
      <c r="Z14" s="27">
        <f>SUM('Importaciones mensual (90-23)'!Z69:Z80)</f>
        <v>235553377</v>
      </c>
      <c r="AA14" s="27">
        <f>SUM('Importaciones mensual (90-23)'!AA69:AA80)</f>
        <v>62352989</v>
      </c>
      <c r="AB14" s="27">
        <f>SUM('Importaciones mensual (90-23)'!AB69:AB80)</f>
        <v>85641985</v>
      </c>
      <c r="AC14" s="27">
        <f>SUM('Importaciones mensual (90-23)'!AC69:AC80)</f>
        <v>684242039</v>
      </c>
      <c r="AD14" s="27">
        <f>SUM('Importaciones mensual (90-23)'!AD69:AD80)</f>
        <v>362144654</v>
      </c>
      <c r="AE14" s="27">
        <f>SUM('Importaciones mensual (90-23)'!AE69:AE80)</f>
        <v>68928287</v>
      </c>
      <c r="AF14" s="27">
        <f>SUM('Importaciones mensual (90-23)'!AF69:AF80)</f>
        <v>710822559</v>
      </c>
      <c r="AG14" s="27">
        <f>SUM('Importaciones mensual (90-23)'!AG69:AG80)</f>
        <v>51782388</v>
      </c>
      <c r="AH14" s="27">
        <f>SUM('Importaciones mensual (90-23)'!AH69:AH80)</f>
        <v>228928497</v>
      </c>
      <c r="AI14" s="27">
        <f>SUM('Importaciones mensual (90-23)'!AI69:AI80)</f>
        <v>3132552</v>
      </c>
      <c r="AJ14" s="27">
        <f>SUM('Importaciones mensual (90-23)'!AJ69:AJ80)</f>
        <v>220603887</v>
      </c>
      <c r="AK14" s="27">
        <f>SUM('Importaciones mensual (90-23)'!AK69:AK80)</f>
        <v>62164125</v>
      </c>
      <c r="AL14" s="27">
        <f>SUM('Importaciones mensual (90-23)'!AL69:AL80)</f>
        <v>121794689</v>
      </c>
      <c r="AM14" s="27">
        <f>SUM('Importaciones mensual (90-23)'!AM69:AM80)</f>
        <v>29066393</v>
      </c>
      <c r="AN14" s="27">
        <f>SUM('Importaciones mensual (90-23)'!AN69:AN80)</f>
        <v>5820713</v>
      </c>
      <c r="AO14" s="27">
        <f>SUM('Importaciones mensual (90-23)'!AO69:AO80)</f>
        <v>18571148</v>
      </c>
      <c r="AP14" s="27">
        <f>SUM('Importaciones mensual (90-23)'!AP69:AP80)</f>
        <v>1333298</v>
      </c>
      <c r="AQ14" s="27">
        <f>SUM('Importaciones mensual (90-23)'!AQ69:AQ80)</f>
        <v>6999784</v>
      </c>
      <c r="AR14" s="27">
        <f>SUM('Importaciones mensual (90-23)'!AR69:AR80)</f>
        <v>124474987</v>
      </c>
      <c r="AS14" s="27">
        <f>SUM('Importaciones mensual (90-23)'!AS69:AS80)</f>
        <v>98535207</v>
      </c>
      <c r="AT14" s="27">
        <f>SUM('Importaciones mensual (90-23)'!AT69:AT80)</f>
        <v>425250686</v>
      </c>
    </row>
    <row r="15" spans="1:46">
      <c r="A15">
        <v>1996</v>
      </c>
      <c r="B15" s="27">
        <f>SUM('Importaciones mensual (90-23)'!B81:B92)</f>
        <v>5327118841</v>
      </c>
      <c r="C15" s="27">
        <f>SUM('Importaciones mensual (90-23)'!C81:C92)</f>
        <v>182111502</v>
      </c>
      <c r="D15" s="27">
        <f>SUM('Importaciones mensual (90-23)'!D81:D92)</f>
        <v>299829817</v>
      </c>
      <c r="E15" s="27">
        <f>SUM('Importaciones mensual (90-23)'!E81:E92)</f>
        <v>111861372</v>
      </c>
      <c r="F15" s="27">
        <f>SUM('Importaciones mensual (90-23)'!F81:F92)</f>
        <v>136293758</v>
      </c>
      <c r="G15" s="27">
        <f>SUM('Importaciones mensual (90-23)'!G81:G92)</f>
        <v>559383424</v>
      </c>
      <c r="H15" s="27">
        <f>SUM('Importaciones mensual (90-23)'!H81:H92)</f>
        <v>48967469</v>
      </c>
      <c r="I15" s="27">
        <f>SUM('Importaciones mensual (90-23)'!I81:I92)</f>
        <v>541004449</v>
      </c>
      <c r="J15" s="27">
        <f>SUM('Importaciones mensual (90-23)'!J81:J92)</f>
        <v>37035551</v>
      </c>
      <c r="K15" s="27">
        <f>SUM('Importaciones mensual (90-23)'!K81:K92)</f>
        <v>108719506</v>
      </c>
      <c r="L15" s="27">
        <f>SUM('Importaciones mensual (90-23)'!L81:L92)</f>
        <v>79103706</v>
      </c>
      <c r="M15" s="27">
        <f>SUM('Importaciones mensual (90-23)'!M81:M92)</f>
        <v>275429521</v>
      </c>
      <c r="N15" s="27">
        <f>SUM('Importaciones mensual (90-23)'!N81:N92)</f>
        <v>4719441297</v>
      </c>
      <c r="O15" s="27">
        <f>SUM('Importaciones mensual (90-23)'!O81:O92)</f>
        <v>1427342722</v>
      </c>
      <c r="P15" s="27">
        <f>SUM('Importaciones mensual (90-23)'!P81:P92)</f>
        <v>100563542</v>
      </c>
      <c r="Q15" s="27">
        <f>SUM('Importaciones mensual (90-23)'!Q81:Q92)</f>
        <v>222582256</v>
      </c>
      <c r="R15" s="27">
        <f>SUM('Importaciones mensual (90-23)'!R81:R92)</f>
        <v>1063575243</v>
      </c>
      <c r="S15" s="27">
        <f>SUM('Importaciones mensual (90-23)'!S81:S92)</f>
        <v>1180813243</v>
      </c>
      <c r="T15" s="27">
        <f>SUM('Importaciones mensual (90-23)'!T81:T92)</f>
        <v>1503491645</v>
      </c>
      <c r="U15" s="27">
        <f>SUM('Importaciones mensual (90-23)'!U81:U92)</f>
        <v>234152054</v>
      </c>
      <c r="V15" s="27">
        <f>SUM('Importaciones mensual (90-23)'!V81:V92)</f>
        <v>31498731</v>
      </c>
      <c r="W15" s="27">
        <f>SUM('Importaciones mensual (90-23)'!W81:W92)</f>
        <v>34982020</v>
      </c>
      <c r="X15" s="27">
        <f>SUM('Importaciones mensual (90-23)'!X81:X92)</f>
        <v>719514096</v>
      </c>
      <c r="Y15" s="27">
        <f>SUM('Importaciones mensual (90-23)'!Y81:Y92)</f>
        <v>563094389</v>
      </c>
      <c r="Z15" s="27">
        <f>SUM('Importaciones mensual (90-23)'!Z81:Z92)</f>
        <v>268844598</v>
      </c>
      <c r="AA15" s="27">
        <f>SUM('Importaciones mensual (90-23)'!AA81:AA92)</f>
        <v>81558766</v>
      </c>
      <c r="AB15" s="27">
        <f>SUM('Importaciones mensual (90-23)'!AB81:AB92)</f>
        <v>96678785</v>
      </c>
      <c r="AC15" s="27">
        <f>SUM('Importaciones mensual (90-23)'!AC81:AC92)</f>
        <v>787493207</v>
      </c>
      <c r="AD15" s="27">
        <f>SUM('Importaciones mensual (90-23)'!AD81:AD92)</f>
        <v>428088865</v>
      </c>
      <c r="AE15" s="27">
        <f>SUM('Importaciones mensual (90-23)'!AE81:AE92)</f>
        <v>78582943</v>
      </c>
      <c r="AF15" s="27">
        <f>SUM('Importaciones mensual (90-23)'!AF81:AF92)</f>
        <v>725305336</v>
      </c>
      <c r="AG15" s="27">
        <f>SUM('Importaciones mensual (90-23)'!AG81:AG92)</f>
        <v>71528128</v>
      </c>
      <c r="AH15" s="27">
        <f>SUM('Importaciones mensual (90-23)'!AH81:AH92)</f>
        <v>299645257</v>
      </c>
      <c r="AI15" s="27">
        <f>SUM('Importaciones mensual (90-23)'!AI81:AI92)</f>
        <v>5656101</v>
      </c>
      <c r="AJ15" s="27">
        <f>SUM('Importaciones mensual (90-23)'!AJ81:AJ92)</f>
        <v>240216686</v>
      </c>
      <c r="AK15" s="27">
        <f>SUM('Importaciones mensual (90-23)'!AK81:AK92)</f>
        <v>91282935</v>
      </c>
      <c r="AL15" s="27">
        <f>SUM('Importaciones mensual (90-23)'!AL81:AL92)</f>
        <v>96371924</v>
      </c>
      <c r="AM15" s="27">
        <f>SUM('Importaciones mensual (90-23)'!AM81:AM92)</f>
        <v>25918410</v>
      </c>
      <c r="AN15" s="27">
        <f>SUM('Importaciones mensual (90-23)'!AN81:AN92)</f>
        <v>0</v>
      </c>
      <c r="AO15" s="27">
        <f>SUM('Importaciones mensual (90-23)'!AO81:AO92)</f>
        <v>25364535</v>
      </c>
      <c r="AP15" s="27">
        <f>SUM('Importaciones mensual (90-23)'!AP81:AP92)</f>
        <v>1208359</v>
      </c>
      <c r="AQ15" s="27">
        <f>SUM('Importaciones mensual (90-23)'!AQ81:AQ92)</f>
        <v>18236813</v>
      </c>
      <c r="AR15" s="27">
        <f>SUM('Importaciones mensual (90-23)'!AR81:AR92)</f>
        <v>105029226</v>
      </c>
      <c r="AS15" s="27">
        <f>SUM('Importaciones mensual (90-23)'!AS81:AS92)</f>
        <v>126916666</v>
      </c>
      <c r="AT15" s="27">
        <f>SUM('Importaciones mensual (90-23)'!AT81:AT92)</f>
        <v>679971198</v>
      </c>
    </row>
    <row r="16" spans="1:46">
      <c r="A16">
        <v>1997</v>
      </c>
      <c r="B16" s="27">
        <f>SUM('Importaciones mensual (90-23)'!B93:B104)</f>
        <v>6915977039</v>
      </c>
      <c r="C16" s="27">
        <f>SUM('Importaciones mensual (90-23)'!C93:C104)</f>
        <v>319596790</v>
      </c>
      <c r="D16" s="27">
        <f>SUM('Importaciones mensual (90-23)'!D93:D104)</f>
        <v>377123274</v>
      </c>
      <c r="E16" s="27">
        <f>SUM('Importaciones mensual (90-23)'!E93:E104)</f>
        <v>62318490</v>
      </c>
      <c r="F16" s="27">
        <f>SUM('Importaciones mensual (90-23)'!F93:F104)</f>
        <v>135819801</v>
      </c>
      <c r="G16" s="27">
        <f>SUM('Importaciones mensual (90-23)'!G93:G104)</f>
        <v>687520850</v>
      </c>
      <c r="H16" s="27">
        <f>SUM('Importaciones mensual (90-23)'!H93:H104)</f>
        <v>88756607</v>
      </c>
      <c r="I16" s="27">
        <f>SUM('Importaciones mensual (90-23)'!I93:I104)</f>
        <v>610113094</v>
      </c>
      <c r="J16" s="27">
        <f>SUM('Importaciones mensual (90-23)'!J93:J104)</f>
        <v>49797681</v>
      </c>
      <c r="K16" s="27">
        <f>SUM('Importaciones mensual (90-23)'!K93:K104)</f>
        <v>111427424</v>
      </c>
      <c r="L16" s="27">
        <f>SUM('Importaciones mensual (90-23)'!L93:L104)</f>
        <v>83999711</v>
      </c>
      <c r="M16" s="27">
        <f>SUM('Importaciones mensual (90-23)'!M93:M104)</f>
        <v>450181387</v>
      </c>
      <c r="N16" s="27">
        <f>SUM('Importaciones mensual (90-23)'!N93:N104)</f>
        <v>6058613022</v>
      </c>
      <c r="O16" s="27">
        <f>SUM('Importaciones mensual (90-23)'!O93:O104)</f>
        <v>1654954299</v>
      </c>
      <c r="P16" s="27">
        <f>SUM('Importaciones mensual (90-23)'!P93:P104)</f>
        <v>143455987</v>
      </c>
      <c r="Q16" s="27">
        <f>SUM('Importaciones mensual (90-23)'!Q93:Q104)</f>
        <v>291420711</v>
      </c>
      <c r="R16" s="27">
        <f>SUM('Importaciones mensual (90-23)'!R93:R104)</f>
        <v>1255597650</v>
      </c>
      <c r="S16" s="27">
        <f>SUM('Importaciones mensual (90-23)'!S93:S104)</f>
        <v>1374466267</v>
      </c>
      <c r="T16" s="27">
        <f>SUM('Importaciones mensual (90-23)'!T93:T104)</f>
        <v>1747335332</v>
      </c>
      <c r="U16" s="27">
        <f>SUM('Importaciones mensual (90-23)'!U93:U104)</f>
        <v>262578251</v>
      </c>
      <c r="V16" s="27">
        <f>SUM('Importaciones mensual (90-23)'!V93:V104)</f>
        <v>55743630</v>
      </c>
      <c r="W16" s="27">
        <f>SUM('Importaciones mensual (90-23)'!W93:W104)</f>
        <v>53638448</v>
      </c>
      <c r="X16" s="27">
        <f>SUM('Importaciones mensual (90-23)'!X93:X104)</f>
        <v>887090764</v>
      </c>
      <c r="Y16" s="27">
        <f>SUM('Importaciones mensual (90-23)'!Y93:Y104)</f>
        <v>802387350</v>
      </c>
      <c r="Z16" s="27">
        <f>SUM('Importaciones mensual (90-23)'!Z93:Z104)</f>
        <v>281874708</v>
      </c>
      <c r="AA16" s="27">
        <f>SUM('Importaciones mensual (90-23)'!AA93:AA104)</f>
        <v>127975712</v>
      </c>
      <c r="AB16" s="27">
        <f>SUM('Importaciones mensual (90-23)'!AB93:AB104)</f>
        <v>128835192</v>
      </c>
      <c r="AC16" s="27">
        <f>SUM('Importaciones mensual (90-23)'!AC93:AC104)</f>
        <v>1077785356</v>
      </c>
      <c r="AD16" s="27">
        <f>SUM('Importaciones mensual (90-23)'!AD93:AD104)</f>
        <v>641260548</v>
      </c>
      <c r="AE16" s="27">
        <f>SUM('Importaciones mensual (90-23)'!AE93:AE104)</f>
        <v>119089340</v>
      </c>
      <c r="AF16" s="27">
        <f>SUM('Importaciones mensual (90-23)'!AF93:AF104)</f>
        <v>1149865874</v>
      </c>
      <c r="AG16" s="27">
        <f>SUM('Importaciones mensual (90-23)'!AG93:AG104)</f>
        <v>117788800</v>
      </c>
      <c r="AH16" s="27">
        <f>SUM('Importaciones mensual (90-23)'!AH93:AH104)</f>
        <v>396093997</v>
      </c>
      <c r="AI16" s="27">
        <f>SUM('Importaciones mensual (90-23)'!AI93:AI104)</f>
        <v>12120931</v>
      </c>
      <c r="AJ16" s="27">
        <f>SUM('Importaciones mensual (90-23)'!AJ93:AJ104)</f>
        <v>357306531</v>
      </c>
      <c r="AK16" s="27">
        <f>SUM('Importaciones mensual (90-23)'!AK93:AK104)</f>
        <v>146117470</v>
      </c>
      <c r="AL16" s="27">
        <f>SUM('Importaciones mensual (90-23)'!AL93:AL104)</f>
        <v>103521715</v>
      </c>
      <c r="AM16" s="27">
        <f>SUM('Importaciones mensual (90-23)'!AM93:AM104)</f>
        <v>38778287</v>
      </c>
      <c r="AN16" s="27">
        <f>SUM('Importaciones mensual (90-23)'!AN93:AN104)</f>
        <v>5656630</v>
      </c>
      <c r="AO16" s="27">
        <f>SUM('Importaciones mensual (90-23)'!AO93:AO104)</f>
        <v>33765427</v>
      </c>
      <c r="AP16" s="27">
        <f>SUM('Importaciones mensual (90-23)'!AP93:AP104)</f>
        <v>3637353</v>
      </c>
      <c r="AQ16" s="27">
        <f>SUM('Importaciones mensual (90-23)'!AQ93:AQ104)</f>
        <v>16451564</v>
      </c>
      <c r="AR16" s="27">
        <f>SUM('Importaciones mensual (90-23)'!AR93:AR104)</f>
        <v>109448753</v>
      </c>
      <c r="AS16" s="27">
        <f>SUM('Importaciones mensual (90-23)'!AS93:AS104)</f>
        <v>160990980</v>
      </c>
      <c r="AT16" s="27">
        <f>SUM('Importaciones mensual (90-23)'!AT93:AT104)</f>
        <v>941904931</v>
      </c>
    </row>
    <row r="17" spans="1:46">
      <c r="A17">
        <v>1998</v>
      </c>
      <c r="B17" s="27">
        <f>SUM('Importaciones mensual (90-23)'!B105:B116)</f>
        <v>7060553710</v>
      </c>
      <c r="C17" s="27">
        <f>SUM('Importaciones mensual (90-23)'!C105:C116)</f>
        <v>347629562</v>
      </c>
      <c r="D17" s="27">
        <f>SUM('Importaciones mensual (90-23)'!D105:D116)</f>
        <v>530904178</v>
      </c>
      <c r="E17" s="27">
        <f>SUM('Importaciones mensual (90-23)'!E105:E116)</f>
        <v>58317434</v>
      </c>
      <c r="F17" s="27">
        <f>SUM('Importaciones mensual (90-23)'!F105:F116)</f>
        <v>115394239</v>
      </c>
      <c r="G17" s="27">
        <f>SUM('Importaciones mensual (90-23)'!G105:G116)</f>
        <v>707556642</v>
      </c>
      <c r="H17" s="27">
        <f>SUM('Importaciones mensual (90-23)'!H105:H116)</f>
        <v>115042726</v>
      </c>
      <c r="I17" s="27">
        <f>SUM('Importaciones mensual (90-23)'!I105:I116)</f>
        <v>603322962</v>
      </c>
      <c r="J17" s="27">
        <f>SUM('Importaciones mensual (90-23)'!J105:J116)</f>
        <v>32386511</v>
      </c>
      <c r="K17" s="27">
        <f>SUM('Importaciones mensual (90-23)'!K105:K116)</f>
        <v>103000946</v>
      </c>
      <c r="L17" s="27">
        <f>SUM('Importaciones mensual (90-23)'!L105:L116)</f>
        <v>76904259</v>
      </c>
      <c r="M17" s="27">
        <f>SUM('Importaciones mensual (90-23)'!M105:M116)</f>
        <v>384912710</v>
      </c>
      <c r="N17" s="27">
        <f>SUM('Importaciones mensual (90-23)'!N105:N116)</f>
        <v>6176591935</v>
      </c>
      <c r="O17" s="27">
        <f>SUM('Importaciones mensual (90-23)'!O105:O116)</f>
        <v>1876094206</v>
      </c>
      <c r="P17" s="27">
        <f>SUM('Importaciones mensual (90-23)'!P105:P116)</f>
        <v>140576373</v>
      </c>
      <c r="Q17" s="27">
        <f>SUM('Importaciones mensual (90-23)'!Q105:Q116)</f>
        <v>289404018</v>
      </c>
      <c r="R17" s="27">
        <f>SUM('Importaciones mensual (90-23)'!R105:R116)</f>
        <v>1285174401</v>
      </c>
      <c r="S17" s="27">
        <f>SUM('Importaciones mensual (90-23)'!S105:S116)</f>
        <v>1582530110</v>
      </c>
      <c r="T17" s="27">
        <f>SUM('Importaciones mensual (90-23)'!T105:T116)</f>
        <v>1604976805</v>
      </c>
      <c r="U17" s="27">
        <f>SUM('Importaciones mensual (90-23)'!U105:U116)</f>
        <v>245280604</v>
      </c>
      <c r="V17" s="27">
        <f>SUM('Importaciones mensual (90-23)'!V105:V116)</f>
        <v>53931605</v>
      </c>
      <c r="W17" s="27">
        <f>SUM('Importaciones mensual (90-23)'!W105:W116)</f>
        <v>69337172</v>
      </c>
      <c r="X17" s="27">
        <f>SUM('Importaciones mensual (90-23)'!X105:X116)</f>
        <v>878127005</v>
      </c>
      <c r="Y17" s="27">
        <f>SUM('Importaciones mensual (90-23)'!Y105:Y116)</f>
        <v>796757978</v>
      </c>
      <c r="Z17" s="27">
        <f>SUM('Importaciones mensual (90-23)'!Z105:Z116)</f>
        <v>348179469</v>
      </c>
      <c r="AA17" s="27">
        <f>SUM('Importaciones mensual (90-23)'!AA105:AA116)</f>
        <v>141123070</v>
      </c>
      <c r="AB17" s="27">
        <f>SUM('Importaciones mensual (90-23)'!AB105:AB116)</f>
        <v>177333691</v>
      </c>
      <c r="AC17" s="27">
        <f>SUM('Importaciones mensual (90-23)'!AC105:AC116)</f>
        <v>1226669585</v>
      </c>
      <c r="AD17" s="27">
        <f>SUM('Importaciones mensual (90-23)'!AD105:AD116)</f>
        <v>650403859</v>
      </c>
      <c r="AE17" s="27">
        <f>SUM('Importaciones mensual (90-23)'!AE105:AE116)</f>
        <v>134347374</v>
      </c>
      <c r="AF17" s="27">
        <f>SUM('Importaciones mensual (90-23)'!AF105:AF116)</f>
        <v>1452917746</v>
      </c>
      <c r="AG17" s="27">
        <f>SUM('Importaciones mensual (90-23)'!AG105:AG116)</f>
        <v>133279993</v>
      </c>
      <c r="AH17" s="27">
        <f>SUM('Importaciones mensual (90-23)'!AH105:AH116)</f>
        <v>404638992</v>
      </c>
      <c r="AI17" s="27">
        <f>SUM('Importaciones mensual (90-23)'!AI105:AI116)</f>
        <v>21046267</v>
      </c>
      <c r="AJ17" s="27">
        <f>SUM('Importaciones mensual (90-23)'!AJ105:AJ116)</f>
        <v>377689241</v>
      </c>
      <c r="AK17" s="27">
        <f>SUM('Importaciones mensual (90-23)'!AK105:AK116)</f>
        <v>106901710</v>
      </c>
      <c r="AL17" s="27">
        <f>SUM('Importaciones mensual (90-23)'!AL105:AL116)</f>
        <v>101787966</v>
      </c>
      <c r="AM17" s="27">
        <f>SUM('Importaciones mensual (90-23)'!AM105:AM116)</f>
        <v>21027261</v>
      </c>
      <c r="AN17" s="27">
        <f>SUM('Importaciones mensual (90-23)'!AN105:AN116)</f>
        <v>0</v>
      </c>
      <c r="AO17" s="27">
        <f>SUM('Importaciones mensual (90-23)'!AO105:AO116)</f>
        <v>26378625</v>
      </c>
      <c r="AP17" s="27">
        <f>SUM('Importaciones mensual (90-23)'!AP105:AP116)</f>
        <v>3849252</v>
      </c>
      <c r="AQ17" s="27">
        <f>SUM('Importaciones mensual (90-23)'!AQ105:AQ116)</f>
        <v>8300587</v>
      </c>
      <c r="AR17" s="27">
        <f>SUM('Importaciones mensual (90-23)'!AR105:AR116)</f>
        <v>110659201</v>
      </c>
      <c r="AS17" s="27">
        <f>SUM('Importaciones mensual (90-23)'!AS105:AS116)</f>
        <v>68514156</v>
      </c>
      <c r="AT17" s="27">
        <f>SUM('Importaciones mensual (90-23)'!AT105:AT116)</f>
        <v>727604135</v>
      </c>
    </row>
    <row r="18" spans="1:46">
      <c r="A18">
        <v>1999</v>
      </c>
      <c r="B18" s="27">
        <f>SUM('Importaciones mensual (90-23)'!B117:B128)</f>
        <v>5598960957</v>
      </c>
      <c r="C18" s="27">
        <f>SUM('Importaciones mensual (90-23)'!C117:C128)</f>
        <v>304066864</v>
      </c>
      <c r="D18" s="27">
        <f>SUM('Importaciones mensual (90-23)'!D117:D128)</f>
        <v>395770720</v>
      </c>
      <c r="E18" s="27">
        <f>SUM('Importaciones mensual (90-23)'!E117:E128)</f>
        <v>79307642</v>
      </c>
      <c r="F18" s="27">
        <f>SUM('Importaciones mensual (90-23)'!F117:F128)</f>
        <v>40060282</v>
      </c>
      <c r="G18" s="27">
        <f>SUM('Importaciones mensual (90-23)'!G117:G128)</f>
        <v>638539131</v>
      </c>
      <c r="H18" s="27">
        <f>SUM('Importaciones mensual (90-23)'!H117:H128)</f>
        <v>55366945</v>
      </c>
      <c r="I18" s="27">
        <f>SUM('Importaciones mensual (90-23)'!I117:I128)</f>
        <v>490653358</v>
      </c>
      <c r="J18" s="27">
        <f>SUM('Importaciones mensual (90-23)'!J117:J128)</f>
        <v>28829022</v>
      </c>
      <c r="K18" s="27">
        <f>SUM('Importaciones mensual (90-23)'!K117:K128)</f>
        <v>107177438</v>
      </c>
      <c r="L18" s="27">
        <f>SUM('Importaciones mensual (90-23)'!L117:L128)</f>
        <v>78468410</v>
      </c>
      <c r="M18" s="27">
        <f>SUM('Importaciones mensual (90-23)'!M117:M128)</f>
        <v>290052400</v>
      </c>
      <c r="N18" s="27">
        <f>SUM('Importaciones mensual (90-23)'!N117:N128)</f>
        <v>4941622001</v>
      </c>
      <c r="O18" s="27">
        <f>SUM('Importaciones mensual (90-23)'!O117:O128)</f>
        <v>1409359788</v>
      </c>
      <c r="P18" s="27">
        <f>SUM('Importaciones mensual (90-23)'!P117:P128)</f>
        <v>84646602</v>
      </c>
      <c r="Q18" s="27">
        <f>SUM('Importaciones mensual (90-23)'!Q117:Q128)</f>
        <v>259184546</v>
      </c>
      <c r="R18" s="27">
        <f>SUM('Importaciones mensual (90-23)'!R117:R128)</f>
        <v>999895129</v>
      </c>
      <c r="S18" s="27">
        <f>SUM('Importaciones mensual (90-23)'!S117:S128)</f>
        <v>1502520317</v>
      </c>
      <c r="T18" s="27">
        <f>SUM('Importaciones mensual (90-23)'!T117:T128)</f>
        <v>1354633905</v>
      </c>
      <c r="U18" s="27">
        <f>SUM('Importaciones mensual (90-23)'!U117:U128)</f>
        <v>274153788</v>
      </c>
      <c r="V18" s="27">
        <f>SUM('Importaciones mensual (90-23)'!V117:V128)</f>
        <v>35966800</v>
      </c>
      <c r="W18" s="27">
        <f>SUM('Importaciones mensual (90-23)'!W117:W128)</f>
        <v>41660238</v>
      </c>
      <c r="X18" s="27">
        <f>SUM('Importaciones mensual (90-23)'!X117:X128)</f>
        <v>807975517</v>
      </c>
      <c r="Y18" s="27">
        <f>SUM('Importaciones mensual (90-23)'!Y117:Y128)</f>
        <v>542581530</v>
      </c>
      <c r="Z18" s="27">
        <f>SUM('Importaciones mensual (90-23)'!Z117:Z128)</f>
        <v>294505004</v>
      </c>
      <c r="AA18" s="27">
        <f>SUM('Importaciones mensual (90-23)'!AA117:AA128)</f>
        <v>116460944</v>
      </c>
      <c r="AB18" s="27">
        <f>SUM('Importaciones mensual (90-23)'!AB117:AB128)</f>
        <v>173150983</v>
      </c>
      <c r="AC18" s="27">
        <f>SUM('Importaciones mensual (90-23)'!AC117:AC128)</f>
        <v>1051174869</v>
      </c>
      <c r="AD18" s="27">
        <f>SUM('Importaciones mensual (90-23)'!AD117:AD128)</f>
        <v>563824325</v>
      </c>
      <c r="AE18" s="27">
        <f>SUM('Importaciones mensual (90-23)'!AE117:AE128)</f>
        <v>115401604</v>
      </c>
      <c r="AF18" s="27">
        <f>SUM('Importaciones mensual (90-23)'!AF117:AF128)</f>
        <v>1068383581</v>
      </c>
      <c r="AG18" s="27">
        <f>SUM('Importaciones mensual (90-23)'!AG117:AG128)</f>
        <v>133591860</v>
      </c>
      <c r="AH18" s="27">
        <f>SUM('Importaciones mensual (90-23)'!AH117:AH128)</f>
        <v>299269610</v>
      </c>
      <c r="AI18" s="27">
        <f>SUM('Importaciones mensual (90-23)'!AI117:AI128)</f>
        <v>14208782</v>
      </c>
      <c r="AJ18" s="27">
        <f>SUM('Importaciones mensual (90-23)'!AJ117:AJ128)</f>
        <v>292949529</v>
      </c>
      <c r="AK18" s="27">
        <f>SUM('Importaciones mensual (90-23)'!AK117:AK128)</f>
        <v>110014028</v>
      </c>
      <c r="AL18" s="27">
        <f>SUM('Importaciones mensual (90-23)'!AL117:AL128)</f>
        <v>86746584</v>
      </c>
      <c r="AM18" s="27">
        <f>SUM('Importaciones mensual (90-23)'!AM117:AM128)</f>
        <v>20058762</v>
      </c>
      <c r="AN18" s="27">
        <f>SUM('Importaciones mensual (90-23)'!AN117:AN128)</f>
        <v>0</v>
      </c>
      <c r="AO18" s="27">
        <f>SUM('Importaciones mensual (90-23)'!AO117:AO128)</f>
        <v>12253039</v>
      </c>
      <c r="AP18" s="27">
        <f>SUM('Importaciones mensual (90-23)'!AP117:AP128)</f>
        <v>8752101</v>
      </c>
      <c r="AQ18" s="27">
        <f>SUM('Importaciones mensual (90-23)'!AQ117:AQ128)</f>
        <v>5431126</v>
      </c>
      <c r="AR18" s="27">
        <f>SUM('Importaciones mensual (90-23)'!AR117:AR128)</f>
        <v>93458468</v>
      </c>
      <c r="AS18" s="27">
        <f>SUM('Importaciones mensual (90-23)'!AS117:AS128)</f>
        <v>86032618</v>
      </c>
      <c r="AT18" s="27">
        <f>SUM('Importaciones mensual (90-23)'!AT117:AT128)</f>
        <v>601036229</v>
      </c>
    </row>
    <row r="19" spans="1:46">
      <c r="A19">
        <v>2000</v>
      </c>
      <c r="B19" s="27">
        <f>SUM('Importaciones mensual (90-23)'!B129:B140)</f>
        <v>6478445454</v>
      </c>
      <c r="C19" s="27">
        <f>SUM('Importaciones mensual (90-23)'!C129:C140)</f>
        <v>294757719</v>
      </c>
      <c r="D19" s="27">
        <f>SUM('Importaciones mensual (90-23)'!D129:D140)</f>
        <v>426080391</v>
      </c>
      <c r="E19" s="27">
        <f>SUM('Importaciones mensual (90-23)'!E129:E140)</f>
        <v>28837495</v>
      </c>
      <c r="F19" s="27">
        <f>SUM('Importaciones mensual (90-23)'!F129:F140)</f>
        <v>20033861</v>
      </c>
      <c r="G19" s="27">
        <f>SUM('Importaciones mensual (90-23)'!G129:G140)</f>
        <v>608114976</v>
      </c>
      <c r="H19" s="27">
        <f>SUM('Importaciones mensual (90-23)'!H129:H140)</f>
        <v>54814400</v>
      </c>
      <c r="I19" s="27">
        <f>SUM('Importaciones mensual (90-23)'!I129:I140)</f>
        <v>583275672</v>
      </c>
      <c r="J19" s="27">
        <f>SUM('Importaciones mensual (90-23)'!J129:J140)</f>
        <v>28591651</v>
      </c>
      <c r="K19" s="27">
        <f>SUM('Importaciones mensual (90-23)'!K129:K140)</f>
        <v>131644635</v>
      </c>
      <c r="L19" s="27">
        <f>SUM('Importaciones mensual (90-23)'!L129:L140)</f>
        <v>75101042</v>
      </c>
      <c r="M19" s="27">
        <f>SUM('Importaciones mensual (90-23)'!M129:M140)</f>
        <v>307084135</v>
      </c>
      <c r="N19" s="27">
        <f>SUM('Importaciones mensual (90-23)'!N129:N140)</f>
        <v>4769351266</v>
      </c>
      <c r="O19" s="27">
        <f>SUM('Importaciones mensual (90-23)'!O129:O140)</f>
        <v>1261827184</v>
      </c>
      <c r="P19" s="27">
        <f>SUM('Importaciones mensual (90-23)'!P129:P140)</f>
        <v>81149084</v>
      </c>
      <c r="Q19" s="27">
        <f>SUM('Importaciones mensual (90-23)'!Q129:Q140)</f>
        <v>216014642</v>
      </c>
      <c r="R19" s="27">
        <f>SUM('Importaciones mensual (90-23)'!R129:R140)</f>
        <v>903560475</v>
      </c>
      <c r="S19" s="27">
        <f>SUM('Importaciones mensual (90-23)'!S129:S140)</f>
        <v>993271018</v>
      </c>
      <c r="T19" s="27">
        <f>SUM('Importaciones mensual (90-23)'!T129:T140)</f>
        <v>1013505980</v>
      </c>
      <c r="U19" s="27">
        <f>SUM('Importaciones mensual (90-23)'!U129:U140)</f>
        <v>207325696</v>
      </c>
      <c r="V19" s="27">
        <f>SUM('Importaciones mensual (90-23)'!V129:V140)</f>
        <v>30243884</v>
      </c>
      <c r="W19" s="27">
        <f>SUM('Importaciones mensual (90-23)'!W129:W140)</f>
        <v>42641390</v>
      </c>
      <c r="X19" s="27">
        <f>SUM('Importaciones mensual (90-23)'!X129:X140)</f>
        <v>773479431</v>
      </c>
      <c r="Y19" s="27">
        <f>SUM('Importaciones mensual (90-23)'!Y129:Y140)</f>
        <v>449222567</v>
      </c>
      <c r="Z19" s="27">
        <f>SUM('Importaciones mensual (90-23)'!Z129:Z140)</f>
        <v>227837825</v>
      </c>
      <c r="AA19" s="27">
        <f>SUM('Importaciones mensual (90-23)'!AA129:AA140)</f>
        <v>145141942</v>
      </c>
      <c r="AB19" s="27">
        <f>SUM('Importaciones mensual (90-23)'!AB129:AB140)</f>
        <v>113025170</v>
      </c>
      <c r="AC19" s="27">
        <f>SUM('Importaciones mensual (90-23)'!AC129:AC140)</f>
        <v>1221787990</v>
      </c>
      <c r="AD19" s="27">
        <f>SUM('Importaciones mensual (90-23)'!AD129:AD140)</f>
        <v>533149523</v>
      </c>
      <c r="AE19" s="27">
        <f>SUM('Importaciones mensual (90-23)'!AE129:AE140)</f>
        <v>112611380</v>
      </c>
      <c r="AF19" s="27">
        <f>SUM('Importaciones mensual (90-23)'!AF129:AF140)</f>
        <v>1006069697</v>
      </c>
      <c r="AG19" s="27">
        <f>SUM('Importaciones mensual (90-23)'!AG129:AG140)</f>
        <v>134476990</v>
      </c>
      <c r="AH19" s="27">
        <f>SUM('Importaciones mensual (90-23)'!AH129:AH140)</f>
        <v>278788630</v>
      </c>
      <c r="AI19" s="27">
        <f>SUM('Importaciones mensual (90-23)'!AI129:AI140)</f>
        <v>11389520</v>
      </c>
      <c r="AJ19" s="27">
        <f>SUM('Importaciones mensual (90-23)'!AJ129:AJ140)</f>
        <v>312991771</v>
      </c>
      <c r="AK19" s="27">
        <f>SUM('Importaciones mensual (90-23)'!AK129:AK140)</f>
        <v>107137960</v>
      </c>
      <c r="AL19" s="27">
        <f>SUM('Importaciones mensual (90-23)'!AL129:AL140)</f>
        <v>71213453</v>
      </c>
      <c r="AM19" s="27">
        <f>SUM('Importaciones mensual (90-23)'!AM129:AM140)</f>
        <v>16179948</v>
      </c>
      <c r="AN19" s="27">
        <f>SUM('Importaciones mensual (90-23)'!AN129:AN140)</f>
        <v>15365512</v>
      </c>
      <c r="AO19" s="27">
        <f>SUM('Importaciones mensual (90-23)'!AO129:AO140)</f>
        <v>39306640</v>
      </c>
      <c r="AP19" s="27">
        <f>SUM('Importaciones mensual (90-23)'!AP129:AP140)</f>
        <v>10693940</v>
      </c>
      <c r="AQ19" s="27">
        <f>SUM('Importaciones mensual (90-23)'!AQ129:AQ140)</f>
        <v>4023932</v>
      </c>
      <c r="AR19" s="27">
        <f>SUM('Importaciones mensual (90-23)'!AR129:AR140)</f>
        <v>85142280</v>
      </c>
      <c r="AS19" s="27">
        <f>SUM('Importaciones mensual (90-23)'!AS129:AS140)</f>
        <v>288401069</v>
      </c>
      <c r="AT19" s="27">
        <f>SUM('Importaciones mensual (90-23)'!AT129:AT140)</f>
        <v>767375994</v>
      </c>
    </row>
    <row r="20" spans="1:46">
      <c r="A20">
        <v>2001</v>
      </c>
      <c r="B20" s="27">
        <f>SUM('Importaciones mensual (90-23)'!B141:B152)</f>
        <v>5277762482</v>
      </c>
      <c r="C20" s="27">
        <f>SUM('Importaciones mensual (90-23)'!C141:C152)</f>
        <v>302803523</v>
      </c>
      <c r="D20" s="27">
        <f>SUM('Importaciones mensual (90-23)'!D141:D152)</f>
        <v>328973923</v>
      </c>
      <c r="E20" s="27">
        <f>SUM('Importaciones mensual (90-23)'!E141:E152)</f>
        <v>25441469</v>
      </c>
      <c r="F20" s="27">
        <f>SUM('Importaciones mensual (90-23)'!F141:F152)</f>
        <v>20574560</v>
      </c>
      <c r="G20" s="27">
        <f>SUM('Importaciones mensual (90-23)'!G141:G152)</f>
        <v>505723509</v>
      </c>
      <c r="H20" s="27">
        <f>SUM('Importaciones mensual (90-23)'!H141:H152)</f>
        <v>49883805</v>
      </c>
      <c r="I20" s="27">
        <f>SUM('Importaciones mensual (90-23)'!I141:I152)</f>
        <v>437388949</v>
      </c>
      <c r="J20" s="27">
        <f>SUM('Importaciones mensual (90-23)'!J141:J152)</f>
        <v>21335601</v>
      </c>
      <c r="K20" s="27">
        <f>SUM('Importaciones mensual (90-23)'!K141:K152)</f>
        <v>116743710</v>
      </c>
      <c r="L20" s="27">
        <f>SUM('Importaciones mensual (90-23)'!L141:L152)</f>
        <v>65608481</v>
      </c>
      <c r="M20" s="27">
        <f>SUM('Importaciones mensual (90-23)'!M141:M152)</f>
        <v>201525504</v>
      </c>
      <c r="N20" s="27">
        <f>SUM('Importaciones mensual (90-23)'!N141:N152)</f>
        <v>3736946599</v>
      </c>
      <c r="O20" s="27">
        <f>SUM('Importaciones mensual (90-23)'!O141:O152)</f>
        <v>1051947718</v>
      </c>
      <c r="P20" s="27">
        <f>SUM('Importaciones mensual (90-23)'!P141:P152)</f>
        <v>81374444</v>
      </c>
      <c r="Q20" s="27">
        <f>SUM('Importaciones mensual (90-23)'!Q141:Q152)</f>
        <v>168330851</v>
      </c>
      <c r="R20" s="27">
        <f>SUM('Importaciones mensual (90-23)'!R141:R152)</f>
        <v>712357749</v>
      </c>
      <c r="S20" s="27">
        <f>SUM('Importaciones mensual (90-23)'!S141:S152)</f>
        <v>734788070</v>
      </c>
      <c r="T20" s="27">
        <f>SUM('Importaciones mensual (90-23)'!T141:T152)</f>
        <v>838667683</v>
      </c>
      <c r="U20" s="27">
        <f>SUM('Importaciones mensual (90-23)'!U141:U152)</f>
        <v>151782461</v>
      </c>
      <c r="V20" s="27">
        <f>SUM('Importaciones mensual (90-23)'!V141:V152)</f>
        <v>28151792</v>
      </c>
      <c r="W20" s="27">
        <f>SUM('Importaciones mensual (90-23)'!W141:W152)</f>
        <v>41795148</v>
      </c>
      <c r="X20" s="27">
        <f>SUM('Importaciones mensual (90-23)'!X141:X152)</f>
        <v>521328993</v>
      </c>
      <c r="Y20" s="27">
        <f>SUM('Importaciones mensual (90-23)'!Y141:Y152)</f>
        <v>407492276</v>
      </c>
      <c r="Z20" s="27">
        <f>SUM('Importaciones mensual (90-23)'!Z141:Z152)</f>
        <v>186952361</v>
      </c>
      <c r="AA20" s="27">
        <f>SUM('Importaciones mensual (90-23)'!AA141:AA152)</f>
        <v>150734944</v>
      </c>
      <c r="AB20" s="27">
        <f>SUM('Importaciones mensual (90-23)'!AB141:AB152)</f>
        <v>108956880</v>
      </c>
      <c r="AC20" s="27">
        <f>SUM('Importaciones mensual (90-23)'!AC141:AC152)</f>
        <v>1112506305</v>
      </c>
      <c r="AD20" s="27">
        <f>SUM('Importaciones mensual (90-23)'!AD141:AD152)</f>
        <v>409519149</v>
      </c>
      <c r="AE20" s="27">
        <f>SUM('Importaciones mensual (90-23)'!AE141:AE152)</f>
        <v>105123688</v>
      </c>
      <c r="AF20" s="27">
        <f>SUM('Importaciones mensual (90-23)'!AF141:AF152)</f>
        <v>767255902</v>
      </c>
      <c r="AG20" s="27">
        <f>SUM('Importaciones mensual (90-23)'!AG141:AG152)</f>
        <v>128441870</v>
      </c>
      <c r="AH20" s="27">
        <f>SUM('Importaciones mensual (90-23)'!AH141:AH152)</f>
        <v>230404828</v>
      </c>
      <c r="AI20" s="27">
        <f>SUM('Importaciones mensual (90-23)'!AI141:AI152)</f>
        <v>9609077</v>
      </c>
      <c r="AJ20" s="27">
        <f>SUM('Importaciones mensual (90-23)'!AJ141:AJ152)</f>
        <v>254426766</v>
      </c>
      <c r="AK20" s="27">
        <f>SUM('Importaciones mensual (90-23)'!AK141:AK152)</f>
        <v>75568575</v>
      </c>
      <c r="AL20" s="27">
        <f>SUM('Importaciones mensual (90-23)'!AL141:AL152)</f>
        <v>58609295</v>
      </c>
      <c r="AM20" s="27">
        <f>SUM('Importaciones mensual (90-23)'!AM141:AM152)</f>
        <v>19213386</v>
      </c>
      <c r="AN20" s="27">
        <f>SUM('Importaciones mensual (90-23)'!AN141:AN152)</f>
        <v>0</v>
      </c>
      <c r="AO20" s="27">
        <f>SUM('Importaciones mensual (90-23)'!AO141:AO152)</f>
        <v>2548324</v>
      </c>
      <c r="AP20" s="27">
        <f>SUM('Importaciones mensual (90-23)'!AP141:AP152)</f>
        <v>7778046</v>
      </c>
      <c r="AQ20" s="27">
        <f>SUM('Importaciones mensual (90-23)'!AQ141:AQ152)</f>
        <v>6563396</v>
      </c>
      <c r="AR20" s="27">
        <f>SUM('Importaciones mensual (90-23)'!AR141:AR152)</f>
        <v>123492626</v>
      </c>
      <c r="AS20" s="27">
        <f>SUM('Importaciones mensual (90-23)'!AS141:AS152)</f>
        <v>130706120</v>
      </c>
      <c r="AT20" s="27">
        <f>SUM('Importaciones mensual (90-23)'!AT141:AT152)</f>
        <v>602438347</v>
      </c>
    </row>
    <row r="21" spans="1:46">
      <c r="A21">
        <v>2002</v>
      </c>
      <c r="B21" s="27">
        <f>SUM('Importaciones mensual (90-23)'!B153:B164)</f>
        <v>2518268164</v>
      </c>
      <c r="C21" s="27">
        <f>SUM('Importaciones mensual (90-23)'!C153:C164)</f>
        <v>255397065</v>
      </c>
      <c r="D21" s="27">
        <f>SUM('Importaciones mensual (90-23)'!D153:D164)</f>
        <v>122450019</v>
      </c>
      <c r="E21" s="27">
        <f>SUM('Importaciones mensual (90-23)'!E153:E164)</f>
        <v>7316308</v>
      </c>
      <c r="F21" s="27">
        <f>SUM('Importaciones mensual (90-23)'!F153:F164)</f>
        <v>15937440</v>
      </c>
      <c r="G21" s="27">
        <f>SUM('Importaciones mensual (90-23)'!G153:G164)</f>
        <v>176629274</v>
      </c>
      <c r="H21" s="27">
        <f>SUM('Importaciones mensual (90-23)'!H153:H164)</f>
        <v>16380935</v>
      </c>
      <c r="I21" s="27">
        <f>SUM('Importaciones mensual (90-23)'!I153:I164)</f>
        <v>157836890</v>
      </c>
      <c r="J21" s="27">
        <f>SUM('Importaciones mensual (90-23)'!J153:J164)</f>
        <v>14017821</v>
      </c>
      <c r="K21" s="27">
        <f>SUM('Importaciones mensual (90-23)'!K153:K164)</f>
        <v>23338734</v>
      </c>
      <c r="L21" s="27">
        <f>SUM('Importaciones mensual (90-23)'!L153:L164)</f>
        <v>46818544</v>
      </c>
      <c r="M21" s="27">
        <f>SUM('Importaciones mensual (90-23)'!M153:M164)</f>
        <v>65197986</v>
      </c>
      <c r="N21" s="27">
        <f>SUM('Importaciones mensual (90-23)'!N153:N164)</f>
        <v>1788539389</v>
      </c>
      <c r="O21" s="27">
        <f>SUM('Importaciones mensual (90-23)'!O153:O164)</f>
        <v>553554282</v>
      </c>
      <c r="P21" s="27">
        <f>SUM('Importaciones mensual (90-23)'!P153:P164)</f>
        <v>36326865</v>
      </c>
      <c r="Q21" s="27">
        <f>SUM('Importaciones mensual (90-23)'!Q153:Q164)</f>
        <v>82130280</v>
      </c>
      <c r="R21" s="27">
        <f>SUM('Importaciones mensual (90-23)'!R153:R164)</f>
        <v>311157342</v>
      </c>
      <c r="S21" s="27">
        <f>SUM('Importaciones mensual (90-23)'!S153:S164)</f>
        <v>261831945</v>
      </c>
      <c r="T21" s="27">
        <f>SUM('Importaciones mensual (90-23)'!T153:T164)</f>
        <v>310870301</v>
      </c>
      <c r="U21" s="27">
        <f>SUM('Importaciones mensual (90-23)'!U153:U164)</f>
        <v>75076801</v>
      </c>
      <c r="V21" s="27">
        <f>SUM('Importaciones mensual (90-23)'!V153:V164)</f>
        <v>12118871</v>
      </c>
      <c r="W21" s="27">
        <f>SUM('Importaciones mensual (90-23)'!W153:W164)</f>
        <v>29625686</v>
      </c>
      <c r="X21" s="27">
        <f>SUM('Importaciones mensual (90-23)'!X153:X164)</f>
        <v>242640679</v>
      </c>
      <c r="Y21" s="27">
        <f>SUM('Importaciones mensual (90-23)'!Y153:Y164)</f>
        <v>195222445</v>
      </c>
      <c r="Z21" s="27">
        <f>SUM('Importaciones mensual (90-23)'!Z153:Z164)</f>
        <v>119948741</v>
      </c>
      <c r="AA21" s="27">
        <f>SUM('Importaciones mensual (90-23)'!AA153:AA164)</f>
        <v>88398239</v>
      </c>
      <c r="AB21" s="27">
        <f>SUM('Importaciones mensual (90-23)'!AB153:AB164)</f>
        <v>4632741</v>
      </c>
      <c r="AC21" s="27">
        <f>SUM('Importaciones mensual (90-23)'!AC153:AC164)</f>
        <v>342136400</v>
      </c>
      <c r="AD21" s="27">
        <f>SUM('Importaciones mensual (90-23)'!AD153:AD164)</f>
        <v>69595480</v>
      </c>
      <c r="AE21" s="27">
        <f>SUM('Importaciones mensual (90-23)'!AE153:AE164)</f>
        <v>33837703</v>
      </c>
      <c r="AF21" s="27">
        <f>SUM('Importaciones mensual (90-23)'!AF153:AF164)</f>
        <v>314049201</v>
      </c>
      <c r="AG21" s="27">
        <f>SUM('Importaciones mensual (90-23)'!AG153:AG164)</f>
        <v>26850183</v>
      </c>
      <c r="AH21" s="27">
        <f>SUM('Importaciones mensual (90-23)'!AH153:AH164)</f>
        <v>59875785</v>
      </c>
      <c r="AI21" s="27">
        <f>SUM('Importaciones mensual (90-23)'!AI153:AI164)</f>
        <v>2546448</v>
      </c>
      <c r="AJ21" s="27">
        <f>SUM('Importaciones mensual (90-23)'!AJ153:AJ164)</f>
        <v>78474920</v>
      </c>
      <c r="AK21" s="27">
        <f>SUM('Importaciones mensual (90-23)'!AK153:AK164)</f>
        <v>25844192</v>
      </c>
      <c r="AL21" s="27">
        <f>SUM('Importaciones mensual (90-23)'!AL153:AL164)</f>
        <v>49342327</v>
      </c>
      <c r="AM21" s="27">
        <f>SUM('Importaciones mensual (90-23)'!AM153:AM164)</f>
        <v>6899913</v>
      </c>
      <c r="AN21" s="27">
        <f>SUM('Importaciones mensual (90-23)'!AN153:AN164)</f>
        <v>0</v>
      </c>
      <c r="AO21" s="27">
        <f>SUM('Importaciones mensual (90-23)'!AO153:AO164)</f>
        <v>457094</v>
      </c>
      <c r="AP21" s="27">
        <f>SUM('Importaciones mensual (90-23)'!AP153:AP164)</f>
        <v>1877329</v>
      </c>
      <c r="AQ21" s="27">
        <f>SUM('Importaciones mensual (90-23)'!AQ153:AQ164)</f>
        <v>11075226</v>
      </c>
      <c r="AR21" s="27">
        <f>SUM('Importaciones mensual (90-23)'!AR153:AR164)</f>
        <v>32887860</v>
      </c>
      <c r="AS21" s="27">
        <f>SUM('Importaciones mensual (90-23)'!AS153:AS164)</f>
        <v>41418257</v>
      </c>
      <c r="AT21" s="27">
        <f>SUM('Importaciones mensual (90-23)'!AT153:AT164)</f>
        <v>360889871</v>
      </c>
    </row>
    <row r="22" spans="1:46">
      <c r="A22">
        <v>2003</v>
      </c>
      <c r="B22" s="27">
        <f>SUM('Importaciones mensual (90-23)'!B165:B176)</f>
        <v>4707611872</v>
      </c>
      <c r="C22" s="27">
        <f>SUM('Importaciones mensual (90-23)'!C165:C176)</f>
        <v>294711594</v>
      </c>
      <c r="D22" s="27">
        <f>SUM('Importaciones mensual (90-23)'!D165:D176)</f>
        <v>164227314</v>
      </c>
      <c r="E22" s="27">
        <f>SUM('Importaciones mensual (90-23)'!E165:E176)</f>
        <v>8920628</v>
      </c>
      <c r="F22" s="27">
        <f>SUM('Importaciones mensual (90-23)'!F165:F176)</f>
        <v>22988658</v>
      </c>
      <c r="G22" s="27">
        <f>SUM('Importaciones mensual (90-23)'!G165:G176)</f>
        <v>289835348</v>
      </c>
      <c r="H22" s="27">
        <f>SUM('Importaciones mensual (90-23)'!H165:H176)</f>
        <v>19775424</v>
      </c>
      <c r="I22" s="27">
        <f>SUM('Importaciones mensual (90-23)'!I165:I176)</f>
        <v>238349682</v>
      </c>
      <c r="J22" s="27">
        <f>SUM('Importaciones mensual (90-23)'!J165:J176)</f>
        <v>17077767</v>
      </c>
      <c r="K22" s="27">
        <f>SUM('Importaciones mensual (90-23)'!K165:K176)</f>
        <v>39590316</v>
      </c>
      <c r="L22" s="27">
        <f>SUM('Importaciones mensual (90-23)'!L165:L176)</f>
        <v>70550882</v>
      </c>
      <c r="M22" s="27">
        <f>SUM('Importaciones mensual (90-23)'!M165:M176)</f>
        <v>87862042</v>
      </c>
      <c r="N22" s="27">
        <f>SUM('Importaciones mensual (90-23)'!N165:N176)</f>
        <v>2238333747</v>
      </c>
      <c r="O22" s="27">
        <f>SUM('Importaciones mensual (90-23)'!O165:O176)</f>
        <v>768596833</v>
      </c>
      <c r="P22" s="27">
        <f>SUM('Importaciones mensual (90-23)'!P165:P176)</f>
        <v>57140181</v>
      </c>
      <c r="Q22" s="27">
        <f>SUM('Importaciones mensual (90-23)'!Q165:Q176)</f>
        <v>107201669</v>
      </c>
      <c r="R22" s="27">
        <f>SUM('Importaciones mensual (90-23)'!R165:R176)</f>
        <v>392208939</v>
      </c>
      <c r="S22" s="27">
        <f>SUM('Importaciones mensual (90-23)'!S165:S176)</f>
        <v>319336420</v>
      </c>
      <c r="T22" s="27">
        <f>SUM('Importaciones mensual (90-23)'!T165:T176)</f>
        <v>442857723</v>
      </c>
      <c r="U22" s="27">
        <f>SUM('Importaciones mensual (90-23)'!U165:U176)</f>
        <v>115308912</v>
      </c>
      <c r="V22" s="27">
        <f>SUM('Importaciones mensual (90-23)'!V165:V176)</f>
        <v>27734729</v>
      </c>
      <c r="W22" s="27">
        <f>SUM('Importaciones mensual (90-23)'!W165:W176)</f>
        <v>35267903</v>
      </c>
      <c r="X22" s="27">
        <f>SUM('Importaciones mensual (90-23)'!X165:X176)</f>
        <v>341036081</v>
      </c>
      <c r="Y22" s="27">
        <f>SUM('Importaciones mensual (90-23)'!Y165:Y176)</f>
        <v>215430758</v>
      </c>
      <c r="Z22" s="27">
        <f>SUM('Importaciones mensual (90-23)'!Z165:Z176)</f>
        <v>182162542</v>
      </c>
      <c r="AA22" s="27">
        <f>SUM('Importaciones mensual (90-23)'!AA165:AA176)</f>
        <v>136154845</v>
      </c>
      <c r="AB22" s="27">
        <f>SUM('Importaciones mensual (90-23)'!AB165:AB176)</f>
        <v>105693263</v>
      </c>
      <c r="AC22" s="27">
        <f>SUM('Importaciones mensual (90-23)'!AC165:AC176)</f>
        <v>742366290</v>
      </c>
      <c r="AD22" s="27">
        <f>SUM('Importaciones mensual (90-23)'!AD165:AD176)</f>
        <v>212319161</v>
      </c>
      <c r="AE22" s="27">
        <f>SUM('Importaciones mensual (90-23)'!AE165:AE176)</f>
        <v>68215549</v>
      </c>
      <c r="AF22" s="27">
        <f>SUM('Importaciones mensual (90-23)'!AF165:AF176)</f>
        <v>395845698</v>
      </c>
      <c r="AG22" s="27">
        <f>SUM('Importaciones mensual (90-23)'!AG165:AG176)</f>
        <v>55058465</v>
      </c>
      <c r="AH22" s="27">
        <f>SUM('Importaciones mensual (90-23)'!AH165:AH176)</f>
        <v>130558498</v>
      </c>
      <c r="AI22" s="27">
        <f>SUM('Importaciones mensual (90-23)'!AI165:AI176)</f>
        <v>6085410</v>
      </c>
      <c r="AJ22" s="27">
        <f>SUM('Importaciones mensual (90-23)'!AJ165:AJ176)</f>
        <v>137392286</v>
      </c>
      <c r="AK22" s="27">
        <f>SUM('Importaciones mensual (90-23)'!AK165:AK176)</f>
        <v>38641306</v>
      </c>
      <c r="AL22" s="27">
        <f>SUM('Importaciones mensual (90-23)'!AL165:AL176)</f>
        <v>62937423</v>
      </c>
      <c r="AM22" s="27">
        <f>SUM('Importaciones mensual (90-23)'!AM165:AM176)</f>
        <v>6819181</v>
      </c>
      <c r="AN22" s="27">
        <f>SUM('Importaciones mensual (90-23)'!AN165:AN176)</f>
        <v>50</v>
      </c>
      <c r="AO22" s="27">
        <f>SUM('Importaciones mensual (90-23)'!AO165:AO176)</f>
        <v>98902</v>
      </c>
      <c r="AP22" s="27">
        <f>SUM('Importaciones mensual (90-23)'!AP165:AP176)</f>
        <v>6939052</v>
      </c>
      <c r="AQ22" s="27">
        <f>SUM('Importaciones mensual (90-23)'!AQ165:AQ176)</f>
        <v>3187842</v>
      </c>
      <c r="AR22" s="27">
        <f>SUM('Importaciones mensual (90-23)'!AR165:AR176)</f>
        <v>53549276</v>
      </c>
      <c r="AS22" s="27">
        <f>SUM('Importaciones mensual (90-23)'!AS165:AS176)</f>
        <v>58342726</v>
      </c>
      <c r="AT22" s="27">
        <f>SUM('Importaciones mensual (90-23)'!AT165:AT176)</f>
        <v>426450949</v>
      </c>
    </row>
    <row r="23" spans="1:46">
      <c r="A23">
        <v>2004</v>
      </c>
      <c r="B23" s="27">
        <f>SUM('Importaciones mensual (90-23)'!B177:B188)</f>
        <v>7602719906</v>
      </c>
      <c r="C23" s="27">
        <f>SUM('Importaciones mensual (90-23)'!C177:C188)</f>
        <v>380497017</v>
      </c>
      <c r="D23" s="27">
        <f>SUM('Importaciones mensual (90-23)'!D177:D188)</f>
        <v>227160318</v>
      </c>
      <c r="E23" s="27">
        <f>SUM('Importaciones mensual (90-23)'!E177:E188)</f>
        <v>34476913</v>
      </c>
      <c r="F23" s="27">
        <f>SUM('Importaciones mensual (90-23)'!F177:F188)</f>
        <v>138670280</v>
      </c>
      <c r="G23" s="27">
        <f>SUM('Importaciones mensual (90-23)'!G177:G188)</f>
        <v>404455661</v>
      </c>
      <c r="H23" s="27">
        <f>SUM('Importaciones mensual (90-23)'!H177:H188)</f>
        <v>46800687</v>
      </c>
      <c r="I23" s="27">
        <f>SUM('Importaciones mensual (90-23)'!I177:I188)</f>
        <v>757946382</v>
      </c>
      <c r="J23" s="27">
        <f>SUM('Importaciones mensual (90-23)'!J177:J188)</f>
        <v>33292334</v>
      </c>
      <c r="K23" s="27">
        <f>SUM('Importaciones mensual (90-23)'!K177:K188)</f>
        <v>54526147</v>
      </c>
      <c r="L23" s="27">
        <f>SUM('Importaciones mensual (90-23)'!L177:L188)</f>
        <v>111889264</v>
      </c>
      <c r="M23" s="27">
        <f>SUM('Importaciones mensual (90-23)'!M177:M188)</f>
        <v>129563772</v>
      </c>
      <c r="N23" s="27">
        <f>SUM('Importaciones mensual (90-23)'!N177:N188)</f>
        <v>3389491004</v>
      </c>
      <c r="O23" s="27">
        <f>SUM('Importaciones mensual (90-23)'!O177:O188)</f>
        <v>1093131221</v>
      </c>
      <c r="P23" s="27">
        <f>SUM('Importaciones mensual (90-23)'!P177:P188)</f>
        <v>88180128</v>
      </c>
      <c r="Q23" s="27">
        <f>SUM('Importaciones mensual (90-23)'!Q177:Q188)</f>
        <v>140026411</v>
      </c>
      <c r="R23" s="27">
        <f>SUM('Importaciones mensual (90-23)'!R177:R188)</f>
        <v>516977798</v>
      </c>
      <c r="S23" s="27">
        <f>SUM('Importaciones mensual (90-23)'!S177:S188)</f>
        <v>584539352</v>
      </c>
      <c r="T23" s="27">
        <f>SUM('Importaciones mensual (90-23)'!T177:T188)</f>
        <v>623403990</v>
      </c>
      <c r="U23" s="27">
        <f>SUM('Importaciones mensual (90-23)'!U177:U188)</f>
        <v>177855870</v>
      </c>
      <c r="V23" s="27">
        <f>SUM('Importaciones mensual (90-23)'!V177:V188)</f>
        <v>42531268</v>
      </c>
      <c r="W23" s="27">
        <f>SUM('Importaciones mensual (90-23)'!W177:W188)</f>
        <v>49650038</v>
      </c>
      <c r="X23" s="27">
        <f>SUM('Importaciones mensual (90-23)'!X177:X188)</f>
        <v>643719585</v>
      </c>
      <c r="Y23" s="27">
        <f>SUM('Importaciones mensual (90-23)'!Y177:Y188)</f>
        <v>311502984</v>
      </c>
      <c r="Z23" s="27">
        <f>SUM('Importaciones mensual (90-23)'!Z177:Z188)</f>
        <v>248025315</v>
      </c>
      <c r="AA23" s="27">
        <f>SUM('Importaciones mensual (90-23)'!AA177:AA188)</f>
        <v>161072323</v>
      </c>
      <c r="AB23" s="27">
        <f>SUM('Importaciones mensual (90-23)'!AB177:AB188)</f>
        <v>126108113</v>
      </c>
      <c r="AC23" s="27">
        <f>SUM('Importaciones mensual (90-23)'!AC177:AC188)</f>
        <v>1429761558</v>
      </c>
      <c r="AD23" s="27">
        <f>SUM('Importaciones mensual (90-23)'!AD177:AD188)</f>
        <v>307674065</v>
      </c>
      <c r="AE23" s="27">
        <f>SUM('Importaciones mensual (90-23)'!AE177:AE188)</f>
        <v>107412499</v>
      </c>
      <c r="AF23" s="27">
        <f>SUM('Importaciones mensual (90-23)'!AF177:AF188)</f>
        <v>612349356</v>
      </c>
      <c r="AG23" s="27">
        <f>SUM('Importaciones mensual (90-23)'!AG177:AG188)</f>
        <v>130069742</v>
      </c>
      <c r="AH23" s="27">
        <f>SUM('Importaciones mensual (90-23)'!AH177:AH188)</f>
        <v>186591836</v>
      </c>
      <c r="AI23" s="27">
        <f>SUM('Importaciones mensual (90-23)'!AI177:AI188)</f>
        <v>11608469</v>
      </c>
      <c r="AJ23" s="27">
        <f>SUM('Importaciones mensual (90-23)'!AJ177:AJ188)</f>
        <v>216677267</v>
      </c>
      <c r="AK23" s="27">
        <f>SUM('Importaciones mensual (90-23)'!AK177:AK188)</f>
        <v>57999358</v>
      </c>
      <c r="AL23" s="27">
        <f>SUM('Importaciones mensual (90-23)'!AL177:AL188)</f>
        <v>73094202</v>
      </c>
      <c r="AM23" s="27">
        <f>SUM('Importaciones mensual (90-23)'!AM177:AM188)</f>
        <v>12225715</v>
      </c>
      <c r="AN23" s="27">
        <f>SUM('Importaciones mensual (90-23)'!AN177:AN188)</f>
        <v>107</v>
      </c>
      <c r="AO23" s="27">
        <f>SUM('Importaciones mensual (90-23)'!AO177:AO188)</f>
        <v>282319</v>
      </c>
      <c r="AP23" s="27">
        <f>SUM('Importaciones mensual (90-23)'!AP177:AP188)</f>
        <v>18142816</v>
      </c>
      <c r="AQ23" s="27">
        <f>SUM('Importaciones mensual (90-23)'!AQ177:AQ188)</f>
        <v>4925768</v>
      </c>
      <c r="AR23" s="27">
        <f>SUM('Importaciones mensual (90-23)'!AR177:AR188)</f>
        <v>90727781</v>
      </c>
      <c r="AS23" s="27">
        <f>SUM('Importaciones mensual (90-23)'!AS177:AS188)</f>
        <v>66741261</v>
      </c>
      <c r="AT23" s="27">
        <f>SUM('Importaciones mensual (90-23)'!AT177:AT188)</f>
        <v>1000783195</v>
      </c>
    </row>
    <row r="24" spans="1:46">
      <c r="A24">
        <v>2005</v>
      </c>
      <c r="B24" s="27">
        <f>SUM('Importaciones mensual (90-23)'!B189:B200)</f>
        <v>10293210312.552589</v>
      </c>
      <c r="C24" s="27">
        <f>SUM('Importaciones mensual (90-23)'!C189:C200)</f>
        <v>453216752.91650993</v>
      </c>
      <c r="D24" s="27">
        <f>SUM('Importaciones mensual (90-23)'!D189:D200)</f>
        <v>273566350.13068002</v>
      </c>
      <c r="E24" s="27">
        <f>SUM('Importaciones mensual (90-23)'!E189:E200)</f>
        <v>32345432.112209998</v>
      </c>
      <c r="F24" s="27">
        <f>SUM('Importaciones mensual (90-23)'!F189:F200)</f>
        <v>269248803.20675004</v>
      </c>
      <c r="G24" s="27">
        <f>SUM('Importaciones mensual (90-23)'!G189:G200)</f>
        <v>548985635.42356002</v>
      </c>
      <c r="H24" s="27">
        <f>SUM('Importaciones mensual (90-23)'!H189:H200)</f>
        <v>53455142.038779996</v>
      </c>
      <c r="I24" s="27">
        <f>SUM('Importaciones mensual (90-23)'!I189:I200)</f>
        <v>793226893.69475996</v>
      </c>
      <c r="J24" s="27">
        <f>SUM('Importaciones mensual (90-23)'!J189:J200)</f>
        <v>44708551.46999</v>
      </c>
      <c r="K24" s="27">
        <f>SUM('Importaciones mensual (90-23)'!K189:K200)</f>
        <v>60221217.832130007</v>
      </c>
      <c r="L24" s="27">
        <f>SUM('Importaciones mensual (90-23)'!L189:L200)</f>
        <v>144936805.81274</v>
      </c>
      <c r="M24" s="27">
        <f>SUM('Importaciones mensual (90-23)'!M189:M200)</f>
        <v>160105826.41022</v>
      </c>
      <c r="N24" s="27">
        <f>SUM('Importaciones mensual (90-23)'!N189:N200)</f>
        <v>4005896438.2976403</v>
      </c>
      <c r="O24" s="27">
        <f>SUM('Importaciones mensual (90-23)'!O189:O200)</f>
        <v>1302882544.55794</v>
      </c>
      <c r="P24" s="27">
        <f>SUM('Importaciones mensual (90-23)'!P189:P200)</f>
        <v>103057620.50213</v>
      </c>
      <c r="Q24" s="27">
        <f>SUM('Importaciones mensual (90-23)'!Q189:Q200)</f>
        <v>168310121.90390998</v>
      </c>
      <c r="R24" s="27">
        <f>SUM('Importaciones mensual (90-23)'!R189:R200)</f>
        <v>571203966.33986998</v>
      </c>
      <c r="S24" s="27">
        <f>SUM('Importaciones mensual (90-23)'!S189:S200)</f>
        <v>583326428.46729994</v>
      </c>
      <c r="T24" s="27">
        <f>SUM('Importaciones mensual (90-23)'!T189:T200)</f>
        <v>747760703.72626007</v>
      </c>
      <c r="U24" s="27">
        <f>SUM('Importaciones mensual (90-23)'!U189:U200)</f>
        <v>184131374.80556002</v>
      </c>
      <c r="V24" s="27">
        <f>SUM('Importaciones mensual (90-23)'!V189:V200)</f>
        <v>54242798.21847</v>
      </c>
      <c r="W24" s="27">
        <f>SUM('Importaciones mensual (90-23)'!W189:W200)</f>
        <v>53117350.580970012</v>
      </c>
      <c r="X24" s="27">
        <f>SUM('Importaciones mensual (90-23)'!X189:X200)</f>
        <v>785687833.46787</v>
      </c>
      <c r="Y24" s="27">
        <f>SUM('Importaciones mensual (90-23)'!Y189:Y200)</f>
        <v>319373842.03772002</v>
      </c>
      <c r="Z24" s="27">
        <f>SUM('Importaciones mensual (90-23)'!Z189:Z200)</f>
        <v>256339797.06289002</v>
      </c>
      <c r="AA24" s="27">
        <f>SUM('Importaciones mensual (90-23)'!AA189:AA200)</f>
        <v>261957941.81704995</v>
      </c>
      <c r="AB24" s="27">
        <f>SUM('Importaciones mensual (90-23)'!AB189:AB200)</f>
        <v>178944233.51650998</v>
      </c>
      <c r="AC24" s="27">
        <f>SUM('Importaciones mensual (90-23)'!AC189:AC200)</f>
        <v>2270240690.7016602</v>
      </c>
      <c r="AD24" s="27">
        <f>SUM('Importaciones mensual (90-23)'!AD189:AD200)</f>
        <v>411716888.94779003</v>
      </c>
      <c r="AE24" s="27">
        <f>SUM('Importaciones mensual (90-23)'!AE189:AE200)</f>
        <v>144382487.24772999</v>
      </c>
      <c r="AF24" s="27">
        <f>SUM('Importaciones mensual (90-23)'!AF189:AF200)</f>
        <v>788794151.5884099</v>
      </c>
      <c r="AG24" s="27">
        <f>SUM('Importaciones mensual (90-23)'!AG189:AG200)</f>
        <v>320794101.97257</v>
      </c>
      <c r="AH24" s="27">
        <f>SUM('Importaciones mensual (90-23)'!AH189:AH200)</f>
        <v>226267129.42870003</v>
      </c>
      <c r="AI24" s="27">
        <f>SUM('Importaciones mensual (90-23)'!AI189:AI200)</f>
        <v>22419235.044089995</v>
      </c>
      <c r="AJ24" s="27">
        <f>SUM('Importaciones mensual (90-23)'!AJ189:AJ200)</f>
        <v>311929713.92441005</v>
      </c>
      <c r="AK24" s="27">
        <f>SUM('Importaciones mensual (90-23)'!AK189:AK200)</f>
        <v>79937634.900640011</v>
      </c>
      <c r="AL24" s="27">
        <f>SUM('Importaciones mensual (90-23)'!AL189:AL200)</f>
        <v>136270577.48135996</v>
      </c>
      <c r="AM24" s="27">
        <f>SUM('Importaciones mensual (90-23)'!AM189:AM200)</f>
        <v>13798495.40755</v>
      </c>
      <c r="AN24" s="27">
        <f>SUM('Importaciones mensual (90-23)'!AN189:AN200)</f>
        <v>46.37</v>
      </c>
      <c r="AO24" s="27">
        <f>SUM('Importaciones mensual (90-23)'!AO189:AO200)</f>
        <v>651880.06938999996</v>
      </c>
      <c r="AP24" s="27">
        <f>SUM('Importaciones mensual (90-23)'!AP189:AP200)</f>
        <v>3941031.7704099999</v>
      </c>
      <c r="AQ24" s="27">
        <f>SUM('Importaciones mensual (90-23)'!AQ189:AQ200)</f>
        <v>19593737.640479997</v>
      </c>
      <c r="AR24" s="27">
        <f>SUM('Importaciones mensual (90-23)'!AR189:AR200)</f>
        <v>108941618.39107999</v>
      </c>
      <c r="AS24" s="27">
        <f>SUM('Importaciones mensual (90-23)'!AS189:AS200)</f>
        <v>34378837.123089999</v>
      </c>
      <c r="AT24" s="27">
        <f>SUM('Importaciones mensual (90-23)'!AT189:AT200)</f>
        <v>1089370545.85711</v>
      </c>
    </row>
    <row r="25" spans="1:46">
      <c r="A25">
        <v>2006</v>
      </c>
      <c r="B25" s="27">
        <f>SUM('Importaciones mensual (90-23)'!B201:B212)</f>
        <v>11871444091.351917</v>
      </c>
      <c r="C25" s="27">
        <f>SUM('Importaciones mensual (90-23)'!C201:C212)</f>
        <v>505182707.32490993</v>
      </c>
      <c r="D25" s="27">
        <f>SUM('Importaciones mensual (90-23)'!D201:D212)</f>
        <v>309441708.45585001</v>
      </c>
      <c r="E25" s="27">
        <f>SUM('Importaciones mensual (90-23)'!E201:E212)</f>
        <v>24807201.658429999</v>
      </c>
      <c r="F25" s="27">
        <f>SUM('Importaciones mensual (90-23)'!F201:F212)</f>
        <v>322612858.61764002</v>
      </c>
      <c r="G25" s="27">
        <f>SUM('Importaciones mensual (90-23)'!G201:G212)</f>
        <v>599470128.09588003</v>
      </c>
      <c r="H25" s="27">
        <f>SUM('Importaciones mensual (90-23)'!H201:H212)</f>
        <v>55954083.078769997</v>
      </c>
      <c r="I25" s="27">
        <f>SUM('Importaciones mensual (90-23)'!I201:I212)</f>
        <v>1110927119.8447199</v>
      </c>
      <c r="J25" s="27">
        <f>SUM('Importaciones mensual (90-23)'!J201:J212)</f>
        <v>51735982.693880007</v>
      </c>
      <c r="K25" s="27">
        <f>SUM('Importaciones mensual (90-23)'!K201:K212)</f>
        <v>71503852.354179993</v>
      </c>
      <c r="L25" s="27">
        <f>SUM('Importaciones mensual (90-23)'!L201:L212)</f>
        <v>106784178.9359</v>
      </c>
      <c r="M25" s="27">
        <f>SUM('Importaciones mensual (90-23)'!M201:M212)</f>
        <v>185224134.02854002</v>
      </c>
      <c r="N25" s="27">
        <f>SUM('Importaciones mensual (90-23)'!N201:N212)</f>
        <v>4248930373.5819502</v>
      </c>
      <c r="O25" s="27">
        <f>SUM('Importaciones mensual (90-23)'!O201:O212)</f>
        <v>1544881036.6016099</v>
      </c>
      <c r="P25" s="27">
        <f>SUM('Importaciones mensual (90-23)'!P201:P212)</f>
        <v>118695741.80265</v>
      </c>
      <c r="Q25" s="27">
        <f>SUM('Importaciones mensual (90-23)'!Q201:Q212)</f>
        <v>227966222.86382997</v>
      </c>
      <c r="R25" s="27">
        <f>SUM('Importaciones mensual (90-23)'!R201:R212)</f>
        <v>613150076.66313994</v>
      </c>
      <c r="S25" s="27">
        <f>SUM('Importaciones mensual (90-23)'!S201:S212)</f>
        <v>907872185.0196799</v>
      </c>
      <c r="T25" s="27">
        <f>SUM('Importaciones mensual (90-23)'!T201:T212)</f>
        <v>907997427.89107013</v>
      </c>
      <c r="U25" s="27">
        <f>SUM('Importaciones mensual (90-23)'!U201:U212)</f>
        <v>213619652.21952003</v>
      </c>
      <c r="V25" s="27">
        <f>SUM('Importaciones mensual (90-23)'!V201:V212)</f>
        <v>85549440.953319997</v>
      </c>
      <c r="W25" s="27">
        <f>SUM('Importaciones mensual (90-23)'!W201:W212)</f>
        <v>65472241.93857</v>
      </c>
      <c r="X25" s="27">
        <f>SUM('Importaciones mensual (90-23)'!X201:X212)</f>
        <v>784104196.5388701</v>
      </c>
      <c r="Y25" s="27">
        <f>SUM('Importaciones mensual (90-23)'!Y201:Y212)</f>
        <v>386395854.00145996</v>
      </c>
      <c r="Z25" s="27">
        <f>SUM('Importaciones mensual (90-23)'!Z201:Z212)</f>
        <v>259841656.32311001</v>
      </c>
      <c r="AA25" s="27">
        <f>SUM('Importaciones mensual (90-23)'!AA201:AA212)</f>
        <v>303244673.80364001</v>
      </c>
      <c r="AB25" s="27">
        <f>SUM('Importaciones mensual (90-23)'!AB201:AB212)</f>
        <v>233684256.52886996</v>
      </c>
      <c r="AC25" s="27">
        <f>SUM('Importaciones mensual (90-23)'!AC201:AC212)</f>
        <v>3152550880.2844095</v>
      </c>
      <c r="AD25" s="27">
        <f>SUM('Importaciones mensual (90-23)'!AD201:AD212)</f>
        <v>439300011.18631995</v>
      </c>
      <c r="AE25" s="27">
        <f>SUM('Importaciones mensual (90-23)'!AE201:AE212)</f>
        <v>185334851.97914001</v>
      </c>
      <c r="AF25" s="27">
        <f>SUM('Importaciones mensual (90-23)'!AF201:AF212)</f>
        <v>932837192.55547988</v>
      </c>
      <c r="AG25" s="27">
        <f>SUM('Importaciones mensual (90-23)'!AG201:AG212)</f>
        <v>402771014.84056002</v>
      </c>
      <c r="AH25" s="27">
        <f>SUM('Importaciones mensual (90-23)'!AH201:AH212)</f>
        <v>278873930.92093998</v>
      </c>
      <c r="AI25" s="27">
        <f>SUM('Importaciones mensual (90-23)'!AI201:AI212)</f>
        <v>44679509.078540005</v>
      </c>
      <c r="AJ25" s="27">
        <f>SUM('Importaciones mensual (90-23)'!AJ201:AJ212)</f>
        <v>408989812.04392004</v>
      </c>
      <c r="AK25" s="27">
        <f>SUM('Importaciones mensual (90-23)'!AK201:AK212)</f>
        <v>94880255.603890017</v>
      </c>
      <c r="AL25" s="27">
        <f>SUM('Importaciones mensual (90-23)'!AL201:AL212)</f>
        <v>138212372.21855</v>
      </c>
      <c r="AM25" s="27">
        <f>SUM('Importaciones mensual (90-23)'!AM201:AM212)</f>
        <v>11716812.39844</v>
      </c>
      <c r="AN25" s="27">
        <f>SUM('Importaciones mensual (90-23)'!AN201:AN212)</f>
        <v>14547.210229999999</v>
      </c>
      <c r="AO25" s="27">
        <f>SUM('Importaciones mensual (90-23)'!AO201:AO212)</f>
        <v>15826876.22797</v>
      </c>
      <c r="AP25" s="27">
        <f>SUM('Importaciones mensual (90-23)'!AP201:AP212)</f>
        <v>15627062.495829999</v>
      </c>
      <c r="AQ25" s="27">
        <f>SUM('Importaciones mensual (90-23)'!AQ201:AQ212)</f>
        <v>63410291.77211</v>
      </c>
      <c r="AR25" s="27">
        <f>SUM('Importaciones mensual (90-23)'!AR201:AR212)</f>
        <v>118577836.10903999</v>
      </c>
      <c r="AS25" s="27">
        <f>SUM('Importaciones mensual (90-23)'!AS201:AS212)</f>
        <v>24517290.529280003</v>
      </c>
      <c r="AT25" s="27">
        <f>SUM('Importaciones mensual (90-23)'!AT201:AT212)</f>
        <v>1709068859.8412199</v>
      </c>
    </row>
    <row r="26" spans="1:46">
      <c r="A26">
        <v>2007</v>
      </c>
      <c r="B26" s="27">
        <f>SUM('Importaciones mensual (90-23)'!B213:B224)</f>
        <v>14660266073.03966</v>
      </c>
      <c r="C26" s="27">
        <f>SUM('Importaciones mensual (90-23)'!C213:C224)</f>
        <v>1056419614.69894</v>
      </c>
      <c r="D26" s="27">
        <f>SUM('Importaciones mensual (90-23)'!D213:D224)</f>
        <v>467793593.75642002</v>
      </c>
      <c r="E26" s="27">
        <f>SUM('Importaciones mensual (90-23)'!E213:E224)</f>
        <v>23595948.30587</v>
      </c>
      <c r="F26" s="27">
        <f>SUM('Importaciones mensual (90-23)'!F213:F224)</f>
        <v>220917074.03962997</v>
      </c>
      <c r="G26" s="27">
        <f>SUM('Importaciones mensual (90-23)'!G213:G224)</f>
        <v>708484764.55268002</v>
      </c>
      <c r="H26" s="27">
        <f>SUM('Importaciones mensual (90-23)'!H213:H224)</f>
        <v>91018262.736169994</v>
      </c>
      <c r="I26" s="27">
        <f>SUM('Importaciones mensual (90-23)'!I213:I224)</f>
        <v>1336578506.40903</v>
      </c>
      <c r="J26" s="27">
        <f>SUM('Importaciones mensual (90-23)'!J213:J224)</f>
        <v>116019513.0641</v>
      </c>
      <c r="K26" s="27">
        <f>SUM('Importaciones mensual (90-23)'!K213:K224)</f>
        <v>110007155.49162</v>
      </c>
      <c r="L26" s="27">
        <f>SUM('Importaciones mensual (90-23)'!L213:L224)</f>
        <v>205966875.60415998</v>
      </c>
      <c r="M26" s="27">
        <f>SUM('Importaciones mensual (90-23)'!M213:M224)</f>
        <v>292674848.45058</v>
      </c>
      <c r="N26" s="27">
        <f>SUM('Importaciones mensual (90-23)'!N213:N224)</f>
        <v>5273556682.8255405</v>
      </c>
      <c r="O26" s="27">
        <f>SUM('Importaciones mensual (90-23)'!O213:O224)</f>
        <v>2131325907.5275998</v>
      </c>
      <c r="P26" s="27">
        <f>SUM('Importaciones mensual (90-23)'!P213:P224)</f>
        <v>151047638.45262</v>
      </c>
      <c r="Q26" s="27">
        <f>SUM('Importaciones mensual (90-23)'!Q213:Q224)</f>
        <v>246217728.48172998</v>
      </c>
      <c r="R26" s="27">
        <f>SUM('Importaciones mensual (90-23)'!R213:R224)</f>
        <v>812646819.92992997</v>
      </c>
      <c r="S26" s="27">
        <f>SUM('Importaciones mensual (90-23)'!S213:S224)</f>
        <v>1059442567.8686599</v>
      </c>
      <c r="T26" s="27">
        <f>SUM('Importaciones mensual (90-23)'!T213:T224)</f>
        <v>1071383300.15058</v>
      </c>
      <c r="U26" s="27">
        <f>SUM('Importaciones mensual (90-23)'!U213:U224)</f>
        <v>242105320.95615003</v>
      </c>
      <c r="V26" s="27">
        <f>SUM('Importaciones mensual (90-23)'!V213:V224)</f>
        <v>107308111.48456</v>
      </c>
      <c r="W26" s="27">
        <f>SUM('Importaciones mensual (90-23)'!W213:W224)</f>
        <v>86152125.742599994</v>
      </c>
      <c r="X26" s="27">
        <f>SUM('Importaciones mensual (90-23)'!X213:X224)</f>
        <v>1096083103.2218201</v>
      </c>
      <c r="Y26" s="27">
        <f>SUM('Importaciones mensual (90-23)'!Y213:Y224)</f>
        <v>445359040.49188006</v>
      </c>
      <c r="Z26" s="27">
        <f>SUM('Importaciones mensual (90-23)'!Z213:Z224)</f>
        <v>287085844.44575</v>
      </c>
      <c r="AA26" s="27">
        <f>SUM('Importaciones mensual (90-23)'!AA213:AA224)</f>
        <v>383715717.41711003</v>
      </c>
      <c r="AB26" s="27">
        <f>SUM('Importaciones mensual (90-23)'!AB213:AB224)</f>
        <v>358734040.28546</v>
      </c>
      <c r="AC26" s="27">
        <f>SUM('Importaciones mensual (90-23)'!AC213:AC224)</f>
        <v>5127197150.2684307</v>
      </c>
      <c r="AD26" s="27">
        <f>SUM('Importaciones mensual (90-23)'!AD213:AD224)</f>
        <v>525890052.47012997</v>
      </c>
      <c r="AE26" s="27">
        <f>SUM('Importaciones mensual (90-23)'!AE213:AE224)</f>
        <v>214165417.66785002</v>
      </c>
      <c r="AF26" s="27">
        <f>SUM('Importaciones mensual (90-23)'!AF213:AF224)</f>
        <v>1200116157.9381599</v>
      </c>
      <c r="AG26" s="27">
        <f>SUM('Importaciones mensual (90-23)'!AG213:AG224)</f>
        <v>456265015.03959</v>
      </c>
      <c r="AH26" s="27">
        <f>SUM('Importaciones mensual (90-23)'!AH213:AH224)</f>
        <v>330423939.80485004</v>
      </c>
      <c r="AI26" s="27">
        <f>SUM('Importaciones mensual (90-23)'!AI213:AI224)</f>
        <v>51731398.318509996</v>
      </c>
      <c r="AJ26" s="27">
        <f>SUM('Importaciones mensual (90-23)'!AJ213:AJ224)</f>
        <v>501387710.76669002</v>
      </c>
      <c r="AK26" s="27">
        <f>SUM('Importaciones mensual (90-23)'!AK213:AK224)</f>
        <v>125388187.91516002</v>
      </c>
      <c r="AL26" s="27">
        <f>SUM('Importaciones mensual (90-23)'!AL213:AL224)</f>
        <v>161852842.16916999</v>
      </c>
      <c r="AM26" s="27">
        <f>SUM('Importaciones mensual (90-23)'!AM213:AM224)</f>
        <v>14685911.199849999</v>
      </c>
      <c r="AN26" s="27">
        <f>SUM('Importaciones mensual (90-23)'!AN213:AN224)</f>
        <v>3229.34</v>
      </c>
      <c r="AO26" s="27">
        <f>SUM('Importaciones mensual (90-23)'!AO213:AO224)</f>
        <v>19209456.739640001</v>
      </c>
      <c r="AP26" s="27">
        <f>SUM('Importaciones mensual (90-23)'!AP213:AP224)</f>
        <v>39061199.679400004</v>
      </c>
      <c r="AQ26" s="27">
        <f>SUM('Importaciones mensual (90-23)'!AQ213:AQ224)</f>
        <v>55751793.169079997</v>
      </c>
      <c r="AR26" s="27">
        <f>SUM('Importaciones mensual (90-23)'!AR213:AR224)</f>
        <v>131252325.42049998</v>
      </c>
      <c r="AS26" s="27">
        <f>SUM('Importaciones mensual (90-23)'!AS213:AS224)</f>
        <v>25951099.079580002</v>
      </c>
      <c r="AT26" s="27">
        <f>SUM('Importaciones mensual (90-23)'!AT213:AT224)</f>
        <v>2685224327.2002897</v>
      </c>
    </row>
    <row r="27" spans="1:46">
      <c r="A27">
        <v>2008</v>
      </c>
      <c r="B27" s="27">
        <f>SUM('Importaciones mensual (90-23)'!B225:B236)</f>
        <v>17976759464.7355</v>
      </c>
      <c r="C27" s="27">
        <f>SUM('Importaciones mensual (90-23)'!C225:C236)</f>
        <v>1782956130.3584599</v>
      </c>
      <c r="D27" s="27">
        <f>SUM('Importaciones mensual (90-23)'!D225:D236)</f>
        <v>540145806.24552</v>
      </c>
      <c r="E27" s="27">
        <f>SUM('Importaciones mensual (90-23)'!E225:E236)</f>
        <v>25194115.917160001</v>
      </c>
      <c r="F27" s="27">
        <f>SUM('Importaciones mensual (90-23)'!F225:F236)</f>
        <v>148827353.90912998</v>
      </c>
      <c r="G27" s="27">
        <f>SUM('Importaciones mensual (90-23)'!G225:G236)</f>
        <v>951768727.70812011</v>
      </c>
      <c r="H27" s="27">
        <f>SUM('Importaciones mensual (90-23)'!H225:H236)</f>
        <v>154045859.34557</v>
      </c>
      <c r="I27" s="27">
        <f>SUM('Importaciones mensual (90-23)'!I225:I236)</f>
        <v>1595330820.3724799</v>
      </c>
      <c r="J27" s="27">
        <f>SUM('Importaciones mensual (90-23)'!J225:J236)</f>
        <v>120513960.50329001</v>
      </c>
      <c r="K27" s="27">
        <f>SUM('Importaciones mensual (90-23)'!K225:K236)</f>
        <v>138578757.86502001</v>
      </c>
      <c r="L27" s="27">
        <f>SUM('Importaciones mensual (90-23)'!L225:L236)</f>
        <v>427884228.35349</v>
      </c>
      <c r="M27" s="27">
        <f>SUM('Importaciones mensual (90-23)'!M225:M236)</f>
        <v>317253185.84248</v>
      </c>
      <c r="N27" s="27">
        <f>SUM('Importaciones mensual (90-23)'!N225:N236)</f>
        <v>6937642380.1918802</v>
      </c>
      <c r="O27" s="27">
        <f>SUM('Importaciones mensual (90-23)'!O225:O236)</f>
        <v>2533592467.8916001</v>
      </c>
      <c r="P27" s="27">
        <f>SUM('Importaciones mensual (90-23)'!P225:P236)</f>
        <v>192081288.49139002</v>
      </c>
      <c r="Q27" s="27">
        <f>SUM('Importaciones mensual (90-23)'!Q225:Q236)</f>
        <v>304183521.80349004</v>
      </c>
      <c r="R27" s="27">
        <f>SUM('Importaciones mensual (90-23)'!R225:R236)</f>
        <v>1054009365.80555</v>
      </c>
      <c r="S27" s="27">
        <f>SUM('Importaciones mensual (90-23)'!S225:S236)</f>
        <v>1481939087.4886599</v>
      </c>
      <c r="T27" s="27">
        <f>SUM('Importaciones mensual (90-23)'!T225:T236)</f>
        <v>1204640453.0748</v>
      </c>
      <c r="U27" s="27">
        <f>SUM('Importaciones mensual (90-23)'!U225:U236)</f>
        <v>261332633.56786001</v>
      </c>
      <c r="V27" s="27">
        <f>SUM('Importaciones mensual (90-23)'!V225:V236)</f>
        <v>130959597.42485999</v>
      </c>
      <c r="W27" s="27">
        <f>SUM('Importaciones mensual (90-23)'!W225:W236)</f>
        <v>80414682.121189997</v>
      </c>
      <c r="X27" s="27">
        <f>SUM('Importaciones mensual (90-23)'!X225:X236)</f>
        <v>1260914116.3075202</v>
      </c>
      <c r="Y27" s="27">
        <f>SUM('Importaciones mensual (90-23)'!Y225:Y236)</f>
        <v>544720851.38647997</v>
      </c>
      <c r="Z27" s="27">
        <f>SUM('Importaciones mensual (90-23)'!Z225:Z236)</f>
        <v>330264199.62522</v>
      </c>
      <c r="AA27" s="27">
        <f>SUM('Importaciones mensual (90-23)'!AA225:AA236)</f>
        <v>491846655.20289004</v>
      </c>
      <c r="AB27" s="27">
        <f>SUM('Importaciones mensual (90-23)'!AB225:AB236)</f>
        <v>704259954.71971011</v>
      </c>
      <c r="AC27" s="27">
        <f>SUM('Importaciones mensual (90-23)'!AC225:AC236)</f>
        <v>7143232779.6635094</v>
      </c>
      <c r="AD27" s="27">
        <f>SUM('Importaciones mensual (90-23)'!AD225:AD236)</f>
        <v>731676079.12721992</v>
      </c>
      <c r="AE27" s="27">
        <f>SUM('Importaciones mensual (90-23)'!AE225:AE236)</f>
        <v>239079594.73778999</v>
      </c>
      <c r="AF27" s="27">
        <f>SUM('Importaciones mensual (90-23)'!AF225:AF236)</f>
        <v>1378131806.5046501</v>
      </c>
      <c r="AG27" s="27">
        <f>SUM('Importaciones mensual (90-23)'!AG225:AG236)</f>
        <v>484171607.2658</v>
      </c>
      <c r="AH27" s="27">
        <f>SUM('Importaciones mensual (90-23)'!AH225:AH236)</f>
        <v>402902398.98689997</v>
      </c>
      <c r="AI27" s="27">
        <f>SUM('Importaciones mensual (90-23)'!AI225:AI236)</f>
        <v>96472751.288219988</v>
      </c>
      <c r="AJ27" s="27">
        <f>SUM('Importaciones mensual (90-23)'!AJ225:AJ236)</f>
        <v>612898585.08176994</v>
      </c>
      <c r="AK27" s="27">
        <f>SUM('Importaciones mensual (90-23)'!AK225:AK236)</f>
        <v>152074315.18743998</v>
      </c>
      <c r="AL27" s="27">
        <f>SUM('Importaciones mensual (90-23)'!AL225:AL236)</f>
        <v>284018094.95409</v>
      </c>
      <c r="AM27" s="27">
        <f>SUM('Importaciones mensual (90-23)'!AM225:AM236)</f>
        <v>16090925.425559999</v>
      </c>
      <c r="AN27" s="27">
        <f>SUM('Importaciones mensual (90-23)'!AN225:AN236)</f>
        <v>9456.4700400000002</v>
      </c>
      <c r="AO27" s="27">
        <f>SUM('Importaciones mensual (90-23)'!AO225:AO236)</f>
        <v>337204.98154000001</v>
      </c>
      <c r="AP27" s="27">
        <f>SUM('Importaciones mensual (90-23)'!AP225:AP236)</f>
        <v>125618318.10829</v>
      </c>
      <c r="AQ27" s="27">
        <f>SUM('Importaciones mensual (90-23)'!AQ225:AQ236)</f>
        <v>86703750.54885</v>
      </c>
      <c r="AR27" s="27">
        <f>SUM('Importaciones mensual (90-23)'!AR225:AR236)</f>
        <v>220304840.66556004</v>
      </c>
      <c r="AS27" s="27">
        <f>SUM('Importaciones mensual (90-23)'!AS225:AS236)</f>
        <v>66701655.85616</v>
      </c>
      <c r="AT27" s="27">
        <f>SUM('Importaciones mensual (90-23)'!AT225:AT236)</f>
        <v>3732695989.7405195</v>
      </c>
    </row>
    <row r="28" spans="1:46">
      <c r="A28">
        <v>2009</v>
      </c>
      <c r="B28" s="27">
        <f>SUM('Importaciones mensual (90-23)'!B237:B248)</f>
        <v>12063742301.740891</v>
      </c>
      <c r="C28" s="27">
        <f>SUM('Importaciones mensual (90-23)'!C237:C248)</f>
        <v>698955560.56270003</v>
      </c>
      <c r="D28" s="27">
        <f>SUM('Importaciones mensual (90-23)'!D237:D248)</f>
        <v>361350126.66997999</v>
      </c>
      <c r="E28" s="27">
        <f>SUM('Importaciones mensual (90-23)'!E237:E248)</f>
        <v>15498186.420309998</v>
      </c>
      <c r="F28" s="27">
        <f>SUM('Importaciones mensual (90-23)'!F237:F248)</f>
        <v>212688900.15057003</v>
      </c>
      <c r="G28" s="27">
        <f>SUM('Importaciones mensual (90-23)'!G237:G248)</f>
        <v>664985138.45322001</v>
      </c>
      <c r="H28" s="27">
        <f>SUM('Importaciones mensual (90-23)'!H237:H248)</f>
        <v>108785909.54875001</v>
      </c>
      <c r="I28" s="27">
        <f>SUM('Importaciones mensual (90-23)'!I237:I248)</f>
        <v>1163819690.2985399</v>
      </c>
      <c r="J28" s="27">
        <f>SUM('Importaciones mensual (90-23)'!J237:J248)</f>
        <v>68201815.660229996</v>
      </c>
      <c r="K28" s="27">
        <f>SUM('Importaciones mensual (90-23)'!K237:K248)</f>
        <v>137405437.68177003</v>
      </c>
      <c r="L28" s="27">
        <f>SUM('Importaciones mensual (90-23)'!L237:L248)</f>
        <v>372567747.96101004</v>
      </c>
      <c r="M28" s="27">
        <f>SUM('Importaciones mensual (90-23)'!M237:M248)</f>
        <v>254127164.34167004</v>
      </c>
      <c r="N28" s="27">
        <f>SUM('Importaciones mensual (90-23)'!N237:N248)</f>
        <v>5124507476.2991886</v>
      </c>
      <c r="O28" s="27">
        <f>SUM('Importaciones mensual (90-23)'!O237:O248)</f>
        <v>1993917623.3460698</v>
      </c>
      <c r="P28" s="27">
        <f>SUM('Importaciones mensual (90-23)'!P237:P248)</f>
        <v>139023074.95984</v>
      </c>
      <c r="Q28" s="27">
        <f>SUM('Importaciones mensual (90-23)'!Q237:Q248)</f>
        <v>202194612.27815002</v>
      </c>
      <c r="R28" s="27">
        <f>SUM('Importaciones mensual (90-23)'!R237:R248)</f>
        <v>788041714.16216016</v>
      </c>
      <c r="S28" s="27">
        <f>SUM('Importaciones mensual (90-23)'!S237:S248)</f>
        <v>810305836.27882004</v>
      </c>
      <c r="T28" s="27">
        <f>SUM('Importaciones mensual (90-23)'!T237:T248)</f>
        <v>849599475.20054007</v>
      </c>
      <c r="U28" s="27">
        <f>SUM('Importaciones mensual (90-23)'!U237:U248)</f>
        <v>235106642.43505001</v>
      </c>
      <c r="V28" s="27">
        <f>SUM('Importaciones mensual (90-23)'!V237:V248)</f>
        <v>65553891.567900009</v>
      </c>
      <c r="W28" s="27">
        <f>SUM('Importaciones mensual (90-23)'!W237:W248)</f>
        <v>66511716.572310001</v>
      </c>
      <c r="X28" s="27">
        <f>SUM('Importaciones mensual (90-23)'!X237:X248)</f>
        <v>876994816.83914995</v>
      </c>
      <c r="Y28" s="27">
        <f>SUM('Importaciones mensual (90-23)'!Y237:Y248)</f>
        <v>375649745.05466998</v>
      </c>
      <c r="Z28" s="27">
        <f>SUM('Importaciones mensual (90-23)'!Z237:Z248)</f>
        <v>400145063.36546993</v>
      </c>
      <c r="AA28" s="27">
        <f>SUM('Importaciones mensual (90-23)'!AA237:AA248)</f>
        <v>368033084.00915998</v>
      </c>
      <c r="AB28" s="27">
        <f>SUM('Importaciones mensual (90-23)'!AB237:AB248)</f>
        <v>5634909.8666700004</v>
      </c>
      <c r="AC28" s="27">
        <f>SUM('Importaciones mensual (90-23)'!AC237:AC248)</f>
        <v>4843258447.5468597</v>
      </c>
      <c r="AD28" s="27">
        <f>SUM('Importaciones mensual (90-23)'!AD237:AD248)</f>
        <v>615982367.13954997</v>
      </c>
      <c r="AE28" s="27">
        <f>SUM('Importaciones mensual (90-23)'!AE237:AE248)</f>
        <v>178985392.01567</v>
      </c>
      <c r="AF28" s="27">
        <f>SUM('Importaciones mensual (90-23)'!AF237:AF248)</f>
        <v>909016682.83561003</v>
      </c>
      <c r="AG28" s="27">
        <f>SUM('Importaciones mensual (90-23)'!AG237:AG248)</f>
        <v>411193953.20027995</v>
      </c>
      <c r="AH28" s="27">
        <f>SUM('Importaciones mensual (90-23)'!AH237:AH248)</f>
        <v>291103494.31742001</v>
      </c>
      <c r="AI28" s="27">
        <f>SUM('Importaciones mensual (90-23)'!AI237:AI248)</f>
        <v>76114501.434569985</v>
      </c>
      <c r="AJ28" s="27">
        <f>SUM('Importaciones mensual (90-23)'!AJ237:AJ248)</f>
        <v>457416915.66316003</v>
      </c>
      <c r="AK28" s="27">
        <f>SUM('Importaciones mensual (90-23)'!AK237:AK248)</f>
        <v>85887736.274230003</v>
      </c>
      <c r="AL28" s="27">
        <f>SUM('Importaciones mensual (90-23)'!AL237:AL248)</f>
        <v>183309567.10436004</v>
      </c>
      <c r="AM28" s="27">
        <f>SUM('Importaciones mensual (90-23)'!AM237:AM248)</f>
        <v>14036830.233520001</v>
      </c>
      <c r="AN28" s="27">
        <f>SUM('Importaciones mensual (90-23)'!AN237:AN248)</f>
        <v>0</v>
      </c>
      <c r="AO28" s="27">
        <f>SUM('Importaciones mensual (90-23)'!AO237:AO248)</f>
        <v>89450.099329999997</v>
      </c>
      <c r="AP28" s="27">
        <f>SUM('Importaciones mensual (90-23)'!AP237:AP248)</f>
        <v>53243517.271009989</v>
      </c>
      <c r="AQ28" s="27">
        <f>SUM('Importaciones mensual (90-23)'!AQ237:AQ248)</f>
        <v>58785542.513349995</v>
      </c>
      <c r="AR28" s="27">
        <f>SUM('Importaciones mensual (90-23)'!AR237:AR248)</f>
        <v>100743062.01947998</v>
      </c>
      <c r="AS28" s="27">
        <f>SUM('Importaciones mensual (90-23)'!AS237:AS248)</f>
        <v>18019971.594039999</v>
      </c>
      <c r="AT28" s="27">
        <f>SUM('Importaciones mensual (90-23)'!AT237:AT248)</f>
        <v>2065734245.9433103</v>
      </c>
    </row>
    <row r="29" spans="1:46">
      <c r="A29">
        <v>2010</v>
      </c>
      <c r="B29" s="27">
        <f>SUM('Importaciones mensual (90-23)'!B249:B260)</f>
        <v>18235276805.10075</v>
      </c>
      <c r="C29" s="27">
        <f>SUM('Importaciones mensual (90-23)'!C249:C260)</f>
        <v>436801154.57173002</v>
      </c>
      <c r="D29" s="27">
        <f>SUM('Importaciones mensual (90-23)'!D249:D260)</f>
        <v>607786151.74199998</v>
      </c>
      <c r="E29" s="27">
        <f>SUM('Importaciones mensual (90-23)'!E249:E260)</f>
        <v>21492089.383729998</v>
      </c>
      <c r="F29" s="27">
        <f>SUM('Importaciones mensual (90-23)'!F249:F260)</f>
        <v>350467448.93180001</v>
      </c>
      <c r="G29" s="27">
        <f>SUM('Importaciones mensual (90-23)'!G249:G260)</f>
        <v>885048076.68894994</v>
      </c>
      <c r="H29" s="27">
        <f>SUM('Importaciones mensual (90-23)'!H249:H260)</f>
        <v>149975637.09965</v>
      </c>
      <c r="I29" s="27">
        <f>SUM('Importaciones mensual (90-23)'!I249:I260)</f>
        <v>1817107425.92295</v>
      </c>
      <c r="J29" s="27">
        <f>SUM('Importaciones mensual (90-23)'!J249:J260)</f>
        <v>120920065.7422</v>
      </c>
      <c r="K29" s="27">
        <f>SUM('Importaciones mensual (90-23)'!K249:K260)</f>
        <v>163413224.68056002</v>
      </c>
      <c r="L29" s="27">
        <f>SUM('Importaciones mensual (90-23)'!L249:L260)</f>
        <v>668470840.41131997</v>
      </c>
      <c r="M29" s="27">
        <f>SUM('Importaciones mensual (90-23)'!M249:M260)</f>
        <v>408845000.19533008</v>
      </c>
      <c r="N29" s="27">
        <f>SUM('Importaciones mensual (90-23)'!N249:N260)</f>
        <v>6057411877.4629393</v>
      </c>
      <c r="O29" s="27">
        <f>SUM('Importaciones mensual (90-23)'!O249:O260)</f>
        <v>3215186295.5197802</v>
      </c>
      <c r="P29" s="27">
        <f>SUM('Importaciones mensual (90-23)'!P249:P260)</f>
        <v>173190125.21801999</v>
      </c>
      <c r="Q29" s="27">
        <f>SUM('Importaciones mensual (90-23)'!Q249:Q260)</f>
        <v>293988126.64823002</v>
      </c>
      <c r="R29" s="27">
        <f>SUM('Importaciones mensual (90-23)'!R249:R260)</f>
        <v>1024250223.18999</v>
      </c>
      <c r="S29" s="27">
        <f>SUM('Importaciones mensual (90-23)'!S249:S260)</f>
        <v>1528469877.8990698</v>
      </c>
      <c r="T29" s="27">
        <f>SUM('Importaciones mensual (90-23)'!T249:T260)</f>
        <v>1296614890.5125899</v>
      </c>
      <c r="U29" s="27">
        <f>SUM('Importaciones mensual (90-23)'!U249:U260)</f>
        <v>395761466.62848997</v>
      </c>
      <c r="V29" s="27">
        <f>SUM('Importaciones mensual (90-23)'!V249:V260)</f>
        <v>123677886.96787001</v>
      </c>
      <c r="W29" s="27">
        <f>SUM('Importaciones mensual (90-23)'!W249:W260)</f>
        <v>95271183.419359997</v>
      </c>
      <c r="X29" s="27">
        <f>SUM('Importaciones mensual (90-23)'!X249:X260)</f>
        <v>1130368516.4744599</v>
      </c>
      <c r="Y29" s="27">
        <f>SUM('Importaciones mensual (90-23)'!Y249:Y260)</f>
        <v>486842958.84937</v>
      </c>
      <c r="Z29" s="27">
        <f>SUM('Importaciones mensual (90-23)'!Z249:Z260)</f>
        <v>484288265.46333003</v>
      </c>
      <c r="AA29" s="27">
        <f>SUM('Importaciones mensual (90-23)'!AA249:AA260)</f>
        <v>566904366.95120001</v>
      </c>
      <c r="AB29" s="27">
        <f>SUM('Importaciones mensual (90-23)'!AB249:AB260)</f>
        <v>37501548.711850002</v>
      </c>
      <c r="AC29" s="27">
        <f>SUM('Importaciones mensual (90-23)'!AC249:AC260)</f>
        <v>7677851550.9834404</v>
      </c>
      <c r="AD29" s="27">
        <f>SUM('Importaciones mensual (90-23)'!AD249:AD260)</f>
        <v>967904872.00998008</v>
      </c>
      <c r="AE29" s="27">
        <f>SUM('Importaciones mensual (90-23)'!AE249:AE260)</f>
        <v>316187956.22403997</v>
      </c>
      <c r="AF29" s="27">
        <f>SUM('Importaciones mensual (90-23)'!AF249:AF260)</f>
        <v>1191260301.24489</v>
      </c>
      <c r="AG29" s="27">
        <f>SUM('Importaciones mensual (90-23)'!AG249:AG260)</f>
        <v>640045332.99979997</v>
      </c>
      <c r="AH29" s="27">
        <f>SUM('Importaciones mensual (90-23)'!AH249:AH260)</f>
        <v>444583403.87555993</v>
      </c>
      <c r="AI29" s="27">
        <f>SUM('Importaciones mensual (90-23)'!AI249:AI260)</f>
        <v>111269273.61450002</v>
      </c>
      <c r="AJ29" s="27">
        <f>SUM('Importaciones mensual (90-23)'!AJ249:AJ260)</f>
        <v>559315697.54688001</v>
      </c>
      <c r="AK29" s="27">
        <f>SUM('Importaciones mensual (90-23)'!AK249:AK260)</f>
        <v>127396039.19270998</v>
      </c>
      <c r="AL29" s="27">
        <f>SUM('Importaciones mensual (90-23)'!AL249:AL260)</f>
        <v>325162213.67535001</v>
      </c>
      <c r="AM29" s="27">
        <f>SUM('Importaciones mensual (90-23)'!AM249:AM260)</f>
        <v>13407676.43928</v>
      </c>
      <c r="AN29" s="27">
        <f>SUM('Importaciones mensual (90-23)'!AN249:AN260)</f>
        <v>4081.1999299999998</v>
      </c>
      <c r="AO29" s="27">
        <f>SUM('Importaciones mensual (90-23)'!AO249:AO260)</f>
        <v>78195.910680000001</v>
      </c>
      <c r="AP29" s="27">
        <f>SUM('Importaciones mensual (90-23)'!AP249:AP260)</f>
        <v>33089496.985330008</v>
      </c>
      <c r="AQ29" s="27">
        <f>SUM('Importaciones mensual (90-23)'!AQ249:AQ260)</f>
        <v>105697827.64797001</v>
      </c>
      <c r="AR29" s="27">
        <f>SUM('Importaciones mensual (90-23)'!AR249:AR260)</f>
        <v>141194924.36361998</v>
      </c>
      <c r="AS29" s="27">
        <f>SUM('Importaciones mensual (90-23)'!AS249:AS260)</f>
        <v>56034718.578170002</v>
      </c>
      <c r="AT29" s="27">
        <f>SUM('Importaciones mensual (90-23)'!AT249:AT260)</f>
        <v>3306762991.1882601</v>
      </c>
    </row>
    <row r="30" spans="1:46">
      <c r="A30">
        <v>2011</v>
      </c>
      <c r="B30" s="27">
        <f>SUM('Importaciones mensual (90-23)'!B261:B272)</f>
        <v>22327244723.994518</v>
      </c>
      <c r="C30" s="27">
        <f>SUM('Importaciones mensual (90-23)'!C261:C272)</f>
        <v>515025655.11947995</v>
      </c>
      <c r="D30" s="27">
        <f>SUM('Importaciones mensual (90-23)'!D261:D272)</f>
        <v>633457878.01729</v>
      </c>
      <c r="E30" s="27">
        <f>SUM('Importaciones mensual (90-23)'!E261:E272)</f>
        <v>23692709.942670003</v>
      </c>
      <c r="F30" s="27">
        <f>SUM('Importaciones mensual (90-23)'!F261:F272)</f>
        <v>629203994.22685993</v>
      </c>
      <c r="G30" s="27">
        <f>SUM('Importaciones mensual (90-23)'!G261:G272)</f>
        <v>1092800365.8006299</v>
      </c>
      <c r="H30" s="27">
        <f>SUM('Importaciones mensual (90-23)'!H261:H272)</f>
        <v>241563346.29352999</v>
      </c>
      <c r="I30" s="27">
        <f>SUM('Importaciones mensual (90-23)'!I261:I272)</f>
        <v>2533166739.4987998</v>
      </c>
      <c r="J30" s="27">
        <f>SUM('Importaciones mensual (90-23)'!J261:J272)</f>
        <v>163211527.22409001</v>
      </c>
      <c r="K30" s="27">
        <f>SUM('Importaciones mensual (90-23)'!K261:K272)</f>
        <v>209751083.27473</v>
      </c>
      <c r="L30" s="27">
        <f>SUM('Importaciones mensual (90-23)'!L261:L272)</f>
        <v>1498390054.97437</v>
      </c>
      <c r="M30" s="27">
        <f>SUM('Importaciones mensual (90-23)'!M261:M272)</f>
        <v>626554368.26429999</v>
      </c>
      <c r="N30" s="27">
        <f>SUM('Importaciones mensual (90-23)'!N261:N272)</f>
        <v>7731171439.9651299</v>
      </c>
      <c r="O30" s="27">
        <f>SUM('Importaciones mensual (90-23)'!O261:O272)</f>
        <v>3645599647.2503195</v>
      </c>
      <c r="P30" s="27">
        <f>SUM('Importaciones mensual (90-23)'!P261:P272)</f>
        <v>191193563.73687002</v>
      </c>
      <c r="Q30" s="27">
        <f>SUM('Importaciones mensual (90-23)'!Q261:Q272)</f>
        <v>419067322.67438996</v>
      </c>
      <c r="R30" s="27">
        <f>SUM('Importaciones mensual (90-23)'!R261:R272)</f>
        <v>1395649319.8614199</v>
      </c>
      <c r="S30" s="27">
        <f>SUM('Importaciones mensual (90-23)'!S261:S272)</f>
        <v>1519689311.3016202</v>
      </c>
      <c r="T30" s="27">
        <f>SUM('Importaciones mensual (90-23)'!T261:T272)</f>
        <v>1481856644.7838902</v>
      </c>
      <c r="U30" s="27">
        <f>SUM('Importaciones mensual (90-23)'!U261:U272)</f>
        <v>439801775.91318989</v>
      </c>
      <c r="V30" s="27">
        <f>SUM('Importaciones mensual (90-23)'!V261:V272)</f>
        <v>149511071.11154002</v>
      </c>
      <c r="W30" s="27">
        <f>SUM('Importaciones mensual (90-23)'!W261:W272)</f>
        <v>87519684.956019998</v>
      </c>
      <c r="X30" s="27">
        <f>SUM('Importaciones mensual (90-23)'!X261:X272)</f>
        <v>1517800936.69994</v>
      </c>
      <c r="Y30" s="27">
        <f>SUM('Importaciones mensual (90-23)'!Y261:Y272)</f>
        <v>664168753.54800999</v>
      </c>
      <c r="Z30" s="27">
        <f>SUM('Importaciones mensual (90-23)'!Z261:Z272)</f>
        <v>543033508.47836995</v>
      </c>
      <c r="AA30" s="27">
        <f>SUM('Importaciones mensual (90-23)'!AA261:AA272)</f>
        <v>631153246.24986994</v>
      </c>
      <c r="AB30" s="27">
        <f>SUM('Importaciones mensual (90-23)'!AB261:AB272)</f>
        <v>724650628.62765014</v>
      </c>
      <c r="AC30" s="27">
        <f>SUM('Importaciones mensual (90-23)'!AC261:AC272)</f>
        <v>10611373283.149279</v>
      </c>
      <c r="AD30" s="27">
        <f>SUM('Importaciones mensual (90-23)'!AD261:AD272)</f>
        <v>1144583640.8116498</v>
      </c>
      <c r="AE30" s="27">
        <f>SUM('Importaciones mensual (90-23)'!AE261:AE272)</f>
        <v>372599325.90165997</v>
      </c>
      <c r="AF30" s="27">
        <f>SUM('Importaciones mensual (90-23)'!AF261:AF272)</f>
        <v>1414643653.4381299</v>
      </c>
      <c r="AG30" s="27">
        <f>SUM('Importaciones mensual (90-23)'!AG261:AG272)</f>
        <v>695916369.97276998</v>
      </c>
      <c r="AH30" s="27">
        <f>SUM('Importaciones mensual (90-23)'!AH261:AH272)</f>
        <v>539094804.32497001</v>
      </c>
      <c r="AI30" s="27">
        <f>SUM('Importaciones mensual (90-23)'!AI261:AI272)</f>
        <v>190115784.30234998</v>
      </c>
      <c r="AJ30" s="27">
        <f>SUM('Importaciones mensual (90-23)'!AJ261:AJ272)</f>
        <v>696179643.2881</v>
      </c>
      <c r="AK30" s="27">
        <f>SUM('Importaciones mensual (90-23)'!AK261:AK272)</f>
        <v>178239288.77894002</v>
      </c>
      <c r="AL30" s="27">
        <f>SUM('Importaciones mensual (90-23)'!AL261:AL272)</f>
        <v>409556005.14986998</v>
      </c>
      <c r="AM30" s="27">
        <f>SUM('Importaciones mensual (90-23)'!AM261:AM272)</f>
        <v>15789072.638149999</v>
      </c>
      <c r="AN30" s="27">
        <f>SUM('Importaciones mensual (90-23)'!AN261:AN272)</f>
        <v>18457.769790000002</v>
      </c>
      <c r="AO30" s="27">
        <f>SUM('Importaciones mensual (90-23)'!AO261:AO272)</f>
        <v>3520886.9791800003</v>
      </c>
      <c r="AP30" s="27">
        <f>SUM('Importaciones mensual (90-23)'!AP261:AP272)</f>
        <v>74043341.696280003</v>
      </c>
      <c r="AQ30" s="27">
        <f>SUM('Importaciones mensual (90-23)'!AQ261:AQ272)</f>
        <v>143384735.87020999</v>
      </c>
      <c r="AR30" s="27">
        <f>SUM('Importaciones mensual (90-23)'!AR261:AR272)</f>
        <v>204929286.63546997</v>
      </c>
      <c r="AS30" s="27">
        <f>SUM('Importaciones mensual (90-23)'!AS261:AS272)</f>
        <v>228633970.98218</v>
      </c>
      <c r="AT30" s="27">
        <f>SUM('Importaciones mensual (90-23)'!AT261:AT272)</f>
        <v>5402124834.4446411</v>
      </c>
    </row>
    <row r="31" spans="1:46">
      <c r="A31">
        <v>2012</v>
      </c>
      <c r="B31" s="27">
        <f>SUM('Importaciones mensual (90-23)'!B273:B284)</f>
        <v>17804634823.859058</v>
      </c>
      <c r="C31" s="27">
        <f>SUM('Importaciones mensual (90-23)'!C273:C284)</f>
        <v>450631717.60893005</v>
      </c>
      <c r="D31" s="27">
        <f>SUM('Importaciones mensual (90-23)'!D273:D284)</f>
        <v>546390983.23083007</v>
      </c>
      <c r="E31" s="27">
        <f>SUM('Importaciones mensual (90-23)'!E273:E284)</f>
        <v>24929868.70913</v>
      </c>
      <c r="F31" s="27">
        <f>SUM('Importaciones mensual (90-23)'!F273:F284)</f>
        <v>1297330883.5788498</v>
      </c>
      <c r="G31" s="27">
        <f>SUM('Importaciones mensual (90-23)'!G273:G284)</f>
        <v>1005804515.8676001</v>
      </c>
      <c r="H31" s="27">
        <f>SUM('Importaciones mensual (90-23)'!H273:H284)</f>
        <v>355246785.93355</v>
      </c>
      <c r="I31" s="27">
        <f>SUM('Importaciones mensual (90-23)'!I273:I284)</f>
        <v>2250814801.9037905</v>
      </c>
      <c r="J31" s="27">
        <f>SUM('Importaciones mensual (90-23)'!J273:J284)</f>
        <v>161023963.50398999</v>
      </c>
      <c r="K31" s="27">
        <f>SUM('Importaciones mensual (90-23)'!K273:K284)</f>
        <v>235956199.64941004</v>
      </c>
      <c r="L31" s="27">
        <f>SUM('Importaciones mensual (90-23)'!L273:L284)</f>
        <v>2135749397.1622298</v>
      </c>
      <c r="M31" s="27">
        <f>SUM('Importaciones mensual (90-23)'!M273:M284)</f>
        <v>510610673.09753996</v>
      </c>
      <c r="N31" s="27">
        <f>SUM('Importaciones mensual (90-23)'!N273:N284)</f>
        <v>8374356826.7333794</v>
      </c>
      <c r="O31" s="27">
        <f>SUM('Importaciones mensual (90-23)'!O273:O284)</f>
        <v>3698229280.8636303</v>
      </c>
      <c r="P31" s="27">
        <f>SUM('Importaciones mensual (90-23)'!P273:P284)</f>
        <v>298069310.66554004</v>
      </c>
      <c r="Q31" s="27">
        <f>SUM('Importaciones mensual (90-23)'!Q273:Q284)</f>
        <v>435397065.06172001</v>
      </c>
      <c r="R31" s="27">
        <f>SUM('Importaciones mensual (90-23)'!R273:R284)</f>
        <v>1317204785.07656</v>
      </c>
      <c r="S31" s="27">
        <f>SUM('Importaciones mensual (90-23)'!S273:S284)</f>
        <v>1590179423.9770103</v>
      </c>
      <c r="T31" s="27">
        <f>SUM('Importaciones mensual (90-23)'!T273:T284)</f>
        <v>1452381764.0388</v>
      </c>
      <c r="U31" s="27">
        <f>SUM('Importaciones mensual (90-23)'!U273:U284)</f>
        <v>1284464692.2358398</v>
      </c>
      <c r="V31" s="27">
        <f>SUM('Importaciones mensual (90-23)'!V273:V284)</f>
        <v>173237218.66447002</v>
      </c>
      <c r="W31" s="27">
        <f>SUM('Importaciones mensual (90-23)'!W273:W284)</f>
        <v>93042917.486280009</v>
      </c>
      <c r="X31" s="27">
        <f>SUM('Importaciones mensual (90-23)'!X273:X284)</f>
        <v>1423384462.6708803</v>
      </c>
      <c r="Y31" s="27">
        <f>SUM('Importaciones mensual (90-23)'!Y273:Y284)</f>
        <v>614833182.84590006</v>
      </c>
      <c r="Z31" s="27">
        <f>SUM('Importaciones mensual (90-23)'!Z273:Z284)</f>
        <v>551895919.37382996</v>
      </c>
      <c r="AA31" s="27">
        <f>SUM('Importaciones mensual (90-23)'!AA273:AA284)</f>
        <v>652782424.4197799</v>
      </c>
      <c r="AB31" s="27">
        <f>SUM('Importaciones mensual (90-23)'!AB273:AB284)</f>
        <v>12121381.43849</v>
      </c>
      <c r="AC31" s="27">
        <f>SUM('Importaciones mensual (90-23)'!AC273:AC284)</f>
        <v>9931825906.5047703</v>
      </c>
      <c r="AD31" s="27">
        <f>SUM('Importaciones mensual (90-23)'!AD273:AD284)</f>
        <v>1137225664.8260798</v>
      </c>
      <c r="AE31" s="27">
        <f>SUM('Importaciones mensual (90-23)'!AE273:AE284)</f>
        <v>343713950.65460998</v>
      </c>
      <c r="AF31" s="27">
        <f>SUM('Importaciones mensual (90-23)'!AF273:AF284)</f>
        <v>1498452013.5355198</v>
      </c>
      <c r="AG31" s="27">
        <f>SUM('Importaciones mensual (90-23)'!AG273:AG284)</f>
        <v>861456811.33031011</v>
      </c>
      <c r="AH31" s="27">
        <f>SUM('Importaciones mensual (90-23)'!AH273:AH284)</f>
        <v>506915903.55914998</v>
      </c>
      <c r="AI31" s="27">
        <f>SUM('Importaciones mensual (90-23)'!AI273:AI284)</f>
        <v>155511472.09237</v>
      </c>
      <c r="AJ31" s="27">
        <f>SUM('Importaciones mensual (90-23)'!AJ273:AJ284)</f>
        <v>695024445.52224004</v>
      </c>
      <c r="AK31" s="27">
        <f>SUM('Importaciones mensual (90-23)'!AK273:AK284)</f>
        <v>131782578.56130999</v>
      </c>
      <c r="AL31" s="27">
        <f>SUM('Importaciones mensual (90-23)'!AL273:AL284)</f>
        <v>281888042.89265996</v>
      </c>
      <c r="AM31" s="27">
        <f>SUM('Importaciones mensual (90-23)'!AM273:AM284)</f>
        <v>21334209.965769999</v>
      </c>
      <c r="AN31" s="27">
        <f>SUM('Importaciones mensual (90-23)'!AN273:AN284)</f>
        <v>6482.3401099999992</v>
      </c>
      <c r="AO31" s="27">
        <f>SUM('Importaciones mensual (90-23)'!AO273:AO284)</f>
        <v>5170.1700700000001</v>
      </c>
      <c r="AP31" s="27">
        <f>SUM('Importaciones mensual (90-23)'!AP273:AP284)</f>
        <v>49686303.563869998</v>
      </c>
      <c r="AQ31" s="27">
        <f>SUM('Importaciones mensual (90-23)'!AQ273:AQ284)</f>
        <v>111507019.32109</v>
      </c>
      <c r="AR31" s="27">
        <f>SUM('Importaciones mensual (90-23)'!AR273:AR284)</f>
        <v>238116181.60275003</v>
      </c>
      <c r="AS31" s="27">
        <f>SUM('Importaciones mensual (90-23)'!AS273:AS284)</f>
        <v>83959868.810589969</v>
      </c>
      <c r="AT31" s="27">
        <f>SUM('Importaciones mensual (90-23)'!AT273:AT284)</f>
        <v>3175097844.0800004</v>
      </c>
    </row>
    <row r="32" spans="1:46">
      <c r="A32">
        <v>2013</v>
      </c>
      <c r="B32" s="27">
        <f>SUM('Importaciones mensual (90-23)'!B285:B296)</f>
        <v>19321767144.113567</v>
      </c>
      <c r="C32" s="27">
        <f>SUM('Importaciones mensual (90-23)'!C285:C296)</f>
        <v>530821581.24085999</v>
      </c>
      <c r="D32" s="27">
        <f>SUM('Importaciones mensual (90-23)'!D285:D296)</f>
        <v>545673367.84697008</v>
      </c>
      <c r="E32" s="27">
        <f>SUM('Importaciones mensual (90-23)'!E285:E296)</f>
        <v>51600923.433660001</v>
      </c>
      <c r="F32" s="27">
        <f>SUM('Importaciones mensual (90-23)'!F285:F296)</f>
        <v>2844471143.9920297</v>
      </c>
      <c r="G32" s="27">
        <f>SUM('Importaciones mensual (90-23)'!G285:G296)</f>
        <v>970455942.02537</v>
      </c>
      <c r="H32" s="27">
        <f>SUM('Importaciones mensual (90-23)'!H285:H296)</f>
        <v>435395314.52985996</v>
      </c>
      <c r="I32" s="27">
        <f>SUM('Importaciones mensual (90-23)'!I285:I296)</f>
        <v>2161329687.0722198</v>
      </c>
      <c r="J32" s="27">
        <f>SUM('Importaciones mensual (90-23)'!J285:J296)</f>
        <v>133232374.56556001</v>
      </c>
      <c r="K32" s="27">
        <f>SUM('Importaciones mensual (90-23)'!K285:K296)</f>
        <v>274020292.98729998</v>
      </c>
      <c r="L32" s="27">
        <f>SUM('Importaciones mensual (90-23)'!L285:L296)</f>
        <v>2057330787.8643501</v>
      </c>
      <c r="M32" s="27">
        <f>SUM('Importaciones mensual (90-23)'!M285:M296)</f>
        <v>489640996.88541996</v>
      </c>
      <c r="N32" s="27">
        <f>SUM('Importaciones mensual (90-23)'!N285:N296)</f>
        <v>8014844125.4924603</v>
      </c>
      <c r="O32" s="27">
        <f>SUM('Importaciones mensual (90-23)'!O285:O296)</f>
        <v>3892127501.7057691</v>
      </c>
      <c r="P32" s="27">
        <f>SUM('Importaciones mensual (90-23)'!P285:P296)</f>
        <v>229436180.94503999</v>
      </c>
      <c r="Q32" s="27">
        <f>SUM('Importaciones mensual (90-23)'!Q285:Q296)</f>
        <v>766959182.66121006</v>
      </c>
      <c r="R32" s="27">
        <f>SUM('Importaciones mensual (90-23)'!R285:R296)</f>
        <v>1371241759.6573203</v>
      </c>
      <c r="S32" s="27">
        <f>SUM('Importaciones mensual (90-23)'!S285:S296)</f>
        <v>1738490209.7008002</v>
      </c>
      <c r="T32" s="27">
        <f>SUM('Importaciones mensual (90-23)'!T285:T296)</f>
        <v>1665754368.6117501</v>
      </c>
      <c r="U32" s="27">
        <f>SUM('Importaciones mensual (90-23)'!U285:U296)</f>
        <v>1080026666.7274201</v>
      </c>
      <c r="V32" s="27">
        <f>SUM('Importaciones mensual (90-23)'!V285:V296)</f>
        <v>222211257.84585002</v>
      </c>
      <c r="W32" s="27">
        <f>SUM('Importaciones mensual (90-23)'!W285:W296)</f>
        <v>228294011.74567997</v>
      </c>
      <c r="X32" s="27">
        <f>SUM('Importaciones mensual (90-23)'!X285:X296)</f>
        <v>1425106342.2309399</v>
      </c>
      <c r="Y32" s="27">
        <f>SUM('Importaciones mensual (90-23)'!Y285:Y296)</f>
        <v>582697995.04518008</v>
      </c>
      <c r="Z32" s="27">
        <f>SUM('Importaciones mensual (90-23)'!Z285:Z296)</f>
        <v>510498481.39797002</v>
      </c>
      <c r="AA32" s="27">
        <f>SUM('Importaciones mensual (90-23)'!AA285:AA296)</f>
        <v>776688731.778</v>
      </c>
      <c r="AB32" s="27">
        <f>SUM('Importaciones mensual (90-23)'!AB285:AB296)</f>
        <v>1614416540.38098</v>
      </c>
      <c r="AC32" s="27">
        <f>SUM('Importaciones mensual (90-23)'!AC285:AC296)</f>
        <v>11341120821.888187</v>
      </c>
      <c r="AD32" s="27">
        <f>SUM('Importaciones mensual (90-23)'!AD285:AD296)</f>
        <v>1239822532.1057999</v>
      </c>
      <c r="AE32" s="27">
        <f>SUM('Importaciones mensual (90-23)'!AE285:AE296)</f>
        <v>380521809.11381</v>
      </c>
      <c r="AF32" s="27">
        <f>SUM('Importaciones mensual (90-23)'!AF285:AF296)</f>
        <v>1520911012.1375802</v>
      </c>
      <c r="AG32" s="27">
        <f>SUM('Importaciones mensual (90-23)'!AG285:AG296)</f>
        <v>945946526.83369994</v>
      </c>
      <c r="AH32" s="27">
        <f>SUM('Importaciones mensual (90-23)'!AH285:AH296)</f>
        <v>544399212.85687006</v>
      </c>
      <c r="AI32" s="27">
        <f>SUM('Importaciones mensual (90-23)'!AI285:AI296)</f>
        <v>199734171.26819003</v>
      </c>
      <c r="AJ32" s="27">
        <f>SUM('Importaciones mensual (90-23)'!AJ285:AJ296)</f>
        <v>733584363.76994991</v>
      </c>
      <c r="AK32" s="27">
        <f>SUM('Importaciones mensual (90-23)'!AK285:AK296)</f>
        <v>148548004.77001998</v>
      </c>
      <c r="AL32" s="27">
        <f>SUM('Importaciones mensual (90-23)'!AL285:AL296)</f>
        <v>206057446.55221999</v>
      </c>
      <c r="AM32" s="27">
        <f>SUM('Importaciones mensual (90-23)'!AM285:AM296)</f>
        <v>16332755.808089998</v>
      </c>
      <c r="AN32" s="27">
        <f>SUM('Importaciones mensual (90-23)'!AN285:AN296)</f>
        <v>13016.960080000001</v>
      </c>
      <c r="AO32" s="27">
        <f>SUM('Importaciones mensual (90-23)'!AO285:AO296)</f>
        <v>10490.04997</v>
      </c>
      <c r="AP32" s="27">
        <f>SUM('Importaciones mensual (90-23)'!AP285:AP296)</f>
        <v>116543174.05335</v>
      </c>
      <c r="AQ32" s="27">
        <f>SUM('Importaciones mensual (90-23)'!AQ285:AQ296)</f>
        <v>44788017.86587999</v>
      </c>
      <c r="AR32" s="27">
        <f>SUM('Importaciones mensual (90-23)'!AR285:AR296)</f>
        <v>242533846.90040997</v>
      </c>
      <c r="AS32" s="27">
        <f>SUM('Importaciones mensual (90-23)'!AS285:AS296)</f>
        <v>313756296.43218005</v>
      </c>
      <c r="AT32" s="27">
        <f>SUM('Importaciones mensual (90-23)'!AT285:AT296)</f>
        <v>2512644799.8804302</v>
      </c>
    </row>
    <row r="33" spans="1:46">
      <c r="A33">
        <v>2014</v>
      </c>
      <c r="B33" s="27">
        <f>SUM('Importaciones mensual (90-23)'!B297:B308)</f>
        <v>14473838649.286434</v>
      </c>
      <c r="C33" s="27">
        <f>SUM('Importaciones mensual (90-23)'!C297:C308)</f>
        <v>498618959.81327003</v>
      </c>
      <c r="D33" s="27">
        <f>SUM('Importaciones mensual (90-23)'!D297:D308)</f>
        <v>497850227.57464004</v>
      </c>
      <c r="E33" s="27">
        <f>SUM('Importaciones mensual (90-23)'!E297:E308)</f>
        <v>9674089.7190799974</v>
      </c>
      <c r="F33" s="27">
        <f>SUM('Importaciones mensual (90-23)'!F297:F308)</f>
        <v>2544779552.9697394</v>
      </c>
      <c r="G33" s="27">
        <f>SUM('Importaciones mensual (90-23)'!G297:G308)</f>
        <v>823528810.21918011</v>
      </c>
      <c r="H33" s="27">
        <f>SUM('Importaciones mensual (90-23)'!H297:H308)</f>
        <v>232728731.01233998</v>
      </c>
      <c r="I33" s="27">
        <f>SUM('Importaciones mensual (90-23)'!I297:I308)</f>
        <v>1647287194.4975097</v>
      </c>
      <c r="J33" s="27">
        <f>SUM('Importaciones mensual (90-23)'!J297:J308)</f>
        <v>128734927.32260001</v>
      </c>
      <c r="K33" s="27">
        <f>SUM('Importaciones mensual (90-23)'!K297:K308)</f>
        <v>261125233.37390998</v>
      </c>
      <c r="L33" s="27">
        <f>SUM('Importaciones mensual (90-23)'!L297:L308)</f>
        <v>2015472349.7827203</v>
      </c>
      <c r="M33" s="27">
        <f>SUM('Importaciones mensual (90-23)'!M297:M308)</f>
        <v>556791292.14934003</v>
      </c>
      <c r="N33" s="27">
        <f>SUM('Importaciones mensual (90-23)'!N297:N308)</f>
        <v>9048503966.0369492</v>
      </c>
      <c r="O33" s="27">
        <f>SUM('Importaciones mensual (90-23)'!O297:O308)</f>
        <v>3532729921.5425501</v>
      </c>
      <c r="P33" s="27">
        <f>SUM('Importaciones mensual (90-23)'!P297:P308)</f>
        <v>200330338.79488</v>
      </c>
      <c r="Q33" s="27">
        <f>SUM('Importaciones mensual (90-23)'!Q297:Q308)</f>
        <v>418707213.80225003</v>
      </c>
      <c r="R33" s="27">
        <f>SUM('Importaciones mensual (90-23)'!R297:R308)</f>
        <v>1078027409.6146002</v>
      </c>
      <c r="S33" s="27">
        <f>SUM('Importaciones mensual (90-23)'!S297:S308)</f>
        <v>1422027681.9328799</v>
      </c>
      <c r="T33" s="27">
        <f>SUM('Importaciones mensual (90-23)'!T297:T308)</f>
        <v>1637115356.8499401</v>
      </c>
      <c r="U33" s="27">
        <f>SUM('Importaciones mensual (90-23)'!U297:U308)</f>
        <v>788618683.49361002</v>
      </c>
      <c r="V33" s="27">
        <f>SUM('Importaciones mensual (90-23)'!V297:V308)</f>
        <v>196251335.75341004</v>
      </c>
      <c r="W33" s="27">
        <f>SUM('Importaciones mensual (90-23)'!W297:W308)</f>
        <v>105416899.85564999</v>
      </c>
      <c r="X33" s="27">
        <f>SUM('Importaciones mensual (90-23)'!X297:X308)</f>
        <v>1433551830.3174899</v>
      </c>
      <c r="Y33" s="27">
        <f>SUM('Importaciones mensual (90-23)'!Y297:Y308)</f>
        <v>543320903.43446004</v>
      </c>
      <c r="Z33" s="27">
        <f>SUM('Importaciones mensual (90-23)'!Z297:Z308)</f>
        <v>532182606.70153004</v>
      </c>
      <c r="AA33" s="27">
        <f>SUM('Importaciones mensual (90-23)'!AA297:AA308)</f>
        <v>698543394.27692997</v>
      </c>
      <c r="AB33" s="27">
        <f>SUM('Importaciones mensual (90-23)'!AB297:AB308)</f>
        <v>106354509.50166</v>
      </c>
      <c r="AC33" s="27">
        <f>SUM('Importaciones mensual (90-23)'!AC297:AC308)</f>
        <v>10810953505.874498</v>
      </c>
      <c r="AD33" s="27">
        <f>SUM('Importaciones mensual (90-23)'!AD297:AD308)</f>
        <v>917417162.95519006</v>
      </c>
      <c r="AE33" s="27">
        <f>SUM('Importaciones mensual (90-23)'!AE297:AE308)</f>
        <v>300308481.87698996</v>
      </c>
      <c r="AF33" s="27">
        <f>SUM('Importaciones mensual (90-23)'!AF297:AF308)</f>
        <v>1376054593.5431602</v>
      </c>
      <c r="AG33" s="27">
        <f>SUM('Importaciones mensual (90-23)'!AG297:AG308)</f>
        <v>816058451.98216987</v>
      </c>
      <c r="AH33" s="27">
        <f>SUM('Importaciones mensual (90-23)'!AH297:AH308)</f>
        <v>470571252.01574999</v>
      </c>
      <c r="AI33" s="27">
        <f>SUM('Importaciones mensual (90-23)'!AI297:AI308)</f>
        <v>196982618.41946998</v>
      </c>
      <c r="AJ33" s="27">
        <f>SUM('Importaciones mensual (90-23)'!AJ297:AJ308)</f>
        <v>697768611.0354799</v>
      </c>
      <c r="AK33" s="27">
        <f>SUM('Importaciones mensual (90-23)'!AK297:AK308)</f>
        <v>115292494.72559999</v>
      </c>
      <c r="AL33" s="27">
        <f>SUM('Importaciones mensual (90-23)'!AL297:AL308)</f>
        <v>159153897.99954</v>
      </c>
      <c r="AM33" s="27">
        <f>SUM('Importaciones mensual (90-23)'!AM297:AM308)</f>
        <v>21462593.455220003</v>
      </c>
      <c r="AN33" s="27">
        <f>SUM('Importaciones mensual (90-23)'!AN297:AN308)</f>
        <v>9005.9201699999994</v>
      </c>
      <c r="AO33" s="27">
        <f>SUM('Importaciones mensual (90-23)'!AO297:AO308)</f>
        <v>55528480.590010002</v>
      </c>
      <c r="AP33" s="27">
        <f>SUM('Importaciones mensual (90-23)'!AP297:AP308)</f>
        <v>9710021.9938500002</v>
      </c>
      <c r="AQ33" s="27">
        <f>SUM('Importaciones mensual (90-23)'!AQ297:AQ308)</f>
        <v>50183261.9714</v>
      </c>
      <c r="AR33" s="27">
        <f>SUM('Importaciones mensual (90-23)'!AR297:AR308)</f>
        <v>222783070.35664001</v>
      </c>
      <c r="AS33" s="27">
        <f>SUM('Importaciones mensual (90-23)'!AS297:AS308)</f>
        <v>630004410.96715999</v>
      </c>
      <c r="AT33" s="27">
        <f>SUM('Importaciones mensual (90-23)'!AT297:AT308)</f>
        <v>3453714872.7182498</v>
      </c>
    </row>
    <row r="34" spans="1:46">
      <c r="A34">
        <v>2015</v>
      </c>
      <c r="B34" s="27">
        <f>SUM('Importaciones mensual (90-23)'!B309:B320)</f>
        <v>13137703956.633909</v>
      </c>
      <c r="C34" s="27">
        <f>SUM('Importaciones mensual (90-23)'!C309:C320)</f>
        <v>421779511.08658004</v>
      </c>
      <c r="D34" s="27">
        <f>SUM('Importaciones mensual (90-23)'!D309:D320)</f>
        <v>464349016.77967006</v>
      </c>
      <c r="E34" s="27">
        <f>SUM('Importaciones mensual (90-23)'!E309:E320)</f>
        <v>6555275.8720800001</v>
      </c>
      <c r="F34" s="27">
        <f>SUM('Importaciones mensual (90-23)'!F309:F320)</f>
        <v>1467936846.6940999</v>
      </c>
      <c r="G34" s="27">
        <f>SUM('Importaciones mensual (90-23)'!G309:G320)</f>
        <v>717955831.81013</v>
      </c>
      <c r="H34" s="27">
        <f>SUM('Importaciones mensual (90-23)'!H309:H320)</f>
        <v>231799868.56064999</v>
      </c>
      <c r="I34" s="27">
        <f>SUM('Importaciones mensual (90-23)'!I309:I320)</f>
        <v>1827671304.7919097</v>
      </c>
      <c r="J34" s="27">
        <f>SUM('Importaciones mensual (90-23)'!J309:J320)</f>
        <v>128091747.27068</v>
      </c>
      <c r="K34" s="27">
        <f>SUM('Importaciones mensual (90-23)'!K309:K320)</f>
        <v>272099431.85114002</v>
      </c>
      <c r="L34" s="27">
        <f>SUM('Importaciones mensual (90-23)'!L309:L320)</f>
        <v>1123927610.75741</v>
      </c>
      <c r="M34" s="27">
        <f>SUM('Importaciones mensual (90-23)'!M309:M320)</f>
        <v>462818779.18287998</v>
      </c>
      <c r="N34" s="27">
        <f>SUM('Importaciones mensual (90-23)'!N309:N320)</f>
        <v>7885615881.7505398</v>
      </c>
      <c r="O34" s="27">
        <f>SUM('Importaciones mensual (90-23)'!O309:O320)</f>
        <v>3128706308.4917102</v>
      </c>
      <c r="P34" s="27">
        <f>SUM('Importaciones mensual (90-23)'!P309:P320)</f>
        <v>167654242.63428003</v>
      </c>
      <c r="Q34" s="27">
        <f>SUM('Importaciones mensual (90-23)'!Q309:Q320)</f>
        <v>287348177.94009</v>
      </c>
      <c r="R34" s="27">
        <f>SUM('Importaciones mensual (90-23)'!R309:R320)</f>
        <v>959548248.41586006</v>
      </c>
      <c r="S34" s="27">
        <f>SUM('Importaciones mensual (90-23)'!S309:S320)</f>
        <v>1451862968.5840399</v>
      </c>
      <c r="T34" s="27">
        <f>SUM('Importaciones mensual (90-23)'!T309:T320)</f>
        <v>1375498279.05738</v>
      </c>
      <c r="U34" s="27">
        <f>SUM('Importaciones mensual (90-23)'!U309:U320)</f>
        <v>460973304.59681004</v>
      </c>
      <c r="V34" s="27">
        <f>SUM('Importaciones mensual (90-23)'!V309:V320)</f>
        <v>183148021.35698998</v>
      </c>
      <c r="W34" s="27">
        <f>SUM('Importaciones mensual (90-23)'!W309:W320)</f>
        <v>174569671.52089</v>
      </c>
      <c r="X34" s="27">
        <f>SUM('Importaciones mensual (90-23)'!X309:X320)</f>
        <v>1320516985.2436399</v>
      </c>
      <c r="Y34" s="27">
        <f>SUM('Importaciones mensual (90-23)'!Y309:Y320)</f>
        <v>559950260.68159997</v>
      </c>
      <c r="Z34" s="27">
        <f>SUM('Importaciones mensual (90-23)'!Z309:Z320)</f>
        <v>689524098.84769011</v>
      </c>
      <c r="AA34" s="27">
        <f>SUM('Importaciones mensual (90-23)'!AA309:AA320)</f>
        <v>725606682.67613006</v>
      </c>
      <c r="AB34" s="27">
        <f>SUM('Importaciones mensual (90-23)'!AB309:AB320)</f>
        <v>65262332.526430003</v>
      </c>
      <c r="AC34" s="27">
        <f>SUM('Importaciones mensual (90-23)'!AC309:AC320)</f>
        <v>11860811355.9545</v>
      </c>
      <c r="AD34" s="27">
        <f>SUM('Importaciones mensual (90-23)'!AD309:AD320)</f>
        <v>1105890782.6803</v>
      </c>
      <c r="AE34" s="27">
        <f>SUM('Importaciones mensual (90-23)'!AE309:AE320)</f>
        <v>316046554.89021993</v>
      </c>
      <c r="AF34" s="27">
        <f>SUM('Importaciones mensual (90-23)'!AF309:AF320)</f>
        <v>1221948316.4869301</v>
      </c>
      <c r="AG34" s="27">
        <f>SUM('Importaciones mensual (90-23)'!AG309:AG320)</f>
        <v>816302134.46249998</v>
      </c>
      <c r="AH34" s="27">
        <f>SUM('Importaciones mensual (90-23)'!AH309:AH320)</f>
        <v>485577970.11629999</v>
      </c>
      <c r="AI34" s="27">
        <f>SUM('Importaciones mensual (90-23)'!AI309:AI320)</f>
        <v>333879123.83460999</v>
      </c>
      <c r="AJ34" s="27">
        <f>SUM('Importaciones mensual (90-23)'!AJ309:AJ320)</f>
        <v>558139454.66613007</v>
      </c>
      <c r="AK34" s="27">
        <f>SUM('Importaciones mensual (90-23)'!AK309:AK320)</f>
        <v>121635439.47107998</v>
      </c>
      <c r="AL34" s="27">
        <f>SUM('Importaciones mensual (90-23)'!AL309:AL320)</f>
        <v>269304836.31287003</v>
      </c>
      <c r="AM34" s="27">
        <f>SUM('Importaciones mensual (90-23)'!AM309:AM320)</f>
        <v>21449642.87269</v>
      </c>
      <c r="AN34" s="27">
        <f>SUM('Importaciones mensual (90-23)'!AN309:AN320)</f>
        <v>28027.88</v>
      </c>
      <c r="AO34" s="27">
        <f>SUM('Importaciones mensual (90-23)'!AO309:AO320)</f>
        <v>21513.869139999999</v>
      </c>
      <c r="AP34" s="27">
        <f>SUM('Importaciones mensual (90-23)'!AP309:AP320)</f>
        <v>6579545.5342199998</v>
      </c>
      <c r="AQ34" s="27">
        <f>SUM('Importaciones mensual (90-23)'!AQ309:AQ320)</f>
        <v>33743835.673039995</v>
      </c>
      <c r="AR34" s="27">
        <f>SUM('Importaciones mensual (90-23)'!AR309:AR320)</f>
        <v>179089360.90783998</v>
      </c>
      <c r="AS34" s="27">
        <f>SUM('Importaciones mensual (90-23)'!AS309:AS320)</f>
        <v>977908091.46510994</v>
      </c>
      <c r="AT34" s="27">
        <f>SUM('Importaciones mensual (90-23)'!AT309:AT320)</f>
        <v>2196204882.0911598</v>
      </c>
    </row>
    <row r="35" spans="1:46">
      <c r="A35">
        <v>2016</v>
      </c>
      <c r="B35" s="27">
        <f>SUM('Importaciones mensual (90-23)'!B321:B332)</f>
        <v>13682399510</v>
      </c>
      <c r="C35" s="27">
        <f>SUM('Importaciones mensual (90-23)'!C321:C332)</f>
        <v>712382010</v>
      </c>
      <c r="D35" s="27">
        <f>SUM('Importaciones mensual (90-23)'!D321:D332)</f>
        <v>501094880</v>
      </c>
      <c r="E35" s="27">
        <f>SUM('Importaciones mensual (90-23)'!E321:E332)</f>
        <v>67948710</v>
      </c>
      <c r="F35" s="27">
        <f>SUM('Importaciones mensual (90-23)'!F321:F332)</f>
        <v>946509950</v>
      </c>
      <c r="G35" s="27">
        <f>SUM('Importaciones mensual (90-23)'!G321:G332)</f>
        <v>651869560</v>
      </c>
      <c r="H35" s="27">
        <f>SUM('Importaciones mensual (90-23)'!H321:H332)</f>
        <v>201009780</v>
      </c>
      <c r="I35" s="27">
        <f>SUM('Importaciones mensual (90-23)'!I321:I332)</f>
        <v>1785338840</v>
      </c>
      <c r="J35" s="27">
        <f>SUM('Importaciones mensual (90-23)'!J321:J332)</f>
        <v>274849020</v>
      </c>
      <c r="K35" s="27">
        <f>SUM('Importaciones mensual (90-23)'!K321:K332)</f>
        <v>380248670</v>
      </c>
      <c r="L35" s="27">
        <f>SUM('Importaciones mensual (90-23)'!L321:L332)</f>
        <v>345356790</v>
      </c>
      <c r="M35" s="27">
        <f>SUM('Importaciones mensual (90-23)'!M321:M332)</f>
        <v>6950779450</v>
      </c>
      <c r="N35" s="27">
        <f>SUM('Importaciones mensual (90-23)'!N321:N332)</f>
        <v>3053670590</v>
      </c>
      <c r="O35" s="27">
        <f>SUM('Importaciones mensual (90-23)'!O321:O332)</f>
        <v>168029890</v>
      </c>
      <c r="P35" s="27">
        <f>SUM('Importaciones mensual (90-23)'!P321:P332)</f>
        <v>312475500</v>
      </c>
      <c r="Q35" s="27">
        <f>SUM('Importaciones mensual (90-23)'!Q321:Q332)</f>
        <v>920991870</v>
      </c>
      <c r="R35" s="27">
        <f>SUM('Importaciones mensual (90-23)'!R321:R332)</f>
        <v>1552246500</v>
      </c>
      <c r="S35" s="27">
        <f>SUM('Importaciones mensual (90-23)'!S321:S332)</f>
        <v>1436014100</v>
      </c>
      <c r="T35" s="27">
        <f>SUM('Importaciones mensual (90-23)'!T321:T332)</f>
        <v>432941240</v>
      </c>
      <c r="U35" s="27">
        <f>SUM('Importaciones mensual (90-23)'!U321:U332)</f>
        <v>147011050</v>
      </c>
      <c r="V35" s="27">
        <f>SUM('Importaciones mensual (90-23)'!V321:V332)</f>
        <v>75981240</v>
      </c>
      <c r="W35" s="27">
        <f>SUM('Importaciones mensual (90-23)'!W321:W332)</f>
        <v>1430021640</v>
      </c>
      <c r="X35" s="27">
        <f>SUM('Importaciones mensual (90-23)'!X321:X332)</f>
        <v>471499550</v>
      </c>
      <c r="Y35" s="27">
        <f>SUM('Importaciones mensual (90-23)'!Y321:Y332)</f>
        <v>515768200</v>
      </c>
      <c r="Z35" s="27">
        <f>SUM('Importaciones mensual (90-23)'!Z321:Z332)</f>
        <v>700300510</v>
      </c>
      <c r="AA35" s="27">
        <f>SUM('Importaciones mensual (90-23)'!AA321:AA332)</f>
        <v>393791150</v>
      </c>
      <c r="AB35" s="27">
        <f>SUM('Importaciones mensual (90-23)'!AB321:AB332)</f>
        <v>10488535380</v>
      </c>
      <c r="AC35" s="27">
        <f>SUM('Importaciones mensual (90-23)'!AC321:AC332)</f>
        <v>886926940</v>
      </c>
      <c r="AD35" s="27">
        <f>SUM('Importaciones mensual (90-23)'!AD321:AD332)</f>
        <v>276018840</v>
      </c>
      <c r="AE35" s="27">
        <f>SUM('Importaciones mensual (90-23)'!AE321:AE332)</f>
        <v>953450930</v>
      </c>
      <c r="AF35" s="27">
        <f>SUM('Importaciones mensual (90-23)'!AF321:AF332)</f>
        <v>1132251390</v>
      </c>
      <c r="AG35" s="27">
        <f>SUM('Importaciones mensual (90-23)'!AG321:AG332)</f>
        <v>411462340</v>
      </c>
      <c r="AH35" s="27">
        <f>SUM('Importaciones mensual (90-23)'!AH321:AH332)</f>
        <v>350268720</v>
      </c>
      <c r="AI35" s="27">
        <f>SUM('Importaciones mensual (90-23)'!AI321:AI332)</f>
        <v>566239520</v>
      </c>
      <c r="AJ35" s="27">
        <f>SUM('Importaciones mensual (90-23)'!AJ321:AJ332)</f>
        <v>117802560</v>
      </c>
      <c r="AK35" s="27">
        <f>SUM('Importaciones mensual (90-23)'!AK321:AK332)</f>
        <v>159679210</v>
      </c>
      <c r="AL35" s="27">
        <f>SUM('Importaciones mensual (90-23)'!AL321:AL332)</f>
        <v>21783700</v>
      </c>
      <c r="AM35" s="27">
        <f>SUM('Importaciones mensual (90-23)'!AM321:AM332)</f>
        <v>10980450</v>
      </c>
      <c r="AN35" s="27">
        <f>SUM('Importaciones mensual (90-23)'!AN321:AN332)</f>
        <v>49469090</v>
      </c>
      <c r="AO35" s="27">
        <f>SUM('Importaciones mensual (90-23)'!AO321:AO332)</f>
        <v>8198650</v>
      </c>
      <c r="AP35" s="27">
        <f>SUM('Importaciones mensual (90-23)'!AP321:AP332)</f>
        <v>107408320</v>
      </c>
      <c r="AQ35" s="27">
        <f>SUM('Importaciones mensual (90-23)'!AQ321:AQ332)</f>
        <v>183007120</v>
      </c>
      <c r="AR35" s="27">
        <f>SUM('Importaciones mensual (90-23)'!AR321:AR332)</f>
        <v>444800350</v>
      </c>
      <c r="AS35" s="27">
        <f>SUM('Importaciones mensual (90-23)'!AS321:AS332)</f>
        <v>803863960</v>
      </c>
      <c r="AT35" s="27">
        <f>SUM('Importaciones mensual (90-23)'!AT321:AT332)</f>
        <v>1550367940</v>
      </c>
    </row>
    <row r="36" spans="1:46">
      <c r="A36">
        <v>2017</v>
      </c>
      <c r="B36" s="27">
        <f>SUM('Importaciones mensual (90-23)'!B333:B344)</f>
        <v>17988269000</v>
      </c>
      <c r="C36" s="27">
        <f>SUM('Importaciones mensual (90-23)'!C333:C344)</f>
        <v>1105087680</v>
      </c>
      <c r="D36" s="27">
        <f>SUM('Importaciones mensual (90-23)'!D333:D344)</f>
        <v>529121370</v>
      </c>
      <c r="E36" s="27">
        <f>SUM('Importaciones mensual (90-23)'!E333:E344)</f>
        <v>15612670</v>
      </c>
      <c r="F36" s="27">
        <f>SUM('Importaciones mensual (90-23)'!F333:F344)</f>
        <v>1354533280</v>
      </c>
      <c r="G36" s="27">
        <f>SUM('Importaciones mensual (90-23)'!G333:G344)</f>
        <v>833808000</v>
      </c>
      <c r="H36" s="27">
        <f>SUM('Importaciones mensual (90-23)'!H333:H344)</f>
        <v>232988060</v>
      </c>
      <c r="I36" s="27">
        <f>SUM('Importaciones mensual (90-23)'!I333:I344)</f>
        <v>2081320370</v>
      </c>
      <c r="J36" s="27">
        <f>SUM('Importaciones mensual (90-23)'!J333:J344)</f>
        <v>323426230</v>
      </c>
      <c r="K36" s="27">
        <f>SUM('Importaciones mensual (90-23)'!K333:K344)</f>
        <v>260658450</v>
      </c>
      <c r="L36" s="27">
        <f>SUM('Importaciones mensual (90-23)'!L333:L344)</f>
        <v>660188220</v>
      </c>
      <c r="M36" s="27">
        <f>SUM('Importaciones mensual (90-23)'!M333:M344)</f>
        <v>7586683890</v>
      </c>
      <c r="N36" s="27">
        <f>SUM('Importaciones mensual (90-23)'!N333:N344)</f>
        <v>3228999140</v>
      </c>
      <c r="O36" s="27">
        <f>SUM('Importaciones mensual (90-23)'!O333:O344)</f>
        <v>200594930</v>
      </c>
      <c r="P36" s="27">
        <f>SUM('Importaciones mensual (90-23)'!P333:P344)</f>
        <v>361918330</v>
      </c>
      <c r="Q36" s="27">
        <f>SUM('Importaciones mensual (90-23)'!Q333:Q344)</f>
        <v>1451842810</v>
      </c>
      <c r="R36" s="27">
        <f>SUM('Importaciones mensual (90-23)'!R333:R344)</f>
        <v>1344424280</v>
      </c>
      <c r="S36" s="27">
        <f>SUM('Importaciones mensual (90-23)'!S333:S344)</f>
        <v>1674800820</v>
      </c>
      <c r="T36" s="27">
        <f>SUM('Importaciones mensual (90-23)'!T333:T344)</f>
        <v>491662360</v>
      </c>
      <c r="U36" s="27">
        <f>SUM('Importaciones mensual (90-23)'!U333:U344)</f>
        <v>261985870</v>
      </c>
      <c r="V36" s="27">
        <f>SUM('Importaciones mensual (90-23)'!V333:V344)</f>
        <v>119121240</v>
      </c>
      <c r="W36" s="27">
        <f>SUM('Importaciones mensual (90-23)'!W333:W344)</f>
        <v>1894002500</v>
      </c>
      <c r="X36" s="27">
        <f>SUM('Importaciones mensual (90-23)'!X333:X344)</f>
        <v>497942890</v>
      </c>
      <c r="Y36" s="27">
        <f>SUM('Importaciones mensual (90-23)'!Y333:Y344)</f>
        <v>578252570</v>
      </c>
      <c r="Z36" s="27">
        <f>SUM('Importaciones mensual (90-23)'!Z333:Z344)</f>
        <v>823708330</v>
      </c>
      <c r="AA36" s="27">
        <f>SUM('Importaciones mensual (90-23)'!AA333:AA344)</f>
        <v>340984470</v>
      </c>
      <c r="AB36" s="27">
        <f>SUM('Importaciones mensual (90-23)'!AB333:AB344)</f>
        <v>12327640960</v>
      </c>
      <c r="AC36" s="27">
        <f>SUM('Importaciones mensual (90-23)'!AC333:AC344)</f>
        <v>836248750</v>
      </c>
      <c r="AD36" s="27">
        <f>SUM('Importaciones mensual (90-23)'!AD333:AD344)</f>
        <v>345800210</v>
      </c>
      <c r="AE36" s="27">
        <f>SUM('Importaciones mensual (90-23)'!AE333:AE344)</f>
        <v>1056655540</v>
      </c>
      <c r="AF36" s="27">
        <f>SUM('Importaciones mensual (90-23)'!AF333:AF344)</f>
        <v>1258900290</v>
      </c>
      <c r="AG36" s="27">
        <f>SUM('Importaciones mensual (90-23)'!AG333:AG344)</f>
        <v>443605080</v>
      </c>
      <c r="AH36" s="27">
        <f>SUM('Importaciones mensual (90-23)'!AH333:AH344)</f>
        <v>621558780</v>
      </c>
      <c r="AI36" s="27">
        <f>SUM('Importaciones mensual (90-23)'!AI333:AI344)</f>
        <v>586352830</v>
      </c>
      <c r="AJ36" s="27">
        <f>SUM('Importaciones mensual (90-23)'!AJ333:AJ344)</f>
        <v>144187190</v>
      </c>
      <c r="AK36" s="27">
        <f>SUM('Importaciones mensual (90-23)'!AK333:AK344)</f>
        <v>278669680</v>
      </c>
      <c r="AL36" s="27">
        <f>SUM('Importaciones mensual (90-23)'!AL333:AL344)</f>
        <v>17139230</v>
      </c>
      <c r="AM36" s="27">
        <f>SUM('Importaciones mensual (90-23)'!AM333:AM344)</f>
        <v>6763080</v>
      </c>
      <c r="AN36" s="27">
        <f>SUM('Importaciones mensual (90-23)'!AN333:AN344)</f>
        <v>17060310</v>
      </c>
      <c r="AO36" s="27">
        <f>SUM('Importaciones mensual (90-23)'!AO333:AO344)</f>
        <v>35230930</v>
      </c>
      <c r="AP36" s="27">
        <f>SUM('Importaciones mensual (90-23)'!AP333:AP344)</f>
        <v>133767650</v>
      </c>
      <c r="AQ36" s="27">
        <f>SUM('Importaciones mensual (90-23)'!AQ333:AQ344)</f>
        <v>194287860</v>
      </c>
      <c r="AR36" s="27">
        <f>SUM('Importaciones mensual (90-23)'!AR333:AR344)</f>
        <v>670437850</v>
      </c>
      <c r="AS36" s="27">
        <f>SUM('Importaciones mensual (90-23)'!AS333:AS344)</f>
        <v>1057547730</v>
      </c>
      <c r="AT36" s="27">
        <f>SUM('Importaciones mensual (90-23)'!AT333:AT344)</f>
        <v>1554808279.9999986</v>
      </c>
    </row>
    <row r="37" spans="1:46">
      <c r="A37">
        <v>2018</v>
      </c>
      <c r="B37" s="27">
        <f>SUM('Importaciones mensual (90-23)'!B345:B356)</f>
        <v>15693918660</v>
      </c>
      <c r="C37" s="27">
        <f>SUM('Importaciones mensual (90-23)'!C345:C356)</f>
        <v>2175395780</v>
      </c>
      <c r="D37" s="27">
        <f>SUM('Importaciones mensual (90-23)'!D345:D356)</f>
        <v>492523990</v>
      </c>
      <c r="E37" s="27">
        <f>SUM('Importaciones mensual (90-23)'!E345:E356)</f>
        <v>8478770</v>
      </c>
      <c r="F37" s="27">
        <f>SUM('Importaciones mensual (90-23)'!F345:F356)</f>
        <v>1476190370</v>
      </c>
      <c r="G37" s="27">
        <f>SUM('Importaciones mensual (90-23)'!G345:G356)</f>
        <v>704256190</v>
      </c>
      <c r="H37" s="27">
        <f>SUM('Importaciones mensual (90-23)'!H345:H356)</f>
        <v>290946760</v>
      </c>
      <c r="I37" s="27">
        <f>SUM('Importaciones mensual (90-23)'!I345:I356)</f>
        <v>1877039780</v>
      </c>
      <c r="J37" s="27">
        <f>SUM('Importaciones mensual (90-23)'!J345:J356)</f>
        <v>319187940</v>
      </c>
      <c r="K37" s="27">
        <f>SUM('Importaciones mensual (90-23)'!K345:K356)</f>
        <v>233038360</v>
      </c>
      <c r="L37" s="27">
        <f>SUM('Importaciones mensual (90-23)'!L345:L356)</f>
        <v>386544930</v>
      </c>
      <c r="M37" s="27">
        <f>SUM('Importaciones mensual (90-23)'!M345:M356)</f>
        <v>7658263350</v>
      </c>
      <c r="N37" s="27">
        <f>SUM('Importaciones mensual (90-23)'!N345:N356)</f>
        <v>3349800250</v>
      </c>
      <c r="O37" s="27">
        <f>SUM('Importaciones mensual (90-23)'!O345:O356)</f>
        <v>199143020</v>
      </c>
      <c r="P37" s="27">
        <f>SUM('Importaciones mensual (90-23)'!P345:P356)</f>
        <v>315777820</v>
      </c>
      <c r="Q37" s="27">
        <f>SUM('Importaciones mensual (90-23)'!Q345:Q356)</f>
        <v>1430779740</v>
      </c>
      <c r="R37" s="27">
        <f>SUM('Importaciones mensual (90-23)'!R345:R356)</f>
        <v>1109442030</v>
      </c>
      <c r="S37" s="27">
        <f>SUM('Importaciones mensual (90-23)'!S345:S356)</f>
        <v>1558091550</v>
      </c>
      <c r="T37" s="27">
        <f>SUM('Importaciones mensual (90-23)'!T345:T356)</f>
        <v>530831990</v>
      </c>
      <c r="U37" s="27">
        <f>SUM('Importaciones mensual (90-23)'!U345:U356)</f>
        <v>250668700</v>
      </c>
      <c r="V37" s="27">
        <f>SUM('Importaciones mensual (90-23)'!V345:V356)</f>
        <v>155844160</v>
      </c>
      <c r="W37" s="27">
        <f>SUM('Importaciones mensual (90-23)'!W345:W356)</f>
        <v>1791795020</v>
      </c>
      <c r="X37" s="27">
        <f>SUM('Importaciones mensual (90-23)'!X345:X356)</f>
        <v>569303500</v>
      </c>
      <c r="Y37" s="27">
        <f>SUM('Importaciones mensual (90-23)'!Y345:Y356)</f>
        <v>579683370</v>
      </c>
      <c r="Z37" s="27">
        <f>SUM('Importaciones mensual (90-23)'!Z345:Z356)</f>
        <v>888253050</v>
      </c>
      <c r="AA37" s="27">
        <f>SUM('Importaciones mensual (90-23)'!AA345:AA356)</f>
        <v>521981040</v>
      </c>
      <c r="AB37" s="27">
        <f>SUM('Importaciones mensual (90-23)'!AB345:AB356)</f>
        <v>12085567290</v>
      </c>
      <c r="AC37" s="27">
        <f>SUM('Importaciones mensual (90-23)'!AC345:AC356)</f>
        <v>643056100</v>
      </c>
      <c r="AD37" s="27">
        <f>SUM('Importaciones mensual (90-23)'!AD345:AD356)</f>
        <v>345277270</v>
      </c>
      <c r="AE37" s="27">
        <f>SUM('Importaciones mensual (90-23)'!AE345:AE356)</f>
        <v>1082410740</v>
      </c>
      <c r="AF37" s="27">
        <f>SUM('Importaciones mensual (90-23)'!AF345:AF356)</f>
        <v>1328345020</v>
      </c>
      <c r="AG37" s="27">
        <f>SUM('Importaciones mensual (90-23)'!AG345:AG356)</f>
        <v>411422500</v>
      </c>
      <c r="AH37" s="27">
        <f>SUM('Importaciones mensual (90-23)'!AH345:AH356)</f>
        <v>636538430</v>
      </c>
      <c r="AI37" s="27">
        <f>SUM('Importaciones mensual (90-23)'!AI345:AI356)</f>
        <v>548008080</v>
      </c>
      <c r="AJ37" s="27">
        <f>SUM('Importaciones mensual (90-23)'!AJ345:AJ356)</f>
        <v>177166680</v>
      </c>
      <c r="AK37" s="27">
        <f>SUM('Importaciones mensual (90-23)'!AK345:AK356)</f>
        <v>364568690</v>
      </c>
      <c r="AL37" s="27">
        <f>SUM('Importaciones mensual (90-23)'!AL345:AL356)</f>
        <v>15963970</v>
      </c>
      <c r="AM37" s="27">
        <f>SUM('Importaciones mensual (90-23)'!AM345:AM356)</f>
        <v>190</v>
      </c>
      <c r="AN37" s="27">
        <f>SUM('Importaciones mensual (90-23)'!AN345:AN356)</f>
        <v>86999380</v>
      </c>
      <c r="AO37" s="27">
        <f>SUM('Importaciones mensual (90-23)'!AO345:AO356)</f>
        <v>83897160</v>
      </c>
      <c r="AP37" s="27">
        <f>SUM('Importaciones mensual (90-23)'!AP345:AP356)</f>
        <v>175778710</v>
      </c>
      <c r="AQ37" s="27">
        <f>SUM('Importaciones mensual (90-23)'!AQ345:AQ356)</f>
        <v>218330970</v>
      </c>
      <c r="AR37" s="27">
        <f>SUM('Importaciones mensual (90-23)'!AR345:AR356)</f>
        <v>368080720</v>
      </c>
      <c r="AS37" s="27">
        <f>SUM('Importaciones mensual (90-23)'!AS345:AS356)</f>
        <v>933087120</v>
      </c>
      <c r="AT37" s="27">
        <f>SUM('Importaciones mensual (90-23)'!AT345:AT356)</f>
        <v>2723748910.0000033</v>
      </c>
    </row>
    <row r="38" spans="1:46">
      <c r="A38">
        <v>2019</v>
      </c>
      <c r="B38" s="27">
        <f>SUM('Importaciones mensual (90-23)'!B357:B368)</f>
        <v>10159330770</v>
      </c>
      <c r="C38" s="27">
        <f>SUM('Importaciones mensual (90-23)'!C357:C368)</f>
        <v>1646757500</v>
      </c>
      <c r="D38" s="27">
        <f>SUM('Importaciones mensual (90-23)'!D357:D368)</f>
        <v>435863440</v>
      </c>
      <c r="E38" s="27">
        <f>SUM('Importaciones mensual (90-23)'!E357:E368)</f>
        <v>916560</v>
      </c>
      <c r="F38" s="27">
        <f>SUM('Importaciones mensual (90-23)'!F357:F368)</f>
        <v>1379987480</v>
      </c>
      <c r="G38" s="27">
        <f>SUM('Importaciones mensual (90-23)'!G357:G368)</f>
        <v>536593170</v>
      </c>
      <c r="H38" s="27">
        <f>SUM('Importaciones mensual (90-23)'!H357:H368)</f>
        <v>220592520</v>
      </c>
      <c r="I38" s="27">
        <f>SUM('Importaciones mensual (90-23)'!I357:I368)</f>
        <v>1125232900</v>
      </c>
      <c r="J38" s="27">
        <f>SUM('Importaciones mensual (90-23)'!J357:J368)</f>
        <v>241576920</v>
      </c>
      <c r="K38" s="27">
        <f>SUM('Importaciones mensual (90-23)'!K357:K368)</f>
        <v>256141460</v>
      </c>
      <c r="L38" s="27">
        <f>SUM('Importaciones mensual (90-23)'!L357:L368)</f>
        <v>334606040</v>
      </c>
      <c r="M38" s="27">
        <f>SUM('Importaciones mensual (90-23)'!M357:M368)</f>
        <v>6217044590</v>
      </c>
      <c r="N38" s="27">
        <f>SUM('Importaciones mensual (90-23)'!N357:N368)</f>
        <v>2765872610</v>
      </c>
      <c r="O38" s="27">
        <f>SUM('Importaciones mensual (90-23)'!O357:O368)</f>
        <v>201024710</v>
      </c>
      <c r="P38" s="27">
        <f>SUM('Importaciones mensual (90-23)'!P357:P368)</f>
        <v>240524980</v>
      </c>
      <c r="Q38" s="27">
        <f>SUM('Importaciones mensual (90-23)'!Q357:Q368)</f>
        <v>977230610</v>
      </c>
      <c r="R38" s="27">
        <f>SUM('Importaciones mensual (90-23)'!R357:R368)</f>
        <v>884913710</v>
      </c>
      <c r="S38" s="27">
        <f>SUM('Importaciones mensual (90-23)'!S357:S368)</f>
        <v>1125973850</v>
      </c>
      <c r="T38" s="27">
        <f>SUM('Importaciones mensual (90-23)'!T357:T368)</f>
        <v>446925930</v>
      </c>
      <c r="U38" s="27">
        <f>SUM('Importaciones mensual (90-23)'!U357:U368)</f>
        <v>225928370</v>
      </c>
      <c r="V38" s="27">
        <f>SUM('Importaciones mensual (90-23)'!V357:V368)</f>
        <v>73609000</v>
      </c>
      <c r="W38" s="27">
        <f>SUM('Importaciones mensual (90-23)'!W357:W368)</f>
        <v>1422140410</v>
      </c>
      <c r="X38" s="27">
        <f>SUM('Importaciones mensual (90-23)'!X357:X368)</f>
        <v>583188950</v>
      </c>
      <c r="Y38" s="27">
        <f>SUM('Importaciones mensual (90-23)'!Y357:Y368)</f>
        <v>404100060</v>
      </c>
      <c r="Z38" s="27">
        <f>SUM('Importaciones mensual (90-23)'!Z357:Z368)</f>
        <v>809030590</v>
      </c>
      <c r="AA38" s="27">
        <f>SUM('Importaciones mensual (90-23)'!AA357:AA368)</f>
        <v>240660210</v>
      </c>
      <c r="AB38" s="27">
        <f>SUM('Importaciones mensual (90-23)'!AB357:AB368)</f>
        <v>9266847140</v>
      </c>
      <c r="AC38" s="27">
        <f>SUM('Importaciones mensual (90-23)'!AC357:AC368)</f>
        <v>502290940</v>
      </c>
      <c r="AD38" s="27">
        <f>SUM('Importaciones mensual (90-23)'!AD357:AD368)</f>
        <v>292327640</v>
      </c>
      <c r="AE38" s="27">
        <f>SUM('Importaciones mensual (90-23)'!AE357:AE368)</f>
        <v>895213830</v>
      </c>
      <c r="AF38" s="27">
        <f>SUM('Importaciones mensual (90-23)'!AF357:AF368)</f>
        <v>1184466950</v>
      </c>
      <c r="AG38" s="27">
        <f>SUM('Importaciones mensual (90-23)'!AG357:AG368)</f>
        <v>283920660</v>
      </c>
      <c r="AH38" s="27">
        <f>SUM('Importaciones mensual (90-23)'!AH357:AH368)</f>
        <v>658496000</v>
      </c>
      <c r="AI38" s="27">
        <f>SUM('Importaciones mensual (90-23)'!AI357:AI368)</f>
        <v>543750020</v>
      </c>
      <c r="AJ38" s="27">
        <f>SUM('Importaciones mensual (90-23)'!AJ357:AJ368)</f>
        <v>134933900</v>
      </c>
      <c r="AK38" s="27">
        <f>SUM('Importaciones mensual (90-23)'!AK357:AK368)</f>
        <v>247039220</v>
      </c>
      <c r="AL38" s="27">
        <f>SUM('Importaciones mensual (90-23)'!AL357:AL368)</f>
        <v>12845420</v>
      </c>
      <c r="AM38" s="27">
        <f>SUM('Importaciones mensual (90-23)'!AM357:AM368)</f>
        <v>1790</v>
      </c>
      <c r="AN38" s="27">
        <f>SUM('Importaciones mensual (90-23)'!AN357:AN368)</f>
        <v>63508210</v>
      </c>
      <c r="AO38" s="27">
        <f>SUM('Importaciones mensual (90-23)'!AO357:AO368)</f>
        <v>129064940</v>
      </c>
      <c r="AP38" s="27">
        <f>SUM('Importaciones mensual (90-23)'!AP357:AP368)</f>
        <v>200707910</v>
      </c>
      <c r="AQ38" s="27">
        <f>SUM('Importaciones mensual (90-23)'!AQ357:AQ368)</f>
        <v>137604490</v>
      </c>
      <c r="AR38" s="27">
        <f>SUM('Importaciones mensual (90-23)'!AR357:AR368)</f>
        <v>69198170</v>
      </c>
      <c r="AS38" s="27">
        <f>SUM('Importaciones mensual (90-23)'!AS357:AS368)</f>
        <v>600085530</v>
      </c>
      <c r="AT38" s="27">
        <f>SUM('Importaciones mensual (90-23)'!AT357:AT368)</f>
        <v>2001076970.000001</v>
      </c>
    </row>
    <row r="39" spans="1:46">
      <c r="A39">
        <v>2020</v>
      </c>
      <c r="B39" s="27">
        <f>SUM('Importaciones mensual (90-23)'!B369:B380)</f>
        <v>8685284670</v>
      </c>
      <c r="C39" s="27">
        <f>SUM('Importaciones mensual (90-23)'!C369:C380)</f>
        <v>2217872000</v>
      </c>
      <c r="D39" s="27">
        <f>SUM('Importaciones mensual (90-23)'!D369:D380)</f>
        <v>374790900</v>
      </c>
      <c r="E39" s="27">
        <f>SUM('Importaciones mensual (90-23)'!E369:E380)</f>
        <v>6290320</v>
      </c>
      <c r="F39" s="27">
        <f>SUM('Importaciones mensual (90-23)'!F369:F380)</f>
        <v>1034143560</v>
      </c>
      <c r="G39" s="27">
        <f>SUM('Importaciones mensual (90-23)'!G369:G380)</f>
        <v>539484780</v>
      </c>
      <c r="H39" s="27">
        <f>SUM('Importaciones mensual (90-23)'!H369:H380)</f>
        <v>208953060</v>
      </c>
      <c r="I39" s="27">
        <f>SUM('Importaciones mensual (90-23)'!I369:I380)</f>
        <v>945640530</v>
      </c>
      <c r="J39" s="27">
        <f>SUM('Importaciones mensual (90-23)'!J369:J380)</f>
        <v>272375170</v>
      </c>
      <c r="K39" s="27">
        <f>SUM('Importaciones mensual (90-23)'!K369:K380)</f>
        <v>158827050</v>
      </c>
      <c r="L39" s="27">
        <f>SUM('Importaciones mensual (90-23)'!L369:L380)</f>
        <v>293836330</v>
      </c>
      <c r="M39" s="27">
        <f>SUM('Importaciones mensual (90-23)'!M369:M380)</f>
        <v>4365921830</v>
      </c>
      <c r="N39" s="27">
        <f>SUM('Importaciones mensual (90-23)'!N369:N380)</f>
        <v>1987983370</v>
      </c>
      <c r="O39" s="27">
        <f>SUM('Importaciones mensual (90-23)'!O369:O380)</f>
        <v>139736380</v>
      </c>
      <c r="P39" s="27">
        <f>SUM('Importaciones mensual (90-23)'!P369:P380)</f>
        <v>263566290</v>
      </c>
      <c r="Q39" s="27">
        <f>SUM('Importaciones mensual (90-23)'!Q369:Q380)</f>
        <v>705567170</v>
      </c>
      <c r="R39" s="27">
        <f>SUM('Importaciones mensual (90-23)'!R369:R380)</f>
        <v>781513730</v>
      </c>
      <c r="S39" s="27">
        <f>SUM('Importaciones mensual (90-23)'!S369:S380)</f>
        <v>1006829710</v>
      </c>
      <c r="T39" s="27">
        <f>SUM('Importaciones mensual (90-23)'!T369:T380)</f>
        <v>322527670</v>
      </c>
      <c r="U39" s="27">
        <f>SUM('Importaciones mensual (90-23)'!U369:U380)</f>
        <v>143066320</v>
      </c>
      <c r="V39" s="27">
        <f>SUM('Importaciones mensual (90-23)'!V369:V380)</f>
        <v>78515370</v>
      </c>
      <c r="W39" s="27">
        <f>SUM('Importaciones mensual (90-23)'!W369:W380)</f>
        <v>1161133060</v>
      </c>
      <c r="X39" s="27">
        <f>SUM('Importaciones mensual (90-23)'!X369:X380)</f>
        <v>420726490</v>
      </c>
      <c r="Y39" s="27">
        <f>SUM('Importaciones mensual (90-23)'!Y369:Y380)</f>
        <v>419532430</v>
      </c>
      <c r="Z39" s="27">
        <f>SUM('Importaciones mensual (90-23)'!Z369:Z380)</f>
        <v>800997290</v>
      </c>
      <c r="AA39" s="27">
        <f>SUM('Importaciones mensual (90-23)'!AA369:AA380)</f>
        <v>166179340</v>
      </c>
      <c r="AB39" s="27">
        <f>SUM('Importaciones mensual (90-23)'!AB369:AB380)</f>
        <v>8663626820</v>
      </c>
      <c r="AC39" s="27">
        <f>SUM('Importaciones mensual (90-23)'!AC369:AC380)</f>
        <v>365476950</v>
      </c>
      <c r="AD39" s="27">
        <f>SUM('Importaciones mensual (90-23)'!AD369:AD380)</f>
        <v>232781950</v>
      </c>
      <c r="AE39" s="27">
        <f>SUM('Importaciones mensual (90-23)'!AE369:AE380)</f>
        <v>723679930</v>
      </c>
      <c r="AF39" s="27">
        <f>SUM('Importaciones mensual (90-23)'!AF369:AF380)</f>
        <v>999297510</v>
      </c>
      <c r="AG39" s="27">
        <f>SUM('Importaciones mensual (90-23)'!AG369:AG380)</f>
        <v>324510180</v>
      </c>
      <c r="AH39" s="27">
        <f>SUM('Importaciones mensual (90-23)'!AH369:AH380)</f>
        <v>754494540</v>
      </c>
      <c r="AI39" s="27">
        <f>SUM('Importaciones mensual (90-23)'!AI369:AI380)</f>
        <v>498690010</v>
      </c>
      <c r="AJ39" s="27">
        <f>SUM('Importaciones mensual (90-23)'!AJ369:AJ380)</f>
        <v>130760220</v>
      </c>
      <c r="AK39" s="27">
        <f>SUM('Importaciones mensual (90-23)'!AK369:AK380)</f>
        <v>142070490</v>
      </c>
      <c r="AL39" s="27">
        <f>SUM('Importaciones mensual (90-23)'!AL369:AL380)</f>
        <v>16214750</v>
      </c>
      <c r="AM39" s="27">
        <f>SUM('Importaciones mensual (90-23)'!AM369:AM380)</f>
        <v>90</v>
      </c>
      <c r="AN39" s="27">
        <f>SUM('Importaciones mensual (90-23)'!AN369:AN380)</f>
        <v>67759310</v>
      </c>
      <c r="AO39" s="27">
        <f>SUM('Importaciones mensual (90-23)'!AO369:AO380)</f>
        <v>209484500</v>
      </c>
      <c r="AP39" s="27">
        <f>SUM('Importaciones mensual (90-23)'!AP369:AP380)</f>
        <v>245298800</v>
      </c>
      <c r="AQ39" s="27">
        <f>SUM('Importaciones mensual (90-23)'!AQ369:AQ380)</f>
        <v>123636590</v>
      </c>
      <c r="AR39" s="27">
        <f>SUM('Importaciones mensual (90-23)'!AR369:AR380)</f>
        <v>38488360</v>
      </c>
      <c r="AS39" s="27">
        <f>SUM('Importaciones mensual (90-23)'!AS369:AS380)</f>
        <v>684667650</v>
      </c>
      <c r="AT39" s="27">
        <f>SUM('Importaciones mensual (90-23)'!AT369:AT380)</f>
        <v>1619641400.0000014</v>
      </c>
    </row>
    <row r="40" spans="1:46">
      <c r="A40">
        <v>2021</v>
      </c>
      <c r="B40" s="27">
        <f>SUM('Importaciones mensual (90-23)'!B381:B392)</f>
        <v>12442342470</v>
      </c>
      <c r="C40" s="27">
        <f>SUM('Importaciones mensual (90-23)'!C381:C392)</f>
        <v>2914632510</v>
      </c>
      <c r="D40" s="27">
        <f>SUM('Importaciones mensual (90-23)'!D381:D392)</f>
        <v>564910080</v>
      </c>
      <c r="E40" s="27">
        <f>SUM('Importaciones mensual (90-23)'!E381:E392)</f>
        <v>6587010</v>
      </c>
      <c r="F40" s="27">
        <f>SUM('Importaciones mensual (90-23)'!F381:F392)</f>
        <v>1064086040</v>
      </c>
      <c r="G40" s="27">
        <f>SUM('Importaciones mensual (90-23)'!G381:G392)</f>
        <v>696273430</v>
      </c>
      <c r="H40" s="27">
        <f>SUM('Importaciones mensual (90-23)'!H381:H392)</f>
        <v>354092650</v>
      </c>
      <c r="I40" s="27">
        <f>SUM('Importaciones mensual (90-23)'!I381:I392)</f>
        <v>1403147180</v>
      </c>
      <c r="J40" s="27">
        <f>SUM('Importaciones mensual (90-23)'!J381:J392)</f>
        <v>313783110</v>
      </c>
      <c r="K40" s="27">
        <f>SUM('Importaciones mensual (90-23)'!K381:K392)</f>
        <v>133542090</v>
      </c>
      <c r="L40" s="27">
        <f>SUM('Importaciones mensual (90-23)'!L381:L392)</f>
        <v>423990690</v>
      </c>
      <c r="M40" s="27">
        <f>SUM('Importaciones mensual (90-23)'!M381:M392)</f>
        <v>5864671370</v>
      </c>
      <c r="N40" s="27">
        <f>SUM('Importaciones mensual (90-23)'!N381:N392)</f>
        <v>2527151610</v>
      </c>
      <c r="O40" s="27">
        <f>SUM('Importaciones mensual (90-23)'!O381:O392)</f>
        <v>182757230</v>
      </c>
      <c r="P40" s="27">
        <f>SUM('Importaciones mensual (90-23)'!P381:P392)</f>
        <v>467590300</v>
      </c>
      <c r="Q40" s="27">
        <f>SUM('Importaciones mensual (90-23)'!Q381:Q392)</f>
        <v>1083612670</v>
      </c>
      <c r="R40" s="27">
        <f>SUM('Importaciones mensual (90-23)'!R381:R392)</f>
        <v>1002250840</v>
      </c>
      <c r="S40" s="27">
        <f>SUM('Importaciones mensual (90-23)'!S381:S392)</f>
        <v>1312008110</v>
      </c>
      <c r="T40" s="27">
        <f>SUM('Importaciones mensual (90-23)'!T381:T392)</f>
        <v>726764680</v>
      </c>
      <c r="U40" s="27">
        <f>SUM('Importaciones mensual (90-23)'!U381:U392)</f>
        <v>235856130</v>
      </c>
      <c r="V40" s="27">
        <f>SUM('Importaciones mensual (90-23)'!V381:V392)</f>
        <v>169349550</v>
      </c>
      <c r="W40" s="27">
        <f>SUM('Importaciones mensual (90-23)'!W381:W392)</f>
        <v>1603535520</v>
      </c>
      <c r="X40" s="27">
        <f>SUM('Importaciones mensual (90-23)'!X381:X392)</f>
        <v>540603860</v>
      </c>
      <c r="Y40" s="27">
        <f>SUM('Importaciones mensual (90-23)'!Y381:Y392)</f>
        <v>531756720</v>
      </c>
      <c r="Z40" s="27">
        <f>SUM('Importaciones mensual (90-23)'!Z381:Z392)</f>
        <v>1393779190</v>
      </c>
      <c r="AA40" s="27">
        <f>SUM('Importaciones mensual (90-23)'!AA381:AA392)</f>
        <v>650710260</v>
      </c>
      <c r="AB40" s="27">
        <f>SUM('Importaciones mensual (90-23)'!AB381:AB392)</f>
        <v>13537931710</v>
      </c>
      <c r="AC40" s="27">
        <f>SUM('Importaciones mensual (90-23)'!AC381:AC392)</f>
        <v>648251400</v>
      </c>
      <c r="AD40" s="27">
        <f>SUM('Importaciones mensual (90-23)'!AD381:AD392)</f>
        <v>378529170</v>
      </c>
      <c r="AE40" s="27">
        <f>SUM('Importaciones mensual (90-23)'!AE381:AE392)</f>
        <v>1140317660</v>
      </c>
      <c r="AF40" s="27">
        <f>SUM('Importaciones mensual (90-23)'!AF381:AF392)</f>
        <v>1553260380</v>
      </c>
      <c r="AG40" s="27">
        <f>SUM('Importaciones mensual (90-23)'!AG381:AG392)</f>
        <v>522726770</v>
      </c>
      <c r="AH40" s="27">
        <f>SUM('Importaciones mensual (90-23)'!AH381:AH392)</f>
        <v>1184385830</v>
      </c>
      <c r="AI40" s="27">
        <f>SUM('Importaciones mensual (90-23)'!AI381:AI392)</f>
        <v>808608420</v>
      </c>
      <c r="AJ40" s="27">
        <f>SUM('Importaciones mensual (90-23)'!AJ381:AJ392)</f>
        <v>152578960</v>
      </c>
      <c r="AK40" s="27">
        <f>SUM('Importaciones mensual (90-23)'!AK381:AK392)</f>
        <v>408839290</v>
      </c>
      <c r="AL40" s="27">
        <f>SUM('Importaciones mensual (90-23)'!AL381:AL392)</f>
        <v>24869730</v>
      </c>
      <c r="AM40" s="27">
        <f>SUM('Importaciones mensual (90-23)'!AM381:AM392)</f>
        <v>8771180</v>
      </c>
      <c r="AN40" s="27">
        <f>SUM('Importaciones mensual (90-23)'!AN381:AN392)</f>
        <v>46695020</v>
      </c>
      <c r="AO40" s="27">
        <f>SUM('Importaciones mensual (90-23)'!AO381:AO392)</f>
        <v>575068210</v>
      </c>
      <c r="AP40" s="27">
        <f>SUM('Importaciones mensual (90-23)'!AP381:AP392)</f>
        <v>326232680</v>
      </c>
      <c r="AQ40" s="27">
        <f>SUM('Importaciones mensual (90-23)'!AQ381:AQ392)</f>
        <v>212678710</v>
      </c>
      <c r="AR40" s="27">
        <f>SUM('Importaciones mensual (90-23)'!AR381:AR392)</f>
        <v>106002490</v>
      </c>
      <c r="AS40" s="27">
        <f>SUM('Importaciones mensual (90-23)'!AS381:AS392)</f>
        <v>1275448310</v>
      </c>
      <c r="AT40" s="27">
        <f>SUM('Importaciones mensual (90-23)'!AT381:AT392)</f>
        <v>3288381420.0000033</v>
      </c>
    </row>
    <row r="41" spans="1:46">
      <c r="A41">
        <v>2022</v>
      </c>
      <c r="B41" s="27">
        <f>SUM('Importaciones mensual (90-23)'!B393:B404)</f>
        <v>16029617350</v>
      </c>
      <c r="C41" s="27">
        <f>SUM('Importaciones mensual (90-23)'!C393:C404)</f>
        <v>1958871310</v>
      </c>
      <c r="D41" s="27">
        <f>SUM('Importaciones mensual (90-23)'!D393:D404)</f>
        <v>1272418200</v>
      </c>
      <c r="E41" s="27">
        <f>SUM('Importaciones mensual (90-23)'!E393:E404)</f>
        <v>3141420</v>
      </c>
      <c r="F41" s="27">
        <f>SUM('Importaciones mensual (90-23)'!F393:F404)</f>
        <v>2238256830</v>
      </c>
      <c r="G41" s="27">
        <f>SUM('Importaciones mensual (90-23)'!G393:G404)</f>
        <v>778151090</v>
      </c>
      <c r="H41" s="27">
        <f>SUM('Importaciones mensual (90-23)'!H393:H404)</f>
        <v>473439570</v>
      </c>
      <c r="I41" s="27">
        <f>SUM('Importaciones mensual (90-23)'!I393:I404)</f>
        <v>1710574600</v>
      </c>
      <c r="J41" s="27">
        <f>SUM('Importaciones mensual (90-23)'!J393:J404)</f>
        <v>378824880</v>
      </c>
      <c r="K41" s="27">
        <f>SUM('Importaciones mensual (90-23)'!K393:K404)</f>
        <v>253743910</v>
      </c>
      <c r="L41" s="27">
        <f>SUM('Importaciones mensual (90-23)'!L393:L404)</f>
        <v>516844350</v>
      </c>
      <c r="M41" s="27">
        <f>SUM('Importaciones mensual (90-23)'!M393:M404)</f>
        <v>10263725510</v>
      </c>
      <c r="N41" s="27">
        <f>SUM('Importaciones mensual (90-23)'!N393:N404)</f>
        <v>2719438740</v>
      </c>
      <c r="O41" s="27">
        <f>SUM('Importaciones mensual (90-23)'!O393:O404)</f>
        <v>255921860</v>
      </c>
      <c r="P41" s="27">
        <f>SUM('Importaciones mensual (90-23)'!P393:P404)</f>
        <v>620501440</v>
      </c>
      <c r="Q41" s="27">
        <f>SUM('Importaciones mensual (90-23)'!Q393:Q404)</f>
        <v>1260362110</v>
      </c>
      <c r="R41" s="27">
        <f>SUM('Importaciones mensual (90-23)'!R393:R404)</f>
        <v>1099066170</v>
      </c>
      <c r="S41" s="27">
        <f>SUM('Importaciones mensual (90-23)'!S393:S404)</f>
        <v>1678167440</v>
      </c>
      <c r="T41" s="27">
        <f>SUM('Importaciones mensual (90-23)'!T393:T404)</f>
        <v>886267140</v>
      </c>
      <c r="U41" s="27">
        <f>SUM('Importaciones mensual (90-23)'!U393:U404)</f>
        <v>236483740</v>
      </c>
      <c r="V41" s="27">
        <f>SUM('Importaciones mensual (90-23)'!V393:V404)</f>
        <v>208003540</v>
      </c>
      <c r="W41" s="27">
        <f>SUM('Importaciones mensual (90-23)'!W393:W404)</f>
        <v>2153938450</v>
      </c>
      <c r="X41" s="27">
        <f>SUM('Importaciones mensual (90-23)'!X393:X404)</f>
        <v>651947910</v>
      </c>
      <c r="Y41" s="27">
        <f>SUM('Importaciones mensual (90-23)'!Y393:Y404)</f>
        <v>585689660</v>
      </c>
      <c r="Z41" s="27">
        <f>SUM('Importaciones mensual (90-23)'!Z393:Z404)</f>
        <v>1849367240</v>
      </c>
      <c r="AA41" s="27">
        <f>SUM('Importaciones mensual (90-23)'!AA393:AA404)</f>
        <v>277826540</v>
      </c>
      <c r="AB41" s="27">
        <f>SUM('Importaciones mensual (90-23)'!AB393:AB404)</f>
        <v>17516208050</v>
      </c>
      <c r="AC41" s="27">
        <f>SUM('Importaciones mensual (90-23)'!AC393:AC404)</f>
        <v>729045990</v>
      </c>
      <c r="AD41" s="27">
        <f>SUM('Importaciones mensual (90-23)'!AD393:AD404)</f>
        <v>475736570</v>
      </c>
      <c r="AE41" s="27">
        <f>SUM('Importaciones mensual (90-23)'!AE393:AE404)</f>
        <v>1200828190</v>
      </c>
      <c r="AF41" s="27">
        <f>SUM('Importaciones mensual (90-23)'!AF393:AF404)</f>
        <v>1813189750</v>
      </c>
      <c r="AG41" s="27">
        <f>SUM('Importaciones mensual (90-23)'!AG393:AG404)</f>
        <v>542598710</v>
      </c>
      <c r="AH41" s="27">
        <f>SUM('Importaciones mensual (90-23)'!AH393:AH404)</f>
        <v>1239725180</v>
      </c>
      <c r="AI41" s="27">
        <f>SUM('Importaciones mensual (90-23)'!AI393:AI404)</f>
        <v>690658780</v>
      </c>
      <c r="AJ41" s="27">
        <f>SUM('Importaciones mensual (90-23)'!AJ393:AJ404)</f>
        <v>193979400</v>
      </c>
      <c r="AK41" s="27">
        <f>SUM('Importaciones mensual (90-23)'!AK393:AK404)</f>
        <v>489829050</v>
      </c>
      <c r="AL41" s="27">
        <f>SUM('Importaciones mensual (90-23)'!AL393:AL404)</f>
        <v>24641690</v>
      </c>
      <c r="AM41" s="27">
        <f>SUM('Importaciones mensual (90-23)'!AM393:AM404)</f>
        <v>1340</v>
      </c>
      <c r="AN41" s="27">
        <f>SUM('Importaciones mensual (90-23)'!AN393:AN404)</f>
        <v>181177230</v>
      </c>
      <c r="AO41" s="27">
        <f>SUM('Importaciones mensual (90-23)'!AO393:AO404)</f>
        <v>429439740</v>
      </c>
      <c r="AP41" s="27">
        <f>SUM('Importaciones mensual (90-23)'!AP393:AP404)</f>
        <v>548259950</v>
      </c>
      <c r="AQ41" s="27">
        <f>SUM('Importaciones mensual (90-23)'!AQ393:AQ404)</f>
        <v>195345140</v>
      </c>
      <c r="AR41" s="27">
        <f>SUM('Importaciones mensual (90-23)'!AR393:AR404)</f>
        <v>382560160</v>
      </c>
      <c r="AS41" s="27">
        <f>SUM('Importaciones mensual (90-23)'!AS393:AS404)</f>
        <v>1736783560</v>
      </c>
      <c r="AT41" s="27">
        <f>SUM('Importaciones mensual (90-23)'!AT393:AT404)</f>
        <v>4860762920.0000038</v>
      </c>
    </row>
    <row r="42" spans="1:46">
      <c r="A42">
        <v>2023</v>
      </c>
      <c r="B42" s="27">
        <f>SUM('Importaciones mensual (90-23)'!B405:B407)</f>
        <v>3984577850</v>
      </c>
      <c r="C42" s="27">
        <f>SUM('Importaciones mensual (90-23)'!C405:C407)</f>
        <v>1072000290</v>
      </c>
      <c r="D42" s="27">
        <f>SUM('Importaciones mensual (90-23)'!D405:D407)</f>
        <v>135667880</v>
      </c>
      <c r="E42" s="27">
        <f>SUM('Importaciones mensual (90-23)'!E405:E407)</f>
        <v>396250</v>
      </c>
      <c r="F42" s="27">
        <f>SUM('Importaciones mensual (90-23)'!F405:F407)</f>
        <v>220120090</v>
      </c>
      <c r="G42" s="27">
        <f>SUM('Importaciones mensual (90-23)'!G405:G407)</f>
        <v>184229540</v>
      </c>
      <c r="H42" s="27">
        <f>SUM('Importaciones mensual (90-23)'!H405:H407)</f>
        <v>92115130</v>
      </c>
      <c r="I42" s="27">
        <f>SUM('Importaciones mensual (90-23)'!I405:I407)</f>
        <v>374573270</v>
      </c>
      <c r="J42" s="27">
        <f>SUM('Importaciones mensual (90-23)'!J405:J407)</f>
        <v>50163310</v>
      </c>
      <c r="K42" s="27">
        <f>SUM('Importaciones mensual (90-23)'!K405:K407)</f>
        <v>100622040</v>
      </c>
      <c r="L42" s="27">
        <f>SUM('Importaciones mensual (90-23)'!L405:L407)</f>
        <v>23188030</v>
      </c>
      <c r="M42" s="27">
        <f>SUM('Importaciones mensual (90-23)'!M405:M407)</f>
        <v>69649030</v>
      </c>
      <c r="N42" s="27">
        <f>SUM('Importaciones mensual (90-23)'!N405:N407)</f>
        <v>1922623310</v>
      </c>
      <c r="O42" s="27">
        <f>SUM('Importaciones mensual (90-23)'!O405:O407)</f>
        <v>735754200</v>
      </c>
      <c r="P42" s="27">
        <f>SUM('Importaciones mensual (90-23)'!P405:P407)</f>
        <v>42741730</v>
      </c>
      <c r="Q42" s="27">
        <f>SUM('Importaciones mensual (90-23)'!Q405:Q407)</f>
        <v>85402060</v>
      </c>
      <c r="R42" s="27">
        <f>SUM('Importaciones mensual (90-23)'!R405:R407)</f>
        <v>326128290</v>
      </c>
      <c r="S42" s="27">
        <f>SUM('Importaciones mensual (90-23)'!S405:S407)</f>
        <v>255720330</v>
      </c>
      <c r="T42" s="27">
        <f>SUM('Importaciones mensual (90-23)'!T405:T407)</f>
        <v>412956830</v>
      </c>
      <c r="U42" s="27">
        <f>SUM('Importaciones mensual (90-23)'!U405:U407)</f>
        <v>230424170</v>
      </c>
      <c r="V42" s="27">
        <f>SUM('Importaciones mensual (90-23)'!V405:V407)</f>
        <v>60917240</v>
      </c>
      <c r="W42" s="27">
        <f>SUM('Importaciones mensual (90-23)'!W405:W407)</f>
        <v>27949450</v>
      </c>
      <c r="X42" s="27">
        <f>SUM('Importaciones mensual (90-23)'!X405:X407)</f>
        <v>482540880</v>
      </c>
      <c r="Y42" s="27">
        <f>SUM('Importaciones mensual (90-23)'!Y405:Y407)</f>
        <v>148893650</v>
      </c>
      <c r="Z42" s="27">
        <f>SUM('Importaciones mensual (90-23)'!Z405:Z407)</f>
        <v>135313550</v>
      </c>
      <c r="AA42" s="27">
        <f>SUM('Importaciones mensual (90-23)'!AA405:AA407)</f>
        <v>333422020</v>
      </c>
      <c r="AB42" s="27">
        <f>SUM('Importaciones mensual (90-23)'!AB405:AB407)</f>
        <v>22267490</v>
      </c>
      <c r="AC42" s="27">
        <f>SUM('Importaciones mensual (90-23)'!AC405:AC407)</f>
        <v>3162498890</v>
      </c>
      <c r="AD42" s="27">
        <f>SUM('Importaciones mensual (90-23)'!AD405:AD407)</f>
        <v>136433230</v>
      </c>
      <c r="AE42" s="27">
        <f>SUM('Importaciones mensual (90-23)'!AE405:AE407)</f>
        <v>70030670</v>
      </c>
      <c r="AF42" s="27">
        <f>SUM('Importaciones mensual (90-23)'!AF405:AF407)</f>
        <v>305421740</v>
      </c>
      <c r="AG42" s="27">
        <f>SUM('Importaciones mensual (90-23)'!AG405:AG407)</f>
        <v>434142210</v>
      </c>
      <c r="AH42" s="27">
        <f>SUM('Importaciones mensual (90-23)'!AH405:AH407)</f>
        <v>121816210</v>
      </c>
      <c r="AI42" s="27">
        <f>SUM('Importaciones mensual (90-23)'!AI405:AI407)</f>
        <v>389930350</v>
      </c>
      <c r="AJ42" s="27">
        <f>SUM('Importaciones mensual (90-23)'!AJ405:AJ407)</f>
        <v>169602750</v>
      </c>
      <c r="AK42" s="27">
        <f>SUM('Importaciones mensual (90-23)'!AK405:AK407)</f>
        <v>43634180</v>
      </c>
      <c r="AL42" s="27">
        <f>SUM('Importaciones mensual (90-23)'!AL405:AL407)</f>
        <v>86967480</v>
      </c>
      <c r="AM42" s="27">
        <f>SUM('Importaciones mensual (90-23)'!AM405:AM407)</f>
        <v>4051220</v>
      </c>
      <c r="AN42" s="27">
        <f>SUM('Importaciones mensual (90-23)'!AN405:AN407)</f>
        <v>0</v>
      </c>
      <c r="AO42" s="27">
        <f>SUM('Importaciones mensual (90-23)'!AO405:AO407)</f>
        <v>5592980</v>
      </c>
      <c r="AP42" s="27">
        <f>SUM('Importaciones mensual (90-23)'!AP405:AP407)</f>
        <v>27960560</v>
      </c>
      <c r="AQ42" s="27">
        <f>SUM('Importaciones mensual (90-23)'!AQ405:AQ407)</f>
        <v>68211260</v>
      </c>
      <c r="AR42" s="27">
        <f>SUM('Importaciones mensual (90-23)'!AR405:AR407)</f>
        <v>51535920</v>
      </c>
      <c r="AS42" s="27">
        <f>SUM('Importaciones mensual (90-23)'!AS405:AS407)</f>
        <v>4593670</v>
      </c>
      <c r="AT42" s="27">
        <f>SUM('Importaciones mensual (90-23)'!AT405:AT407)</f>
        <v>779112519.99999785</v>
      </c>
    </row>
  </sheetData>
  <mergeCells count="44">
    <mergeCell ref="AD7:AD8"/>
    <mergeCell ref="V7:V8"/>
    <mergeCell ref="Y6:Y8"/>
    <mergeCell ref="Q7:Q8"/>
    <mergeCell ref="R7:R8"/>
    <mergeCell ref="S7:S8"/>
    <mergeCell ref="T7:T8"/>
    <mergeCell ref="AC7:AC8"/>
    <mergeCell ref="A6:A8"/>
    <mergeCell ref="B6:L6"/>
    <mergeCell ref="M6:M8"/>
    <mergeCell ref="N6:N8"/>
    <mergeCell ref="O6:X6"/>
    <mergeCell ref="W7:W8"/>
    <mergeCell ref="X7:X8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</mergeCells>
  <hyperlinks>
    <hyperlink ref="B4" r:id="rId1" xr:uid="{9562AC3F-8A7C-4DFD-AD2B-CB3395C4858E}"/>
    <hyperlink ref="E4" location="INDICE!A1" display="Volver al Indice" xr:uid="{F4FD5EE7-80B0-45D2-A94C-56401CB8C90B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8CA23-A334-43E0-A79F-DA840376520F}">
  <dimension ref="A1:AT42"/>
  <sheetViews>
    <sheetView workbookViewId="0">
      <pane xSplit="1" ySplit="8" topLeftCell="AF33" activePane="bottomRight" state="frozen"/>
      <selection pane="topRight" activeCell="B1" sqref="B1"/>
      <selection pane="bottomLeft" activeCell="A9" sqref="A9"/>
      <selection pane="bottomRight" activeCell="AK44" sqref="AK44"/>
    </sheetView>
  </sheetViews>
  <sheetFormatPr baseColWidth="10" defaultColWidth="10.85546875" defaultRowHeight="15"/>
  <cols>
    <col min="2" max="2" width="13.5703125" bestFit="1" customWidth="1"/>
    <col min="3" max="3" width="11.28515625" bestFit="1" customWidth="1"/>
    <col min="4" max="5" width="11" bestFit="1" customWidth="1"/>
    <col min="6" max="6" width="11.28515625" bestFit="1" customWidth="1"/>
    <col min="7" max="8" width="11" bestFit="1" customWidth="1"/>
    <col min="9" max="9" width="11.28515625" bestFit="1" customWidth="1"/>
    <col min="10" max="11" width="11" bestFit="1" customWidth="1"/>
    <col min="12" max="15" width="11.28515625" bestFit="1" customWidth="1"/>
    <col min="16" max="18" width="11" bestFit="1" customWidth="1"/>
    <col min="19" max="20" width="11.28515625" bestFit="1" customWidth="1"/>
    <col min="21" max="22" width="11" bestFit="1" customWidth="1"/>
    <col min="23" max="23" width="11.28515625" bestFit="1" customWidth="1"/>
    <col min="24" max="27" width="11" bestFit="1" customWidth="1"/>
    <col min="28" max="28" width="12.140625" bestFit="1" customWidth="1"/>
    <col min="29" max="29" width="11.28515625" bestFit="1" customWidth="1"/>
    <col min="30" max="46" width="11" bestFit="1" customWidth="1"/>
  </cols>
  <sheetData>
    <row r="1" spans="1:46" ht="23.25">
      <c r="A1" s="12" t="s">
        <v>0</v>
      </c>
    </row>
    <row r="2" spans="1:46" ht="21">
      <c r="A2" s="11" t="s">
        <v>211</v>
      </c>
    </row>
    <row r="3" spans="1:46">
      <c r="A3" t="s">
        <v>1</v>
      </c>
    </row>
    <row r="4" spans="1:46">
      <c r="A4" t="s">
        <v>68</v>
      </c>
      <c r="B4" s="16" t="s">
        <v>81</v>
      </c>
      <c r="E4" s="16" t="s">
        <v>227</v>
      </c>
    </row>
    <row r="6" spans="1:46">
      <c r="A6" s="55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0" t="s">
        <v>22</v>
      </c>
      <c r="N6" s="52" t="s">
        <v>77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2" t="s">
        <v>72</v>
      </c>
      <c r="Z6" s="55" t="s">
        <v>64</v>
      </c>
      <c r="AA6" s="51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6" t="s">
        <v>74</v>
      </c>
      <c r="AN6" s="50" t="s">
        <v>52</v>
      </c>
      <c r="AO6" s="55"/>
      <c r="AP6" s="55"/>
      <c r="AQ6" s="55"/>
      <c r="AR6" s="55"/>
      <c r="AS6" s="55"/>
      <c r="AT6" s="50" t="s">
        <v>59</v>
      </c>
    </row>
    <row r="7" spans="1:46">
      <c r="A7" s="55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48"/>
      <c r="K7" s="51" t="s">
        <v>20</v>
      </c>
      <c r="L7" s="56" t="s">
        <v>76</v>
      </c>
      <c r="M7" s="50"/>
      <c r="N7" s="51"/>
      <c r="O7" s="55" t="s">
        <v>25</v>
      </c>
      <c r="P7" s="55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1"/>
      <c r="Z7" s="55"/>
      <c r="AA7" s="51"/>
      <c r="AB7" s="51"/>
      <c r="AC7" s="55" t="s">
        <v>40</v>
      </c>
      <c r="AD7" s="56" t="s">
        <v>78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5" t="s">
        <v>66</v>
      </c>
      <c r="AK7" s="50"/>
      <c r="AL7" s="51"/>
      <c r="AM7" s="55"/>
      <c r="AN7" s="63" t="s">
        <v>53</v>
      </c>
      <c r="AO7" s="62" t="s">
        <v>54</v>
      </c>
      <c r="AP7" s="62" t="s">
        <v>55</v>
      </c>
      <c r="AQ7" s="62" t="s">
        <v>56</v>
      </c>
      <c r="AR7" s="62" t="s">
        <v>57</v>
      </c>
      <c r="AS7" s="64" t="s">
        <v>79</v>
      </c>
      <c r="AT7" s="50"/>
    </row>
    <row r="8" spans="1:46">
      <c r="A8" s="55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4" t="s">
        <v>11</v>
      </c>
      <c r="H8" s="13" t="s">
        <v>12</v>
      </c>
      <c r="I8" s="13" t="s">
        <v>13</v>
      </c>
      <c r="J8" s="13" t="s">
        <v>19</v>
      </c>
      <c r="K8" s="51"/>
      <c r="L8" s="55"/>
      <c r="M8" s="50"/>
      <c r="N8" s="51"/>
      <c r="O8" s="55"/>
      <c r="P8" s="55"/>
      <c r="Q8" s="55"/>
      <c r="R8" s="55"/>
      <c r="S8" s="55"/>
      <c r="T8" s="55"/>
      <c r="U8" s="55"/>
      <c r="V8" s="55"/>
      <c r="W8" s="55"/>
      <c r="X8" s="55"/>
      <c r="Y8" s="51"/>
      <c r="Z8" s="55"/>
      <c r="AA8" s="51"/>
      <c r="AB8" s="51"/>
      <c r="AC8" s="55"/>
      <c r="AD8" s="55"/>
      <c r="AE8" s="55"/>
      <c r="AF8" s="55"/>
      <c r="AG8" s="55"/>
      <c r="AH8" s="55"/>
      <c r="AI8" s="55"/>
      <c r="AJ8" s="55"/>
      <c r="AK8" s="50"/>
      <c r="AL8" s="51"/>
      <c r="AM8" s="55"/>
      <c r="AN8" s="50"/>
      <c r="AO8" s="55"/>
      <c r="AP8" s="55"/>
      <c r="AQ8" s="55"/>
      <c r="AR8" s="55"/>
      <c r="AS8" s="55"/>
      <c r="AT8" s="50"/>
    </row>
    <row r="9" spans="1:46">
      <c r="A9">
        <v>1990</v>
      </c>
      <c r="B9" s="27">
        <f>SUM('Saldo mensual (90-23)'!B9:B20)</f>
        <v>707513414</v>
      </c>
      <c r="C9" s="27">
        <f>SUM('Saldo mensual (90-23)'!C9:C20)</f>
        <v>107606226</v>
      </c>
      <c r="D9" s="27">
        <f>SUM('Saldo mensual (90-23)'!D9:D20)</f>
        <v>184034531</v>
      </c>
      <c r="E9" s="27">
        <f>SUM('Saldo mensual (90-23)'!E9:E20)</f>
        <v>135549461</v>
      </c>
      <c r="F9" s="27">
        <f>SUM('Saldo mensual (90-23)'!F9:F20)</f>
        <v>-170049611</v>
      </c>
      <c r="G9" s="27">
        <f>SUM('Saldo mensual (90-23)'!G9:G20)</f>
        <v>366858358</v>
      </c>
      <c r="H9" s="27">
        <f>SUM('Saldo mensual (90-23)'!H9:H20)</f>
        <v>46125958</v>
      </c>
      <c r="I9" s="27">
        <f>SUM('Saldo mensual (90-23)'!I9:I20)</f>
        <v>204529575</v>
      </c>
      <c r="J9" s="27">
        <f>SUM('Saldo mensual (90-23)'!J9:J20)</f>
        <v>175156199</v>
      </c>
      <c r="K9" s="27">
        <f>SUM('Saldo mensual (90-23)'!K9:K20)</f>
        <v>24665099</v>
      </c>
      <c r="L9" s="27">
        <f>SUM('Saldo mensual (90-23)'!L9:L20)</f>
        <v>270847365</v>
      </c>
      <c r="M9" s="27">
        <f>SUM('Saldo mensual (90-23)'!M9:M20)</f>
        <v>49210221</v>
      </c>
      <c r="N9" s="27">
        <f>SUM('Saldo mensual (90-23)'!N9:N20)</f>
        <v>860437409</v>
      </c>
      <c r="O9" s="27">
        <f>SUM('Saldo mensual (90-23)'!O9:O20)</f>
        <v>71337815</v>
      </c>
      <c r="P9" s="27">
        <f>SUM('Saldo mensual (90-23)'!P9:P20)</f>
        <v>-20772909</v>
      </c>
      <c r="Q9" s="27">
        <f>SUM('Saldo mensual (90-23)'!Q9:Q20)</f>
        <v>279839971</v>
      </c>
      <c r="R9" s="27">
        <f>SUM('Saldo mensual (90-23)'!R9:R20)</f>
        <v>227577550</v>
      </c>
      <c r="S9" s="27">
        <f>SUM('Saldo mensual (90-23)'!S9:S20)</f>
        <v>61934427</v>
      </c>
      <c r="T9" s="27">
        <f>SUM('Saldo mensual (90-23)'!T9:T20)</f>
        <v>309781498</v>
      </c>
      <c r="U9" s="27">
        <f>SUM('Saldo mensual (90-23)'!U9:U20)</f>
        <v>1354768774</v>
      </c>
      <c r="V9" s="27">
        <f>SUM('Saldo mensual (90-23)'!V9:V20)</f>
        <v>24287590</v>
      </c>
      <c r="W9" s="27">
        <f>SUM('Saldo mensual (90-23)'!W9:W20)</f>
        <v>104320663</v>
      </c>
      <c r="X9" s="27">
        <f>SUM('Saldo mensual (90-23)'!X9:X20)</f>
        <v>125963715</v>
      </c>
      <c r="Y9" s="27">
        <f>SUM('Saldo mensual (90-23)'!Y9:Y20)</f>
        <v>138009399</v>
      </c>
      <c r="Z9" s="27">
        <f>SUM('Saldo mensual (90-23)'!Z9:Z20)</f>
        <v>-45474688</v>
      </c>
      <c r="AA9" s="27">
        <f>SUM('Saldo mensual (90-23)'!AA9:AA20)</f>
        <v>30273182</v>
      </c>
      <c r="AB9" s="27">
        <f>SUM('Saldo mensual (90-23)'!AB9:AB20)</f>
        <v>0</v>
      </c>
      <c r="AC9" s="27">
        <f>SUM('Saldo mensual (90-23)'!AC9:AC20)</f>
        <v>259734006</v>
      </c>
      <c r="AD9" s="27">
        <f>SUM('Saldo mensual (90-23)'!AD9:AD20)</f>
        <v>-36811823</v>
      </c>
      <c r="AE9" s="27">
        <f>SUM('Saldo mensual (90-23)'!AE9:AE20)</f>
        <v>84314333</v>
      </c>
      <c r="AF9" s="27">
        <f>SUM('Saldo mensual (90-23)'!AF9:AF20)</f>
        <v>213685569</v>
      </c>
      <c r="AG9" s="27">
        <f>SUM('Saldo mensual (90-23)'!AG9:AG20)</f>
        <v>81412132</v>
      </c>
      <c r="AH9" s="27">
        <f>SUM('Saldo mensual (90-23)'!AH9:AH20)</f>
        <v>22216281</v>
      </c>
      <c r="AI9" s="27">
        <f>SUM('Saldo mensual (90-23)'!AI9:AI20)</f>
        <v>17568</v>
      </c>
      <c r="AJ9" s="27">
        <f>SUM('Saldo mensual (90-23)'!AJ9:AJ20)</f>
        <v>155695786</v>
      </c>
      <c r="AK9" s="27">
        <f>SUM('Saldo mensual (90-23)'!AK9:AK20)</f>
        <v>57508688</v>
      </c>
      <c r="AL9" s="27">
        <f>SUM('Saldo mensual (90-23)'!AL9:AL20)</f>
        <v>-27649215</v>
      </c>
      <c r="AM9" s="27">
        <f>SUM('Saldo mensual (90-23)'!AM9:AM20)</f>
        <v>7479940</v>
      </c>
      <c r="AN9" s="27">
        <f>SUM('Saldo mensual (90-23)'!AN9:AN20)</f>
        <v>22648335</v>
      </c>
      <c r="AO9" s="27">
        <f>SUM('Saldo mensual (90-23)'!AO9:AO20)</f>
        <v>46819346</v>
      </c>
      <c r="AP9" s="27">
        <f>SUM('Saldo mensual (90-23)'!AP9:AP20)</f>
        <v>134150689</v>
      </c>
      <c r="AQ9" s="27">
        <f>SUM('Saldo mensual (90-23)'!AQ9:AQ20)</f>
        <v>15910924</v>
      </c>
      <c r="AR9" s="27">
        <f>SUM('Saldo mensual (90-23)'!AR9:AR20)</f>
        <v>0</v>
      </c>
      <c r="AS9" s="27">
        <f>SUM('Saldo mensual (90-23)'!AS9:AS20)</f>
        <v>73077932</v>
      </c>
      <c r="AT9" s="27">
        <f>SUM('Saldo mensual (90-23)'!AT9:AT20)</f>
        <v>1541325401</v>
      </c>
    </row>
    <row r="10" spans="1:46">
      <c r="A10">
        <v>1991</v>
      </c>
      <c r="B10" s="27">
        <f>SUM('Saldo mensual (90-23)'!B21:B32)</f>
        <v>-43347076</v>
      </c>
      <c r="C10" s="27">
        <f>SUM('Saldo mensual (90-23)'!C21:C32)</f>
        <v>137496271</v>
      </c>
      <c r="D10" s="27">
        <f>SUM('Saldo mensual (90-23)'!D21:D32)</f>
        <v>144799844</v>
      </c>
      <c r="E10" s="27">
        <f>SUM('Saldo mensual (90-23)'!E21:E32)</f>
        <v>177149422</v>
      </c>
      <c r="F10" s="27">
        <f>SUM('Saldo mensual (90-23)'!F21:F32)</f>
        <v>-132568028</v>
      </c>
      <c r="G10" s="27">
        <f>SUM('Saldo mensual (90-23)'!G21:G32)</f>
        <v>251864117</v>
      </c>
      <c r="H10" s="27">
        <f>SUM('Saldo mensual (90-23)'!H21:H32)</f>
        <v>43655918</v>
      </c>
      <c r="I10" s="27">
        <f>SUM('Saldo mensual (90-23)'!I21:I32)</f>
        <v>54871538</v>
      </c>
      <c r="J10" s="27">
        <f>SUM('Saldo mensual (90-23)'!J21:J32)</f>
        <v>158249033</v>
      </c>
      <c r="K10" s="27">
        <f>SUM('Saldo mensual (90-23)'!K21:K32)</f>
        <v>40997314</v>
      </c>
      <c r="L10" s="27">
        <f>SUM('Saldo mensual (90-23)'!L21:L32)</f>
        <v>227346096</v>
      </c>
      <c r="M10" s="27">
        <f>SUM('Saldo mensual (90-23)'!M21:M32)</f>
        <v>5633029</v>
      </c>
      <c r="N10" s="27">
        <f>SUM('Saldo mensual (90-23)'!N21:N32)</f>
        <v>-260105965</v>
      </c>
      <c r="O10" s="27">
        <f>SUM('Saldo mensual (90-23)'!O21:O32)</f>
        <v>106250243</v>
      </c>
      <c r="P10" s="27">
        <f>SUM('Saldo mensual (90-23)'!P21:P32)</f>
        <v>-32830604</v>
      </c>
      <c r="Q10" s="27">
        <f>SUM('Saldo mensual (90-23)'!Q21:Q32)</f>
        <v>165568667</v>
      </c>
      <c r="R10" s="27">
        <f>SUM('Saldo mensual (90-23)'!R21:R32)</f>
        <v>280257543</v>
      </c>
      <c r="S10" s="27">
        <f>SUM('Saldo mensual (90-23)'!S21:S32)</f>
        <v>-49035331</v>
      </c>
      <c r="T10" s="27">
        <f>SUM('Saldo mensual (90-23)'!T21:T32)</f>
        <v>197721135</v>
      </c>
      <c r="U10" s="27">
        <f>SUM('Saldo mensual (90-23)'!U21:U32)</f>
        <v>1334624476</v>
      </c>
      <c r="V10" s="27">
        <f>SUM('Saldo mensual (90-23)'!V21:V32)</f>
        <v>11122617</v>
      </c>
      <c r="W10" s="27">
        <f>SUM('Saldo mensual (90-23)'!W21:W32)</f>
        <v>124506284</v>
      </c>
      <c r="X10" s="27">
        <f>SUM('Saldo mensual (90-23)'!X21:X32)</f>
        <v>-1535571</v>
      </c>
      <c r="Y10" s="27">
        <f>SUM('Saldo mensual (90-23)'!Y21:Y32)</f>
        <v>87173778</v>
      </c>
      <c r="Z10" s="27">
        <f>SUM('Saldo mensual (90-23)'!Z21:Z32)</f>
        <v>-86867234</v>
      </c>
      <c r="AA10" s="27">
        <f>SUM('Saldo mensual (90-23)'!AA21:AA32)</f>
        <v>20812892</v>
      </c>
      <c r="AB10" s="27">
        <f>SUM('Saldo mensual (90-23)'!AB21:AB32)</f>
        <v>0</v>
      </c>
      <c r="AC10" s="27">
        <f>SUM('Saldo mensual (90-23)'!AC21:AC32)</f>
        <v>80929673</v>
      </c>
      <c r="AD10" s="27">
        <f>SUM('Saldo mensual (90-23)'!AD21:AD32)</f>
        <v>-208807047</v>
      </c>
      <c r="AE10" s="27">
        <f>SUM('Saldo mensual (90-23)'!AE21:AE32)</f>
        <v>44651365</v>
      </c>
      <c r="AF10" s="27">
        <f>SUM('Saldo mensual (90-23)'!AF21:AF32)</f>
        <v>-148636196</v>
      </c>
      <c r="AG10" s="27">
        <f>SUM('Saldo mensual (90-23)'!AG21:AG32)</f>
        <v>43783887</v>
      </c>
      <c r="AH10" s="27">
        <f>SUM('Saldo mensual (90-23)'!AH21:AH32)</f>
        <v>-64523593</v>
      </c>
      <c r="AI10" s="27">
        <f>SUM('Saldo mensual (90-23)'!AI21:AI32)</f>
        <v>-243813</v>
      </c>
      <c r="AJ10" s="27">
        <f>SUM('Saldo mensual (90-23)'!AJ21:AJ32)</f>
        <v>59495761</v>
      </c>
      <c r="AK10" s="27">
        <f>SUM('Saldo mensual (90-23)'!AK21:AK32)</f>
        <v>54058479</v>
      </c>
      <c r="AL10" s="27">
        <f>SUM('Saldo mensual (90-23)'!AL21:AL32)</f>
        <v>-48332970</v>
      </c>
      <c r="AM10" s="27">
        <f>SUM('Saldo mensual (90-23)'!AM21:AM32)</f>
        <v>-9089923</v>
      </c>
      <c r="AN10" s="27">
        <f>SUM('Saldo mensual (90-23)'!AN21:AN32)</f>
        <v>19943488</v>
      </c>
      <c r="AO10" s="27">
        <f>SUM('Saldo mensual (90-23)'!AO21:AO32)</f>
        <v>39991651</v>
      </c>
      <c r="AP10" s="27">
        <f>SUM('Saldo mensual (90-23)'!AP21:AP32)</f>
        <v>140804618</v>
      </c>
      <c r="AQ10" s="27">
        <f>SUM('Saldo mensual (90-23)'!AQ21:AQ32)</f>
        <v>11827870</v>
      </c>
      <c r="AR10" s="27">
        <f>SUM('Saldo mensual (90-23)'!AR21:AR32)</f>
        <v>18218340</v>
      </c>
      <c r="AS10" s="27">
        <f>SUM('Saldo mensual (90-23)'!AS21:AS32)</f>
        <v>25074708</v>
      </c>
      <c r="AT10" s="27">
        <f>SUM('Saldo mensual (90-23)'!AT21:AT32)</f>
        <v>679557776</v>
      </c>
    </row>
    <row r="11" spans="1:46">
      <c r="A11">
        <v>1992</v>
      </c>
      <c r="B11" s="27">
        <f>SUM('Saldo mensual (90-23)'!B33:B44)</f>
        <v>-1695245187</v>
      </c>
      <c r="C11" s="27">
        <f>SUM('Saldo mensual (90-23)'!C33:C44)</f>
        <v>209579852</v>
      </c>
      <c r="D11" s="27">
        <f>SUM('Saldo mensual (90-23)'!D33:D44)</f>
        <v>136256920</v>
      </c>
      <c r="E11" s="27">
        <f>SUM('Saldo mensual (90-23)'!E33:E44)</f>
        <v>178052518</v>
      </c>
      <c r="F11" s="27">
        <f>SUM('Saldo mensual (90-23)'!F33:F44)</f>
        <v>24987657</v>
      </c>
      <c r="G11" s="27">
        <f>SUM('Saldo mensual (90-23)'!G33:G44)</f>
        <v>186030428</v>
      </c>
      <c r="H11" s="27">
        <f>SUM('Saldo mensual (90-23)'!H33:H44)</f>
        <v>24853914</v>
      </c>
      <c r="I11" s="27">
        <f>SUM('Saldo mensual (90-23)'!I33:I44)</f>
        <v>27315258</v>
      </c>
      <c r="J11" s="27">
        <f>SUM('Saldo mensual (90-23)'!J33:J44)</f>
        <v>148397685</v>
      </c>
      <c r="K11" s="27">
        <f>SUM('Saldo mensual (90-23)'!K33:K44)</f>
        <v>27782921</v>
      </c>
      <c r="L11" s="27">
        <f>SUM('Saldo mensual (90-23)'!L33:L44)</f>
        <v>130548040</v>
      </c>
      <c r="M11" s="27">
        <f>SUM('Saldo mensual (90-23)'!M33:M44)</f>
        <v>-44312707</v>
      </c>
      <c r="N11" s="27">
        <f>SUM('Saldo mensual (90-23)'!N33:N44)</f>
        <v>-1143424336</v>
      </c>
      <c r="O11" s="27">
        <f>SUM('Saldo mensual (90-23)'!O33:O44)</f>
        <v>-200739703</v>
      </c>
      <c r="P11" s="27">
        <f>SUM('Saldo mensual (90-23)'!P33:P44)</f>
        <v>-54294586</v>
      </c>
      <c r="Q11" s="27">
        <f>SUM('Saldo mensual (90-23)'!Q33:Q44)</f>
        <v>55024197</v>
      </c>
      <c r="R11" s="27">
        <f>SUM('Saldo mensual (90-23)'!R33:R44)</f>
        <v>94244069</v>
      </c>
      <c r="S11" s="27">
        <f>SUM('Saldo mensual (90-23)'!S33:S44)</f>
        <v>-423994904</v>
      </c>
      <c r="T11" s="27">
        <f>SUM('Saldo mensual (90-23)'!T33:T44)</f>
        <v>-254364908</v>
      </c>
      <c r="U11" s="27">
        <f>SUM('Saldo mensual (90-23)'!U33:U44)</f>
        <v>1214126433</v>
      </c>
      <c r="V11" s="27">
        <f>SUM('Saldo mensual (90-23)'!V33:V44)</f>
        <v>-15407055</v>
      </c>
      <c r="W11" s="27">
        <f>SUM('Saldo mensual (90-23)'!W33:W44)</f>
        <v>76135904</v>
      </c>
      <c r="X11" s="27">
        <f>SUM('Saldo mensual (90-23)'!X33:X44)</f>
        <v>-61307056</v>
      </c>
      <c r="Y11" s="27">
        <f>SUM('Saldo mensual (90-23)'!Y33:Y44)</f>
        <v>-43346785</v>
      </c>
      <c r="Z11" s="27">
        <f>SUM('Saldo mensual (90-23)'!Z33:Z44)</f>
        <v>-167239625</v>
      </c>
      <c r="AA11" s="27">
        <f>SUM('Saldo mensual (90-23)'!AA33:AA44)</f>
        <v>-16576917</v>
      </c>
      <c r="AB11" s="27">
        <f>SUM('Saldo mensual (90-23)'!AB33:AB44)</f>
        <v>52596075</v>
      </c>
      <c r="AC11" s="27">
        <f>SUM('Saldo mensual (90-23)'!AC33:AC44)</f>
        <v>-352984921</v>
      </c>
      <c r="AD11" s="27">
        <f>SUM('Saldo mensual (90-23)'!AD33:AD44)</f>
        <v>-488215863</v>
      </c>
      <c r="AE11" s="27">
        <f>SUM('Saldo mensual (90-23)'!AE33:AE44)</f>
        <v>54718305</v>
      </c>
      <c r="AF11" s="27">
        <f>SUM('Saldo mensual (90-23)'!AF33:AF44)</f>
        <v>-719754506</v>
      </c>
      <c r="AG11" s="27">
        <f>SUM('Saldo mensual (90-23)'!AG33:AG44)</f>
        <v>2303813</v>
      </c>
      <c r="AH11" s="27">
        <f>SUM('Saldo mensual (90-23)'!AH33:AH44)</f>
        <v>-179112378</v>
      </c>
      <c r="AI11" s="27">
        <f>SUM('Saldo mensual (90-23)'!AI33:AI44)</f>
        <v>911240</v>
      </c>
      <c r="AJ11" s="27">
        <f>SUM('Saldo mensual (90-23)'!AJ33:AJ44)</f>
        <v>-26157766</v>
      </c>
      <c r="AK11" s="27">
        <f>SUM('Saldo mensual (90-23)'!AK33:AK44)</f>
        <v>6208864</v>
      </c>
      <c r="AL11" s="27">
        <f>SUM('Saldo mensual (90-23)'!AL33:AL44)</f>
        <v>-37835794</v>
      </c>
      <c r="AM11" s="27">
        <f>SUM('Saldo mensual (90-23)'!AM33:AM44)</f>
        <v>-36820698</v>
      </c>
      <c r="AN11" s="27">
        <f>SUM('Saldo mensual (90-23)'!AN33:AN44)</f>
        <v>14925238</v>
      </c>
      <c r="AO11" s="27">
        <f>SUM('Saldo mensual (90-23)'!AO33:AO44)</f>
        <v>13520445</v>
      </c>
      <c r="AP11" s="27">
        <f>SUM('Saldo mensual (90-23)'!AP33:AP44)</f>
        <v>155260988</v>
      </c>
      <c r="AQ11" s="27">
        <f>SUM('Saldo mensual (90-23)'!AQ33:AQ44)</f>
        <v>30963021</v>
      </c>
      <c r="AR11" s="27">
        <f>SUM('Saldo mensual (90-23)'!AR33:AR44)</f>
        <v>138151677</v>
      </c>
      <c r="AS11" s="27">
        <f>SUM('Saldo mensual (90-23)'!AS33:AS44)</f>
        <v>205537571</v>
      </c>
      <c r="AT11" s="27">
        <f>SUM('Saldo mensual (90-23)'!AT33:AT44)</f>
        <v>115897239</v>
      </c>
    </row>
    <row r="12" spans="1:46">
      <c r="A12">
        <v>1993</v>
      </c>
      <c r="B12" s="27">
        <f>SUM('Saldo mensual (90-23)'!B45:B56)</f>
        <v>-849659060</v>
      </c>
      <c r="C12" s="27">
        <f>SUM('Saldo mensual (90-23)'!C45:C56)</f>
        <v>290352180</v>
      </c>
      <c r="D12" s="27">
        <f>SUM('Saldo mensual (90-23)'!D45:D56)</f>
        <v>214585630</v>
      </c>
      <c r="E12" s="27">
        <f>SUM('Saldo mensual (90-23)'!E45:E56)</f>
        <v>191383355</v>
      </c>
      <c r="F12" s="27">
        <f>SUM('Saldo mensual (90-23)'!F45:F56)</f>
        <v>71928737</v>
      </c>
      <c r="G12" s="27">
        <f>SUM('Saldo mensual (90-23)'!G45:G56)</f>
        <v>119380069</v>
      </c>
      <c r="H12" s="27">
        <f>SUM('Saldo mensual (90-23)'!H45:H56)</f>
        <v>68363783</v>
      </c>
      <c r="I12" s="27">
        <f>SUM('Saldo mensual (90-23)'!I45:I56)</f>
        <v>-17671714</v>
      </c>
      <c r="J12" s="27">
        <f>SUM('Saldo mensual (90-23)'!J45:J56)</f>
        <v>196969583</v>
      </c>
      <c r="K12" s="27">
        <f>SUM('Saldo mensual (90-23)'!K45:K56)</f>
        <v>-16232100</v>
      </c>
      <c r="L12" s="27">
        <f>SUM('Saldo mensual (90-23)'!L45:L56)</f>
        <v>163238706</v>
      </c>
      <c r="M12" s="27">
        <f>SUM('Saldo mensual (90-23)'!M45:M56)</f>
        <v>-58828381</v>
      </c>
      <c r="N12" s="27">
        <f>SUM('Saldo mensual (90-23)'!N45:N56)</f>
        <v>-1811846918</v>
      </c>
      <c r="O12" s="27">
        <f>SUM('Saldo mensual (90-23)'!O45:O56)</f>
        <v>-262968637</v>
      </c>
      <c r="P12" s="27">
        <f>SUM('Saldo mensual (90-23)'!P45:P56)</f>
        <v>-74373183</v>
      </c>
      <c r="Q12" s="27">
        <f>SUM('Saldo mensual (90-23)'!Q45:Q56)</f>
        <v>68659307</v>
      </c>
      <c r="R12" s="27">
        <f>SUM('Saldo mensual (90-23)'!R45:R56)</f>
        <v>-3073731</v>
      </c>
      <c r="S12" s="27">
        <f>SUM('Saldo mensual (90-23)'!S45:S56)</f>
        <v>-718225743</v>
      </c>
      <c r="T12" s="27">
        <f>SUM('Saldo mensual (90-23)'!T45:T56)</f>
        <v>-563549451</v>
      </c>
      <c r="U12" s="27">
        <f>SUM('Saldo mensual (90-23)'!U45:U56)</f>
        <v>1217128469</v>
      </c>
      <c r="V12" s="27">
        <f>SUM('Saldo mensual (90-23)'!V45:V56)</f>
        <v>-429739</v>
      </c>
      <c r="W12" s="27">
        <f>SUM('Saldo mensual (90-23)'!W45:W56)</f>
        <v>46032414</v>
      </c>
      <c r="X12" s="27">
        <f>SUM('Saldo mensual (90-23)'!X45:X56)</f>
        <v>-87417551</v>
      </c>
      <c r="Y12" s="27">
        <f>SUM('Saldo mensual (90-23)'!Y45:Y56)</f>
        <v>-111583769</v>
      </c>
      <c r="Z12" s="27">
        <f>SUM('Saldo mensual (90-23)'!Z45:Z56)</f>
        <v>-170797375</v>
      </c>
      <c r="AA12" s="27">
        <f>SUM('Saldo mensual (90-23)'!AA45:AA56)</f>
        <v>-4194497</v>
      </c>
      <c r="AB12" s="27">
        <f>SUM('Saldo mensual (90-23)'!AB45:AB56)</f>
        <v>19105829</v>
      </c>
      <c r="AC12" s="27">
        <f>SUM('Saldo mensual (90-23)'!AC45:AC56)</f>
        <v>-403181330</v>
      </c>
      <c r="AD12" s="27">
        <f>SUM('Saldo mensual (90-23)'!AD45:AD56)</f>
        <v>-535472541</v>
      </c>
      <c r="AE12" s="27">
        <f>SUM('Saldo mensual (90-23)'!AE45:AE56)</f>
        <v>33584843</v>
      </c>
      <c r="AF12" s="27">
        <f>SUM('Saldo mensual (90-23)'!AF45:AF56)</f>
        <v>-571793152</v>
      </c>
      <c r="AG12" s="27">
        <f>SUM('Saldo mensual (90-23)'!AG45:AG56)</f>
        <v>-11970437</v>
      </c>
      <c r="AH12" s="27">
        <f>SUM('Saldo mensual (90-23)'!AH45:AH56)</f>
        <v>-182521668</v>
      </c>
      <c r="AI12" s="27">
        <f>SUM('Saldo mensual (90-23)'!AI45:AI56)</f>
        <v>-356996</v>
      </c>
      <c r="AJ12" s="27">
        <f>SUM('Saldo mensual (90-23)'!AJ45:AJ56)</f>
        <v>-66361357</v>
      </c>
      <c r="AK12" s="27">
        <f>SUM('Saldo mensual (90-23)'!AK45:AK56)</f>
        <v>5218383</v>
      </c>
      <c r="AL12" s="27">
        <f>SUM('Saldo mensual (90-23)'!AL45:AL56)</f>
        <v>-14954180</v>
      </c>
      <c r="AM12" s="27">
        <f>SUM('Saldo mensual (90-23)'!AM45:AM56)</f>
        <v>-12710846</v>
      </c>
      <c r="AN12" s="27">
        <f>SUM('Saldo mensual (90-23)'!AN45:AN56)</f>
        <v>6957242</v>
      </c>
      <c r="AO12" s="27">
        <f>SUM('Saldo mensual (90-23)'!AO45:AO56)</f>
        <v>3642920</v>
      </c>
      <c r="AP12" s="27">
        <f>SUM('Saldo mensual (90-23)'!AP45:AP56)</f>
        <v>133709966</v>
      </c>
      <c r="AQ12" s="27">
        <f>SUM('Saldo mensual (90-23)'!AQ45:AQ56)</f>
        <v>26700152</v>
      </c>
      <c r="AR12" s="27">
        <f>SUM('Saldo mensual (90-23)'!AR45:AR56)</f>
        <v>-17033387</v>
      </c>
      <c r="AS12" s="27">
        <f>SUM('Saldo mensual (90-23)'!AS45:AS56)</f>
        <v>85600108</v>
      </c>
      <c r="AT12" s="27">
        <f>SUM('Saldo mensual (90-23)'!AT45:AT56)</f>
        <v>-61088920</v>
      </c>
    </row>
    <row r="13" spans="1:46">
      <c r="A13">
        <v>1994</v>
      </c>
      <c r="B13" s="27">
        <f>SUM('Saldo mensual (90-23)'!B57:B68)</f>
        <v>-670242460</v>
      </c>
      <c r="C13" s="27">
        <f>SUM('Saldo mensual (90-23)'!C57:C68)</f>
        <v>435198654</v>
      </c>
      <c r="D13" s="27">
        <f>SUM('Saldo mensual (90-23)'!D57:D68)</f>
        <v>254950005</v>
      </c>
      <c r="E13" s="27">
        <f>SUM('Saldo mensual (90-23)'!E57:E68)</f>
        <v>168794892</v>
      </c>
      <c r="F13" s="27">
        <f>SUM('Saldo mensual (90-23)'!F57:F68)</f>
        <v>59061479</v>
      </c>
      <c r="G13" s="27">
        <f>SUM('Saldo mensual (90-23)'!G57:G68)</f>
        <v>457727971</v>
      </c>
      <c r="H13" s="27">
        <f>SUM('Saldo mensual (90-23)'!H57:H68)</f>
        <v>62942229</v>
      </c>
      <c r="I13" s="27">
        <f>SUM('Saldo mensual (90-23)'!I57:I68)</f>
        <v>6903332</v>
      </c>
      <c r="J13" s="27">
        <f>SUM('Saldo mensual (90-23)'!J57:J68)</f>
        <v>264271259</v>
      </c>
      <c r="K13" s="27">
        <f>SUM('Saldo mensual (90-23)'!K57:K68)</f>
        <v>-27226555</v>
      </c>
      <c r="L13" s="27">
        <f>SUM('Saldo mensual (90-23)'!L57:L68)</f>
        <v>114583326</v>
      </c>
      <c r="M13" s="27">
        <f>SUM('Saldo mensual (90-23)'!M57:M68)</f>
        <v>-106759841</v>
      </c>
      <c r="N13" s="27">
        <f>SUM('Saldo mensual (90-23)'!N57:N68)</f>
        <v>-2606614699</v>
      </c>
      <c r="O13" s="27">
        <f>SUM('Saldo mensual (90-23)'!O57:O68)</f>
        <v>-669565717</v>
      </c>
      <c r="P13" s="27">
        <f>SUM('Saldo mensual (90-23)'!P57:P68)</f>
        <v>-84423302</v>
      </c>
      <c r="Q13" s="27">
        <f>SUM('Saldo mensual (90-23)'!Q57:Q68)</f>
        <v>-2965791</v>
      </c>
      <c r="R13" s="27">
        <f>SUM('Saldo mensual (90-23)'!R57:R68)</f>
        <v>-177189579</v>
      </c>
      <c r="S13" s="27">
        <f>SUM('Saldo mensual (90-23)'!S57:S68)</f>
        <v>-1388967774</v>
      </c>
      <c r="T13" s="27">
        <f>SUM('Saldo mensual (90-23)'!T57:T68)</f>
        <v>-935743506</v>
      </c>
      <c r="U13" s="27">
        <f>SUM('Saldo mensual (90-23)'!U57:U68)</f>
        <v>1045949034</v>
      </c>
      <c r="V13" s="27">
        <f>SUM('Saldo mensual (90-23)'!V57:V68)</f>
        <v>-18629223</v>
      </c>
      <c r="W13" s="27">
        <f>SUM('Saldo mensual (90-23)'!W57:W68)</f>
        <v>-5112894</v>
      </c>
      <c r="X13" s="27">
        <f>SUM('Saldo mensual (90-23)'!X57:X68)</f>
        <v>-237780083</v>
      </c>
      <c r="Y13" s="27">
        <f>SUM('Saldo mensual (90-23)'!Y57:Y68)</f>
        <v>-134045689</v>
      </c>
      <c r="Z13" s="27">
        <f>SUM('Saldo mensual (90-23)'!Z57:Z68)</f>
        <v>-188210582</v>
      </c>
      <c r="AA13" s="27">
        <f>SUM('Saldo mensual (90-23)'!AA57:AA68)</f>
        <v>-14941800</v>
      </c>
      <c r="AB13" s="27">
        <f>SUM('Saldo mensual (90-23)'!AB57:AB68)</f>
        <v>-46750235</v>
      </c>
      <c r="AC13" s="27">
        <f>SUM('Saldo mensual (90-23)'!AC57:AC68)</f>
        <v>-408174665</v>
      </c>
      <c r="AD13" s="27">
        <f>SUM('Saldo mensual (90-23)'!AD57:AD68)</f>
        <v>-521589529</v>
      </c>
      <c r="AE13" s="27">
        <f>SUM('Saldo mensual (90-23)'!AE57:AE68)</f>
        <v>41471109</v>
      </c>
      <c r="AF13" s="27">
        <f>SUM('Saldo mensual (90-23)'!AF57:AF68)</f>
        <v>-541027350</v>
      </c>
      <c r="AG13" s="27">
        <f>SUM('Saldo mensual (90-23)'!AG57:AG68)</f>
        <v>-19221326</v>
      </c>
      <c r="AH13" s="27">
        <f>SUM('Saldo mensual (90-23)'!AH57:AH68)</f>
        <v>-71126643</v>
      </c>
      <c r="AI13" s="27">
        <f>SUM('Saldo mensual (90-23)'!AI57:AI68)</f>
        <v>-1061973</v>
      </c>
      <c r="AJ13" s="27">
        <f>SUM('Saldo mensual (90-23)'!AJ57:AJ68)</f>
        <v>-19754869</v>
      </c>
      <c r="AK13" s="27">
        <f>SUM('Saldo mensual (90-23)'!AK57:AK68)</f>
        <v>-12406080</v>
      </c>
      <c r="AL13" s="27">
        <f>SUM('Saldo mensual (90-23)'!AL57:AL68)</f>
        <v>-24348278</v>
      </c>
      <c r="AM13" s="27">
        <f>SUM('Saldo mensual (90-23)'!AM57:AM68)</f>
        <v>-5220600</v>
      </c>
      <c r="AN13" s="27">
        <f>SUM('Saldo mensual (90-23)'!AN57:AN68)</f>
        <v>2998140</v>
      </c>
      <c r="AO13" s="27">
        <f>SUM('Saldo mensual (90-23)'!AO57:AO68)</f>
        <v>15855067</v>
      </c>
      <c r="AP13" s="27">
        <f>SUM('Saldo mensual (90-23)'!AP57:AP68)</f>
        <v>148951776</v>
      </c>
      <c r="AQ13" s="27">
        <f>SUM('Saldo mensual (90-23)'!AQ57:AQ68)</f>
        <v>54359340</v>
      </c>
      <c r="AR13" s="27">
        <f>SUM('Saldo mensual (90-23)'!AR57:AR68)</f>
        <v>81272631</v>
      </c>
      <c r="AS13" s="27">
        <f>SUM('Saldo mensual (90-23)'!AS57:AS68)</f>
        <v>20535258</v>
      </c>
      <c r="AT13" s="27">
        <f>SUM('Saldo mensual (90-23)'!AT57:AT68)</f>
        <v>-47766382</v>
      </c>
    </row>
    <row r="14" spans="1:46">
      <c r="A14">
        <v>1995</v>
      </c>
      <c r="B14" s="27">
        <f>SUM('Saldo mensual (90-23)'!B69:B80)</f>
        <v>1308155261</v>
      </c>
      <c r="C14" s="27">
        <f>SUM('Saldo mensual (90-23)'!C69:C80)</f>
        <v>491536994</v>
      </c>
      <c r="D14" s="27">
        <f>SUM('Saldo mensual (90-23)'!D69:D80)</f>
        <v>376452257</v>
      </c>
      <c r="E14" s="27">
        <f>SUM('Saldo mensual (90-23)'!E69:E80)</f>
        <v>331451544</v>
      </c>
      <c r="F14" s="27">
        <f>SUM('Saldo mensual (90-23)'!F69:F80)</f>
        <v>118911946</v>
      </c>
      <c r="G14" s="27">
        <f>SUM('Saldo mensual (90-23)'!G69:G80)</f>
        <v>961318311</v>
      </c>
      <c r="H14" s="27">
        <f>SUM('Saldo mensual (90-23)'!H69:H80)</f>
        <v>182481086</v>
      </c>
      <c r="I14" s="27">
        <f>SUM('Saldo mensual (90-23)'!I69:I80)</f>
        <v>-232044573</v>
      </c>
      <c r="J14" s="27">
        <f>SUM('Saldo mensual (90-23)'!J69:J80)</f>
        <v>241713915</v>
      </c>
      <c r="K14" s="27">
        <f>SUM('Saldo mensual (90-23)'!K69:K80)</f>
        <v>-14516251</v>
      </c>
      <c r="L14" s="27">
        <f>SUM('Saldo mensual (90-23)'!L69:L80)</f>
        <v>248910569</v>
      </c>
      <c r="M14" s="27">
        <f>SUM('Saldo mensual (90-23)'!M69:M80)</f>
        <v>-191784394</v>
      </c>
      <c r="N14" s="27">
        <f>SUM('Saldo mensual (90-23)'!N69:N80)</f>
        <v>-2407000373</v>
      </c>
      <c r="O14" s="27">
        <f>SUM('Saldo mensual (90-23)'!O69:O80)</f>
        <v>-600791908</v>
      </c>
      <c r="P14" s="27">
        <f>SUM('Saldo mensual (90-23)'!P69:P80)</f>
        <v>-87791291</v>
      </c>
      <c r="Q14" s="27">
        <f>SUM('Saldo mensual (90-23)'!Q69:Q80)</f>
        <v>10669929</v>
      </c>
      <c r="R14" s="27">
        <f>SUM('Saldo mensual (90-23)'!R69:R80)</f>
        <v>-215675909</v>
      </c>
      <c r="S14" s="27">
        <f>SUM('Saldo mensual (90-23)'!S69:S80)</f>
        <v>-708682497</v>
      </c>
      <c r="T14" s="27">
        <f>SUM('Saldo mensual (90-23)'!T69:T80)</f>
        <v>-522989935</v>
      </c>
      <c r="U14" s="27">
        <f>SUM('Saldo mensual (90-23)'!U69:U80)</f>
        <v>978101753</v>
      </c>
      <c r="V14" s="27">
        <f>SUM('Saldo mensual (90-23)'!V69:V80)</f>
        <v>-19761149</v>
      </c>
      <c r="W14" s="27">
        <f>SUM('Saldo mensual (90-23)'!W69:W80)</f>
        <v>31004736</v>
      </c>
      <c r="X14" s="27">
        <f>SUM('Saldo mensual (90-23)'!X69:X80)</f>
        <v>-298661380</v>
      </c>
      <c r="Y14" s="27">
        <f>SUM('Saldo mensual (90-23)'!Y69:Y80)</f>
        <v>-103155908</v>
      </c>
      <c r="Z14" s="27">
        <f>SUM('Saldo mensual (90-23)'!Z69:Z80)</f>
        <v>-45063916</v>
      </c>
      <c r="AA14" s="27">
        <f>SUM('Saldo mensual (90-23)'!AA69:AA80)</f>
        <v>90808894</v>
      </c>
      <c r="AB14" s="27">
        <f>SUM('Saldo mensual (90-23)'!AB69:AB80)</f>
        <v>4568819</v>
      </c>
      <c r="AC14" s="27">
        <f>SUM('Saldo mensual (90-23)'!AC69:AC80)</f>
        <v>-109541011</v>
      </c>
      <c r="AD14" s="27">
        <f>SUM('Saldo mensual (90-23)'!AD69:AD80)</f>
        <v>-228997111</v>
      </c>
      <c r="AE14" s="27">
        <f>SUM('Saldo mensual (90-23)'!AE69:AE80)</f>
        <v>98192805</v>
      </c>
      <c r="AF14" s="27">
        <f>SUM('Saldo mensual (90-23)'!AF69:AF80)</f>
        <v>-253533378</v>
      </c>
      <c r="AG14" s="27">
        <f>SUM('Saldo mensual (90-23)'!AG69:AG80)</f>
        <v>72598847</v>
      </c>
      <c r="AH14" s="27">
        <f>SUM('Saldo mensual (90-23)'!AH69:AH80)</f>
        <v>-21194575</v>
      </c>
      <c r="AI14" s="27">
        <f>SUM('Saldo mensual (90-23)'!AI69:AI80)</f>
        <v>5270370</v>
      </c>
      <c r="AJ14" s="27">
        <f>SUM('Saldo mensual (90-23)'!AJ69:AJ80)</f>
        <v>206127255</v>
      </c>
      <c r="AK14" s="27">
        <f>SUM('Saldo mensual (90-23)'!AK69:AK80)</f>
        <v>-2672089.9999999995</v>
      </c>
      <c r="AL14" s="27">
        <f>SUM('Saldo mensual (90-23)'!AL69:AL80)</f>
        <v>-73314457</v>
      </c>
      <c r="AM14" s="27">
        <f>SUM('Saldo mensual (90-23)'!AM69:AM80)</f>
        <v>-19452445</v>
      </c>
      <c r="AN14" s="27">
        <f>SUM('Saldo mensual (90-23)'!AN69:AN80)</f>
        <v>13953678</v>
      </c>
      <c r="AO14" s="27">
        <f>SUM('Saldo mensual (90-23)'!AO69:AO80)</f>
        <v>42489649</v>
      </c>
      <c r="AP14" s="27">
        <f>SUM('Saldo mensual (90-23)'!AP69:AP80)</f>
        <v>227192843</v>
      </c>
      <c r="AQ14" s="27">
        <f>SUM('Saldo mensual (90-23)'!AQ69:AQ80)</f>
        <v>38137731</v>
      </c>
      <c r="AR14" s="27">
        <f>SUM('Saldo mensual (90-23)'!AR69:AR80)</f>
        <v>213257067</v>
      </c>
      <c r="AS14" s="27">
        <f>SUM('Saldo mensual (90-23)'!AS69:AS80)</f>
        <v>66751345</v>
      </c>
      <c r="AT14" s="27">
        <f>SUM('Saldo mensual (90-23)'!AT69:AT80)</f>
        <v>637992593</v>
      </c>
    </row>
    <row r="15" spans="1:46">
      <c r="A15">
        <v>1996</v>
      </c>
      <c r="B15" s="27">
        <f>SUM('Saldo mensual (90-23)'!B81:B92)</f>
        <v>1287713449</v>
      </c>
      <c r="C15" s="27">
        <f>SUM('Saldo mensual (90-23)'!C81:C92)</f>
        <v>402112700</v>
      </c>
      <c r="D15" s="27">
        <f>SUM('Saldo mensual (90-23)'!D81:D92)</f>
        <v>426427456</v>
      </c>
      <c r="E15" s="27">
        <f>SUM('Saldo mensual (90-23)'!E81:E92)</f>
        <v>239454208</v>
      </c>
      <c r="F15" s="27">
        <f>SUM('Saldo mensual (90-23)'!F81:F92)</f>
        <v>155337970</v>
      </c>
      <c r="G15" s="27">
        <f>SUM('Saldo mensual (90-23)'!G81:G92)</f>
        <v>1206464243</v>
      </c>
      <c r="H15" s="27">
        <f>SUM('Saldo mensual (90-23)'!H81:H92)</f>
        <v>133598787</v>
      </c>
      <c r="I15" s="27">
        <f>SUM('Saldo mensual (90-23)'!I81:I92)</f>
        <v>-292794031</v>
      </c>
      <c r="J15" s="27">
        <f>SUM('Saldo mensual (90-23)'!J81:J92)</f>
        <v>217176022</v>
      </c>
      <c r="K15" s="27">
        <f>SUM('Saldo mensual (90-23)'!K81:K92)</f>
        <v>-29092224</v>
      </c>
      <c r="L15" s="27">
        <f>SUM('Saldo mensual (90-23)'!L81:L92)</f>
        <v>272128403</v>
      </c>
      <c r="M15" s="27">
        <f>SUM('Saldo mensual (90-23)'!M81:M92)</f>
        <v>-170699888</v>
      </c>
      <c r="N15" s="27">
        <f>SUM('Saldo mensual (90-23)'!N81:N92)</f>
        <v>-2774034171</v>
      </c>
      <c r="O15" s="27">
        <f>SUM('Saldo mensual (90-23)'!O81:O92)</f>
        <v>-861883958</v>
      </c>
      <c r="P15" s="27">
        <f>SUM('Saldo mensual (90-23)'!P81:P92)</f>
        <v>-97088914</v>
      </c>
      <c r="Q15" s="27">
        <f>SUM('Saldo mensual (90-23)'!Q81:Q92)</f>
        <v>46609724</v>
      </c>
      <c r="R15" s="27">
        <f>SUM('Saldo mensual (90-23)'!R81:R92)</f>
        <v>-326851747</v>
      </c>
      <c r="S15" s="27">
        <f>SUM('Saldo mensual (90-23)'!S81:S92)</f>
        <v>-869528708</v>
      </c>
      <c r="T15" s="27">
        <f>SUM('Saldo mensual (90-23)'!T81:T92)</f>
        <v>-782339483</v>
      </c>
      <c r="U15" s="27">
        <f>SUM('Saldo mensual (90-23)'!U81:U92)</f>
        <v>1008927475</v>
      </c>
      <c r="V15" s="27">
        <f>SUM('Saldo mensual (90-23)'!V81:V92)</f>
        <v>10824785</v>
      </c>
      <c r="W15" s="27">
        <f>SUM('Saldo mensual (90-23)'!W81:W92)</f>
        <v>30376379</v>
      </c>
      <c r="X15" s="27">
        <f>SUM('Saldo mensual (90-23)'!X81:X92)</f>
        <v>-219696928</v>
      </c>
      <c r="Y15" s="27">
        <f>SUM('Saldo mensual (90-23)'!Y81:Y92)</f>
        <v>-205528711</v>
      </c>
      <c r="Z15" s="27">
        <f>SUM('Saldo mensual (90-23)'!Z81:Z92)</f>
        <v>-212921364</v>
      </c>
      <c r="AA15" s="27">
        <f>SUM('Saldo mensual (90-23)'!AA81:AA92)</f>
        <v>101770929</v>
      </c>
      <c r="AB15" s="27">
        <f>SUM('Saldo mensual (90-23)'!AB81:AB92)</f>
        <v>55547674</v>
      </c>
      <c r="AC15" s="27">
        <f>SUM('Saldo mensual (90-23)'!AC81:AC92)</f>
        <v>35879743.999999985</v>
      </c>
      <c r="AD15" s="27">
        <f>SUM('Saldo mensual (90-23)'!AD81:AD92)</f>
        <v>-224087058</v>
      </c>
      <c r="AE15" s="27">
        <f>SUM('Saldo mensual (90-23)'!AE81:AE92)</f>
        <v>143857466</v>
      </c>
      <c r="AF15" s="27">
        <f>SUM('Saldo mensual (90-23)'!AF81:AF92)</f>
        <v>-212849998</v>
      </c>
      <c r="AG15" s="27">
        <f>SUM('Saldo mensual (90-23)'!AG81:AG92)</f>
        <v>73277864</v>
      </c>
      <c r="AH15" s="27">
        <f>SUM('Saldo mensual (90-23)'!AH81:AH92)</f>
        <v>-74205051</v>
      </c>
      <c r="AI15" s="27">
        <f>SUM('Saldo mensual (90-23)'!AI81:AI92)</f>
        <v>-3823049</v>
      </c>
      <c r="AJ15" s="27">
        <f>SUM('Saldo mensual (90-23)'!AJ81:AJ92)</f>
        <v>171942978</v>
      </c>
      <c r="AK15" s="27">
        <f>SUM('Saldo mensual (90-23)'!AK81:AK92)</f>
        <v>-30725678</v>
      </c>
      <c r="AL15" s="27">
        <f>SUM('Saldo mensual (90-23)'!AL81:AL92)</f>
        <v>-31686671</v>
      </c>
      <c r="AM15" s="27">
        <f>SUM('Saldo mensual (90-23)'!AM81:AM92)</f>
        <v>-18525102</v>
      </c>
      <c r="AN15" s="27">
        <f>SUM('Saldo mensual (90-23)'!AN81:AN92)</f>
        <v>38897630</v>
      </c>
      <c r="AO15" s="27">
        <f>SUM('Saldo mensual (90-23)'!AO81:AO92)</f>
        <v>55277416</v>
      </c>
      <c r="AP15" s="27">
        <f>SUM('Saldo mensual (90-23)'!AP81:AP92)</f>
        <v>322119989</v>
      </c>
      <c r="AQ15" s="27">
        <f>SUM('Saldo mensual (90-23)'!AQ81:AQ92)</f>
        <v>128900839</v>
      </c>
      <c r="AR15" s="27">
        <f>SUM('Saldo mensual (90-23)'!AR81:AR92)</f>
        <v>141964840</v>
      </c>
      <c r="AS15" s="27">
        <f>SUM('Saldo mensual (90-23)'!AS81:AS92)</f>
        <v>131706273</v>
      </c>
      <c r="AT15" s="27">
        <f>SUM('Saldo mensual (90-23)'!AT81:AT92)</f>
        <v>648975572</v>
      </c>
    </row>
    <row r="16" spans="1:46">
      <c r="A16">
        <v>1997</v>
      </c>
      <c r="B16" s="27">
        <f>SUM('Saldo mensual (90-23)'!B93:B104)</f>
        <v>1217127066</v>
      </c>
      <c r="C16" s="27">
        <f>SUM('Saldo mensual (90-23)'!C93:C104)</f>
        <v>303905986</v>
      </c>
      <c r="D16" s="27">
        <f>SUM('Saldo mensual (90-23)'!D93:D104)</f>
        <v>466915721</v>
      </c>
      <c r="E16" s="27">
        <f>SUM('Saldo mensual (90-23)'!E93:E104)</f>
        <v>253025628</v>
      </c>
      <c r="F16" s="27">
        <f>SUM('Saldo mensual (90-23)'!F93:F104)</f>
        <v>328444988</v>
      </c>
      <c r="G16" s="27">
        <f>SUM('Saldo mensual (90-23)'!G93:G104)</f>
        <v>1244119713</v>
      </c>
      <c r="H16" s="27">
        <f>SUM('Saldo mensual (90-23)'!H93:H104)</f>
        <v>83367248</v>
      </c>
      <c r="I16" s="27">
        <f>SUM('Saldo mensual (90-23)'!I93:I104)</f>
        <v>-394349021</v>
      </c>
      <c r="J16" s="27">
        <f>SUM('Saldo mensual (90-23)'!J93:J104)</f>
        <v>256697499</v>
      </c>
      <c r="K16" s="27">
        <f>SUM('Saldo mensual (90-23)'!K93:K104)</f>
        <v>-25601280</v>
      </c>
      <c r="L16" s="27">
        <f>SUM('Saldo mensual (90-23)'!L93:L104)</f>
        <v>259355652</v>
      </c>
      <c r="M16" s="27">
        <f>SUM('Saldo mensual (90-23)'!M93:M104)</f>
        <v>-315578255</v>
      </c>
      <c r="N16" s="27">
        <f>SUM('Saldo mensual (90-23)'!N93:N104)</f>
        <v>-3879136881</v>
      </c>
      <c r="O16" s="27">
        <f>SUM('Saldo mensual (90-23)'!O93:O104)</f>
        <v>-1152187326</v>
      </c>
      <c r="P16" s="27">
        <f>SUM('Saldo mensual (90-23)'!P93:P104)</f>
        <v>-140237145</v>
      </c>
      <c r="Q16" s="27">
        <f>SUM('Saldo mensual (90-23)'!Q93:Q104)</f>
        <v>12116802</v>
      </c>
      <c r="R16" s="27">
        <f>SUM('Saldo mensual (90-23)'!R93:R104)</f>
        <v>-632742967</v>
      </c>
      <c r="S16" s="27">
        <f>SUM('Saldo mensual (90-23)'!S93:S104)</f>
        <v>-1050158612</v>
      </c>
      <c r="T16" s="27">
        <f>SUM('Saldo mensual (90-23)'!T93:T104)</f>
        <v>-1017470048</v>
      </c>
      <c r="U16" s="27">
        <f>SUM('Saldo mensual (90-23)'!U93:U104)</f>
        <v>634011282</v>
      </c>
      <c r="V16" s="27">
        <f>SUM('Saldo mensual (90-23)'!V93:V104)</f>
        <v>7990619</v>
      </c>
      <c r="W16" s="27">
        <f>SUM('Saldo mensual (90-23)'!W93:W104)</f>
        <v>-1226903</v>
      </c>
      <c r="X16" s="27">
        <f>SUM('Saldo mensual (90-23)'!X93:X104)</f>
        <v>-505865318</v>
      </c>
      <c r="Y16" s="27">
        <f>SUM('Saldo mensual (90-23)'!Y93:Y104)</f>
        <v>-472019978</v>
      </c>
      <c r="Z16" s="27">
        <f>SUM('Saldo mensual (90-23)'!Z93:Z104)</f>
        <v>-221383652</v>
      </c>
      <c r="AA16" s="27">
        <f>SUM('Saldo mensual (90-23)'!AA93:AA104)</f>
        <v>81256620</v>
      </c>
      <c r="AB16" s="27">
        <f>SUM('Saldo mensual (90-23)'!AB93:AB104)</f>
        <v>94228875</v>
      </c>
      <c r="AC16" s="27">
        <f>SUM('Saldo mensual (90-23)'!AC93:AC104)</f>
        <v>-13567215.000000007</v>
      </c>
      <c r="AD16" s="27">
        <f>SUM('Saldo mensual (90-23)'!AD93:AD104)</f>
        <v>-440705710</v>
      </c>
      <c r="AE16" s="27">
        <f>SUM('Saldo mensual (90-23)'!AE93:AE104)</f>
        <v>75711960</v>
      </c>
      <c r="AF16" s="27">
        <f>SUM('Saldo mensual (90-23)'!AF93:AF104)</f>
        <v>-595431605</v>
      </c>
      <c r="AG16" s="27">
        <f>SUM('Saldo mensual (90-23)'!AG93:AG104)</f>
        <v>-17273763</v>
      </c>
      <c r="AH16" s="27">
        <f>SUM('Saldo mensual (90-23)'!AH93:AH104)</f>
        <v>-131054760</v>
      </c>
      <c r="AI16" s="27">
        <f>SUM('Saldo mensual (90-23)'!AI93:AI104)</f>
        <v>-5408353</v>
      </c>
      <c r="AJ16" s="27">
        <f>SUM('Saldo mensual (90-23)'!AJ93:AJ104)</f>
        <v>30259427</v>
      </c>
      <c r="AK16" s="27">
        <f>SUM('Saldo mensual (90-23)'!AK93:AK104)</f>
        <v>-41336611</v>
      </c>
      <c r="AL16" s="27">
        <f>SUM('Saldo mensual (90-23)'!AL93:AL104)</f>
        <v>-49458524</v>
      </c>
      <c r="AM16" s="27">
        <f>SUM('Saldo mensual (90-23)'!AM93:AM104)</f>
        <v>-26619419</v>
      </c>
      <c r="AN16" s="27">
        <f>SUM('Saldo mensual (90-23)'!AN93:AN104)</f>
        <v>-1481230</v>
      </c>
      <c r="AO16" s="27">
        <f>SUM('Saldo mensual (90-23)'!AO93:AO104)</f>
        <v>6422618</v>
      </c>
      <c r="AP16" s="27">
        <f>SUM('Saldo mensual (90-23)'!AP93:AP104)</f>
        <v>455466418</v>
      </c>
      <c r="AQ16" s="27">
        <f>SUM('Saldo mensual (90-23)'!AQ93:AQ104)</f>
        <v>96614487</v>
      </c>
      <c r="AR16" s="27">
        <f>SUM('Saldo mensual (90-23)'!AR93:AR104)</f>
        <v>194143869</v>
      </c>
      <c r="AS16" s="27">
        <f>SUM('Saldo mensual (90-23)'!AS93:AS104)</f>
        <v>122476722</v>
      </c>
      <c r="AT16" s="27">
        <f>SUM('Saldo mensual (90-23)'!AT93:AT104)</f>
        <v>887305937</v>
      </c>
    </row>
    <row r="17" spans="1:46">
      <c r="A17">
        <v>1998</v>
      </c>
      <c r="B17" s="27">
        <f>SUM('Saldo mensual (90-23)'!B105:B116)</f>
        <v>888714165</v>
      </c>
      <c r="C17" s="27">
        <f>SUM('Saldo mensual (90-23)'!C105:C116)</f>
        <v>274358839</v>
      </c>
      <c r="D17" s="27">
        <f>SUM('Saldo mensual (90-23)'!D105:D116)</f>
        <v>319228182</v>
      </c>
      <c r="E17" s="27">
        <f>SUM('Saldo mensual (90-23)'!E105:E116)</f>
        <v>305446618</v>
      </c>
      <c r="F17" s="27">
        <f>SUM('Saldo mensual (90-23)'!F105:F116)</f>
        <v>315908023</v>
      </c>
      <c r="G17" s="27">
        <f>SUM('Saldo mensual (90-23)'!G105:G116)</f>
        <v>1149498745</v>
      </c>
      <c r="H17" s="27">
        <f>SUM('Saldo mensual (90-23)'!H105:H116)</f>
        <v>80005520</v>
      </c>
      <c r="I17" s="27">
        <f>SUM('Saldo mensual (90-23)'!I105:I116)</f>
        <v>-342140262</v>
      </c>
      <c r="J17" s="27">
        <f>SUM('Saldo mensual (90-23)'!J105:J116)</f>
        <v>293483025</v>
      </c>
      <c r="K17" s="27">
        <f>SUM('Saldo mensual (90-23)'!K105:K116)</f>
        <v>19283407</v>
      </c>
      <c r="L17" s="27">
        <f>SUM('Saldo mensual (90-23)'!L105:L116)</f>
        <v>254361438</v>
      </c>
      <c r="M17" s="27">
        <f>SUM('Saldo mensual (90-23)'!M105:M116)</f>
        <v>-158338881</v>
      </c>
      <c r="N17" s="27">
        <f>SUM('Saldo mensual (90-23)'!N105:N116)</f>
        <v>-3985299440</v>
      </c>
      <c r="O17" s="27">
        <f>SUM('Saldo mensual (90-23)'!O105:O116)</f>
        <v>-1312577429</v>
      </c>
      <c r="P17" s="27">
        <f>SUM('Saldo mensual (90-23)'!P105:P116)</f>
        <v>-136712861</v>
      </c>
      <c r="Q17" s="27">
        <f>SUM('Saldo mensual (90-23)'!Q105:Q116)</f>
        <v>-11754703</v>
      </c>
      <c r="R17" s="27">
        <f>SUM('Saldo mensual (90-23)'!R105:R116)</f>
        <v>-443121770</v>
      </c>
      <c r="S17" s="27">
        <f>SUM('Saldo mensual (90-23)'!S105:S116)</f>
        <v>-1252453141</v>
      </c>
      <c r="T17" s="27">
        <f>SUM('Saldo mensual (90-23)'!T105:T116)</f>
        <v>-851906557</v>
      </c>
      <c r="U17" s="27">
        <f>SUM('Saldo mensual (90-23)'!U105:U116)</f>
        <v>863865010</v>
      </c>
      <c r="V17" s="27">
        <f>SUM('Saldo mensual (90-23)'!V105:V116)</f>
        <v>2531607</v>
      </c>
      <c r="W17" s="27">
        <f>SUM('Saldo mensual (90-23)'!W105:W116)</f>
        <v>90368792</v>
      </c>
      <c r="X17" s="27">
        <f>SUM('Saldo mensual (90-23)'!X105:X116)</f>
        <v>-409967561</v>
      </c>
      <c r="Y17" s="27">
        <f>SUM('Saldo mensual (90-23)'!Y105:Y116)</f>
        <v>-540418546</v>
      </c>
      <c r="Z17" s="27">
        <f>SUM('Saldo mensual (90-23)'!Z105:Z116)</f>
        <v>-266028060</v>
      </c>
      <c r="AA17" s="27">
        <f>SUM('Saldo mensual (90-23)'!AA105:AA116)</f>
        <v>206190677</v>
      </c>
      <c r="AB17" s="27">
        <f>SUM('Saldo mensual (90-23)'!AB105:AB116)</f>
        <v>-22015062</v>
      </c>
      <c r="AC17" s="27">
        <f>SUM('Saldo mensual (90-23)'!AC105:AC116)</f>
        <v>-464171449</v>
      </c>
      <c r="AD17" s="27">
        <f>SUM('Saldo mensual (90-23)'!AD105:AD116)</f>
        <v>-518015851</v>
      </c>
      <c r="AE17" s="27">
        <f>SUM('Saldo mensual (90-23)'!AE105:AE116)</f>
        <v>-96388060</v>
      </c>
      <c r="AF17" s="27">
        <f>SUM('Saldo mensual (90-23)'!AF105:AF116)</f>
        <v>-796103683</v>
      </c>
      <c r="AG17" s="27">
        <f>SUM('Saldo mensual (90-23)'!AG105:AG116)</f>
        <v>-6807004.0000000037</v>
      </c>
      <c r="AH17" s="27">
        <f>SUM('Saldo mensual (90-23)'!AH105:AH116)</f>
        <v>-105586350</v>
      </c>
      <c r="AI17" s="27">
        <f>SUM('Saldo mensual (90-23)'!AI105:AI116)</f>
        <v>-9693747</v>
      </c>
      <c r="AJ17" s="27">
        <f>SUM('Saldo mensual (90-23)'!AJ105:AJ116)</f>
        <v>-41745543</v>
      </c>
      <c r="AK17" s="27">
        <f>SUM('Saldo mensual (90-23)'!AK105:AK116)</f>
        <v>-23337933</v>
      </c>
      <c r="AL17" s="27">
        <f>SUM('Saldo mensual (90-23)'!AL105:AL116)</f>
        <v>-60729194</v>
      </c>
      <c r="AM17" s="27">
        <f>SUM('Saldo mensual (90-23)'!AM105:AM116)</f>
        <v>1104982.9999999991</v>
      </c>
      <c r="AN17" s="27">
        <f>SUM('Saldo mensual (90-23)'!AN105:AN116)</f>
        <v>6207018</v>
      </c>
      <c r="AO17" s="27">
        <f>SUM('Saldo mensual (90-23)'!AO105:AO116)</f>
        <v>43322113</v>
      </c>
      <c r="AP17" s="27">
        <f>SUM('Saldo mensual (90-23)'!AP105:AP116)</f>
        <v>393362857</v>
      </c>
      <c r="AQ17" s="27">
        <f>SUM('Saldo mensual (90-23)'!AQ105:AQ116)</f>
        <v>92212039</v>
      </c>
      <c r="AR17" s="27">
        <f>SUM('Saldo mensual (90-23)'!AR105:AR116)</f>
        <v>142021206</v>
      </c>
      <c r="AS17" s="27">
        <f>SUM('Saldo mensual (90-23)'!AS105:AS116)</f>
        <v>219561217</v>
      </c>
      <c r="AT17" s="27">
        <f>SUM('Saldo mensual (90-23)'!AT105:AT116)</f>
        <v>950615729</v>
      </c>
    </row>
    <row r="18" spans="1:46">
      <c r="A18">
        <v>1999</v>
      </c>
      <c r="B18" s="27">
        <f>SUM('Saldo mensual (90-23)'!B117:B128)</f>
        <v>90549693.00000006</v>
      </c>
      <c r="C18" s="27">
        <f>SUM('Saldo mensual (90-23)'!C117:C128)</f>
        <v>260228951</v>
      </c>
      <c r="D18" s="27">
        <f>SUM('Saldo mensual (90-23)'!D117:D128)</f>
        <v>423861502</v>
      </c>
      <c r="E18" s="27">
        <f>SUM('Saldo mensual (90-23)'!E117:E128)</f>
        <v>167910347</v>
      </c>
      <c r="F18" s="27">
        <f>SUM('Saldo mensual (90-23)'!F117:F128)</f>
        <v>283040981</v>
      </c>
      <c r="G18" s="27">
        <f>SUM('Saldo mensual (90-23)'!G117:G128)</f>
        <v>1228617750</v>
      </c>
      <c r="H18" s="27">
        <f>SUM('Saldo mensual (90-23)'!H117:H128)</f>
        <v>70146091</v>
      </c>
      <c r="I18" s="27">
        <f>SUM('Saldo mensual (90-23)'!I117:I128)</f>
        <v>-207256876</v>
      </c>
      <c r="J18" s="27">
        <f>SUM('Saldo mensual (90-23)'!J117:J128)</f>
        <v>184559352</v>
      </c>
      <c r="K18" s="27">
        <f>SUM('Saldo mensual (90-23)'!K117:K128)</f>
        <v>-38950612</v>
      </c>
      <c r="L18" s="27">
        <f>SUM('Saldo mensual (90-23)'!L117:L128)</f>
        <v>224806802</v>
      </c>
      <c r="M18" s="27">
        <f>SUM('Saldo mensual (90-23)'!M117:M128)</f>
        <v>-57956326</v>
      </c>
      <c r="N18" s="27">
        <f>SUM('Saldo mensual (90-23)'!N117:N128)</f>
        <v>-2310593093</v>
      </c>
      <c r="O18" s="27">
        <f>SUM('Saldo mensual (90-23)'!O117:O128)</f>
        <v>-786659842</v>
      </c>
      <c r="P18" s="27">
        <f>SUM('Saldo mensual (90-23)'!P117:P128)</f>
        <v>-80305466</v>
      </c>
      <c r="Q18" s="27">
        <f>SUM('Saldo mensual (90-23)'!Q117:Q128)</f>
        <v>51331142</v>
      </c>
      <c r="R18" s="27">
        <f>SUM('Saldo mensual (90-23)'!R117:R128)</f>
        <v>-39896500.000000007</v>
      </c>
      <c r="S18" s="27">
        <f>SUM('Saldo mensual (90-23)'!S117:S128)</f>
        <v>-1140052154</v>
      </c>
      <c r="T18" s="27">
        <f>SUM('Saldo mensual (90-23)'!T117:T128)</f>
        <v>-665805058</v>
      </c>
      <c r="U18" s="27">
        <f>SUM('Saldo mensual (90-23)'!U117:U128)</f>
        <v>747866702</v>
      </c>
      <c r="V18" s="27">
        <f>SUM('Saldo mensual (90-23)'!V117:V128)</f>
        <v>-13762719</v>
      </c>
      <c r="W18" s="27">
        <f>SUM('Saldo mensual (90-23)'!W117:W128)</f>
        <v>102216321</v>
      </c>
      <c r="X18" s="27">
        <f>SUM('Saldo mensual (90-23)'!X117:X128)</f>
        <v>-406043170</v>
      </c>
      <c r="Y18" s="27">
        <f>SUM('Saldo mensual (90-23)'!Y117:Y128)</f>
        <v>-277455380</v>
      </c>
      <c r="Z18" s="27">
        <f>SUM('Saldo mensual (90-23)'!Z117:Z128)</f>
        <v>-244699479</v>
      </c>
      <c r="AA18" s="27">
        <f>SUM('Saldo mensual (90-23)'!AA117:AA128)</f>
        <v>318037898</v>
      </c>
      <c r="AB18" s="27">
        <f>SUM('Saldo mensual (90-23)'!AB117:AB128)</f>
        <v>-22662500</v>
      </c>
      <c r="AC18" s="27">
        <f>SUM('Saldo mensual (90-23)'!AC117:AC128)</f>
        <v>-469469299</v>
      </c>
      <c r="AD18" s="27">
        <f>SUM('Saldo mensual (90-23)'!AD117:AD128)</f>
        <v>-392126030</v>
      </c>
      <c r="AE18" s="27">
        <f>SUM('Saldo mensual (90-23)'!AE117:AE128)</f>
        <v>-61964768</v>
      </c>
      <c r="AF18" s="27">
        <f>SUM('Saldo mensual (90-23)'!AF117:AF128)</f>
        <v>-547202514</v>
      </c>
      <c r="AG18" s="27">
        <f>SUM('Saldo mensual (90-23)'!AG117:AG128)</f>
        <v>36223217</v>
      </c>
      <c r="AH18" s="27">
        <f>SUM('Saldo mensual (90-23)'!AH117:AH128)</f>
        <v>-178267623</v>
      </c>
      <c r="AI18" s="27">
        <f>SUM('Saldo mensual (90-23)'!AI117:AI128)</f>
        <v>17500531</v>
      </c>
      <c r="AJ18" s="27">
        <f>SUM('Saldo mensual (90-23)'!AJ117:AJ128)</f>
        <v>-10634368</v>
      </c>
      <c r="AK18" s="27">
        <f>SUM('Saldo mensual (90-23)'!AK117:AK128)</f>
        <v>-35409402</v>
      </c>
      <c r="AL18" s="27">
        <f>SUM('Saldo mensual (90-23)'!AL117:AL128)</f>
        <v>-34740150</v>
      </c>
      <c r="AM18" s="27">
        <f>SUM('Saldo mensual (90-23)'!AM117:AM128)</f>
        <v>15085780</v>
      </c>
      <c r="AN18" s="27">
        <f>SUM('Saldo mensual (90-23)'!AN117:AN128)</f>
        <v>7074091</v>
      </c>
      <c r="AO18" s="27">
        <f>SUM('Saldo mensual (90-23)'!AO117:AO128)</f>
        <v>98673279</v>
      </c>
      <c r="AP18" s="27">
        <f>SUM('Saldo mensual (90-23)'!AP117:AP128)</f>
        <v>377623739</v>
      </c>
      <c r="AQ18" s="27">
        <f>SUM('Saldo mensual (90-23)'!AQ117:AQ128)</f>
        <v>55381238</v>
      </c>
      <c r="AR18" s="27">
        <f>SUM('Saldo mensual (90-23)'!AR117:AR128)</f>
        <v>214985016</v>
      </c>
      <c r="AS18" s="27">
        <f>SUM('Saldo mensual (90-23)'!AS117:AS128)</f>
        <v>131229222</v>
      </c>
      <c r="AT18" s="27">
        <f>SUM('Saldo mensual (90-23)'!AT117:AT128)</f>
        <v>715441051</v>
      </c>
    </row>
    <row r="19" spans="1:46">
      <c r="A19">
        <v>2000</v>
      </c>
      <c r="B19" s="27">
        <f>SUM('Saldo mensual (90-23)'!B129:B140)</f>
        <v>512356113</v>
      </c>
      <c r="C19" s="27">
        <f>SUM('Saldo mensual (90-23)'!C129:C140)</f>
        <v>300773760</v>
      </c>
      <c r="D19" s="27">
        <f>SUM('Saldo mensual (90-23)'!D129:D140)</f>
        <v>398140762</v>
      </c>
      <c r="E19" s="27">
        <f>SUM('Saldo mensual (90-23)'!E129:E140)</f>
        <v>188950784</v>
      </c>
      <c r="F19" s="27">
        <f>SUM('Saldo mensual (90-23)'!F129:F140)</f>
        <v>248806243</v>
      </c>
      <c r="G19" s="27">
        <f>SUM('Saldo mensual (90-23)'!G129:G140)</f>
        <v>2066212273</v>
      </c>
      <c r="H19" s="27">
        <f>SUM('Saldo mensual (90-23)'!H129:H140)</f>
        <v>75926650</v>
      </c>
      <c r="I19" s="27">
        <f>SUM('Saldo mensual (90-23)'!I129:I140)</f>
        <v>-256920763</v>
      </c>
      <c r="J19" s="27">
        <f>SUM('Saldo mensual (90-23)'!J129:J140)</f>
        <v>266680415</v>
      </c>
      <c r="K19" s="27">
        <f>SUM('Saldo mensual (90-23)'!K129:K140)</f>
        <v>-68962432</v>
      </c>
      <c r="L19" s="27">
        <f>SUM('Saldo mensual (90-23)'!L129:L140)</f>
        <v>264457495</v>
      </c>
      <c r="M19" s="27">
        <f>SUM('Saldo mensual (90-23)'!M129:M140)</f>
        <v>-35495733</v>
      </c>
      <c r="N19" s="27">
        <f>SUM('Saldo mensual (90-23)'!N129:N140)</f>
        <v>-1666067646</v>
      </c>
      <c r="O19" s="27">
        <f>SUM('Saldo mensual (90-23)'!O129:O140)</f>
        <v>-666358015</v>
      </c>
      <c r="P19" s="27">
        <f>SUM('Saldo mensual (90-23)'!P129:P140)</f>
        <v>-77028480</v>
      </c>
      <c r="Q19" s="27">
        <f>SUM('Saldo mensual (90-23)'!Q129:Q140)</f>
        <v>95919189</v>
      </c>
      <c r="R19" s="27">
        <f>SUM('Saldo mensual (90-23)'!R129:R140)</f>
        <v>11814060</v>
      </c>
      <c r="S19" s="27">
        <f>SUM('Saldo mensual (90-23)'!S129:S140)</f>
        <v>-447269925</v>
      </c>
      <c r="T19" s="27">
        <f>SUM('Saldo mensual (90-23)'!T129:T140)</f>
        <v>-278934896</v>
      </c>
      <c r="U19" s="27">
        <f>SUM('Saldo mensual (90-23)'!U129:U140)</f>
        <v>560271580</v>
      </c>
      <c r="V19" s="27">
        <f>SUM('Saldo mensual (90-23)'!V129:V140)</f>
        <v>4426109</v>
      </c>
      <c r="W19" s="27">
        <f>SUM('Saldo mensual (90-23)'!W129:W140)</f>
        <v>89964572</v>
      </c>
      <c r="X19" s="27">
        <f>SUM('Saldo mensual (90-23)'!X129:X140)</f>
        <v>-297526740</v>
      </c>
      <c r="Y19" s="27">
        <f>SUM('Saldo mensual (90-23)'!Y129:Y140)</f>
        <v>-186733312</v>
      </c>
      <c r="Z19" s="27">
        <f>SUM('Saldo mensual (90-23)'!Z129:Z140)</f>
        <v>-167202394</v>
      </c>
      <c r="AA19" s="27">
        <f>SUM('Saldo mensual (90-23)'!AA129:AA140)</f>
        <v>291990744</v>
      </c>
      <c r="AB19" s="27">
        <f>SUM('Saldo mensual (90-23)'!AB129:AB140)</f>
        <v>-9582922</v>
      </c>
      <c r="AC19" s="27">
        <f>SUM('Saldo mensual (90-23)'!AC129:AC140)</f>
        <v>-336898725</v>
      </c>
      <c r="AD19" s="27">
        <f>SUM('Saldo mensual (90-23)'!AD129:AD140)</f>
        <v>-382099211</v>
      </c>
      <c r="AE19" s="27">
        <f>SUM('Saldo mensual (90-23)'!AE129:AE140)</f>
        <v>-42407669</v>
      </c>
      <c r="AF19" s="27">
        <f>SUM('Saldo mensual (90-23)'!AF129:AF140)</f>
        <v>-626286468</v>
      </c>
      <c r="AG19" s="27">
        <f>SUM('Saldo mensual (90-23)'!AG129:AG140)</f>
        <v>53428064</v>
      </c>
      <c r="AH19" s="27">
        <f>SUM('Saldo mensual (90-23)'!AH129:AH140)</f>
        <v>-214390950</v>
      </c>
      <c r="AI19" s="27">
        <f>SUM('Saldo mensual (90-23)'!AI129:AI140)</f>
        <v>15347809</v>
      </c>
      <c r="AJ19" s="27">
        <f>SUM('Saldo mensual (90-23)'!AJ129:AJ140)</f>
        <v>-23166789</v>
      </c>
      <c r="AK19" s="27">
        <f>SUM('Saldo mensual (90-23)'!AK129:AK140)</f>
        <v>-43126051</v>
      </c>
      <c r="AL19" s="27">
        <f>SUM('Saldo mensual (90-23)'!AL129:AL140)</f>
        <v>-2757450.9999999991</v>
      </c>
      <c r="AM19" s="27">
        <f>SUM('Saldo mensual (90-23)'!AM129:AM140)</f>
        <v>45308753</v>
      </c>
      <c r="AN19" s="27">
        <f>SUM('Saldo mensual (90-23)'!AN129:AN140)</f>
        <v>-3434968</v>
      </c>
      <c r="AO19" s="27">
        <f>SUM('Saldo mensual (90-23)'!AO129:AO140)</f>
        <v>30581396</v>
      </c>
      <c r="AP19" s="27">
        <f>SUM('Saldo mensual (90-23)'!AP129:AP140)</f>
        <v>338223269</v>
      </c>
      <c r="AQ19" s="27">
        <f>SUM('Saldo mensual (90-23)'!AQ129:AQ140)</f>
        <v>83756774</v>
      </c>
      <c r="AR19" s="27">
        <f>SUM('Saldo mensual (90-23)'!AR129:AR140)</f>
        <v>156167340</v>
      </c>
      <c r="AS19" s="27">
        <f>SUM('Saldo mensual (90-23)'!AS129:AS140)</f>
        <v>21799337.999999993</v>
      </c>
      <c r="AT19" s="27">
        <f>SUM('Saldo mensual (90-23)'!AT129:AT140)</f>
        <v>771891819</v>
      </c>
    </row>
    <row r="20" spans="1:46">
      <c r="A20">
        <v>2001</v>
      </c>
      <c r="B20" s="27">
        <f>SUM('Saldo mensual (90-23)'!B141:B152)</f>
        <v>910060045</v>
      </c>
      <c r="C20" s="27">
        <f>SUM('Saldo mensual (90-23)'!C141:C152)</f>
        <v>197381093</v>
      </c>
      <c r="D20" s="27">
        <f>SUM('Saldo mensual (90-23)'!D141:D152)</f>
        <v>417241902</v>
      </c>
      <c r="E20" s="27">
        <f>SUM('Saldo mensual (90-23)'!E141:E152)</f>
        <v>209546669</v>
      </c>
      <c r="F20" s="27">
        <f>SUM('Saldo mensual (90-23)'!F141:F152)</f>
        <v>248708804</v>
      </c>
      <c r="G20" s="27">
        <f>SUM('Saldo mensual (90-23)'!G141:G152)</f>
        <v>2344141699</v>
      </c>
      <c r="H20" s="27">
        <f>SUM('Saldo mensual (90-23)'!H141:H152)</f>
        <v>137171975</v>
      </c>
      <c r="I20" s="27">
        <f>SUM('Saldo mensual (90-23)'!I141:I152)</f>
        <v>47799759</v>
      </c>
      <c r="J20" s="27">
        <f>SUM('Saldo mensual (90-23)'!J141:J152)</f>
        <v>372798955</v>
      </c>
      <c r="K20" s="27">
        <f>SUM('Saldo mensual (90-23)'!K141:K152)</f>
        <v>-13733144</v>
      </c>
      <c r="L20" s="27">
        <f>SUM('Saldo mensual (90-23)'!L141:L152)</f>
        <v>327895853</v>
      </c>
      <c r="M20" s="27">
        <f>SUM('Saldo mensual (90-23)'!M141:M152)</f>
        <v>23351745</v>
      </c>
      <c r="N20" s="27">
        <f>SUM('Saldo mensual (90-23)'!N141:N152)</f>
        <v>-912664997</v>
      </c>
      <c r="O20" s="27">
        <f>SUM('Saldo mensual (90-23)'!O141:O152)</f>
        <v>-596450008</v>
      </c>
      <c r="P20" s="27">
        <f>SUM('Saldo mensual (90-23)'!P141:P152)</f>
        <v>-76984307</v>
      </c>
      <c r="Q20" s="27">
        <f>SUM('Saldo mensual (90-23)'!Q141:Q152)</f>
        <v>122069492</v>
      </c>
      <c r="R20" s="27">
        <f>SUM('Saldo mensual (90-23)'!R141:R152)</f>
        <v>380940125</v>
      </c>
      <c r="S20" s="27">
        <f>SUM('Saldo mensual (90-23)'!S141:S152)</f>
        <v>-461661306</v>
      </c>
      <c r="T20" s="27">
        <f>SUM('Saldo mensual (90-23)'!T141:T152)</f>
        <v>14451367</v>
      </c>
      <c r="U20" s="27">
        <f>SUM('Saldo mensual (90-23)'!U141:U152)</f>
        <v>660776204</v>
      </c>
      <c r="V20" s="27">
        <f>SUM('Saldo mensual (90-23)'!V141:V152)</f>
        <v>4496173</v>
      </c>
      <c r="W20" s="27">
        <f>SUM('Saldo mensual (90-23)'!W141:W152)</f>
        <v>93597322</v>
      </c>
      <c r="X20" s="27">
        <f>SUM('Saldo mensual (90-23)'!X141:X152)</f>
        <v>-55747464</v>
      </c>
      <c r="Y20" s="27">
        <f>SUM('Saldo mensual (90-23)'!Y141:Y152)</f>
        <v>-116426721</v>
      </c>
      <c r="Z20" s="27">
        <f>SUM('Saldo mensual (90-23)'!Z141:Z152)</f>
        <v>-156508212</v>
      </c>
      <c r="AA20" s="27">
        <f>SUM('Saldo mensual (90-23)'!AA141:AA152)</f>
        <v>284441541</v>
      </c>
      <c r="AB20" s="27">
        <f>SUM('Saldo mensual (90-23)'!AB141:AB152)</f>
        <v>41768564</v>
      </c>
      <c r="AC20" s="27">
        <f>SUM('Saldo mensual (90-23)'!AC141:AC152)</f>
        <v>111764976</v>
      </c>
      <c r="AD20" s="27">
        <f>SUM('Saldo mensual (90-23)'!AD141:AD152)</f>
        <v>-19800636</v>
      </c>
      <c r="AE20" s="27">
        <f>SUM('Saldo mensual (90-23)'!AE141:AE152)</f>
        <v>-61866617</v>
      </c>
      <c r="AF20" s="27">
        <f>SUM('Saldo mensual (90-23)'!AF141:AF152)</f>
        <v>-416410204</v>
      </c>
      <c r="AG20" s="27">
        <f>SUM('Saldo mensual (90-23)'!AG141:AG152)</f>
        <v>175943502</v>
      </c>
      <c r="AH20" s="27">
        <f>SUM('Saldo mensual (90-23)'!AH141:AH152)</f>
        <v>-199118088</v>
      </c>
      <c r="AI20" s="27">
        <f>SUM('Saldo mensual (90-23)'!AI141:AI152)</f>
        <v>50735195</v>
      </c>
      <c r="AJ20" s="27">
        <f>SUM('Saldo mensual (90-23)'!AJ141:AJ152)</f>
        <v>170586353</v>
      </c>
      <c r="AK20" s="27">
        <f>SUM('Saldo mensual (90-23)'!AK141:AK152)</f>
        <v>11289765</v>
      </c>
      <c r="AL20" s="27">
        <f>SUM('Saldo mensual (90-23)'!AL141:AL152)</f>
        <v>7720245.9999999991</v>
      </c>
      <c r="AM20" s="27">
        <f>SUM('Saldo mensual (90-23)'!AM141:AM152)</f>
        <v>-13605574</v>
      </c>
      <c r="AN20" s="27">
        <f>SUM('Saldo mensual (90-23)'!AN141:AN152)</f>
        <v>18233979</v>
      </c>
      <c r="AO20" s="27">
        <f>SUM('Saldo mensual (90-23)'!AO141:AO152)</f>
        <v>155894115</v>
      </c>
      <c r="AP20" s="27">
        <f>SUM('Saldo mensual (90-23)'!AP141:AP152)</f>
        <v>339167455</v>
      </c>
      <c r="AQ20" s="27">
        <f>SUM('Saldo mensual (90-23)'!AQ141:AQ152)</f>
        <v>110509535</v>
      </c>
      <c r="AR20" s="27">
        <f>SUM('Saldo mensual (90-23)'!AR141:AR152)</f>
        <v>188382115</v>
      </c>
      <c r="AS20" s="27">
        <f>SUM('Saldo mensual (90-23)'!AS141:AS152)</f>
        <v>190578702</v>
      </c>
      <c r="AT20" s="27">
        <f>SUM('Saldo mensual (90-23)'!AT141:AT152)</f>
        <v>954679207</v>
      </c>
    </row>
    <row r="21" spans="1:46">
      <c r="A21">
        <v>2002</v>
      </c>
      <c r="B21" s="27">
        <f>SUM('Saldo mensual (90-23)'!B153:B164)</f>
        <v>2329767221</v>
      </c>
      <c r="C21" s="27">
        <f>SUM('Saldo mensual (90-23)'!C153:C164)</f>
        <v>89321329</v>
      </c>
      <c r="D21" s="27">
        <f>SUM('Saldo mensual (90-23)'!D153:D164)</f>
        <v>422847243</v>
      </c>
      <c r="E21" s="27">
        <f>SUM('Saldo mensual (90-23)'!E153:E164)</f>
        <v>141153587</v>
      </c>
      <c r="F21" s="27">
        <f>SUM('Saldo mensual (90-23)'!F153:F164)</f>
        <v>284425446</v>
      </c>
      <c r="G21" s="27">
        <f>SUM('Saldo mensual (90-23)'!G153:G164)</f>
        <v>2782358925</v>
      </c>
      <c r="H21" s="27">
        <f>SUM('Saldo mensual (90-23)'!H153:H164)</f>
        <v>172348619</v>
      </c>
      <c r="I21" s="27">
        <f>SUM('Saldo mensual (90-23)'!I153:I164)</f>
        <v>512524349</v>
      </c>
      <c r="J21" s="27">
        <f>SUM('Saldo mensual (90-23)'!J153:J164)</f>
        <v>430743049</v>
      </c>
      <c r="K21" s="27">
        <f>SUM('Saldo mensual (90-23)'!K153:K164)</f>
        <v>139219372</v>
      </c>
      <c r="L21" s="27">
        <f>SUM('Saldo mensual (90-23)'!L153:L164)</f>
        <v>305992274</v>
      </c>
      <c r="M21" s="27">
        <f>SUM('Saldo mensual (90-23)'!M153:M164)</f>
        <v>121144693</v>
      </c>
      <c r="N21" s="27">
        <f>SUM('Saldo mensual (90-23)'!N153:N164)</f>
        <v>1103460148</v>
      </c>
      <c r="O21" s="27">
        <f>SUM('Saldo mensual (90-23)'!O153:O164)</f>
        <v>51331971</v>
      </c>
      <c r="P21" s="27">
        <f>SUM('Saldo mensual (90-23)'!P153:P164)</f>
        <v>-29520613</v>
      </c>
      <c r="Q21" s="27">
        <f>SUM('Saldo mensual (90-23)'!Q153:Q164)</f>
        <v>168124327</v>
      </c>
      <c r="R21" s="27">
        <f>SUM('Saldo mensual (90-23)'!R153:R164)</f>
        <v>823905823</v>
      </c>
      <c r="S21" s="27">
        <f>SUM('Saldo mensual (90-23)'!S153:S164)</f>
        <v>63311457</v>
      </c>
      <c r="T21" s="27">
        <f>SUM('Saldo mensual (90-23)'!T153:T164)</f>
        <v>540240813</v>
      </c>
      <c r="U21" s="27">
        <f>SUM('Saldo mensual (90-23)'!U153:U164)</f>
        <v>970953258</v>
      </c>
      <c r="V21" s="27">
        <f>SUM('Saldo mensual (90-23)'!V153:V164)</f>
        <v>41362491</v>
      </c>
      <c r="W21" s="27">
        <f>SUM('Saldo mensual (90-23)'!W153:W164)</f>
        <v>101311654</v>
      </c>
      <c r="X21" s="27">
        <f>SUM('Saldo mensual (90-23)'!X153:X164)</f>
        <v>263229505</v>
      </c>
      <c r="Y21" s="27">
        <f>SUM('Saldo mensual (90-23)'!Y153:Y164)</f>
        <v>184591385</v>
      </c>
      <c r="Z21" s="27">
        <f>SUM('Saldo mensual (90-23)'!Z153:Z164)</f>
        <v>-100846122</v>
      </c>
      <c r="AA21" s="27">
        <f>SUM('Saldo mensual (90-23)'!AA153:AA164)</f>
        <v>356107665</v>
      </c>
      <c r="AB21" s="27">
        <f>SUM('Saldo mensual (90-23)'!AB153:AB164)</f>
        <v>135128252</v>
      </c>
      <c r="AC21" s="27">
        <f>SUM('Saldo mensual (90-23)'!AC153:AC164)</f>
        <v>834631299</v>
      </c>
      <c r="AD21" s="27">
        <f>SUM('Saldo mensual (90-23)'!AD153:AD164)</f>
        <v>261381703</v>
      </c>
      <c r="AE21" s="27">
        <f>SUM('Saldo mensual (90-23)'!AE153:AE164)</f>
        <v>38606388</v>
      </c>
      <c r="AF21" s="27">
        <f>SUM('Saldo mensual (90-23)'!AF153:AF164)</f>
        <v>55479716</v>
      </c>
      <c r="AG21" s="27">
        <f>SUM('Saldo mensual (90-23)'!AG153:AG164)</f>
        <v>285355579</v>
      </c>
      <c r="AH21" s="27">
        <f>SUM('Saldo mensual (90-23)'!AH153:AH164)</f>
        <v>23762669</v>
      </c>
      <c r="AI21" s="27">
        <f>SUM('Saldo mensual (90-23)'!AI153:AI164)</f>
        <v>69274098</v>
      </c>
      <c r="AJ21" s="27">
        <f>SUM('Saldo mensual (90-23)'!AJ153:AJ164)</f>
        <v>308382783</v>
      </c>
      <c r="AK21" s="27">
        <f>SUM('Saldo mensual (90-23)'!AK153:AK164)</f>
        <v>36323106</v>
      </c>
      <c r="AL21" s="27">
        <f>SUM('Saldo mensual (90-23)'!AL153:AL164)</f>
        <v>45971962</v>
      </c>
      <c r="AM21" s="27">
        <f>SUM('Saldo mensual (90-23)'!AM153:AM164)</f>
        <v>2936520</v>
      </c>
      <c r="AN21" s="27">
        <f>SUM('Saldo mensual (90-23)'!AN153:AN164)</f>
        <v>29384050</v>
      </c>
      <c r="AO21" s="27">
        <f>SUM('Saldo mensual (90-23)'!AO153:AO164)</f>
        <v>116107227</v>
      </c>
      <c r="AP21" s="27">
        <f>SUM('Saldo mensual (90-23)'!AP153:AP164)</f>
        <v>403464802</v>
      </c>
      <c r="AQ21" s="27">
        <f>SUM('Saldo mensual (90-23)'!AQ153:AQ164)</f>
        <v>87086440</v>
      </c>
      <c r="AR21" s="27">
        <f>SUM('Saldo mensual (90-23)'!AR153:AR164)</f>
        <v>259053944</v>
      </c>
      <c r="AS21" s="27">
        <f>SUM('Saldo mensual (90-23)'!AS153:AS164)</f>
        <v>294264882</v>
      </c>
      <c r="AT21" s="27">
        <f>SUM('Saldo mensual (90-23)'!AT153:AT164)</f>
        <v>1104871446</v>
      </c>
    </row>
    <row r="22" spans="1:46">
      <c r="A22">
        <v>2003</v>
      </c>
      <c r="B22" s="27">
        <f>SUM('Saldo mensual (90-23)'!B165:B176)</f>
        <v>-41253803</v>
      </c>
      <c r="C22" s="27">
        <f>SUM('Saldo mensual (90-23)'!C165:C176)</f>
        <v>150960072</v>
      </c>
      <c r="D22" s="27">
        <f>SUM('Saldo mensual (90-23)'!D165:D176)</f>
        <v>380459442</v>
      </c>
      <c r="E22" s="27">
        <f>SUM('Saldo mensual (90-23)'!E165:E176)</f>
        <v>130832191</v>
      </c>
      <c r="F22" s="27">
        <f>SUM('Saldo mensual (90-23)'!F165:F176)</f>
        <v>219212305</v>
      </c>
      <c r="G22" s="27">
        <f>SUM('Saldo mensual (90-23)'!G165:G176)</f>
        <v>3248115141</v>
      </c>
      <c r="H22" s="27">
        <f>SUM('Saldo mensual (90-23)'!H165:H176)</f>
        <v>206776504</v>
      </c>
      <c r="I22" s="27">
        <f>SUM('Saldo mensual (90-23)'!I165:I176)</f>
        <v>557959629</v>
      </c>
      <c r="J22" s="27">
        <f>SUM('Saldo mensual (90-23)'!J165:J176)</f>
        <v>398036945</v>
      </c>
      <c r="K22" s="27">
        <f>SUM('Saldo mensual (90-23)'!K165:K176)</f>
        <v>96167515</v>
      </c>
      <c r="L22" s="27">
        <f>SUM('Saldo mensual (90-23)'!L165:L176)</f>
        <v>385218988</v>
      </c>
      <c r="M22" s="27">
        <f>SUM('Saldo mensual (90-23)'!M165:M176)</f>
        <v>126394766</v>
      </c>
      <c r="N22" s="27">
        <f>SUM('Saldo mensual (90-23)'!N165:N176)</f>
        <v>1125714006</v>
      </c>
      <c r="O22" s="27">
        <f>SUM('Saldo mensual (90-23)'!O165:O176)</f>
        <v>-49299408</v>
      </c>
      <c r="P22" s="27">
        <f>SUM('Saldo mensual (90-23)'!P165:P176)</f>
        <v>-49244813</v>
      </c>
      <c r="Q22" s="27">
        <f>SUM('Saldo mensual (90-23)'!Q165:Q176)</f>
        <v>125125822</v>
      </c>
      <c r="R22" s="27">
        <f>SUM('Saldo mensual (90-23)'!R165:R176)</f>
        <v>996064984</v>
      </c>
      <c r="S22" s="27">
        <f>SUM('Saldo mensual (90-23)'!S165:S176)</f>
        <v>26341962</v>
      </c>
      <c r="T22" s="27">
        <f>SUM('Saldo mensual (90-23)'!T165:T176)</f>
        <v>487805585</v>
      </c>
      <c r="U22" s="27">
        <f>SUM('Saldo mensual (90-23)'!U165:U176)</f>
        <v>985840583</v>
      </c>
      <c r="V22" s="27">
        <f>SUM('Saldo mensual (90-23)'!V165:V176)</f>
        <v>99947972</v>
      </c>
      <c r="W22" s="27">
        <f>SUM('Saldo mensual (90-23)'!W165:W176)</f>
        <v>100905076</v>
      </c>
      <c r="X22" s="27">
        <f>SUM('Saldo mensual (90-23)'!X165:X176)</f>
        <v>393580366</v>
      </c>
      <c r="Y22" s="27">
        <f>SUM('Saldo mensual (90-23)'!Y165:Y176)</f>
        <v>169365916</v>
      </c>
      <c r="Z22" s="27">
        <f>SUM('Saldo mensual (90-23)'!Z165:Z176)</f>
        <v>-160134963</v>
      </c>
      <c r="AA22" s="27">
        <f>SUM('Saldo mensual (90-23)'!AA165:AA176)</f>
        <v>422338250</v>
      </c>
      <c r="AB22" s="27">
        <f>SUM('Saldo mensual (90-23)'!AB165:AB176)</f>
        <v>-86237462</v>
      </c>
      <c r="AC22" s="27">
        <f>SUM('Saldo mensual (90-23)'!AC165:AC176)</f>
        <v>1838447996</v>
      </c>
      <c r="AD22" s="27">
        <f>SUM('Saldo mensual (90-23)'!AD165:AD176)</f>
        <v>232405782</v>
      </c>
      <c r="AE22" s="27">
        <f>SUM('Saldo mensual (90-23)'!AE165:AE176)</f>
        <v>5356243</v>
      </c>
      <c r="AF22" s="27">
        <f>SUM('Saldo mensual (90-23)'!AF165:AF176)</f>
        <v>-48737997</v>
      </c>
      <c r="AG22" s="27">
        <f>SUM('Saldo mensual (90-23)'!AG165:AG176)</f>
        <v>376354605</v>
      </c>
      <c r="AH22" s="27">
        <f>SUM('Saldo mensual (90-23)'!AH165:AH176)</f>
        <v>-4640263</v>
      </c>
      <c r="AI22" s="27">
        <f>SUM('Saldo mensual (90-23)'!AI165:AI176)</f>
        <v>131037689</v>
      </c>
      <c r="AJ22" s="27">
        <f>SUM('Saldo mensual (90-23)'!AJ165:AJ176)</f>
        <v>331049102</v>
      </c>
      <c r="AK22" s="27">
        <f>SUM('Saldo mensual (90-23)'!AK165:AK176)</f>
        <v>61066609</v>
      </c>
      <c r="AL22" s="27">
        <f>SUM('Saldo mensual (90-23)'!AL165:AL176)</f>
        <v>52981974</v>
      </c>
      <c r="AM22" s="27">
        <f>SUM('Saldo mensual (90-23)'!AM165:AM176)</f>
        <v>4192999</v>
      </c>
      <c r="AN22" s="27">
        <f>SUM('Saldo mensual (90-23)'!AN165:AN176)</f>
        <v>64102594</v>
      </c>
      <c r="AO22" s="27">
        <f>SUM('Saldo mensual (90-23)'!AO165:AO176)</f>
        <v>207862713</v>
      </c>
      <c r="AP22" s="27">
        <f>SUM('Saldo mensual (90-23)'!AP165:AP176)</f>
        <v>440147848</v>
      </c>
      <c r="AQ22" s="27">
        <f>SUM('Saldo mensual (90-23)'!AQ165:AQ176)</f>
        <v>172087696</v>
      </c>
      <c r="AR22" s="27">
        <f>SUM('Saldo mensual (90-23)'!AR165:AR176)</f>
        <v>280004356</v>
      </c>
      <c r="AS22" s="27">
        <f>SUM('Saldo mensual (90-23)'!AS165:AS176)</f>
        <v>279018344</v>
      </c>
      <c r="AT22" s="27">
        <f>SUM('Saldo mensual (90-23)'!AT165:AT176)</f>
        <v>1218246618</v>
      </c>
    </row>
    <row r="23" spans="1:46">
      <c r="A23">
        <v>2004</v>
      </c>
      <c r="B23" s="27">
        <f>SUM('Saldo mensual (90-23)'!B177:B188)</f>
        <v>-1997646838</v>
      </c>
      <c r="C23" s="27">
        <f>SUM('Saldo mensual (90-23)'!C177:C188)</f>
        <v>141947170</v>
      </c>
      <c r="D23" s="27">
        <f>SUM('Saldo mensual (90-23)'!D177:D188)</f>
        <v>456511282</v>
      </c>
      <c r="E23" s="27">
        <f>SUM('Saldo mensual (90-23)'!E177:E188)</f>
        <v>403634852</v>
      </c>
      <c r="F23" s="27">
        <f>SUM('Saldo mensual (90-23)'!F177:F188)</f>
        <v>159872814</v>
      </c>
      <c r="G23" s="27">
        <f>SUM('Saldo mensual (90-23)'!G177:G188)</f>
        <v>3430747051</v>
      </c>
      <c r="H23" s="27">
        <f>SUM('Saldo mensual (90-23)'!H177:H188)</f>
        <v>227071407</v>
      </c>
      <c r="I23" s="27">
        <f>SUM('Saldo mensual (90-23)'!I177:I188)</f>
        <v>277961347</v>
      </c>
      <c r="J23" s="27">
        <f>SUM('Saldo mensual (90-23)'!J177:J188)</f>
        <v>466526546</v>
      </c>
      <c r="K23" s="27">
        <f>SUM('Saldo mensual (90-23)'!K177:K188)</f>
        <v>141794210</v>
      </c>
      <c r="L23" s="27">
        <f>SUM('Saldo mensual (90-23)'!L177:L188)</f>
        <v>603391922</v>
      </c>
      <c r="M23" s="27">
        <f>SUM('Saldo mensual (90-23)'!M177:M188)</f>
        <v>47015156</v>
      </c>
      <c r="N23" s="27">
        <f>SUM('Saldo mensual (90-23)'!N177:N188)</f>
        <v>333174627</v>
      </c>
      <c r="O23" s="27">
        <f>SUM('Saldo mensual (90-23)'!O177:O188)</f>
        <v>-365813983</v>
      </c>
      <c r="P23" s="27">
        <f>SUM('Saldo mensual (90-23)'!P177:P188)</f>
        <v>-76168561</v>
      </c>
      <c r="Q23" s="27">
        <f>SUM('Saldo mensual (90-23)'!Q177:Q188)</f>
        <v>108814981</v>
      </c>
      <c r="R23" s="27">
        <f>SUM('Saldo mensual (90-23)'!R177:R188)</f>
        <v>837728676</v>
      </c>
      <c r="S23" s="27">
        <f>SUM('Saldo mensual (90-23)'!S177:S188)</f>
        <v>-268358046</v>
      </c>
      <c r="T23" s="27">
        <f>SUM('Saldo mensual (90-23)'!T177:T188)</f>
        <v>324506774</v>
      </c>
      <c r="U23" s="27">
        <f>SUM('Saldo mensual (90-23)'!U177:U188)</f>
        <v>1111678728</v>
      </c>
      <c r="V23" s="27">
        <f>SUM('Saldo mensual (90-23)'!V177:V188)</f>
        <v>140866315</v>
      </c>
      <c r="W23" s="27">
        <f>SUM('Saldo mensual (90-23)'!W177:W188)</f>
        <v>81385159</v>
      </c>
      <c r="X23" s="27">
        <f>SUM('Saldo mensual (90-23)'!X177:X188)</f>
        <v>85204868</v>
      </c>
      <c r="Y23" s="27">
        <f>SUM('Saldo mensual (90-23)'!Y177:Y188)</f>
        <v>95051220</v>
      </c>
      <c r="Z23" s="27">
        <f>SUM('Saldo mensual (90-23)'!Z177:Z188)</f>
        <v>-227098271</v>
      </c>
      <c r="AA23" s="27">
        <f>SUM('Saldo mensual (90-23)'!AA177:AA188)</f>
        <v>406404535</v>
      </c>
      <c r="AB23" s="27">
        <f>SUM('Saldo mensual (90-23)'!AB177:AB188)</f>
        <v>205317449</v>
      </c>
      <c r="AC23" s="27">
        <f>SUM('Saldo mensual (90-23)'!AC177:AC188)</f>
        <v>1306404693</v>
      </c>
      <c r="AD23" s="27">
        <f>SUM('Saldo mensual (90-23)'!AD177:AD188)</f>
        <v>11019336</v>
      </c>
      <c r="AE23" s="27">
        <f>SUM('Saldo mensual (90-23)'!AE177:AE188)</f>
        <v>140948873</v>
      </c>
      <c r="AF23" s="27">
        <f>SUM('Saldo mensual (90-23)'!AF177:AF188)</f>
        <v>-249527890</v>
      </c>
      <c r="AG23" s="27">
        <f>SUM('Saldo mensual (90-23)'!AG177:AG188)</f>
        <v>157513422</v>
      </c>
      <c r="AH23" s="27">
        <f>SUM('Saldo mensual (90-23)'!AH177:AH188)</f>
        <v>-103440845</v>
      </c>
      <c r="AI23" s="27">
        <f>SUM('Saldo mensual (90-23)'!AI177:AI188)</f>
        <v>134676548</v>
      </c>
      <c r="AJ23" s="27">
        <f>SUM('Saldo mensual (90-23)'!AJ177:AJ188)</f>
        <v>310110782</v>
      </c>
      <c r="AK23" s="27">
        <f>SUM('Saldo mensual (90-23)'!AK177:AK188)</f>
        <v>116755535</v>
      </c>
      <c r="AL23" s="27">
        <f>SUM('Saldo mensual (90-23)'!AL177:AL188)</f>
        <v>50508763</v>
      </c>
      <c r="AM23" s="27">
        <f>SUM('Saldo mensual (90-23)'!AM177:AM188)</f>
        <v>-826061</v>
      </c>
      <c r="AN23" s="27">
        <f>SUM('Saldo mensual (90-23)'!AN177:AN188)</f>
        <v>80937812</v>
      </c>
      <c r="AO23" s="27">
        <f>SUM('Saldo mensual (90-23)'!AO177:AO188)</f>
        <v>451766033</v>
      </c>
      <c r="AP23" s="27">
        <f>SUM('Saldo mensual (90-23)'!AP177:AP188)</f>
        <v>578764511</v>
      </c>
      <c r="AQ23" s="27">
        <f>SUM('Saldo mensual (90-23)'!AQ177:AQ188)</f>
        <v>204756260</v>
      </c>
      <c r="AR23" s="27">
        <f>SUM('Saldo mensual (90-23)'!AR177:AR188)</f>
        <v>509127325</v>
      </c>
      <c r="AS23" s="27">
        <f>SUM('Saldo mensual (90-23)'!AS177:AS188)</f>
        <v>560311986</v>
      </c>
      <c r="AT23" s="27">
        <f>SUM('Saldo mensual (90-23)'!AT177:AT188)</f>
        <v>719123834</v>
      </c>
    </row>
    <row r="24" spans="1:46">
      <c r="A24">
        <v>2005</v>
      </c>
      <c r="B24" s="27">
        <f>SUM('Saldo mensual (90-23)'!B189:B200)</f>
        <v>-3958130076.9016194</v>
      </c>
      <c r="C24" s="27">
        <f>SUM('Saldo mensual (90-23)'!C189:C200)</f>
        <v>56174200.160070002</v>
      </c>
      <c r="D24" s="27">
        <f>SUM('Saldo mensual (90-23)'!D189:D200)</f>
        <v>590859323.75902009</v>
      </c>
      <c r="E24" s="27">
        <f>SUM('Saldo mensual (90-23)'!E189:E200)</f>
        <v>481040660.92550999</v>
      </c>
      <c r="F24" s="27">
        <f>SUM('Saldo mensual (90-23)'!F189:F200)</f>
        <v>110830110.38543001</v>
      </c>
      <c r="G24" s="27">
        <f>SUM('Saldo mensual (90-23)'!G189:G200)</f>
        <v>3951445039.2052402</v>
      </c>
      <c r="H24" s="27">
        <f>SUM('Saldo mensual (90-23)'!H189:H200)</f>
        <v>307607740.96061003</v>
      </c>
      <c r="I24" s="27">
        <f>SUM('Saldo mensual (90-23)'!I189:I200)</f>
        <v>365435120.34867001</v>
      </c>
      <c r="J24" s="27">
        <f>SUM('Saldo mensual (90-23)'!J189:J200)</f>
        <v>554874870.95108998</v>
      </c>
      <c r="K24" s="27">
        <f>SUM('Saldo mensual (90-23)'!K189:K200)</f>
        <v>204369209.65604001</v>
      </c>
      <c r="L24" s="27">
        <f>SUM('Saldo mensual (90-23)'!L189:L200)</f>
        <v>686786317.36771011</v>
      </c>
      <c r="M24" s="27">
        <f>SUM('Saldo mensual (90-23)'!M189:M200)</f>
        <v>143041977.58258998</v>
      </c>
      <c r="N24" s="27">
        <f>SUM('Saldo mensual (90-23)'!N189:N200)</f>
        <v>487355545.30145991</v>
      </c>
      <c r="O24" s="27">
        <f>SUM('Saldo mensual (90-23)'!O189:O200)</f>
        <v>-431888653.55838996</v>
      </c>
      <c r="P24" s="27">
        <f>SUM('Saldo mensual (90-23)'!P189:P200)</f>
        <v>-92186474.296920002</v>
      </c>
      <c r="Q24" s="27">
        <f>SUM('Saldo mensual (90-23)'!Q189:Q200)</f>
        <v>93664851.142910004</v>
      </c>
      <c r="R24" s="27">
        <f>SUM('Saldo mensual (90-23)'!R189:R200)</f>
        <v>995798760.0301801</v>
      </c>
      <c r="S24" s="27">
        <f>SUM('Saldo mensual (90-23)'!S189:S200)</f>
        <v>-183391661.06028003</v>
      </c>
      <c r="T24" s="27">
        <f>SUM('Saldo mensual (90-23)'!T189:T200)</f>
        <v>235743416.38392001</v>
      </c>
      <c r="U24" s="27">
        <f>SUM('Saldo mensual (90-23)'!U189:U200)</f>
        <v>1247484914.0835302</v>
      </c>
      <c r="V24" s="27">
        <f>SUM('Saldo mensual (90-23)'!V189:V200)</f>
        <v>246642065.40368998</v>
      </c>
      <c r="W24" s="27">
        <f>SUM('Saldo mensual (90-23)'!W189:W200)</f>
        <v>67608029.816440001</v>
      </c>
      <c r="X24" s="27">
        <f>SUM('Saldo mensual (90-23)'!X189:X200)</f>
        <v>-2785664.9329800121</v>
      </c>
      <c r="Y24" s="27">
        <f>SUM('Saldo mensual (90-23)'!Y189:Y200)</f>
        <v>57077505.458509997</v>
      </c>
      <c r="Z24" s="27">
        <f>SUM('Saldo mensual (90-23)'!Z189:Z200)</f>
        <v>-159062674.07147002</v>
      </c>
      <c r="AA24" s="27">
        <f>SUM('Saldo mensual (90-23)'!AA189:AA200)</f>
        <v>477177898.21058995</v>
      </c>
      <c r="AB24" s="27">
        <f>SUM('Saldo mensual (90-23)'!AB189:AB200)</f>
        <v>448159933.1376</v>
      </c>
      <c r="AC24" s="27">
        <f>SUM('Saldo mensual (90-23)'!AC189:AC200)</f>
        <v>1065322687.1236801</v>
      </c>
      <c r="AD24" s="27">
        <f>SUM('Saldo mensual (90-23)'!AD189:AD200)</f>
        <v>-42901971.495399997</v>
      </c>
      <c r="AE24" s="27">
        <f>SUM('Saldo mensual (90-23)'!AE189:AE200)</f>
        <v>225962280.40958002</v>
      </c>
      <c r="AF24" s="27">
        <f>SUM('Saldo mensual (90-23)'!AF189:AF200)</f>
        <v>-484608962.71745998</v>
      </c>
      <c r="AG24" s="27">
        <f>SUM('Saldo mensual (90-23)'!AG189:AG200)</f>
        <v>-8635409.5458300114</v>
      </c>
      <c r="AH24" s="27">
        <f>SUM('Saldo mensual (90-23)'!AH189:AH200)</f>
        <v>-118516987.84974</v>
      </c>
      <c r="AI24" s="27">
        <f>SUM('Saldo mensual (90-23)'!AI189:AI200)</f>
        <v>174889068.49232003</v>
      </c>
      <c r="AJ24" s="27">
        <f>SUM('Saldo mensual (90-23)'!AJ189:AJ200)</f>
        <v>429336415.26729995</v>
      </c>
      <c r="AK24" s="27">
        <f>SUM('Saldo mensual (90-23)'!AK189:AK200)</f>
        <v>128471498.13585998</v>
      </c>
      <c r="AL24" s="27">
        <f>SUM('Saldo mensual (90-23)'!AL189:AL200)</f>
        <v>8891175.6074700039</v>
      </c>
      <c r="AM24" s="27">
        <f>SUM('Saldo mensual (90-23)'!AM189:AM200)</f>
        <v>824883.83503999992</v>
      </c>
      <c r="AN24" s="27">
        <f>SUM('Saldo mensual (90-23)'!AN189:AN200)</f>
        <v>139261956.27014002</v>
      </c>
      <c r="AO24" s="27">
        <f>SUM('Saldo mensual (90-23)'!AO189:AO200)</f>
        <v>451816467.73191005</v>
      </c>
      <c r="AP24" s="27">
        <f>SUM('Saldo mensual (90-23)'!AP189:AP200)</f>
        <v>554862213.91200995</v>
      </c>
      <c r="AQ24" s="27">
        <f>SUM('Saldo mensual (90-23)'!AQ189:AQ200)</f>
        <v>180020965.85973001</v>
      </c>
      <c r="AR24" s="27">
        <f>SUM('Saldo mensual (90-23)'!AR189:AR200)</f>
        <v>382461329.99965996</v>
      </c>
      <c r="AS24" s="27">
        <f>SUM('Saldo mensual (90-23)'!AS189:AS200)</f>
        <v>604089172.20812011</v>
      </c>
      <c r="AT24" s="27">
        <f>SUM('Saldo mensual (90-23)'!AT189:AT200)</f>
        <v>1026593042.84703</v>
      </c>
    </row>
    <row r="25" spans="1:46">
      <c r="A25">
        <v>2006</v>
      </c>
      <c r="B25" s="27">
        <f>SUM('Saldo mensual (90-23)'!B201:B212)</f>
        <v>-3730476046.9370294</v>
      </c>
      <c r="C25" s="27">
        <f>SUM('Saldo mensual (90-23)'!C201:C212)</f>
        <v>117523428.68707001</v>
      </c>
      <c r="D25" s="27">
        <f>SUM('Saldo mensual (90-23)'!D201:D212)</f>
        <v>889276192.30849993</v>
      </c>
      <c r="E25" s="27">
        <f>SUM('Saldo mensual (90-23)'!E201:E212)</f>
        <v>784672738.24606991</v>
      </c>
      <c r="F25" s="27">
        <f>SUM('Saldo mensual (90-23)'!F201:F212)</f>
        <v>57931280.211410001</v>
      </c>
      <c r="G25" s="27">
        <f>SUM('Saldo mensual (90-23)'!G201:G212)</f>
        <v>3805150360.1744208</v>
      </c>
      <c r="H25" s="27">
        <f>SUM('Saldo mensual (90-23)'!H201:H212)</f>
        <v>494918637.20460999</v>
      </c>
      <c r="I25" s="27">
        <f>SUM('Saldo mensual (90-23)'!I201:I212)</f>
        <v>408247682.29988992</v>
      </c>
      <c r="J25" s="27">
        <f>SUM('Saldo mensual (90-23)'!J201:J212)</f>
        <v>677177003.54072011</v>
      </c>
      <c r="K25" s="27">
        <f>SUM('Saldo mensual (90-23)'!K201:K212)</f>
        <v>230916012.17484999</v>
      </c>
      <c r="L25" s="27">
        <f>SUM('Saldo mensual (90-23)'!L201:L212)</f>
        <v>939807519.42018008</v>
      </c>
      <c r="M25" s="27">
        <f>SUM('Saldo mensual (90-23)'!M201:M212)</f>
        <v>252226600.71809</v>
      </c>
      <c r="N25" s="27">
        <f>SUM('Saldo mensual (90-23)'!N201:N212)</f>
        <v>-223557151.98835996</v>
      </c>
      <c r="O25" s="27">
        <f>SUM('Saldo mensual (90-23)'!O201:O212)</f>
        <v>-420454625.15701997</v>
      </c>
      <c r="P25" s="27">
        <f>SUM('Saldo mensual (90-23)'!P201:P212)</f>
        <v>-108781597.13621998</v>
      </c>
      <c r="Q25" s="27">
        <f>SUM('Saldo mensual (90-23)'!Q201:Q212)</f>
        <v>70333306.492890015</v>
      </c>
      <c r="R25" s="27">
        <f>SUM('Saldo mensual (90-23)'!R201:R212)</f>
        <v>1212661346.9294498</v>
      </c>
      <c r="S25" s="27">
        <f>SUM('Saldo mensual (90-23)'!S201:S212)</f>
        <v>-339651973.54056996</v>
      </c>
      <c r="T25" s="27">
        <f>SUM('Saldo mensual (90-23)'!T201:T212)</f>
        <v>187556274.72273004</v>
      </c>
      <c r="U25" s="27">
        <f>SUM('Saldo mensual (90-23)'!U201:U212)</f>
        <v>1348836737.52194</v>
      </c>
      <c r="V25" s="27">
        <f>SUM('Saldo mensual (90-23)'!V201:V212)</f>
        <v>253140168.49319002</v>
      </c>
      <c r="W25" s="27">
        <f>SUM('Saldo mensual (90-23)'!W201:W212)</f>
        <v>14140943.015610002</v>
      </c>
      <c r="X25" s="27">
        <f>SUM('Saldo mensual (90-23)'!X201:X212)</f>
        <v>114284077.70505002</v>
      </c>
      <c r="Y25" s="27">
        <f>SUM('Saldo mensual (90-23)'!Y201:Y212)</f>
        <v>105787040.5079</v>
      </c>
      <c r="Z25" s="27">
        <f>SUM('Saldo mensual (90-23)'!Z201:Z212)</f>
        <v>258671858.73728001</v>
      </c>
      <c r="AA25" s="27">
        <f>SUM('Saldo mensual (90-23)'!AA201:AA212)</f>
        <v>605368644.72389996</v>
      </c>
      <c r="AB25" s="27">
        <f>SUM('Saldo mensual (90-23)'!AB201:AB212)</f>
        <v>-190127792.89751998</v>
      </c>
      <c r="AC25" s="27">
        <f>SUM('Saldo mensual (90-23)'!AC201:AC212)</f>
        <v>493452760.66731006</v>
      </c>
      <c r="AD25" s="27">
        <f>SUM('Saldo mensual (90-23)'!AD201:AD212)</f>
        <v>-10670937.944430001</v>
      </c>
      <c r="AE25" s="27">
        <f>SUM('Saldo mensual (90-23)'!AE201:AE212)</f>
        <v>131548423.4593</v>
      </c>
      <c r="AF25" s="27">
        <f>SUM('Saldo mensual (90-23)'!AF201:AF212)</f>
        <v>-534827842.46836007</v>
      </c>
      <c r="AG25" s="27">
        <f>SUM('Saldo mensual (90-23)'!AG201:AG212)</f>
        <v>-117457089.39684999</v>
      </c>
      <c r="AH25" s="27">
        <f>SUM('Saldo mensual (90-23)'!AH201:AH212)</f>
        <v>-195105342.91968998</v>
      </c>
      <c r="AI25" s="27">
        <f>SUM('Saldo mensual (90-23)'!AI201:AI212)</f>
        <v>159901349.86714</v>
      </c>
      <c r="AJ25" s="27">
        <f>SUM('Saldo mensual (90-23)'!AJ201:AJ212)</f>
        <v>456064292.00527006</v>
      </c>
      <c r="AK25" s="27">
        <f>SUM('Saldo mensual (90-23)'!AK201:AK212)</f>
        <v>39973734.738949999</v>
      </c>
      <c r="AL25" s="27">
        <f>SUM('Saldo mensual (90-23)'!AL201:AL212)</f>
        <v>-2845922.6523800064</v>
      </c>
      <c r="AM25" s="27">
        <f>SUM('Saldo mensual (90-23)'!AM201:AM212)</f>
        <v>2654609.6412299993</v>
      </c>
      <c r="AN25" s="27">
        <f>SUM('Saldo mensual (90-23)'!AN201:AN212)</f>
        <v>138443598.31580001</v>
      </c>
      <c r="AO25" s="27">
        <f>SUM('Saldo mensual (90-23)'!AO201:AO212)</f>
        <v>521916130.83617002</v>
      </c>
      <c r="AP25" s="27">
        <f>SUM('Saldo mensual (90-23)'!AP201:AP212)</f>
        <v>308503223.18090004</v>
      </c>
      <c r="AQ25" s="27">
        <f>SUM('Saldo mensual (90-23)'!AQ201:AQ212)</f>
        <v>169253243.82444</v>
      </c>
      <c r="AR25" s="27">
        <f>SUM('Saldo mensual (90-23)'!AR201:AR212)</f>
        <v>797957692.67025995</v>
      </c>
      <c r="AS25" s="27">
        <f>SUM('Saldo mensual (90-23)'!AS201:AS212)</f>
        <v>778073371.54527998</v>
      </c>
      <c r="AT25" s="27">
        <f>SUM('Saldo mensual (90-23)'!AT201:AT212)</f>
        <v>1440106619.8773599</v>
      </c>
    </row>
    <row r="26" spans="1:46">
      <c r="A26">
        <v>2007</v>
      </c>
      <c r="B26" s="27">
        <f>SUM('Saldo mensual (90-23)'!B213:B224)</f>
        <v>-4162252566.3101091</v>
      </c>
      <c r="C26" s="27">
        <f>SUM('Saldo mensual (90-23)'!C213:C224)</f>
        <v>-277392643.91766995</v>
      </c>
      <c r="D26" s="27">
        <f>SUM('Saldo mensual (90-23)'!D213:D224)</f>
        <v>738792698.97218001</v>
      </c>
      <c r="E26" s="27">
        <f>SUM('Saldo mensual (90-23)'!E213:E224)</f>
        <v>1154889868.9205</v>
      </c>
      <c r="F26" s="27">
        <f>SUM('Saldo mensual (90-23)'!F213:F224)</f>
        <v>242584116.87063003</v>
      </c>
      <c r="G26" s="27">
        <f>SUM('Saldo mensual (90-23)'!G213:G224)</f>
        <v>3472579150.7037997</v>
      </c>
      <c r="H26" s="27">
        <f>SUM('Saldo mensual (90-23)'!H213:H224)</f>
        <v>485432352.19865</v>
      </c>
      <c r="I26" s="27">
        <f>SUM('Saldo mensual (90-23)'!I213:I224)</f>
        <v>102907275.08221005</v>
      </c>
      <c r="J26" s="27">
        <f>SUM('Saldo mensual (90-23)'!J213:J224)</f>
        <v>842000313.71957994</v>
      </c>
      <c r="K26" s="27">
        <f>SUM('Saldo mensual (90-23)'!K213:K224)</f>
        <v>235429037.47024998</v>
      </c>
      <c r="L26" s="27">
        <f>SUM('Saldo mensual (90-23)'!L213:L224)</f>
        <v>962518568.96567011</v>
      </c>
      <c r="M26" s="27">
        <f>SUM('Saldo mensual (90-23)'!M213:M224)</f>
        <v>57316431.00923001</v>
      </c>
      <c r="N26" s="27">
        <f>SUM('Saldo mensual (90-23)'!N213:N224)</f>
        <v>-1119905458.2488704</v>
      </c>
      <c r="O26" s="27">
        <f>SUM('Saldo mensual (90-23)'!O213:O224)</f>
        <v>-866512253.39998007</v>
      </c>
      <c r="P26" s="27">
        <f>SUM('Saldo mensual (90-23)'!P213:P224)</f>
        <v>-134371684.63528001</v>
      </c>
      <c r="Q26" s="27">
        <f>SUM('Saldo mensual (90-23)'!Q213:Q224)</f>
        <v>162715723.87027001</v>
      </c>
      <c r="R26" s="27">
        <f>SUM('Saldo mensual (90-23)'!R213:R224)</f>
        <v>1252195730.9713302</v>
      </c>
      <c r="S26" s="27">
        <f>SUM('Saldo mensual (90-23)'!S213:S224)</f>
        <v>-433843282.30051994</v>
      </c>
      <c r="T26" s="27">
        <f>SUM('Saldo mensual (90-23)'!T213:T224)</f>
        <v>315837654.99527001</v>
      </c>
      <c r="U26" s="27">
        <f>SUM('Saldo mensual (90-23)'!U213:U224)</f>
        <v>1599223921.2202802</v>
      </c>
      <c r="V26" s="27">
        <f>SUM('Saldo mensual (90-23)'!V213:V224)</f>
        <v>309781871.44406003</v>
      </c>
      <c r="W26" s="27">
        <f>SUM('Saldo mensual (90-23)'!W213:W224)</f>
        <v>107039246.91133</v>
      </c>
      <c r="X26" s="27">
        <f>SUM('Saldo mensual (90-23)'!X213:X224)</f>
        <v>-1785054.136600025</v>
      </c>
      <c r="Y26" s="27">
        <f>SUM('Saldo mensual (90-23)'!Y213:Y224)</f>
        <v>250233403.12441999</v>
      </c>
      <c r="Z26" s="27">
        <f>SUM('Saldo mensual (90-23)'!Z213:Z224)</f>
        <v>249787450.41836002</v>
      </c>
      <c r="AA26" s="27">
        <f>SUM('Saldo mensual (90-23)'!AA213:AA224)</f>
        <v>484963906.56908</v>
      </c>
      <c r="AB26" s="27">
        <f>SUM('Saldo mensual (90-23)'!AB213:AB224)</f>
        <v>354551453.68128002</v>
      </c>
      <c r="AC26" s="27">
        <f>SUM('Saldo mensual (90-23)'!AC213:AC224)</f>
        <v>235835697.10569018</v>
      </c>
      <c r="AD26" s="27">
        <f>SUM('Saldo mensual (90-23)'!AD213:AD224)</f>
        <v>174986900.33608001</v>
      </c>
      <c r="AE26" s="27">
        <f>SUM('Saldo mensual (90-23)'!AE213:AE224)</f>
        <v>194500707.96620995</v>
      </c>
      <c r="AF26" s="27">
        <f>SUM('Saldo mensual (90-23)'!AF213:AF224)</f>
        <v>-513968604.37393999</v>
      </c>
      <c r="AG26" s="27">
        <f>SUM('Saldo mensual (90-23)'!AG213:AG224)</f>
        <v>-89556557.167900011</v>
      </c>
      <c r="AH26" s="27">
        <f>SUM('Saldo mensual (90-23)'!AH213:AH224)</f>
        <v>-244732116.96691996</v>
      </c>
      <c r="AI26" s="27">
        <f>SUM('Saldo mensual (90-23)'!AI213:AI224)</f>
        <v>279111106.37235999</v>
      </c>
      <c r="AJ26" s="27">
        <f>SUM('Saldo mensual (90-23)'!AJ213:AJ224)</f>
        <v>527489774.26581001</v>
      </c>
      <c r="AK26" s="27">
        <f>SUM('Saldo mensual (90-23)'!AK213:AK224)</f>
        <v>87305538.987729996</v>
      </c>
      <c r="AL26" s="27">
        <f>SUM('Saldo mensual (90-23)'!AL213:AL224)</f>
        <v>48825149.189679995</v>
      </c>
      <c r="AM26" s="27">
        <f>SUM('Saldo mensual (90-23)'!AM213:AM224)</f>
        <v>15997103.324030001</v>
      </c>
      <c r="AN26" s="27">
        <f>SUM('Saldo mensual (90-23)'!AN213:AN224)</f>
        <v>165978731.55919999</v>
      </c>
      <c r="AO26" s="27">
        <f>SUM('Saldo mensual (90-23)'!AO213:AO224)</f>
        <v>746084216.62428999</v>
      </c>
      <c r="AP26" s="27">
        <f>SUM('Saldo mensual (90-23)'!AP213:AP224)</f>
        <v>538410453.58790004</v>
      </c>
      <c r="AQ26" s="27">
        <f>SUM('Saldo mensual (90-23)'!AQ213:AQ224)</f>
        <v>298007851.13405001</v>
      </c>
      <c r="AR26" s="27">
        <f>SUM('Saldo mensual (90-23)'!AR213:AR224)</f>
        <v>868368236.29246998</v>
      </c>
      <c r="AS26" s="27">
        <f>SUM('Saldo mensual (90-23)'!AS213:AS224)</f>
        <v>1139947432.8631501</v>
      </c>
      <c r="AT26" s="27">
        <f>SUM('Saldo mensual (90-23)'!AT213:AT224)</f>
        <v>415536358.41783011</v>
      </c>
    </row>
    <row r="27" spans="1:46">
      <c r="A27">
        <v>2008</v>
      </c>
      <c r="B27" s="27">
        <f>SUM('Saldo mensual (90-23)'!B225:B236)</f>
        <v>-4703480865.92694</v>
      </c>
      <c r="C27" s="27">
        <f>SUM('Saldo mensual (90-23)'!C225:C236)</f>
        <v>-695118213.06763017</v>
      </c>
      <c r="D27" s="27">
        <f>SUM('Saldo mensual (90-23)'!D225:D236)</f>
        <v>1260271523.0984204</v>
      </c>
      <c r="E27" s="27">
        <f>SUM('Saldo mensual (90-23)'!E225:E236)</f>
        <v>1394489557.3760703</v>
      </c>
      <c r="F27" s="27">
        <f>SUM('Saldo mensual (90-23)'!F225:F236)</f>
        <v>458022757.51971</v>
      </c>
      <c r="G27" s="27">
        <f>SUM('Saldo mensual (90-23)'!G225:G236)</f>
        <v>3761795498.7428699</v>
      </c>
      <c r="H27" s="27">
        <f>SUM('Saldo mensual (90-23)'!H225:H236)</f>
        <v>656273502.45641017</v>
      </c>
      <c r="I27" s="27">
        <f>SUM('Saldo mensual (90-23)'!I225:I236)</f>
        <v>-258827311.34794</v>
      </c>
      <c r="J27" s="27">
        <f>SUM('Saldo mensual (90-23)'!J225:J236)</f>
        <v>1192101494.48351</v>
      </c>
      <c r="K27" s="27">
        <f>SUM('Saldo mensual (90-23)'!K225:K236)</f>
        <v>319492932.84412003</v>
      </c>
      <c r="L27" s="27">
        <f>SUM('Saldo mensual (90-23)'!L225:L236)</f>
        <v>663913005.79877996</v>
      </c>
      <c r="M27" s="27">
        <f>SUM('Saldo mensual (90-23)'!M225:M236)</f>
        <v>153448814.00356001</v>
      </c>
      <c r="N27" s="27">
        <f>SUM('Saldo mensual (90-23)'!N225:N236)</f>
        <v>-1841955905.0316894</v>
      </c>
      <c r="O27" s="27">
        <f>SUM('Saldo mensual (90-23)'!O225:O236)</f>
        <v>-1025625929.1944498</v>
      </c>
      <c r="P27" s="27">
        <f>SUM('Saldo mensual (90-23)'!P225:P236)</f>
        <v>-173847492.91338998</v>
      </c>
      <c r="Q27" s="27">
        <f>SUM('Saldo mensual (90-23)'!Q225:Q236)</f>
        <v>238884874.71734998</v>
      </c>
      <c r="R27" s="27">
        <f>SUM('Saldo mensual (90-23)'!R225:R236)</f>
        <v>1713874252.28952</v>
      </c>
      <c r="S27" s="27">
        <f>SUM('Saldo mensual (90-23)'!S225:S236)</f>
        <v>-549032085.28915012</v>
      </c>
      <c r="T27" s="27">
        <f>SUM('Saldo mensual (90-23)'!T225:T236)</f>
        <v>483364667.66434997</v>
      </c>
      <c r="U27" s="27">
        <f>SUM('Saldo mensual (90-23)'!U225:U236)</f>
        <v>2899147873.6575398</v>
      </c>
      <c r="V27" s="27">
        <f>SUM('Saldo mensual (90-23)'!V225:V236)</f>
        <v>340537115.54876</v>
      </c>
      <c r="W27" s="27">
        <f>SUM('Saldo mensual (90-23)'!W225:W236)</f>
        <v>253814698.45219001</v>
      </c>
      <c r="X27" s="27">
        <f>SUM('Saldo mensual (90-23)'!X225:X236)</f>
        <v>-62741305.361410022</v>
      </c>
      <c r="Y27" s="27">
        <f>SUM('Saldo mensual (90-23)'!Y225:Y236)</f>
        <v>270200894.91957998</v>
      </c>
      <c r="Z27" s="27">
        <f>SUM('Saldo mensual (90-23)'!Z225:Z236)</f>
        <v>427693181.63574004</v>
      </c>
      <c r="AA27" s="27">
        <f>SUM('Saldo mensual (90-23)'!AA225:AA236)</f>
        <v>337902146.20750999</v>
      </c>
      <c r="AB27" s="27">
        <f>SUM('Saldo mensual (90-23)'!AB225:AB236)</f>
        <v>-639267088.56216002</v>
      </c>
      <c r="AC27" s="27">
        <f>SUM('Saldo mensual (90-23)'!AC225:AC236)</f>
        <v>-580838171.41227984</v>
      </c>
      <c r="AD27" s="27">
        <f>SUM('Saldo mensual (90-23)'!AD225:AD236)</f>
        <v>-143989743.57885996</v>
      </c>
      <c r="AE27" s="27">
        <f>SUM('Saldo mensual (90-23)'!AE225:AE236)</f>
        <v>166630116.42449</v>
      </c>
      <c r="AF27" s="27">
        <f>SUM('Saldo mensual (90-23)'!AF225:AF236)</f>
        <v>-858830541.25967014</v>
      </c>
      <c r="AG27" s="27">
        <f>SUM('Saldo mensual (90-23)'!AG225:AG236)</f>
        <v>-89105821.450379997</v>
      </c>
      <c r="AH27" s="27">
        <f>SUM('Saldo mensual (90-23)'!AH225:AH236)</f>
        <v>-328556356.50552994</v>
      </c>
      <c r="AI27" s="27">
        <f>SUM('Saldo mensual (90-23)'!AI225:AI236)</f>
        <v>231669181.71864</v>
      </c>
      <c r="AJ27" s="27">
        <f>SUM('Saldo mensual (90-23)'!AJ225:AJ236)</f>
        <v>472599558.28015</v>
      </c>
      <c r="AK27" s="27">
        <f>SUM('Saldo mensual (90-23)'!AK225:AK236)</f>
        <v>67568452.323239997</v>
      </c>
      <c r="AL27" s="27">
        <f>SUM('Saldo mensual (90-23)'!AL225:AL236)</f>
        <v>25374285.776880011</v>
      </c>
      <c r="AM27" s="27">
        <f>SUM('Saldo mensual (90-23)'!AM225:AM236)</f>
        <v>22916076.186669994</v>
      </c>
      <c r="AN27" s="27">
        <f>SUM('Saldo mensual (90-23)'!AN225:AN236)</f>
        <v>213155824.04241002</v>
      </c>
      <c r="AO27" s="27">
        <f>SUM('Saldo mensual (90-23)'!AO225:AO236)</f>
        <v>891274345.33497989</v>
      </c>
      <c r="AP27" s="27">
        <f>SUM('Saldo mensual (90-23)'!AP225:AP236)</f>
        <v>949617107.61321998</v>
      </c>
      <c r="AQ27" s="27">
        <f>SUM('Saldo mensual (90-23)'!AQ225:AQ236)</f>
        <v>404516877.80171001</v>
      </c>
      <c r="AR27" s="27">
        <f>SUM('Saldo mensual (90-23)'!AR225:AR236)</f>
        <v>789633350.36263001</v>
      </c>
      <c r="AS27" s="27">
        <f>SUM('Saldo mensual (90-23)'!AS225:AS236)</f>
        <v>1315251518.2751698</v>
      </c>
      <c r="AT27" s="27">
        <f>SUM('Saldo mensual (90-23)'!AT225:AT236)</f>
        <v>2129441083.7105401</v>
      </c>
    </row>
    <row r="28" spans="1:46">
      <c r="A28">
        <v>2009</v>
      </c>
      <c r="B28" s="27">
        <f>SUM('Saldo mensual (90-23)'!B237:B248)</f>
        <v>-683952275.56270993</v>
      </c>
      <c r="C28" s="27">
        <f>SUM('Saldo mensual (90-23)'!C237:C248)</f>
        <v>146402369.38801992</v>
      </c>
      <c r="D28" s="27">
        <f>SUM('Saldo mensual (90-23)'!D237:D248)</f>
        <v>1284943568.67557</v>
      </c>
      <c r="E28" s="27">
        <f>SUM('Saldo mensual (90-23)'!E237:E248)</f>
        <v>1027066969.01063</v>
      </c>
      <c r="F28" s="27">
        <f>SUM('Saldo mensual (90-23)'!F237:F248)</f>
        <v>368248947.72601002</v>
      </c>
      <c r="G28" s="27">
        <f>SUM('Saldo mensual (90-23)'!G237:G248)</f>
        <v>3723225035.364131</v>
      </c>
      <c r="H28" s="27">
        <f>SUM('Saldo mensual (90-23)'!H237:H248)</f>
        <v>765578088.44228005</v>
      </c>
      <c r="I28" s="27">
        <f>SUM('Saldo mensual (90-23)'!I237:I248)</f>
        <v>-228633724.56248993</v>
      </c>
      <c r="J28" s="27">
        <f>SUM('Saldo mensual (90-23)'!J237:J248)</f>
        <v>726503099.70316005</v>
      </c>
      <c r="K28" s="27">
        <f>SUM('Saldo mensual (90-23)'!K237:K248)</f>
        <v>317168278.54185998</v>
      </c>
      <c r="L28" s="27">
        <f>SUM('Saldo mensual (90-23)'!L237:L248)</f>
        <v>483467672.49247992</v>
      </c>
      <c r="M28" s="27">
        <f>SUM('Saldo mensual (90-23)'!M237:M248)</f>
        <v>212722807.79605997</v>
      </c>
      <c r="N28" s="27">
        <f>SUM('Saldo mensual (90-23)'!N237:N248)</f>
        <v>-1650241762.2545598</v>
      </c>
      <c r="O28" s="27">
        <f>SUM('Saldo mensual (90-23)'!O237:O248)</f>
        <v>-602432873.29764986</v>
      </c>
      <c r="P28" s="27">
        <f>SUM('Saldo mensual (90-23)'!P237:P248)</f>
        <v>-126516429.83514002</v>
      </c>
      <c r="Q28" s="27">
        <f>SUM('Saldo mensual (90-23)'!Q237:Q248)</f>
        <v>254592138.15535995</v>
      </c>
      <c r="R28" s="27">
        <f>SUM('Saldo mensual (90-23)'!R237:R248)</f>
        <v>1064376413.7753701</v>
      </c>
      <c r="S28" s="27">
        <f>SUM('Saldo mensual (90-23)'!S237:S248)</f>
        <v>-343997289.83251005</v>
      </c>
      <c r="T28" s="27">
        <f>SUM('Saldo mensual (90-23)'!T237:T248)</f>
        <v>651760194.77072001</v>
      </c>
      <c r="U28" s="27">
        <f>SUM('Saldo mensual (90-23)'!U237:U248)</f>
        <v>2219438273.0609398</v>
      </c>
      <c r="V28" s="27">
        <f>SUM('Saldo mensual (90-23)'!V237:V248)</f>
        <v>363117393.91353995</v>
      </c>
      <c r="W28" s="27">
        <f>SUM('Saldo mensual (90-23)'!W237:W248)</f>
        <v>54768556.533290006</v>
      </c>
      <c r="X28" s="27">
        <f>SUM('Saldo mensual (90-23)'!X237:X248)</f>
        <v>45270597.76025001</v>
      </c>
      <c r="Y28" s="27">
        <f>SUM('Saldo mensual (90-23)'!Y237:Y248)</f>
        <v>386836686.66650003</v>
      </c>
      <c r="Z28" s="27">
        <f>SUM('Saldo mensual (90-23)'!Z237:Z248)</f>
        <v>546100491.12440002</v>
      </c>
      <c r="AA28" s="27">
        <f>SUM('Saldo mensual (90-23)'!AA237:AA248)</f>
        <v>280297737.89128</v>
      </c>
      <c r="AB28" s="27">
        <f>SUM('Saldo mensual (90-23)'!AB237:AB248)</f>
        <v>734993786.26043987</v>
      </c>
      <c r="AC28" s="27">
        <f>SUM('Saldo mensual (90-23)'!AC237:AC248)</f>
        <v>-894767574.90882015</v>
      </c>
      <c r="AD28" s="27">
        <f>SUM('Saldo mensual (90-23)'!AD237:AD248)</f>
        <v>-28207362.318210021</v>
      </c>
      <c r="AE28" s="27">
        <f>SUM('Saldo mensual (90-23)'!AE237:AE248)</f>
        <v>424970770.29108</v>
      </c>
      <c r="AF28" s="27">
        <f>SUM('Saldo mensual (90-23)'!AF237:AF248)</f>
        <v>-415623299.52569997</v>
      </c>
      <c r="AG28" s="27">
        <f>SUM('Saldo mensual (90-23)'!AG237:AG248)</f>
        <v>9922529.4690999947</v>
      </c>
      <c r="AH28" s="27">
        <f>SUM('Saldo mensual (90-23)'!AH237:AH248)</f>
        <v>-222962761.18732998</v>
      </c>
      <c r="AI28" s="27">
        <f>SUM('Saldo mensual (90-23)'!AI237:AI248)</f>
        <v>471129524.76559001</v>
      </c>
      <c r="AJ28" s="27">
        <f>SUM('Saldo mensual (90-23)'!AJ237:AJ248)</f>
        <v>649257398.20271015</v>
      </c>
      <c r="AK28" s="27">
        <f>SUM('Saldo mensual (90-23)'!AK237:AK248)</f>
        <v>181350842.16852003</v>
      </c>
      <c r="AL28" s="27">
        <f>SUM('Saldo mensual (90-23)'!AL237:AL248)</f>
        <v>59036904.803750008</v>
      </c>
      <c r="AM28" s="27">
        <f>SUM('Saldo mensual (90-23)'!AM237:AM248)</f>
        <v>31879225.357880004</v>
      </c>
      <c r="AN28" s="27">
        <f>SUM('Saldo mensual (90-23)'!AN237:AN248)</f>
        <v>163737255.98945999</v>
      </c>
      <c r="AO28" s="27">
        <f>SUM('Saldo mensual (90-23)'!AO237:AO248)</f>
        <v>709904003.94113982</v>
      </c>
      <c r="AP28" s="27">
        <f>SUM('Saldo mensual (90-23)'!AP237:AP248)</f>
        <v>538369204.14450002</v>
      </c>
      <c r="AQ28" s="27">
        <f>SUM('Saldo mensual (90-23)'!AQ237:AQ248)</f>
        <v>65112329.441679984</v>
      </c>
      <c r="AR28" s="27">
        <f>SUM('Saldo mensual (90-23)'!AR237:AR248)</f>
        <v>565078904.62362993</v>
      </c>
      <c r="AS28" s="27">
        <f>SUM('Saldo mensual (90-23)'!AS237:AS248)</f>
        <v>841299239.75828004</v>
      </c>
      <c r="AT28" s="27">
        <f>SUM('Saldo mensual (90-23)'!AT237:AT248)</f>
        <v>1715092411.8629999</v>
      </c>
    </row>
    <row r="29" spans="1:46">
      <c r="A29">
        <v>2010</v>
      </c>
      <c r="B29" s="27">
        <f>SUM('Saldo mensual (90-23)'!B249:B260)</f>
        <v>-3801637495.32056</v>
      </c>
      <c r="C29" s="27">
        <f>SUM('Saldo mensual (90-23)'!C249:C260)</f>
        <v>719099616.45264006</v>
      </c>
      <c r="D29" s="27">
        <f>SUM('Saldo mensual (90-23)'!D249:D260)</f>
        <v>980260682.28976011</v>
      </c>
      <c r="E29" s="27">
        <f>SUM('Saldo mensual (90-23)'!E249:E260)</f>
        <v>1404735439.0506098</v>
      </c>
      <c r="F29" s="27">
        <f>SUM('Saldo mensual (90-23)'!F249:F260)</f>
        <v>257944966.77054006</v>
      </c>
      <c r="G29" s="27">
        <f>SUM('Saldo mensual (90-23)'!G249:G260)</f>
        <v>3610089223.6946702</v>
      </c>
      <c r="H29" s="27">
        <f>SUM('Saldo mensual (90-23)'!H249:H260)</f>
        <v>1152685787.2277699</v>
      </c>
      <c r="I29" s="27">
        <f>SUM('Saldo mensual (90-23)'!I249:I260)</f>
        <v>-586461992.44939995</v>
      </c>
      <c r="J29" s="27">
        <f>SUM('Saldo mensual (90-23)'!J249:J260)</f>
        <v>1011062370.2802801</v>
      </c>
      <c r="K29" s="27">
        <f>SUM('Saldo mensual (90-23)'!K249:K260)</f>
        <v>337961912.71178007</v>
      </c>
      <c r="L29" s="27">
        <f>SUM('Saldo mensual (90-23)'!L249:L260)</f>
        <v>151978330.37089008</v>
      </c>
      <c r="M29" s="27">
        <f>SUM('Saldo mensual (90-23)'!M249:M260)</f>
        <v>992377661.59468997</v>
      </c>
      <c r="N29" s="27">
        <f>SUM('Saldo mensual (90-23)'!N249:N260)</f>
        <v>-2512448443.3129201</v>
      </c>
      <c r="O29" s="27">
        <f>SUM('Saldo mensual (90-23)'!O249:O260)</f>
        <v>-1383130632.66572</v>
      </c>
      <c r="P29" s="27">
        <f>SUM('Saldo mensual (90-23)'!P249:P260)</f>
        <v>-159156474.15649998</v>
      </c>
      <c r="Q29" s="27">
        <f>SUM('Saldo mensual (90-23)'!Q249:Q260)</f>
        <v>54834351.246039987</v>
      </c>
      <c r="R29" s="27">
        <f>SUM('Saldo mensual (90-23)'!R249:R260)</f>
        <v>1217550380.5761797</v>
      </c>
      <c r="S29" s="27">
        <f>SUM('Saldo mensual (90-23)'!S249:S260)</f>
        <v>-982722052.35951006</v>
      </c>
      <c r="T29" s="27">
        <f>SUM('Saldo mensual (90-23)'!T249:T260)</f>
        <v>289399352.18094009</v>
      </c>
      <c r="U29" s="27">
        <f>SUM('Saldo mensual (90-23)'!U249:U260)</f>
        <v>2040041474.0070698</v>
      </c>
      <c r="V29" s="27">
        <f>SUM('Saldo mensual (90-23)'!V249:V260)</f>
        <v>336971196.04089993</v>
      </c>
      <c r="W29" s="27">
        <f>SUM('Saldo mensual (90-23)'!W249:W260)</f>
        <v>-7881830.2735899994</v>
      </c>
      <c r="X29" s="27">
        <f>SUM('Saldo mensual (90-23)'!X249:X260)</f>
        <v>-138690950.52519</v>
      </c>
      <c r="Y29" s="27">
        <f>SUM('Saldo mensual (90-23)'!Y249:Y260)</f>
        <v>269578410.81830996</v>
      </c>
      <c r="Z29" s="27">
        <f>SUM('Saldo mensual (90-23)'!Z249:Z260)</f>
        <v>532720040.40750998</v>
      </c>
      <c r="AA29" s="27">
        <f>SUM('Saldo mensual (90-23)'!AA249:AA260)</f>
        <v>754586641.26971996</v>
      </c>
      <c r="AB29" s="27">
        <f>SUM('Saldo mensual (90-23)'!AB249:AB260)</f>
        <v>23929500.319569997</v>
      </c>
      <c r="AC29" s="27">
        <f>SUM('Saldo mensual (90-23)'!AC249:AC260)</f>
        <v>-1561110646.0672898</v>
      </c>
      <c r="AD29" s="27">
        <f>SUM('Saldo mensual (90-23)'!AD249:AD260)</f>
        <v>-191547172.9594</v>
      </c>
      <c r="AE29" s="27">
        <f>SUM('Saldo mensual (90-23)'!AE249:AE260)</f>
        <v>536253711.45789009</v>
      </c>
      <c r="AF29" s="27">
        <f>SUM('Saldo mensual (90-23)'!AF249:AF260)</f>
        <v>-337482449.26832998</v>
      </c>
      <c r="AG29" s="27">
        <f>SUM('Saldo mensual (90-23)'!AG249:AG260)</f>
        <v>-199108047.32187003</v>
      </c>
      <c r="AH29" s="27">
        <f>SUM('Saldo mensual (90-23)'!AH249:AH260)</f>
        <v>-223418354.16946</v>
      </c>
      <c r="AI29" s="27">
        <f>SUM('Saldo mensual (90-23)'!AI249:AI260)</f>
        <v>544460507.08512998</v>
      </c>
      <c r="AJ29" s="27">
        <f>SUM('Saldo mensual (90-23)'!AJ249:AJ260)</f>
        <v>742441594.33355999</v>
      </c>
      <c r="AK29" s="27">
        <f>SUM('Saldo mensual (90-23)'!AK249:AK260)</f>
        <v>95668158.169540003</v>
      </c>
      <c r="AL29" s="27">
        <f>SUM('Saldo mensual (90-23)'!AL249:AL260)</f>
        <v>-38468842.509409994</v>
      </c>
      <c r="AM29" s="27">
        <f>SUM('Saldo mensual (90-23)'!AM249:AM260)</f>
        <v>36589844.966530003</v>
      </c>
      <c r="AN29" s="27">
        <f>SUM('Saldo mensual (90-23)'!AN249:AN260)</f>
        <v>145073308.44288</v>
      </c>
      <c r="AO29" s="27">
        <f>SUM('Saldo mensual (90-23)'!AO249:AO260)</f>
        <v>1011965420.86572</v>
      </c>
      <c r="AP29" s="27">
        <f>SUM('Saldo mensual (90-23)'!AP249:AP260)</f>
        <v>946025223.33318007</v>
      </c>
      <c r="AQ29" s="27">
        <f>SUM('Saldo mensual (90-23)'!AQ249:AQ260)</f>
        <v>129766032.06407</v>
      </c>
      <c r="AR29" s="27">
        <f>SUM('Saldo mensual (90-23)'!AR249:AR260)</f>
        <v>737680351.47460008</v>
      </c>
      <c r="AS29" s="27">
        <f>SUM('Saldo mensual (90-23)'!AS249:AS260)</f>
        <v>733565485.98132002</v>
      </c>
      <c r="AT29" s="27">
        <f>SUM('Saldo mensual (90-23)'!AT249:AT260)</f>
        <v>1707837287.6620398</v>
      </c>
    </row>
    <row r="30" spans="1:46">
      <c r="A30">
        <v>2011</v>
      </c>
      <c r="B30" s="27">
        <f>SUM('Saldo mensual (90-23)'!B261:B272)</f>
        <v>-5008587331.6819496</v>
      </c>
      <c r="C30" s="27">
        <f>SUM('Saldo mensual (90-23)'!C261:C272)</f>
        <v>852455216.82630992</v>
      </c>
      <c r="D30" s="27">
        <f>SUM('Saldo mensual (90-23)'!D261:D272)</f>
        <v>1419468412.6994903</v>
      </c>
      <c r="E30" s="27">
        <f>SUM('Saldo mensual (90-23)'!E261:E272)</f>
        <v>1843450535.1344302</v>
      </c>
      <c r="F30" s="27">
        <f>SUM('Saldo mensual (90-23)'!F261:F272)</f>
        <v>128204847.89126998</v>
      </c>
      <c r="G30" s="27">
        <f>SUM('Saldo mensual (90-23)'!G261:G272)</f>
        <v>3682606742.2185798</v>
      </c>
      <c r="H30" s="27">
        <f>SUM('Saldo mensual (90-23)'!H261:H272)</f>
        <v>1564465613.0730402</v>
      </c>
      <c r="I30" s="27">
        <f>SUM('Saldo mensual (90-23)'!I261:I272)</f>
        <v>-1611881473.8814201</v>
      </c>
      <c r="J30" s="27">
        <f>SUM('Saldo mensual (90-23)'!J261:J272)</f>
        <v>1630768741.12115</v>
      </c>
      <c r="K30" s="27">
        <f>SUM('Saldo mensual (90-23)'!K261:K272)</f>
        <v>275224192.77104998</v>
      </c>
      <c r="L30" s="27">
        <f>SUM('Saldo mensual (90-23)'!L261:L272)</f>
        <v>-503956326.36828005</v>
      </c>
      <c r="M30" s="27">
        <f>SUM('Saldo mensual (90-23)'!M261:M272)</f>
        <v>1756736181.60888</v>
      </c>
      <c r="N30" s="27">
        <f>SUM('Saldo mensual (90-23)'!N261:N272)</f>
        <v>-3483315723.93399</v>
      </c>
      <c r="O30" s="27">
        <f>SUM('Saldo mensual (90-23)'!O261:O272)</f>
        <v>-1159619895.7570703</v>
      </c>
      <c r="P30" s="27">
        <f>SUM('Saldo mensual (90-23)'!P261:P272)</f>
        <v>-176028667.24223</v>
      </c>
      <c r="Q30" s="27">
        <f>SUM('Saldo mensual (90-23)'!Q261:Q272)</f>
        <v>46034981.392060012</v>
      </c>
      <c r="R30" s="27">
        <f>SUM('Saldo mensual (90-23)'!R261:R272)</f>
        <v>1646283453.0068598</v>
      </c>
      <c r="S30" s="27">
        <f>SUM('Saldo mensual (90-23)'!S261:S272)</f>
        <v>-923610815.32166994</v>
      </c>
      <c r="T30" s="27">
        <f>SUM('Saldo mensual (90-23)'!T261:T272)</f>
        <v>497615680.67423999</v>
      </c>
      <c r="U30" s="27">
        <f>SUM('Saldo mensual (90-23)'!U261:U272)</f>
        <v>2124511150.7214503</v>
      </c>
      <c r="V30" s="27">
        <f>SUM('Saldo mensual (90-23)'!V261:V272)</f>
        <v>418349403.67704004</v>
      </c>
      <c r="W30" s="27">
        <f>SUM('Saldo mensual (90-23)'!W261:W272)</f>
        <v>30867625.649009995</v>
      </c>
      <c r="X30" s="27">
        <f>SUM('Saldo mensual (90-23)'!X261:X272)</f>
        <v>-96978349.964339986</v>
      </c>
      <c r="Y30" s="27">
        <f>SUM('Saldo mensual (90-23)'!Y261:Y272)</f>
        <v>125580800.92740999</v>
      </c>
      <c r="Z30" s="27">
        <f>SUM('Saldo mensual (90-23)'!Z261:Z272)</f>
        <v>23928937.132289991</v>
      </c>
      <c r="AA30" s="27">
        <f>SUM('Saldo mensual (90-23)'!AA261:AA272)</f>
        <v>337619669.02662998</v>
      </c>
      <c r="AB30" s="27">
        <f>SUM('Saldo mensual (90-23)'!AB261:AB272)</f>
        <v>-4827434.1853299737</v>
      </c>
      <c r="AC30" s="27">
        <f>SUM('Saldo mensual (90-23)'!AC261:AC272)</f>
        <v>-4255466352.5948696</v>
      </c>
      <c r="AD30" s="27">
        <f>SUM('Saldo mensual (90-23)'!AD261:AD272)</f>
        <v>-171621743.23400998</v>
      </c>
      <c r="AE30" s="27">
        <f>SUM('Saldo mensual (90-23)'!AE261:AE272)</f>
        <v>994329425.72609985</v>
      </c>
      <c r="AF30" s="27">
        <f>SUM('Saldo mensual (90-23)'!AF261:AF272)</f>
        <v>-571651034.86585999</v>
      </c>
      <c r="AG30" s="27">
        <f>SUM('Saldo mensual (90-23)'!AG261:AG272)</f>
        <v>-177492017.05720001</v>
      </c>
      <c r="AH30" s="27">
        <f>SUM('Saldo mensual (90-23)'!AH261:AH272)</f>
        <v>-365270173.10295004</v>
      </c>
      <c r="AI30" s="27">
        <f>SUM('Saldo mensual (90-23)'!AI261:AI272)</f>
        <v>490278995.30177003</v>
      </c>
      <c r="AJ30" s="27">
        <f>SUM('Saldo mensual (90-23)'!AJ261:AJ272)</f>
        <v>955032093.56901991</v>
      </c>
      <c r="AK30" s="27">
        <f>SUM('Saldo mensual (90-23)'!AK261:AK272)</f>
        <v>54631066.189059995</v>
      </c>
      <c r="AL30" s="27">
        <f>SUM('Saldo mensual (90-23)'!AL261:AL272)</f>
        <v>179293131.60602999</v>
      </c>
      <c r="AM30" s="27">
        <f>SUM('Saldo mensual (90-23)'!AM261:AM272)</f>
        <v>72004329.784050003</v>
      </c>
      <c r="AN30" s="27">
        <f>SUM('Saldo mensual (90-23)'!AN261:AN272)</f>
        <v>221617254.74740002</v>
      </c>
      <c r="AO30" s="27">
        <f>SUM('Saldo mensual (90-23)'!AO261:AO272)</f>
        <v>1652608069.9446402</v>
      </c>
      <c r="AP30" s="27">
        <f>SUM('Saldo mensual (90-23)'!AP261:AP272)</f>
        <v>1633367367.7123902</v>
      </c>
      <c r="AQ30" s="27">
        <f>SUM('Saldo mensual (90-23)'!AQ261:AQ272)</f>
        <v>280507057.67197996</v>
      </c>
      <c r="AR30" s="27">
        <f>SUM('Saldo mensual (90-23)'!AR261:AR272)</f>
        <v>881435348.80641985</v>
      </c>
      <c r="AS30" s="27">
        <f>SUM('Saldo mensual (90-23)'!AS261:AS272)</f>
        <v>1006692599.5662401</v>
      </c>
      <c r="AT30" s="27">
        <f>SUM('Saldo mensual (90-23)'!AT261:AT272)</f>
        <v>704753919.28922987</v>
      </c>
    </row>
    <row r="31" spans="1:46">
      <c r="A31">
        <v>2012</v>
      </c>
      <c r="B31" s="27">
        <f>SUM('Saldo mensual (90-23)'!B273:B284)</f>
        <v>-1347635369.0146899</v>
      </c>
      <c r="C31" s="27">
        <f>SUM('Saldo mensual (90-23)'!C273:C284)</f>
        <v>917446090.15798998</v>
      </c>
      <c r="D31" s="27">
        <f>SUM('Saldo mensual (90-23)'!D273:D284)</f>
        <v>1407995849.14147</v>
      </c>
      <c r="E31" s="27">
        <f>SUM('Saldo mensual (90-23)'!E273:E284)</f>
        <v>2195435883.1125598</v>
      </c>
      <c r="F31" s="27">
        <f>SUM('Saldo mensual (90-23)'!F273:F284)</f>
        <v>-445170857.05667996</v>
      </c>
      <c r="G31" s="27">
        <f>SUM('Saldo mensual (90-23)'!G273:G284)</f>
        <v>4047965693.5258703</v>
      </c>
      <c r="H31" s="27">
        <f>SUM('Saldo mensual (90-23)'!H273:H284)</f>
        <v>1724349196.2704301</v>
      </c>
      <c r="I31" s="27">
        <f>SUM('Saldo mensual (90-23)'!I273:I284)</f>
        <v>-1361678109.5761898</v>
      </c>
      <c r="J31" s="27">
        <f>SUM('Saldo mensual (90-23)'!J273:J284)</f>
        <v>1763829148.0123403</v>
      </c>
      <c r="K31" s="27">
        <f>SUM('Saldo mensual (90-23)'!K273:K284)</f>
        <v>181839346.91712999</v>
      </c>
      <c r="L31" s="27">
        <f>SUM('Saldo mensual (90-23)'!L273:L284)</f>
        <v>-993761842.24399984</v>
      </c>
      <c r="M31" s="27">
        <f>SUM('Saldo mensual (90-23)'!M273:M284)</f>
        <v>1702838066.9238002</v>
      </c>
      <c r="N31" s="27">
        <f>SUM('Saldo mensual (90-23)'!N273:N284)</f>
        <v>-4395307246.9379005</v>
      </c>
      <c r="O31" s="27">
        <f>SUM('Saldo mensual (90-23)'!O273:O284)</f>
        <v>-1728012805.3718705</v>
      </c>
      <c r="P31" s="27">
        <f>SUM('Saldo mensual (90-23)'!P273:P284)</f>
        <v>-283781098.67289001</v>
      </c>
      <c r="Q31" s="27">
        <f>SUM('Saldo mensual (90-23)'!Q273:Q284)</f>
        <v>13139556.148000006</v>
      </c>
      <c r="R31" s="27">
        <f>SUM('Saldo mensual (90-23)'!R273:R284)</f>
        <v>1197352637.3198001</v>
      </c>
      <c r="S31" s="27">
        <f>SUM('Saldo mensual (90-23)'!S273:S284)</f>
        <v>-1152893819.3226299</v>
      </c>
      <c r="T31" s="27">
        <f>SUM('Saldo mensual (90-23)'!T273:T284)</f>
        <v>-333551174.83824003</v>
      </c>
      <c r="U31" s="27">
        <f>SUM('Saldo mensual (90-23)'!U273:U284)</f>
        <v>929945680.72608018</v>
      </c>
      <c r="V31" s="27">
        <f>SUM('Saldo mensual (90-23)'!V273:V284)</f>
        <v>382875599.75935996</v>
      </c>
      <c r="W31" s="27">
        <f>SUM('Saldo mensual (90-23)'!W273:W284)</f>
        <v>-21240977.320450004</v>
      </c>
      <c r="X31" s="27">
        <f>SUM('Saldo mensual (90-23)'!X273:X284)</f>
        <v>26934129.629009962</v>
      </c>
      <c r="Y31" s="27">
        <f>SUM('Saldo mensual (90-23)'!Y273:Y284)</f>
        <v>204608588.66245997</v>
      </c>
      <c r="Z31" s="27">
        <f>SUM('Saldo mensual (90-23)'!Z273:Z284)</f>
        <v>104744180.07467002</v>
      </c>
      <c r="AA31" s="27">
        <f>SUM('Saldo mensual (90-23)'!AA273:AA284)</f>
        <v>534027853.83267999</v>
      </c>
      <c r="AB31" s="27">
        <f>SUM('Saldo mensual (90-23)'!AB273:AB284)</f>
        <v>685460206.70345998</v>
      </c>
      <c r="AC31" s="27">
        <f>SUM('Saldo mensual (90-23)'!AC273:AC284)</f>
        <v>-4553241854.91502</v>
      </c>
      <c r="AD31" s="27">
        <f>SUM('Saldo mensual (90-23)'!AD273:AD284)</f>
        <v>244456799.48696995</v>
      </c>
      <c r="AE31" s="27">
        <f>SUM('Saldo mensual (90-23)'!AE273:AE284)</f>
        <v>1205724878.48927</v>
      </c>
      <c r="AF31" s="27">
        <f>SUM('Saldo mensual (90-23)'!AF273:AF284)</f>
        <v>-290965964.60831994</v>
      </c>
      <c r="AG31" s="27">
        <f>SUM('Saldo mensual (90-23)'!AG273:AG284)</f>
        <v>-178752092.43620998</v>
      </c>
      <c r="AH31" s="27">
        <f>SUM('Saldo mensual (90-23)'!AH273:AH284)</f>
        <v>-199564707.07280001</v>
      </c>
      <c r="AI31" s="27">
        <f>SUM('Saldo mensual (90-23)'!AI273:AI284)</f>
        <v>645344405.0504899</v>
      </c>
      <c r="AJ31" s="27">
        <f>SUM('Saldo mensual (90-23)'!AJ273:AJ284)</f>
        <v>663311497.94550002</v>
      </c>
      <c r="AK31" s="27">
        <f>SUM('Saldo mensual (90-23)'!AK273:AK284)</f>
        <v>93873212.172630012</v>
      </c>
      <c r="AL31" s="27">
        <f>SUM('Saldo mensual (90-23)'!AL273:AL284)</f>
        <v>303112823.7148</v>
      </c>
      <c r="AM31" s="27">
        <f>SUM('Saldo mensual (90-23)'!AM273:AM284)</f>
        <v>95705851.825479999</v>
      </c>
      <c r="AN31" s="27">
        <f>SUM('Saldo mensual (90-23)'!AN273:AN284)</f>
        <v>200144446.26870999</v>
      </c>
      <c r="AO31" s="27">
        <f>SUM('Saldo mensual (90-23)'!AO273:AO284)</f>
        <v>1465520817.20719</v>
      </c>
      <c r="AP31" s="27">
        <f>SUM('Saldo mensual (90-23)'!AP273:AP284)</f>
        <v>963546366.33665013</v>
      </c>
      <c r="AQ31" s="27">
        <f>SUM('Saldo mensual (90-23)'!AQ273:AQ284)</f>
        <v>404546729.01597011</v>
      </c>
      <c r="AR31" s="27">
        <f>SUM('Saldo mensual (90-23)'!AR273:AR284)</f>
        <v>791986510.36075997</v>
      </c>
      <c r="AS31" s="27">
        <f>SUM('Saldo mensual (90-23)'!AS273:AS284)</f>
        <v>1336661534.2263701</v>
      </c>
      <c r="AT31" s="27">
        <f>SUM('Saldo mensual (90-23)'!AT273:AT284)</f>
        <v>2859007035.1482601</v>
      </c>
    </row>
    <row r="32" spans="1:46">
      <c r="A32">
        <v>2013</v>
      </c>
      <c r="B32" s="27">
        <f>SUM('Saldo mensual (90-23)'!B285:B296)</f>
        <v>-3372692942.9382401</v>
      </c>
      <c r="C32" s="27">
        <f>SUM('Saldo mensual (90-23)'!C285:C296)</f>
        <v>767912982.76611006</v>
      </c>
      <c r="D32" s="27">
        <f>SUM('Saldo mensual (90-23)'!D285:D296)</f>
        <v>1299656722.9309998</v>
      </c>
      <c r="E32" s="27">
        <f>SUM('Saldo mensual (90-23)'!E285:E296)</f>
        <v>2105179912.0755901</v>
      </c>
      <c r="F32" s="27">
        <f>SUM('Saldo mensual (90-23)'!F285:F296)</f>
        <v>-2051373614.5359101</v>
      </c>
      <c r="G32" s="27">
        <f>SUM('Saldo mensual (90-23)'!G285:G296)</f>
        <v>2854678979.5374503</v>
      </c>
      <c r="H32" s="27">
        <f>SUM('Saldo mensual (90-23)'!H285:H296)</f>
        <v>1095145738.75735</v>
      </c>
      <c r="I32" s="27">
        <f>SUM('Saldo mensual (90-23)'!I285:I296)</f>
        <v>-1191078320.7763901</v>
      </c>
      <c r="J32" s="27">
        <f>SUM('Saldo mensual (90-23)'!J285:J296)</f>
        <v>1287765818.3331499</v>
      </c>
      <c r="K32" s="27">
        <f>SUM('Saldo mensual (90-23)'!K285:K296)</f>
        <v>72968860.213890016</v>
      </c>
      <c r="L32" s="27">
        <f>SUM('Saldo mensual (90-23)'!L285:L296)</f>
        <v>-857230308.04216003</v>
      </c>
      <c r="M32" s="27">
        <f>SUM('Saldo mensual (90-23)'!M285:M296)</f>
        <v>1213266988.1071501</v>
      </c>
      <c r="N32" s="27">
        <f>SUM('Saldo mensual (90-23)'!N285:N296)</f>
        <v>-3907923492.5952001</v>
      </c>
      <c r="O32" s="27">
        <f>SUM('Saldo mensual (90-23)'!O285:O296)</f>
        <v>-2254899975.4114299</v>
      </c>
      <c r="P32" s="27">
        <f>SUM('Saldo mensual (90-23)'!P285:P296)</f>
        <v>-215009337.87345999</v>
      </c>
      <c r="Q32" s="27">
        <f>SUM('Saldo mensual (90-23)'!Q285:Q296)</f>
        <v>-466598197.53457004</v>
      </c>
      <c r="R32" s="27">
        <f>SUM('Saldo mensual (90-23)'!R285:R296)</f>
        <v>298230536.89560997</v>
      </c>
      <c r="S32" s="27">
        <f>SUM('Saldo mensual (90-23)'!S285:S296)</f>
        <v>-1255060232.76969</v>
      </c>
      <c r="T32" s="27">
        <f>SUM('Saldo mensual (90-23)'!T285:T296)</f>
        <v>-584881100.40330005</v>
      </c>
      <c r="U32" s="27">
        <f>SUM('Saldo mensual (90-23)'!U285:U296)</f>
        <v>838349231.75978994</v>
      </c>
      <c r="V32" s="27">
        <f>SUM('Saldo mensual (90-23)'!V285:V296)</f>
        <v>398319515.80343997</v>
      </c>
      <c r="W32" s="27">
        <f>SUM('Saldo mensual (90-23)'!W285:W296)</f>
        <v>-169999933.02956998</v>
      </c>
      <c r="X32" s="27">
        <f>SUM('Saldo mensual (90-23)'!X285:X296)</f>
        <v>64622381.516750008</v>
      </c>
      <c r="Y32" s="27">
        <f>SUM('Saldo mensual (90-23)'!Y285:Y296)</f>
        <v>64349669.741560005</v>
      </c>
      <c r="Z32" s="27">
        <f>SUM('Saldo mensual (90-23)'!Z285:Z296)</f>
        <v>50658815.169650003</v>
      </c>
      <c r="AA32" s="27">
        <f>SUM('Saldo mensual (90-23)'!AA285:AA296)</f>
        <v>312407580.18611002</v>
      </c>
      <c r="AB32" s="27">
        <f>SUM('Saldo mensual (90-23)'!AB285:AB296)</f>
        <v>-961657012.91820014</v>
      </c>
      <c r="AC32" s="27">
        <f>SUM('Saldo mensual (90-23)'!AC285:AC296)</f>
        <v>-5503784507.0399904</v>
      </c>
      <c r="AD32" s="27">
        <f>SUM('Saldo mensual (90-23)'!AD285:AD296)</f>
        <v>-237475611.84080005</v>
      </c>
      <c r="AE32" s="27">
        <f>SUM('Saldo mensual (90-23)'!AE285:AE296)</f>
        <v>1088672484.5250599</v>
      </c>
      <c r="AF32" s="27">
        <f>SUM('Saldo mensual (90-23)'!AF285:AF296)</f>
        <v>-129179704.64227</v>
      </c>
      <c r="AG32" s="27">
        <f>SUM('Saldo mensual (90-23)'!AG285:AG296)</f>
        <v>-21399435.685999997</v>
      </c>
      <c r="AH32" s="27">
        <f>SUM('Saldo mensual (90-23)'!AH285:AH296)</f>
        <v>-161415908.62638998</v>
      </c>
      <c r="AI32" s="27">
        <f>SUM('Saldo mensual (90-23)'!AI285:AI296)</f>
        <v>985382410.60272992</v>
      </c>
      <c r="AJ32" s="27">
        <f>SUM('Saldo mensual (90-23)'!AJ285:AJ296)</f>
        <v>782004442.29574001</v>
      </c>
      <c r="AK32" s="27">
        <f>SUM('Saldo mensual (90-23)'!AK285:AK296)</f>
        <v>50921470.738729984</v>
      </c>
      <c r="AL32" s="27">
        <f>SUM('Saldo mensual (90-23)'!AL285:AL296)</f>
        <v>530590019.12848002</v>
      </c>
      <c r="AM32" s="27">
        <f>SUM('Saldo mensual (90-23)'!AM285:AM296)</f>
        <v>112191820.76088001</v>
      </c>
      <c r="AN32" s="27">
        <f>SUM('Saldo mensual (90-23)'!AN285:AN296)</f>
        <v>128711542.97126</v>
      </c>
      <c r="AO32" s="27">
        <f>SUM('Saldo mensual (90-23)'!AO285:AO296)</f>
        <v>1563976024.63905</v>
      </c>
      <c r="AP32" s="27">
        <f>SUM('Saldo mensual (90-23)'!AP285:AP296)</f>
        <v>1138007703.2127702</v>
      </c>
      <c r="AQ32" s="27">
        <f>SUM('Saldo mensual (90-23)'!AQ285:AQ296)</f>
        <v>439738026.64202011</v>
      </c>
      <c r="AR32" s="27">
        <f>SUM('Saldo mensual (90-23)'!AR285:AR296)</f>
        <v>442114713.82598001</v>
      </c>
      <c r="AS32" s="27">
        <f>SUM('Saldo mensual (90-23)'!AS285:AS296)</f>
        <v>727152929.17501009</v>
      </c>
      <c r="AT32" s="27">
        <f>SUM('Saldo mensual (90-23)'!AT285:AT296)</f>
        <v>4149862465.7283401</v>
      </c>
    </row>
    <row r="33" spans="1:46">
      <c r="A33">
        <v>2014</v>
      </c>
      <c r="B33" s="27">
        <f>SUM('Saldo mensual (90-23)'!B297:B308)</f>
        <v>-591038852.63323963</v>
      </c>
      <c r="C33" s="27">
        <f>SUM('Saldo mensual (90-23)'!C297:C308)</f>
        <v>716686841.09039986</v>
      </c>
      <c r="D33" s="27">
        <f>SUM('Saldo mensual (90-23)'!D297:D308)</f>
        <v>1151722866.4326301</v>
      </c>
      <c r="E33" s="27">
        <f>SUM('Saldo mensual (90-23)'!E297:E308)</f>
        <v>1977492091.8696501</v>
      </c>
      <c r="F33" s="27">
        <f>SUM('Saldo mensual (90-23)'!F297:F308)</f>
        <v>-1752594850.56283</v>
      </c>
      <c r="G33" s="27">
        <f>SUM('Saldo mensual (90-23)'!G297:G308)</f>
        <v>1970320386.1641104</v>
      </c>
      <c r="H33" s="27">
        <f>SUM('Saldo mensual (90-23)'!H297:H308)</f>
        <v>627670011.42297995</v>
      </c>
      <c r="I33" s="27">
        <f>SUM('Saldo mensual (90-23)'!I297:I308)</f>
        <v>-739784045.12960994</v>
      </c>
      <c r="J33" s="27">
        <f>SUM('Saldo mensual (90-23)'!J297:J308)</f>
        <v>985211137.87944019</v>
      </c>
      <c r="K33" s="27">
        <f>SUM('Saldo mensual (90-23)'!K297:K308)</f>
        <v>137664146.82931</v>
      </c>
      <c r="L33" s="27">
        <f>SUM('Saldo mensual (90-23)'!L297:L308)</f>
        <v>-1044498455.2651801</v>
      </c>
      <c r="M33" s="27">
        <f>SUM('Saldo mensual (90-23)'!M297:M308)</f>
        <v>1099024894.17922</v>
      </c>
      <c r="N33" s="27">
        <f>SUM('Saldo mensual (90-23)'!N297:N308)</f>
        <v>-5030317619.2211304</v>
      </c>
      <c r="O33" s="27">
        <f>SUM('Saldo mensual (90-23)'!O297:O308)</f>
        <v>-1995991222.0160899</v>
      </c>
      <c r="P33" s="27">
        <f>SUM('Saldo mensual (90-23)'!P297:P308)</f>
        <v>-186091344.96739</v>
      </c>
      <c r="Q33" s="27">
        <f>SUM('Saldo mensual (90-23)'!Q297:Q308)</f>
        <v>-118408160.71239001</v>
      </c>
      <c r="R33" s="27">
        <f>SUM('Saldo mensual (90-23)'!R297:R308)</f>
        <v>615923528.72194993</v>
      </c>
      <c r="S33" s="27">
        <f>SUM('Saldo mensual (90-23)'!S297:S308)</f>
        <v>-1088160542.0385499</v>
      </c>
      <c r="T33" s="27">
        <f>SUM('Saldo mensual (90-23)'!T297:T308)</f>
        <v>-606175768.8213501</v>
      </c>
      <c r="U33" s="27">
        <f>SUM('Saldo mensual (90-23)'!U297:U308)</f>
        <v>791399848.26410007</v>
      </c>
      <c r="V33" s="27">
        <f>SUM('Saldo mensual (90-23)'!V297:V308)</f>
        <v>535172527.22377992</v>
      </c>
      <c r="W33" s="27">
        <f>SUM('Saldo mensual (90-23)'!W297:W308)</f>
        <v>-49838902.918730006</v>
      </c>
      <c r="X33" s="27">
        <f>SUM('Saldo mensual (90-23)'!X297:X308)</f>
        <v>124727463.66950996</v>
      </c>
      <c r="Y33" s="27">
        <f>SUM('Saldo mensual (90-23)'!Y297:Y308)</f>
        <v>591465861.73367</v>
      </c>
      <c r="Z33" s="27">
        <f>SUM('Saldo mensual (90-23)'!Z297:Z308)</f>
        <v>12756996.139909998</v>
      </c>
      <c r="AA33" s="27">
        <f>SUM('Saldo mensual (90-23)'!AA297:AA308)</f>
        <v>1111925726.5461099</v>
      </c>
      <c r="AB33" s="27">
        <f>SUM('Saldo mensual (90-23)'!AB297:AB308)</f>
        <v>531840851.14898002</v>
      </c>
      <c r="AC33" s="27">
        <f>SUM('Saldo mensual (90-23)'!AC297:AC308)</f>
        <v>-6019007764.2076597</v>
      </c>
      <c r="AD33" s="27">
        <f>SUM('Saldo mensual (90-23)'!AD297:AD308)</f>
        <v>-432207784.85518008</v>
      </c>
      <c r="AE33" s="27">
        <f>SUM('Saldo mensual (90-23)'!AE297:AE308)</f>
        <v>939330419.25255001</v>
      </c>
      <c r="AF33" s="27">
        <f>SUM('Saldo mensual (90-23)'!AF297:AF308)</f>
        <v>-627658252.35403991</v>
      </c>
      <c r="AG33" s="27">
        <f>SUM('Saldo mensual (90-23)'!AG297:AG308)</f>
        <v>-196388808.07337996</v>
      </c>
      <c r="AH33" s="27">
        <f>SUM('Saldo mensual (90-23)'!AH297:AH308)</f>
        <v>-325080739.75378996</v>
      </c>
      <c r="AI33" s="27">
        <f>SUM('Saldo mensual (90-23)'!AI297:AI308)</f>
        <v>1353444022.78004</v>
      </c>
      <c r="AJ33" s="27">
        <f>SUM('Saldo mensual (90-23)'!AJ297:AJ308)</f>
        <v>1067089414.1451299</v>
      </c>
      <c r="AK33" s="27">
        <f>SUM('Saldo mensual (90-23)'!AK297:AK308)</f>
        <v>65978120.402820006</v>
      </c>
      <c r="AL33" s="27">
        <f>SUM('Saldo mensual (90-23)'!AL297:AL308)</f>
        <v>549708739.23221993</v>
      </c>
      <c r="AM33" s="27">
        <f>SUM('Saldo mensual (90-23)'!AM297:AM308)</f>
        <v>117559151.95776001</v>
      </c>
      <c r="AN33" s="27">
        <f>SUM('Saldo mensual (90-23)'!AN297:AN308)</f>
        <v>126924262.40250002</v>
      </c>
      <c r="AO33" s="27">
        <f>SUM('Saldo mensual (90-23)'!AO297:AO308)</f>
        <v>1545662850.3514397</v>
      </c>
      <c r="AP33" s="27">
        <f>SUM('Saldo mensual (90-23)'!AP297:AP308)</f>
        <v>1041349697.0133899</v>
      </c>
      <c r="AQ33" s="27">
        <f>SUM('Saldo mensual (90-23)'!AQ297:AQ308)</f>
        <v>486106873.84298003</v>
      </c>
      <c r="AR33" s="27">
        <f>SUM('Saldo mensual (90-23)'!AR297:AR308)</f>
        <v>286841171.72970003</v>
      </c>
      <c r="AS33" s="27">
        <f>SUM('Saldo mensual (90-23)'!AS297:AS308)</f>
        <v>405496381.90972996</v>
      </c>
      <c r="AT33" s="27">
        <f>SUM('Saldo mensual (90-23)'!AT297:AT308)</f>
        <v>2505024599.3944998</v>
      </c>
    </row>
    <row r="34" spans="1:46">
      <c r="A34">
        <v>2015</v>
      </c>
      <c r="B34" s="27">
        <f>SUM('Saldo mensual (90-23)'!B309:B320)</f>
        <v>-3038881266.4503403</v>
      </c>
      <c r="C34" s="27">
        <f>SUM('Saldo mensual (90-23)'!C309:C320)</f>
        <v>633016852.44572008</v>
      </c>
      <c r="D34" s="27">
        <f>SUM('Saldo mensual (90-23)'!D309:D320)</f>
        <v>866723382.96689987</v>
      </c>
      <c r="E34" s="27">
        <f>SUM('Saldo mensual (90-23)'!E309:E320)</f>
        <v>1363450687.0757802</v>
      </c>
      <c r="F34" s="27">
        <f>SUM('Saldo mensual (90-23)'!F309:F320)</f>
        <v>-846082461.66053009</v>
      </c>
      <c r="G34" s="27">
        <f>SUM('Saldo mensual (90-23)'!G309:G320)</f>
        <v>1687746099.2308898</v>
      </c>
      <c r="H34" s="27">
        <f>SUM('Saldo mensual (90-23)'!H309:H320)</f>
        <v>162209657.10416001</v>
      </c>
      <c r="I34" s="27">
        <f>SUM('Saldo mensual (90-23)'!I309:I320)</f>
        <v>-1007219348.0878799</v>
      </c>
      <c r="J34" s="27">
        <f>SUM('Saldo mensual (90-23)'!J309:J320)</f>
        <v>592388819.81796002</v>
      </c>
      <c r="K34" s="27">
        <f>SUM('Saldo mensual (90-23)'!K309:K320)</f>
        <v>-59330161.760900006</v>
      </c>
      <c r="L34" s="27">
        <f>SUM('Saldo mensual (90-23)'!L309:L320)</f>
        <v>-403000255.55725998</v>
      </c>
      <c r="M34" s="27">
        <f>SUM('Saldo mensual (90-23)'!M309:M320)</f>
        <v>829410179.70684993</v>
      </c>
      <c r="N34" s="27">
        <f>SUM('Saldo mensual (90-23)'!N309:N320)</f>
        <v>-4491435539.9746799</v>
      </c>
      <c r="O34" s="27">
        <f>SUM('Saldo mensual (90-23)'!O309:O320)</f>
        <v>-1784372572.1625695</v>
      </c>
      <c r="P34" s="27">
        <f>SUM('Saldo mensual (90-23)'!P309:P320)</f>
        <v>-147665746.13948998</v>
      </c>
      <c r="Q34" s="27">
        <f>SUM('Saldo mensual (90-23)'!Q309:Q320)</f>
        <v>44878223.006990001</v>
      </c>
      <c r="R34" s="27">
        <f>SUM('Saldo mensual (90-23)'!R309:R320)</f>
        <v>404522555.40154994</v>
      </c>
      <c r="S34" s="27">
        <f>SUM('Saldo mensual (90-23)'!S309:S320)</f>
        <v>-1072920727.15679</v>
      </c>
      <c r="T34" s="27">
        <f>SUM('Saldo mensual (90-23)'!T309:T320)</f>
        <v>-418434696.58662003</v>
      </c>
      <c r="U34" s="27">
        <f>SUM('Saldo mensual (90-23)'!U309:U320)</f>
        <v>861739200.01519001</v>
      </c>
      <c r="V34" s="27">
        <f>SUM('Saldo mensual (90-23)'!V309:V320)</f>
        <v>379106313.04135001</v>
      </c>
      <c r="W34" s="27">
        <f>SUM('Saldo mensual (90-23)'!W309:W320)</f>
        <v>-128323962.90762</v>
      </c>
      <c r="X34" s="27">
        <f>SUM('Saldo mensual (90-23)'!X309:X320)</f>
        <v>1145036.7652900219</v>
      </c>
      <c r="Y34" s="27">
        <f>SUM('Saldo mensual (90-23)'!Y309:Y320)</f>
        <v>172369939.30630001</v>
      </c>
      <c r="Z34" s="27">
        <f>SUM('Saldo mensual (90-23)'!Z309:Z320)</f>
        <v>567244589.88736999</v>
      </c>
      <c r="AA34" s="27">
        <f>SUM('Saldo mensual (90-23)'!AA309:AA320)</f>
        <v>1277592597.4719298</v>
      </c>
      <c r="AB34" s="27">
        <f>SUM('Saldo mensual (90-23)'!AB309:AB320)</f>
        <v>371708924.66232008</v>
      </c>
      <c r="AC34" s="27">
        <f>SUM('Saldo mensual (90-23)'!AC309:AC320)</f>
        <v>-6474094032.7110004</v>
      </c>
      <c r="AD34" s="27">
        <f>SUM('Saldo mensual (90-23)'!AD309:AD320)</f>
        <v>-523449883.46264005</v>
      </c>
      <c r="AE34" s="27">
        <f>SUM('Saldo mensual (90-23)'!AE309:AE320)</f>
        <v>763205222.85992992</v>
      </c>
      <c r="AF34" s="27">
        <f>SUM('Saldo mensual (90-23)'!AF309:AF320)</f>
        <v>-649216470.71812987</v>
      </c>
      <c r="AG34" s="27">
        <f>SUM('Saldo mensual (90-23)'!AG309:AG320)</f>
        <v>-418920042.34075999</v>
      </c>
      <c r="AH34" s="27">
        <f>SUM('Saldo mensual (90-23)'!AH309:AH320)</f>
        <v>-403992219.28138995</v>
      </c>
      <c r="AI34" s="27">
        <f>SUM('Saldo mensual (90-23)'!AI309:AI320)</f>
        <v>1467515918.6360598</v>
      </c>
      <c r="AJ34" s="27">
        <f>SUM('Saldo mensual (90-23)'!AJ309:AJ320)</f>
        <v>730734531.27008998</v>
      </c>
      <c r="AK34" s="27">
        <f>SUM('Saldo mensual (90-23)'!AK309:AK320)</f>
        <v>61109080.55652</v>
      </c>
      <c r="AL34" s="27">
        <f>SUM('Saldo mensual (90-23)'!AL309:AL320)</f>
        <v>340134933.31198996</v>
      </c>
      <c r="AM34" s="27">
        <f>SUM('Saldo mensual (90-23)'!AM309:AM320)</f>
        <v>95357886.876419991</v>
      </c>
      <c r="AN34" s="27">
        <f>SUM('Saldo mensual (90-23)'!AN309:AN320)</f>
        <v>59125956.642969996</v>
      </c>
      <c r="AO34" s="27">
        <f>SUM('Saldo mensual (90-23)'!AO309:AO320)</f>
        <v>1147778121.9615102</v>
      </c>
      <c r="AP34" s="27">
        <f>SUM('Saldo mensual (90-23)'!AP309:AP320)</f>
        <v>1065304772.9457901</v>
      </c>
      <c r="AQ34" s="27">
        <f>SUM('Saldo mensual (90-23)'!AQ309:AQ320)</f>
        <v>297811141.39350998</v>
      </c>
      <c r="AR34" s="27">
        <f>SUM('Saldo mensual (90-23)'!AR309:AR320)</f>
        <v>498552614.86931002</v>
      </c>
      <c r="AS34" s="27">
        <f>SUM('Saldo mensual (90-23)'!AS309:AS320)</f>
        <v>-238177932.21568993</v>
      </c>
      <c r="AT34" s="27">
        <f>SUM('Saldo mensual (90-23)'!AT309:AT320)</f>
        <v>1944551044.0715404</v>
      </c>
    </row>
    <row r="35" spans="1:46">
      <c r="A35">
        <v>2016</v>
      </c>
      <c r="B35" s="27">
        <f>SUM('Saldo mensual (90-23)'!B321:B332)</f>
        <v>-4642762607.8699999</v>
      </c>
      <c r="C35" s="27">
        <f>SUM('Saldo mensual (90-23)'!C321:C332)</f>
        <v>270438910.66999996</v>
      </c>
      <c r="D35" s="27">
        <f>SUM('Saldo mensual (90-23)'!D321:D332)</f>
        <v>660817193.30000007</v>
      </c>
      <c r="E35" s="27">
        <f>SUM('Saldo mensual (90-23)'!E321:E332)</f>
        <v>638970497.18999994</v>
      </c>
      <c r="F35" s="27">
        <f>SUM('Saldo mensual (90-23)'!F321:F332)</f>
        <v>-383535911.01999992</v>
      </c>
      <c r="G35" s="27">
        <f>SUM('Saldo mensual (90-23)'!G321:G332)</f>
        <v>1655052927.7</v>
      </c>
      <c r="H35" s="27">
        <f>SUM('Saldo mensual (90-23)'!H321:H332)</f>
        <v>327140944.63999999</v>
      </c>
      <c r="I35" s="27">
        <f>SUM('Saldo mensual (90-23)'!I321:I332)</f>
        <v>-1004849474.5600001</v>
      </c>
      <c r="J35" s="27">
        <f>SUM('Saldo mensual (90-23)'!J321:J332)</f>
        <v>696515445.11000001</v>
      </c>
      <c r="K35" s="27">
        <f>SUM('Saldo mensual (90-23)'!K321:K332)</f>
        <v>-33499399.000000011</v>
      </c>
      <c r="L35" s="27">
        <f>SUM('Saldo mensual (90-23)'!L321:L332)</f>
        <v>499800937.91000003</v>
      </c>
      <c r="M35" s="27">
        <f>SUM('Saldo mensual (90-23)'!M321:M332)</f>
        <v>802428376.1400001</v>
      </c>
      <c r="N35" s="27">
        <f>SUM('Saldo mensual (90-23)'!N321:N332)</f>
        <v>-2522816319.0400004</v>
      </c>
      <c r="O35" s="27">
        <f>SUM('Saldo mensual (90-23)'!O321:O332)</f>
        <v>-1782150463.5300002</v>
      </c>
      <c r="P35" s="27">
        <f>SUM('Saldo mensual (90-23)'!P321:P332)</f>
        <v>-155389654.31999999</v>
      </c>
      <c r="Q35" s="27">
        <f>SUM('Saldo mensual (90-23)'!Q321:Q332)</f>
        <v>75033184.61999999</v>
      </c>
      <c r="R35" s="27">
        <f>SUM('Saldo mensual (90-23)'!R321:R332)</f>
        <v>726726718.89999998</v>
      </c>
      <c r="S35" s="27">
        <f>SUM('Saldo mensual (90-23)'!S321:S332)</f>
        <v>-1172344766.3399999</v>
      </c>
      <c r="T35" s="27">
        <f>SUM('Saldo mensual (90-23)'!T321:T332)</f>
        <v>-429695480.31</v>
      </c>
      <c r="U35" s="27">
        <f>SUM('Saldo mensual (90-23)'!U321:U332)</f>
        <v>754911831.7900002</v>
      </c>
      <c r="V35" s="27">
        <f>SUM('Saldo mensual (90-23)'!V321:V332)</f>
        <v>487901314.85000008</v>
      </c>
      <c r="W35" s="27">
        <f>SUM('Saldo mensual (90-23)'!W321:W332)</f>
        <v>40179633.600000009</v>
      </c>
      <c r="X35" s="27">
        <f>SUM('Saldo mensual (90-23)'!X321:X332)</f>
        <v>-155599371.59</v>
      </c>
      <c r="Y35" s="27">
        <f>SUM('Saldo mensual (90-23)'!Y321:Y332)</f>
        <v>227172162.58999997</v>
      </c>
      <c r="Z35" s="27">
        <f>SUM('Saldo mensual (90-23)'!Z321:Z332)</f>
        <v>621694946.25</v>
      </c>
      <c r="AA35" s="27">
        <f>SUM('Saldo mensual (90-23)'!AA321:AA332)</f>
        <v>1502386991.9100001</v>
      </c>
      <c r="AB35" s="27">
        <f>SUM('Saldo mensual (90-23)'!AB321:AB332)</f>
        <v>97929072.060000002</v>
      </c>
      <c r="AC35" s="27">
        <f>SUM('Saldo mensual (90-23)'!AC321:AC332)</f>
        <v>-5819696486.9300003</v>
      </c>
      <c r="AD35" s="27">
        <f>SUM('Saldo mensual (90-23)'!AD321:AD332)</f>
        <v>-20969281.619999997</v>
      </c>
      <c r="AE35" s="27">
        <f>SUM('Saldo mensual (90-23)'!AE321:AE332)</f>
        <v>967323668.36000001</v>
      </c>
      <c r="AF35" s="27">
        <f>SUM('Saldo mensual (90-23)'!AF321:AF332)</f>
        <v>-295815101.75999999</v>
      </c>
      <c r="AG35" s="27">
        <f>SUM('Saldo mensual (90-23)'!AG321:AG332)</f>
        <v>-560362352.00000012</v>
      </c>
      <c r="AH35" s="27">
        <f>SUM('Saldo mensual (90-23)'!AH321:AH332)</f>
        <v>-330167409.77999997</v>
      </c>
      <c r="AI35" s="27">
        <f>SUM('Saldo mensual (90-23)'!AI321:AI332)</f>
        <v>2195907040.0599999</v>
      </c>
      <c r="AJ35" s="27">
        <f>SUM('Saldo mensual (90-23)'!AJ321:AJ332)</f>
        <v>867450972.57000005</v>
      </c>
      <c r="AK35" s="27">
        <f>SUM('Saldo mensual (90-23)'!AK321:AK332)</f>
        <v>78626740.909999982</v>
      </c>
      <c r="AL35" s="27">
        <f>SUM('Saldo mensual (90-23)'!AL321:AL332)</f>
        <v>356910424.88999999</v>
      </c>
      <c r="AM35" s="27">
        <f>SUM('Saldo mensual (90-23)'!AM321:AM332)</f>
        <v>75272712.040000007</v>
      </c>
      <c r="AN35" s="27">
        <f>SUM('Saldo mensual (90-23)'!AN321:AN332)</f>
        <v>25846405.990000002</v>
      </c>
      <c r="AO35" s="27">
        <f>SUM('Saldo mensual (90-23)'!AO321:AO332)</f>
        <v>1114141388.4999998</v>
      </c>
      <c r="AP35" s="27">
        <f>SUM('Saldo mensual (90-23)'!AP321:AP332)</f>
        <v>1783470182.1800001</v>
      </c>
      <c r="AQ35" s="27">
        <f>SUM('Saldo mensual (90-23)'!AQ321:AQ332)</f>
        <v>261327669.86000001</v>
      </c>
      <c r="AR35" s="27">
        <f>SUM('Saldo mensual (90-23)'!AR321:AR332)</f>
        <v>627762153.20999992</v>
      </c>
      <c r="AS35" s="27">
        <f>SUM('Saldo mensual (90-23)'!AS321:AS332)</f>
        <v>316747262.44</v>
      </c>
      <c r="AT35" s="27">
        <f>SUM('Saldo mensual (90-23)'!AT321:AT332)</f>
        <v>2479056696.6999998</v>
      </c>
    </row>
    <row r="36" spans="1:46">
      <c r="A36">
        <v>2017</v>
      </c>
      <c r="B36" s="27">
        <f>SUM('Saldo mensual (90-23)'!B333:B344)</f>
        <v>-8662351126.2099991</v>
      </c>
      <c r="C36" s="27">
        <f>SUM('Saldo mensual (90-23)'!C333:C344)</f>
        <v>50905846.480000004</v>
      </c>
      <c r="D36" s="27">
        <f>SUM('Saldo mensual (90-23)'!D333:D344)</f>
        <v>694481430.89999998</v>
      </c>
      <c r="E36" s="27">
        <f>SUM('Saldo mensual (90-23)'!E333:E344)</f>
        <v>230561270.63999999</v>
      </c>
      <c r="F36" s="27">
        <f>SUM('Saldo mensual (90-23)'!F333:F344)</f>
        <v>-737939150.28999996</v>
      </c>
      <c r="G36" s="27">
        <f>SUM('Saldo mensual (90-23)'!G333:G344)</f>
        <v>1814172834.6600001</v>
      </c>
      <c r="H36" s="27">
        <f>SUM('Saldo mensual (90-23)'!H333:H344)</f>
        <v>328342604.54999995</v>
      </c>
      <c r="I36" s="27">
        <f>SUM('Saldo mensual (90-23)'!I333:I344)</f>
        <v>-1431171497.9299998</v>
      </c>
      <c r="J36" s="27">
        <f>SUM('Saldo mensual (90-23)'!J333:J344)</f>
        <v>914351760.66999996</v>
      </c>
      <c r="K36" s="27">
        <f>SUM('Saldo mensual (90-23)'!K333:K344)</f>
        <v>55688612.380000003</v>
      </c>
      <c r="L36" s="27">
        <f>SUM('Saldo mensual (90-23)'!L333:L344)</f>
        <v>759595220.08999991</v>
      </c>
      <c r="M36" s="27">
        <f>SUM('Saldo mensual (90-23)'!M333:M344)</f>
        <v>681671889.32999992</v>
      </c>
      <c r="N36" s="27">
        <f>SUM('Saldo mensual (90-23)'!N333:N344)</f>
        <v>-3108750058.73</v>
      </c>
      <c r="O36" s="27">
        <f>SUM('Saldo mensual (90-23)'!O333:O344)</f>
        <v>-2056600372.5300002</v>
      </c>
      <c r="P36" s="27">
        <f>SUM('Saldo mensual (90-23)'!P333:P344)</f>
        <v>-187641769.25</v>
      </c>
      <c r="Q36" s="27">
        <f>SUM('Saldo mensual (90-23)'!Q333:Q344)</f>
        <v>52177772.56000001</v>
      </c>
      <c r="R36" s="27">
        <f>SUM('Saldo mensual (90-23)'!R333:R344)</f>
        <v>33835699.709999979</v>
      </c>
      <c r="S36" s="27">
        <f>SUM('Saldo mensual (90-23)'!S333:S344)</f>
        <v>-1036201333.1100001</v>
      </c>
      <c r="T36" s="27">
        <f>SUM('Saldo mensual (90-23)'!T333:T344)</f>
        <v>-632352390.88</v>
      </c>
      <c r="U36" s="27">
        <f>SUM('Saldo mensual (90-23)'!U333:U344)</f>
        <v>946726261.99000001</v>
      </c>
      <c r="V36" s="27">
        <f>SUM('Saldo mensual (90-23)'!V333:V344)</f>
        <v>311140516.96999997</v>
      </c>
      <c r="W36" s="27">
        <f>SUM('Saldo mensual (90-23)'!W333:W344)</f>
        <v>-23172517.160000004</v>
      </c>
      <c r="X36" s="27">
        <f>SUM('Saldo mensual (90-23)'!X333:X344)</f>
        <v>-438878896.8599999</v>
      </c>
      <c r="Y36" s="27">
        <f>SUM('Saldo mensual (90-23)'!Y333:Y344)</f>
        <v>287378054.48000002</v>
      </c>
      <c r="Z36" s="27">
        <f>SUM('Saldo mensual (90-23)'!Z333:Z344)</f>
        <v>684450417.39999998</v>
      </c>
      <c r="AA36" s="27">
        <f>SUM('Saldo mensual (90-23)'!AA333:AA344)</f>
        <v>1257390947.25</v>
      </c>
      <c r="AB36" s="27">
        <f>SUM('Saldo mensual (90-23)'!AB333:AB344)</f>
        <v>177775938.12</v>
      </c>
      <c r="AC36" s="27">
        <f>SUM('Saldo mensual (90-23)'!AC333:AC344)</f>
        <v>-7721151198.6599998</v>
      </c>
      <c r="AD36" s="27">
        <f>SUM('Saldo mensual (90-23)'!AD333:AD344)</f>
        <v>-330482434.25999999</v>
      </c>
      <c r="AE36" s="27">
        <f>SUM('Saldo mensual (90-23)'!AE333:AE344)</f>
        <v>727898831.04000008</v>
      </c>
      <c r="AF36" s="27">
        <f>SUM('Saldo mensual (90-23)'!AF333:AF344)</f>
        <v>-417931478.01999998</v>
      </c>
      <c r="AG36" s="27">
        <f>SUM('Saldo mensual (90-23)'!AG333:AG344)</f>
        <v>-732351396.82999992</v>
      </c>
      <c r="AH36" s="27">
        <f>SUM('Saldo mensual (90-23)'!AH333:AH344)</f>
        <v>-336406806.88999999</v>
      </c>
      <c r="AI36" s="27">
        <f>SUM('Saldo mensual (90-23)'!AI333:AI344)</f>
        <v>1649687141.5400002</v>
      </c>
      <c r="AJ36" s="27">
        <f>SUM('Saldo mensual (90-23)'!AJ333:AJ344)</f>
        <v>596216386.59000015</v>
      </c>
      <c r="AK36" s="27">
        <f>SUM('Saldo mensual (90-23)'!AK333:AK344)</f>
        <v>58301972.729999989</v>
      </c>
      <c r="AL36" s="27">
        <f>SUM('Saldo mensual (90-23)'!AL333:AL344)</f>
        <v>347588033.38</v>
      </c>
      <c r="AM36" s="27">
        <f>SUM('Saldo mensual (90-23)'!AM333:AM344)</f>
        <v>142319016.35999998</v>
      </c>
      <c r="AN36" s="27">
        <f>SUM('Saldo mensual (90-23)'!AN333:AN344)</f>
        <v>30586125.199999999</v>
      </c>
      <c r="AO36" s="27">
        <f>SUM('Saldo mensual (90-23)'!AO333:AO344)</f>
        <v>1457634062.21</v>
      </c>
      <c r="AP36" s="27">
        <f>SUM('Saldo mensual (90-23)'!AP333:AP344)</f>
        <v>1227361613.2099998</v>
      </c>
      <c r="AQ36" s="27">
        <f>SUM('Saldo mensual (90-23)'!AQ333:AQ344)</f>
        <v>375353040.53000003</v>
      </c>
      <c r="AR36" s="27">
        <f>SUM('Saldo mensual (90-23)'!AR333:AR344)</f>
        <v>318847342.79000002</v>
      </c>
      <c r="AS36" s="27">
        <f>SUM('Saldo mensual (90-23)'!AS333:AS344)</f>
        <v>313118126.63</v>
      </c>
      <c r="AT36" s="27">
        <f>SUM('Saldo mensual (90-23)'!AT333:AT344)</f>
        <v>3019824128.1600008</v>
      </c>
    </row>
    <row r="37" spans="1:46">
      <c r="A37">
        <v>2018</v>
      </c>
      <c r="B37" s="27">
        <f>SUM('Saldo mensual (90-23)'!B345:B356)</f>
        <v>-4402449048.6100006</v>
      </c>
      <c r="C37" s="27">
        <f>SUM('Saldo mensual (90-23)'!C345:C356)</f>
        <v>-922223116.98000002</v>
      </c>
      <c r="D37" s="27">
        <f>SUM('Saldo mensual (90-23)'!D345:D356)</f>
        <v>750735769.36999989</v>
      </c>
      <c r="E37" s="27">
        <f>SUM('Saldo mensual (90-23)'!E345:E356)</f>
        <v>350512647.50999999</v>
      </c>
      <c r="F37" s="27">
        <f>SUM('Saldo mensual (90-23)'!F345:F356)</f>
        <v>-832204822.31999993</v>
      </c>
      <c r="G37" s="27">
        <f>SUM('Saldo mensual (90-23)'!G345:G356)</f>
        <v>2334258216.4700003</v>
      </c>
      <c r="H37" s="27">
        <f>SUM('Saldo mensual (90-23)'!H345:H356)</f>
        <v>359055501.33000004</v>
      </c>
      <c r="I37" s="27">
        <f>SUM('Saldo mensual (90-23)'!I345:I356)</f>
        <v>-1142390047.5799999</v>
      </c>
      <c r="J37" s="27">
        <f>SUM('Saldo mensual (90-23)'!J345:J356)</f>
        <v>980553540.17999995</v>
      </c>
      <c r="K37" s="27">
        <f>SUM('Saldo mensual (90-23)'!K345:K356)</f>
        <v>87344035.659999996</v>
      </c>
      <c r="L37" s="27">
        <f>SUM('Saldo mensual (90-23)'!L345:L356)</f>
        <v>846943578.83999991</v>
      </c>
      <c r="M37" s="27">
        <f>SUM('Saldo mensual (90-23)'!M345:M356)</f>
        <v>907396556.08000004</v>
      </c>
      <c r="N37" s="27">
        <f>SUM('Saldo mensual (90-23)'!N345:N356)</f>
        <v>-3426347863.8499994</v>
      </c>
      <c r="O37" s="27">
        <f>SUM('Saldo mensual (90-23)'!O345:O356)</f>
        <v>-2298211889.4000001</v>
      </c>
      <c r="P37" s="27">
        <f>SUM('Saldo mensual (90-23)'!P345:P356)</f>
        <v>-186467091.57999998</v>
      </c>
      <c r="Q37" s="27">
        <f>SUM('Saldo mensual (90-23)'!Q345:Q356)</f>
        <v>65407015.569999993</v>
      </c>
      <c r="R37" s="27">
        <f>SUM('Saldo mensual (90-23)'!R345:R356)</f>
        <v>157885647.00000006</v>
      </c>
      <c r="S37" s="27">
        <f>SUM('Saldo mensual (90-23)'!S345:S356)</f>
        <v>-696619427.75999999</v>
      </c>
      <c r="T37" s="27">
        <f>SUM('Saldo mensual (90-23)'!T345:T356)</f>
        <v>-474436246.81999993</v>
      </c>
      <c r="U37" s="27">
        <f>SUM('Saldo mensual (90-23)'!U345:U356)</f>
        <v>1194845334.0799999</v>
      </c>
      <c r="V37" s="27">
        <f>SUM('Saldo mensual (90-23)'!V345:V356)</f>
        <v>378091281.27999997</v>
      </c>
      <c r="W37" s="27">
        <f>SUM('Saldo mensual (90-23)'!W345:W356)</f>
        <v>-87506322.589999989</v>
      </c>
      <c r="X37" s="27">
        <f>SUM('Saldo mensual (90-23)'!X345:X356)</f>
        <v>-332191275.13</v>
      </c>
      <c r="Y37" s="27">
        <f>SUM('Saldo mensual (90-23)'!Y345:Y356)</f>
        <v>261550616.41</v>
      </c>
      <c r="Z37" s="27">
        <f>SUM('Saldo mensual (90-23)'!Z345:Z356)</f>
        <v>712984259.95000005</v>
      </c>
      <c r="AA37" s="27">
        <f>SUM('Saldo mensual (90-23)'!AA345:AA356)</f>
        <v>712152054.20000005</v>
      </c>
      <c r="AB37" s="27">
        <f>SUM('Saldo mensual (90-23)'!AB345:AB356)</f>
        <v>232002618.75999999</v>
      </c>
      <c r="AC37" s="27">
        <f>SUM('Saldo mensual (90-23)'!AC345:AC356)</f>
        <v>-7603719631.0500002</v>
      </c>
      <c r="AD37" s="27">
        <f>SUM('Saldo mensual (90-23)'!AD345:AD356)</f>
        <v>-351524778.08000004</v>
      </c>
      <c r="AE37" s="27">
        <f>SUM('Saldo mensual (90-23)'!AE345:AE356)</f>
        <v>937318029.27999997</v>
      </c>
      <c r="AF37" s="27">
        <f>SUM('Saldo mensual (90-23)'!AF345:AF356)</f>
        <v>-598111928.11000001</v>
      </c>
      <c r="AG37" s="27">
        <f>SUM('Saldo mensual (90-23)'!AG345:AG356)</f>
        <v>-792517163.16000009</v>
      </c>
      <c r="AH37" s="27">
        <f>SUM('Saldo mensual (90-23)'!AH345:AH356)</f>
        <v>-309116908.50999999</v>
      </c>
      <c r="AI37" s="27">
        <f>SUM('Saldo mensual (90-23)'!AI345:AI356)</f>
        <v>1464425991.6399999</v>
      </c>
      <c r="AJ37" s="27">
        <f>SUM('Saldo mensual (90-23)'!AJ345:AJ356)</f>
        <v>787885385.86000013</v>
      </c>
      <c r="AK37" s="27">
        <f>SUM('Saldo mensual (90-23)'!AK345:AK356)</f>
        <v>38640586.210000008</v>
      </c>
      <c r="AL37" s="27">
        <f>SUM('Saldo mensual (90-23)'!AL345:AL356)</f>
        <v>256877094.47000003</v>
      </c>
      <c r="AM37" s="27">
        <f>SUM('Saldo mensual (90-23)'!AM345:AM356)</f>
        <v>108779269.67999998</v>
      </c>
      <c r="AN37" s="27">
        <f>SUM('Saldo mensual (90-23)'!AN345:AN356)</f>
        <v>37319301.259999998</v>
      </c>
      <c r="AO37" s="27">
        <f>SUM('Saldo mensual (90-23)'!AO345:AO356)</f>
        <v>1636461647.3900001</v>
      </c>
      <c r="AP37" s="27">
        <f>SUM('Saldo mensual (90-23)'!AP345:AP356)</f>
        <v>906132784.4000001</v>
      </c>
      <c r="AQ37" s="27">
        <f>SUM('Saldo mensual (90-23)'!AQ345:AQ356)</f>
        <v>198642078.72999996</v>
      </c>
      <c r="AR37" s="27">
        <f>SUM('Saldo mensual (90-23)'!AR345:AR356)</f>
        <v>297835124.41000003</v>
      </c>
      <c r="AS37" s="27">
        <f>SUM('Saldo mensual (90-23)'!AS345:AS356)</f>
        <v>707226795.85000002</v>
      </c>
      <c r="AT37" s="27">
        <f>SUM('Saldo mensual (90-23)'!AT345:AT356)</f>
        <v>3045774640.5</v>
      </c>
    </row>
    <row r="38" spans="1:46">
      <c r="A38">
        <v>2019</v>
      </c>
      <c r="B38" s="27">
        <f>SUM('Saldo mensual (90-23)'!B357:B368)</f>
        <v>212567273.15999997</v>
      </c>
      <c r="C38" s="27">
        <f>SUM('Saldo mensual (90-23)'!C357:C368)</f>
        <v>-630301769.97000003</v>
      </c>
      <c r="D38" s="27">
        <f>SUM('Saldo mensual (90-23)'!D357:D368)</f>
        <v>713522908.04999995</v>
      </c>
      <c r="E38" s="27">
        <f>SUM('Saldo mensual (90-23)'!E357:E368)</f>
        <v>125240320.27999997</v>
      </c>
      <c r="F38" s="27">
        <f>SUM('Saldo mensual (90-23)'!F357:F368)</f>
        <v>-764502058.95999992</v>
      </c>
      <c r="G38" s="27">
        <f>SUM('Saldo mensual (90-23)'!G357:G368)</f>
        <v>2517029257.3300004</v>
      </c>
      <c r="H38" s="27">
        <f>SUM('Saldo mensual (90-23)'!H357:H368)</f>
        <v>675216765.43999994</v>
      </c>
      <c r="I38" s="27">
        <f>SUM('Saldo mensual (90-23)'!I357:I368)</f>
        <v>-457753076.20999998</v>
      </c>
      <c r="J38" s="27">
        <f>SUM('Saldo mensual (90-23)'!J357:J368)</f>
        <v>1458462911.6300001</v>
      </c>
      <c r="K38" s="27">
        <f>SUM('Saldo mensual (90-23)'!K357:K368)</f>
        <v>40037773.969999999</v>
      </c>
      <c r="L38" s="27">
        <f>SUM('Saldo mensual (90-23)'!L357:L368)</f>
        <v>960595652.86000013</v>
      </c>
      <c r="M38" s="27">
        <f>SUM('Saldo mensual (90-23)'!M357:M368)</f>
        <v>316092063.12</v>
      </c>
      <c r="N38" s="27">
        <f>SUM('Saldo mensual (90-23)'!N357:N368)</f>
        <v>-2157240025.5700002</v>
      </c>
      <c r="O38" s="27">
        <f>SUM('Saldo mensual (90-23)'!O357:O368)</f>
        <v>-1827300143.1799998</v>
      </c>
      <c r="P38" s="27">
        <f>SUM('Saldo mensual (90-23)'!P357:P368)</f>
        <v>-190294134.73000002</v>
      </c>
      <c r="Q38" s="27">
        <f>SUM('Saldo mensual (90-23)'!Q357:Q368)</f>
        <v>165010095.59999996</v>
      </c>
      <c r="R38" s="27">
        <f>SUM('Saldo mensual (90-23)'!R357:R368)</f>
        <v>449602659.75</v>
      </c>
      <c r="S38" s="27">
        <f>SUM('Saldo mensual (90-23)'!S357:S368)</f>
        <v>-530337210.88</v>
      </c>
      <c r="T38" s="27">
        <f>SUM('Saldo mensual (90-23)'!T357:T368)</f>
        <v>-125593654.47999997</v>
      </c>
      <c r="U38" s="27">
        <f>SUM('Saldo mensual (90-23)'!U357:U368)</f>
        <v>1359345084.98</v>
      </c>
      <c r="V38" s="27">
        <f>SUM('Saldo mensual (90-23)'!V357:V368)</f>
        <v>280095130.68000001</v>
      </c>
      <c r="W38" s="27">
        <f>SUM('Saldo mensual (90-23)'!W357:W368)</f>
        <v>26249859.510000002</v>
      </c>
      <c r="X38" s="27">
        <f>SUM('Saldo mensual (90-23)'!X357:X368)</f>
        <v>104935055.93000004</v>
      </c>
      <c r="Y38" s="27">
        <f>SUM('Saldo mensual (90-23)'!Y357:Y368)</f>
        <v>149737029.70000002</v>
      </c>
      <c r="Z38" s="27">
        <f>SUM('Saldo mensual (90-23)'!Z357:Z368)</f>
        <v>1285565304.8199999</v>
      </c>
      <c r="AA38" s="27">
        <f>SUM('Saldo mensual (90-23)'!AA357:AA368)</f>
        <v>1348080035.98</v>
      </c>
      <c r="AB38" s="27">
        <f>SUM('Saldo mensual (90-23)'!AB357:AB368)</f>
        <v>409629467.36999995</v>
      </c>
      <c r="AC38" s="27">
        <f>SUM('Saldo mensual (90-23)'!AC357:AC368)</f>
        <v>-2217984619.3699999</v>
      </c>
      <c r="AD38" s="27">
        <f>SUM('Saldo mensual (90-23)'!AD357:AD368)</f>
        <v>340276789.83999997</v>
      </c>
      <c r="AE38" s="27">
        <f>SUM('Saldo mensual (90-23)'!AE357:AE368)</f>
        <v>1330234832.8999999</v>
      </c>
      <c r="AF38" s="27">
        <f>SUM('Saldo mensual (90-23)'!AF357:AF368)</f>
        <v>-442432071.37</v>
      </c>
      <c r="AG38" s="27">
        <f>SUM('Saldo mensual (90-23)'!AG357:AG368)</f>
        <v>-584141730.25000012</v>
      </c>
      <c r="AH38" s="27">
        <f>SUM('Saldo mensual (90-23)'!AH357:AH368)</f>
        <v>-120047248.46999998</v>
      </c>
      <c r="AI38" s="27">
        <f>SUM('Saldo mensual (90-23)'!AI357:AI368)</f>
        <v>2147310948.54</v>
      </c>
      <c r="AJ38" s="27">
        <f>SUM('Saldo mensual (90-23)'!AJ357:AJ368)</f>
        <v>775325780.36000001</v>
      </c>
      <c r="AK38" s="27">
        <f>SUM('Saldo mensual (90-23)'!AK357:AK368)</f>
        <v>98475848.51000002</v>
      </c>
      <c r="AL38" s="27">
        <f>SUM('Saldo mensual (90-23)'!AL357:AL368)</f>
        <v>279808811.63999999</v>
      </c>
      <c r="AM38" s="27">
        <f>SUM('Saldo mensual (90-23)'!AM357:AM368)</f>
        <v>129581980.01000001</v>
      </c>
      <c r="AN38" s="27">
        <f>SUM('Saldo mensual (90-23)'!AN357:AN368)</f>
        <v>37488351.18</v>
      </c>
      <c r="AO38" s="27">
        <f>SUM('Saldo mensual (90-23)'!AO357:AO368)</f>
        <v>1460130781.49</v>
      </c>
      <c r="AP38" s="27">
        <f>SUM('Saldo mensual (90-23)'!AP357:AP368)</f>
        <v>855594150.51000011</v>
      </c>
      <c r="AQ38" s="27">
        <f>SUM('Saldo mensual (90-23)'!AQ357:AQ368)</f>
        <v>410983080.09000003</v>
      </c>
      <c r="AR38" s="27">
        <f>SUM('Saldo mensual (90-23)'!AR357:AR368)</f>
        <v>461166110.80000001</v>
      </c>
      <c r="AS38" s="27">
        <f>SUM('Saldo mensual (90-23)'!AS357:AS368)</f>
        <v>1160365449.0999999</v>
      </c>
      <c r="AT38" s="27">
        <f>SUM('Saldo mensual (90-23)'!AT357:AT368)</f>
        <v>4106061884.119998</v>
      </c>
    </row>
    <row r="39" spans="1:46">
      <c r="A39">
        <v>2020</v>
      </c>
      <c r="B39" s="27">
        <f>SUM('Saldo mensual (90-23)'!B369:B380)</f>
        <v>-922660965.38</v>
      </c>
      <c r="C39" s="27">
        <f>SUM('Saldo mensual (90-23)'!C369:C380)</f>
        <v>-1380621832.2</v>
      </c>
      <c r="D39" s="27">
        <f>SUM('Saldo mensual (90-23)'!D369:D380)</f>
        <v>652712663.19000006</v>
      </c>
      <c r="E39" s="27">
        <f>SUM('Saldo mensual (90-23)'!E369:E380)</f>
        <v>96884645.719999999</v>
      </c>
      <c r="F39" s="27">
        <f>SUM('Saldo mensual (90-23)'!F369:F380)</f>
        <v>-515374072.64999998</v>
      </c>
      <c r="G39" s="27">
        <f>SUM('Saldo mensual (90-23)'!G369:G380)</f>
        <v>2326520583.96</v>
      </c>
      <c r="H39" s="27">
        <f>SUM('Saldo mensual (90-23)'!H369:H380)</f>
        <v>373231312.55000001</v>
      </c>
      <c r="I39" s="27">
        <f>SUM('Saldo mensual (90-23)'!I369:I380)</f>
        <v>-511734591.13999999</v>
      </c>
      <c r="J39" s="27">
        <f>SUM('Saldo mensual (90-23)'!J369:J380)</f>
        <v>1239960458.5</v>
      </c>
      <c r="K39" s="27">
        <f>SUM('Saldo mensual (90-23)'!K369:K380)</f>
        <v>-35315065.200000003</v>
      </c>
      <c r="L39" s="27">
        <f>SUM('Saldo mensual (90-23)'!L369:L380)</f>
        <v>846089660.86000001</v>
      </c>
      <c r="M39" s="27">
        <f>SUM('Saldo mensual (90-23)'!M369:M380)</f>
        <v>-217312173.45999998</v>
      </c>
      <c r="N39" s="27">
        <f>SUM('Saldo mensual (90-23)'!N369:N380)</f>
        <v>-906118641.45000005</v>
      </c>
      <c r="O39" s="27">
        <f>SUM('Saldo mensual (90-23)'!O369:O380)</f>
        <v>-1125885712.72</v>
      </c>
      <c r="P39" s="27">
        <f>SUM('Saldo mensual (90-23)'!P369:P380)</f>
        <v>-145743400.59</v>
      </c>
      <c r="Q39" s="27">
        <f>SUM('Saldo mensual (90-23)'!Q369:Q380)</f>
        <v>-68791276.790000007</v>
      </c>
      <c r="R39" s="27">
        <f>SUM('Saldo mensual (90-23)'!R369:R380)</f>
        <v>385784101.57999998</v>
      </c>
      <c r="S39" s="27">
        <f>SUM('Saldo mensual (90-23)'!S369:S380)</f>
        <v>-453709963.09000003</v>
      </c>
      <c r="T39" s="27">
        <f>SUM('Saldo mensual (90-23)'!T369:T380)</f>
        <v>-115136447.55</v>
      </c>
      <c r="U39" s="27">
        <f>SUM('Saldo mensual (90-23)'!U369:U380)</f>
        <v>1272206919.9200001</v>
      </c>
      <c r="V39" s="27">
        <f>SUM('Saldo mensual (90-23)'!V369:V380)</f>
        <v>445274768.47999996</v>
      </c>
      <c r="W39" s="27">
        <f>SUM('Saldo mensual (90-23)'!W369:W380)</f>
        <v>-89593383.579999998</v>
      </c>
      <c r="X39" s="27">
        <f>SUM('Saldo mensual (90-23)'!X369:X380)</f>
        <v>46270268.940000005</v>
      </c>
      <c r="Y39" s="27">
        <f>SUM('Saldo mensual (90-23)'!Y369:Y380)</f>
        <v>213075494.72</v>
      </c>
      <c r="Z39" s="27">
        <f>SUM('Saldo mensual (90-23)'!Z369:Z380)</f>
        <v>572115004.53999996</v>
      </c>
      <c r="AA39" s="27">
        <f>SUM('Saldo mensual (90-23)'!AA369:AA380)</f>
        <v>1748235884.6100001</v>
      </c>
      <c r="AB39" s="27">
        <f>SUM('Saldo mensual (90-23)'!AB369:AB380)</f>
        <v>-531190686.76999998</v>
      </c>
      <c r="AC39" s="27">
        <f>SUM('Saldo mensual (90-23)'!AC369:AC380)</f>
        <v>-2343740595.3499999</v>
      </c>
      <c r="AD39" s="27">
        <f>SUM('Saldo mensual (90-23)'!AD369:AD380)</f>
        <v>345811435.13</v>
      </c>
      <c r="AE39" s="27">
        <f>SUM('Saldo mensual (90-23)'!AE369:AE380)</f>
        <v>1031688913.6</v>
      </c>
      <c r="AF39" s="27">
        <f>SUM('Saldo mensual (90-23)'!AF369:AF380)</f>
        <v>-442614498.76999998</v>
      </c>
      <c r="AG39" s="27">
        <f>SUM('Saldo mensual (90-23)'!AG369:AG380)</f>
        <v>-508349147.39999998</v>
      </c>
      <c r="AH39" s="27">
        <f>SUM('Saldo mensual (90-23)'!AH369:AH380)</f>
        <v>-163250790.99000001</v>
      </c>
      <c r="AI39" s="27">
        <f>SUM('Saldo mensual (90-23)'!AI369:AI380)</f>
        <v>2113626906.6099999</v>
      </c>
      <c r="AJ39" s="27">
        <f>SUM('Saldo mensual (90-23)'!AJ369:AJ380)</f>
        <v>767088765.60000002</v>
      </c>
      <c r="AK39" s="27">
        <f>SUM('Saldo mensual (90-23)'!AK369:AK380)</f>
        <v>144303496.69999999</v>
      </c>
      <c r="AL39" s="27">
        <f>SUM('Saldo mensual (90-23)'!AL369:AL380)</f>
        <v>444923449.84000003</v>
      </c>
      <c r="AM39" s="27">
        <f>SUM('Saldo mensual (90-23)'!AM369:AM380)</f>
        <v>140649967.59</v>
      </c>
      <c r="AN39" s="27">
        <f>SUM('Saldo mensual (90-23)'!AN369:AN380)</f>
        <v>38736930.270000003</v>
      </c>
      <c r="AO39" s="27">
        <f>SUM('Saldo mensual (90-23)'!AO369:AO380)</f>
        <v>1002586815.6900001</v>
      </c>
      <c r="AP39" s="27">
        <f>SUM('Saldo mensual (90-23)'!AP369:AP380)</f>
        <v>968013895.46000004</v>
      </c>
      <c r="AQ39" s="27">
        <f>SUM('Saldo mensual (90-23)'!AQ369:AQ380)</f>
        <v>233010399.18000001</v>
      </c>
      <c r="AR39" s="27">
        <f>SUM('Saldo mensual (90-23)'!AR369:AR380)</f>
        <v>234202252.62</v>
      </c>
      <c r="AS39" s="27">
        <f>SUM('Saldo mensual (90-23)'!AS369:AS380)</f>
        <v>1073760646.1800001</v>
      </c>
      <c r="AT39" s="27">
        <f>SUM('Saldo mensual (90-23)'!AT369:AT380)</f>
        <v>4004092724.3999996</v>
      </c>
    </row>
    <row r="40" spans="1:46">
      <c r="A40">
        <v>2021</v>
      </c>
      <c r="B40" s="27">
        <f>SUM('Saldo mensual (90-23)'!B382:B393)</f>
        <v>-1072295228.5499998</v>
      </c>
      <c r="C40" s="27">
        <f>SUM('Saldo mensual (90-23)'!C382:C393)</f>
        <v>-1554072116.4999998</v>
      </c>
      <c r="D40" s="27">
        <f>SUM('Saldo mensual (90-23)'!D382:D393)</f>
        <v>774642880.43000007</v>
      </c>
      <c r="E40" s="27">
        <f>SUM('Saldo mensual (90-23)'!E382:E393)</f>
        <v>170070570.88999999</v>
      </c>
      <c r="F40" s="27">
        <f>SUM('Saldo mensual (90-23)'!F382:F393)</f>
        <v>-505897852.27999997</v>
      </c>
      <c r="G40" s="27">
        <f>SUM('Saldo mensual (90-23)'!G382:G393)</f>
        <v>3655859056.0600004</v>
      </c>
      <c r="H40" s="27">
        <f>SUM('Saldo mensual (90-23)'!H382:H393)</f>
        <v>811513118.87</v>
      </c>
      <c r="I40" s="27">
        <f>SUM('Saldo mensual (90-23)'!I382:I393)</f>
        <v>-686741184.56999993</v>
      </c>
      <c r="J40" s="27">
        <f>SUM('Saldo mensual (90-23)'!J382:J393)</f>
        <v>1750580129.7800002</v>
      </c>
      <c r="K40" s="27">
        <f>SUM('Saldo mensual (90-23)'!K382:K393)</f>
        <v>399465513.83999997</v>
      </c>
      <c r="L40" s="27">
        <f>SUM('Saldo mensual (90-23)'!L382:L393)</f>
        <v>1021751003.0699999</v>
      </c>
      <c r="M40" s="27">
        <f>SUM('Saldo mensual (90-23)'!M382:M393)</f>
        <v>-5179000147.7000008</v>
      </c>
      <c r="N40" s="27">
        <f>SUM('Saldo mensual (90-23)'!N382:N393)</f>
        <v>2347588388.8899999</v>
      </c>
      <c r="O40" s="27">
        <f>SUM('Saldo mensual (90-23)'!O382:O393)</f>
        <v>649911816.3499999</v>
      </c>
      <c r="P40" s="27">
        <f>SUM('Saldo mensual (90-23)'!P382:P393)</f>
        <v>-530176690.23000008</v>
      </c>
      <c r="Q40" s="27">
        <f>SUM('Saldo mensual (90-23)'!Q382:Q393)</f>
        <v>-622899934.6400001</v>
      </c>
      <c r="R40" s="27">
        <f>SUM('Saldo mensual (90-23)'!R382:R393)</f>
        <v>792973467.33999991</v>
      </c>
      <c r="S40" s="27">
        <f>SUM('Saldo mensual (90-23)'!S382:S393)</f>
        <v>-925113777.70000005</v>
      </c>
      <c r="T40" s="27">
        <f>SUM('Saldo mensual (90-23)'!T382:T393)</f>
        <v>241983803.13</v>
      </c>
      <c r="U40" s="27">
        <f>SUM('Saldo mensual (90-23)'!U382:U393)</f>
        <v>2927030833.02</v>
      </c>
      <c r="V40" s="27">
        <f>SUM('Saldo mensual (90-23)'!V382:V393)</f>
        <v>600715578.34000003</v>
      </c>
      <c r="W40" s="27">
        <f>SUM('Saldo mensual (90-23)'!W382:W393)</f>
        <v>-1510117296.3199999</v>
      </c>
      <c r="X40" s="27">
        <f>SUM('Saldo mensual (90-23)'!X382:X393)</f>
        <v>894069232.20000005</v>
      </c>
      <c r="Y40" s="27">
        <f>SUM('Saldo mensual (90-23)'!Y382:Y393)</f>
        <v>162340558.18000001</v>
      </c>
      <c r="Z40" s="27">
        <f>SUM('Saldo mensual (90-23)'!Z382:Z393)</f>
        <v>-475619616.38</v>
      </c>
      <c r="AA40" s="27">
        <f>SUM('Saldo mensual (90-23)'!AA382:AA393)</f>
        <v>3464670236.2200003</v>
      </c>
      <c r="AB40" s="27">
        <f>SUM('Saldo mensual (90-23)'!AB382:AB393)</f>
        <v>-13459853753.059998</v>
      </c>
      <c r="AC40" s="27">
        <f>SUM('Saldo mensual (90-23)'!AC382:AC393)</f>
        <v>5728203384.8000011</v>
      </c>
      <c r="AD40" s="27">
        <f>SUM('Saldo mensual (90-23)'!AD382:AD393)</f>
        <v>1398093841.1000001</v>
      </c>
      <c r="AE40" s="27">
        <f>SUM('Saldo mensual (90-23)'!AE382:AE393)</f>
        <v>749954178.10000002</v>
      </c>
      <c r="AF40" s="27">
        <f>SUM('Saldo mensual (90-23)'!AF382:AF393)</f>
        <v>-886012441.25</v>
      </c>
      <c r="AG40" s="27">
        <f>SUM('Saldo mensual (90-23)'!AG382:AG393)</f>
        <v>-160048714.47000003</v>
      </c>
      <c r="AH40" s="27">
        <f>SUM('Saldo mensual (90-23)'!AH382:AH393)</f>
        <v>-849973351.19999981</v>
      </c>
      <c r="AI40" s="27">
        <f>SUM('Saldo mensual (90-23)'!AI382:AI393)</f>
        <v>2362697774.5000005</v>
      </c>
      <c r="AJ40" s="27">
        <f>SUM('Saldo mensual (90-23)'!AJ382:AJ393)</f>
        <v>1720091476.9400003</v>
      </c>
      <c r="AK40" s="27">
        <f>SUM('Saldo mensual (90-23)'!AK382:AK393)</f>
        <v>-82590743.74000001</v>
      </c>
      <c r="AL40" s="27">
        <f>SUM('Saldo mensual (90-23)'!AL382:AL393)</f>
        <v>569375075.27999997</v>
      </c>
      <c r="AM40" s="27">
        <f>SUM('Saldo mensual (90-23)'!AM382:AM393)</f>
        <v>191699428.88999999</v>
      </c>
      <c r="AN40" s="27">
        <f>SUM('Saldo mensual (90-23)'!AN382:AN393)</f>
        <v>68288704.719999999</v>
      </c>
      <c r="AO40" s="27">
        <f>SUM('Saldo mensual (90-23)'!AO382:AO393)</f>
        <v>974604548.19000006</v>
      </c>
      <c r="AP40" s="27">
        <f>SUM('Saldo mensual (90-23)'!AP382:AP393)</f>
        <v>1200844361.53</v>
      </c>
      <c r="AQ40" s="27">
        <f>SUM('Saldo mensual (90-23)'!AQ382:AQ393)</f>
        <v>572685391.0999999</v>
      </c>
      <c r="AR40" s="27">
        <f>SUM('Saldo mensual (90-23)'!AR382:AR393)</f>
        <v>380466320.61999989</v>
      </c>
      <c r="AS40" s="27">
        <f>SUM('Saldo mensual (90-23)'!AS382:AS393)</f>
        <v>816658826.19000006</v>
      </c>
      <c r="AT40" s="27">
        <f>SUM('Saldo mensual (90-23)'!AT382:AT393)</f>
        <v>4176120835.5999951</v>
      </c>
    </row>
    <row r="41" spans="1:46">
      <c r="A41">
        <v>2022</v>
      </c>
      <c r="B41" s="27">
        <f>SUM('Saldo mensual (90-23)'!B395:B406)</f>
        <v>-3538848571.79</v>
      </c>
      <c r="C41" s="27">
        <f>SUM('Saldo mensual (90-23)'!C395:C406)</f>
        <v>-804758053.47000003</v>
      </c>
      <c r="D41" s="27">
        <f>SUM('Saldo mensual (90-23)'!D395:D406)</f>
        <v>344610318.85000002</v>
      </c>
      <c r="E41" s="27">
        <f>SUM('Saldo mensual (90-23)'!E395:E406)</f>
        <v>244798064.41999999</v>
      </c>
      <c r="F41" s="27">
        <f>SUM('Saldo mensual (90-23)'!F395:F406)</f>
        <v>-1684583180.1199999</v>
      </c>
      <c r="G41" s="27">
        <f>SUM('Saldo mensual (90-23)'!G395:G406)</f>
        <v>4062165144.7800002</v>
      </c>
      <c r="H41" s="27">
        <f>SUM('Saldo mensual (90-23)'!H395:H406)</f>
        <v>1069920298.3500003</v>
      </c>
      <c r="I41" s="27">
        <f>SUM('Saldo mensual (90-23)'!I395:I406)</f>
        <v>-610914309.75000012</v>
      </c>
      <c r="J41" s="27">
        <f>SUM('Saldo mensual (90-23)'!J395:J406)</f>
        <v>2235171689.4000001</v>
      </c>
      <c r="K41" s="27">
        <f>SUM('Saldo mensual (90-23)'!K395:K406)</f>
        <v>340102499.80000001</v>
      </c>
      <c r="L41" s="27">
        <f>SUM('Saldo mensual (90-23)'!L395:L406)</f>
        <v>1573759993.5</v>
      </c>
      <c r="M41" s="27">
        <f>SUM('Saldo mensual (90-23)'!M395:M406)</f>
        <v>-8618938899.7699986</v>
      </c>
      <c r="N41" s="27">
        <f>SUM('Saldo mensual (90-23)'!N395:N406)</f>
        <v>3152901078.150001</v>
      </c>
      <c r="O41" s="27">
        <f>SUM('Saldo mensual (90-23)'!O395:O406)</f>
        <v>226612377.06</v>
      </c>
      <c r="P41" s="27">
        <f>SUM('Saldo mensual (90-23)'!P395:P406)</f>
        <v>-457363724.38999993</v>
      </c>
      <c r="Q41" s="27">
        <f>SUM('Saldo mensual (90-23)'!Q395:Q406)</f>
        <v>-671651564.86000001</v>
      </c>
      <c r="R41" s="27">
        <f>SUM('Saldo mensual (90-23)'!R395:R406)</f>
        <v>563540730.47000015</v>
      </c>
      <c r="S41" s="27">
        <f>SUM('Saldo mensual (90-23)'!S395:S406)</f>
        <v>-1085591633.52</v>
      </c>
      <c r="T41" s="27">
        <f>SUM('Saldo mensual (90-23)'!T395:T406)</f>
        <v>13325250.539999992</v>
      </c>
      <c r="U41" s="27">
        <f>SUM('Saldo mensual (90-23)'!U395:U406)</f>
        <v>2687627138.9000001</v>
      </c>
      <c r="V41" s="27">
        <f>SUM('Saldo mensual (90-23)'!V395:V406)</f>
        <v>666743617.31999981</v>
      </c>
      <c r="W41" s="27">
        <f>SUM('Saldo mensual (90-23)'!W395:W406)</f>
        <v>-1687946329.4000001</v>
      </c>
      <c r="X41" s="27">
        <f>SUM('Saldo mensual (90-23)'!X395:X406)</f>
        <v>680683280.87999988</v>
      </c>
      <c r="Y41" s="27">
        <f>SUM('Saldo mensual (90-23)'!Y395:Y406)</f>
        <v>110530571.2</v>
      </c>
      <c r="Z41" s="27">
        <f>SUM('Saldo mensual (90-23)'!Z395:Z406)</f>
        <v>-468674634.32999998</v>
      </c>
      <c r="AA41" s="27">
        <f>SUM('Saldo mensual (90-23)'!AA395:AA406)</f>
        <v>3971930959.8199997</v>
      </c>
      <c r="AB41" s="27">
        <f>SUM('Saldo mensual (90-23)'!AB395:AB406)</f>
        <v>-14315061996.059999</v>
      </c>
      <c r="AC41" s="27">
        <f>SUM('Saldo mensual (90-23)'!AC395:AC406)</f>
        <v>5377855470.5899992</v>
      </c>
      <c r="AD41" s="27">
        <f>SUM('Saldo mensual (90-23)'!AD395:AD406)</f>
        <v>1516354558.1700001</v>
      </c>
      <c r="AE41" s="27">
        <f>SUM('Saldo mensual (90-23)'!AE395:AE406)</f>
        <v>857673452.83000004</v>
      </c>
      <c r="AF41" s="27">
        <f>SUM('Saldo mensual (90-23)'!AF395:AF406)</f>
        <v>-937411121.11000013</v>
      </c>
      <c r="AG41" s="27">
        <f>SUM('Saldo mensual (90-23)'!AG395:AG406)</f>
        <v>-355141360.07000005</v>
      </c>
      <c r="AH41" s="27">
        <f>SUM('Saldo mensual (90-23)'!AH395:AH406)</f>
        <v>-720544126.61999989</v>
      </c>
      <c r="AI41" s="27">
        <f>SUM('Saldo mensual (90-23)'!AI395:AI406)</f>
        <v>2263919006.4500003</v>
      </c>
      <c r="AJ41" s="27">
        <f>SUM('Saldo mensual (90-23)'!AJ395:AJ406)</f>
        <v>1780829510.21</v>
      </c>
      <c r="AK41" s="27">
        <f>SUM('Saldo mensual (90-23)'!AK395:AK406)</f>
        <v>-30507179.030000016</v>
      </c>
      <c r="AL41" s="27">
        <f>SUM('Saldo mensual (90-23)'!AL395:AL406)</f>
        <v>605942988.1099999</v>
      </c>
      <c r="AM41" s="27">
        <f>SUM('Saldo mensual (90-23)'!AM395:AM406)</f>
        <v>173166874.90999997</v>
      </c>
      <c r="AN41" s="27">
        <f>SUM('Saldo mensual (90-23)'!AN395:AN406)</f>
        <v>-91236847.350000009</v>
      </c>
      <c r="AO41" s="27">
        <f>SUM('Saldo mensual (90-23)'!AO395:AO406)</f>
        <v>985133428.82999992</v>
      </c>
      <c r="AP41" s="27">
        <f>SUM('Saldo mensual (90-23)'!AP395:AP406)</f>
        <v>446040128.25</v>
      </c>
      <c r="AQ41" s="27">
        <f>SUM('Saldo mensual (90-23)'!AQ395:AQ406)</f>
        <v>660107021.88</v>
      </c>
      <c r="AR41" s="27">
        <f>SUM('Saldo mensual (90-23)'!AR395:AR406)</f>
        <v>8065054.9700000137</v>
      </c>
      <c r="AS41" s="27">
        <f>SUM('Saldo mensual (90-23)'!AS395:AS406)</f>
        <v>423020619.40000004</v>
      </c>
      <c r="AT41" s="27">
        <f>SUM('Saldo mensual (90-23)'!AT395:AT406)</f>
        <v>3345214556.2000012</v>
      </c>
    </row>
    <row r="42" spans="1:46">
      <c r="A42">
        <v>2023</v>
      </c>
      <c r="B42" s="27">
        <f>SUM('Saldo mensual (90-23)'!B407:B418)</f>
        <v>-4707608797.8400002</v>
      </c>
      <c r="C42" s="27">
        <f>SUM('Saldo mensual (90-23)'!C407:C418)</f>
        <v>-2565608164.3300004</v>
      </c>
      <c r="D42" s="27">
        <f>SUM('Saldo mensual (90-23)'!D407:D418)</f>
        <v>1029326723.79</v>
      </c>
      <c r="E42" s="27">
        <f>SUM('Saldo mensual (90-23)'!E407:E418)</f>
        <v>215170743.03999999</v>
      </c>
      <c r="F42" s="27">
        <f>SUM('Saldo mensual (90-23)'!F407:F418)</f>
        <v>-695280059.84000015</v>
      </c>
      <c r="G42" s="27">
        <f>SUM('Saldo mensual (90-23)'!G407:G418)</f>
        <v>3581418118.4000006</v>
      </c>
      <c r="H42" s="27">
        <f>SUM('Saldo mensual (90-23)'!H407:H418)</f>
        <v>671848545.73000002</v>
      </c>
      <c r="I42" s="27">
        <f>SUM('Saldo mensual (90-23)'!I407:I418)</f>
        <v>-600851411.75999999</v>
      </c>
      <c r="J42" s="27">
        <f>SUM('Saldo mensual (90-23)'!J407:J418)</f>
        <v>1826309995.6900001</v>
      </c>
      <c r="K42" s="27">
        <f>SUM('Saldo mensual (90-23)'!K407:K418)</f>
        <v>72936492.62000002</v>
      </c>
      <c r="L42" s="27">
        <f>SUM('Saldo mensual (90-23)'!L407:L418)</f>
        <v>1099670297.74</v>
      </c>
      <c r="M42" s="27">
        <f>SUM('Saldo mensual (90-23)'!M407:M418)</f>
        <v>327389786.11000001</v>
      </c>
      <c r="N42" s="27">
        <f>SUM('Saldo mensual (90-23)'!N407:N418)</f>
        <v>-2704540981.3999996</v>
      </c>
      <c r="O42" s="27">
        <f>SUM('Saldo mensual (90-23)'!O407:O418)</f>
        <v>-1702692148.9399998</v>
      </c>
      <c r="P42" s="27">
        <f>SUM('Saldo mensual (90-23)'!P407:P418)</f>
        <v>-232683076.54000002</v>
      </c>
      <c r="Q42" s="27">
        <f>SUM('Saldo mensual (90-23)'!Q407:Q418)</f>
        <v>-51916739.779999986</v>
      </c>
      <c r="R42" s="27">
        <f>SUM('Saldo mensual (90-23)'!R407:R418)</f>
        <v>195329016.83999997</v>
      </c>
      <c r="S42" s="27">
        <f>SUM('Saldo mensual (90-23)'!S407:S418)</f>
        <v>-659685730.28000009</v>
      </c>
      <c r="T42" s="27">
        <f>SUM('Saldo mensual (90-23)'!T407:T418)</f>
        <v>-870284336.00999987</v>
      </c>
      <c r="U42" s="27">
        <f>SUM('Saldo mensual (90-23)'!U407:U418)</f>
        <v>761488508.76999998</v>
      </c>
      <c r="V42" s="27">
        <f>SUM('Saldo mensual (90-23)'!V407:V418)</f>
        <v>79988474.390000015</v>
      </c>
      <c r="W42" s="27">
        <f>SUM('Saldo mensual (90-23)'!W407:W418)</f>
        <v>10225136.819999997</v>
      </c>
      <c r="X42" s="27">
        <f>SUM('Saldo mensual (90-23)'!X407:X418)</f>
        <v>-899037206.88088</v>
      </c>
      <c r="Y42" s="27">
        <f>SUM('Saldo mensual (90-23)'!Y407:Y418)</f>
        <v>-5693862.1099999882</v>
      </c>
      <c r="Z42" s="27">
        <f>SUM('Saldo mensual (90-23)'!Z407:Z418)</f>
        <v>496842655.04999995</v>
      </c>
      <c r="AA42" s="27">
        <f>SUM('Saldo mensual (90-23)'!AA407:AA418)</f>
        <v>847247632.5</v>
      </c>
      <c r="AB42" s="27">
        <f>SUM('Saldo mensual (90-23)'!AB407:AB418)</f>
        <v>79505633.170000017</v>
      </c>
      <c r="AC42" s="27">
        <f>SUM('Saldo mensual (90-23)'!AC407:AC418)</f>
        <v>-7985248298.8700008</v>
      </c>
      <c r="AD42" s="27">
        <f>SUM('Saldo mensual (90-23)'!AD407:AD418)</f>
        <v>421468567.8900001</v>
      </c>
      <c r="AE42" s="27">
        <f>SUM('Saldo mensual (90-23)'!AE407:AE418)</f>
        <v>398827894.87</v>
      </c>
      <c r="AF42" s="27">
        <f>SUM('Saldo mensual (90-23)'!AF407:AF418)</f>
        <v>-433544362.77999997</v>
      </c>
      <c r="AG42" s="27">
        <f>SUM('Saldo mensual (90-23)'!AG407:AG418)</f>
        <v>-1314149641.6200001</v>
      </c>
      <c r="AH42" s="27">
        <f>SUM('Saldo mensual (90-23)'!AH407:AH418)</f>
        <v>-279908073.57999998</v>
      </c>
      <c r="AI42" s="27">
        <f>SUM('Saldo mensual (90-23)'!AI407:AI418)</f>
        <v>764521461.43999994</v>
      </c>
      <c r="AJ42" s="27">
        <f>SUM('Saldo mensual (90-23)'!AJ407:AJ418)</f>
        <v>1058281538.5599999</v>
      </c>
      <c r="AK42" s="27">
        <f>SUM('Saldo mensual (90-23)'!AK407:AK418)</f>
        <v>121685750.12</v>
      </c>
      <c r="AL42" s="27">
        <f>SUM('Saldo mensual (90-23)'!AL407:AL418)</f>
        <v>139683853.35000002</v>
      </c>
      <c r="AM42" s="27">
        <f>SUM('Saldo mensual (90-23)'!AM407:AM418)</f>
        <v>80803390.780000001</v>
      </c>
      <c r="AN42" s="27">
        <f>SUM('Saldo mensual (90-23)'!AN407:AN418)</f>
        <v>34820222.450000003</v>
      </c>
      <c r="AO42" s="27">
        <f>SUM('Saldo mensual (90-23)'!AO407:AO418)</f>
        <v>668860265.9000001</v>
      </c>
      <c r="AP42" s="27">
        <f>SUM('Saldo mensual (90-23)'!AP407:AP418)</f>
        <v>479199007.25000006</v>
      </c>
      <c r="AQ42" s="27">
        <f>SUM('Saldo mensual (90-23)'!AQ407:AQ418)</f>
        <v>-80094675.079999998</v>
      </c>
      <c r="AR42" s="27">
        <f>SUM('Saldo mensual (90-23)'!AR407:AR418)</f>
        <v>33876288.590000011</v>
      </c>
      <c r="AS42" s="27">
        <f>SUM('Saldo mensual (90-23)'!AS407:AS418)</f>
        <v>855800792.99999988</v>
      </c>
      <c r="AT42" s="27">
        <f>SUM('Saldo mensual (90-23)'!AT407:AT418)</f>
        <v>2361622545.1799984</v>
      </c>
    </row>
  </sheetData>
  <mergeCells count="44">
    <mergeCell ref="AD7:AD8"/>
    <mergeCell ref="V7:V8"/>
    <mergeCell ref="Y6:Y8"/>
    <mergeCell ref="Q7:Q8"/>
    <mergeCell ref="R7:R8"/>
    <mergeCell ref="S7:S8"/>
    <mergeCell ref="T7:T8"/>
    <mergeCell ref="AC7:AC8"/>
    <mergeCell ref="A6:A8"/>
    <mergeCell ref="B6:L6"/>
    <mergeCell ref="M6:M8"/>
    <mergeCell ref="N6:N8"/>
    <mergeCell ref="O6:X6"/>
    <mergeCell ref="W7:W8"/>
    <mergeCell ref="X7:X8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</mergeCells>
  <hyperlinks>
    <hyperlink ref="B4" r:id="rId1" xr:uid="{C3BD1208-47FD-46AE-9D60-4E286B7A42AC}"/>
    <hyperlink ref="E4" location="INDICE!A1" display="Volver al Indice" xr:uid="{F07BD106-76CE-45AE-800C-FE73AF795EE7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76B83-03C1-4BE2-92E9-6154529EC20D}">
  <dimension ref="A1:H379"/>
  <sheetViews>
    <sheetView tabSelected="1" workbookViewId="0">
      <selection activeCell="D6" sqref="D6"/>
    </sheetView>
  </sheetViews>
  <sheetFormatPr baseColWidth="10" defaultColWidth="10.85546875" defaultRowHeight="15"/>
  <cols>
    <col min="3" max="3" width="14.140625" bestFit="1" customWidth="1"/>
  </cols>
  <sheetData>
    <row r="1" spans="1:8" ht="45">
      <c r="A1" s="13" t="s">
        <v>229</v>
      </c>
      <c r="B1" s="13" t="s">
        <v>230</v>
      </c>
      <c r="C1" s="13" t="s">
        <v>231</v>
      </c>
      <c r="D1" s="13" t="s">
        <v>232</v>
      </c>
      <c r="E1" s="13"/>
      <c r="F1" s="17" t="s">
        <v>233</v>
      </c>
      <c r="G1" s="17" t="s">
        <v>234</v>
      </c>
      <c r="H1" s="17" t="s">
        <v>235</v>
      </c>
    </row>
    <row r="2" spans="1:8">
      <c r="A2" s="15">
        <f>SUM('Saldo mensual (90-23)'!B9:AT9)</f>
        <v>409806359</v>
      </c>
      <c r="B2" s="15">
        <f>'Saldo mensual (90-23)'!B9</f>
        <v>15245699</v>
      </c>
      <c r="C2" s="15">
        <f>'Saldo mensual (90-23)'!D9</f>
        <v>11187640</v>
      </c>
      <c r="D2" s="15">
        <f>'Saldo mensual (90-23)'!G9</f>
        <v>19865034</v>
      </c>
      <c r="F2" s="20">
        <f>(B2*100)/A2</f>
        <v>3.7202202125906982</v>
      </c>
      <c r="G2" s="20">
        <f>(C2*100)/A2</f>
        <v>2.7299820401273958</v>
      </c>
      <c r="H2" s="20">
        <f>(D2*100)/A2</f>
        <v>4.847419656560283</v>
      </c>
    </row>
    <row r="3" spans="1:8">
      <c r="A3" s="15">
        <f>SUM('Saldo mensual (90-23)'!B10:AT10)</f>
        <v>585113813</v>
      </c>
      <c r="B3" s="15">
        <f>'Saldo mensual (90-23)'!B10</f>
        <v>21485068</v>
      </c>
      <c r="C3" s="15">
        <f>'Saldo mensual (90-23)'!D10</f>
        <v>9265995</v>
      </c>
      <c r="D3" s="15">
        <f>'Saldo mensual (90-23)'!G10</f>
        <v>20493102</v>
      </c>
      <c r="F3" s="20">
        <f t="shared" ref="F3:F66" si="0">(B3*100)/A3</f>
        <v>3.6719468114829823</v>
      </c>
      <c r="G3" s="20">
        <f t="shared" ref="G3:G66" si="1">(C3*100)/A3</f>
        <v>1.5836226720561115</v>
      </c>
      <c r="H3" s="20">
        <f t="shared" ref="H3:H66" si="2">(D3*100)/A3</f>
        <v>3.5024129570497764</v>
      </c>
    </row>
    <row r="4" spans="1:8">
      <c r="A4" s="15">
        <f>SUM('Saldo mensual (90-23)'!B11:AT11)</f>
        <v>860626032</v>
      </c>
      <c r="B4" s="15">
        <f>'Saldo mensual (90-23)'!B11</f>
        <v>72145441</v>
      </c>
      <c r="C4" s="15">
        <f>'Saldo mensual (90-23)'!D11</f>
        <v>16656233</v>
      </c>
      <c r="D4" s="15">
        <f>'Saldo mensual (90-23)'!G11</f>
        <v>21155434</v>
      </c>
      <c r="F4" s="20">
        <f t="shared" si="0"/>
        <v>8.3829024823176628</v>
      </c>
      <c r="G4" s="20">
        <f t="shared" si="1"/>
        <v>1.9353624432313243</v>
      </c>
      <c r="H4" s="20">
        <f t="shared" si="2"/>
        <v>2.4581447938353786</v>
      </c>
    </row>
    <row r="5" spans="1:8">
      <c r="A5" s="15">
        <f>SUM('Saldo mensual (90-23)'!B12:AT12)</f>
        <v>738448105</v>
      </c>
      <c r="B5" s="15">
        <f>'Saldo mensual (90-23)'!B12</f>
        <v>41679794</v>
      </c>
      <c r="C5" s="15">
        <f>'Saldo mensual (90-23)'!D12</f>
        <v>9098886</v>
      </c>
      <c r="D5" s="15">
        <f>'Saldo mensual (90-23)'!G12</f>
        <v>44060680</v>
      </c>
      <c r="F5" s="20">
        <f t="shared" si="0"/>
        <v>5.6442414460525967</v>
      </c>
      <c r="G5" s="20">
        <f t="shared" si="1"/>
        <v>1.2321632269609522</v>
      </c>
      <c r="H5" s="20">
        <f t="shared" si="2"/>
        <v>5.9666589570298916</v>
      </c>
    </row>
    <row r="6" spans="1:8">
      <c r="A6" s="15">
        <f>SUM('Saldo mensual (90-23)'!B13:AT13)</f>
        <v>803611748</v>
      </c>
      <c r="B6" s="15">
        <f>'Saldo mensual (90-23)'!B13</f>
        <v>54004991</v>
      </c>
      <c r="C6" s="15">
        <f>'Saldo mensual (90-23)'!D13</f>
        <v>14939356</v>
      </c>
      <c r="D6" s="15">
        <f>'Saldo mensual (90-23)'!G13</f>
        <v>24377311</v>
      </c>
      <c r="F6" s="20">
        <f t="shared" si="0"/>
        <v>6.7202839100356204</v>
      </c>
      <c r="G6" s="20">
        <f t="shared" si="1"/>
        <v>1.859026580582045</v>
      </c>
      <c r="H6" s="20">
        <f t="shared" si="2"/>
        <v>3.0334687192751195</v>
      </c>
    </row>
    <row r="7" spans="1:8">
      <c r="A7" s="15">
        <f>SUM('Saldo mensual (90-23)'!B14:AT14)</f>
        <v>808461546</v>
      </c>
      <c r="B7" s="15">
        <f>'Saldo mensual (90-23)'!B14</f>
        <v>54116135</v>
      </c>
      <c r="C7" s="15">
        <f>'Saldo mensual (90-23)'!D14</f>
        <v>13287267</v>
      </c>
      <c r="D7" s="15">
        <f>'Saldo mensual (90-23)'!G14</f>
        <v>27174549</v>
      </c>
      <c r="F7" s="20">
        <f t="shared" si="0"/>
        <v>6.6937178728844575</v>
      </c>
      <c r="G7" s="20">
        <f t="shared" si="1"/>
        <v>1.6435249228291682</v>
      </c>
      <c r="H7" s="20">
        <f t="shared" si="2"/>
        <v>3.3612667336437547</v>
      </c>
    </row>
    <row r="8" spans="1:8">
      <c r="A8" s="15">
        <f>SUM('Saldo mensual (90-23)'!B15:AT15)</f>
        <v>965942559</v>
      </c>
      <c r="B8" s="15">
        <f>'Saldo mensual (90-23)'!B15</f>
        <v>44733141</v>
      </c>
      <c r="C8" s="15">
        <f>'Saldo mensual (90-23)'!D15</f>
        <v>21474576</v>
      </c>
      <c r="D8" s="15">
        <f>'Saldo mensual (90-23)'!G15</f>
        <v>14692982</v>
      </c>
      <c r="F8" s="20">
        <f t="shared" si="0"/>
        <v>4.6310353119040899</v>
      </c>
      <c r="G8" s="20">
        <f t="shared" si="1"/>
        <v>2.2231731897424347</v>
      </c>
      <c r="H8" s="20">
        <f t="shared" si="2"/>
        <v>1.5211030783456763</v>
      </c>
    </row>
    <row r="9" spans="1:8">
      <c r="A9" s="15">
        <f>SUM('Saldo mensual (90-23)'!B16:AT16)</f>
        <v>814891115</v>
      </c>
      <c r="B9" s="15">
        <f>'Saldo mensual (90-23)'!B16</f>
        <v>117321632</v>
      </c>
      <c r="C9" s="15">
        <f>'Saldo mensual (90-23)'!D16</f>
        <v>21915377</v>
      </c>
      <c r="D9" s="15">
        <f>'Saldo mensual (90-23)'!G16</f>
        <v>43847057</v>
      </c>
      <c r="F9" s="20">
        <f t="shared" si="0"/>
        <v>14.397215755628897</v>
      </c>
      <c r="G9" s="20">
        <f t="shared" si="1"/>
        <v>2.6893626150286347</v>
      </c>
      <c r="H9" s="20">
        <f t="shared" si="2"/>
        <v>5.3807258654427716</v>
      </c>
    </row>
    <row r="10" spans="1:8">
      <c r="A10" s="15">
        <f>SUM('Saldo mensual (90-23)'!B17:AT17)</f>
        <v>698338810</v>
      </c>
      <c r="B10" s="15">
        <f>'Saldo mensual (90-23)'!B17</f>
        <v>130106575.99999999</v>
      </c>
      <c r="C10" s="15">
        <f>'Saldo mensual (90-23)'!D17</f>
        <v>17063434</v>
      </c>
      <c r="D10" s="15">
        <f>'Saldo mensual (90-23)'!G17</f>
        <v>32512298</v>
      </c>
      <c r="F10" s="20">
        <f t="shared" si="0"/>
        <v>18.63086715744754</v>
      </c>
      <c r="G10" s="20">
        <f t="shared" si="1"/>
        <v>2.4434320068792967</v>
      </c>
      <c r="H10" s="20">
        <f t="shared" si="2"/>
        <v>4.6556624856636564</v>
      </c>
    </row>
    <row r="11" spans="1:8">
      <c r="A11" s="15">
        <f>SUM('Saldo mensual (90-23)'!B18:AT18)</f>
        <v>547803394</v>
      </c>
      <c r="B11" s="15">
        <f>'Saldo mensual (90-23)'!B18</f>
        <v>55469144</v>
      </c>
      <c r="C11" s="15">
        <f>'Saldo mensual (90-23)'!D18</f>
        <v>13889689</v>
      </c>
      <c r="D11" s="15">
        <f>'Saldo mensual (90-23)'!G18</f>
        <v>34359403</v>
      </c>
      <c r="F11" s="20">
        <f t="shared" si="0"/>
        <v>10.125739381600107</v>
      </c>
      <c r="G11" s="20">
        <f t="shared" si="1"/>
        <v>2.5355244513143704</v>
      </c>
      <c r="H11" s="20">
        <f t="shared" si="2"/>
        <v>6.272214333889286</v>
      </c>
    </row>
    <row r="12" spans="1:8">
      <c r="A12" s="15">
        <f>SUM('Saldo mensual (90-23)'!B19:AT19)</f>
        <v>511360401</v>
      </c>
      <c r="B12" s="15">
        <f>'Saldo mensual (90-23)'!B19</f>
        <v>41561133</v>
      </c>
      <c r="C12" s="15">
        <f>'Saldo mensual (90-23)'!D19</f>
        <v>24983864</v>
      </c>
      <c r="D12" s="15">
        <f>'Saldo mensual (90-23)'!G19</f>
        <v>50664758</v>
      </c>
      <c r="F12" s="20">
        <f t="shared" si="0"/>
        <v>8.1275618758754842</v>
      </c>
      <c r="G12" s="20">
        <f t="shared" si="1"/>
        <v>4.8857643163495563</v>
      </c>
      <c r="H12" s="20">
        <f t="shared" si="2"/>
        <v>9.9078375840056498</v>
      </c>
    </row>
    <row r="13" spans="1:8">
      <c r="A13" s="15">
        <f>SUM('Saldo mensual (90-23)'!B20:AT20)</f>
        <v>531463202</v>
      </c>
      <c r="B13" s="15">
        <f>'Saldo mensual (90-23)'!B20</f>
        <v>59644660</v>
      </c>
      <c r="C13" s="15">
        <f>'Saldo mensual (90-23)'!D20</f>
        <v>10272214</v>
      </c>
      <c r="D13" s="15">
        <f>'Saldo mensual (90-23)'!G20</f>
        <v>33655750</v>
      </c>
      <c r="F13" s="20">
        <f t="shared" si="0"/>
        <v>11.222726197325699</v>
      </c>
      <c r="G13" s="20">
        <f t="shared" si="1"/>
        <v>1.9328175424645864</v>
      </c>
      <c r="H13" s="20">
        <f t="shared" si="2"/>
        <v>6.3326585685230565</v>
      </c>
    </row>
    <row r="14" spans="1:8">
      <c r="A14" s="15">
        <f>SUM('Saldo mensual (90-23)'!B21:AT21)</f>
        <v>180979288</v>
      </c>
      <c r="B14" s="15">
        <f>'Saldo mensual (90-23)'!B21</f>
        <v>-13198677</v>
      </c>
      <c r="C14" s="15">
        <f>'Saldo mensual (90-23)'!D21</f>
        <v>7565888</v>
      </c>
      <c r="D14" s="15">
        <f>'Saldo mensual (90-23)'!G21</f>
        <v>21099469</v>
      </c>
      <c r="F14" s="20">
        <f t="shared" si="0"/>
        <v>-7.2929212761628284</v>
      </c>
      <c r="G14" s="20">
        <f t="shared" si="1"/>
        <v>4.1805270004156494</v>
      </c>
      <c r="H14" s="20">
        <f t="shared" si="2"/>
        <v>11.658499286393479</v>
      </c>
    </row>
    <row r="15" spans="1:8">
      <c r="A15" s="15">
        <f>SUM('Saldo mensual (90-23)'!B22:AT22)</f>
        <v>406874168</v>
      </c>
      <c r="B15" s="15">
        <f>'Saldo mensual (90-23)'!B22</f>
        <v>40991452</v>
      </c>
      <c r="C15" s="15">
        <f>'Saldo mensual (90-23)'!D22</f>
        <v>20326295</v>
      </c>
      <c r="D15" s="15">
        <f>'Saldo mensual (90-23)'!G22</f>
        <v>11734270</v>
      </c>
      <c r="F15" s="20">
        <f t="shared" si="0"/>
        <v>10.074724625919234</v>
      </c>
      <c r="G15" s="20">
        <f t="shared" si="1"/>
        <v>4.9957202001578045</v>
      </c>
      <c r="H15" s="20">
        <f t="shared" si="2"/>
        <v>2.884004668490038</v>
      </c>
    </row>
    <row r="16" spans="1:8">
      <c r="A16" s="15">
        <f>SUM('Saldo mensual (90-23)'!B23:AT23)</f>
        <v>459577076</v>
      </c>
      <c r="B16" s="15">
        <f>'Saldo mensual (90-23)'!B23</f>
        <v>23764133</v>
      </c>
      <c r="C16" s="15">
        <f>'Saldo mensual (90-23)'!D23</f>
        <v>10873180</v>
      </c>
      <c r="D16" s="15">
        <f>'Saldo mensual (90-23)'!G23</f>
        <v>34627341</v>
      </c>
      <c r="F16" s="20">
        <f t="shared" si="0"/>
        <v>5.1708699674132568</v>
      </c>
      <c r="G16" s="20">
        <f t="shared" si="1"/>
        <v>2.3659100002629372</v>
      </c>
      <c r="H16" s="20">
        <f t="shared" si="2"/>
        <v>7.5346101466557922</v>
      </c>
    </row>
    <row r="17" spans="1:8">
      <c r="A17" s="15">
        <f>SUM('Saldo mensual (90-23)'!B24:AT24)</f>
        <v>387789439</v>
      </c>
      <c r="B17" s="15">
        <f>'Saldo mensual (90-23)'!B24</f>
        <v>-8874139</v>
      </c>
      <c r="C17" s="15">
        <f>'Saldo mensual (90-23)'!D24</f>
        <v>4982945</v>
      </c>
      <c r="D17" s="15">
        <f>'Saldo mensual (90-23)'!G24</f>
        <v>15478531</v>
      </c>
      <c r="F17" s="20">
        <f t="shared" si="0"/>
        <v>-2.2883910977266195</v>
      </c>
      <c r="G17" s="20">
        <f t="shared" si="1"/>
        <v>1.2849615020072787</v>
      </c>
      <c r="H17" s="20">
        <f t="shared" si="2"/>
        <v>3.9914782207361763</v>
      </c>
    </row>
    <row r="18" spans="1:8">
      <c r="A18" s="15">
        <f>SUM('Saldo mensual (90-23)'!B25:AT25)</f>
        <v>706162052</v>
      </c>
      <c r="B18" s="15">
        <f>'Saldo mensual (90-23)'!B25</f>
        <v>34209153</v>
      </c>
      <c r="C18" s="15">
        <f>'Saldo mensual (90-23)'!D25</f>
        <v>10717886</v>
      </c>
      <c r="D18" s="15">
        <f>'Saldo mensual (90-23)'!G25</f>
        <v>18183111</v>
      </c>
      <c r="F18" s="20">
        <f t="shared" si="0"/>
        <v>4.8443771373882889</v>
      </c>
      <c r="G18" s="20">
        <f t="shared" si="1"/>
        <v>1.5177657833134313</v>
      </c>
      <c r="H18" s="20">
        <f t="shared" si="2"/>
        <v>2.5749204376674717</v>
      </c>
    </row>
    <row r="19" spans="1:8">
      <c r="A19" s="15">
        <f>SUM('Saldo mensual (90-23)'!B26:AT26)</f>
        <v>535124951</v>
      </c>
      <c r="B19" s="15">
        <f>'Saldo mensual (90-23)'!B26</f>
        <v>24114999</v>
      </c>
      <c r="C19" s="15">
        <f>'Saldo mensual (90-23)'!D26</f>
        <v>11677051</v>
      </c>
      <c r="D19" s="15">
        <f>'Saldo mensual (90-23)'!G26</f>
        <v>9784520</v>
      </c>
      <c r="F19" s="20">
        <f t="shared" si="0"/>
        <v>4.5064239585419745</v>
      </c>
      <c r="G19" s="20">
        <f t="shared" si="1"/>
        <v>2.1821167146437168</v>
      </c>
      <c r="H19" s="20">
        <f t="shared" si="2"/>
        <v>1.8284552012974629</v>
      </c>
    </row>
    <row r="20" spans="1:8">
      <c r="A20" s="15">
        <f>SUM('Saldo mensual (90-23)'!B27:AT27)</f>
        <v>553771010</v>
      </c>
      <c r="B20" s="15">
        <f>'Saldo mensual (90-23)'!B27</f>
        <v>20981056</v>
      </c>
      <c r="C20" s="15">
        <f>'Saldo mensual (90-23)'!D27</f>
        <v>3931470</v>
      </c>
      <c r="D20" s="15">
        <f>'Saldo mensual (90-23)'!G27</f>
        <v>20047561</v>
      </c>
      <c r="F20" s="20">
        <f t="shared" si="0"/>
        <v>3.7887602675336871</v>
      </c>
      <c r="G20" s="20">
        <f t="shared" si="1"/>
        <v>0.70994507278378471</v>
      </c>
      <c r="H20" s="20">
        <f t="shared" si="2"/>
        <v>3.6201896881528701</v>
      </c>
    </row>
    <row r="21" spans="1:8">
      <c r="A21" s="15">
        <f>SUM('Saldo mensual (90-23)'!B28:AT28)</f>
        <v>314692843</v>
      </c>
      <c r="B21" s="15">
        <f>'Saldo mensual (90-23)'!B28</f>
        <v>7722456</v>
      </c>
      <c r="C21" s="15">
        <f>'Saldo mensual (90-23)'!D28</f>
        <v>24351092</v>
      </c>
      <c r="D21" s="15">
        <f>'Saldo mensual (90-23)'!G28</f>
        <v>21002425</v>
      </c>
      <c r="F21" s="20">
        <f t="shared" si="0"/>
        <v>2.4539661996698157</v>
      </c>
      <c r="G21" s="20">
        <f t="shared" si="1"/>
        <v>7.7380507824259608</v>
      </c>
      <c r="H21" s="20">
        <f t="shared" si="2"/>
        <v>6.6739442815990575</v>
      </c>
    </row>
    <row r="22" spans="1:8">
      <c r="A22" s="15">
        <f>SUM('Saldo mensual (90-23)'!B29:AT29)</f>
        <v>310372363</v>
      </c>
      <c r="B22" s="15">
        <f>'Saldo mensual (90-23)'!B29</f>
        <v>20368629</v>
      </c>
      <c r="C22" s="15">
        <f>'Saldo mensual (90-23)'!D29</f>
        <v>15249042</v>
      </c>
      <c r="D22" s="15">
        <f>'Saldo mensual (90-23)'!G29</f>
        <v>26465454</v>
      </c>
      <c r="F22" s="20">
        <f t="shared" si="0"/>
        <v>6.5626426280744594</v>
      </c>
      <c r="G22" s="20">
        <f t="shared" si="1"/>
        <v>4.9131442801819309</v>
      </c>
      <c r="H22" s="20">
        <f t="shared" si="2"/>
        <v>8.5270008399555852</v>
      </c>
    </row>
    <row r="23" spans="1:8">
      <c r="A23" s="15">
        <f>SUM('Saldo mensual (90-23)'!B30:AT30)</f>
        <v>72283562</v>
      </c>
      <c r="B23" s="15">
        <f>'Saldo mensual (90-23)'!B30</f>
        <v>-57747287</v>
      </c>
      <c r="C23" s="15">
        <f>'Saldo mensual (90-23)'!D30</f>
        <v>15097450</v>
      </c>
      <c r="D23" s="15">
        <f>'Saldo mensual (90-23)'!G30</f>
        <v>18418634</v>
      </c>
      <c r="F23" s="20">
        <f t="shared" si="0"/>
        <v>-79.889929884750288</v>
      </c>
      <c r="G23" s="20">
        <f t="shared" si="1"/>
        <v>20.886422282288745</v>
      </c>
      <c r="H23" s="20">
        <f t="shared" si="2"/>
        <v>25.48108240709001</v>
      </c>
    </row>
    <row r="24" spans="1:8">
      <c r="A24" s="15">
        <f>SUM('Saldo mensual (90-23)'!B31:AT31)</f>
        <v>-134272705</v>
      </c>
      <c r="B24" s="15">
        <f>'Saldo mensual (90-23)'!B31</f>
        <v>-49175161</v>
      </c>
      <c r="C24" s="15">
        <f>'Saldo mensual (90-23)'!D31</f>
        <v>11032135</v>
      </c>
      <c r="D24" s="15">
        <f>'Saldo mensual (90-23)'!G31</f>
        <v>34457586</v>
      </c>
      <c r="F24" s="20">
        <f t="shared" si="0"/>
        <v>36.623348728991495</v>
      </c>
      <c r="G24" s="20">
        <f t="shared" si="1"/>
        <v>-8.2162156485936588</v>
      </c>
      <c r="H24" s="20">
        <f t="shared" si="2"/>
        <v>-25.662390580423622</v>
      </c>
    </row>
    <row r="25" spans="1:8">
      <c r="A25" s="15">
        <f>SUM('Saldo mensual (90-23)'!B32:AT32)</f>
        <v>-90839565</v>
      </c>
      <c r="B25" s="15">
        <f>'Saldo mensual (90-23)'!B32</f>
        <v>-86503690</v>
      </c>
      <c r="C25" s="15">
        <f>'Saldo mensual (90-23)'!D32</f>
        <v>8995410</v>
      </c>
      <c r="D25" s="15">
        <f>'Saldo mensual (90-23)'!G32</f>
        <v>20565215</v>
      </c>
      <c r="F25" s="20">
        <f t="shared" si="0"/>
        <v>95.22688709484683</v>
      </c>
      <c r="G25" s="20">
        <f t="shared" si="1"/>
        <v>-9.9025243020483416</v>
      </c>
      <c r="H25" s="20">
        <f t="shared" si="2"/>
        <v>-22.639050506241414</v>
      </c>
    </row>
    <row r="26" spans="1:8">
      <c r="A26" s="15">
        <f>SUM('Saldo mensual (90-23)'!B33:AT33)</f>
        <v>-177148033</v>
      </c>
      <c r="B26" s="15">
        <f>'Saldo mensual (90-23)'!B33</f>
        <v>-98426789</v>
      </c>
      <c r="C26" s="15">
        <f>'Saldo mensual (90-23)'!D33</f>
        <v>8859049</v>
      </c>
      <c r="D26" s="15">
        <f>'Saldo mensual (90-23)'!G33</f>
        <v>13186410</v>
      </c>
      <c r="F26" s="20">
        <f t="shared" si="0"/>
        <v>55.561886481686194</v>
      </c>
      <c r="G26" s="20">
        <f t="shared" si="1"/>
        <v>-5.000929928474001</v>
      </c>
      <c r="H26" s="20">
        <f t="shared" si="2"/>
        <v>-7.4437236342330708</v>
      </c>
    </row>
    <row r="27" spans="1:8">
      <c r="A27" s="15">
        <f>SUM('Saldo mensual (90-23)'!B34:AT34)</f>
        <v>-62290843</v>
      </c>
      <c r="B27" s="15">
        <f>'Saldo mensual (90-23)'!B34</f>
        <v>-121681516</v>
      </c>
      <c r="C27" s="15">
        <f>'Saldo mensual (90-23)'!D34</f>
        <v>8768166</v>
      </c>
      <c r="D27" s="15">
        <f>'Saldo mensual (90-23)'!G34</f>
        <v>18946921</v>
      </c>
      <c r="F27" s="20">
        <f t="shared" si="0"/>
        <v>195.34414713250871</v>
      </c>
      <c r="G27" s="20">
        <f t="shared" si="1"/>
        <v>-14.076171677432589</v>
      </c>
      <c r="H27" s="20">
        <f t="shared" si="2"/>
        <v>-30.41686400037964</v>
      </c>
    </row>
    <row r="28" spans="1:8">
      <c r="A28" s="15">
        <f>SUM('Saldo mensual (90-23)'!B35:AT35)</f>
        <v>-85689147</v>
      </c>
      <c r="B28" s="15">
        <f>'Saldo mensual (90-23)'!B35</f>
        <v>-164671904</v>
      </c>
      <c r="C28" s="15">
        <f>'Saldo mensual (90-23)'!D35</f>
        <v>8991673</v>
      </c>
      <c r="D28" s="15">
        <f>'Saldo mensual (90-23)'!G35</f>
        <v>24967546</v>
      </c>
      <c r="F28" s="20">
        <f t="shared" si="0"/>
        <v>192.17358296261253</v>
      </c>
      <c r="G28" s="20">
        <f t="shared" si="1"/>
        <v>-10.493362712549818</v>
      </c>
      <c r="H28" s="20">
        <f t="shared" si="2"/>
        <v>-29.137349214130932</v>
      </c>
    </row>
    <row r="29" spans="1:8">
      <c r="A29" s="15">
        <f>SUM('Saldo mensual (90-23)'!B36:AT36)</f>
        <v>-187990705</v>
      </c>
      <c r="B29" s="15">
        <f>'Saldo mensual (90-23)'!B36</f>
        <v>-140580316</v>
      </c>
      <c r="C29" s="15">
        <f>'Saldo mensual (90-23)'!D36</f>
        <v>5991004</v>
      </c>
      <c r="D29" s="15">
        <f>'Saldo mensual (90-23)'!G36</f>
        <v>23379679</v>
      </c>
      <c r="F29" s="20">
        <f t="shared" si="0"/>
        <v>74.780461087158542</v>
      </c>
      <c r="G29" s="20">
        <f t="shared" si="1"/>
        <v>-3.1868618185138464</v>
      </c>
      <c r="H29" s="20">
        <f t="shared" si="2"/>
        <v>-12.436614352821326</v>
      </c>
    </row>
    <row r="30" spans="1:8">
      <c r="A30" s="15">
        <f>SUM('Saldo mensual (90-23)'!B37:AT37)</f>
        <v>26819757</v>
      </c>
      <c r="B30" s="15">
        <f>'Saldo mensual (90-23)'!B37</f>
        <v>-176392683</v>
      </c>
      <c r="C30" s="15">
        <f>'Saldo mensual (90-23)'!D37</f>
        <v>4860654</v>
      </c>
      <c r="D30" s="15">
        <f>'Saldo mensual (90-23)'!G37</f>
        <v>8502982</v>
      </c>
      <c r="F30" s="20">
        <f t="shared" si="0"/>
        <v>-657.69679792400802</v>
      </c>
      <c r="G30" s="20">
        <f t="shared" si="1"/>
        <v>18.123408053249701</v>
      </c>
      <c r="H30" s="20">
        <f t="shared" si="2"/>
        <v>31.704172412896956</v>
      </c>
    </row>
    <row r="31" spans="1:8">
      <c r="A31" s="15">
        <f>SUM('Saldo mensual (90-23)'!B38:AT38)</f>
        <v>-91633342</v>
      </c>
      <c r="B31" s="15">
        <f>'Saldo mensual (90-23)'!B38</f>
        <v>-169795471</v>
      </c>
      <c r="C31" s="15">
        <f>'Saldo mensual (90-23)'!D38</f>
        <v>3101327</v>
      </c>
      <c r="D31" s="15">
        <f>'Saldo mensual (90-23)'!G38</f>
        <v>11632772</v>
      </c>
      <c r="F31" s="20">
        <f t="shared" si="0"/>
        <v>185.29878676693906</v>
      </c>
      <c r="G31" s="20">
        <f t="shared" si="1"/>
        <v>-3.3844962240927545</v>
      </c>
      <c r="H31" s="20">
        <f t="shared" si="2"/>
        <v>-12.694911858611464</v>
      </c>
    </row>
    <row r="32" spans="1:8">
      <c r="A32" s="15">
        <f>SUM('Saldo mensual (90-23)'!B39:AT39)</f>
        <v>-264247772</v>
      </c>
      <c r="B32" s="15">
        <f>'Saldo mensual (90-23)'!B39</f>
        <v>-191071945</v>
      </c>
      <c r="C32" s="15">
        <f>'Saldo mensual (90-23)'!D39</f>
        <v>16558688</v>
      </c>
      <c r="D32" s="15">
        <f>'Saldo mensual (90-23)'!G39</f>
        <v>8589637</v>
      </c>
      <c r="F32" s="20">
        <f t="shared" si="0"/>
        <v>72.307873611891793</v>
      </c>
      <c r="G32" s="20">
        <f t="shared" si="1"/>
        <v>-6.2663491444688511</v>
      </c>
      <c r="H32" s="20">
        <f t="shared" si="2"/>
        <v>-3.2505995925672364</v>
      </c>
    </row>
    <row r="33" spans="1:8">
      <c r="A33" s="15">
        <f>SUM('Saldo mensual (90-23)'!B40:AT40)</f>
        <v>-353047083</v>
      </c>
      <c r="B33" s="15">
        <f>'Saldo mensual (90-23)'!B40</f>
        <v>-189839123</v>
      </c>
      <c r="C33" s="15">
        <f>'Saldo mensual (90-23)'!D40</f>
        <v>10058405</v>
      </c>
      <c r="D33" s="15">
        <f>'Saldo mensual (90-23)'!G40</f>
        <v>31264929</v>
      </c>
      <c r="F33" s="20">
        <f t="shared" si="0"/>
        <v>53.771616348406425</v>
      </c>
      <c r="G33" s="20">
        <f t="shared" si="1"/>
        <v>-2.8490265135542843</v>
      </c>
      <c r="H33" s="20">
        <f t="shared" si="2"/>
        <v>-8.8557392216153783</v>
      </c>
    </row>
    <row r="34" spans="1:8">
      <c r="A34" s="15">
        <f>SUM('Saldo mensual (90-23)'!B41:AT41)</f>
        <v>-403544870</v>
      </c>
      <c r="B34" s="15">
        <f>'Saldo mensual (90-23)'!B41</f>
        <v>-191133449</v>
      </c>
      <c r="C34" s="15">
        <f>'Saldo mensual (90-23)'!D41</f>
        <v>10606983</v>
      </c>
      <c r="D34" s="15">
        <f>'Saldo mensual (90-23)'!G41</f>
        <v>12835375</v>
      </c>
      <c r="F34" s="20">
        <f t="shared" si="0"/>
        <v>47.36361758235212</v>
      </c>
      <c r="G34" s="20">
        <f t="shared" si="1"/>
        <v>-2.6284519488501985</v>
      </c>
      <c r="H34" s="20">
        <f t="shared" si="2"/>
        <v>-3.1806562179814106</v>
      </c>
    </row>
    <row r="35" spans="1:8">
      <c r="A35" s="15">
        <f>SUM('Saldo mensual (90-23)'!B42:AT42)</f>
        <v>-564766498</v>
      </c>
      <c r="B35" s="15">
        <f>'Saldo mensual (90-23)'!B42</f>
        <v>-165682309</v>
      </c>
      <c r="C35" s="15">
        <f>'Saldo mensual (90-23)'!D42</f>
        <v>19711128</v>
      </c>
      <c r="D35" s="15">
        <f>'Saldo mensual (90-23)'!G42</f>
        <v>-4379846</v>
      </c>
      <c r="F35" s="20">
        <f t="shared" si="0"/>
        <v>29.336426573943132</v>
      </c>
      <c r="G35" s="20">
        <f t="shared" si="1"/>
        <v>-3.4901376179009826</v>
      </c>
      <c r="H35" s="20">
        <f t="shared" si="2"/>
        <v>0.77551448528025113</v>
      </c>
    </row>
    <row r="36" spans="1:8">
      <c r="A36" s="15">
        <f>SUM('Saldo mensual (90-23)'!B43:AT43)</f>
        <v>-241145590</v>
      </c>
      <c r="B36" s="15">
        <f>'Saldo mensual (90-23)'!B43</f>
        <v>-73041716</v>
      </c>
      <c r="C36" s="15">
        <f>'Saldo mensual (90-23)'!D43</f>
        <v>20429466</v>
      </c>
      <c r="D36" s="15">
        <f>'Saldo mensual (90-23)'!G43</f>
        <v>22695816</v>
      </c>
      <c r="F36" s="20">
        <f t="shared" si="0"/>
        <v>30.289467868767577</v>
      </c>
      <c r="G36" s="20">
        <f t="shared" si="1"/>
        <v>-8.4718389417778699</v>
      </c>
      <c r="H36" s="20">
        <f t="shared" si="2"/>
        <v>-9.4116653760908502</v>
      </c>
    </row>
    <row r="37" spans="1:8">
      <c r="A37" s="15">
        <f>SUM('Saldo mensual (90-23)'!B44:AT44)</f>
        <v>-232121297</v>
      </c>
      <c r="B37" s="15">
        <f>'Saldo mensual (90-23)'!B44</f>
        <v>-12927966</v>
      </c>
      <c r="C37" s="15">
        <f>'Saldo mensual (90-23)'!D44</f>
        <v>18320377</v>
      </c>
      <c r="D37" s="15">
        <f>'Saldo mensual (90-23)'!G44</f>
        <v>14408207</v>
      </c>
      <c r="F37" s="20">
        <f t="shared" si="0"/>
        <v>5.5694872323585196</v>
      </c>
      <c r="G37" s="20">
        <f t="shared" si="1"/>
        <v>-7.8925877275276468</v>
      </c>
      <c r="H37" s="20">
        <f t="shared" si="2"/>
        <v>-6.2071887354653201</v>
      </c>
    </row>
    <row r="38" spans="1:8">
      <c r="A38" s="15">
        <f>SUM('Saldo mensual (90-23)'!B45:AT45)</f>
        <v>-136640508</v>
      </c>
      <c r="B38" s="15">
        <f>'Saldo mensual (90-23)'!B45</f>
        <v>-21687438</v>
      </c>
      <c r="C38" s="15">
        <f>'Saldo mensual (90-23)'!D45</f>
        <v>14683607</v>
      </c>
      <c r="D38" s="15">
        <f>'Saldo mensual (90-23)'!G45</f>
        <v>18768831</v>
      </c>
      <c r="F38" s="20">
        <f t="shared" si="0"/>
        <v>15.871895031303602</v>
      </c>
      <c r="G38" s="20">
        <f t="shared" si="1"/>
        <v>-10.746159550285045</v>
      </c>
      <c r="H38" s="20">
        <f t="shared" si="2"/>
        <v>-13.735920097720948</v>
      </c>
    </row>
    <row r="39" spans="1:8">
      <c r="A39" s="15">
        <f>SUM('Saldo mensual (90-23)'!B46:AT46)</f>
        <v>12699194</v>
      </c>
      <c r="B39" s="15">
        <f>'Saldo mensual (90-23)'!B46</f>
        <v>-22369468</v>
      </c>
      <c r="C39" s="15">
        <f>'Saldo mensual (90-23)'!D46</f>
        <v>13948491</v>
      </c>
      <c r="D39" s="15">
        <f>'Saldo mensual (90-23)'!G46</f>
        <v>15320213</v>
      </c>
      <c r="F39" s="20">
        <f t="shared" si="0"/>
        <v>-176.14872250947579</v>
      </c>
      <c r="G39" s="20">
        <f t="shared" si="1"/>
        <v>109.83760859153739</v>
      </c>
      <c r="H39" s="20">
        <f t="shared" si="2"/>
        <v>120.63925474325379</v>
      </c>
    </row>
    <row r="40" spans="1:8">
      <c r="A40" s="15">
        <f>SUM('Saldo mensual (90-23)'!B47:AT47)</f>
        <v>-247895806</v>
      </c>
      <c r="B40" s="15">
        <f>'Saldo mensual (90-23)'!B47</f>
        <v>-61856865</v>
      </c>
      <c r="C40" s="15">
        <f>'Saldo mensual (90-23)'!D47</f>
        <v>13079300</v>
      </c>
      <c r="D40" s="15">
        <f>'Saldo mensual (90-23)'!G47</f>
        <v>8784550</v>
      </c>
      <c r="F40" s="20">
        <f t="shared" si="0"/>
        <v>24.952767857637738</v>
      </c>
      <c r="G40" s="20">
        <f t="shared" si="1"/>
        <v>-5.2761279874174232</v>
      </c>
      <c r="H40" s="20">
        <f t="shared" si="2"/>
        <v>-3.5436460752385623</v>
      </c>
    </row>
    <row r="41" spans="1:8">
      <c r="A41" s="15">
        <f>SUM('Saldo mensual (90-23)'!B48:AT48)</f>
        <v>-128178462</v>
      </c>
      <c r="B41" s="15">
        <f>'Saldo mensual (90-23)'!B48</f>
        <v>-76567860</v>
      </c>
      <c r="C41" s="15">
        <f>'Saldo mensual (90-23)'!D48</f>
        <v>7175045</v>
      </c>
      <c r="D41" s="15">
        <f>'Saldo mensual (90-23)'!G48</f>
        <v>10874319</v>
      </c>
      <c r="F41" s="20">
        <f t="shared" si="0"/>
        <v>59.735355538904813</v>
      </c>
      <c r="G41" s="20">
        <f t="shared" si="1"/>
        <v>-5.5976994013237578</v>
      </c>
      <c r="H41" s="20">
        <f t="shared" si="2"/>
        <v>-8.4837334060070084</v>
      </c>
    </row>
    <row r="42" spans="1:8">
      <c r="A42" s="15">
        <f>SUM('Saldo mensual (90-23)'!B49:AT49)</f>
        <v>-32609242</v>
      </c>
      <c r="B42" s="15">
        <f>'Saldo mensual (90-23)'!B49</f>
        <v>-43734936</v>
      </c>
      <c r="C42" s="15">
        <f>'Saldo mensual (90-23)'!D49</f>
        <v>12843137</v>
      </c>
      <c r="D42" s="15">
        <f>'Saldo mensual (90-23)'!G49</f>
        <v>12112643</v>
      </c>
      <c r="F42" s="20">
        <f t="shared" si="0"/>
        <v>134.11822329387479</v>
      </c>
      <c r="G42" s="20">
        <f t="shared" si="1"/>
        <v>-39.38496025145264</v>
      </c>
      <c r="H42" s="20">
        <f t="shared" si="2"/>
        <v>-37.144816184319772</v>
      </c>
    </row>
    <row r="43" spans="1:8">
      <c r="A43" s="15">
        <f>SUM('Saldo mensual (90-23)'!B50:AT50)</f>
        <v>-132304187.00000001</v>
      </c>
      <c r="B43" s="15">
        <f>'Saldo mensual (90-23)'!B50</f>
        <v>-43474039</v>
      </c>
      <c r="C43" s="15">
        <f>'Saldo mensual (90-23)'!D50</f>
        <v>17638490</v>
      </c>
      <c r="D43" s="15">
        <f>'Saldo mensual (90-23)'!G50</f>
        <v>2882814</v>
      </c>
      <c r="F43" s="20">
        <f t="shared" si="0"/>
        <v>32.859155848181885</v>
      </c>
      <c r="G43" s="20">
        <f t="shared" si="1"/>
        <v>-13.331770067110574</v>
      </c>
      <c r="H43" s="20">
        <f t="shared" si="2"/>
        <v>-2.1789287741891341</v>
      </c>
    </row>
    <row r="44" spans="1:8">
      <c r="A44" s="15">
        <f>SUM('Saldo mensual (90-23)'!B51:AT51)</f>
        <v>-397683633</v>
      </c>
      <c r="B44" s="15">
        <f>'Saldo mensual (90-23)'!B51</f>
        <v>-114244050</v>
      </c>
      <c r="C44" s="15">
        <f>'Saldo mensual (90-23)'!D51</f>
        <v>15273179</v>
      </c>
      <c r="D44" s="15">
        <f>'Saldo mensual (90-23)'!G51</f>
        <v>9817191</v>
      </c>
      <c r="F44" s="20">
        <f t="shared" si="0"/>
        <v>28.72737033158214</v>
      </c>
      <c r="G44" s="20">
        <f t="shared" si="1"/>
        <v>-3.8405349711739332</v>
      </c>
      <c r="H44" s="20">
        <f t="shared" si="2"/>
        <v>-2.4685931693849721</v>
      </c>
    </row>
    <row r="45" spans="1:8">
      <c r="A45" s="15">
        <f>SUM('Saldo mensual (90-23)'!B52:AT52)</f>
        <v>-455581491</v>
      </c>
      <c r="B45" s="15">
        <f>'Saldo mensual (90-23)'!B52</f>
        <v>-96370174</v>
      </c>
      <c r="C45" s="15">
        <f>'Saldo mensual (90-23)'!D52</f>
        <v>15094157</v>
      </c>
      <c r="D45" s="15">
        <f>'Saldo mensual (90-23)'!G52</f>
        <v>6719497</v>
      </c>
      <c r="F45" s="20">
        <f t="shared" si="0"/>
        <v>21.153224155017309</v>
      </c>
      <c r="G45" s="20">
        <f t="shared" si="1"/>
        <v>-3.3131629133721763</v>
      </c>
      <c r="H45" s="20">
        <f t="shared" si="2"/>
        <v>-1.4749275668005573</v>
      </c>
    </row>
    <row r="46" spans="1:8">
      <c r="A46" s="15">
        <f>SUM('Saldo mensual (90-23)'!B53:AT53)</f>
        <v>-372026755</v>
      </c>
      <c r="B46" s="15">
        <f>'Saldo mensual (90-23)'!B53</f>
        <v>-73044744.99999997</v>
      </c>
      <c r="C46" s="15">
        <f>'Saldo mensual (90-23)'!D53</f>
        <v>22631288</v>
      </c>
      <c r="D46" s="15">
        <f>'Saldo mensual (90-23)'!G53</f>
        <v>9965513</v>
      </c>
      <c r="F46" s="20">
        <f t="shared" si="0"/>
        <v>19.634272002829466</v>
      </c>
      <c r="G46" s="20">
        <f t="shared" si="1"/>
        <v>-6.0832420506960583</v>
      </c>
      <c r="H46" s="20">
        <f t="shared" si="2"/>
        <v>-2.6787086858847022</v>
      </c>
    </row>
    <row r="47" spans="1:8">
      <c r="A47" s="15">
        <f>SUM('Saldo mensual (90-23)'!B54:AT54)</f>
        <v>-478605354</v>
      </c>
      <c r="B47" s="15">
        <f>'Saldo mensual (90-23)'!B54</f>
        <v>-87563957</v>
      </c>
      <c r="C47" s="15">
        <f>'Saldo mensual (90-23)'!D54</f>
        <v>28014459</v>
      </c>
      <c r="D47" s="15">
        <f>'Saldo mensual (90-23)'!G54</f>
        <v>1895721</v>
      </c>
      <c r="F47" s="20">
        <f t="shared" si="0"/>
        <v>18.295649279343415</v>
      </c>
      <c r="G47" s="20">
        <f t="shared" si="1"/>
        <v>-5.853352614187429</v>
      </c>
      <c r="H47" s="20">
        <f t="shared" si="2"/>
        <v>-0.39609272737053419</v>
      </c>
    </row>
    <row r="48" spans="1:8">
      <c r="A48" s="15">
        <f>SUM('Saldo mensual (90-23)'!B55:AT55)</f>
        <v>-742265689</v>
      </c>
      <c r="B48" s="15">
        <f>'Saldo mensual (90-23)'!B55</f>
        <v>-132882447.00000001</v>
      </c>
      <c r="C48" s="15">
        <f>'Saldo mensual (90-23)'!D55</f>
        <v>31411507.000000007</v>
      </c>
      <c r="D48" s="15">
        <f>'Saldo mensual (90-23)'!G55</f>
        <v>6828737</v>
      </c>
      <c r="F48" s="20">
        <f t="shared" si="0"/>
        <v>17.902275286228409</v>
      </c>
      <c r="G48" s="20">
        <f t="shared" si="1"/>
        <v>-4.2318414370356283</v>
      </c>
      <c r="H48" s="20">
        <f t="shared" si="2"/>
        <v>-0.91998553903250668</v>
      </c>
    </row>
    <row r="49" spans="1:8">
      <c r="A49" s="15">
        <f>SUM('Saldo mensual (90-23)'!B56:AT56)</f>
        <v>-554663054</v>
      </c>
      <c r="B49" s="15">
        <f>'Saldo mensual (90-23)'!B56</f>
        <v>-75863080.99999997</v>
      </c>
      <c r="C49" s="15">
        <f>'Saldo mensual (90-23)'!D56</f>
        <v>22792970</v>
      </c>
      <c r="D49" s="15">
        <f>'Saldo mensual (90-23)'!G56</f>
        <v>15410040</v>
      </c>
      <c r="F49" s="20">
        <f t="shared" si="0"/>
        <v>13.677327244514824</v>
      </c>
      <c r="G49" s="20">
        <f t="shared" si="1"/>
        <v>-4.109336260208166</v>
      </c>
      <c r="H49" s="20">
        <f t="shared" si="2"/>
        <v>-2.7782704993363412</v>
      </c>
    </row>
    <row r="50" spans="1:8">
      <c r="A50" s="15">
        <f>SUM('Saldo mensual (90-23)'!B57:AT57)</f>
        <v>-614870448</v>
      </c>
      <c r="B50" s="15">
        <f>'Saldo mensual (90-23)'!B57</f>
        <v>-111463530</v>
      </c>
      <c r="C50" s="15">
        <f>'Saldo mensual (90-23)'!D57</f>
        <v>21852970</v>
      </c>
      <c r="D50" s="15">
        <f>'Saldo mensual (90-23)'!G57</f>
        <v>8684031</v>
      </c>
      <c r="F50" s="20">
        <f t="shared" si="0"/>
        <v>18.127969942702467</v>
      </c>
      <c r="G50" s="20">
        <f t="shared" si="1"/>
        <v>-3.5540771346356852</v>
      </c>
      <c r="H50" s="20">
        <f t="shared" si="2"/>
        <v>-1.4123350745261383</v>
      </c>
    </row>
    <row r="51" spans="1:8">
      <c r="A51" s="15">
        <f>SUM('Saldo mensual (90-23)'!B58:AT58)</f>
        <v>-521208561</v>
      </c>
      <c r="B51" s="15">
        <f>'Saldo mensual (90-23)'!B58</f>
        <v>-91062358</v>
      </c>
      <c r="C51" s="15">
        <f>'Saldo mensual (90-23)'!D58</f>
        <v>16668040.999999998</v>
      </c>
      <c r="D51" s="15">
        <f>'Saldo mensual (90-23)'!G58</f>
        <v>12449569</v>
      </c>
      <c r="F51" s="20">
        <f t="shared" si="0"/>
        <v>17.471385701203015</v>
      </c>
      <c r="G51" s="20">
        <f t="shared" si="1"/>
        <v>-3.1979599429488261</v>
      </c>
      <c r="H51" s="20">
        <f t="shared" si="2"/>
        <v>-2.3885964144783109</v>
      </c>
    </row>
    <row r="52" spans="1:8">
      <c r="A52" s="15">
        <f>SUM('Saldo mensual (90-23)'!B59:AT59)</f>
        <v>-723213139</v>
      </c>
      <c r="B52" s="15">
        <f>'Saldo mensual (90-23)'!B59</f>
        <v>-134952818</v>
      </c>
      <c r="C52" s="15">
        <f>'Saldo mensual (90-23)'!D59</f>
        <v>10990283</v>
      </c>
      <c r="D52" s="15">
        <f>'Saldo mensual (90-23)'!G59</f>
        <v>10438739</v>
      </c>
      <c r="F52" s="20">
        <f t="shared" si="0"/>
        <v>18.66017232300311</v>
      </c>
      <c r="G52" s="20">
        <f t="shared" si="1"/>
        <v>-1.5196464786572412</v>
      </c>
      <c r="H52" s="20">
        <f t="shared" si="2"/>
        <v>-1.4433834836620687</v>
      </c>
    </row>
    <row r="53" spans="1:8">
      <c r="A53" s="15">
        <f>SUM('Saldo mensual (90-23)'!B60:AT60)</f>
        <v>-529996430</v>
      </c>
      <c r="B53" s="15">
        <f>'Saldo mensual (90-23)'!B60</f>
        <v>-130145163</v>
      </c>
      <c r="C53" s="15">
        <f>'Saldo mensual (90-23)'!D60</f>
        <v>13311916</v>
      </c>
      <c r="D53" s="15">
        <f>'Saldo mensual (90-23)'!G60</f>
        <v>34865442</v>
      </c>
      <c r="F53" s="20">
        <f t="shared" si="0"/>
        <v>24.55585653661856</v>
      </c>
      <c r="G53" s="20">
        <f t="shared" si="1"/>
        <v>-2.5116991825775128</v>
      </c>
      <c r="H53" s="20">
        <f t="shared" si="2"/>
        <v>-6.5784295943276447</v>
      </c>
    </row>
    <row r="54" spans="1:8">
      <c r="A54" s="15">
        <f>SUM('Saldo mensual (90-23)'!B61:AT61)</f>
        <v>-142775857</v>
      </c>
      <c r="B54" s="15">
        <f>'Saldo mensual (90-23)'!B61</f>
        <v>-114251879</v>
      </c>
      <c r="C54" s="15">
        <f>'Saldo mensual (90-23)'!D61</f>
        <v>29118413</v>
      </c>
      <c r="D54" s="15">
        <f>'Saldo mensual (90-23)'!G61</f>
        <v>42901067</v>
      </c>
      <c r="F54" s="20">
        <f t="shared" si="0"/>
        <v>80.021847811426554</v>
      </c>
      <c r="G54" s="20">
        <f t="shared" si="1"/>
        <v>-20.394493587245638</v>
      </c>
      <c r="H54" s="20">
        <f t="shared" si="2"/>
        <v>-30.047844153371113</v>
      </c>
    </row>
    <row r="55" spans="1:8">
      <c r="A55" s="15">
        <f>SUM('Saldo mensual (90-23)'!B62:AT62)</f>
        <v>-377332731</v>
      </c>
      <c r="B55" s="15">
        <f>'Saldo mensual (90-23)'!B62</f>
        <v>-117114716</v>
      </c>
      <c r="C55" s="15">
        <f>'Saldo mensual (90-23)'!D62</f>
        <v>34390982</v>
      </c>
      <c r="D55" s="15">
        <f>'Saldo mensual (90-23)'!G62</f>
        <v>39272682</v>
      </c>
      <c r="F55" s="20">
        <f t="shared" si="0"/>
        <v>31.037518449466287</v>
      </c>
      <c r="G55" s="20">
        <f t="shared" si="1"/>
        <v>-9.1142323934787406</v>
      </c>
      <c r="H55" s="20">
        <f t="shared" si="2"/>
        <v>-10.407971207777361</v>
      </c>
    </row>
    <row r="56" spans="1:8">
      <c r="A56" s="15">
        <f>SUM('Saldo mensual (90-23)'!B63:AT63)</f>
        <v>-345915948</v>
      </c>
      <c r="B56" s="15">
        <f>'Saldo mensual (90-23)'!B63</f>
        <v>-57019678</v>
      </c>
      <c r="C56" s="15">
        <f>'Saldo mensual (90-23)'!D63</f>
        <v>5472961</v>
      </c>
      <c r="D56" s="15">
        <f>'Saldo mensual (90-23)'!G63</f>
        <v>46511762</v>
      </c>
      <c r="F56" s="20">
        <f t="shared" si="0"/>
        <v>16.483680018129721</v>
      </c>
      <c r="G56" s="20">
        <f t="shared" si="1"/>
        <v>-1.5821649830380182</v>
      </c>
      <c r="H56" s="20">
        <f t="shared" si="2"/>
        <v>-13.445972141186159</v>
      </c>
    </row>
    <row r="57" spans="1:8">
      <c r="A57" s="15">
        <f>SUM('Saldo mensual (90-23)'!B64:AT64)</f>
        <v>-633184868</v>
      </c>
      <c r="B57" s="15">
        <f>'Saldo mensual (90-23)'!B64</f>
        <v>-124562948</v>
      </c>
      <c r="C57" s="15">
        <f>'Saldo mensual (90-23)'!D64</f>
        <v>17392550</v>
      </c>
      <c r="D57" s="15">
        <f>'Saldo mensual (90-23)'!G64</f>
        <v>41035760</v>
      </c>
      <c r="F57" s="20">
        <f t="shared" si="0"/>
        <v>19.672445488700465</v>
      </c>
      <c r="G57" s="20">
        <f t="shared" si="1"/>
        <v>-2.7468360156705449</v>
      </c>
      <c r="H57" s="20">
        <f t="shared" si="2"/>
        <v>-6.4808497602946504</v>
      </c>
    </row>
    <row r="58" spans="1:8">
      <c r="A58" s="15">
        <f>SUM('Saldo mensual (90-23)'!B65:AT65)</f>
        <v>-409252343</v>
      </c>
      <c r="B58" s="15">
        <f>'Saldo mensual (90-23)'!B65</f>
        <v>356091</v>
      </c>
      <c r="C58" s="15">
        <f>'Saldo mensual (90-23)'!D65</f>
        <v>18349403</v>
      </c>
      <c r="D58" s="15">
        <f>'Saldo mensual (90-23)'!G65</f>
        <v>58610893</v>
      </c>
      <c r="F58" s="20">
        <f t="shared" si="0"/>
        <v>-8.7010131057453713E-2</v>
      </c>
      <c r="G58" s="20">
        <f t="shared" si="1"/>
        <v>-4.4836403050232505</v>
      </c>
      <c r="H58" s="20">
        <f t="shared" si="2"/>
        <v>-14.321455699033102</v>
      </c>
    </row>
    <row r="59" spans="1:8">
      <c r="A59" s="15">
        <f>SUM('Saldo mensual (90-23)'!B66:AT66)</f>
        <v>-484811885</v>
      </c>
      <c r="B59" s="15">
        <f>'Saldo mensual (90-23)'!B66</f>
        <v>20731538</v>
      </c>
      <c r="C59" s="15">
        <f>'Saldo mensual (90-23)'!D66</f>
        <v>21770951</v>
      </c>
      <c r="D59" s="15">
        <f>'Saldo mensual (90-23)'!G66</f>
        <v>52379077</v>
      </c>
      <c r="F59" s="20">
        <f t="shared" si="0"/>
        <v>-4.2762025110007356</v>
      </c>
      <c r="G59" s="20">
        <f t="shared" si="1"/>
        <v>-4.4905976263350063</v>
      </c>
      <c r="H59" s="20">
        <f t="shared" si="2"/>
        <v>-10.804000194838459</v>
      </c>
    </row>
    <row r="60" spans="1:8">
      <c r="A60" s="15">
        <f>SUM('Saldo mensual (90-23)'!B67:AT67)</f>
        <v>-470973659</v>
      </c>
      <c r="B60" s="15">
        <f>'Saldo mensual (90-23)'!B67</f>
        <v>48136668</v>
      </c>
      <c r="C60" s="15">
        <f>'Saldo mensual (90-23)'!D67</f>
        <v>27004662</v>
      </c>
      <c r="D60" s="15">
        <f>'Saldo mensual (90-23)'!G67</f>
        <v>51247733</v>
      </c>
      <c r="F60" s="20">
        <f t="shared" si="0"/>
        <v>-10.220670961133306</v>
      </c>
      <c r="G60" s="20">
        <f t="shared" si="1"/>
        <v>-5.7337945517670663</v>
      </c>
      <c r="H60" s="20">
        <f t="shared" si="2"/>
        <v>-10.881231257988464</v>
      </c>
    </row>
    <row r="61" spans="1:8">
      <c r="A61" s="15">
        <f>SUM('Saldo mensual (90-23)'!B68:AT68)</f>
        <v>-497506054</v>
      </c>
      <c r="B61" s="15">
        <f>'Saldo mensual (90-23)'!B68</f>
        <v>141106333</v>
      </c>
      <c r="C61" s="15">
        <f>'Saldo mensual (90-23)'!D68</f>
        <v>38626873</v>
      </c>
      <c r="D61" s="15">
        <f>'Saldo mensual (90-23)'!G68</f>
        <v>59331216</v>
      </c>
      <c r="F61" s="20">
        <f t="shared" si="0"/>
        <v>-28.362736868323616</v>
      </c>
      <c r="G61" s="20">
        <f t="shared" si="1"/>
        <v>-7.7641010977526719</v>
      </c>
      <c r="H61" s="20">
        <f t="shared" si="2"/>
        <v>-11.925727440494624</v>
      </c>
    </row>
    <row r="62" spans="1:8">
      <c r="A62" s="15">
        <f>SUM('Saldo mensual (90-23)'!B69:AT69)</f>
        <v>-376017803</v>
      </c>
      <c r="B62" s="15">
        <f>'Saldo mensual (90-23)'!B69</f>
        <v>72466916</v>
      </c>
      <c r="C62" s="15">
        <f>'Saldo mensual (90-23)'!D69</f>
        <v>24271507</v>
      </c>
      <c r="D62" s="15">
        <f>'Saldo mensual (90-23)'!G69</f>
        <v>64432542.999999993</v>
      </c>
      <c r="F62" s="20">
        <f t="shared" si="0"/>
        <v>-19.272203449366998</v>
      </c>
      <c r="G62" s="20">
        <f t="shared" si="1"/>
        <v>-6.4548824035334302</v>
      </c>
      <c r="H62" s="20">
        <f t="shared" si="2"/>
        <v>-17.135503288922731</v>
      </c>
    </row>
    <row r="63" spans="1:8">
      <c r="A63" s="15">
        <f>SUM('Saldo mensual (90-23)'!B70:AT70)</f>
        <v>-237367483</v>
      </c>
      <c r="B63" s="15">
        <f>'Saldo mensual (90-23)'!B70</f>
        <v>72944275</v>
      </c>
      <c r="C63" s="15">
        <f>'Saldo mensual (90-23)'!D70</f>
        <v>22614868</v>
      </c>
      <c r="D63" s="15">
        <f>'Saldo mensual (90-23)'!G70</f>
        <v>64027955.000000007</v>
      </c>
      <c r="F63" s="20">
        <f t="shared" si="0"/>
        <v>-30.730525545489311</v>
      </c>
      <c r="G63" s="20">
        <f t="shared" si="1"/>
        <v>-9.5273656333121242</v>
      </c>
      <c r="H63" s="20">
        <f t="shared" si="2"/>
        <v>-26.974189636581354</v>
      </c>
    </row>
    <row r="64" spans="1:8">
      <c r="A64" s="15">
        <f>SUM('Saldo mensual (90-23)'!B71:AT71)</f>
        <v>-88808534</v>
      </c>
      <c r="B64" s="15">
        <f>'Saldo mensual (90-23)'!B71</f>
        <v>117029015</v>
      </c>
      <c r="C64" s="15">
        <f>'Saldo mensual (90-23)'!D71</f>
        <v>23317585</v>
      </c>
      <c r="D64" s="15">
        <f>'Saldo mensual (90-23)'!G71</f>
        <v>53369383</v>
      </c>
      <c r="F64" s="20">
        <f t="shared" si="0"/>
        <v>-131.77676708411829</v>
      </c>
      <c r="G64" s="20">
        <f t="shared" si="1"/>
        <v>-26.256018368685154</v>
      </c>
      <c r="H64" s="20">
        <f t="shared" si="2"/>
        <v>-60.094881196890377</v>
      </c>
    </row>
    <row r="65" spans="1:8">
      <c r="A65" s="15">
        <f>SUM('Saldo mensual (90-23)'!B72:AT72)</f>
        <v>411887932</v>
      </c>
      <c r="B65" s="15">
        <f>'Saldo mensual (90-23)'!B72</f>
        <v>180113985</v>
      </c>
      <c r="C65" s="15">
        <f>'Saldo mensual (90-23)'!D72</f>
        <v>30497782</v>
      </c>
      <c r="D65" s="15">
        <f>'Saldo mensual (90-23)'!G72</f>
        <v>55788869</v>
      </c>
      <c r="F65" s="20">
        <f t="shared" si="0"/>
        <v>43.728881330759648</v>
      </c>
      <c r="G65" s="20">
        <f t="shared" si="1"/>
        <v>7.4043883373596877</v>
      </c>
      <c r="H65" s="20">
        <f t="shared" si="2"/>
        <v>13.544671903618676</v>
      </c>
    </row>
    <row r="66" spans="1:8">
      <c r="A66" s="15">
        <f>SUM('Saldo mensual (90-23)'!B73:AT73)</f>
        <v>548627104</v>
      </c>
      <c r="B66" s="15">
        <f>'Saldo mensual (90-23)'!B73</f>
        <v>251277365</v>
      </c>
      <c r="C66" s="15">
        <f>'Saldo mensual (90-23)'!D73</f>
        <v>37135655</v>
      </c>
      <c r="D66" s="15">
        <f>'Saldo mensual (90-23)'!G73</f>
        <v>75772463</v>
      </c>
      <c r="F66" s="20">
        <f t="shared" si="0"/>
        <v>45.801121229329567</v>
      </c>
      <c r="G66" s="20">
        <f t="shared" si="1"/>
        <v>6.7688334625188329</v>
      </c>
      <c r="H66" s="20">
        <f t="shared" si="2"/>
        <v>13.811286837188415</v>
      </c>
    </row>
    <row r="67" spans="1:8">
      <c r="A67" s="15">
        <f>SUM('Saldo mensual (90-23)'!B74:AT74)</f>
        <v>576248516</v>
      </c>
      <c r="B67" s="15">
        <f>'Saldo mensual (90-23)'!B74</f>
        <v>223202418</v>
      </c>
      <c r="C67" s="15">
        <f>'Saldo mensual (90-23)'!D74</f>
        <v>41189057</v>
      </c>
      <c r="D67" s="15">
        <f>'Saldo mensual (90-23)'!G74</f>
        <v>108563708</v>
      </c>
      <c r="F67" s="20">
        <f t="shared" ref="F67:F130" si="3">(B67*100)/A67</f>
        <v>38.733708079518941</v>
      </c>
      <c r="G67" s="20">
        <f t="shared" ref="G67:G130" si="4">(C67*100)/A67</f>
        <v>7.147794025728996</v>
      </c>
      <c r="H67" s="20">
        <f t="shared" ref="H67:H130" si="5">(D67*100)/A67</f>
        <v>18.839737541293729</v>
      </c>
    </row>
    <row r="68" spans="1:8">
      <c r="A68" s="15">
        <f>SUM('Saldo mensual (90-23)'!B75:AT75)</f>
        <v>323667450</v>
      </c>
      <c r="B68" s="15">
        <f>'Saldo mensual (90-23)'!B75</f>
        <v>69073818</v>
      </c>
      <c r="C68" s="15">
        <f>'Saldo mensual (90-23)'!D75</f>
        <v>48284149.000000007</v>
      </c>
      <c r="D68" s="15">
        <f>'Saldo mensual (90-23)'!G75</f>
        <v>87046288</v>
      </c>
      <c r="F68" s="20">
        <f t="shared" si="3"/>
        <v>21.340983778257591</v>
      </c>
      <c r="G68" s="20">
        <f t="shared" si="4"/>
        <v>14.91782661494074</v>
      </c>
      <c r="H68" s="20">
        <f t="shared" si="5"/>
        <v>26.893741709275986</v>
      </c>
    </row>
    <row r="69" spans="1:8">
      <c r="A69" s="15">
        <f>SUM('Saldo mensual (90-23)'!B76:AT76)</f>
        <v>22895552</v>
      </c>
      <c r="B69" s="15">
        <f>'Saldo mensual (90-23)'!B76</f>
        <v>4015965.9999999995</v>
      </c>
      <c r="C69" s="15">
        <f>'Saldo mensual (90-23)'!D76</f>
        <v>24637072</v>
      </c>
      <c r="D69" s="15">
        <f>'Saldo mensual (90-23)'!G76</f>
        <v>103834369</v>
      </c>
      <c r="F69" s="20">
        <f t="shared" si="3"/>
        <v>17.540376401494925</v>
      </c>
      <c r="G69" s="20">
        <f t="shared" si="4"/>
        <v>107.60636825877795</v>
      </c>
      <c r="H69" s="20">
        <f t="shared" si="5"/>
        <v>453.513280658182</v>
      </c>
    </row>
    <row r="70" spans="1:8">
      <c r="A70" s="15">
        <f>SUM('Saldo mensual (90-23)'!B77:AT77)</f>
        <v>9921356</v>
      </c>
      <c r="B70" s="15">
        <f>'Saldo mensual (90-23)'!B77</f>
        <v>72026109</v>
      </c>
      <c r="C70" s="15">
        <f>'Saldo mensual (90-23)'!D77</f>
        <v>26281744</v>
      </c>
      <c r="D70" s="15">
        <f>'Saldo mensual (90-23)'!G77</f>
        <v>81309855</v>
      </c>
      <c r="F70" s="20">
        <f t="shared" si="3"/>
        <v>725.97041170581929</v>
      </c>
      <c r="G70" s="20">
        <f t="shared" si="4"/>
        <v>264.90072526376434</v>
      </c>
      <c r="H70" s="20">
        <f t="shared" si="5"/>
        <v>819.5437700249845</v>
      </c>
    </row>
    <row r="71" spans="1:8">
      <c r="A71" s="15">
        <f>SUM('Saldo mensual (90-23)'!B78:AT78)</f>
        <v>-174963458</v>
      </c>
      <c r="B71" s="15">
        <f>'Saldo mensual (90-23)'!B78</f>
        <v>37332530</v>
      </c>
      <c r="C71" s="15">
        <f>'Saldo mensual (90-23)'!D78</f>
        <v>35581064</v>
      </c>
      <c r="D71" s="15">
        <f>'Saldo mensual (90-23)'!G78</f>
        <v>100102980</v>
      </c>
      <c r="F71" s="20">
        <f t="shared" si="3"/>
        <v>-21.337329764024211</v>
      </c>
      <c r="G71" s="20">
        <f t="shared" si="4"/>
        <v>-20.336283019737756</v>
      </c>
      <c r="H71" s="20">
        <f t="shared" si="5"/>
        <v>-57.213649721074901</v>
      </c>
    </row>
    <row r="72" spans="1:8">
      <c r="A72" s="15">
        <f>SUM('Saldo mensual (90-23)'!B79:AT79)</f>
        <v>-244267521</v>
      </c>
      <c r="B72" s="15">
        <f>'Saldo mensual (90-23)'!B79</f>
        <v>51911225</v>
      </c>
      <c r="C72" s="15">
        <f>'Saldo mensual (90-23)'!D79</f>
        <v>24644888</v>
      </c>
      <c r="D72" s="15">
        <f>'Saldo mensual (90-23)'!G79</f>
        <v>83644496.000000015</v>
      </c>
      <c r="F72" s="20">
        <f t="shared" si="3"/>
        <v>-21.251791800842813</v>
      </c>
      <c r="G72" s="20">
        <f t="shared" si="4"/>
        <v>-10.089302048470046</v>
      </c>
      <c r="H72" s="20">
        <f t="shared" si="5"/>
        <v>-34.242987220556444</v>
      </c>
    </row>
    <row r="73" spans="1:8">
      <c r="A73" s="15">
        <f>SUM('Saldo mensual (90-23)'!B80:AT80)</f>
        <v>69602535</v>
      </c>
      <c r="B73" s="15">
        <f>'Saldo mensual (90-23)'!B80</f>
        <v>156761639</v>
      </c>
      <c r="C73" s="15">
        <f>'Saldo mensual (90-23)'!D80</f>
        <v>37996886</v>
      </c>
      <c r="D73" s="15">
        <f>'Saldo mensual (90-23)'!G80</f>
        <v>83425402</v>
      </c>
      <c r="F73" s="20">
        <f t="shared" si="3"/>
        <v>225.22403673946647</v>
      </c>
      <c r="G73" s="20">
        <f t="shared" si="4"/>
        <v>54.59123866681005</v>
      </c>
      <c r="H73" s="20">
        <f t="shared" si="5"/>
        <v>119.85971775309621</v>
      </c>
    </row>
    <row r="74" spans="1:8">
      <c r="A74" s="15">
        <f>SUM('Saldo mensual (90-23)'!B81:AT81)</f>
        <v>-232866067</v>
      </c>
      <c r="B74" s="15">
        <f>'Saldo mensual (90-23)'!B81</f>
        <v>65709141</v>
      </c>
      <c r="C74" s="15">
        <f>'Saldo mensual (90-23)'!D81</f>
        <v>38679821</v>
      </c>
      <c r="D74" s="15">
        <f>'Saldo mensual (90-23)'!G81</f>
        <v>87652004.000000015</v>
      </c>
      <c r="F74" s="20">
        <f t="shared" si="3"/>
        <v>-28.217568083889184</v>
      </c>
      <c r="G74" s="20">
        <f t="shared" si="4"/>
        <v>-16.610329490384704</v>
      </c>
      <c r="H74" s="20">
        <f t="shared" si="5"/>
        <v>-37.640522352275575</v>
      </c>
    </row>
    <row r="75" spans="1:8">
      <c r="A75" s="15">
        <f>SUM('Saldo mensual (90-23)'!B82:AT82)</f>
        <v>-102266860</v>
      </c>
      <c r="B75" s="15">
        <f>'Saldo mensual (90-23)'!B82</f>
        <v>88513293</v>
      </c>
      <c r="C75" s="15">
        <f>'Saldo mensual (90-23)'!D82</f>
        <v>19307322</v>
      </c>
      <c r="D75" s="15">
        <f>'Saldo mensual (90-23)'!G82</f>
        <v>87750839</v>
      </c>
      <c r="F75" s="20">
        <f t="shared" si="3"/>
        <v>-86.551296285033104</v>
      </c>
      <c r="G75" s="20">
        <f t="shared" si="4"/>
        <v>-18.879353487532519</v>
      </c>
      <c r="H75" s="20">
        <f t="shared" si="5"/>
        <v>-85.805742935688059</v>
      </c>
    </row>
    <row r="76" spans="1:8">
      <c r="A76" s="15">
        <f>SUM('Saldo mensual (90-23)'!B83:AT83)</f>
        <v>87397507</v>
      </c>
      <c r="B76" s="15">
        <f>'Saldo mensual (90-23)'!B83</f>
        <v>146640844</v>
      </c>
      <c r="C76" s="15">
        <f>'Saldo mensual (90-23)'!D83</f>
        <v>23850721</v>
      </c>
      <c r="D76" s="15">
        <f>'Saldo mensual (90-23)'!G83</f>
        <v>97382367</v>
      </c>
      <c r="F76" s="20">
        <f t="shared" si="3"/>
        <v>167.78607197571438</v>
      </c>
      <c r="G76" s="20">
        <f t="shared" si="4"/>
        <v>27.289932881037441</v>
      </c>
      <c r="H76" s="20">
        <f t="shared" si="5"/>
        <v>111.42465081984547</v>
      </c>
    </row>
    <row r="77" spans="1:8">
      <c r="A77" s="15">
        <f>SUM('Saldo mensual (90-23)'!B84:AT84)</f>
        <v>200315254</v>
      </c>
      <c r="B77" s="15">
        <f>'Saldo mensual (90-23)'!B84</f>
        <v>119620393</v>
      </c>
      <c r="C77" s="15">
        <f>'Saldo mensual (90-23)'!D84</f>
        <v>20642096</v>
      </c>
      <c r="D77" s="15">
        <f>'Saldo mensual (90-23)'!G84</f>
        <v>106828130</v>
      </c>
      <c r="F77" s="20">
        <f t="shared" si="3"/>
        <v>59.716067853724212</v>
      </c>
      <c r="G77" s="20">
        <f t="shared" si="4"/>
        <v>10.304804845266551</v>
      </c>
      <c r="H77" s="20">
        <f t="shared" si="5"/>
        <v>53.330002516932637</v>
      </c>
    </row>
    <row r="78" spans="1:8">
      <c r="A78" s="15">
        <f>SUM('Saldo mensual (90-23)'!B85:AT85)</f>
        <v>470177684</v>
      </c>
      <c r="B78" s="15">
        <f>'Saldo mensual (90-23)'!B85</f>
        <v>116757516</v>
      </c>
      <c r="C78" s="15">
        <f>'Saldo mensual (90-23)'!D85</f>
        <v>40524423.999999993</v>
      </c>
      <c r="D78" s="15">
        <f>'Saldo mensual (90-23)'!G85</f>
        <v>101441210</v>
      </c>
      <c r="F78" s="20">
        <f t="shared" si="3"/>
        <v>24.832636676137952</v>
      </c>
      <c r="G78" s="20">
        <f t="shared" si="4"/>
        <v>8.6189594655453678</v>
      </c>
      <c r="H78" s="20">
        <f t="shared" si="5"/>
        <v>21.57507968838436</v>
      </c>
    </row>
    <row r="79" spans="1:8">
      <c r="A79" s="15">
        <f>SUM('Saldo mensual (90-23)'!B86:AT86)</f>
        <v>209553819</v>
      </c>
      <c r="B79" s="15">
        <f>'Saldo mensual (90-23)'!B86</f>
        <v>69625245</v>
      </c>
      <c r="C79" s="15">
        <f>'Saldo mensual (90-23)'!D86</f>
        <v>17318865</v>
      </c>
      <c r="D79" s="15">
        <f>'Saldo mensual (90-23)'!G86</f>
        <v>108436452</v>
      </c>
      <c r="F79" s="20">
        <f t="shared" si="3"/>
        <v>33.225471782024648</v>
      </c>
      <c r="G79" s="20">
        <f t="shared" si="4"/>
        <v>8.2646382121053108</v>
      </c>
      <c r="H79" s="20">
        <f t="shared" si="5"/>
        <v>51.74634970503687</v>
      </c>
    </row>
    <row r="80" spans="1:8">
      <c r="A80" s="15">
        <f>SUM('Saldo mensual (90-23)'!B87:AT87)</f>
        <v>-65801936</v>
      </c>
      <c r="B80" s="15">
        <f>'Saldo mensual (90-23)'!B87</f>
        <v>31621405</v>
      </c>
      <c r="C80" s="15">
        <f>'Saldo mensual (90-23)'!D87</f>
        <v>39068006</v>
      </c>
      <c r="D80" s="15">
        <f>'Saldo mensual (90-23)'!G87</f>
        <v>100704869</v>
      </c>
      <c r="F80" s="20">
        <f t="shared" si="3"/>
        <v>-48.05543259395894</v>
      </c>
      <c r="G80" s="20">
        <f t="shared" si="4"/>
        <v>-59.372122425090957</v>
      </c>
      <c r="H80" s="20">
        <f t="shared" si="5"/>
        <v>-153.04241048470064</v>
      </c>
    </row>
    <row r="81" spans="1:8">
      <c r="A81" s="15">
        <f>SUM('Saldo mensual (90-23)'!B88:AT88)</f>
        <v>-37457885</v>
      </c>
      <c r="B81" s="15">
        <f>'Saldo mensual (90-23)'!B88</f>
        <v>49768762</v>
      </c>
      <c r="C81" s="15">
        <f>'Saldo mensual (90-23)'!D88</f>
        <v>38932405</v>
      </c>
      <c r="D81" s="15">
        <f>'Saldo mensual (90-23)'!G88</f>
        <v>99844358</v>
      </c>
      <c r="F81" s="20">
        <f t="shared" si="3"/>
        <v>-132.86591594800402</v>
      </c>
      <c r="G81" s="20">
        <f t="shared" si="4"/>
        <v>-103.93647425635484</v>
      </c>
      <c r="H81" s="20">
        <f t="shared" si="5"/>
        <v>-266.55097584927711</v>
      </c>
    </row>
    <row r="82" spans="1:8">
      <c r="A82" s="15">
        <f>SUM('Saldo mensual (90-23)'!B89:AT89)</f>
        <v>-37609118</v>
      </c>
      <c r="B82" s="15">
        <f>'Saldo mensual (90-23)'!B89</f>
        <v>113383945</v>
      </c>
      <c r="C82" s="15">
        <f>'Saldo mensual (90-23)'!D89</f>
        <v>45442183</v>
      </c>
      <c r="D82" s="15">
        <f>'Saldo mensual (90-23)'!G89</f>
        <v>107197242</v>
      </c>
      <c r="F82" s="20">
        <f t="shared" si="3"/>
        <v>-301.47993632820635</v>
      </c>
      <c r="G82" s="20">
        <f t="shared" si="4"/>
        <v>-120.82756899536969</v>
      </c>
      <c r="H82" s="20">
        <f t="shared" si="5"/>
        <v>-285.02992811477259</v>
      </c>
    </row>
    <row r="83" spans="1:8">
      <c r="A83" s="15">
        <f>SUM('Saldo mensual (90-23)'!B90:AT90)</f>
        <v>-220316996</v>
      </c>
      <c r="B83" s="15">
        <f>'Saldo mensual (90-23)'!B90</f>
        <v>98495422</v>
      </c>
      <c r="C83" s="15">
        <f>'Saldo mensual (90-23)'!D90</f>
        <v>51032299</v>
      </c>
      <c r="D83" s="15">
        <f>'Saldo mensual (90-23)'!G90</f>
        <v>101835454</v>
      </c>
      <c r="F83" s="20">
        <f t="shared" si="3"/>
        <v>-44.70622956387804</v>
      </c>
      <c r="G83" s="20">
        <f t="shared" si="4"/>
        <v>-23.163124010641468</v>
      </c>
      <c r="H83" s="20">
        <f t="shared" si="5"/>
        <v>-46.222241519669232</v>
      </c>
    </row>
    <row r="84" spans="1:8">
      <c r="A84" s="15">
        <f>SUM('Saldo mensual (90-23)'!B91:AT91)</f>
        <v>-180411881</v>
      </c>
      <c r="B84" s="15">
        <f>'Saldo mensual (90-23)'!B91</f>
        <v>200719099</v>
      </c>
      <c r="C84" s="15">
        <f>'Saldo mensual (90-23)'!D91</f>
        <v>39366834.000000007</v>
      </c>
      <c r="D84" s="15">
        <f>'Saldo mensual (90-23)'!G91</f>
        <v>99733308</v>
      </c>
      <c r="F84" s="20">
        <f t="shared" si="3"/>
        <v>-111.25603141402866</v>
      </c>
      <c r="G84" s="20">
        <f t="shared" si="4"/>
        <v>-21.820532983634269</v>
      </c>
      <c r="H84" s="20">
        <f t="shared" si="5"/>
        <v>-55.280898046842047</v>
      </c>
    </row>
    <row r="85" spans="1:8">
      <c r="A85" s="15">
        <f>SUM('Saldo mensual (90-23)'!B92:AT92)</f>
        <v>-41805440</v>
      </c>
      <c r="B85" s="15">
        <f>'Saldo mensual (90-23)'!B92</f>
        <v>186858384</v>
      </c>
      <c r="C85" s="15">
        <f>'Saldo mensual (90-23)'!D92</f>
        <v>52262480</v>
      </c>
      <c r="D85" s="15">
        <f>'Saldo mensual (90-23)'!G92</f>
        <v>107658010</v>
      </c>
      <c r="F85" s="20">
        <f t="shared" si="3"/>
        <v>-446.97145634635109</v>
      </c>
      <c r="G85" s="20">
        <f t="shared" si="4"/>
        <v>-125.01358674851885</v>
      </c>
      <c r="H85" s="20">
        <f t="shared" si="5"/>
        <v>-257.52153308277582</v>
      </c>
    </row>
    <row r="86" spans="1:8">
      <c r="A86" s="15">
        <f>SUM('Saldo mensual (90-23)'!B93:AT93)</f>
        <v>-438603231</v>
      </c>
      <c r="B86" s="15">
        <f>'Saldo mensual (90-23)'!B93</f>
        <v>-11599872</v>
      </c>
      <c r="C86" s="15">
        <f>'Saldo mensual (90-23)'!D93</f>
        <v>40370150</v>
      </c>
      <c r="D86" s="15">
        <f>'Saldo mensual (90-23)'!G93</f>
        <v>78284604</v>
      </c>
      <c r="F86" s="20">
        <f t="shared" si="3"/>
        <v>2.6447301752777101</v>
      </c>
      <c r="G86" s="20">
        <f t="shared" si="4"/>
        <v>-9.2042527611931799</v>
      </c>
      <c r="H86" s="20">
        <f t="shared" si="5"/>
        <v>-17.84861543803812</v>
      </c>
    </row>
    <row r="87" spans="1:8">
      <c r="A87" s="15">
        <f>SUM('Saldo mensual (90-23)'!B94:AT94)</f>
        <v>-142237702</v>
      </c>
      <c r="B87" s="15">
        <f>'Saldo mensual (90-23)'!B94</f>
        <v>139888039</v>
      </c>
      <c r="C87" s="15">
        <f>'Saldo mensual (90-23)'!D94</f>
        <v>34119953</v>
      </c>
      <c r="D87" s="15">
        <f>'Saldo mensual (90-23)'!G94</f>
        <v>109499156</v>
      </c>
      <c r="F87" s="20">
        <f t="shared" si="3"/>
        <v>-98.348073002473001</v>
      </c>
      <c r="G87" s="20">
        <f t="shared" si="4"/>
        <v>-23.987981048793941</v>
      </c>
      <c r="H87" s="20">
        <f t="shared" si="5"/>
        <v>-76.983215040974159</v>
      </c>
    </row>
    <row r="88" spans="1:8">
      <c r="A88" s="15">
        <f>SUM('Saldo mensual (90-23)'!B95:AT95)</f>
        <v>-138379740</v>
      </c>
      <c r="B88" s="15">
        <f>'Saldo mensual (90-23)'!B95</f>
        <v>162432617</v>
      </c>
      <c r="C88" s="15">
        <f>'Saldo mensual (90-23)'!D95</f>
        <v>31767627</v>
      </c>
      <c r="D88" s="15">
        <f>'Saldo mensual (90-23)'!G95</f>
        <v>99778602</v>
      </c>
      <c r="F88" s="20">
        <f t="shared" si="3"/>
        <v>-117.38179086042508</v>
      </c>
      <c r="G88" s="20">
        <f t="shared" si="4"/>
        <v>-22.956848307418412</v>
      </c>
      <c r="H88" s="20">
        <f t="shared" si="5"/>
        <v>-72.104920850407723</v>
      </c>
    </row>
    <row r="89" spans="1:8">
      <c r="A89" s="15">
        <f>SUM('Saldo mensual (90-23)'!B96:AT96)</f>
        <v>-108800435</v>
      </c>
      <c r="B89" s="15">
        <f>'Saldo mensual (90-23)'!B96</f>
        <v>103916591</v>
      </c>
      <c r="C89" s="15">
        <f>'Saldo mensual (90-23)'!D96</f>
        <v>45349166</v>
      </c>
      <c r="D89" s="15">
        <f>'Saldo mensual (90-23)'!G96</f>
        <v>102501665</v>
      </c>
      <c r="F89" s="20">
        <f t="shared" si="3"/>
        <v>-95.511190741103192</v>
      </c>
      <c r="G89" s="20">
        <f t="shared" si="4"/>
        <v>-41.681052102411172</v>
      </c>
      <c r="H89" s="20">
        <f t="shared" si="5"/>
        <v>-94.210712484743283</v>
      </c>
    </row>
    <row r="90" spans="1:8">
      <c r="A90" s="15">
        <f>SUM('Saldo mensual (90-23)'!B97:AT97)</f>
        <v>19090827</v>
      </c>
      <c r="B90" s="15">
        <f>'Saldo mensual (90-23)'!B97</f>
        <v>100824326</v>
      </c>
      <c r="C90" s="15">
        <f>'Saldo mensual (90-23)'!D97</f>
        <v>59768017</v>
      </c>
      <c r="D90" s="15">
        <f>'Saldo mensual (90-23)'!G97</f>
        <v>110447876</v>
      </c>
      <c r="F90" s="20">
        <f t="shared" si="3"/>
        <v>528.12969286244117</v>
      </c>
      <c r="G90" s="20">
        <f t="shared" si="4"/>
        <v>313.07191144731445</v>
      </c>
      <c r="H90" s="20">
        <f t="shared" si="5"/>
        <v>578.53898105095186</v>
      </c>
    </row>
    <row r="91" spans="1:8">
      <c r="A91" s="15">
        <f>SUM('Saldo mensual (90-23)'!B98:AT98)</f>
        <v>-181564299</v>
      </c>
      <c r="B91" s="15">
        <f>'Saldo mensual (90-23)'!B98</f>
        <v>100336431</v>
      </c>
      <c r="C91" s="15">
        <f>'Saldo mensual (90-23)'!D98</f>
        <v>30551503</v>
      </c>
      <c r="D91" s="15">
        <f>'Saldo mensual (90-23)'!G98</f>
        <v>106604554</v>
      </c>
      <c r="F91" s="20">
        <f t="shared" si="3"/>
        <v>-55.262202730725164</v>
      </c>
      <c r="G91" s="20">
        <f t="shared" si="4"/>
        <v>-16.826822876671365</v>
      </c>
      <c r="H91" s="20">
        <f t="shared" si="5"/>
        <v>-58.714491002440958</v>
      </c>
    </row>
    <row r="92" spans="1:8">
      <c r="A92" s="15">
        <f>SUM('Saldo mensual (90-23)'!B99:AT99)</f>
        <v>-375835736</v>
      </c>
      <c r="B92" s="15">
        <f>'Saldo mensual (90-23)'!B99</f>
        <v>118961986</v>
      </c>
      <c r="C92" s="15">
        <f>'Saldo mensual (90-23)'!D99</f>
        <v>42125622</v>
      </c>
      <c r="D92" s="15">
        <f>'Saldo mensual (90-23)'!G99</f>
        <v>105810137</v>
      </c>
      <c r="F92" s="20">
        <f t="shared" si="3"/>
        <v>-31.652654232965222</v>
      </c>
      <c r="G92" s="20">
        <f t="shared" si="4"/>
        <v>-11.208519564515282</v>
      </c>
      <c r="H92" s="20">
        <f t="shared" si="5"/>
        <v>-28.153293278103813</v>
      </c>
    </row>
    <row r="93" spans="1:8">
      <c r="A93" s="15">
        <f>SUM('Saldo mensual (90-23)'!B100:AT100)</f>
        <v>-337720788</v>
      </c>
      <c r="B93" s="15">
        <f>'Saldo mensual (90-23)'!B100</f>
        <v>162381552</v>
      </c>
      <c r="C93" s="15">
        <f>'Saldo mensual (90-23)'!D100</f>
        <v>34405370</v>
      </c>
      <c r="D93" s="15">
        <f>'Saldo mensual (90-23)'!G100</f>
        <v>98972169</v>
      </c>
      <c r="F93" s="20">
        <f t="shared" si="3"/>
        <v>-48.081598104052745</v>
      </c>
      <c r="G93" s="20">
        <f t="shared" si="4"/>
        <v>-10.187519164499877</v>
      </c>
      <c r="H93" s="20">
        <f t="shared" si="5"/>
        <v>-29.305915571889521</v>
      </c>
    </row>
    <row r="94" spans="1:8">
      <c r="A94" s="15">
        <f>SUM('Saldo mensual (90-23)'!B101:AT101)</f>
        <v>-490266829</v>
      </c>
      <c r="B94" s="15">
        <f>'Saldo mensual (90-23)'!B101</f>
        <v>89839036</v>
      </c>
      <c r="C94" s="15">
        <f>'Saldo mensual (90-23)'!D101</f>
        <v>38178451</v>
      </c>
      <c r="D94" s="15">
        <f>'Saldo mensual (90-23)'!G101</f>
        <v>109946375</v>
      </c>
      <c r="F94" s="20">
        <f t="shared" si="3"/>
        <v>-18.324518544981963</v>
      </c>
      <c r="G94" s="20">
        <f t="shared" si="4"/>
        <v>-7.7872800568361518</v>
      </c>
      <c r="H94" s="20">
        <f t="shared" si="5"/>
        <v>-22.425823754843506</v>
      </c>
    </row>
    <row r="95" spans="1:8">
      <c r="A95" s="15">
        <f>SUM('Saldo mensual (90-23)'!B102:AT102)</f>
        <v>-462215240</v>
      </c>
      <c r="B95" s="15">
        <f>'Saldo mensual (90-23)'!B102</f>
        <v>115680611</v>
      </c>
      <c r="C95" s="15">
        <f>'Saldo mensual (90-23)'!D102</f>
        <v>39047750</v>
      </c>
      <c r="D95" s="15">
        <f>'Saldo mensual (90-23)'!G102</f>
        <v>116922913</v>
      </c>
      <c r="F95" s="20">
        <f t="shared" si="3"/>
        <v>-25.027433323055295</v>
      </c>
      <c r="G95" s="20">
        <f t="shared" si="4"/>
        <v>-8.4479581417523146</v>
      </c>
      <c r="H95" s="20">
        <f t="shared" si="5"/>
        <v>-25.296204642668208</v>
      </c>
    </row>
    <row r="96" spans="1:8">
      <c r="A96" s="15">
        <f>SUM('Saldo mensual (90-23)'!B103:AT103)</f>
        <v>-777042318</v>
      </c>
      <c r="B96" s="15">
        <f>'Saldo mensual (90-23)'!B103</f>
        <v>75378937</v>
      </c>
      <c r="C96" s="15">
        <f>'Saldo mensual (90-23)'!D103</f>
        <v>34806642</v>
      </c>
      <c r="D96" s="15">
        <f>'Saldo mensual (90-23)'!G103</f>
        <v>103158802</v>
      </c>
      <c r="F96" s="20">
        <f t="shared" si="3"/>
        <v>-9.7007505580925137</v>
      </c>
      <c r="G96" s="20">
        <f t="shared" si="4"/>
        <v>-4.479375343364504</v>
      </c>
      <c r="H96" s="20">
        <f t="shared" si="5"/>
        <v>-13.275828048273684</v>
      </c>
    </row>
    <row r="97" spans="1:8">
      <c r="A97" s="15">
        <f>SUM('Saldo mensual (90-23)'!B104:AT104)</f>
        <v>-585753948</v>
      </c>
      <c r="B97" s="15">
        <f>'Saldo mensual (90-23)'!B104</f>
        <v>59086812</v>
      </c>
      <c r="C97" s="15">
        <f>'Saldo mensual (90-23)'!D104</f>
        <v>36425470</v>
      </c>
      <c r="D97" s="15">
        <f>'Saldo mensual (90-23)'!G104</f>
        <v>102192860</v>
      </c>
      <c r="F97" s="20">
        <f t="shared" si="3"/>
        <v>-10.087309219467693</v>
      </c>
      <c r="G97" s="20">
        <f t="shared" si="4"/>
        <v>-6.2185615862037693</v>
      </c>
      <c r="H97" s="20">
        <f t="shared" si="5"/>
        <v>-17.446380062640227</v>
      </c>
    </row>
    <row r="98" spans="1:8">
      <c r="A98" s="15">
        <f>SUM('Saldo mensual (90-23)'!B105:AT105)</f>
        <v>-791155386</v>
      </c>
      <c r="B98" s="15">
        <f>'Saldo mensual (90-23)'!B105</f>
        <v>-37849111</v>
      </c>
      <c r="C98" s="15">
        <f>'Saldo mensual (90-23)'!D105</f>
        <v>31560969</v>
      </c>
      <c r="D98" s="15">
        <f>'Saldo mensual (90-23)'!G105</f>
        <v>77658002.000000015</v>
      </c>
      <c r="F98" s="20">
        <f t="shared" si="3"/>
        <v>4.7840299983750603</v>
      </c>
      <c r="G98" s="20">
        <f t="shared" si="4"/>
        <v>-3.9892250698777394</v>
      </c>
      <c r="H98" s="20">
        <f t="shared" si="5"/>
        <v>-9.8157711334850237</v>
      </c>
    </row>
    <row r="99" spans="1:8">
      <c r="A99" s="15">
        <f>SUM('Saldo mensual (90-23)'!B106:AT106)</f>
        <v>-399379032</v>
      </c>
      <c r="B99" s="15">
        <f>'Saldo mensual (90-23)'!B106</f>
        <v>54269819</v>
      </c>
      <c r="C99" s="15">
        <f>'Saldo mensual (90-23)'!D106</f>
        <v>21013716</v>
      </c>
      <c r="D99" s="15">
        <f>'Saldo mensual (90-23)'!G106</f>
        <v>142372835</v>
      </c>
      <c r="F99" s="20">
        <f t="shared" si="3"/>
        <v>-13.588549886614979</v>
      </c>
      <c r="G99" s="20">
        <f t="shared" si="4"/>
        <v>-5.2615972087387899</v>
      </c>
      <c r="H99" s="20">
        <f t="shared" si="5"/>
        <v>-35.6485502724139</v>
      </c>
    </row>
    <row r="100" spans="1:8">
      <c r="A100" s="15">
        <f>SUM('Saldo mensual (90-23)'!B107:AT107)</f>
        <v>-454449869</v>
      </c>
      <c r="B100" s="15">
        <f>'Saldo mensual (90-23)'!B107</f>
        <v>36367566</v>
      </c>
      <c r="C100" s="15">
        <f>'Saldo mensual (90-23)'!D107</f>
        <v>24304825</v>
      </c>
      <c r="D100" s="15">
        <f>'Saldo mensual (90-23)'!G107</f>
        <v>102000443</v>
      </c>
      <c r="F100" s="20">
        <f t="shared" si="3"/>
        <v>-8.0025473612800191</v>
      </c>
      <c r="G100" s="20">
        <f t="shared" si="4"/>
        <v>-5.3481861604409442</v>
      </c>
      <c r="H100" s="20">
        <f t="shared" si="5"/>
        <v>-22.444817340237808</v>
      </c>
    </row>
    <row r="101" spans="1:8">
      <c r="A101" s="15">
        <f>SUM('Saldo mensual (90-23)'!B108:AT108)</f>
        <v>-249601674</v>
      </c>
      <c r="B101" s="15">
        <f>'Saldo mensual (90-23)'!B108</f>
        <v>106725947</v>
      </c>
      <c r="C101" s="15">
        <f>'Saldo mensual (90-23)'!D108</f>
        <v>22904200</v>
      </c>
      <c r="D101" s="15">
        <f>'Saldo mensual (90-23)'!G108</f>
        <v>85541208</v>
      </c>
      <c r="F101" s="20">
        <f t="shared" si="3"/>
        <v>-42.758506098801242</v>
      </c>
      <c r="G101" s="20">
        <f t="shared" si="4"/>
        <v>-9.1763006365093531</v>
      </c>
      <c r="H101" s="20">
        <f t="shared" si="5"/>
        <v>-34.271087460735536</v>
      </c>
    </row>
    <row r="102" spans="1:8">
      <c r="A102" s="15">
        <f>SUM('Saldo mensual (90-23)'!B109:AT109)</f>
        <v>-53991172</v>
      </c>
      <c r="B102" s="15">
        <f>'Saldo mensual (90-23)'!B109</f>
        <v>68084261</v>
      </c>
      <c r="C102" s="15">
        <f>'Saldo mensual (90-23)'!D109</f>
        <v>32016817.000000004</v>
      </c>
      <c r="D102" s="15">
        <f>'Saldo mensual (90-23)'!G109</f>
        <v>108100070</v>
      </c>
      <c r="F102" s="20">
        <f t="shared" si="3"/>
        <v>-126.10258025145296</v>
      </c>
      <c r="G102" s="20">
        <f t="shared" si="4"/>
        <v>-59.300096319450162</v>
      </c>
      <c r="H102" s="20">
        <f t="shared" si="5"/>
        <v>-200.2180467577181</v>
      </c>
    </row>
    <row r="103" spans="1:8">
      <c r="A103" s="15">
        <f>SUM('Saldo mensual (90-23)'!B110:AT110)</f>
        <v>-198647949</v>
      </c>
      <c r="B103" s="15">
        <f>'Saldo mensual (90-23)'!B110</f>
        <v>74631549</v>
      </c>
      <c r="C103" s="15">
        <f>'Saldo mensual (90-23)'!D110</f>
        <v>19365970</v>
      </c>
      <c r="D103" s="15">
        <f>'Saldo mensual (90-23)'!G110</f>
        <v>125828281</v>
      </c>
      <c r="F103" s="20">
        <f t="shared" si="3"/>
        <v>-37.56975562833523</v>
      </c>
      <c r="G103" s="20">
        <f t="shared" si="4"/>
        <v>-9.7488899822469346</v>
      </c>
      <c r="H103" s="20">
        <f t="shared" si="5"/>
        <v>-63.342350944685563</v>
      </c>
    </row>
    <row r="104" spans="1:8">
      <c r="A104" s="15">
        <f>SUM('Saldo mensual (90-23)'!B111:AT111)</f>
        <v>-665169265</v>
      </c>
      <c r="B104" s="15">
        <f>'Saldo mensual (90-23)'!B111</f>
        <v>39362904</v>
      </c>
      <c r="C104" s="15">
        <f>'Saldo mensual (90-23)'!D111</f>
        <v>15403245</v>
      </c>
      <c r="D104" s="15">
        <f>'Saldo mensual (90-23)'!G111</f>
        <v>93287708</v>
      </c>
      <c r="F104" s="20">
        <f t="shared" si="3"/>
        <v>-5.9177274223576761</v>
      </c>
      <c r="G104" s="20">
        <f t="shared" si="4"/>
        <v>-2.3156880226569099</v>
      </c>
      <c r="H104" s="20">
        <f t="shared" si="5"/>
        <v>-14.024657017187948</v>
      </c>
    </row>
    <row r="105" spans="1:8">
      <c r="A105" s="15">
        <f>SUM('Saldo mensual (90-23)'!B112:AT112)</f>
        <v>-373205719</v>
      </c>
      <c r="B105" s="15">
        <f>'Saldo mensual (90-23)'!B112</f>
        <v>151937777</v>
      </c>
      <c r="C105" s="15">
        <f>'Saldo mensual (90-23)'!D112</f>
        <v>14077115.999999993</v>
      </c>
      <c r="D105" s="15">
        <f>'Saldo mensual (90-23)'!G112</f>
        <v>85153531</v>
      </c>
      <c r="F105" s="20">
        <f t="shared" si="3"/>
        <v>-40.711535023395498</v>
      </c>
      <c r="G105" s="20">
        <f t="shared" si="4"/>
        <v>-3.7719454133016628</v>
      </c>
      <c r="H105" s="20">
        <f t="shared" si="5"/>
        <v>-22.816780843596881</v>
      </c>
    </row>
    <row r="106" spans="1:8">
      <c r="A106" s="15">
        <f>SUM('Saldo mensual (90-23)'!B113:AT113)</f>
        <v>-363000437</v>
      </c>
      <c r="B106" s="15">
        <f>'Saldo mensual (90-23)'!B113</f>
        <v>146796836</v>
      </c>
      <c r="C106" s="15">
        <f>'Saldo mensual (90-23)'!D113</f>
        <v>29208961</v>
      </c>
      <c r="D106" s="15">
        <f>'Saldo mensual (90-23)'!G113</f>
        <v>91991517</v>
      </c>
      <c r="F106" s="20">
        <f t="shared" si="3"/>
        <v>-40.439851040730289</v>
      </c>
      <c r="G106" s="20">
        <f t="shared" si="4"/>
        <v>-8.0465360431508248</v>
      </c>
      <c r="H106" s="20">
        <f t="shared" si="5"/>
        <v>-25.34198519435942</v>
      </c>
    </row>
    <row r="107" spans="1:8">
      <c r="A107" s="15">
        <f>SUM('Saldo mensual (90-23)'!B114:AT114)</f>
        <v>-575747235</v>
      </c>
      <c r="B107" s="15">
        <f>'Saldo mensual (90-23)'!B114</f>
        <v>44535514</v>
      </c>
      <c r="C107" s="15">
        <f>'Saldo mensual (90-23)'!D114</f>
        <v>29115368</v>
      </c>
      <c r="D107" s="15">
        <f>'Saldo mensual (90-23)'!G114</f>
        <v>84222407</v>
      </c>
      <c r="F107" s="20">
        <f t="shared" si="3"/>
        <v>-7.7352545166803974</v>
      </c>
      <c r="G107" s="20">
        <f t="shared" si="4"/>
        <v>-5.0569705297846541</v>
      </c>
      <c r="H107" s="20">
        <f t="shared" si="5"/>
        <v>-14.628364997705981</v>
      </c>
    </row>
    <row r="108" spans="1:8">
      <c r="A108" s="15">
        <f>SUM('Saldo mensual (90-23)'!B115:AT115)</f>
        <v>-572094200</v>
      </c>
      <c r="B108" s="15">
        <f>'Saldo mensual (90-23)'!B115</f>
        <v>75363530</v>
      </c>
      <c r="C108" s="15">
        <f>'Saldo mensual (90-23)'!D115</f>
        <v>36207664</v>
      </c>
      <c r="D108" s="15">
        <f>'Saldo mensual (90-23)'!G115</f>
        <v>75922522</v>
      </c>
      <c r="F108" s="20">
        <f t="shared" si="3"/>
        <v>-13.173272863105412</v>
      </c>
      <c r="G108" s="20">
        <f t="shared" si="4"/>
        <v>-6.3289689005761636</v>
      </c>
      <c r="H108" s="20">
        <f t="shared" si="5"/>
        <v>-13.270982645864963</v>
      </c>
    </row>
    <row r="109" spans="1:8">
      <c r="A109" s="15">
        <f>SUM('Saldo mensual (90-23)'!B116:AT116)</f>
        <v>-247219939</v>
      </c>
      <c r="B109" s="15">
        <f>'Saldo mensual (90-23)'!B116</f>
        <v>128487573</v>
      </c>
      <c r="C109" s="15">
        <f>'Saldo mensual (90-23)'!D116</f>
        <v>44049331</v>
      </c>
      <c r="D109" s="15">
        <f>'Saldo mensual (90-23)'!G116</f>
        <v>77420220.999999985</v>
      </c>
      <c r="F109" s="20">
        <f t="shared" si="3"/>
        <v>-51.972981434964275</v>
      </c>
      <c r="G109" s="20">
        <f t="shared" si="4"/>
        <v>-17.817871478400455</v>
      </c>
      <c r="H109" s="20">
        <f t="shared" si="5"/>
        <v>-31.316333671613751</v>
      </c>
    </row>
    <row r="110" spans="1:8">
      <c r="A110" s="15">
        <f>SUM('Saldo mensual (90-23)'!B117:AT117)</f>
        <v>-362790880</v>
      </c>
      <c r="B110" s="15">
        <f>'Saldo mensual (90-23)'!B117</f>
        <v>15788522</v>
      </c>
      <c r="C110" s="15">
        <f>'Saldo mensual (90-23)'!D117</f>
        <v>32992157</v>
      </c>
      <c r="D110" s="15">
        <f>'Saldo mensual (90-23)'!G117</f>
        <v>52361841</v>
      </c>
      <c r="F110" s="20">
        <f t="shared" si="3"/>
        <v>-4.3519622102959152</v>
      </c>
      <c r="G110" s="20">
        <f t="shared" si="4"/>
        <v>-9.093987423278115</v>
      </c>
      <c r="H110" s="20">
        <f t="shared" si="5"/>
        <v>-14.433064304152298</v>
      </c>
    </row>
    <row r="111" spans="1:8">
      <c r="A111" s="15">
        <f>SUM('Saldo mensual (90-23)'!B118:AT118)</f>
        <v>-331767047</v>
      </c>
      <c r="B111" s="15">
        <f>'Saldo mensual (90-23)'!B118</f>
        <v>-23312949</v>
      </c>
      <c r="C111" s="15">
        <f>'Saldo mensual (90-23)'!D118</f>
        <v>21191651</v>
      </c>
      <c r="D111" s="15">
        <f>'Saldo mensual (90-23)'!G118</f>
        <v>65557807.999999993</v>
      </c>
      <c r="F111" s="20">
        <f t="shared" si="3"/>
        <v>7.0269031270004341</v>
      </c>
      <c r="G111" s="20">
        <f t="shared" si="4"/>
        <v>-6.3875093055881464</v>
      </c>
      <c r="H111" s="20">
        <f t="shared" si="5"/>
        <v>-19.760192759590133</v>
      </c>
    </row>
    <row r="112" spans="1:8">
      <c r="A112" s="15">
        <f>SUM('Saldo mensual (90-23)'!B119:AT119)</f>
        <v>-80535197</v>
      </c>
      <c r="B112" s="15">
        <f>'Saldo mensual (90-23)'!B119</f>
        <v>-61515711</v>
      </c>
      <c r="C112" s="15">
        <f>'Saldo mensual (90-23)'!D119</f>
        <v>27567702</v>
      </c>
      <c r="D112" s="15">
        <f>'Saldo mensual (90-23)'!G119</f>
        <v>65675359</v>
      </c>
      <c r="F112" s="20">
        <f t="shared" si="3"/>
        <v>76.383635095596773</v>
      </c>
      <c r="G112" s="20">
        <f t="shared" si="4"/>
        <v>-34.230625896401541</v>
      </c>
      <c r="H112" s="20">
        <f t="shared" si="5"/>
        <v>-81.54864139712727</v>
      </c>
    </row>
    <row r="113" spans="1:8">
      <c r="A113" s="15">
        <f>SUM('Saldo mensual (90-23)'!B120:AT120)</f>
        <v>160973524</v>
      </c>
      <c r="B113" s="15">
        <f>'Saldo mensual (90-23)'!B120</f>
        <v>81484879</v>
      </c>
      <c r="C113" s="15">
        <f>'Saldo mensual (90-23)'!D120</f>
        <v>31892226</v>
      </c>
      <c r="D113" s="15">
        <f>'Saldo mensual (90-23)'!G120</f>
        <v>88439850</v>
      </c>
      <c r="F113" s="20">
        <f t="shared" si="3"/>
        <v>50.620050412762289</v>
      </c>
      <c r="G113" s="20">
        <f t="shared" si="4"/>
        <v>19.81209406833884</v>
      </c>
      <c r="H113" s="20">
        <f t="shared" si="5"/>
        <v>54.940618682113218</v>
      </c>
    </row>
    <row r="114" spans="1:8">
      <c r="A114" s="15">
        <f>SUM('Saldo mensual (90-23)'!B121:AT121)</f>
        <v>289181564</v>
      </c>
      <c r="B114" s="15">
        <f>'Saldo mensual (90-23)'!B121</f>
        <v>34291364</v>
      </c>
      <c r="C114" s="15">
        <f>'Saldo mensual (90-23)'!D121</f>
        <v>26935266</v>
      </c>
      <c r="D114" s="15">
        <f>'Saldo mensual (90-23)'!G121</f>
        <v>102338289</v>
      </c>
      <c r="F114" s="20">
        <f t="shared" si="3"/>
        <v>11.858074050668042</v>
      </c>
      <c r="G114" s="20">
        <f t="shared" si="4"/>
        <v>9.3143095387643733</v>
      </c>
      <c r="H114" s="20">
        <f t="shared" si="5"/>
        <v>35.388939593673406</v>
      </c>
    </row>
    <row r="115" spans="1:8">
      <c r="A115" s="15">
        <f>SUM('Saldo mensual (90-23)'!B122:AT122)</f>
        <v>-82986077</v>
      </c>
      <c r="B115" s="15">
        <f>'Saldo mensual (90-23)'!B122</f>
        <v>33561411</v>
      </c>
      <c r="C115" s="15">
        <f>'Saldo mensual (90-23)'!D122</f>
        <v>22794046</v>
      </c>
      <c r="D115" s="15">
        <f>'Saldo mensual (90-23)'!G122</f>
        <v>95937417</v>
      </c>
      <c r="F115" s="20">
        <f t="shared" si="3"/>
        <v>-40.442219000182405</v>
      </c>
      <c r="G115" s="20">
        <f t="shared" si="4"/>
        <v>-27.467313583217098</v>
      </c>
      <c r="H115" s="20">
        <f t="shared" si="5"/>
        <v>-115.60664206358375</v>
      </c>
    </row>
    <row r="116" spans="1:8">
      <c r="A116" s="15">
        <f>SUM('Saldo mensual (90-23)'!B123:AT123)</f>
        <v>-337184608</v>
      </c>
      <c r="B116" s="15">
        <f>'Saldo mensual (90-23)'!B123</f>
        <v>-239532</v>
      </c>
      <c r="C116" s="15">
        <f>'Saldo mensual (90-23)'!D123</f>
        <v>27881632</v>
      </c>
      <c r="D116" s="15">
        <f>'Saldo mensual (90-23)'!G123</f>
        <v>114468163</v>
      </c>
      <c r="F116" s="20">
        <f t="shared" si="3"/>
        <v>7.1038829862601557E-2</v>
      </c>
      <c r="G116" s="20">
        <f t="shared" si="4"/>
        <v>-8.2689515886798723</v>
      </c>
      <c r="H116" s="20">
        <f t="shared" si="5"/>
        <v>-33.948217173661732</v>
      </c>
    </row>
    <row r="117" spans="1:8">
      <c r="A117" s="15">
        <f>SUM('Saldo mensual (90-23)'!B124:AT124)</f>
        <v>-231865406</v>
      </c>
      <c r="B117" s="15">
        <f>'Saldo mensual (90-23)'!B124</f>
        <v>21190108</v>
      </c>
      <c r="C117" s="15">
        <f>'Saldo mensual (90-23)'!D124</f>
        <v>31377718</v>
      </c>
      <c r="D117" s="15">
        <f>'Saldo mensual (90-23)'!G124</f>
        <v>127164644</v>
      </c>
      <c r="F117" s="20">
        <f t="shared" si="3"/>
        <v>-9.1389691828370463</v>
      </c>
      <c r="G117" s="20">
        <f t="shared" si="4"/>
        <v>-13.532729414581148</v>
      </c>
      <c r="H117" s="20">
        <f t="shared" si="5"/>
        <v>-54.84416420446955</v>
      </c>
    </row>
    <row r="118" spans="1:8">
      <c r="A118" s="15">
        <f>SUM('Saldo mensual (90-23)'!B125:AT125)</f>
        <v>-336298663</v>
      </c>
      <c r="B118" s="15">
        <f>'Saldo mensual (90-23)'!B125</f>
        <v>28657662</v>
      </c>
      <c r="C118" s="15">
        <f>'Saldo mensual (90-23)'!D125</f>
        <v>43057102</v>
      </c>
      <c r="D118" s="15">
        <f>'Saldo mensual (90-23)'!G125</f>
        <v>117420568</v>
      </c>
      <c r="F118" s="20">
        <f t="shared" si="3"/>
        <v>-8.521491505305212</v>
      </c>
      <c r="G118" s="20">
        <f t="shared" si="4"/>
        <v>-12.803233178479809</v>
      </c>
      <c r="H118" s="20">
        <f t="shared" si="5"/>
        <v>-34.915561945008385</v>
      </c>
    </row>
    <row r="119" spans="1:8">
      <c r="A119" s="15">
        <f>SUM('Saldo mensual (90-23)'!B126:AT126)</f>
        <v>-312162415.99999994</v>
      </c>
      <c r="B119" s="15">
        <f>'Saldo mensual (90-23)'!B126</f>
        <v>40642357.00000006</v>
      </c>
      <c r="C119" s="15">
        <f>'Saldo mensual (90-23)'!D126</f>
        <v>44912606</v>
      </c>
      <c r="D119" s="15">
        <f>'Saldo mensual (90-23)'!G126</f>
        <v>112963338</v>
      </c>
      <c r="F119" s="20">
        <f t="shared" si="3"/>
        <v>-13.019618928115953</v>
      </c>
      <c r="G119" s="20">
        <f t="shared" si="4"/>
        <v>-14.38757636985998</v>
      </c>
      <c r="H119" s="20">
        <f t="shared" si="5"/>
        <v>-36.18736023621755</v>
      </c>
    </row>
    <row r="120" spans="1:8">
      <c r="A120" s="15">
        <f>SUM('Saldo mensual (90-23)'!B127:AT127)</f>
        <v>-324611947</v>
      </c>
      <c r="B120" s="15">
        <f>'Saldo mensual (90-23)'!B127</f>
        <v>-51744938</v>
      </c>
      <c r="C120" s="15">
        <f>'Saldo mensual (90-23)'!D127</f>
        <v>45046311</v>
      </c>
      <c r="D120" s="15">
        <f>'Saldo mensual (90-23)'!G127</f>
        <v>146482563</v>
      </c>
      <c r="F120" s="20">
        <f t="shared" si="3"/>
        <v>15.940552551505444</v>
      </c>
      <c r="G120" s="20">
        <f t="shared" si="4"/>
        <v>-13.876972618016428</v>
      </c>
      <c r="H120" s="20">
        <f t="shared" si="5"/>
        <v>-45.125438035710992</v>
      </c>
    </row>
    <row r="121" spans="1:8">
      <c r="A121" s="15">
        <f>SUM('Saldo mensual (90-23)'!B128:AT128)</f>
        <v>-249475480</v>
      </c>
      <c r="B121" s="15">
        <f>'Saldo mensual (90-23)'!B128</f>
        <v>-28253480</v>
      </c>
      <c r="C121" s="15">
        <f>'Saldo mensual (90-23)'!D128</f>
        <v>68213085</v>
      </c>
      <c r="D121" s="15">
        <f>'Saldo mensual (90-23)'!G128</f>
        <v>139807910</v>
      </c>
      <c r="F121" s="20">
        <f t="shared" si="3"/>
        <v>11.325153077168144</v>
      </c>
      <c r="G121" s="20">
        <f t="shared" si="4"/>
        <v>-27.342600964231035</v>
      </c>
      <c r="H121" s="20">
        <f t="shared" si="5"/>
        <v>-56.040741959891207</v>
      </c>
    </row>
    <row r="122" spans="1:8">
      <c r="A122" s="15">
        <f>SUM('Saldo mensual (90-23)'!B129:AT129)</f>
        <v>-83949098</v>
      </c>
      <c r="B122" s="15">
        <f>'Saldo mensual (90-23)'!B129</f>
        <v>-12781459</v>
      </c>
      <c r="C122" s="15">
        <f>'Saldo mensual (90-23)'!D129</f>
        <v>56719362</v>
      </c>
      <c r="D122" s="15">
        <f>'Saldo mensual (90-23)'!G129</f>
        <v>120012651</v>
      </c>
      <c r="F122" s="20">
        <f t="shared" si="3"/>
        <v>15.225248757288613</v>
      </c>
      <c r="G122" s="20">
        <f t="shared" si="4"/>
        <v>-67.563992170588904</v>
      </c>
      <c r="H122" s="20">
        <f t="shared" si="5"/>
        <v>-142.9588332205785</v>
      </c>
    </row>
    <row r="123" spans="1:8">
      <c r="A123" s="15">
        <f>SUM('Saldo mensual (90-23)'!B130:AT130)</f>
        <v>-124439064</v>
      </c>
      <c r="B123" s="15">
        <f>'Saldo mensual (90-23)'!B130</f>
        <v>51298677</v>
      </c>
      <c r="C123" s="15">
        <f>'Saldo mensual (90-23)'!D130</f>
        <v>28792313.999999993</v>
      </c>
      <c r="D123" s="15">
        <f>'Saldo mensual (90-23)'!G130</f>
        <v>143352762</v>
      </c>
      <c r="F123" s="20">
        <f t="shared" si="3"/>
        <v>-41.223933506925121</v>
      </c>
      <c r="G123" s="20">
        <f t="shared" si="4"/>
        <v>-23.137681267033631</v>
      </c>
      <c r="H123" s="20">
        <f t="shared" si="5"/>
        <v>-115.1991644681609</v>
      </c>
    </row>
    <row r="124" spans="1:8">
      <c r="A124" s="15">
        <f>SUM('Saldo mensual (90-23)'!B131:AT131)</f>
        <v>44331480.00000003</v>
      </c>
      <c r="B124" s="15">
        <f>'Saldo mensual (90-23)'!B131</f>
        <v>95038464</v>
      </c>
      <c r="C124" s="15">
        <f>'Saldo mensual (90-23)'!D131</f>
        <v>40650630</v>
      </c>
      <c r="D124" s="15">
        <f>'Saldo mensual (90-23)'!G131</f>
        <v>141786489</v>
      </c>
      <c r="F124" s="20">
        <f t="shared" si="3"/>
        <v>214.38143729918318</v>
      </c>
      <c r="G124" s="20">
        <f t="shared" si="4"/>
        <v>91.696983723530039</v>
      </c>
      <c r="H124" s="20">
        <f t="shared" si="5"/>
        <v>319.83251856242993</v>
      </c>
    </row>
    <row r="125" spans="1:8">
      <c r="A125" s="15">
        <f>SUM('Saldo mensual (90-23)'!B132:AT132)</f>
        <v>418981284</v>
      </c>
      <c r="B125" s="15">
        <f>'Saldo mensual (90-23)'!B132</f>
        <v>50915152</v>
      </c>
      <c r="C125" s="15">
        <f>'Saldo mensual (90-23)'!D132</f>
        <v>23862549</v>
      </c>
      <c r="D125" s="15">
        <f>'Saldo mensual (90-23)'!G132</f>
        <v>169168043</v>
      </c>
      <c r="F125" s="20">
        <f t="shared" si="3"/>
        <v>12.152130403991984</v>
      </c>
      <c r="G125" s="20">
        <f t="shared" si="4"/>
        <v>5.6953734954900757</v>
      </c>
      <c r="H125" s="20">
        <f t="shared" si="5"/>
        <v>40.376038133483789</v>
      </c>
    </row>
    <row r="126" spans="1:8">
      <c r="A126" s="15">
        <f>SUM('Saldo mensual (90-23)'!B133:AT133)</f>
        <v>385213862</v>
      </c>
      <c r="B126" s="15">
        <f>'Saldo mensual (90-23)'!B133</f>
        <v>-18081260</v>
      </c>
      <c r="C126" s="15">
        <f>'Saldo mensual (90-23)'!D133</f>
        <v>28311767.000000007</v>
      </c>
      <c r="D126" s="15">
        <f>'Saldo mensual (90-23)'!G133</f>
        <v>178308868</v>
      </c>
      <c r="F126" s="20">
        <f t="shared" si="3"/>
        <v>-4.6938238167555868</v>
      </c>
      <c r="G126" s="20">
        <f t="shared" si="4"/>
        <v>7.3496231036462571</v>
      </c>
      <c r="H126" s="20">
        <f t="shared" si="5"/>
        <v>46.288279210471401</v>
      </c>
    </row>
    <row r="127" spans="1:8">
      <c r="A127" s="15">
        <f>SUM('Saldo mensual (90-23)'!B134:AT134)</f>
        <v>212468222</v>
      </c>
      <c r="B127" s="15">
        <f>'Saldo mensual (90-23)'!B134</f>
        <v>124736244</v>
      </c>
      <c r="C127" s="15">
        <f>'Saldo mensual (90-23)'!D134</f>
        <v>21389011.000000007</v>
      </c>
      <c r="D127" s="15">
        <f>'Saldo mensual (90-23)'!G134</f>
        <v>156229399</v>
      </c>
      <c r="F127" s="20">
        <f t="shared" si="3"/>
        <v>58.708188370870822</v>
      </c>
      <c r="G127" s="20">
        <f t="shared" si="4"/>
        <v>10.066922384280133</v>
      </c>
      <c r="H127" s="20">
        <f t="shared" si="5"/>
        <v>73.530713218845506</v>
      </c>
    </row>
    <row r="128" spans="1:8">
      <c r="A128" s="15">
        <f>SUM('Saldo mensual (90-23)'!B135:AT135)</f>
        <v>162515406</v>
      </c>
      <c r="B128" s="15">
        <f>'Saldo mensual (90-23)'!B135</f>
        <v>43272956</v>
      </c>
      <c r="C128" s="15">
        <f>'Saldo mensual (90-23)'!D135</f>
        <v>25155724</v>
      </c>
      <c r="D128" s="15">
        <f>'Saldo mensual (90-23)'!G135</f>
        <v>189430084</v>
      </c>
      <c r="F128" s="20">
        <f t="shared" si="3"/>
        <v>26.626986982391074</v>
      </c>
      <c r="G128" s="20">
        <f t="shared" si="4"/>
        <v>15.478978036088467</v>
      </c>
      <c r="H128" s="20">
        <f t="shared" si="5"/>
        <v>116.56130865525451</v>
      </c>
    </row>
    <row r="129" spans="1:8">
      <c r="A129" s="15">
        <f>SUM('Saldo mensual (90-23)'!B136:AT136)</f>
        <v>-103237520</v>
      </c>
      <c r="B129" s="15">
        <f>'Saldo mensual (90-23)'!B136</f>
        <v>53337306</v>
      </c>
      <c r="C129" s="15">
        <f>'Saldo mensual (90-23)'!D136</f>
        <v>36450569</v>
      </c>
      <c r="D129" s="15">
        <f>'Saldo mensual (90-23)'!G136</f>
        <v>184707983</v>
      </c>
      <c r="F129" s="20">
        <f t="shared" si="3"/>
        <v>-51.664652541052902</v>
      </c>
      <c r="G129" s="20">
        <f t="shared" si="4"/>
        <v>-35.307482202207105</v>
      </c>
      <c r="H129" s="20">
        <f t="shared" si="5"/>
        <v>-178.91555608852286</v>
      </c>
    </row>
    <row r="130" spans="1:8">
      <c r="A130" s="15">
        <f>SUM('Saldo mensual (90-23)'!B137:AT137)</f>
        <v>74277203.99999994</v>
      </c>
      <c r="B130" s="15">
        <f>'Saldo mensual (90-23)'!B137</f>
        <v>90227851</v>
      </c>
      <c r="C130" s="15">
        <f>'Saldo mensual (90-23)'!D137</f>
        <v>27668125.999999993</v>
      </c>
      <c r="D130" s="15">
        <f>'Saldo mensual (90-23)'!G137</f>
        <v>194261347</v>
      </c>
      <c r="F130" s="20">
        <f t="shared" si="3"/>
        <v>121.47448495772683</v>
      </c>
      <c r="G130" s="20">
        <f t="shared" si="4"/>
        <v>37.249821627642326</v>
      </c>
      <c r="H130" s="20">
        <f t="shared" si="5"/>
        <v>261.53562134622103</v>
      </c>
    </row>
    <row r="131" spans="1:8">
      <c r="A131" s="15">
        <f>SUM('Saldo mensual (90-23)'!B138:AT138)</f>
        <v>-179824122</v>
      </c>
      <c r="B131" s="15">
        <f>'Saldo mensual (90-23)'!B138</f>
        <v>2853474</v>
      </c>
      <c r="C131" s="15">
        <f>'Saldo mensual (90-23)'!D138</f>
        <v>25344711</v>
      </c>
      <c r="D131" s="15">
        <f>'Saldo mensual (90-23)'!G138</f>
        <v>167374475</v>
      </c>
      <c r="F131" s="20">
        <f t="shared" ref="F131:F194" si="6">(B131*100)/A131</f>
        <v>-1.5868138091062109</v>
      </c>
      <c r="G131" s="20">
        <f t="shared" ref="G131:G194" si="7">(C131*100)/A131</f>
        <v>-14.094166409999211</v>
      </c>
      <c r="H131" s="20">
        <f t="shared" ref="H131:H194" si="8">(D131*100)/A131</f>
        <v>-93.076764751282923</v>
      </c>
    </row>
    <row r="132" spans="1:8">
      <c r="A132" s="15">
        <f>SUM('Saldo mensual (90-23)'!B139:AT139)</f>
        <v>-37681432</v>
      </c>
      <c r="B132" s="15">
        <f>'Saldo mensual (90-23)'!B139</f>
        <v>30722225</v>
      </c>
      <c r="C132" s="15">
        <f>'Saldo mensual (90-23)'!D139</f>
        <v>32831479.000000007</v>
      </c>
      <c r="D132" s="15">
        <f>'Saldo mensual (90-23)'!G139</f>
        <v>192275167</v>
      </c>
      <c r="F132" s="20">
        <f t="shared" si="6"/>
        <v>-81.531468867743669</v>
      </c>
      <c r="G132" s="20">
        <f t="shared" si="7"/>
        <v>-87.129063990986353</v>
      </c>
      <c r="H132" s="20">
        <f t="shared" si="8"/>
        <v>-510.26502124441555</v>
      </c>
    </row>
    <row r="133" spans="1:8">
      <c r="A133" s="15">
        <f>SUM('Saldo mensual (90-23)'!B140:AT140)</f>
        <v>291887549</v>
      </c>
      <c r="B133" s="15">
        <f>'Saldo mensual (90-23)'!B140</f>
        <v>816483</v>
      </c>
      <c r="C133" s="15">
        <f>'Saldo mensual (90-23)'!D140</f>
        <v>50964520</v>
      </c>
      <c r="D133" s="15">
        <f>'Saldo mensual (90-23)'!G140</f>
        <v>229305005</v>
      </c>
      <c r="F133" s="20">
        <f t="shared" si="6"/>
        <v>0.27972518964829157</v>
      </c>
      <c r="G133" s="20">
        <f t="shared" si="7"/>
        <v>17.46032681921626</v>
      </c>
      <c r="H133" s="20">
        <f t="shared" si="8"/>
        <v>78.559364997100303</v>
      </c>
    </row>
    <row r="134" spans="1:8">
      <c r="A134" s="15">
        <f>SUM('Saldo mensual (90-23)'!B141:AT141)</f>
        <v>87247086</v>
      </c>
      <c r="B134" s="15">
        <f>'Saldo mensual (90-23)'!B141</f>
        <v>79831845</v>
      </c>
      <c r="C134" s="15">
        <f>'Saldo mensual (90-23)'!D141</f>
        <v>30003075</v>
      </c>
      <c r="D134" s="15">
        <f>'Saldo mensual (90-23)'!G141</f>
        <v>183730713</v>
      </c>
      <c r="F134" s="20">
        <f t="shared" si="6"/>
        <v>91.500872590747619</v>
      </c>
      <c r="G134" s="20">
        <f t="shared" si="7"/>
        <v>34.388627031050639</v>
      </c>
      <c r="H134" s="20">
        <f t="shared" si="8"/>
        <v>210.58664698555089</v>
      </c>
    </row>
    <row r="135" spans="1:8">
      <c r="A135" s="15">
        <f>SUM('Saldo mensual (90-23)'!B142:AT142)</f>
        <v>89492988</v>
      </c>
      <c r="B135" s="15">
        <f>'Saldo mensual (90-23)'!B142</f>
        <v>26966220</v>
      </c>
      <c r="C135" s="15">
        <f>'Saldo mensual (90-23)'!D142</f>
        <v>23231952</v>
      </c>
      <c r="D135" s="15">
        <f>'Saldo mensual (90-23)'!G142</f>
        <v>185193815</v>
      </c>
      <c r="F135" s="20">
        <f t="shared" si="6"/>
        <v>30.13221549826898</v>
      </c>
      <c r="G135" s="20">
        <f t="shared" si="7"/>
        <v>25.95952210244673</v>
      </c>
      <c r="H135" s="20">
        <f t="shared" si="8"/>
        <v>206.93667642430265</v>
      </c>
    </row>
    <row r="136" spans="1:8">
      <c r="A136" s="15">
        <f>SUM('Saldo mensual (90-23)'!B143:AT143)</f>
        <v>-11452061</v>
      </c>
      <c r="B136" s="15">
        <f>'Saldo mensual (90-23)'!B143</f>
        <v>16221941.000000002</v>
      </c>
      <c r="C136" s="15">
        <f>'Saldo mensual (90-23)'!D143</f>
        <v>31589008</v>
      </c>
      <c r="D136" s="15">
        <f>'Saldo mensual (90-23)'!G143</f>
        <v>200248343</v>
      </c>
      <c r="F136" s="20">
        <f t="shared" si="6"/>
        <v>-141.65084345953102</v>
      </c>
      <c r="G136" s="20">
        <f t="shared" si="7"/>
        <v>-275.83688211231151</v>
      </c>
      <c r="H136" s="20">
        <f t="shared" si="8"/>
        <v>-1748.5790810929143</v>
      </c>
    </row>
    <row r="137" spans="1:8">
      <c r="A137" s="15">
        <f>SUM('Saldo mensual (90-23)'!B144:AT144)</f>
        <v>474080526</v>
      </c>
      <c r="B137" s="15">
        <f>'Saldo mensual (90-23)'!B144</f>
        <v>33623032</v>
      </c>
      <c r="C137" s="15">
        <f>'Saldo mensual (90-23)'!D144</f>
        <v>23513135</v>
      </c>
      <c r="D137" s="15">
        <f>'Saldo mensual (90-23)'!G144</f>
        <v>203484826</v>
      </c>
      <c r="F137" s="20">
        <f t="shared" si="6"/>
        <v>7.0922617901415341</v>
      </c>
      <c r="G137" s="20">
        <f t="shared" si="7"/>
        <v>4.9597344144019955</v>
      </c>
      <c r="H137" s="20">
        <f t="shared" si="8"/>
        <v>42.92199633612455</v>
      </c>
    </row>
    <row r="138" spans="1:8">
      <c r="A138" s="15">
        <f>SUM('Saldo mensual (90-23)'!B145:AT145)</f>
        <v>486585063</v>
      </c>
      <c r="B138" s="15">
        <f>'Saldo mensual (90-23)'!B145</f>
        <v>25072190</v>
      </c>
      <c r="C138" s="15">
        <f>'Saldo mensual (90-23)'!D145</f>
        <v>30719546</v>
      </c>
      <c r="D138" s="15">
        <f>'Saldo mensual (90-23)'!G145</f>
        <v>179878542</v>
      </c>
      <c r="F138" s="20">
        <f t="shared" si="6"/>
        <v>5.1526838586904997</v>
      </c>
      <c r="G138" s="20">
        <f t="shared" si="7"/>
        <v>6.3132940848206847</v>
      </c>
      <c r="H138" s="20">
        <f t="shared" si="8"/>
        <v>36.967542918595512</v>
      </c>
    </row>
    <row r="139" spans="1:8">
      <c r="A139" s="15">
        <f>SUM('Saldo mensual (90-23)'!B146:AT146)</f>
        <v>767602279</v>
      </c>
      <c r="B139" s="15">
        <f>'Saldo mensual (90-23)'!B146</f>
        <v>137328093</v>
      </c>
      <c r="C139" s="15">
        <f>'Saldo mensual (90-23)'!D146</f>
        <v>38812730</v>
      </c>
      <c r="D139" s="15">
        <f>'Saldo mensual (90-23)'!G146</f>
        <v>193938724</v>
      </c>
      <c r="F139" s="20">
        <f t="shared" si="6"/>
        <v>17.890527002981969</v>
      </c>
      <c r="G139" s="20">
        <f t="shared" si="7"/>
        <v>5.0563594014550857</v>
      </c>
      <c r="H139" s="20">
        <f t="shared" si="8"/>
        <v>25.265522172843887</v>
      </c>
    </row>
    <row r="140" spans="1:8">
      <c r="A140" s="15">
        <f>SUM('Saldo mensual (90-23)'!B147:AT147)</f>
        <v>583681862</v>
      </c>
      <c r="B140" s="15">
        <f>'Saldo mensual (90-23)'!B147</f>
        <v>94085801</v>
      </c>
      <c r="C140" s="15">
        <f>'Saldo mensual (90-23)'!D147</f>
        <v>30431706</v>
      </c>
      <c r="D140" s="15">
        <f>'Saldo mensual (90-23)'!G147</f>
        <v>170608599</v>
      </c>
      <c r="F140" s="20">
        <f t="shared" si="6"/>
        <v>16.119363496685118</v>
      </c>
      <c r="G140" s="20">
        <f t="shared" si="7"/>
        <v>5.213748787006165</v>
      </c>
      <c r="H140" s="20">
        <f t="shared" si="8"/>
        <v>29.229724291141327</v>
      </c>
    </row>
    <row r="141" spans="1:8">
      <c r="A141" s="15">
        <f>SUM('Saldo mensual (90-23)'!B148:AT148)</f>
        <v>687745613</v>
      </c>
      <c r="B141" s="15">
        <f>'Saldo mensual (90-23)'!B148</f>
        <v>103082171</v>
      </c>
      <c r="C141" s="15">
        <f>'Saldo mensual (90-23)'!D148</f>
        <v>36081040</v>
      </c>
      <c r="D141" s="15">
        <f>'Saldo mensual (90-23)'!G148</f>
        <v>229510474.00000003</v>
      </c>
      <c r="F141" s="20">
        <f t="shared" si="6"/>
        <v>14.988415636756669</v>
      </c>
      <c r="G141" s="20">
        <f t="shared" si="7"/>
        <v>5.2462770126023326</v>
      </c>
      <c r="H141" s="20">
        <f t="shared" si="8"/>
        <v>33.3714195571321</v>
      </c>
    </row>
    <row r="142" spans="1:8">
      <c r="A142" s="15">
        <f>SUM('Saldo mensual (90-23)'!B149:AT149)</f>
        <v>760781749</v>
      </c>
      <c r="B142" s="15">
        <f>'Saldo mensual (90-23)'!B149</f>
        <v>104701940</v>
      </c>
      <c r="C142" s="15">
        <f>'Saldo mensual (90-23)'!D149</f>
        <v>38826957</v>
      </c>
      <c r="D142" s="15">
        <f>'Saldo mensual (90-23)'!G149</f>
        <v>217324616</v>
      </c>
      <c r="F142" s="20">
        <f t="shared" si="6"/>
        <v>13.762414797361286</v>
      </c>
      <c r="G142" s="20">
        <f t="shared" si="7"/>
        <v>5.1035605219283458</v>
      </c>
      <c r="H142" s="20">
        <f t="shared" si="8"/>
        <v>28.565960774645241</v>
      </c>
    </row>
    <row r="143" spans="1:8">
      <c r="A143" s="15">
        <f>SUM('Saldo mensual (90-23)'!B150:AT150)</f>
        <v>538649271</v>
      </c>
      <c r="B143" s="15">
        <f>'Saldo mensual (90-23)'!B150</f>
        <v>84880354</v>
      </c>
      <c r="C143" s="15">
        <f>'Saldo mensual (90-23)'!D150</f>
        <v>44067081</v>
      </c>
      <c r="D143" s="15">
        <f>'Saldo mensual (90-23)'!G150</f>
        <v>189007401</v>
      </c>
      <c r="F143" s="20">
        <f t="shared" si="6"/>
        <v>15.758000348245156</v>
      </c>
      <c r="G143" s="20">
        <f t="shared" si="7"/>
        <v>8.1810341854152444</v>
      </c>
      <c r="H143" s="20">
        <f t="shared" si="8"/>
        <v>35.089140777840207</v>
      </c>
    </row>
    <row r="144" spans="1:8">
      <c r="A144" s="15">
        <f>SUM('Saldo mensual (90-23)'!B151:AT151)</f>
        <v>736569185</v>
      </c>
      <c r="B144" s="15">
        <f>'Saldo mensual (90-23)'!B151</f>
        <v>79095302</v>
      </c>
      <c r="C144" s="15">
        <f>'Saldo mensual (90-23)'!D151</f>
        <v>42057080</v>
      </c>
      <c r="D144" s="15">
        <f>'Saldo mensual (90-23)'!G151</f>
        <v>209163432</v>
      </c>
      <c r="F144" s="20">
        <f t="shared" si="6"/>
        <v>10.738339807142488</v>
      </c>
      <c r="G144" s="20">
        <f t="shared" si="7"/>
        <v>5.7098614572098887</v>
      </c>
      <c r="H144" s="20">
        <f t="shared" si="8"/>
        <v>28.396983780960102</v>
      </c>
    </row>
    <row r="145" spans="1:8">
      <c r="A145" s="15">
        <f>SUM('Saldo mensual (90-23)'!B152:AT152)</f>
        <v>1022163593</v>
      </c>
      <c r="B145" s="15">
        <f>'Saldo mensual (90-23)'!B152</f>
        <v>125171156</v>
      </c>
      <c r="C145" s="15">
        <f>'Saldo mensual (90-23)'!D152</f>
        <v>47908591.999999993</v>
      </c>
      <c r="D145" s="15">
        <f>'Saldo mensual (90-23)'!G152</f>
        <v>182052214</v>
      </c>
      <c r="F145" s="20">
        <f t="shared" si="6"/>
        <v>12.245706739821244</v>
      </c>
      <c r="G145" s="20">
        <f t="shared" si="7"/>
        <v>4.6869789071033754</v>
      </c>
      <c r="H145" s="20">
        <f t="shared" si="8"/>
        <v>17.810477231505153</v>
      </c>
    </row>
    <row r="146" spans="1:8">
      <c r="A146" s="15">
        <f>SUM('Saldo mensual (90-23)'!B153:AT153)</f>
        <v>967241856</v>
      </c>
      <c r="B146" s="15">
        <f>'Saldo mensual (90-23)'!B153</f>
        <v>213655248</v>
      </c>
      <c r="C146" s="15">
        <f>'Saldo mensual (90-23)'!D153</f>
        <v>41353041</v>
      </c>
      <c r="D146" s="15">
        <f>'Saldo mensual (90-23)'!G153</f>
        <v>190575521</v>
      </c>
      <c r="F146" s="20">
        <f t="shared" si="6"/>
        <v>22.089123488055506</v>
      </c>
      <c r="G146" s="20">
        <f t="shared" si="7"/>
        <v>4.2753568555246639</v>
      </c>
      <c r="H146" s="20">
        <f t="shared" si="8"/>
        <v>19.702985330692719</v>
      </c>
    </row>
    <row r="147" spans="1:8">
      <c r="A147" s="15">
        <f>SUM('Saldo mensual (90-23)'!B154:AT154)</f>
        <v>1154174019</v>
      </c>
      <c r="B147" s="15">
        <f>'Saldo mensual (90-23)'!B154</f>
        <v>253571241</v>
      </c>
      <c r="C147" s="15">
        <f>'Saldo mensual (90-23)'!D154</f>
        <v>51136313</v>
      </c>
      <c r="D147" s="15">
        <f>'Saldo mensual (90-23)'!G154</f>
        <v>154672504</v>
      </c>
      <c r="F147" s="20">
        <f t="shared" si="6"/>
        <v>21.96993146836725</v>
      </c>
      <c r="G147" s="20">
        <f t="shared" si="7"/>
        <v>4.4305548520582319</v>
      </c>
      <c r="H147" s="20">
        <f t="shared" si="8"/>
        <v>13.401142414729749</v>
      </c>
    </row>
    <row r="148" spans="1:8">
      <c r="A148" s="15">
        <f>SUM('Saldo mensual (90-23)'!B155:AT155)</f>
        <v>1519507958</v>
      </c>
      <c r="B148" s="15">
        <f>'Saldo mensual (90-23)'!B155</f>
        <v>296833435</v>
      </c>
      <c r="C148" s="15">
        <f>'Saldo mensual (90-23)'!D155</f>
        <v>36424723</v>
      </c>
      <c r="D148" s="15">
        <f>'Saldo mensual (90-23)'!G155</f>
        <v>225748803</v>
      </c>
      <c r="F148" s="20">
        <f t="shared" si="6"/>
        <v>19.53483911928285</v>
      </c>
      <c r="G148" s="20">
        <f t="shared" si="7"/>
        <v>2.3971393376539329</v>
      </c>
      <c r="H148" s="20">
        <f t="shared" si="8"/>
        <v>14.856704225302913</v>
      </c>
    </row>
    <row r="149" spans="1:8">
      <c r="A149" s="15">
        <f>SUM('Saldo mensual (90-23)'!B156:AT156)</f>
        <v>1569683799</v>
      </c>
      <c r="B149" s="15">
        <f>'Saldo mensual (90-23)'!B156</f>
        <v>254887208</v>
      </c>
      <c r="C149" s="15">
        <f>'Saldo mensual (90-23)'!D156</f>
        <v>35288162</v>
      </c>
      <c r="D149" s="15">
        <f>'Saldo mensual (90-23)'!G156</f>
        <v>266018132.99999997</v>
      </c>
      <c r="F149" s="20">
        <f t="shared" si="6"/>
        <v>16.238124402021683</v>
      </c>
      <c r="G149" s="20">
        <f t="shared" si="7"/>
        <v>2.248106403498658</v>
      </c>
      <c r="H149" s="20">
        <f t="shared" si="8"/>
        <v>16.947243334579383</v>
      </c>
    </row>
    <row r="150" spans="1:8">
      <c r="A150" s="15">
        <f>SUM('Saldo mensual (90-23)'!B157:AT157)</f>
        <v>1507524793</v>
      </c>
      <c r="B150" s="15">
        <f>'Saldo mensual (90-23)'!B157</f>
        <v>255003443</v>
      </c>
      <c r="C150" s="15">
        <f>'Saldo mensual (90-23)'!D157</f>
        <v>31228205</v>
      </c>
      <c r="D150" s="15">
        <f>'Saldo mensual (90-23)'!G157</f>
        <v>193795978</v>
      </c>
      <c r="F150" s="20">
        <f t="shared" si="6"/>
        <v>16.915373079373296</v>
      </c>
      <c r="G150" s="20">
        <f t="shared" si="7"/>
        <v>2.0714886511322539</v>
      </c>
      <c r="H150" s="20">
        <f t="shared" si="8"/>
        <v>12.85524317078346</v>
      </c>
    </row>
    <row r="151" spans="1:8">
      <c r="A151" s="15">
        <f>SUM('Saldo mensual (90-23)'!B158:AT158)</f>
        <v>1543710533</v>
      </c>
      <c r="B151" s="15">
        <f>'Saldo mensual (90-23)'!B158</f>
        <v>212404095</v>
      </c>
      <c r="C151" s="15">
        <f>'Saldo mensual (90-23)'!D158</f>
        <v>27885272</v>
      </c>
      <c r="D151" s="15">
        <f>'Saldo mensual (90-23)'!G158</f>
        <v>242836599</v>
      </c>
      <c r="F151" s="20">
        <f t="shared" si="6"/>
        <v>13.759321482844349</v>
      </c>
      <c r="G151" s="20">
        <f t="shared" si="7"/>
        <v>1.806379590207797</v>
      </c>
      <c r="H151" s="20">
        <f t="shared" si="8"/>
        <v>15.730708174160005</v>
      </c>
    </row>
    <row r="152" spans="1:8">
      <c r="A152" s="15">
        <f>SUM('Saldo mensual (90-23)'!B159:AT159)</f>
        <v>1433484998</v>
      </c>
      <c r="B152" s="15">
        <f>'Saldo mensual (90-23)'!B159</f>
        <v>147163960</v>
      </c>
      <c r="C152" s="15">
        <f>'Saldo mensual (90-23)'!D159</f>
        <v>25201595</v>
      </c>
      <c r="D152" s="15">
        <f>'Saldo mensual (90-23)'!G159</f>
        <v>225666083</v>
      </c>
      <c r="F152" s="20">
        <f t="shared" si="6"/>
        <v>10.266166733891414</v>
      </c>
      <c r="G152" s="20">
        <f t="shared" si="7"/>
        <v>1.7580647886208294</v>
      </c>
      <c r="H152" s="20">
        <f t="shared" si="8"/>
        <v>15.742479573546259</v>
      </c>
    </row>
    <row r="153" spans="1:8">
      <c r="A153" s="15">
        <f>SUM('Saldo mensual (90-23)'!B160:AT160)</f>
        <v>1414755428</v>
      </c>
      <c r="B153" s="15">
        <f>'Saldo mensual (90-23)'!B160</f>
        <v>147954454</v>
      </c>
      <c r="C153" s="15">
        <f>'Saldo mensual (90-23)'!D160</f>
        <v>24659868</v>
      </c>
      <c r="D153" s="15">
        <f>'Saldo mensual (90-23)'!G160</f>
        <v>268649418</v>
      </c>
      <c r="F153" s="20">
        <f t="shared" si="6"/>
        <v>10.45795273669026</v>
      </c>
      <c r="G153" s="20">
        <f t="shared" si="7"/>
        <v>1.743048127750318</v>
      </c>
      <c r="H153" s="20">
        <f t="shared" si="8"/>
        <v>18.989106716471987</v>
      </c>
    </row>
    <row r="154" spans="1:8">
      <c r="A154" s="15">
        <f>SUM('Saldo mensual (90-23)'!B161:AT161)</f>
        <v>1577616184</v>
      </c>
      <c r="B154" s="15">
        <f>'Saldo mensual (90-23)'!B161</f>
        <v>150702743</v>
      </c>
      <c r="C154" s="15">
        <f>'Saldo mensual (90-23)'!D161</f>
        <v>24775152</v>
      </c>
      <c r="D154" s="15">
        <f>'Saldo mensual (90-23)'!G161</f>
        <v>249450709</v>
      </c>
      <c r="F154" s="20">
        <f t="shared" si="6"/>
        <v>9.5525606626256572</v>
      </c>
      <c r="G154" s="20">
        <f t="shared" si="7"/>
        <v>1.5704169525684835</v>
      </c>
      <c r="H154" s="20">
        <f t="shared" si="8"/>
        <v>15.811875634257566</v>
      </c>
    </row>
    <row r="155" spans="1:8">
      <c r="A155" s="15">
        <f>SUM('Saldo mensual (90-23)'!B162:AT162)</f>
        <v>1382190691</v>
      </c>
      <c r="B155" s="15">
        <f>'Saldo mensual (90-23)'!B162</f>
        <v>131734530</v>
      </c>
      <c r="C155" s="15">
        <f>'Saldo mensual (90-23)'!D162</f>
        <v>40223838</v>
      </c>
      <c r="D155" s="15">
        <f>'Saldo mensual (90-23)'!G162</f>
        <v>258554614.00000003</v>
      </c>
      <c r="F155" s="20">
        <f t="shared" si="6"/>
        <v>9.5308506169066654</v>
      </c>
      <c r="G155" s="20">
        <f t="shared" si="7"/>
        <v>2.9101511290673279</v>
      </c>
      <c r="H155" s="20">
        <f t="shared" si="8"/>
        <v>18.706146386569756</v>
      </c>
    </row>
    <row r="156" spans="1:8">
      <c r="A156" s="15">
        <f>SUM('Saldo mensual (90-23)'!B163:AT163)</f>
        <v>1351533168</v>
      </c>
      <c r="B156" s="15">
        <f>'Saldo mensual (90-23)'!B163</f>
        <v>122257195</v>
      </c>
      <c r="C156" s="15">
        <f>'Saldo mensual (90-23)'!D163</f>
        <v>39781582</v>
      </c>
      <c r="D156" s="15">
        <f>'Saldo mensual (90-23)'!G163</f>
        <v>277731686</v>
      </c>
      <c r="F156" s="20">
        <f t="shared" si="6"/>
        <v>9.0458153669226125</v>
      </c>
      <c r="G156" s="20">
        <f t="shared" si="7"/>
        <v>2.9434410447261774</v>
      </c>
      <c r="H156" s="20">
        <f t="shared" si="8"/>
        <v>20.54937996164664</v>
      </c>
    </row>
    <row r="157" spans="1:8">
      <c r="A157" s="15">
        <f>SUM('Saldo mensual (90-23)'!B164:AT164)</f>
        <v>1239453308</v>
      </c>
      <c r="B157" s="15">
        <f>'Saldo mensual (90-23)'!B164</f>
        <v>143599669</v>
      </c>
      <c r="C157" s="15">
        <f>'Saldo mensual (90-23)'!D164</f>
        <v>44889492</v>
      </c>
      <c r="D157" s="15">
        <f>'Saldo mensual (90-23)'!G164</f>
        <v>228658877</v>
      </c>
      <c r="F157" s="20">
        <f t="shared" si="6"/>
        <v>11.585726390267538</v>
      </c>
      <c r="G157" s="20">
        <f t="shared" si="7"/>
        <v>3.6217170675379728</v>
      </c>
      <c r="H157" s="20">
        <f t="shared" si="8"/>
        <v>18.448365543431994</v>
      </c>
    </row>
    <row r="158" spans="1:8">
      <c r="A158" s="15">
        <f>SUM('Saldo mensual (90-23)'!B165:AT165)</f>
        <v>1395635002</v>
      </c>
      <c r="B158" s="15">
        <f>'Saldo mensual (90-23)'!B165</f>
        <v>191074605</v>
      </c>
      <c r="C158" s="15">
        <f>'Saldo mensual (90-23)'!D165</f>
        <v>45292852</v>
      </c>
      <c r="D158" s="15">
        <f>'Saldo mensual (90-23)'!G165</f>
        <v>254188295</v>
      </c>
      <c r="F158" s="20">
        <f t="shared" si="6"/>
        <v>13.690872235662086</v>
      </c>
      <c r="G158" s="20">
        <f t="shared" si="7"/>
        <v>3.2453221605286164</v>
      </c>
      <c r="H158" s="20">
        <f t="shared" si="8"/>
        <v>18.213092580491185</v>
      </c>
    </row>
    <row r="159" spans="1:8">
      <c r="A159" s="15">
        <f>SUM('Saldo mensual (90-23)'!B166:AT166)</f>
        <v>1351450863</v>
      </c>
      <c r="B159" s="15">
        <f>'Saldo mensual (90-23)'!B166</f>
        <v>137852341</v>
      </c>
      <c r="C159" s="15">
        <f>'Saldo mensual (90-23)'!D166</f>
        <v>49506113</v>
      </c>
      <c r="D159" s="15">
        <f>'Saldo mensual (90-23)'!G166</f>
        <v>245005861</v>
      </c>
      <c r="F159" s="20">
        <f t="shared" si="6"/>
        <v>10.200322096357269</v>
      </c>
      <c r="G159" s="20">
        <f t="shared" si="7"/>
        <v>3.6631826102877705</v>
      </c>
      <c r="H159" s="20">
        <f t="shared" si="8"/>
        <v>18.129098712188991</v>
      </c>
    </row>
    <row r="160" spans="1:8">
      <c r="A160" s="15">
        <f>SUM('Saldo mensual (90-23)'!B167:AT167)</f>
        <v>1318469362</v>
      </c>
      <c r="B160" s="15">
        <f>'Saldo mensual (90-23)'!B167</f>
        <v>92122854</v>
      </c>
      <c r="C160" s="15">
        <f>'Saldo mensual (90-23)'!D167</f>
        <v>30598655</v>
      </c>
      <c r="D160" s="15">
        <f>'Saldo mensual (90-23)'!G167</f>
        <v>266040732</v>
      </c>
      <c r="F160" s="20">
        <f t="shared" si="6"/>
        <v>6.9871061592404295</v>
      </c>
      <c r="G160" s="20">
        <f t="shared" si="7"/>
        <v>2.3207710305520166</v>
      </c>
      <c r="H160" s="20">
        <f t="shared" si="8"/>
        <v>20.177998796759297</v>
      </c>
    </row>
    <row r="161" spans="1:8">
      <c r="A161" s="15">
        <f>SUM('Saldo mensual (90-23)'!B168:AT168)</f>
        <v>1348871273</v>
      </c>
      <c r="B161" s="15">
        <f>'Saldo mensual (90-23)'!B168</f>
        <v>-11207710</v>
      </c>
      <c r="C161" s="15">
        <f>'Saldo mensual (90-23)'!D168</f>
        <v>21381534</v>
      </c>
      <c r="D161" s="15">
        <f>'Saldo mensual (90-23)'!G168</f>
        <v>269232993</v>
      </c>
      <c r="F161" s="20">
        <f t="shared" si="6"/>
        <v>-0.83089544750057109</v>
      </c>
      <c r="G161" s="20">
        <f t="shared" si="7"/>
        <v>1.5851426617193589</v>
      </c>
      <c r="H161" s="20">
        <f t="shared" si="8"/>
        <v>19.959872998199732</v>
      </c>
    </row>
    <row r="162" spans="1:8">
      <c r="A162" s="15">
        <f>SUM('Saldo mensual (90-23)'!B169:AT169)</f>
        <v>2037896644</v>
      </c>
      <c r="B162" s="15">
        <f>'Saldo mensual (90-23)'!B169</f>
        <v>14055751</v>
      </c>
      <c r="C162" s="15">
        <f>'Saldo mensual (90-23)'!D169</f>
        <v>25591271</v>
      </c>
      <c r="D162" s="15">
        <f>'Saldo mensual (90-23)'!G169</f>
        <v>247014882</v>
      </c>
      <c r="F162" s="20">
        <f t="shared" si="6"/>
        <v>0.68971854099584062</v>
      </c>
      <c r="G162" s="20">
        <f t="shared" si="7"/>
        <v>1.2557688377055887</v>
      </c>
      <c r="H162" s="20">
        <f t="shared" si="8"/>
        <v>12.121070159630726</v>
      </c>
    </row>
    <row r="163" spans="1:8">
      <c r="A163" s="15">
        <f>SUM('Saldo mensual (90-23)'!B170:AT170)</f>
        <v>1725221776</v>
      </c>
      <c r="B163" s="15">
        <f>'Saldo mensual (90-23)'!B170</f>
        <v>-28640805</v>
      </c>
      <c r="C163" s="15">
        <f>'Saldo mensual (90-23)'!D170</f>
        <v>19267794</v>
      </c>
      <c r="D163" s="15">
        <f>'Saldo mensual (90-23)'!G170</f>
        <v>250912798</v>
      </c>
      <c r="F163" s="20">
        <f t="shared" si="6"/>
        <v>-1.6601230866912036</v>
      </c>
      <c r="G163" s="20">
        <f t="shared" si="7"/>
        <v>1.116829979080904</v>
      </c>
      <c r="H163" s="20">
        <f t="shared" si="8"/>
        <v>14.543799614085094</v>
      </c>
    </row>
    <row r="164" spans="1:8">
      <c r="A164" s="15">
        <f>SUM('Saldo mensual (90-23)'!B171:AT171)</f>
        <v>1575778834</v>
      </c>
      <c r="B164" s="15">
        <f>'Saldo mensual (90-23)'!B171</f>
        <v>-60848365</v>
      </c>
      <c r="C164" s="15">
        <f>'Saldo mensual (90-23)'!D171</f>
        <v>25613827</v>
      </c>
      <c r="D164" s="15">
        <f>'Saldo mensual (90-23)'!G171</f>
        <v>289809138</v>
      </c>
      <c r="F164" s="20">
        <f t="shared" si="6"/>
        <v>-3.861478761301854</v>
      </c>
      <c r="G164" s="20">
        <f t="shared" si="7"/>
        <v>1.6254709383918531</v>
      </c>
      <c r="H164" s="20">
        <f t="shared" si="8"/>
        <v>18.391485641696338</v>
      </c>
    </row>
    <row r="165" spans="1:8">
      <c r="A165" s="15">
        <f>SUM('Saldo mensual (90-23)'!B172:AT172)</f>
        <v>1211827884</v>
      </c>
      <c r="B165" s="15">
        <f>'Saldo mensual (90-23)'!B172</f>
        <v>-35858172</v>
      </c>
      <c r="C165" s="15">
        <f>'Saldo mensual (90-23)'!D172</f>
        <v>29849860</v>
      </c>
      <c r="D165" s="15">
        <f>'Saldo mensual (90-23)'!G172</f>
        <v>264291639.99999997</v>
      </c>
      <c r="F165" s="20">
        <f t="shared" si="6"/>
        <v>-2.9590152589689049</v>
      </c>
      <c r="G165" s="20">
        <f t="shared" si="7"/>
        <v>2.4632095361159392</v>
      </c>
      <c r="H165" s="20">
        <f t="shared" si="8"/>
        <v>21.809338066031824</v>
      </c>
    </row>
    <row r="166" spans="1:8">
      <c r="A166" s="15">
        <f>SUM('Saldo mensual (90-23)'!B173:AT173)</f>
        <v>1050285763</v>
      </c>
      <c r="B166" s="15">
        <f>'Saldo mensual (90-23)'!B173</f>
        <v>-69406966</v>
      </c>
      <c r="C166" s="15">
        <f>'Saldo mensual (90-23)'!D173</f>
        <v>32052873</v>
      </c>
      <c r="D166" s="15">
        <f>'Saldo mensual (90-23)'!G173</f>
        <v>279583269</v>
      </c>
      <c r="F166" s="20">
        <f t="shared" si="6"/>
        <v>-6.6083887304868663</v>
      </c>
      <c r="G166" s="20">
        <f t="shared" si="7"/>
        <v>3.0518240015408074</v>
      </c>
      <c r="H166" s="20">
        <f t="shared" si="8"/>
        <v>26.619733300145668</v>
      </c>
    </row>
    <row r="167" spans="1:8">
      <c r="A167" s="15">
        <f>SUM('Saldo mensual (90-23)'!B174:AT174)</f>
        <v>1001595092</v>
      </c>
      <c r="B167" s="15">
        <f>'Saldo mensual (90-23)'!B174</f>
        <v>-66896043.000000007</v>
      </c>
      <c r="C167" s="15">
        <f>'Saldo mensual (90-23)'!D174</f>
        <v>37558580</v>
      </c>
      <c r="D167" s="15">
        <f>'Saldo mensual (90-23)'!G174</f>
        <v>317250454</v>
      </c>
      <c r="F167" s="20">
        <f t="shared" si="6"/>
        <v>-6.6789507590758053</v>
      </c>
      <c r="G167" s="20">
        <f t="shared" si="7"/>
        <v>3.7498766018314313</v>
      </c>
      <c r="H167" s="20">
        <f t="shared" si="8"/>
        <v>31.674521623953805</v>
      </c>
    </row>
    <row r="168" spans="1:8">
      <c r="A168" s="15">
        <f>SUM('Saldo mensual (90-23)'!B175:AT175)</f>
        <v>1117505102</v>
      </c>
      <c r="B168" s="15">
        <f>'Saldo mensual (90-23)'!B175</f>
        <v>-93720689</v>
      </c>
      <c r="C168" s="15">
        <f>'Saldo mensual (90-23)'!D175</f>
        <v>33057961</v>
      </c>
      <c r="D168" s="15">
        <f>'Saldo mensual (90-23)'!G175</f>
        <v>281966018</v>
      </c>
      <c r="F168" s="20">
        <f t="shared" si="6"/>
        <v>-8.3866005472608567</v>
      </c>
      <c r="G168" s="20">
        <f t="shared" si="7"/>
        <v>2.9581932951210814</v>
      </c>
      <c r="H168" s="20">
        <f t="shared" si="8"/>
        <v>25.231743237267118</v>
      </c>
    </row>
    <row r="169" spans="1:8">
      <c r="A169" s="15">
        <f>SUM('Saldo mensual (90-23)'!B176:AT176)</f>
        <v>953440884</v>
      </c>
      <c r="B169" s="15">
        <f>'Saldo mensual (90-23)'!B176</f>
        <v>-109780604</v>
      </c>
      <c r="C169" s="15">
        <f>'Saldo mensual (90-23)'!D176</f>
        <v>30688122</v>
      </c>
      <c r="D169" s="15">
        <f>'Saldo mensual (90-23)'!G176</f>
        <v>282819061</v>
      </c>
      <c r="F169" s="20">
        <f t="shared" si="6"/>
        <v>-11.514148998880145</v>
      </c>
      <c r="G169" s="20">
        <f t="shared" si="7"/>
        <v>3.2186706606552442</v>
      </c>
      <c r="H169" s="20">
        <f t="shared" si="8"/>
        <v>29.662988628459107</v>
      </c>
    </row>
    <row r="170" spans="1:8">
      <c r="A170" s="15">
        <f>SUM('Saldo mensual (90-23)'!B177:AT177)</f>
        <v>713875612</v>
      </c>
      <c r="B170" s="15">
        <f>'Saldo mensual (90-23)'!B177</f>
        <v>-23382850</v>
      </c>
      <c r="C170" s="15">
        <f>'Saldo mensual (90-23)'!D177</f>
        <v>32061574</v>
      </c>
      <c r="D170" s="15">
        <f>'Saldo mensual (90-23)'!G177</f>
        <v>226873395</v>
      </c>
      <c r="F170" s="20">
        <f t="shared" si="6"/>
        <v>-3.2754795943358266</v>
      </c>
      <c r="G170" s="20">
        <f t="shared" si="7"/>
        <v>4.4911989513377577</v>
      </c>
      <c r="H170" s="20">
        <f t="shared" si="8"/>
        <v>31.780521870524414</v>
      </c>
    </row>
    <row r="171" spans="1:8">
      <c r="A171" s="15">
        <f>SUM('Saldo mensual (90-23)'!B178:AT178)</f>
        <v>1031303708</v>
      </c>
      <c r="B171" s="15">
        <f>'Saldo mensual (90-23)'!B178</f>
        <v>-108176892</v>
      </c>
      <c r="C171" s="15">
        <f>'Saldo mensual (90-23)'!D178</f>
        <v>24624264</v>
      </c>
      <c r="D171" s="15">
        <f>'Saldo mensual (90-23)'!G178</f>
        <v>243535156</v>
      </c>
      <c r="F171" s="20">
        <f t="shared" si="6"/>
        <v>-10.489334146755535</v>
      </c>
      <c r="G171" s="20">
        <f t="shared" si="7"/>
        <v>2.3876830664900508</v>
      </c>
      <c r="H171" s="20">
        <f t="shared" si="8"/>
        <v>23.614300434571888</v>
      </c>
    </row>
    <row r="172" spans="1:8">
      <c r="A172" s="15">
        <f>SUM('Saldo mensual (90-23)'!B179:AT179)</f>
        <v>967515580</v>
      </c>
      <c r="B172" s="15">
        <f>'Saldo mensual (90-23)'!B179</f>
        <v>-132760728</v>
      </c>
      <c r="C172" s="15">
        <f>'Saldo mensual (90-23)'!D179</f>
        <v>31114437</v>
      </c>
      <c r="D172" s="15">
        <f>'Saldo mensual (90-23)'!G179</f>
        <v>265005532.00000003</v>
      </c>
      <c r="F172" s="20">
        <f t="shared" si="6"/>
        <v>-13.721818102402031</v>
      </c>
      <c r="G172" s="20">
        <f t="shared" si="7"/>
        <v>3.2159106936551862</v>
      </c>
      <c r="H172" s="20">
        <f t="shared" si="8"/>
        <v>27.390311585473388</v>
      </c>
    </row>
    <row r="173" spans="1:8">
      <c r="A173" s="15">
        <f>SUM('Saldo mensual (90-23)'!B180:AT180)</f>
        <v>1388870995</v>
      </c>
      <c r="B173" s="15">
        <f>'Saldo mensual (90-23)'!B180</f>
        <v>-178898662</v>
      </c>
      <c r="C173" s="15">
        <f>'Saldo mensual (90-23)'!D180</f>
        <v>28600497</v>
      </c>
      <c r="D173" s="15">
        <f>'Saldo mensual (90-23)'!G180</f>
        <v>261275486</v>
      </c>
      <c r="F173" s="20">
        <f t="shared" si="6"/>
        <v>-12.880869615971784</v>
      </c>
      <c r="G173" s="20">
        <f t="shared" si="7"/>
        <v>2.0592623147119578</v>
      </c>
      <c r="H173" s="20">
        <f t="shared" si="8"/>
        <v>18.812077359279865</v>
      </c>
    </row>
    <row r="174" spans="1:8">
      <c r="A174" s="15">
        <f>SUM('Saldo mensual (90-23)'!B181:AT181)</f>
        <v>1602238433</v>
      </c>
      <c r="B174" s="15">
        <f>'Saldo mensual (90-23)'!B181</f>
        <v>-154087079</v>
      </c>
      <c r="C174" s="15">
        <f>'Saldo mensual (90-23)'!D181</f>
        <v>33865810</v>
      </c>
      <c r="D174" s="15">
        <f>'Saldo mensual (90-23)'!G181</f>
        <v>333241642</v>
      </c>
      <c r="F174" s="20">
        <f t="shared" si="6"/>
        <v>-9.6169880728357242</v>
      </c>
      <c r="G174" s="20">
        <f t="shared" si="7"/>
        <v>2.1136560765547432</v>
      </c>
      <c r="H174" s="20">
        <f t="shared" si="8"/>
        <v>20.798505087413542</v>
      </c>
    </row>
    <row r="175" spans="1:8">
      <c r="A175" s="15">
        <f>SUM('Saldo mensual (90-23)'!B182:AT182)</f>
        <v>911355236</v>
      </c>
      <c r="B175" s="15">
        <f>'Saldo mensual (90-23)'!B182</f>
        <v>-250993747</v>
      </c>
      <c r="C175" s="15">
        <f>'Saldo mensual (90-23)'!D182</f>
        <v>43732484</v>
      </c>
      <c r="D175" s="15">
        <f>'Saldo mensual (90-23)'!G182</f>
        <v>281306078</v>
      </c>
      <c r="F175" s="20">
        <f t="shared" si="6"/>
        <v>-27.540714870046568</v>
      </c>
      <c r="G175" s="20">
        <f t="shared" si="7"/>
        <v>4.7986210286062372</v>
      </c>
      <c r="H175" s="20">
        <f t="shared" si="8"/>
        <v>30.866786834371137</v>
      </c>
    </row>
    <row r="176" spans="1:8">
      <c r="A176" s="15">
        <f>SUM('Saldo mensual (90-23)'!B183:AT183)</f>
        <v>1064460643</v>
      </c>
      <c r="B176" s="15">
        <f>'Saldo mensual (90-23)'!B183</f>
        <v>-201330827</v>
      </c>
      <c r="C176" s="15">
        <f>'Saldo mensual (90-23)'!D183</f>
        <v>38949416</v>
      </c>
      <c r="D176" s="15">
        <f>'Saldo mensual (90-23)'!G183</f>
        <v>270103801</v>
      </c>
      <c r="F176" s="20">
        <f t="shared" si="6"/>
        <v>-18.913881722539177</v>
      </c>
      <c r="G176" s="20">
        <f t="shared" si="7"/>
        <v>3.6590752561999609</v>
      </c>
      <c r="H176" s="20">
        <f t="shared" si="8"/>
        <v>25.374709978826338</v>
      </c>
    </row>
    <row r="177" spans="1:8">
      <c r="A177" s="15">
        <f>SUM('Saldo mensual (90-23)'!B184:AT184)</f>
        <v>913324185</v>
      </c>
      <c r="B177" s="15">
        <f>'Saldo mensual (90-23)'!B184</f>
        <v>-219896642</v>
      </c>
      <c r="C177" s="15">
        <f>'Saldo mensual (90-23)'!D184</f>
        <v>46289662</v>
      </c>
      <c r="D177" s="15">
        <f>'Saldo mensual (90-23)'!G184</f>
        <v>312047452</v>
      </c>
      <c r="F177" s="20">
        <f t="shared" si="6"/>
        <v>-24.076515832108399</v>
      </c>
      <c r="G177" s="20">
        <f t="shared" si="7"/>
        <v>5.0682619337404278</v>
      </c>
      <c r="H177" s="20">
        <f t="shared" si="8"/>
        <v>34.166121638397215</v>
      </c>
    </row>
    <row r="178" spans="1:8">
      <c r="A178" s="15">
        <f>SUM('Saldo mensual (90-23)'!B185:AT185)</f>
        <v>976715799</v>
      </c>
      <c r="B178" s="15">
        <f>'Saldo mensual (90-23)'!B185</f>
        <v>-172320875</v>
      </c>
      <c r="C178" s="15">
        <f>'Saldo mensual (90-23)'!D185</f>
        <v>38771832</v>
      </c>
      <c r="D178" s="15">
        <f>'Saldo mensual (90-23)'!G185</f>
        <v>303405080</v>
      </c>
      <c r="F178" s="20">
        <f t="shared" si="6"/>
        <v>-17.642888051614285</v>
      </c>
      <c r="G178" s="20">
        <f t="shared" si="7"/>
        <v>3.9696124542775006</v>
      </c>
      <c r="H178" s="20">
        <f t="shared" si="8"/>
        <v>31.063803852731578</v>
      </c>
    </row>
    <row r="179" spans="1:8">
      <c r="A179" s="15">
        <f>SUM('Saldo mensual (90-23)'!B186:AT186)</f>
        <v>858151498</v>
      </c>
      <c r="B179" s="15">
        <f>'Saldo mensual (90-23)'!B186</f>
        <v>-190552189</v>
      </c>
      <c r="C179" s="15">
        <f>'Saldo mensual (90-23)'!D186</f>
        <v>44204014</v>
      </c>
      <c r="D179" s="15">
        <f>'Saldo mensual (90-23)'!G186</f>
        <v>315949084</v>
      </c>
      <c r="F179" s="20">
        <f t="shared" si="6"/>
        <v>-22.204959082877462</v>
      </c>
      <c r="G179" s="20">
        <f t="shared" si="7"/>
        <v>5.15107345300002</v>
      </c>
      <c r="H179" s="20">
        <f t="shared" si="8"/>
        <v>36.817401675152702</v>
      </c>
    </row>
    <row r="180" spans="1:8">
      <c r="A180" s="15">
        <f>SUM('Saldo mensual (90-23)'!B187:AT187)</f>
        <v>849243851</v>
      </c>
      <c r="B180" s="15">
        <f>'Saldo mensual (90-23)'!B187</f>
        <v>-171138837</v>
      </c>
      <c r="C180" s="15">
        <f>'Saldo mensual (90-23)'!D187</f>
        <v>45113810</v>
      </c>
      <c r="D180" s="15">
        <f>'Saldo mensual (90-23)'!G187</f>
        <v>293956409</v>
      </c>
      <c r="F180" s="20">
        <f t="shared" si="6"/>
        <v>-20.151907699829785</v>
      </c>
      <c r="G180" s="20">
        <f t="shared" si="7"/>
        <v>5.3122327523334638</v>
      </c>
      <c r="H180" s="20">
        <f t="shared" si="8"/>
        <v>34.613899017798126</v>
      </c>
    </row>
    <row r="181" spans="1:8">
      <c r="A181" s="15">
        <f>SUM('Saldo mensual (90-23)'!B188:AT188)</f>
        <v>853396767</v>
      </c>
      <c r="B181" s="15">
        <f>'Saldo mensual (90-23)'!B188</f>
        <v>-194107510</v>
      </c>
      <c r="C181" s="15">
        <f>'Saldo mensual (90-23)'!D188</f>
        <v>49183482</v>
      </c>
      <c r="D181" s="15">
        <f>'Saldo mensual (90-23)'!G188</f>
        <v>324047936</v>
      </c>
      <c r="F181" s="20">
        <f t="shared" si="6"/>
        <v>-22.745283027302587</v>
      </c>
      <c r="G181" s="20">
        <f t="shared" si="7"/>
        <v>5.7632608772233604</v>
      </c>
      <c r="H181" s="20">
        <f t="shared" si="8"/>
        <v>37.971544834783749</v>
      </c>
    </row>
    <row r="182" spans="1:8">
      <c r="A182" s="15">
        <f>SUM('Saldo mensual (90-23)'!B189:AT189)</f>
        <v>880092224.46800995</v>
      </c>
      <c r="B182" s="15">
        <f>'Saldo mensual (90-23)'!B189</f>
        <v>-205863345.53018999</v>
      </c>
      <c r="C182" s="15">
        <f>'Saldo mensual (90-23)'!D189</f>
        <v>30838238.698869999</v>
      </c>
      <c r="D182" s="15">
        <f>'Saldo mensual (90-23)'!G189</f>
        <v>291584118.74281001</v>
      </c>
      <c r="F182" s="20">
        <f t="shared" si="6"/>
        <v>-23.391110591236998</v>
      </c>
      <c r="G182" s="20">
        <f t="shared" si="7"/>
        <v>3.5039780879226399</v>
      </c>
      <c r="H182" s="20">
        <f t="shared" si="8"/>
        <v>33.131086792530645</v>
      </c>
    </row>
    <row r="183" spans="1:8">
      <c r="A183" s="15">
        <f>SUM('Saldo mensual (90-23)'!B190:AT190)</f>
        <v>738968848.35951972</v>
      </c>
      <c r="B183" s="15">
        <f>'Saldo mensual (90-23)'!B190</f>
        <v>-252872600.15732002</v>
      </c>
      <c r="C183" s="15">
        <f>'Saldo mensual (90-23)'!D190</f>
        <v>47030419.165169999</v>
      </c>
      <c r="D183" s="15">
        <f>'Saldo mensual (90-23)'!G190</f>
        <v>249259948.31216997</v>
      </c>
      <c r="F183" s="20">
        <f t="shared" si="6"/>
        <v>-34.219656311451658</v>
      </c>
      <c r="G183" s="20">
        <f t="shared" si="7"/>
        <v>6.3643304138700278</v>
      </c>
      <c r="H183" s="20">
        <f t="shared" si="8"/>
        <v>33.730778890817483</v>
      </c>
    </row>
    <row r="184" spans="1:8">
      <c r="A184" s="15">
        <f>SUM('Saldo mensual (90-23)'!B191:AT191)</f>
        <v>856866417.40410018</v>
      </c>
      <c r="B184" s="15">
        <f>'Saldo mensual (90-23)'!B191</f>
        <v>-358730040.27652997</v>
      </c>
      <c r="C184" s="15">
        <f>'Saldo mensual (90-23)'!D191</f>
        <v>45825923.064619996</v>
      </c>
      <c r="D184" s="15">
        <f>'Saldo mensual (90-23)'!G191</f>
        <v>305138070.70929003</v>
      </c>
      <c r="F184" s="20">
        <f t="shared" si="6"/>
        <v>-41.865340149904846</v>
      </c>
      <c r="G184" s="20">
        <f t="shared" si="7"/>
        <v>5.3480825171618775</v>
      </c>
      <c r="H184" s="20">
        <f t="shared" si="8"/>
        <v>35.610926570528228</v>
      </c>
    </row>
    <row r="185" spans="1:8">
      <c r="A185" s="15">
        <f>SUM('Saldo mensual (90-23)'!B192:AT192)</f>
        <v>1180942475.01578</v>
      </c>
      <c r="B185" s="15">
        <f>'Saldo mensual (90-23)'!B192</f>
        <v>-267910025.09320998</v>
      </c>
      <c r="C185" s="15">
        <f>'Saldo mensual (90-23)'!D192</f>
        <v>47199092.443070009</v>
      </c>
      <c r="D185" s="15">
        <f>'Saldo mensual (90-23)'!G192</f>
        <v>337427328.65776998</v>
      </c>
      <c r="F185" s="20">
        <f t="shared" si="6"/>
        <v>-22.686119837431551</v>
      </c>
      <c r="G185" s="20">
        <f t="shared" si="7"/>
        <v>3.9967308689137742</v>
      </c>
      <c r="H185" s="20">
        <f t="shared" si="8"/>
        <v>28.572715081084809</v>
      </c>
    </row>
    <row r="186" spans="1:8">
      <c r="A186" s="15">
        <f>SUM('Saldo mensual (90-23)'!B193:AT193)</f>
        <v>1219322486.8753998</v>
      </c>
      <c r="B186" s="15">
        <f>'Saldo mensual (90-23)'!B193</f>
        <v>-382179586.75335002</v>
      </c>
      <c r="C186" s="15">
        <f>'Saldo mensual (90-23)'!D193</f>
        <v>41896067.20397</v>
      </c>
      <c r="D186" s="15">
        <f>'Saldo mensual (90-23)'!G193</f>
        <v>313368048.99356997</v>
      </c>
      <c r="F186" s="20">
        <f t="shared" si="6"/>
        <v>-31.343601948383011</v>
      </c>
      <c r="G186" s="20">
        <f t="shared" si="7"/>
        <v>3.4360120193741062</v>
      </c>
      <c r="H186" s="20">
        <f t="shared" si="8"/>
        <v>25.700177956743648</v>
      </c>
    </row>
    <row r="187" spans="1:8">
      <c r="A187" s="15">
        <f>SUM('Saldo mensual (90-23)'!B194:AT194)</f>
        <v>726578055.54840028</v>
      </c>
      <c r="B187" s="15">
        <f>'Saldo mensual (90-23)'!B194</f>
        <v>-412354211.40289998</v>
      </c>
      <c r="C187" s="15">
        <f>'Saldo mensual (90-23)'!D194</f>
        <v>41610913.387960002</v>
      </c>
      <c r="D187" s="15">
        <f>'Saldo mensual (90-23)'!G194</f>
        <v>276365735.27433002</v>
      </c>
      <c r="F187" s="20">
        <f t="shared" si="6"/>
        <v>-56.75291295326376</v>
      </c>
      <c r="G187" s="20">
        <f t="shared" si="7"/>
        <v>5.726970842321033</v>
      </c>
      <c r="H187" s="20">
        <f t="shared" si="8"/>
        <v>38.036620176442995</v>
      </c>
    </row>
    <row r="188" spans="1:8">
      <c r="A188" s="15">
        <f>SUM('Saldo mensual (90-23)'!B195:AT195)</f>
        <v>1251966686.7732203</v>
      </c>
      <c r="B188" s="15">
        <f>'Saldo mensual (90-23)'!B195</f>
        <v>-280850634.88517994</v>
      </c>
      <c r="C188" s="15">
        <f>'Saldo mensual (90-23)'!D195</f>
        <v>71584376.587950006</v>
      </c>
      <c r="D188" s="15">
        <f>'Saldo mensual (90-23)'!G195</f>
        <v>346985058.41653001</v>
      </c>
      <c r="F188" s="20">
        <f t="shared" si="6"/>
        <v>-22.432756226847822</v>
      </c>
      <c r="G188" s="20">
        <f t="shared" si="7"/>
        <v>5.7177541019441449</v>
      </c>
      <c r="H188" s="20">
        <f t="shared" si="8"/>
        <v>27.71519898111973</v>
      </c>
    </row>
    <row r="189" spans="1:8">
      <c r="A189" s="15">
        <f>SUM('Saldo mensual (90-23)'!B196:AT196)</f>
        <v>1211696558.3882802</v>
      </c>
      <c r="B189" s="15">
        <f>'Saldo mensual (90-23)'!B196</f>
        <v>-460328358.45916998</v>
      </c>
      <c r="C189" s="15">
        <f>'Saldo mensual (90-23)'!D196</f>
        <v>46724414.106879994</v>
      </c>
      <c r="D189" s="15">
        <f>'Saldo mensual (90-23)'!G196</f>
        <v>346041959.82950002</v>
      </c>
      <c r="F189" s="20">
        <f t="shared" si="6"/>
        <v>-37.990399103837419</v>
      </c>
      <c r="G189" s="20">
        <f t="shared" si="7"/>
        <v>3.8561151126012745</v>
      </c>
      <c r="H189" s="20">
        <f t="shared" si="8"/>
        <v>28.558466840062874</v>
      </c>
    </row>
    <row r="190" spans="1:8">
      <c r="A190" s="15">
        <f>SUM('Saldo mensual (90-23)'!B197:AT197)</f>
        <v>1014845205.0479306</v>
      </c>
      <c r="B190" s="15">
        <f>'Saldo mensual (90-23)'!B197</f>
        <v>-319958721.66479993</v>
      </c>
      <c r="C190" s="15">
        <f>'Saldo mensual (90-23)'!D197</f>
        <v>44730350.040959999</v>
      </c>
      <c r="D190" s="15">
        <f>'Saldo mensual (90-23)'!G197</f>
        <v>371895679.14300001</v>
      </c>
      <c r="F190" s="20">
        <f t="shared" si="6"/>
        <v>-31.527834991316578</v>
      </c>
      <c r="G190" s="20">
        <f t="shared" si="7"/>
        <v>4.407603230371218</v>
      </c>
      <c r="H190" s="20">
        <f t="shared" si="8"/>
        <v>36.645557104980909</v>
      </c>
    </row>
    <row r="191" spans="1:8">
      <c r="A191" s="15">
        <f>SUM('Saldo mensual (90-23)'!B198:AT198)</f>
        <v>896179714.23463023</v>
      </c>
      <c r="B191" s="15">
        <f>'Saldo mensual (90-23)'!B198</f>
        <v>-316570085.95753002</v>
      </c>
      <c r="C191" s="15">
        <f>'Saldo mensual (90-23)'!D198</f>
        <v>47261543.687889993</v>
      </c>
      <c r="D191" s="15">
        <f>'Saldo mensual (90-23)'!G198</f>
        <v>359254982.05659002</v>
      </c>
      <c r="F191" s="20">
        <f t="shared" si="6"/>
        <v>-35.324397654759714</v>
      </c>
      <c r="G191" s="20">
        <f t="shared" si="7"/>
        <v>5.2736680977266994</v>
      </c>
      <c r="H191" s="20">
        <f t="shared" si="8"/>
        <v>40.087381621152488</v>
      </c>
    </row>
    <row r="192" spans="1:8">
      <c r="A192" s="15">
        <f>SUM('Saldo mensual (90-23)'!B199:AT199)</f>
        <v>572780022.6184299</v>
      </c>
      <c r="B192" s="15">
        <f>'Saldo mensual (90-23)'!B199</f>
        <v>-390664380.34044003</v>
      </c>
      <c r="C192" s="15">
        <f>'Saldo mensual (90-23)'!D199</f>
        <v>54882003.438270003</v>
      </c>
      <c r="D192" s="15">
        <f>'Saldo mensual (90-23)'!G199</f>
        <v>378289273.77657998</v>
      </c>
      <c r="F192" s="20">
        <f t="shared" si="6"/>
        <v>-68.204959131525058</v>
      </c>
      <c r="G192" s="20">
        <f t="shared" si="7"/>
        <v>9.5816895267017497</v>
      </c>
      <c r="H192" s="20">
        <f t="shared" si="8"/>
        <v>66.044425231042979</v>
      </c>
    </row>
    <row r="193" spans="1:8">
      <c r="A193" s="15">
        <f>SUM('Saldo mensual (90-23)'!B200:AT200)</f>
        <v>1149633416.80687</v>
      </c>
      <c r="B193" s="15">
        <f>'Saldo mensual (90-23)'!B200</f>
        <v>-309848086.38100004</v>
      </c>
      <c r="C193" s="15">
        <f>'Saldo mensual (90-23)'!D200</f>
        <v>71275981.933410004</v>
      </c>
      <c r="D193" s="15">
        <f>'Saldo mensual (90-23)'!G200</f>
        <v>375834835.2931</v>
      </c>
      <c r="F193" s="20">
        <f t="shared" si="6"/>
        <v>-26.951903263355842</v>
      </c>
      <c r="G193" s="20">
        <f t="shared" si="7"/>
        <v>6.1998877982670759</v>
      </c>
      <c r="H193" s="20">
        <f t="shared" si="8"/>
        <v>32.691711096654515</v>
      </c>
    </row>
    <row r="194" spans="1:8">
      <c r="A194" s="15">
        <f>SUM('Saldo mensual (90-23)'!B201:AT201)</f>
        <v>863893036.19400024</v>
      </c>
      <c r="B194" s="15">
        <f>'Saldo mensual (90-23)'!B201</f>
        <v>-317746267.64737999</v>
      </c>
      <c r="C194" s="15">
        <f>'Saldo mensual (90-23)'!D201</f>
        <v>64686513.756779999</v>
      </c>
      <c r="D194" s="15">
        <f>'Saldo mensual (90-23)'!G201</f>
        <v>351456573.84428</v>
      </c>
      <c r="F194" s="20">
        <f t="shared" si="6"/>
        <v>-36.78074186675412</v>
      </c>
      <c r="G194" s="20">
        <f t="shared" si="7"/>
        <v>7.487792012048776</v>
      </c>
      <c r="H194" s="20">
        <f t="shared" si="8"/>
        <v>40.682880764112923</v>
      </c>
    </row>
    <row r="195" spans="1:8">
      <c r="A195" s="15">
        <f>SUM('Saldo mensual (90-23)'!B202:AT202)</f>
        <v>763909261.9437598</v>
      </c>
      <c r="B195" s="15">
        <f>'Saldo mensual (90-23)'!B202</f>
        <v>-325699924.34977996</v>
      </c>
      <c r="C195" s="15">
        <f>'Saldo mensual (90-23)'!D202</f>
        <v>59867439.955600001</v>
      </c>
      <c r="D195" s="15">
        <f>'Saldo mensual (90-23)'!G202</f>
        <v>290765942.45141</v>
      </c>
      <c r="F195" s="20">
        <f t="shared" ref="F195:F258" si="9">(B195*100)/A195</f>
        <v>-42.635943897451853</v>
      </c>
      <c r="G195" s="20">
        <f t="shared" ref="G195:G258" si="10">(C195*100)/A195</f>
        <v>7.8369831258843332</v>
      </c>
      <c r="H195" s="20">
        <f t="shared" ref="H195:H258" si="11">(D195*100)/A195</f>
        <v>38.062890049475094</v>
      </c>
    </row>
    <row r="196" spans="1:8">
      <c r="A196" s="15">
        <f>SUM('Saldo mensual (90-23)'!B203:AT203)</f>
        <v>925885011.99861991</v>
      </c>
      <c r="B196" s="15">
        <f>'Saldo mensual (90-23)'!B203</f>
        <v>-317913998.25478995</v>
      </c>
      <c r="C196" s="15">
        <f>'Saldo mensual (90-23)'!D203</f>
        <v>58181166.484370008</v>
      </c>
      <c r="D196" s="15">
        <f>'Saldo mensual (90-23)'!G203</f>
        <v>306751752.08472002</v>
      </c>
      <c r="F196" s="20">
        <f t="shared" si="9"/>
        <v>-34.336229027893999</v>
      </c>
      <c r="G196" s="20">
        <f t="shared" si="10"/>
        <v>6.2838436447718129</v>
      </c>
      <c r="H196" s="20">
        <f t="shared" si="11"/>
        <v>33.130653170696021</v>
      </c>
    </row>
    <row r="197" spans="1:8">
      <c r="A197" s="15">
        <f>SUM('Saldo mensual (90-23)'!B204:AT204)</f>
        <v>1379874332.0683706</v>
      </c>
      <c r="B197" s="15">
        <f>'Saldo mensual (90-23)'!B204</f>
        <v>-361938241.34313989</v>
      </c>
      <c r="C197" s="15">
        <f>'Saldo mensual (90-23)'!D204</f>
        <v>104448170.15128</v>
      </c>
      <c r="D197" s="15">
        <f>'Saldo mensual (90-23)'!G204</f>
        <v>336855444.76541996</v>
      </c>
      <c r="F197" s="20">
        <f t="shared" si="9"/>
        <v>-26.229797375867587</v>
      </c>
      <c r="G197" s="20">
        <f t="shared" si="10"/>
        <v>7.5693972794404267</v>
      </c>
      <c r="H197" s="20">
        <f t="shared" si="11"/>
        <v>24.412037889022006</v>
      </c>
    </row>
    <row r="198" spans="1:8">
      <c r="A198" s="15">
        <f>SUM('Saldo mensual (90-23)'!B205:AT205)</f>
        <v>1355357684.1660597</v>
      </c>
      <c r="B198" s="15">
        <f>'Saldo mensual (90-23)'!B205</f>
        <v>-318102031.22147989</v>
      </c>
      <c r="C198" s="15">
        <f>'Saldo mensual (90-23)'!D205</f>
        <v>83238839.910980001</v>
      </c>
      <c r="D198" s="15">
        <f>'Saldo mensual (90-23)'!G205</f>
        <v>322257144.79249001</v>
      </c>
      <c r="F198" s="20">
        <f t="shared" si="9"/>
        <v>-23.469969214599274</v>
      </c>
      <c r="G198" s="20">
        <f t="shared" si="10"/>
        <v>6.1414666315332225</v>
      </c>
      <c r="H198" s="20">
        <f t="shared" si="11"/>
        <v>23.776538736397995</v>
      </c>
    </row>
    <row r="199" spans="1:8">
      <c r="A199" s="15">
        <f>SUM('Saldo mensual (90-23)'!B206:AT206)</f>
        <v>988599609.88174021</v>
      </c>
      <c r="B199" s="15">
        <f>'Saldo mensual (90-23)'!B206</f>
        <v>-291711366.45683992</v>
      </c>
      <c r="C199" s="15">
        <f>'Saldo mensual (90-23)'!D206</f>
        <v>71354363.831069991</v>
      </c>
      <c r="D199" s="15">
        <f>'Saldo mensual (90-23)'!G206</f>
        <v>285754485.47198004</v>
      </c>
      <c r="F199" s="20">
        <f t="shared" si="9"/>
        <v>-29.507534045227416</v>
      </c>
      <c r="G199" s="20">
        <f t="shared" si="10"/>
        <v>7.2177212207888344</v>
      </c>
      <c r="H199" s="20">
        <f t="shared" si="11"/>
        <v>28.904976556298962</v>
      </c>
    </row>
    <row r="200" spans="1:8">
      <c r="A200" s="15">
        <f>SUM('Saldo mensual (90-23)'!B207:AT207)</f>
        <v>964497065.09526992</v>
      </c>
      <c r="B200" s="15">
        <f>'Saldo mensual (90-23)'!B207</f>
        <v>-238082567.63753998</v>
      </c>
      <c r="C200" s="15">
        <f>'Saldo mensual (90-23)'!D207</f>
        <v>92969352.856370002</v>
      </c>
      <c r="D200" s="15">
        <f>'Saldo mensual (90-23)'!G207</f>
        <v>281731140.41152996</v>
      </c>
      <c r="F200" s="20">
        <f t="shared" si="9"/>
        <v>-24.684633707415475</v>
      </c>
      <c r="G200" s="20">
        <f t="shared" si="10"/>
        <v>9.6391535258001841</v>
      </c>
      <c r="H200" s="20">
        <f t="shared" si="11"/>
        <v>29.210160466761138</v>
      </c>
    </row>
    <row r="201" spans="1:8">
      <c r="A201" s="15">
        <f>SUM('Saldo mensual (90-23)'!B208:AT208)</f>
        <v>965371320.97947991</v>
      </c>
      <c r="B201" s="15">
        <f>'Saldo mensual (90-23)'!B208</f>
        <v>-408543464.62879002</v>
      </c>
      <c r="C201" s="15">
        <f>'Saldo mensual (90-23)'!D208</f>
        <v>82611630.950399995</v>
      </c>
      <c r="D201" s="15">
        <f>'Saldo mensual (90-23)'!G208</f>
        <v>402409140.77820998</v>
      </c>
      <c r="F201" s="20">
        <f t="shared" si="9"/>
        <v>-42.319826138430948</v>
      </c>
      <c r="G201" s="20">
        <f t="shared" si="10"/>
        <v>8.5574979445816783</v>
      </c>
      <c r="H201" s="20">
        <f t="shared" si="11"/>
        <v>41.684389419184299</v>
      </c>
    </row>
    <row r="202" spans="1:8">
      <c r="A202" s="15">
        <f>SUM('Saldo mensual (90-23)'!B209:AT209)</f>
        <v>878681004.71823978</v>
      </c>
      <c r="B202" s="15">
        <f>'Saldo mensual (90-23)'!B209</f>
        <v>-328987672.62705004</v>
      </c>
      <c r="C202" s="15">
        <f>'Saldo mensual (90-23)'!D209</f>
        <v>69937065.810640007</v>
      </c>
      <c r="D202" s="15">
        <f>'Saldo mensual (90-23)'!G209</f>
        <v>290233483.28166002</v>
      </c>
      <c r="F202" s="20">
        <f t="shared" si="9"/>
        <v>-37.441081673609652</v>
      </c>
      <c r="G202" s="20">
        <f t="shared" si="10"/>
        <v>7.959323740367668</v>
      </c>
      <c r="H202" s="20">
        <f t="shared" si="11"/>
        <v>33.030585812507354</v>
      </c>
    </row>
    <row r="203" spans="1:8">
      <c r="A203" s="15">
        <f>SUM('Saldo mensual (90-23)'!B210:AT210)</f>
        <v>948620954.85516012</v>
      </c>
      <c r="B203" s="15">
        <f>'Saldo mensual (90-23)'!B210</f>
        <v>-377072693.12143016</v>
      </c>
      <c r="C203" s="15">
        <f>'Saldo mensual (90-23)'!D210</f>
        <v>61420288.374430001</v>
      </c>
      <c r="D203" s="15">
        <f>'Saldo mensual (90-23)'!G210</f>
        <v>312958063.54360002</v>
      </c>
      <c r="F203" s="20">
        <f t="shared" si="9"/>
        <v>-39.749563952970377</v>
      </c>
      <c r="G203" s="20">
        <f t="shared" si="10"/>
        <v>6.4746923478838747</v>
      </c>
      <c r="H203" s="20">
        <f t="shared" si="11"/>
        <v>32.990844440220478</v>
      </c>
    </row>
    <row r="204" spans="1:8">
      <c r="A204" s="15">
        <f>SUM('Saldo mensual (90-23)'!B211:AT211)</f>
        <v>872851444.92514026</v>
      </c>
      <c r="B204" s="15">
        <f>'Saldo mensual (90-23)'!B211</f>
        <v>-286268809.47154987</v>
      </c>
      <c r="C204" s="15">
        <f>'Saldo mensual (90-23)'!D211</f>
        <v>65862918.019749999</v>
      </c>
      <c r="D204" s="15">
        <f>'Saldo mensual (90-23)'!G211</f>
        <v>308141127.49730003</v>
      </c>
      <c r="F204" s="20">
        <f t="shared" si="9"/>
        <v>-32.796968044900424</v>
      </c>
      <c r="G204" s="20">
        <f t="shared" si="10"/>
        <v>7.5457190799974798</v>
      </c>
      <c r="H204" s="20">
        <f t="shared" si="11"/>
        <v>35.302814618554891</v>
      </c>
    </row>
    <row r="205" spans="1:8">
      <c r="A205" s="15">
        <f>SUM('Saldo mensual (90-23)'!B212:AT212)</f>
        <v>1484979854.6008897</v>
      </c>
      <c r="B205" s="15">
        <f>'Saldo mensual (90-23)'!B212</f>
        <v>-158409010.17725992</v>
      </c>
      <c r="C205" s="15">
        <f>'Saldo mensual (90-23)'!D212</f>
        <v>74698442.206829995</v>
      </c>
      <c r="D205" s="15">
        <f>'Saldo mensual (90-23)'!G212</f>
        <v>315836061.25181997</v>
      </c>
      <c r="F205" s="20">
        <f t="shared" si="9"/>
        <v>-10.667418126007822</v>
      </c>
      <c r="G205" s="20">
        <f t="shared" si="10"/>
        <v>5.030266368623991</v>
      </c>
      <c r="H205" s="20">
        <f t="shared" si="11"/>
        <v>21.268710162853054</v>
      </c>
    </row>
    <row r="206" spans="1:8">
      <c r="A206" s="15">
        <f>SUM('Saldo mensual (90-23)'!B213:AT213)</f>
        <v>438507735.57793009</v>
      </c>
      <c r="B206" s="15">
        <f>'Saldo mensual (90-23)'!B213</f>
        <v>-272183806.88966</v>
      </c>
      <c r="C206" s="15">
        <f>'Saldo mensual (90-23)'!D213</f>
        <v>80717871.263480008</v>
      </c>
      <c r="D206" s="15">
        <f>'Saldo mensual (90-23)'!G213</f>
        <v>308274001.79738998</v>
      </c>
      <c r="F206" s="20">
        <f t="shared" si="9"/>
        <v>-62.070468729801554</v>
      </c>
      <c r="G206" s="20">
        <f t="shared" si="10"/>
        <v>18.407399622517058</v>
      </c>
      <c r="H206" s="20">
        <f t="shared" si="11"/>
        <v>70.30069866181519</v>
      </c>
    </row>
    <row r="207" spans="1:8">
      <c r="A207" s="15">
        <f>SUM('Saldo mensual (90-23)'!B214:AT214)</f>
        <v>796556874.25399005</v>
      </c>
      <c r="B207" s="15">
        <f>'Saldo mensual (90-23)'!B214</f>
        <v>-258979323.5278101</v>
      </c>
      <c r="C207" s="15">
        <f>'Saldo mensual (90-23)'!D214</f>
        <v>83411839.403099999</v>
      </c>
      <c r="D207" s="15">
        <f>'Saldo mensual (90-23)'!G214</f>
        <v>267889201.68505001</v>
      </c>
      <c r="F207" s="20">
        <f t="shared" si="9"/>
        <v>-32.512345558546016</v>
      </c>
      <c r="G207" s="20">
        <f t="shared" si="10"/>
        <v>10.471548498180848</v>
      </c>
      <c r="H207" s="20">
        <f t="shared" si="11"/>
        <v>33.630894458847003</v>
      </c>
    </row>
    <row r="208" spans="1:8">
      <c r="A208" s="15">
        <f>SUM('Saldo mensual (90-23)'!B215:AT215)</f>
        <v>750475647.50145984</v>
      </c>
      <c r="B208" s="15">
        <f>'Saldo mensual (90-23)'!B215</f>
        <v>-365074484.12281001</v>
      </c>
      <c r="C208" s="15">
        <f>'Saldo mensual (90-23)'!D215</f>
        <v>55552568.601929992</v>
      </c>
      <c r="D208" s="15">
        <f>'Saldo mensual (90-23)'!G215</f>
        <v>255686688.24185997</v>
      </c>
      <c r="F208" s="20">
        <f t="shared" si="9"/>
        <v>-48.645746912407283</v>
      </c>
      <c r="G208" s="20">
        <f t="shared" si="10"/>
        <v>7.4023146236496533</v>
      </c>
      <c r="H208" s="20">
        <f t="shared" si="11"/>
        <v>34.069951382581351</v>
      </c>
    </row>
    <row r="209" spans="1:8">
      <c r="A209" s="15">
        <f>SUM('Saldo mensual (90-23)'!B216:AT216)</f>
        <v>1237657261.9239798</v>
      </c>
      <c r="B209" s="15">
        <f>'Saldo mensual (90-23)'!B216</f>
        <v>-239127689.38663995</v>
      </c>
      <c r="C209" s="15">
        <f>'Saldo mensual (90-23)'!D216</f>
        <v>43832062.253189996</v>
      </c>
      <c r="D209" s="15">
        <f>'Saldo mensual (90-23)'!G216</f>
        <v>302603454.01887</v>
      </c>
      <c r="F209" s="20">
        <f t="shared" si="9"/>
        <v>-19.320994328826377</v>
      </c>
      <c r="G209" s="20">
        <f t="shared" si="10"/>
        <v>3.5415347690887846</v>
      </c>
      <c r="H209" s="20">
        <f t="shared" si="11"/>
        <v>24.449697289252985</v>
      </c>
    </row>
    <row r="210" spans="1:8">
      <c r="A210" s="15">
        <f>SUM('Saldo mensual (90-23)'!B217:AT217)</f>
        <v>1313728981.9040298</v>
      </c>
      <c r="B210" s="15">
        <f>'Saldo mensual (90-23)'!B217</f>
        <v>-393265979.55235994</v>
      </c>
      <c r="C210" s="15">
        <f>'Saldo mensual (90-23)'!D217</f>
        <v>59480693.265240006</v>
      </c>
      <c r="D210" s="15">
        <f>'Saldo mensual (90-23)'!G217</f>
        <v>311458722.62274003</v>
      </c>
      <c r="F210" s="20">
        <f t="shared" si="9"/>
        <v>-29.935092014365615</v>
      </c>
      <c r="G210" s="20">
        <f t="shared" si="10"/>
        <v>4.5276228266680016</v>
      </c>
      <c r="H210" s="20">
        <f t="shared" si="11"/>
        <v>23.707989007849459</v>
      </c>
    </row>
    <row r="211" spans="1:8">
      <c r="A211" s="15">
        <f>SUM('Saldo mensual (90-23)'!B218:AT218)</f>
        <v>942154858.52043974</v>
      </c>
      <c r="B211" s="15">
        <f>'Saldo mensual (90-23)'!B218</f>
        <v>-344104230.56513989</v>
      </c>
      <c r="C211" s="15">
        <f>'Saldo mensual (90-23)'!D218</f>
        <v>54269646.104450002</v>
      </c>
      <c r="D211" s="15">
        <f>'Saldo mensual (90-23)'!G218</f>
        <v>228747425.32657999</v>
      </c>
      <c r="F211" s="20">
        <f t="shared" si="9"/>
        <v>-36.523107369580551</v>
      </c>
      <c r="G211" s="20">
        <f t="shared" si="10"/>
        <v>5.7601619960518038</v>
      </c>
      <c r="H211" s="20">
        <f t="shared" si="11"/>
        <v>24.279174836056676</v>
      </c>
    </row>
    <row r="212" spans="1:8">
      <c r="A212" s="15">
        <f>SUM('Saldo mensual (90-23)'!B219:AT219)</f>
        <v>488438816.46458024</v>
      </c>
      <c r="B212" s="15">
        <f>'Saldo mensual (90-23)'!B219</f>
        <v>-523320994.53650981</v>
      </c>
      <c r="C212" s="15">
        <f>'Saldo mensual (90-23)'!D219</f>
        <v>42067713.974859998</v>
      </c>
      <c r="D212" s="15">
        <f>'Saldo mensual (90-23)'!G219</f>
        <v>196603563.99355</v>
      </c>
      <c r="F212" s="20">
        <f t="shared" si="9"/>
        <v>-107.14156551365305</v>
      </c>
      <c r="G212" s="20">
        <f t="shared" si="10"/>
        <v>8.6126885408810647</v>
      </c>
      <c r="H212" s="20">
        <f t="shared" si="11"/>
        <v>40.251420928542636</v>
      </c>
    </row>
    <row r="213" spans="1:8">
      <c r="A213" s="15">
        <f>SUM('Saldo mensual (90-23)'!B220:AT220)</f>
        <v>315244790.61741984</v>
      </c>
      <c r="B213" s="15">
        <f>'Saldo mensual (90-23)'!B220</f>
        <v>-459862834.68618</v>
      </c>
      <c r="C213" s="15">
        <f>'Saldo mensual (90-23)'!D220</f>
        <v>47691727.735029995</v>
      </c>
      <c r="D213" s="15">
        <f>'Saldo mensual (90-23)'!G220</f>
        <v>216680267.17213002</v>
      </c>
      <c r="F213" s="20">
        <f t="shared" si="9"/>
        <v>-145.87484024256824</v>
      </c>
      <c r="G213" s="20">
        <f t="shared" si="10"/>
        <v>15.12847449171921</v>
      </c>
      <c r="H213" s="20">
        <f t="shared" si="11"/>
        <v>68.733972335515148</v>
      </c>
    </row>
    <row r="214" spans="1:8">
      <c r="A214" s="15">
        <f>SUM('Saldo mensual (90-23)'!B221:AT221)</f>
        <v>864748163.97571027</v>
      </c>
      <c r="B214" s="15">
        <f>'Saldo mensual (90-23)'!B221</f>
        <v>-422069117.87235987</v>
      </c>
      <c r="C214" s="15">
        <f>'Saldo mensual (90-23)'!D221</f>
        <v>57895903.267730005</v>
      </c>
      <c r="D214" s="15">
        <f>'Saldo mensual (90-23)'!G221</f>
        <v>263440606.12834999</v>
      </c>
      <c r="F214" s="20">
        <f t="shared" si="9"/>
        <v>-48.808327725367135</v>
      </c>
      <c r="G214" s="20">
        <f t="shared" si="10"/>
        <v>6.6951172236725593</v>
      </c>
      <c r="H214" s="20">
        <f t="shared" si="11"/>
        <v>30.464430813842089</v>
      </c>
    </row>
    <row r="215" spans="1:8">
      <c r="A215" s="15">
        <f>SUM('Saldo mensual (90-23)'!B222:AT222)</f>
        <v>1180302035.7444</v>
      </c>
      <c r="B215" s="15">
        <f>'Saldo mensual (90-23)'!B222</f>
        <v>-424751520.49016988</v>
      </c>
      <c r="C215" s="15">
        <f>'Saldo mensual (90-23)'!D222</f>
        <v>86234172.391759992</v>
      </c>
      <c r="D215" s="15">
        <f>'Saldo mensual (90-23)'!G222</f>
        <v>288248532.17088997</v>
      </c>
      <c r="F215" s="20">
        <f t="shared" si="9"/>
        <v>-35.986680326471273</v>
      </c>
      <c r="G215" s="20">
        <f t="shared" si="10"/>
        <v>7.3061106208609816</v>
      </c>
      <c r="H215" s="20">
        <f t="shared" si="11"/>
        <v>24.421590698104289</v>
      </c>
    </row>
    <row r="216" spans="1:8">
      <c r="A216" s="15">
        <f>SUM('Saldo mensual (90-23)'!B223:AT223)</f>
        <v>1039714185.7576802</v>
      </c>
      <c r="B216" s="15">
        <f>'Saldo mensual (90-23)'!B223</f>
        <v>-309223221.00863004</v>
      </c>
      <c r="C216" s="15">
        <f>'Saldo mensual (90-23)'!D223</f>
        <v>61136746.337850004</v>
      </c>
      <c r="D216" s="15">
        <f>'Saldo mensual (90-23)'!G223</f>
        <v>353539385.31861001</v>
      </c>
      <c r="F216" s="20">
        <f t="shared" si="9"/>
        <v>-29.741175531166483</v>
      </c>
      <c r="G216" s="20">
        <f t="shared" si="10"/>
        <v>5.8801492924997731</v>
      </c>
      <c r="H216" s="20">
        <f t="shared" si="11"/>
        <v>34.003516558829297</v>
      </c>
    </row>
    <row r="217" spans="1:8">
      <c r="A217" s="15">
        <f>SUM('Saldo mensual (90-23)'!B224:AT224)</f>
        <v>1905315861.4454501</v>
      </c>
      <c r="B217" s="15">
        <f>'Saldo mensual (90-23)'!B224</f>
        <v>-150289363.67183995</v>
      </c>
      <c r="C217" s="15">
        <f>'Saldo mensual (90-23)'!D224</f>
        <v>66501754.373559989</v>
      </c>
      <c r="D217" s="15">
        <f>'Saldo mensual (90-23)'!G224</f>
        <v>479407302.22777998</v>
      </c>
      <c r="F217" s="20">
        <f t="shared" si="9"/>
        <v>-7.8878975771410582</v>
      </c>
      <c r="G217" s="20">
        <f t="shared" si="10"/>
        <v>3.4903270223714538</v>
      </c>
      <c r="H217" s="20">
        <f t="shared" si="11"/>
        <v>25.161565697777906</v>
      </c>
    </row>
    <row r="218" spans="1:8">
      <c r="A218" s="15">
        <f>SUM('Saldo mensual (90-23)'!B225:AT225)</f>
        <v>1337074364.7035201</v>
      </c>
      <c r="B218" s="15">
        <f>'Saldo mensual (90-23)'!B225</f>
        <v>-243526064.39055014</v>
      </c>
      <c r="C218" s="15">
        <f>'Saldo mensual (90-23)'!D225</f>
        <v>170301425.5223</v>
      </c>
      <c r="D218" s="15">
        <f>'Saldo mensual (90-23)'!G225</f>
        <v>298445760.18204999</v>
      </c>
      <c r="F218" s="20">
        <f t="shared" si="9"/>
        <v>-18.21335228759315</v>
      </c>
      <c r="G218" s="20">
        <f t="shared" si="10"/>
        <v>12.736870141105596</v>
      </c>
      <c r="H218" s="20">
        <f t="shared" si="11"/>
        <v>22.320804890177271</v>
      </c>
    </row>
    <row r="219" spans="1:8">
      <c r="A219" s="15">
        <f>SUM('Saldo mensual (90-23)'!B226:AT226)</f>
        <v>1015881223.1516299</v>
      </c>
      <c r="B219" s="15">
        <f>'Saldo mensual (90-23)'!B226</f>
        <v>-301851708.68536997</v>
      </c>
      <c r="C219" s="15">
        <f>'Saldo mensual (90-23)'!D226</f>
        <v>89956709.889109999</v>
      </c>
      <c r="D219" s="15">
        <f>'Saldo mensual (90-23)'!G226</f>
        <v>365127557.26739001</v>
      </c>
      <c r="F219" s="20">
        <f t="shared" si="9"/>
        <v>-29.713287518881103</v>
      </c>
      <c r="G219" s="20">
        <f t="shared" si="10"/>
        <v>8.8550420894710342</v>
      </c>
      <c r="H219" s="20">
        <f t="shared" si="11"/>
        <v>35.941953542032465</v>
      </c>
    </row>
    <row r="220" spans="1:8">
      <c r="A220" s="15">
        <f>SUM('Saldo mensual (90-23)'!B227:AT227)</f>
        <v>827447596.35427976</v>
      </c>
      <c r="B220" s="15">
        <f>'Saldo mensual (90-23)'!B227</f>
        <v>-458387418.9914</v>
      </c>
      <c r="C220" s="15">
        <f>'Saldo mensual (90-23)'!D227</f>
        <v>88566109.068000004</v>
      </c>
      <c r="D220" s="15">
        <f>'Saldo mensual (90-23)'!G227</f>
        <v>336289295.72221005</v>
      </c>
      <c r="F220" s="20">
        <f t="shared" si="9"/>
        <v>-55.397758240044119</v>
      </c>
      <c r="G220" s="20">
        <f t="shared" si="10"/>
        <v>10.703530889233445</v>
      </c>
      <c r="H220" s="20">
        <f t="shared" si="11"/>
        <v>40.64176356350481</v>
      </c>
    </row>
    <row r="221" spans="1:8">
      <c r="A221" s="15">
        <f>SUM('Saldo mensual (90-23)'!B228:AT228)</f>
        <v>916082899.24583006</v>
      </c>
      <c r="B221" s="15">
        <f>'Saldo mensual (90-23)'!B228</f>
        <v>-502044290.01741004</v>
      </c>
      <c r="C221" s="15">
        <f>'Saldo mensual (90-23)'!D228</f>
        <v>77578657.405600011</v>
      </c>
      <c r="D221" s="15">
        <f>'Saldo mensual (90-23)'!G228</f>
        <v>364816652.08715999</v>
      </c>
      <c r="F221" s="20">
        <f t="shared" si="9"/>
        <v>-54.803368825105302</v>
      </c>
      <c r="G221" s="20">
        <f t="shared" si="10"/>
        <v>8.4685193304521942</v>
      </c>
      <c r="H221" s="20">
        <f t="shared" si="11"/>
        <v>39.823541339708136</v>
      </c>
    </row>
    <row r="222" spans="1:8">
      <c r="A222" s="15">
        <f>SUM('Saldo mensual (90-23)'!B229:AT229)</f>
        <v>1039824220.7302899</v>
      </c>
      <c r="B222" s="15">
        <f>'Saldo mensual (90-23)'!B229</f>
        <v>-665924154.78646004</v>
      </c>
      <c r="C222" s="15">
        <f>'Saldo mensual (90-23)'!D229</f>
        <v>131218019.96159002</v>
      </c>
      <c r="D222" s="15">
        <f>'Saldo mensual (90-23)'!G229</f>
        <v>284872561.62669003</v>
      </c>
      <c r="F222" s="20">
        <f t="shared" si="9"/>
        <v>-64.041993012892874</v>
      </c>
      <c r="G222" s="20">
        <f t="shared" si="10"/>
        <v>12.619250191097963</v>
      </c>
      <c r="H222" s="20">
        <f t="shared" si="11"/>
        <v>27.396222933393314</v>
      </c>
    </row>
    <row r="223" spans="1:8">
      <c r="A223" s="15">
        <f>SUM('Saldo mensual (90-23)'!B230:AT230)</f>
        <v>211039799.06033993</v>
      </c>
      <c r="B223" s="15">
        <f>'Saldo mensual (90-23)'!B230</f>
        <v>-581459982.79630005</v>
      </c>
      <c r="C223" s="15">
        <f>'Saldo mensual (90-23)'!D230</f>
        <v>72726620.268210009</v>
      </c>
      <c r="D223" s="15">
        <f>'Saldo mensual (90-23)'!G230</f>
        <v>225422069.96459997</v>
      </c>
      <c r="F223" s="20">
        <f t="shared" si="9"/>
        <v>-275.52148238638654</v>
      </c>
      <c r="G223" s="20">
        <f t="shared" si="10"/>
        <v>34.461092453663781</v>
      </c>
      <c r="H223" s="20">
        <f t="shared" si="11"/>
        <v>106.81495668982697</v>
      </c>
    </row>
    <row r="224" spans="1:8">
      <c r="A224" s="15">
        <f>SUM('Saldo mensual (90-23)'!B231:AT231)</f>
        <v>963691284.27206981</v>
      </c>
      <c r="B224" s="15">
        <f>'Saldo mensual (90-23)'!B231</f>
        <v>-431820553.03035998</v>
      </c>
      <c r="C224" s="15">
        <f>'Saldo mensual (90-23)'!D231</f>
        <v>111726962.00952001</v>
      </c>
      <c r="D224" s="15">
        <f>'Saldo mensual (90-23)'!G231</f>
        <v>287668972.32462001</v>
      </c>
      <c r="F224" s="20">
        <f t="shared" si="9"/>
        <v>-44.80901301878415</v>
      </c>
      <c r="G224" s="20">
        <f t="shared" si="10"/>
        <v>11.593646620340005</v>
      </c>
      <c r="H224" s="20">
        <f t="shared" si="11"/>
        <v>29.850739237712684</v>
      </c>
    </row>
    <row r="225" spans="1:8">
      <c r="A225" s="15">
        <f>SUM('Saldo mensual (90-23)'!B232:AT232)</f>
        <v>2207953209.2199607</v>
      </c>
      <c r="B225" s="15">
        <f>'Saldo mensual (90-23)'!B232</f>
        <v>-283349179.27070999</v>
      </c>
      <c r="C225" s="15">
        <f>'Saldo mensual (90-23)'!D232</f>
        <v>94800060.344060004</v>
      </c>
      <c r="D225" s="15">
        <f>'Saldo mensual (90-23)'!G232</f>
        <v>371008230.81722999</v>
      </c>
      <c r="F225" s="20">
        <f t="shared" si="9"/>
        <v>-12.833115216731125</v>
      </c>
      <c r="G225" s="20">
        <f t="shared" si="10"/>
        <v>4.2935719809728914</v>
      </c>
      <c r="H225" s="20">
        <f t="shared" si="11"/>
        <v>16.803265090400267</v>
      </c>
    </row>
    <row r="226" spans="1:8">
      <c r="A226" s="15">
        <f>SUM('Saldo mensual (90-23)'!B233:AT233)</f>
        <v>1607830894.4769399</v>
      </c>
      <c r="B226" s="15">
        <f>'Saldo mensual (90-23)'!B233</f>
        <v>-316387441.84081006</v>
      </c>
      <c r="C226" s="15">
        <f>'Saldo mensual (90-23)'!D233</f>
        <v>115501440.74099</v>
      </c>
      <c r="D226" s="15">
        <f>'Saldo mensual (90-23)'!G233</f>
        <v>301628234.15849</v>
      </c>
      <c r="F226" s="20">
        <f t="shared" si="9"/>
        <v>-19.677905364776393</v>
      </c>
      <c r="G226" s="20">
        <f t="shared" si="10"/>
        <v>7.1836808919239576</v>
      </c>
      <c r="H226" s="20">
        <f t="shared" si="11"/>
        <v>18.759947653364119</v>
      </c>
    </row>
    <row r="227" spans="1:8">
      <c r="A227" s="15">
        <f>SUM('Saldo mensual (90-23)'!B234:AT234)</f>
        <v>932234036.54437983</v>
      </c>
      <c r="B227" s="15">
        <f>'Saldo mensual (90-23)'!B234</f>
        <v>-391160459.82537007</v>
      </c>
      <c r="C227" s="15">
        <f>'Saldo mensual (90-23)'!D234</f>
        <v>116360518.27283999</v>
      </c>
      <c r="D227" s="15">
        <f>'Saldo mensual (90-23)'!G234</f>
        <v>326009396.48205996</v>
      </c>
      <c r="F227" s="20">
        <f t="shared" si="9"/>
        <v>-41.959469885408822</v>
      </c>
      <c r="G227" s="20">
        <f t="shared" si="10"/>
        <v>12.48189979247776</v>
      </c>
      <c r="H227" s="20">
        <f t="shared" si="11"/>
        <v>34.970767393402284</v>
      </c>
    </row>
    <row r="228" spans="1:8">
      <c r="A228" s="15">
        <f>SUM('Saldo mensual (90-23)'!B235:AT235)</f>
        <v>720631503.61003995</v>
      </c>
      <c r="B228" s="15">
        <f>'Saldo mensual (90-23)'!B235</f>
        <v>-224301908.82775998</v>
      </c>
      <c r="C228" s="15">
        <f>'Saldo mensual (90-23)'!D235</f>
        <v>91670463.245409995</v>
      </c>
      <c r="D228" s="15">
        <f>'Saldo mensual (90-23)'!G235</f>
        <v>282009159.90435004</v>
      </c>
      <c r="F228" s="20">
        <f t="shared" si="9"/>
        <v>-31.12574286637598</v>
      </c>
      <c r="G228" s="20">
        <f t="shared" si="10"/>
        <v>12.720851473489875</v>
      </c>
      <c r="H228" s="20">
        <f t="shared" si="11"/>
        <v>39.133615237692347</v>
      </c>
    </row>
    <row r="229" spans="1:8">
      <c r="A229" s="15">
        <f>SUM('Saldo mensual (90-23)'!B236:AT236)</f>
        <v>773968706.99596</v>
      </c>
      <c r="B229" s="15">
        <f>'Saldo mensual (90-23)'!B236</f>
        <v>-303267703.46444011</v>
      </c>
      <c r="C229" s="15">
        <f>'Saldo mensual (90-23)'!D236</f>
        <v>99864536.370790005</v>
      </c>
      <c r="D229" s="15">
        <f>'Saldo mensual (90-23)'!G236</f>
        <v>318497608.20602</v>
      </c>
      <c r="F229" s="20">
        <f t="shared" si="9"/>
        <v>-39.183458029140077</v>
      </c>
      <c r="G229" s="20">
        <f t="shared" si="10"/>
        <v>12.902916547931088</v>
      </c>
      <c r="H229" s="20">
        <f t="shared" si="11"/>
        <v>41.151225537556847</v>
      </c>
    </row>
    <row r="230" spans="1:8">
      <c r="A230" s="15">
        <f>SUM('Saldo mensual (90-23)'!B237:AT237)</f>
        <v>954656172.77698994</v>
      </c>
      <c r="B230" s="15">
        <f>'Saldo mensual (90-23)'!B237</f>
        <v>-104485497.27958989</v>
      </c>
      <c r="C230" s="15">
        <f>'Saldo mensual (90-23)'!D237</f>
        <v>67389673.845139995</v>
      </c>
      <c r="D230" s="15">
        <f>'Saldo mensual (90-23)'!G237</f>
        <v>332806512.19435</v>
      </c>
      <c r="F230" s="20">
        <f t="shared" si="9"/>
        <v>-10.944830218365745</v>
      </c>
      <c r="G230" s="20">
        <f t="shared" si="10"/>
        <v>7.0590518101517992</v>
      </c>
      <c r="H230" s="20">
        <f t="shared" si="11"/>
        <v>34.861400542380871</v>
      </c>
    </row>
    <row r="231" spans="1:8">
      <c r="A231" s="15">
        <f>SUM('Saldo mensual (90-23)'!B238:AT238)</f>
        <v>1281489967.20437</v>
      </c>
      <c r="B231" s="15">
        <f>'Saldo mensual (90-23)'!B238</f>
        <v>-40570447.990739942</v>
      </c>
      <c r="C231" s="15">
        <f>'Saldo mensual (90-23)'!D238</f>
        <v>77890421.851879999</v>
      </c>
      <c r="D231" s="15">
        <f>'Saldo mensual (90-23)'!G238</f>
        <v>341418826.24180001</v>
      </c>
      <c r="F231" s="20">
        <f t="shared" si="9"/>
        <v>-3.165881046985195</v>
      </c>
      <c r="G231" s="20">
        <f t="shared" si="10"/>
        <v>6.0781140582630995</v>
      </c>
      <c r="H231" s="20">
        <f t="shared" si="11"/>
        <v>26.642333141836534</v>
      </c>
    </row>
    <row r="232" spans="1:8">
      <c r="A232" s="15">
        <f>SUM('Saldo mensual (90-23)'!B239:AT239)</f>
        <v>1375350989.2181399</v>
      </c>
      <c r="B232" s="15">
        <f>'Saldo mensual (90-23)'!B239</f>
        <v>-75599187.62274003</v>
      </c>
      <c r="C232" s="15">
        <f>'Saldo mensual (90-23)'!D239</f>
        <v>109696992.05573002</v>
      </c>
      <c r="D232" s="15">
        <f>'Saldo mensual (90-23)'!G239</f>
        <v>338384045.84983003</v>
      </c>
      <c r="F232" s="20">
        <f t="shared" si="9"/>
        <v>-5.4967196166933858</v>
      </c>
      <c r="G232" s="20">
        <f t="shared" si="10"/>
        <v>7.9759270844812216</v>
      </c>
      <c r="H232" s="20">
        <f t="shared" si="11"/>
        <v>24.603468387527371</v>
      </c>
    </row>
    <row r="233" spans="1:8">
      <c r="A233" s="15">
        <f>SUM('Saldo mensual (90-23)'!B240:AT240)</f>
        <v>2275675240.0860896</v>
      </c>
      <c r="B233" s="15">
        <f>'Saldo mensual (90-23)'!B240</f>
        <v>25905751.940050006</v>
      </c>
      <c r="C233" s="15">
        <f>'Saldo mensual (90-23)'!D240</f>
        <v>122706854.72375001</v>
      </c>
      <c r="D233" s="15">
        <f>'Saldo mensual (90-23)'!G240</f>
        <v>415622835.60304004</v>
      </c>
      <c r="F233" s="20">
        <f t="shared" si="9"/>
        <v>1.1383764907979568</v>
      </c>
      <c r="G233" s="20">
        <f t="shared" si="10"/>
        <v>5.3921074748393352</v>
      </c>
      <c r="H233" s="20">
        <f t="shared" si="11"/>
        <v>18.263714799099226</v>
      </c>
    </row>
    <row r="234" spans="1:8">
      <c r="A234" s="15">
        <f>SUM('Saldo mensual (90-23)'!B241:AT241)</f>
        <v>2543357682.2382293</v>
      </c>
      <c r="B234" s="15">
        <f>'Saldo mensual (90-23)'!B241</f>
        <v>16418374.614060046</v>
      </c>
      <c r="C234" s="15">
        <f>'Saldo mensual (90-23)'!D241</f>
        <v>186607252.94143999</v>
      </c>
      <c r="D234" s="15">
        <f>'Saldo mensual (90-23)'!G241</f>
        <v>272334975.49917001</v>
      </c>
      <c r="F234" s="20">
        <f t="shared" si="9"/>
        <v>0.64553934858314521</v>
      </c>
      <c r="G234" s="20">
        <f t="shared" si="10"/>
        <v>7.3370432418778044</v>
      </c>
      <c r="H234" s="20">
        <f t="shared" si="11"/>
        <v>10.707694690410483</v>
      </c>
    </row>
    <row r="235" spans="1:8">
      <c r="A235" s="15">
        <f>SUM('Saldo mensual (90-23)'!B242:AT242)</f>
        <v>1592374320.9178801</v>
      </c>
      <c r="B235" s="15">
        <f>'Saldo mensual (90-23)'!B242</f>
        <v>-51183548.546440005</v>
      </c>
      <c r="C235" s="15">
        <f>'Saldo mensual (90-23)'!D242</f>
        <v>157373608.76488</v>
      </c>
      <c r="D235" s="15">
        <f>'Saldo mensual (90-23)'!G242</f>
        <v>179408656.78010002</v>
      </c>
      <c r="F235" s="20">
        <f t="shared" si="9"/>
        <v>-3.2142912551451266</v>
      </c>
      <c r="G235" s="20">
        <f t="shared" si="10"/>
        <v>9.8829531911922786</v>
      </c>
      <c r="H235" s="20">
        <f t="shared" si="11"/>
        <v>11.266738883146827</v>
      </c>
    </row>
    <row r="236" spans="1:8">
      <c r="A236" s="15">
        <f>SUM('Saldo mensual (90-23)'!B243:AT243)</f>
        <v>1335802890.4953003</v>
      </c>
      <c r="B236" s="15">
        <f>'Saldo mensual (90-23)'!B243</f>
        <v>-44367792.674360037</v>
      </c>
      <c r="C236" s="15">
        <f>'Saldo mensual (90-23)'!D243</f>
        <v>96812270.685039997</v>
      </c>
      <c r="D236" s="15">
        <f>'Saldo mensual (90-23)'!G243</f>
        <v>341234348.50792998</v>
      </c>
      <c r="F236" s="20">
        <f t="shared" si="9"/>
        <v>-3.3214325998283303</v>
      </c>
      <c r="G236" s="20">
        <f t="shared" si="10"/>
        <v>7.247496720803106</v>
      </c>
      <c r="H236" s="20">
        <f t="shared" si="11"/>
        <v>25.545262024504545</v>
      </c>
    </row>
    <row r="237" spans="1:8">
      <c r="A237" s="15">
        <f>SUM('Saldo mensual (90-23)'!B244:AT244)</f>
        <v>1096723821.5659902</v>
      </c>
      <c r="B237" s="15">
        <f>'Saldo mensual (90-23)'!B244</f>
        <v>-106900371.83237004</v>
      </c>
      <c r="C237" s="15">
        <f>'Saldo mensual (90-23)'!D244</f>
        <v>90529582.883430004</v>
      </c>
      <c r="D237" s="15">
        <f>'Saldo mensual (90-23)'!G244</f>
        <v>227818528.10986</v>
      </c>
      <c r="F237" s="20">
        <f t="shared" si="9"/>
        <v>-9.7472462738822525</v>
      </c>
      <c r="G237" s="20">
        <f t="shared" si="10"/>
        <v>8.2545469609809885</v>
      </c>
      <c r="H237" s="20">
        <f t="shared" si="11"/>
        <v>20.772643361075392</v>
      </c>
    </row>
    <row r="238" spans="1:8">
      <c r="A238" s="15">
        <f>SUM('Saldo mensual (90-23)'!B245:AT245)</f>
        <v>864805711.38498986</v>
      </c>
      <c r="B238" s="15">
        <f>'Saldo mensual (90-23)'!B245</f>
        <v>-206111686.52191007</v>
      </c>
      <c r="C238" s="15">
        <f>'Saldo mensual (90-23)'!D245</f>
        <v>99414535.350569993</v>
      </c>
      <c r="D238" s="15">
        <f>'Saldo mensual (90-23)'!G245</f>
        <v>320824594.43342</v>
      </c>
      <c r="F238" s="20">
        <f t="shared" si="9"/>
        <v>-23.833293861094113</v>
      </c>
      <c r="G238" s="20">
        <f t="shared" si="10"/>
        <v>11.495591904840362</v>
      </c>
      <c r="H238" s="20">
        <f t="shared" si="11"/>
        <v>37.097881085870505</v>
      </c>
    </row>
    <row r="239" spans="1:8">
      <c r="A239" s="15">
        <f>SUM('Saldo mensual (90-23)'!B246:AT246)</f>
        <v>1151489770.46175</v>
      </c>
      <c r="B239" s="15">
        <f>'Saldo mensual (90-23)'!B246</f>
        <v>70399751.754639864</v>
      </c>
      <c r="C239" s="15">
        <f>'Saldo mensual (90-23)'!D246</f>
        <v>96724323.8213</v>
      </c>
      <c r="D239" s="15">
        <f>'Saldo mensual (90-23)'!G246</f>
        <v>322390988.08438003</v>
      </c>
      <c r="F239" s="20">
        <f t="shared" si="9"/>
        <v>6.1137974092821858</v>
      </c>
      <c r="G239" s="20">
        <f t="shared" si="10"/>
        <v>8.399929057338765</v>
      </c>
      <c r="H239" s="20">
        <f t="shared" si="11"/>
        <v>27.997729233417378</v>
      </c>
    </row>
    <row r="240" spans="1:8">
      <c r="A240" s="15">
        <f>SUM('Saldo mensual (90-23)'!B247:AT247)</f>
        <v>1221055637.9723096</v>
      </c>
      <c r="B240" s="15">
        <f>'Saldo mensual (90-23)'!B247</f>
        <v>-18812254.004889965</v>
      </c>
      <c r="C240" s="15">
        <f>'Saldo mensual (90-23)'!D247</f>
        <v>93888714.772399992</v>
      </c>
      <c r="D240" s="15">
        <f>'Saldo mensual (90-23)'!G247</f>
        <v>269901821.81291997</v>
      </c>
      <c r="F240" s="20">
        <f t="shared" si="9"/>
        <v>-1.5406549398625011</v>
      </c>
      <c r="G240" s="20">
        <f t="shared" si="10"/>
        <v>7.6891430539817183</v>
      </c>
      <c r="H240" s="20">
        <f t="shared" si="11"/>
        <v>22.103974087627989</v>
      </c>
    </row>
    <row r="241" spans="1:8">
      <c r="A241" s="15">
        <f>SUM('Saldo mensual (90-23)'!B248:AT248)</f>
        <v>1192902094.2654502</v>
      </c>
      <c r="B241" s="15">
        <f>'Saldo mensual (90-23)'!B248</f>
        <v>-148645367.39841986</v>
      </c>
      <c r="C241" s="15">
        <f>'Saldo mensual (90-23)'!D248</f>
        <v>85909336.980010003</v>
      </c>
      <c r="D241" s="15">
        <f>'Saldo mensual (90-23)'!G248</f>
        <v>361078902.24733001</v>
      </c>
      <c r="F241" s="20">
        <f t="shared" si="9"/>
        <v>-12.460818713705986</v>
      </c>
      <c r="G241" s="20">
        <f t="shared" si="10"/>
        <v>7.2017089577590294</v>
      </c>
      <c r="H241" s="20">
        <f t="shared" si="11"/>
        <v>30.268946964140465</v>
      </c>
    </row>
    <row r="242" spans="1:8">
      <c r="A242" s="15">
        <f>SUM('Saldo mensual (90-23)'!B249:AT249)</f>
        <v>1198965133.5885501</v>
      </c>
      <c r="B242" s="15">
        <f>'Saldo mensual (90-23)'!B249</f>
        <v>-37270803.460369945</v>
      </c>
      <c r="C242" s="15">
        <f>'Saldo mensual (90-23)'!D249</f>
        <v>78633245.010289997</v>
      </c>
      <c r="D242" s="15">
        <f>'Saldo mensual (90-23)'!G249</f>
        <v>325609926.16333002</v>
      </c>
      <c r="F242" s="20">
        <f t="shared" si="9"/>
        <v>-3.1085810934982701</v>
      </c>
      <c r="G242" s="20">
        <f t="shared" si="10"/>
        <v>6.5584263301250116</v>
      </c>
      <c r="H242" s="20">
        <f t="shared" si="11"/>
        <v>27.157580903855528</v>
      </c>
    </row>
    <row r="243" spans="1:8">
      <c r="A243" s="15">
        <f>SUM('Saldo mensual (90-23)'!B250:AT250)</f>
        <v>503877472.09447008</v>
      </c>
      <c r="B243" s="15">
        <f>'Saldo mensual (90-23)'!B250</f>
        <v>-180905840.89531004</v>
      </c>
      <c r="C243" s="15">
        <f>'Saldo mensual (90-23)'!D250</f>
        <v>69451221.955060005</v>
      </c>
      <c r="D243" s="15">
        <f>'Saldo mensual (90-23)'!G250</f>
        <v>298820163.23594999</v>
      </c>
      <c r="F243" s="20">
        <f t="shared" si="9"/>
        <v>-35.90274440001015</v>
      </c>
      <c r="G243" s="20">
        <f t="shared" si="10"/>
        <v>13.783355240386468</v>
      </c>
      <c r="H243" s="20">
        <f t="shared" si="11"/>
        <v>59.304132410175576</v>
      </c>
    </row>
    <row r="244" spans="1:8">
      <c r="A244" s="15">
        <f>SUM('Saldo mensual (90-23)'!B251:AT251)</f>
        <v>284641166.51035964</v>
      </c>
      <c r="B244" s="15">
        <f>'Saldo mensual (90-23)'!B251</f>
        <v>-312073739.1152401</v>
      </c>
      <c r="C244" s="15">
        <f>'Saldo mensual (90-23)'!D251</f>
        <v>76705628.155540004</v>
      </c>
      <c r="D244" s="15">
        <f>'Saldo mensual (90-23)'!G251</f>
        <v>355779572.29140997</v>
      </c>
      <c r="F244" s="20">
        <f t="shared" si="9"/>
        <v>-109.63759843356391</v>
      </c>
      <c r="G244" s="20">
        <f t="shared" si="10"/>
        <v>26.948185006383564</v>
      </c>
      <c r="H244" s="20">
        <f t="shared" si="11"/>
        <v>124.99231107474444</v>
      </c>
    </row>
    <row r="245" spans="1:8">
      <c r="A245" s="15">
        <f>SUM('Saldo mensual (90-23)'!B252:AT252)</f>
        <v>2107016340.3859305</v>
      </c>
      <c r="B245" s="15">
        <f>'Saldo mensual (90-23)'!B252</f>
        <v>-57374460.731369972</v>
      </c>
      <c r="C245" s="15">
        <f>'Saldo mensual (90-23)'!D252</f>
        <v>73736319.354000002</v>
      </c>
      <c r="D245" s="15">
        <f>'Saldo mensual (90-23)'!G252</f>
        <v>395664201.43147999</v>
      </c>
      <c r="F245" s="20">
        <f t="shared" si="9"/>
        <v>-2.7230192586385451</v>
      </c>
      <c r="G245" s="20">
        <f t="shared" si="10"/>
        <v>3.4995608691147657</v>
      </c>
      <c r="H245" s="20">
        <f t="shared" si="11"/>
        <v>18.778411626319347</v>
      </c>
    </row>
    <row r="246" spans="1:8">
      <c r="A246" s="15">
        <f>SUM('Saldo mensual (90-23)'!B253:AT253)</f>
        <v>1927444338.8248498</v>
      </c>
      <c r="B246" s="15">
        <f>'Saldo mensual (90-23)'!B253</f>
        <v>-233293809.66205001</v>
      </c>
      <c r="C246" s="15">
        <f>'Saldo mensual (90-23)'!D253</f>
        <v>67715281.015330017</v>
      </c>
      <c r="D246" s="15">
        <f>'Saldo mensual (90-23)'!G253</f>
        <v>275571019.81544</v>
      </c>
      <c r="F246" s="20">
        <f t="shared" si="9"/>
        <v>-12.103789715882936</v>
      </c>
      <c r="G246" s="20">
        <f t="shared" si="10"/>
        <v>3.513215902079724</v>
      </c>
      <c r="H246" s="20">
        <f t="shared" si="11"/>
        <v>14.297223233094961</v>
      </c>
    </row>
    <row r="247" spans="1:8">
      <c r="A247" s="15">
        <f>SUM('Saldo mensual (90-23)'!B254:AT254)</f>
        <v>1218237818.7662804</v>
      </c>
      <c r="B247" s="15">
        <f>'Saldo mensual (90-23)'!B254</f>
        <v>-350269800.4037199</v>
      </c>
      <c r="C247" s="15">
        <f>'Saldo mensual (90-23)'!D254</f>
        <v>47604795.886570007</v>
      </c>
      <c r="D247" s="15">
        <f>'Saldo mensual (90-23)'!G254</f>
        <v>302178614.11616004</v>
      </c>
      <c r="F247" s="20">
        <f t="shared" si="9"/>
        <v>-28.752169322607394</v>
      </c>
      <c r="G247" s="20">
        <f t="shared" si="10"/>
        <v>3.9076767403904582</v>
      </c>
      <c r="H247" s="20">
        <f t="shared" si="11"/>
        <v>24.804566847397567</v>
      </c>
    </row>
    <row r="248" spans="1:8">
      <c r="A248" s="15">
        <f>SUM('Saldo mensual (90-23)'!B255:AT255)</f>
        <v>693299390.60971999</v>
      </c>
      <c r="B248" s="15">
        <f>'Saldo mensual (90-23)'!B255</f>
        <v>-456370734.07861996</v>
      </c>
      <c r="C248" s="15">
        <f>'Saldo mensual (90-23)'!D255</f>
        <v>85022222.378520012</v>
      </c>
      <c r="D248" s="15">
        <f>'Saldo mensual (90-23)'!G255</f>
        <v>279776241.22326005</v>
      </c>
      <c r="F248" s="20">
        <f t="shared" si="9"/>
        <v>-65.825924594750646</v>
      </c>
      <c r="G248" s="20">
        <f t="shared" si="10"/>
        <v>12.263420901574351</v>
      </c>
      <c r="H248" s="20">
        <f t="shared" si="11"/>
        <v>40.354318064121145</v>
      </c>
    </row>
    <row r="249" spans="1:8">
      <c r="A249" s="15">
        <f>SUM('Saldo mensual (90-23)'!B256:AT256)</f>
        <v>1027511273.8023595</v>
      </c>
      <c r="B249" s="15">
        <f>'Saldo mensual (90-23)'!B256</f>
        <v>-468613956.22169018</v>
      </c>
      <c r="C249" s="15">
        <f>'Saldo mensual (90-23)'!D256</f>
        <v>50294899.739319995</v>
      </c>
      <c r="D249" s="15">
        <f>'Saldo mensual (90-23)'!G256</f>
        <v>224570578.42883998</v>
      </c>
      <c r="F249" s="20">
        <f t="shared" si="9"/>
        <v>-45.60669728591489</v>
      </c>
      <c r="G249" s="20">
        <f t="shared" si="10"/>
        <v>4.8948270468314252</v>
      </c>
      <c r="H249" s="20">
        <f t="shared" si="11"/>
        <v>21.855777562206669</v>
      </c>
    </row>
    <row r="250" spans="1:8">
      <c r="A250" s="15">
        <f>SUM('Saldo mensual (90-23)'!B257:AT257)</f>
        <v>1038039841.0393302</v>
      </c>
      <c r="B250" s="15">
        <f>'Saldo mensual (90-23)'!B257</f>
        <v>-423489853.12279987</v>
      </c>
      <c r="C250" s="15">
        <f>'Saldo mensual (90-23)'!D257</f>
        <v>80616848.66847001</v>
      </c>
      <c r="D250" s="15">
        <f>'Saldo mensual (90-23)'!G257</f>
        <v>309091577.20573997</v>
      </c>
      <c r="F250" s="20">
        <f t="shared" si="9"/>
        <v>-40.797071208633334</v>
      </c>
      <c r="G250" s="20">
        <f t="shared" si="10"/>
        <v>7.7662576599904822</v>
      </c>
      <c r="H250" s="20">
        <f t="shared" si="11"/>
        <v>29.776465698683026</v>
      </c>
    </row>
    <row r="251" spans="1:8">
      <c r="A251" s="15">
        <f>SUM('Saldo mensual (90-23)'!B258:AT258)</f>
        <v>947732637.52430999</v>
      </c>
      <c r="B251" s="15">
        <f>'Saldo mensual (90-23)'!B258</f>
        <v>-378188834.14962006</v>
      </c>
      <c r="C251" s="15">
        <f>'Saldo mensual (90-23)'!D258</f>
        <v>83882788.495920002</v>
      </c>
      <c r="D251" s="15">
        <f>'Saldo mensual (90-23)'!G258</f>
        <v>232028868.71432999</v>
      </c>
      <c r="F251" s="20">
        <f t="shared" si="9"/>
        <v>-39.904591144769903</v>
      </c>
      <c r="G251" s="20">
        <f t="shared" si="10"/>
        <v>8.8508916095831243</v>
      </c>
      <c r="H251" s="20">
        <f t="shared" si="11"/>
        <v>24.482523818156288</v>
      </c>
    </row>
    <row r="252" spans="1:8">
      <c r="A252" s="15">
        <f>SUM('Saldo mensual (90-23)'!B259:AT259)</f>
        <v>339825918.93160981</v>
      </c>
      <c r="B252" s="15">
        <f>'Saldo mensual (90-23)'!B259</f>
        <v>-498688476.33609009</v>
      </c>
      <c r="C252" s="15">
        <f>'Saldo mensual (90-23)'!D259</f>
        <v>121994215.62244</v>
      </c>
      <c r="D252" s="15">
        <f>'Saldo mensual (90-23)'!G259</f>
        <v>355235836.94306999</v>
      </c>
      <c r="F252" s="20">
        <f t="shared" si="9"/>
        <v>-146.74821682346467</v>
      </c>
      <c r="G252" s="20">
        <f t="shared" si="10"/>
        <v>35.899032070885511</v>
      </c>
      <c r="H252" s="20">
        <f t="shared" si="11"/>
        <v>104.53465058224751</v>
      </c>
    </row>
    <row r="253" spans="1:8">
      <c r="A253" s="15">
        <f>SUM('Saldo mensual (90-23)'!B260:AT260)</f>
        <v>95277547.709409967</v>
      </c>
      <c r="B253" s="15">
        <f>'Saldo mensual (90-23)'!B260</f>
        <v>-405097187.1436801</v>
      </c>
      <c r="C253" s="15">
        <f>'Saldo mensual (90-23)'!D260</f>
        <v>144603216.00830001</v>
      </c>
      <c r="D253" s="15">
        <f>'Saldo mensual (90-23)'!G260</f>
        <v>255762624.12566003</v>
      </c>
      <c r="F253" s="20">
        <f t="shared" si="9"/>
        <v>-425.17591697384881</v>
      </c>
      <c r="G253" s="20">
        <f t="shared" si="10"/>
        <v>151.77050573271467</v>
      </c>
      <c r="H253" s="20">
        <f t="shared" si="11"/>
        <v>268.43955399200513</v>
      </c>
    </row>
    <row r="254" spans="1:8">
      <c r="A254" s="15">
        <f>SUM('Saldo mensual (90-23)'!B261:AT261)</f>
        <v>295916681.16639</v>
      </c>
      <c r="B254" s="15">
        <f>'Saldo mensual (90-23)'!B261</f>
        <v>-71902015.908710003</v>
      </c>
      <c r="C254" s="15">
        <f>'Saldo mensual (90-23)'!D261</f>
        <v>115434963.52667001</v>
      </c>
      <c r="D254" s="15">
        <f>'Saldo mensual (90-23)'!G261</f>
        <v>179600010.64805001</v>
      </c>
      <c r="F254" s="20">
        <f t="shared" si="9"/>
        <v>-24.298061070873008</v>
      </c>
      <c r="G254" s="20">
        <f t="shared" si="10"/>
        <v>39.009278919887073</v>
      </c>
      <c r="H254" s="20">
        <f t="shared" si="11"/>
        <v>60.692763226505406</v>
      </c>
    </row>
    <row r="255" spans="1:8">
      <c r="A255" s="15">
        <f>SUM('Saldo mensual (90-23)'!B262:AT262)</f>
        <v>633730209.30029011</v>
      </c>
      <c r="B255" s="15">
        <f>'Saldo mensual (90-23)'!B262</f>
        <v>-413458909.74225998</v>
      </c>
      <c r="C255" s="15">
        <f>'Saldo mensual (90-23)'!D262</f>
        <v>154515546.45203999</v>
      </c>
      <c r="D255" s="15">
        <f>'Saldo mensual (90-23)'!G262</f>
        <v>334849588.44147003</v>
      </c>
      <c r="F255" s="20">
        <f t="shared" si="9"/>
        <v>-65.242102029310772</v>
      </c>
      <c r="G255" s="20">
        <f t="shared" si="10"/>
        <v>24.381912710559064</v>
      </c>
      <c r="H255" s="20">
        <f t="shared" si="11"/>
        <v>52.837876990459691</v>
      </c>
    </row>
    <row r="256" spans="1:8">
      <c r="A256" s="15">
        <f>SUM('Saldo mensual (90-23)'!B263:AT263)</f>
        <v>456514998.21568972</v>
      </c>
      <c r="B256" s="15">
        <f>'Saldo mensual (90-23)'!B263</f>
        <v>-386198250.58727002</v>
      </c>
      <c r="C256" s="15">
        <f>'Saldo mensual (90-23)'!D263</f>
        <v>100857211.19502999</v>
      </c>
      <c r="D256" s="15">
        <f>'Saldo mensual (90-23)'!G263</f>
        <v>324882970.87057996</v>
      </c>
      <c r="F256" s="20">
        <f t="shared" si="9"/>
        <v>-84.597056415833876</v>
      </c>
      <c r="G256" s="20">
        <f t="shared" si="10"/>
        <v>22.092858195072477</v>
      </c>
      <c r="H256" s="20">
        <f t="shared" si="11"/>
        <v>71.165892060589528</v>
      </c>
    </row>
    <row r="257" spans="1:8">
      <c r="A257" s="15">
        <f>SUM('Saldo mensual (90-23)'!B264:AT264)</f>
        <v>1509970327.6822901</v>
      </c>
      <c r="B257" s="15">
        <f>'Saldo mensual (90-23)'!B264</f>
        <v>-268835616.14550018</v>
      </c>
      <c r="C257" s="15">
        <f>'Saldo mensual (90-23)'!D264</f>
        <v>96957275.234239995</v>
      </c>
      <c r="D257" s="15">
        <f>'Saldo mensual (90-23)'!G264</f>
        <v>286577175.81704998</v>
      </c>
      <c r="F257" s="20">
        <f t="shared" si="9"/>
        <v>-17.804033047334514</v>
      </c>
      <c r="G257" s="20">
        <f t="shared" si="10"/>
        <v>6.4211377837512442</v>
      </c>
      <c r="H257" s="20">
        <f t="shared" si="11"/>
        <v>18.978993862543511</v>
      </c>
    </row>
    <row r="258" spans="1:8">
      <c r="A258" s="15">
        <f>SUM('Saldo mensual (90-23)'!B265:AT265)</f>
        <v>1443042599.43538</v>
      </c>
      <c r="B258" s="15">
        <f>'Saldo mensual (90-23)'!B265</f>
        <v>-638159162.24751997</v>
      </c>
      <c r="C258" s="15">
        <f>'Saldo mensual (90-23)'!D265</f>
        <v>104330159.55665</v>
      </c>
      <c r="D258" s="15">
        <f>'Saldo mensual (90-23)'!G265</f>
        <v>266599961.20844001</v>
      </c>
      <c r="F258" s="20">
        <f t="shared" si="9"/>
        <v>-44.223168636685628</v>
      </c>
      <c r="G258" s="20">
        <f t="shared" si="10"/>
        <v>7.2298738510887555</v>
      </c>
      <c r="H258" s="20">
        <f t="shared" si="11"/>
        <v>18.474850382986109</v>
      </c>
    </row>
    <row r="259" spans="1:8">
      <c r="A259" s="15">
        <f>SUM('Saldo mensual (90-23)'!B266:AT266)</f>
        <v>1112425761.2133601</v>
      </c>
      <c r="B259" s="15">
        <f>'Saldo mensual (90-23)'!B266</f>
        <v>-288107637.37330008</v>
      </c>
      <c r="C259" s="15">
        <f>'Saldo mensual (90-23)'!D266</f>
        <v>104065887.92472002</v>
      </c>
      <c r="D259" s="15">
        <f>'Saldo mensual (90-23)'!G266</f>
        <v>203258128.27326998</v>
      </c>
      <c r="F259" s="20">
        <f t="shared" ref="F259:F322" si="12">(B259*100)/A259</f>
        <v>-25.899044000837542</v>
      </c>
      <c r="G259" s="20">
        <f t="shared" ref="G259:G322" si="13">(C259*100)/A259</f>
        <v>9.3548613807012053</v>
      </c>
      <c r="H259" s="20">
        <f t="shared" ref="H259:H322" si="14">(D259*100)/A259</f>
        <v>18.271612844669253</v>
      </c>
    </row>
    <row r="260" spans="1:8">
      <c r="A260" s="15">
        <f>SUM('Saldo mensual (90-23)'!B267:AT267)</f>
        <v>367059800.29489005</v>
      </c>
      <c r="B260" s="15">
        <f>'Saldo mensual (90-23)'!B267</f>
        <v>-629797448.34759998</v>
      </c>
      <c r="C260" s="15">
        <f>'Saldo mensual (90-23)'!D267</f>
        <v>101071592.18928</v>
      </c>
      <c r="D260" s="15">
        <f>'Saldo mensual (90-23)'!G267</f>
        <v>194571977.32380998</v>
      </c>
      <c r="F260" s="20">
        <f t="shared" si="12"/>
        <v>-171.57897646150045</v>
      </c>
      <c r="G260" s="20">
        <f t="shared" si="13"/>
        <v>27.535456649864866</v>
      </c>
      <c r="H260" s="20">
        <f t="shared" si="14"/>
        <v>53.008250199965758</v>
      </c>
    </row>
    <row r="261" spans="1:8">
      <c r="A261" s="15">
        <f>SUM('Saldo mensual (90-23)'!B268:AT268)</f>
        <v>657400932.76340997</v>
      </c>
      <c r="B261" s="15">
        <f>'Saldo mensual (90-23)'!B268</f>
        <v>-651524014.13393998</v>
      </c>
      <c r="C261" s="15">
        <f>'Saldo mensual (90-23)'!D268</f>
        <v>122527958.38497001</v>
      </c>
      <c r="D261" s="15">
        <f>'Saldo mensual (90-23)'!G268</f>
        <v>462673551.85042995</v>
      </c>
      <c r="F261" s="20">
        <f t="shared" si="12"/>
        <v>-99.10603737588778</v>
      </c>
      <c r="G261" s="20">
        <f t="shared" si="13"/>
        <v>18.638239205094987</v>
      </c>
      <c r="H261" s="20">
        <f t="shared" si="14"/>
        <v>70.379205259956649</v>
      </c>
    </row>
    <row r="262" spans="1:8">
      <c r="A262" s="15">
        <f>SUM('Saldo mensual (90-23)'!B269:AT269)</f>
        <v>829684322.92325997</v>
      </c>
      <c r="B262" s="15">
        <f>'Saldo mensual (90-23)'!B269</f>
        <v>-644148299.78960991</v>
      </c>
      <c r="C262" s="15">
        <f>'Saldo mensual (90-23)'!D269</f>
        <v>138961210.27274999</v>
      </c>
      <c r="D262" s="15">
        <f>'Saldo mensual (90-23)'!G269</f>
        <v>267022307.58227</v>
      </c>
      <c r="F262" s="20">
        <f t="shared" si="12"/>
        <v>-77.637757155644024</v>
      </c>
      <c r="G262" s="20">
        <f t="shared" si="13"/>
        <v>16.748684582003719</v>
      </c>
      <c r="H262" s="20">
        <f t="shared" si="14"/>
        <v>32.183602872169459</v>
      </c>
    </row>
    <row r="263" spans="1:8">
      <c r="A263" s="15">
        <f>SUM('Saldo mensual (90-23)'!B270:AT270)</f>
        <v>1132402355.36852</v>
      </c>
      <c r="B263" s="15">
        <f>'Saldo mensual (90-23)'!B270</f>
        <v>-450454996.82404995</v>
      </c>
      <c r="C263" s="15">
        <f>'Saldo mensual (90-23)'!D270</f>
        <v>114980360.42359999</v>
      </c>
      <c r="D263" s="15">
        <f>'Saldo mensual (90-23)'!G270</f>
        <v>392358538.86611998</v>
      </c>
      <c r="F263" s="20">
        <f t="shared" si="12"/>
        <v>-39.778705394643715</v>
      </c>
      <c r="G263" s="20">
        <f t="shared" si="13"/>
        <v>10.153666660838205</v>
      </c>
      <c r="H263" s="20">
        <f t="shared" si="14"/>
        <v>34.648332989243379</v>
      </c>
    </row>
    <row r="264" spans="1:8">
      <c r="A264" s="15">
        <f>SUM('Saldo mensual (90-23)'!B271:AT271)</f>
        <v>263409335.12359986</v>
      </c>
      <c r="B264" s="15">
        <f>'Saldo mensual (90-23)'!B271</f>
        <v>-310575632.67268991</v>
      </c>
      <c r="C264" s="15">
        <f>'Saldo mensual (90-23)'!D271</f>
        <v>129380928.73421001</v>
      </c>
      <c r="D264" s="15">
        <f>'Saldo mensual (90-23)'!G271</f>
        <v>288393214.81537002</v>
      </c>
      <c r="F264" s="20">
        <f t="shared" si="12"/>
        <v>-117.90608428017866</v>
      </c>
      <c r="G264" s="20">
        <f t="shared" si="13"/>
        <v>49.117822143053687</v>
      </c>
      <c r="H264" s="20">
        <f t="shared" si="14"/>
        <v>109.48481179683588</v>
      </c>
    </row>
    <row r="265" spans="1:8">
      <c r="A265" s="15">
        <f>SUM('Saldo mensual (90-23)'!B272:AT272)</f>
        <v>318858182.78727001</v>
      </c>
      <c r="B265" s="15">
        <f>'Saldo mensual (90-23)'!B272</f>
        <v>-255425347.90949988</v>
      </c>
      <c r="C265" s="15">
        <f>'Saldo mensual (90-23)'!D272</f>
        <v>136385318.80532998</v>
      </c>
      <c r="D265" s="15">
        <f>'Saldo mensual (90-23)'!G272</f>
        <v>481819316.52171993</v>
      </c>
      <c r="F265" s="20">
        <f t="shared" si="12"/>
        <v>-80.106254660527227</v>
      </c>
      <c r="G265" s="20">
        <f t="shared" si="13"/>
        <v>42.773033959213471</v>
      </c>
      <c r="H265" s="20">
        <f t="shared" si="14"/>
        <v>151.10771575938242</v>
      </c>
    </row>
    <row r="266" spans="1:8">
      <c r="A266" s="15">
        <f>SUM('Saldo mensual (90-23)'!B273:AT273)</f>
        <v>35530784.882270068</v>
      </c>
      <c r="B266" s="15">
        <f>'Saldo mensual (90-23)'!B273</f>
        <v>-168097786.30918002</v>
      </c>
      <c r="C266" s="15">
        <f>'Saldo mensual (90-23)'!D273</f>
        <v>108537882.24408001</v>
      </c>
      <c r="D266" s="15">
        <f>'Saldo mensual (90-23)'!G273</f>
        <v>262917744.24577001</v>
      </c>
      <c r="F266" s="20">
        <f t="shared" si="12"/>
        <v>-473.10462424673642</v>
      </c>
      <c r="G266" s="20">
        <f t="shared" si="13"/>
        <v>305.47561108969654</v>
      </c>
      <c r="H266" s="20">
        <f t="shared" si="14"/>
        <v>739.97167559607294</v>
      </c>
    </row>
    <row r="267" spans="1:8">
      <c r="A267" s="15">
        <f>SUM('Saldo mensual (90-23)'!B274:AT274)</f>
        <v>1279544725.41962</v>
      </c>
      <c r="B267" s="15">
        <f>'Saldo mensual (90-23)'!B274</f>
        <v>-253066980.34549999</v>
      </c>
      <c r="C267" s="15">
        <f>'Saldo mensual (90-23)'!D274</f>
        <v>98486993.488509998</v>
      </c>
      <c r="D267" s="15">
        <f>'Saldo mensual (90-23)'!G274</f>
        <v>271564086.68659002</v>
      </c>
      <c r="F267" s="20">
        <f t="shared" si="12"/>
        <v>-19.777892504891376</v>
      </c>
      <c r="G267" s="20">
        <f t="shared" si="13"/>
        <v>7.6970340725066642</v>
      </c>
      <c r="H267" s="20">
        <f t="shared" si="14"/>
        <v>21.223493113734808</v>
      </c>
    </row>
    <row r="268" spans="1:8">
      <c r="A268" s="15">
        <f>SUM('Saldo mensual (90-23)'!B275:AT275)</f>
        <v>1053462158.07266</v>
      </c>
      <c r="B268" s="15">
        <f>'Saldo mensual (90-23)'!B275</f>
        <v>-190188136.18897986</v>
      </c>
      <c r="C268" s="15">
        <f>'Saldo mensual (90-23)'!D275</f>
        <v>141350640.30434999</v>
      </c>
      <c r="D268" s="15">
        <f>'Saldo mensual (90-23)'!G275</f>
        <v>289595051.50546998</v>
      </c>
      <c r="F268" s="20">
        <f t="shared" si="12"/>
        <v>-18.053627719949112</v>
      </c>
      <c r="G268" s="20">
        <f t="shared" si="13"/>
        <v>13.417723571860915</v>
      </c>
      <c r="H268" s="20">
        <f t="shared" si="14"/>
        <v>27.489839030885804</v>
      </c>
    </row>
    <row r="269" spans="1:8">
      <c r="A269" s="15">
        <f>SUM('Saldo mensual (90-23)'!B276:AT276)</f>
        <v>1945142836.3110194</v>
      </c>
      <c r="B269" s="15">
        <f>'Saldo mensual (90-23)'!B276</f>
        <v>-214864915.44563007</v>
      </c>
      <c r="C269" s="15">
        <f>'Saldo mensual (90-23)'!D276</f>
        <v>93691842.993489996</v>
      </c>
      <c r="D269" s="15">
        <f>'Saldo mensual (90-23)'!G276</f>
        <v>374905280.54197001</v>
      </c>
      <c r="F269" s="20">
        <f t="shared" si="12"/>
        <v>-11.046228145030382</v>
      </c>
      <c r="G269" s="20">
        <f t="shared" si="13"/>
        <v>4.8167076085362144</v>
      </c>
      <c r="H269" s="20">
        <f t="shared" si="14"/>
        <v>19.273920328287108</v>
      </c>
    </row>
    <row r="270" spans="1:8">
      <c r="A270" s="15">
        <f>SUM('Saldo mensual (90-23)'!B277:AT277)</f>
        <v>1093726863.7824497</v>
      </c>
      <c r="B270" s="15">
        <f>'Saldo mensual (90-23)'!B277</f>
        <v>-153609466.42583013</v>
      </c>
      <c r="C270" s="15">
        <f>'Saldo mensual (90-23)'!D277</f>
        <v>139883014.89644</v>
      </c>
      <c r="D270" s="15">
        <f>'Saldo mensual (90-23)'!G277</f>
        <v>317959562.99224997</v>
      </c>
      <c r="F270" s="20">
        <f t="shared" si="12"/>
        <v>-14.044591160045252</v>
      </c>
      <c r="G270" s="20">
        <f t="shared" si="13"/>
        <v>12.789574758425587</v>
      </c>
      <c r="H270" s="20">
        <f t="shared" si="14"/>
        <v>29.071203562893785</v>
      </c>
    </row>
    <row r="271" spans="1:8">
      <c r="A271" s="15">
        <f>SUM('Saldo mensual (90-23)'!B278:AT278)</f>
        <v>788666223.31425023</v>
      </c>
      <c r="B271" s="15">
        <f>'Saldo mensual (90-23)'!B278</f>
        <v>-209005590.81193995</v>
      </c>
      <c r="C271" s="15">
        <f>'Saldo mensual (90-23)'!D278</f>
        <v>78003617.865539998</v>
      </c>
      <c r="D271" s="15">
        <f>'Saldo mensual (90-23)'!G278</f>
        <v>415137075.54527998</v>
      </c>
      <c r="F271" s="20">
        <f t="shared" si="12"/>
        <v>-26.501146446163961</v>
      </c>
      <c r="G271" s="20">
        <f t="shared" si="13"/>
        <v>9.8905741820337667</v>
      </c>
      <c r="H271" s="20">
        <f t="shared" si="14"/>
        <v>52.637866726525878</v>
      </c>
    </row>
    <row r="272" spans="1:8">
      <c r="A272" s="15">
        <f>SUM('Saldo mensual (90-23)'!B279:AT279)</f>
        <v>1310237251.10954</v>
      </c>
      <c r="B272" s="15">
        <f>'Saldo mensual (90-23)'!B279</f>
        <v>-125792258.55611992</v>
      </c>
      <c r="C272" s="15">
        <f>'Saldo mensual (90-23)'!D279</f>
        <v>137266008.23658001</v>
      </c>
      <c r="D272" s="15">
        <f>'Saldo mensual (90-23)'!G279</f>
        <v>283083874.37340999</v>
      </c>
      <c r="F272" s="20">
        <f t="shared" si="12"/>
        <v>-9.6007237200435309</v>
      </c>
      <c r="G272" s="20">
        <f t="shared" si="13"/>
        <v>10.476423878220521</v>
      </c>
      <c r="H272" s="20">
        <f t="shared" si="14"/>
        <v>21.605543128443941</v>
      </c>
    </row>
    <row r="273" spans="1:8">
      <c r="A273" s="15">
        <f>SUM('Saldo mensual (90-23)'!B280:AT280)</f>
        <v>1174670128.31427</v>
      </c>
      <c r="B273" s="15">
        <f>'Saldo mensual (90-23)'!B280</f>
        <v>-167044834.21324015</v>
      </c>
      <c r="C273" s="15">
        <f>'Saldo mensual (90-23)'!D280</f>
        <v>115402533.50425999</v>
      </c>
      <c r="D273" s="15">
        <f>'Saldo mensual (90-23)'!G280</f>
        <v>368715507.10526001</v>
      </c>
      <c r="F273" s="20">
        <f t="shared" si="12"/>
        <v>-14.2205739455519</v>
      </c>
      <c r="G273" s="20">
        <f t="shared" si="13"/>
        <v>9.8242502914303547</v>
      </c>
      <c r="H273" s="20">
        <f t="shared" si="14"/>
        <v>31.388855323527409</v>
      </c>
    </row>
    <row r="274" spans="1:8">
      <c r="A274" s="15">
        <f>SUM('Saldo mensual (90-23)'!B281:AT281)</f>
        <v>948500238.02514029</v>
      </c>
      <c r="B274" s="15">
        <f>'Saldo mensual (90-23)'!B281</f>
        <v>-40165577.943809986</v>
      </c>
      <c r="C274" s="15">
        <f>'Saldo mensual (90-23)'!D281</f>
        <v>121034226.88653</v>
      </c>
      <c r="D274" s="15">
        <f>'Saldo mensual (90-23)'!G281</f>
        <v>335497218.14573002</v>
      </c>
      <c r="F274" s="20">
        <f t="shared" si="12"/>
        <v>-4.234640786958388</v>
      </c>
      <c r="G274" s="20">
        <f t="shared" si="13"/>
        <v>12.760590038283359</v>
      </c>
      <c r="H274" s="20">
        <f t="shared" si="14"/>
        <v>35.371337264423289</v>
      </c>
    </row>
    <row r="275" spans="1:8">
      <c r="A275" s="15">
        <f>SUM('Saldo mensual (90-23)'!B282:AT282)</f>
        <v>632596262.48877001</v>
      </c>
      <c r="B275" s="15">
        <f>'Saldo mensual (90-23)'!B282</f>
        <v>-87972684.086489916</v>
      </c>
      <c r="C275" s="15">
        <f>'Saldo mensual (90-23)'!D282</f>
        <v>119972109.95223999</v>
      </c>
      <c r="D275" s="15">
        <f>'Saldo mensual (90-23)'!G282</f>
        <v>336116155.4285</v>
      </c>
      <c r="F275" s="20">
        <f t="shared" si="12"/>
        <v>-13.906608259174092</v>
      </c>
      <c r="G275" s="20">
        <f t="shared" si="13"/>
        <v>18.965036163862848</v>
      </c>
      <c r="H275" s="20">
        <f t="shared" si="14"/>
        <v>53.132807662528165</v>
      </c>
    </row>
    <row r="276" spans="1:8">
      <c r="A276" s="15">
        <f>SUM('Saldo mensual (90-23)'!B283:AT283)</f>
        <v>869955824.35411</v>
      </c>
      <c r="B276" s="15">
        <f>'Saldo mensual (90-23)'!B283</f>
        <v>85144570.501509905</v>
      </c>
      <c r="C276" s="15">
        <f>'Saldo mensual (90-23)'!D283</f>
        <v>124680102.03602001</v>
      </c>
      <c r="D276" s="15">
        <f>'Saldo mensual (90-23)'!G283</f>
        <v>395034279.31112999</v>
      </c>
      <c r="F276" s="20">
        <f t="shared" si="12"/>
        <v>9.787229203819015</v>
      </c>
      <c r="G276" s="20">
        <f t="shared" si="13"/>
        <v>14.331773929852991</v>
      </c>
      <c r="H276" s="20">
        <f t="shared" si="14"/>
        <v>45.408544692992798</v>
      </c>
    </row>
    <row r="277" spans="1:8">
      <c r="A277" s="15">
        <f>SUM('Saldo mensual (90-23)'!B284:AT284)</f>
        <v>876139398.70417047</v>
      </c>
      <c r="B277" s="15">
        <f>'Saldo mensual (90-23)'!B284</f>
        <v>177028290.81052017</v>
      </c>
      <c r="C277" s="15">
        <f>'Saldo mensual (90-23)'!D284</f>
        <v>129686876.73343001</v>
      </c>
      <c r="D277" s="15">
        <f>'Saldo mensual (90-23)'!G284</f>
        <v>397439857.64451003</v>
      </c>
      <c r="F277" s="20">
        <f t="shared" si="12"/>
        <v>20.205493677415824</v>
      </c>
      <c r="G277" s="20">
        <f t="shared" si="13"/>
        <v>14.80208251395152</v>
      </c>
      <c r="H277" s="20">
        <f t="shared" si="14"/>
        <v>45.362628165373273</v>
      </c>
    </row>
    <row r="278" spans="1:8">
      <c r="A278" s="15">
        <f>SUM('Saldo mensual (90-23)'!B285:AT285)</f>
        <v>24807493.500409961</v>
      </c>
      <c r="B278" s="15">
        <f>'Saldo mensual (90-23)'!B285</f>
        <v>-61576944.902299881</v>
      </c>
      <c r="C278" s="15">
        <f>'Saldo mensual (90-23)'!D285</f>
        <v>103151125.72276999</v>
      </c>
      <c r="D278" s="15">
        <f>'Saldo mensual (90-23)'!G285</f>
        <v>291842925.82901001</v>
      </c>
      <c r="F278" s="20">
        <f t="shared" si="12"/>
        <v>-248.21913145430142</v>
      </c>
      <c r="G278" s="20">
        <f t="shared" si="13"/>
        <v>415.80631965524992</v>
      </c>
      <c r="H278" s="20">
        <f t="shared" si="14"/>
        <v>1176.4305242050636</v>
      </c>
    </row>
    <row r="279" spans="1:8">
      <c r="A279" s="15">
        <f>SUM('Saldo mensual (90-23)'!B286:AT286)</f>
        <v>-268875670.30823016</v>
      </c>
      <c r="B279" s="15">
        <f>'Saldo mensual (90-23)'!B286</f>
        <v>-170169897.57113004</v>
      </c>
      <c r="C279" s="15">
        <f>'Saldo mensual (90-23)'!D286</f>
        <v>144548128.98234999</v>
      </c>
      <c r="D279" s="15">
        <f>'Saldo mensual (90-23)'!G286</f>
        <v>208547953.85051998</v>
      </c>
      <c r="F279" s="20">
        <f t="shared" si="12"/>
        <v>63.289436852376006</v>
      </c>
      <c r="G279" s="20">
        <f t="shared" si="13"/>
        <v>-53.760211482372057</v>
      </c>
      <c r="H279" s="20">
        <f t="shared" si="14"/>
        <v>-77.56296938709535</v>
      </c>
    </row>
    <row r="280" spans="1:8">
      <c r="A280" s="15">
        <f>SUM('Saldo mensual (90-23)'!B287:AT287)</f>
        <v>540771110.82073009</v>
      </c>
      <c r="B280" s="15">
        <f>'Saldo mensual (90-23)'!B287</f>
        <v>136282042.78191018</v>
      </c>
      <c r="C280" s="15">
        <f>'Saldo mensual (90-23)'!D287</f>
        <v>112851772.97294998</v>
      </c>
      <c r="D280" s="15">
        <f>'Saldo mensual (90-23)'!G287</f>
        <v>247812490.38074002</v>
      </c>
      <c r="F280" s="20">
        <f t="shared" si="12"/>
        <v>25.20142811901961</v>
      </c>
      <c r="G280" s="20">
        <f t="shared" si="13"/>
        <v>20.86867636136747</v>
      </c>
      <c r="H280" s="20">
        <f t="shared" si="14"/>
        <v>45.825763511041515</v>
      </c>
    </row>
    <row r="281" spans="1:8">
      <c r="A281" s="15">
        <f>SUM('Saldo mensual (90-23)'!B288:AT288)</f>
        <v>701932373.44976985</v>
      </c>
      <c r="B281" s="15">
        <f>'Saldo mensual (90-23)'!B288</f>
        <v>-387576919.10511017</v>
      </c>
      <c r="C281" s="15">
        <f>'Saldo mensual (90-23)'!D288</f>
        <v>100768998.33712998</v>
      </c>
      <c r="D281" s="15">
        <f>'Saldo mensual (90-23)'!G288</f>
        <v>221804437.70891002</v>
      </c>
      <c r="F281" s="20">
        <f t="shared" si="12"/>
        <v>-55.215706493247403</v>
      </c>
      <c r="G281" s="20">
        <f t="shared" si="13"/>
        <v>14.355941134597204</v>
      </c>
      <c r="H281" s="20">
        <f t="shared" si="14"/>
        <v>31.599117820825558</v>
      </c>
    </row>
    <row r="282" spans="1:8">
      <c r="A282" s="15">
        <f>SUM('Saldo mensual (90-23)'!B289:AT289)</f>
        <v>1365155999.91362</v>
      </c>
      <c r="B282" s="15">
        <f>'Saldo mensual (90-23)'!B289</f>
        <v>-347021103.86318016</v>
      </c>
      <c r="C282" s="15">
        <f>'Saldo mensual (90-23)'!D289</f>
        <v>88604821.256649986</v>
      </c>
      <c r="D282" s="15">
        <f>'Saldo mensual (90-23)'!G289</f>
        <v>367643230.48115003</v>
      </c>
      <c r="F282" s="20">
        <f t="shared" si="12"/>
        <v>-25.419886363546574</v>
      </c>
      <c r="G282" s="20">
        <f t="shared" si="13"/>
        <v>6.4904539307050948</v>
      </c>
      <c r="H282" s="20">
        <f t="shared" si="14"/>
        <v>26.930492229782722</v>
      </c>
    </row>
    <row r="283" spans="1:8">
      <c r="A283" s="15">
        <f>SUM('Saldo mensual (90-23)'!B290:AT290)</f>
        <v>840587417.88966036</v>
      </c>
      <c r="B283" s="15">
        <f>'Saldo mensual (90-23)'!B290</f>
        <v>-50174533.349969864</v>
      </c>
      <c r="C283" s="15">
        <f>'Saldo mensual (90-23)'!D290</f>
        <v>90601655.501460001</v>
      </c>
      <c r="D283" s="15">
        <f>'Saldo mensual (90-23)'!G290</f>
        <v>252927977.50037003</v>
      </c>
      <c r="F283" s="20">
        <f t="shared" si="12"/>
        <v>-5.9689845793713774</v>
      </c>
      <c r="G283" s="20">
        <f t="shared" si="13"/>
        <v>10.778373976726929</v>
      </c>
      <c r="H283" s="20">
        <f t="shared" si="14"/>
        <v>30.089431761346038</v>
      </c>
    </row>
    <row r="284" spans="1:8">
      <c r="A284" s="15">
        <f>SUM('Saldo mensual (90-23)'!B291:AT291)</f>
        <v>-57498580.427319944</v>
      </c>
      <c r="B284" s="15">
        <f>'Saldo mensual (90-23)'!B291</f>
        <v>-461082497.37774992</v>
      </c>
      <c r="C284" s="15">
        <f>'Saldo mensual (90-23)'!D291</f>
        <v>84252580.941010013</v>
      </c>
      <c r="D284" s="15">
        <f>'Saldo mensual (90-23)'!G291</f>
        <v>310845329.77091998</v>
      </c>
      <c r="F284" s="20">
        <f t="shared" si="12"/>
        <v>801.90240167854768</v>
      </c>
      <c r="G284" s="20">
        <f t="shared" si="13"/>
        <v>-146.52984528462923</v>
      </c>
      <c r="H284" s="20">
        <f t="shared" si="14"/>
        <v>-540.61392031032574</v>
      </c>
    </row>
    <row r="285" spans="1:8">
      <c r="A285" s="15">
        <f>SUM('Saldo mensual (90-23)'!B292:AT292)</f>
        <v>125637787.11703008</v>
      </c>
      <c r="B285" s="15">
        <f>'Saldo mensual (90-23)'!B292</f>
        <v>-737255169.93192983</v>
      </c>
      <c r="C285" s="15">
        <f>'Saldo mensual (90-23)'!D292</f>
        <v>119200992.22825001</v>
      </c>
      <c r="D285" s="15">
        <f>'Saldo mensual (90-23)'!G292</f>
        <v>162824373.89914</v>
      </c>
      <c r="F285" s="20">
        <f t="shared" si="12"/>
        <v>-586.81005679062582</v>
      </c>
      <c r="G285" s="20">
        <f t="shared" si="13"/>
        <v>94.876704663076978</v>
      </c>
      <c r="H285" s="20">
        <f t="shared" si="14"/>
        <v>129.59825036353996</v>
      </c>
    </row>
    <row r="286" spans="1:8">
      <c r="A286" s="15">
        <f>SUM('Saldo mensual (90-23)'!B293:AT293)</f>
        <v>515875317.77688986</v>
      </c>
      <c r="B286" s="15">
        <f>'Saldo mensual (90-23)'!B293</f>
        <v>-365393058.89233017</v>
      </c>
      <c r="C286" s="15">
        <f>'Saldo mensual (90-23)'!D293</f>
        <v>124564374.86375999</v>
      </c>
      <c r="D286" s="15">
        <f>'Saldo mensual (90-23)'!G293</f>
        <v>176979089.42678002</v>
      </c>
      <c r="F286" s="20">
        <f t="shared" si="12"/>
        <v>-70.829723055360148</v>
      </c>
      <c r="G286" s="20">
        <f t="shared" si="13"/>
        <v>24.146217229495878</v>
      </c>
      <c r="H286" s="20">
        <f t="shared" si="14"/>
        <v>34.306562715474094</v>
      </c>
    </row>
    <row r="287" spans="1:8">
      <c r="A287" s="15">
        <f>SUM('Saldo mensual (90-23)'!B294:AT294)</f>
        <v>-803982652.17841005</v>
      </c>
      <c r="B287" s="15">
        <f>'Saldo mensual (90-23)'!B294</f>
        <v>-444587788.15236998</v>
      </c>
      <c r="C287" s="15">
        <f>'Saldo mensual (90-23)'!D294</f>
        <v>126852217.32574001</v>
      </c>
      <c r="D287" s="15">
        <f>'Saldo mensual (90-23)'!G294</f>
        <v>210071289.58895004</v>
      </c>
      <c r="F287" s="20">
        <f t="shared" si="12"/>
        <v>55.298181739089621</v>
      </c>
      <c r="G287" s="20">
        <f t="shared" si="13"/>
        <v>-15.777979410629188</v>
      </c>
      <c r="H287" s="20">
        <f t="shared" si="14"/>
        <v>-26.128833628406895</v>
      </c>
    </row>
    <row r="288" spans="1:8">
      <c r="A288" s="15">
        <f>SUM('Saldo mensual (90-23)'!B295:AT295)</f>
        <v>-1002082655.1729198</v>
      </c>
      <c r="B288" s="15">
        <f>'Saldo mensual (90-23)'!B295</f>
        <v>-243388294.33218002</v>
      </c>
      <c r="C288" s="15">
        <f>'Saldo mensual (90-23)'!D295</f>
        <v>116232026.16699001</v>
      </c>
      <c r="D288" s="15">
        <f>'Saldo mensual (90-23)'!G295</f>
        <v>158989933.70524999</v>
      </c>
      <c r="F288" s="20">
        <f t="shared" si="12"/>
        <v>24.288245393308483</v>
      </c>
      <c r="G288" s="20">
        <f t="shared" si="13"/>
        <v>-11.599045803954462</v>
      </c>
      <c r="H288" s="20">
        <f t="shared" si="14"/>
        <v>-15.865950067543544</v>
      </c>
    </row>
    <row r="289" spans="1:8">
      <c r="A289" s="15">
        <f>SUM('Saldo mensual (90-23)'!B296:AT296)</f>
        <v>-461147791.00415009</v>
      </c>
      <c r="B289" s="15">
        <f>'Saldo mensual (90-23)'!B296</f>
        <v>-240748778.24189997</v>
      </c>
      <c r="C289" s="15">
        <f>'Saldo mensual (90-23)'!D296</f>
        <v>88028028.631940007</v>
      </c>
      <c r="D289" s="15">
        <f>'Saldo mensual (90-23)'!G296</f>
        <v>244389947.39571002</v>
      </c>
      <c r="F289" s="20">
        <f t="shared" si="12"/>
        <v>52.206425562110809</v>
      </c>
      <c r="G289" s="20">
        <f t="shared" si="13"/>
        <v>-19.088897388027995</v>
      </c>
      <c r="H289" s="20">
        <f t="shared" si="14"/>
        <v>-52.996013894710522</v>
      </c>
    </row>
    <row r="290" spans="1:8">
      <c r="A290" s="15">
        <f>SUM('Saldo mensual (90-23)'!B297:AT297)</f>
        <v>-1373327031.0525098</v>
      </c>
      <c r="B290" s="15">
        <f>'Saldo mensual (90-23)'!B297</f>
        <v>-340163428.88589001</v>
      </c>
      <c r="C290" s="15">
        <f>'Saldo mensual (90-23)'!D297</f>
        <v>44920605.880500004</v>
      </c>
      <c r="D290" s="15">
        <f>'Saldo mensual (90-23)'!G297</f>
        <v>200485704.52984002</v>
      </c>
      <c r="F290" s="20">
        <f t="shared" si="12"/>
        <v>24.769295382265266</v>
      </c>
      <c r="G290" s="20">
        <f t="shared" si="13"/>
        <v>-3.270932914360035</v>
      </c>
      <c r="H290" s="20">
        <f t="shared" si="14"/>
        <v>-14.598540624092205</v>
      </c>
    </row>
    <row r="291" spans="1:8">
      <c r="A291" s="15">
        <f>SUM('Saldo mensual (90-23)'!B298:AT298)</f>
        <v>-889723005.04954994</v>
      </c>
      <c r="B291" s="15">
        <f>'Saldo mensual (90-23)'!B298</f>
        <v>-224838604.54176998</v>
      </c>
      <c r="C291" s="15">
        <f>'Saldo mensual (90-23)'!D298</f>
        <v>80806069.275529996</v>
      </c>
      <c r="D291" s="15">
        <f>'Saldo mensual (90-23)'!G298</f>
        <v>144159279.92264</v>
      </c>
      <c r="F291" s="20">
        <f t="shared" si="12"/>
        <v>25.270629540398183</v>
      </c>
      <c r="G291" s="20">
        <f t="shared" si="13"/>
        <v>-9.0821602697605641</v>
      </c>
      <c r="H291" s="20">
        <f t="shared" si="14"/>
        <v>-16.202714676868624</v>
      </c>
    </row>
    <row r="292" spans="1:8">
      <c r="A292" s="15">
        <f>SUM('Saldo mensual (90-23)'!B299:AT299)</f>
        <v>-476934840.22940969</v>
      </c>
      <c r="B292" s="15">
        <f>'Saldo mensual (90-23)'!B299</f>
        <v>3530789.7468800545</v>
      </c>
      <c r="C292" s="15">
        <f>'Saldo mensual (90-23)'!D299</f>
        <v>94627120.045550004</v>
      </c>
      <c r="D292" s="15">
        <f>'Saldo mensual (90-23)'!G299</f>
        <v>134796213.81338</v>
      </c>
      <c r="F292" s="20">
        <f t="shared" si="12"/>
        <v>-0.74030862270026543</v>
      </c>
      <c r="G292" s="20">
        <f t="shared" si="13"/>
        <v>-19.840680961792089</v>
      </c>
      <c r="H292" s="20">
        <f t="shared" si="14"/>
        <v>-28.263025143757979</v>
      </c>
    </row>
    <row r="293" spans="1:8">
      <c r="A293" s="15">
        <f>SUM('Saldo mensual (90-23)'!B300:AT300)</f>
        <v>822382494.6254499</v>
      </c>
      <c r="B293" s="15">
        <f>'Saldo mensual (90-23)'!B300</f>
        <v>-56150460.191789865</v>
      </c>
      <c r="C293" s="15">
        <f>'Saldo mensual (90-23)'!D300</f>
        <v>96571724.147160009</v>
      </c>
      <c r="D293" s="15">
        <f>'Saldo mensual (90-23)'!G300</f>
        <v>153078536.53732002</v>
      </c>
      <c r="F293" s="20">
        <f t="shared" si="12"/>
        <v>-6.8277791123658726</v>
      </c>
      <c r="G293" s="20">
        <f t="shared" si="13"/>
        <v>11.742920694237679</v>
      </c>
      <c r="H293" s="20">
        <f t="shared" si="14"/>
        <v>18.614031492370092</v>
      </c>
    </row>
    <row r="294" spans="1:8">
      <c r="A294" s="15">
        <f>SUM('Saldo mensual (90-23)'!B301:AT301)</f>
        <v>1401598578.7894702</v>
      </c>
      <c r="B294" s="15">
        <f>'Saldo mensual (90-23)'!B301</f>
        <v>-41416820.698040009</v>
      </c>
      <c r="C294" s="15">
        <f>'Saldo mensual (90-23)'!D301</f>
        <v>96183895.905340001</v>
      </c>
      <c r="D294" s="15">
        <f>'Saldo mensual (90-23)'!G301</f>
        <v>153777107.95317</v>
      </c>
      <c r="F294" s="20">
        <f t="shared" si="12"/>
        <v>-2.9549702264831637</v>
      </c>
      <c r="G294" s="20">
        <f t="shared" si="13"/>
        <v>6.8624424539879252</v>
      </c>
      <c r="H294" s="20">
        <f t="shared" si="14"/>
        <v>10.971551361445007</v>
      </c>
    </row>
    <row r="295" spans="1:8">
      <c r="A295" s="15">
        <f>SUM('Saldo mensual (90-23)'!B302:AT302)</f>
        <v>1355923129.2608399</v>
      </c>
      <c r="B295" s="15">
        <f>'Saldo mensual (90-23)'!B302</f>
        <v>-4614712.5671999454</v>
      </c>
      <c r="C295" s="15">
        <f>'Saldo mensual (90-23)'!D302</f>
        <v>84351865.200959995</v>
      </c>
      <c r="D295" s="15">
        <f>'Saldo mensual (90-23)'!G302</f>
        <v>188075593.77020001</v>
      </c>
      <c r="F295" s="20">
        <f t="shared" si="12"/>
        <v>-0.34033732942630629</v>
      </c>
      <c r="G295" s="20">
        <f t="shared" si="13"/>
        <v>6.2209916905055733</v>
      </c>
      <c r="H295" s="20">
        <f t="shared" si="14"/>
        <v>13.87066786542143</v>
      </c>
    </row>
    <row r="296" spans="1:8">
      <c r="A296" s="15">
        <f>SUM('Saldo mensual (90-23)'!B303:AT303)</f>
        <v>271828003.38273025</v>
      </c>
      <c r="B296" s="15">
        <f>'Saldo mensual (90-23)'!B303</f>
        <v>-111650161.63558006</v>
      </c>
      <c r="C296" s="15">
        <f>'Saldo mensual (90-23)'!D303</f>
        <v>137680201.63612002</v>
      </c>
      <c r="D296" s="15">
        <f>'Saldo mensual (90-23)'!G303</f>
        <v>161705699.33067</v>
      </c>
      <c r="F296" s="20">
        <f t="shared" si="12"/>
        <v>-41.073826186472076</v>
      </c>
      <c r="G296" s="20">
        <f t="shared" si="13"/>
        <v>50.649749077643079</v>
      </c>
      <c r="H296" s="20">
        <f t="shared" si="14"/>
        <v>59.488241578624447</v>
      </c>
    </row>
    <row r="297" spans="1:8">
      <c r="A297" s="15">
        <f>SUM('Saldo mensual (90-23)'!B304:AT304)</f>
        <v>775567465.27757001</v>
      </c>
      <c r="B297" s="15">
        <f>'Saldo mensual (90-23)'!B304</f>
        <v>10618310.356489897</v>
      </c>
      <c r="C297" s="15">
        <f>'Saldo mensual (90-23)'!D304</f>
        <v>102354877.94200002</v>
      </c>
      <c r="D297" s="15">
        <f>'Saldo mensual (90-23)'!G304</f>
        <v>167461080.05023</v>
      </c>
      <c r="F297" s="20">
        <f t="shared" si="12"/>
        <v>1.3691020874231334</v>
      </c>
      <c r="G297" s="20">
        <f t="shared" si="13"/>
        <v>13.197417700517896</v>
      </c>
      <c r="H297" s="20">
        <f t="shared" si="14"/>
        <v>21.592071295860364</v>
      </c>
    </row>
    <row r="298" spans="1:8">
      <c r="A298" s="15">
        <f>SUM('Saldo mensual (90-23)'!B305:AT305)</f>
        <v>41144262.381849974</v>
      </c>
      <c r="B298" s="15">
        <f>'Saldo mensual (90-23)'!B305</f>
        <v>-15949772.772369862</v>
      </c>
      <c r="C298" s="15">
        <f>'Saldo mensual (90-23)'!D305</f>
        <v>110571504.29800001</v>
      </c>
      <c r="D298" s="15">
        <f>'Saldo mensual (90-23)'!G305</f>
        <v>158601140.34583002</v>
      </c>
      <c r="F298" s="20">
        <f t="shared" si="12"/>
        <v>-38.765484782164442</v>
      </c>
      <c r="G298" s="20">
        <f t="shared" si="13"/>
        <v>268.74100517786064</v>
      </c>
      <c r="H298" s="20">
        <f t="shared" si="14"/>
        <v>385.47571681779368</v>
      </c>
    </row>
    <row r="299" spans="1:8">
      <c r="A299" s="15">
        <f>SUM('Saldo mensual (90-23)'!B306:AT306)</f>
        <v>299757474.32473004</v>
      </c>
      <c r="B299" s="15">
        <f>'Saldo mensual (90-23)'!B306</f>
        <v>-1172621.0777099133</v>
      </c>
      <c r="C299" s="15">
        <f>'Saldo mensual (90-23)'!D306</f>
        <v>127053006.67802998</v>
      </c>
      <c r="D299" s="15">
        <f>'Saldo mensual (90-23)'!G306</f>
        <v>183246134.98500001</v>
      </c>
      <c r="F299" s="20">
        <f t="shared" si="12"/>
        <v>-0.39118993791614415</v>
      </c>
      <c r="G299" s="20">
        <f t="shared" si="13"/>
        <v>42.385267277903566</v>
      </c>
      <c r="H299" s="20">
        <f t="shared" si="14"/>
        <v>61.131464827625209</v>
      </c>
    </row>
    <row r="300" spans="1:8">
      <c r="A300" s="15">
        <f>SUM('Saldo mensual (90-23)'!B307:AT307)</f>
        <v>238200665.66511011</v>
      </c>
      <c r="B300" s="15">
        <f>'Saldo mensual (90-23)'!B307</f>
        <v>91862557.665310025</v>
      </c>
      <c r="C300" s="15">
        <f>'Saldo mensual (90-23)'!D307</f>
        <v>86427305.801479995</v>
      </c>
      <c r="D300" s="15">
        <f>'Saldo mensual (90-23)'!G307</f>
        <v>180022867.32376999</v>
      </c>
      <c r="F300" s="20">
        <f t="shared" si="12"/>
        <v>38.565197712109239</v>
      </c>
      <c r="G300" s="20">
        <f t="shared" si="13"/>
        <v>36.283402298711216</v>
      </c>
      <c r="H300" s="20">
        <f t="shared" si="14"/>
        <v>75.576139479335808</v>
      </c>
    </row>
    <row r="301" spans="1:8">
      <c r="A301" s="15">
        <f>SUM('Saldo mensual (90-23)'!B308:AT308)</f>
        <v>201860572.82369012</v>
      </c>
      <c r="B301" s="15">
        <f>'Saldo mensual (90-23)'!B308</f>
        <v>98906071.968430042</v>
      </c>
      <c r="C301" s="15">
        <f>'Saldo mensual (90-23)'!D308</f>
        <v>90174689.621959984</v>
      </c>
      <c r="D301" s="15">
        <f>'Saldo mensual (90-23)'!G308</f>
        <v>144911027.60205999</v>
      </c>
      <c r="F301" s="20">
        <f t="shared" si="12"/>
        <v>48.997221490507208</v>
      </c>
      <c r="G301" s="20">
        <f t="shared" si="13"/>
        <v>44.671769410225906</v>
      </c>
      <c r="H301" s="20">
        <f t="shared" si="14"/>
        <v>71.78768274309256</v>
      </c>
    </row>
    <row r="302" spans="1:8">
      <c r="A302" s="15">
        <f>SUM('Saldo mensual (90-23)'!B309:AT309)</f>
        <v>-566721600.31152081</v>
      </c>
      <c r="B302" s="15">
        <f>'Saldo mensual (90-23)'!B309</f>
        <v>-147333495.43607008</v>
      </c>
      <c r="C302" s="15">
        <f>'Saldo mensual (90-23)'!D309</f>
        <v>73567803.489270002</v>
      </c>
      <c r="D302" s="15">
        <f>'Saldo mensual (90-23)'!G309</f>
        <v>153092918.58296999</v>
      </c>
      <c r="F302" s="20">
        <f t="shared" si="12"/>
        <v>25.997508363027354</v>
      </c>
      <c r="G302" s="20">
        <f t="shared" si="13"/>
        <v>-12.981295127771832</v>
      </c>
      <c r="H302" s="20">
        <f t="shared" si="14"/>
        <v>-27.013778634662319</v>
      </c>
    </row>
    <row r="303" spans="1:8">
      <c r="A303" s="15">
        <f>SUM('Saldo mensual (90-23)'!B310:AT310)</f>
        <v>-212784707.1514098</v>
      </c>
      <c r="B303" s="15">
        <f>'Saldo mensual (90-23)'!B310</f>
        <v>-144511023.33824992</v>
      </c>
      <c r="C303" s="15">
        <f>'Saldo mensual (90-23)'!D310</f>
        <v>72081564.25534001</v>
      </c>
      <c r="D303" s="15">
        <f>'Saldo mensual (90-23)'!G310</f>
        <v>139888509.37153</v>
      </c>
      <c r="F303" s="20">
        <f t="shared" si="12"/>
        <v>67.914196124734275</v>
      </c>
      <c r="G303" s="20">
        <f t="shared" si="13"/>
        <v>-33.875349981824307</v>
      </c>
      <c r="H303" s="20">
        <f t="shared" si="14"/>
        <v>-65.741805999239631</v>
      </c>
    </row>
    <row r="304" spans="1:8">
      <c r="A304" s="15">
        <f>SUM('Saldo mensual (90-23)'!B311:AT311)</f>
        <v>-677360921.12085986</v>
      </c>
      <c r="B304" s="15">
        <f>'Saldo mensual (90-23)'!B311</f>
        <v>-125302379.94556999</v>
      </c>
      <c r="C304" s="15">
        <f>'Saldo mensual (90-23)'!D311</f>
        <v>84574794.406619996</v>
      </c>
      <c r="D304" s="15">
        <f>'Saldo mensual (90-23)'!G311</f>
        <v>161801471.44453001</v>
      </c>
      <c r="F304" s="20">
        <f t="shared" si="12"/>
        <v>18.498613669390089</v>
      </c>
      <c r="G304" s="20">
        <f t="shared" si="13"/>
        <v>-12.485927630231494</v>
      </c>
      <c r="H304" s="20">
        <f t="shared" si="14"/>
        <v>-23.887039597263712</v>
      </c>
    </row>
    <row r="305" spans="1:8">
      <c r="A305" s="15">
        <f>SUM('Saldo mensual (90-23)'!B312:AT312)</f>
        <v>222321700.37190965</v>
      </c>
      <c r="B305" s="15">
        <f>'Saldo mensual (90-23)'!B312</f>
        <v>-217573170.93476009</v>
      </c>
      <c r="C305" s="15">
        <f>'Saldo mensual (90-23)'!D312</f>
        <v>67553760.749969989</v>
      </c>
      <c r="D305" s="15">
        <f>'Saldo mensual (90-23)'!G312</f>
        <v>156418034.84897</v>
      </c>
      <c r="F305" s="20">
        <f t="shared" si="12"/>
        <v>-97.864117884486305</v>
      </c>
      <c r="G305" s="20">
        <f t="shared" si="13"/>
        <v>30.385590177190551</v>
      </c>
      <c r="H305" s="20">
        <f t="shared" si="14"/>
        <v>70.35662042315569</v>
      </c>
    </row>
    <row r="306" spans="1:8">
      <c r="A306" s="15">
        <f>SUM('Saldo mensual (90-23)'!B313:AT313)</f>
        <v>202600427.47610009</v>
      </c>
      <c r="B306" s="15">
        <f>'Saldo mensual (90-23)'!B313</f>
        <v>-206543367.67338991</v>
      </c>
      <c r="C306" s="15">
        <f>'Saldo mensual (90-23)'!D313</f>
        <v>64594743.670629993</v>
      </c>
      <c r="D306" s="15">
        <f>'Saldo mensual (90-23)'!G313</f>
        <v>152563848.84121001</v>
      </c>
      <c r="F306" s="20">
        <f t="shared" si="12"/>
        <v>-101.94616578375924</v>
      </c>
      <c r="G306" s="20">
        <f t="shared" si="13"/>
        <v>31.882826939370581</v>
      </c>
      <c r="H306" s="20">
        <f t="shared" si="14"/>
        <v>75.302826722420079</v>
      </c>
    </row>
    <row r="307" spans="1:8">
      <c r="A307" s="15">
        <f>SUM('Saldo mensual (90-23)'!B314:AT314)</f>
        <v>339407282.12352008</v>
      </c>
      <c r="B307" s="15">
        <f>'Saldo mensual (90-23)'!B314</f>
        <v>-343965902.22988999</v>
      </c>
      <c r="C307" s="15">
        <f>'Saldo mensual (90-23)'!D314</f>
        <v>68238309.429560006</v>
      </c>
      <c r="D307" s="15">
        <f>'Saldo mensual (90-23)'!G314</f>
        <v>154737514.97561002</v>
      </c>
      <c r="F307" s="20">
        <f t="shared" si="12"/>
        <v>-101.34311205046887</v>
      </c>
      <c r="G307" s="20">
        <f t="shared" si="13"/>
        <v>20.105140055517758</v>
      </c>
      <c r="H307" s="20">
        <f t="shared" si="14"/>
        <v>45.590511201611925</v>
      </c>
    </row>
    <row r="308" spans="1:8">
      <c r="A308" s="15">
        <f>SUM('Saldo mensual (90-23)'!B315:AT315)</f>
        <v>-231683752.7310099</v>
      </c>
      <c r="B308" s="15">
        <f>'Saldo mensual (90-23)'!B315</f>
        <v>-308889503.71588004</v>
      </c>
      <c r="C308" s="15">
        <f>'Saldo mensual (90-23)'!D315</f>
        <v>71049161.698520005</v>
      </c>
      <c r="D308" s="15">
        <f>'Saldo mensual (90-23)'!G315</f>
        <v>136633271.43647999</v>
      </c>
      <c r="F308" s="20">
        <f t="shared" si="12"/>
        <v>133.32376572582012</v>
      </c>
      <c r="G308" s="20">
        <f t="shared" si="13"/>
        <v>-30.66644115567728</v>
      </c>
      <c r="H308" s="20">
        <f t="shared" si="14"/>
        <v>-58.974041047718316</v>
      </c>
    </row>
    <row r="309" spans="1:8">
      <c r="A309" s="15">
        <f>SUM('Saldo mensual (90-23)'!B316:AT316)</f>
        <v>-469223242.33995974</v>
      </c>
      <c r="B309" s="15">
        <f>'Saldo mensual (90-23)'!B316</f>
        <v>-315267977.04103994</v>
      </c>
      <c r="C309" s="15">
        <f>'Saldo mensual (90-23)'!D316</f>
        <v>79676927.713890016</v>
      </c>
      <c r="D309" s="15">
        <f>'Saldo mensual (90-23)'!G316</f>
        <v>132475020.45651999</v>
      </c>
      <c r="F309" s="20">
        <f t="shared" si="12"/>
        <v>67.189335180592622</v>
      </c>
      <c r="G309" s="20">
        <f t="shared" si="13"/>
        <v>-16.980601241436972</v>
      </c>
      <c r="H309" s="20">
        <f t="shared" si="14"/>
        <v>-28.232834289257077</v>
      </c>
    </row>
    <row r="310" spans="1:8">
      <c r="A310" s="15">
        <f>SUM('Saldo mensual (90-23)'!B317:AT317)</f>
        <v>-325086641.82934058</v>
      </c>
      <c r="B310" s="15">
        <f>'Saldo mensual (90-23)'!B317</f>
        <v>-220517328.01133013</v>
      </c>
      <c r="C310" s="15">
        <f>'Saldo mensual (90-23)'!D317</f>
        <v>76936779.770600006</v>
      </c>
      <c r="D310" s="15">
        <f>'Saldo mensual (90-23)'!G317</f>
        <v>125908357.66633999</v>
      </c>
      <c r="F310" s="20">
        <f t="shared" si="12"/>
        <v>67.833401818797029</v>
      </c>
      <c r="G310" s="20">
        <f t="shared" si="13"/>
        <v>-23.666546043743377</v>
      </c>
      <c r="H310" s="20">
        <f t="shared" si="14"/>
        <v>-38.73070789923063</v>
      </c>
    </row>
    <row r="311" spans="1:8">
      <c r="A311" s="15">
        <f>SUM('Saldo mensual (90-23)'!B318:AT318)</f>
        <v>-25044079.164510012</v>
      </c>
      <c r="B311" s="15">
        <f>'Saldo mensual (90-23)'!B318</f>
        <v>-255747657.72162008</v>
      </c>
      <c r="C311" s="15">
        <f>'Saldo mensual (90-23)'!D318</f>
        <v>79546591.786029994</v>
      </c>
      <c r="D311" s="15">
        <f>'Saldo mensual (90-23)'!G318</f>
        <v>140338929.44907999</v>
      </c>
      <c r="F311" s="20">
        <f t="shared" si="12"/>
        <v>1021.1901026252957</v>
      </c>
      <c r="G311" s="20">
        <f t="shared" si="13"/>
        <v>-317.62633899814352</v>
      </c>
      <c r="H311" s="20">
        <f t="shared" si="14"/>
        <v>-560.36769620164125</v>
      </c>
    </row>
    <row r="312" spans="1:8">
      <c r="A312" s="15">
        <f>SUM('Saldo mensual (90-23)'!B319:AT319)</f>
        <v>-700937372.56336987</v>
      </c>
      <c r="B312" s="15">
        <f>'Saldo mensual (90-23)'!B319</f>
        <v>-246813265.28654003</v>
      </c>
      <c r="C312" s="15">
        <f>'Saldo mensual (90-23)'!D319</f>
        <v>58223363.135499999</v>
      </c>
      <c r="D312" s="15">
        <f>'Saldo mensual (90-23)'!G319</f>
        <v>137268166.55483001</v>
      </c>
      <c r="F312" s="20">
        <f t="shared" si="12"/>
        <v>35.211885533215209</v>
      </c>
      <c r="G312" s="20">
        <f t="shared" si="13"/>
        <v>-8.3065000404492171</v>
      </c>
      <c r="H312" s="20">
        <f t="shared" si="14"/>
        <v>-19.583513724319211</v>
      </c>
    </row>
    <row r="313" spans="1:8">
      <c r="A313" s="15">
        <f>SUM('Saldo mensual (90-23)'!B320:AT320)</f>
        <v>-974570128.63165009</v>
      </c>
      <c r="B313" s="15">
        <f>'Saldo mensual (90-23)'!B320</f>
        <v>-506416195.11600006</v>
      </c>
      <c r="C313" s="15">
        <f>'Saldo mensual (90-23)'!D320</f>
        <v>70679582.860970005</v>
      </c>
      <c r="D313" s="15">
        <f>'Saldo mensual (90-23)'!G320</f>
        <v>96620055.602820009</v>
      </c>
      <c r="F313" s="20">
        <f t="shared" si="12"/>
        <v>51.963032750350777</v>
      </c>
      <c r="G313" s="20">
        <f t="shared" si="13"/>
        <v>-7.2523855169055933</v>
      </c>
      <c r="H313" s="20">
        <f t="shared" si="14"/>
        <v>-9.9141203659176256</v>
      </c>
    </row>
    <row r="314" spans="1:8">
      <c r="A314" s="15">
        <f>SUM('Saldo mensual (90-23)'!B321:AT321)</f>
        <v>-268938927</v>
      </c>
      <c r="B314" s="15">
        <f>'Saldo mensual (90-23)'!B321</f>
        <v>-353449929.20999998</v>
      </c>
      <c r="C314" s="15">
        <f>'Saldo mensual (90-23)'!D321</f>
        <v>46523263.519999996</v>
      </c>
      <c r="D314" s="15">
        <f>'Saldo mensual (90-23)'!G321</f>
        <v>124800095.91</v>
      </c>
      <c r="F314" s="20">
        <f t="shared" si="12"/>
        <v>131.42386383135974</v>
      </c>
      <c r="G314" s="20">
        <f t="shared" si="13"/>
        <v>-17.298820977299428</v>
      </c>
      <c r="H314" s="20">
        <f t="shared" si="14"/>
        <v>-46.404623273446759</v>
      </c>
    </row>
    <row r="315" spans="1:8">
      <c r="A315" s="15">
        <f>SUM('Saldo mensual (90-23)'!B322:AT322)</f>
        <v>27853966.189999849</v>
      </c>
      <c r="B315" s="15">
        <f>'Saldo mensual (90-23)'!B322</f>
        <v>-290420159.35000002</v>
      </c>
      <c r="C315" s="15">
        <f>'Saldo mensual (90-23)'!D322</f>
        <v>33218895.480000008</v>
      </c>
      <c r="D315" s="15">
        <f>'Saldo mensual (90-23)'!G322</f>
        <v>155772134.49000001</v>
      </c>
      <c r="F315" s="20">
        <f t="shared" si="12"/>
        <v>-1042.6528034426453</v>
      </c>
      <c r="G315" s="20">
        <f t="shared" si="13"/>
        <v>119.26091693155814</v>
      </c>
      <c r="H315" s="20">
        <f t="shared" si="14"/>
        <v>559.24579439579213</v>
      </c>
    </row>
    <row r="316" spans="1:8">
      <c r="A316" s="15">
        <f>SUM('Saldo mensual (90-23)'!B323:AT323)</f>
        <v>-131426134.39999998</v>
      </c>
      <c r="B316" s="15">
        <f>'Saldo mensual (90-23)'!B323</f>
        <v>-425958026.75</v>
      </c>
      <c r="C316" s="15">
        <f>'Saldo mensual (90-23)'!D323</f>
        <v>56271242.659999996</v>
      </c>
      <c r="D316" s="15">
        <f>'Saldo mensual (90-23)'!G323</f>
        <v>124089082.38999999</v>
      </c>
      <c r="F316" s="20">
        <f t="shared" si="12"/>
        <v>324.10450835720548</v>
      </c>
      <c r="G316" s="20">
        <f t="shared" si="13"/>
        <v>-42.815869854877214</v>
      </c>
      <c r="H316" s="20">
        <f t="shared" si="14"/>
        <v>-94.417356910407619</v>
      </c>
    </row>
    <row r="317" spans="1:8">
      <c r="A317" s="15">
        <f>SUM('Saldo mensual (90-23)'!B324:AT324)</f>
        <v>305945701.12</v>
      </c>
      <c r="B317" s="15">
        <f>'Saldo mensual (90-23)'!B324</f>
        <v>-332490058.00999999</v>
      </c>
      <c r="C317" s="15">
        <f>'Saldo mensual (90-23)'!D324</f>
        <v>62072541</v>
      </c>
      <c r="D317" s="15">
        <f>'Saldo mensual (90-23)'!G324</f>
        <v>142721023.93000001</v>
      </c>
      <c r="F317" s="20">
        <f t="shared" si="12"/>
        <v>-108.67616599704684</v>
      </c>
      <c r="G317" s="20">
        <f t="shared" si="13"/>
        <v>20.288744300954733</v>
      </c>
      <c r="H317" s="20">
        <f t="shared" si="14"/>
        <v>46.649135257508007</v>
      </c>
    </row>
    <row r="318" spans="1:8">
      <c r="A318" s="15">
        <f>SUM('Saldo mensual (90-23)'!B325:AT325)</f>
        <v>497497269.1000002</v>
      </c>
      <c r="B318" s="15">
        <f>'Saldo mensual (90-23)'!B325</f>
        <v>-485248470.00999999</v>
      </c>
      <c r="C318" s="15">
        <f>'Saldo mensual (90-23)'!D325</f>
        <v>49640926.510000005</v>
      </c>
      <c r="D318" s="15">
        <f>'Saldo mensual (90-23)'!G325</f>
        <v>143315618.84999999</v>
      </c>
      <c r="F318" s="20">
        <f t="shared" si="12"/>
        <v>-97.537916316172158</v>
      </c>
      <c r="G318" s="20">
        <f t="shared" si="13"/>
        <v>9.9781304528169894</v>
      </c>
      <c r="H318" s="20">
        <f t="shared" si="14"/>
        <v>28.80731769829929</v>
      </c>
    </row>
    <row r="319" spans="1:8">
      <c r="A319" s="15">
        <f>SUM('Saldo mensual (90-23)'!B326:AT326)</f>
        <v>260326255.64999998</v>
      </c>
      <c r="B319" s="15">
        <f>'Saldo mensual (90-23)'!B326</f>
        <v>-520189192.17999995</v>
      </c>
      <c r="C319" s="15">
        <f>'Saldo mensual (90-23)'!D326</f>
        <v>16086816.519999996</v>
      </c>
      <c r="D319" s="15">
        <f>'Saldo mensual (90-23)'!G326</f>
        <v>69548734.590000004</v>
      </c>
      <c r="F319" s="20">
        <f t="shared" si="12"/>
        <v>-199.82202366839903</v>
      </c>
      <c r="G319" s="20">
        <f t="shared" si="13"/>
        <v>6.1794829260818727</v>
      </c>
      <c r="H319" s="20">
        <f t="shared" si="14"/>
        <v>26.715989294412918</v>
      </c>
    </row>
    <row r="320" spans="1:8">
      <c r="A320" s="15">
        <f>SUM('Saldo mensual (90-23)'!B327:AT327)</f>
        <v>209822692.26000008</v>
      </c>
      <c r="B320" s="15">
        <f>'Saldo mensual (90-23)'!B327</f>
        <v>-326492422.70000005</v>
      </c>
      <c r="C320" s="15">
        <f>'Saldo mensual (90-23)'!D327</f>
        <v>56907257.780000001</v>
      </c>
      <c r="D320" s="15">
        <f>'Saldo mensual (90-23)'!G327</f>
        <v>86547632.120000005</v>
      </c>
      <c r="F320" s="20">
        <f t="shared" si="12"/>
        <v>-155.60396217556374</v>
      </c>
      <c r="G320" s="20">
        <f t="shared" si="13"/>
        <v>27.121593554563599</v>
      </c>
      <c r="H320" s="20">
        <f t="shared" si="14"/>
        <v>41.247984756937157</v>
      </c>
    </row>
    <row r="321" spans="1:8">
      <c r="A321" s="15">
        <f>SUM('Saldo mensual (90-23)'!B328:AT328)</f>
        <v>610011503.46000004</v>
      </c>
      <c r="B321" s="15">
        <f>'Saldo mensual (90-23)'!B328</f>
        <v>-446481628.78999996</v>
      </c>
      <c r="C321" s="15">
        <f>'Saldo mensual (90-23)'!D328</f>
        <v>89072886.980000004</v>
      </c>
      <c r="D321" s="15">
        <f>'Saldo mensual (90-23)'!G328</f>
        <v>172942588.03</v>
      </c>
      <c r="F321" s="20">
        <f t="shared" si="12"/>
        <v>-73.19232936715872</v>
      </c>
      <c r="G321" s="20">
        <f t="shared" si="13"/>
        <v>14.601837256310155</v>
      </c>
      <c r="H321" s="20">
        <f t="shared" si="14"/>
        <v>28.350709297950193</v>
      </c>
    </row>
    <row r="322" spans="1:8">
      <c r="A322" s="15">
        <f>SUM('Saldo mensual (90-23)'!B329:AT329)</f>
        <v>300292736.58000004</v>
      </c>
      <c r="B322" s="15">
        <f>'Saldo mensual (90-23)'!B329</f>
        <v>-362095053.29999995</v>
      </c>
      <c r="C322" s="15">
        <f>'Saldo mensual (90-23)'!D329</f>
        <v>64523802.700000003</v>
      </c>
      <c r="D322" s="15">
        <f>'Saldo mensual (90-23)'!G329</f>
        <v>172430339.06999999</v>
      </c>
      <c r="F322" s="20">
        <f t="shared" si="12"/>
        <v>-120.58068983747641</v>
      </c>
      <c r="G322" s="20">
        <f t="shared" si="13"/>
        <v>21.486967495402745</v>
      </c>
      <c r="H322" s="20">
        <f t="shared" si="14"/>
        <v>57.420749177549077</v>
      </c>
    </row>
    <row r="323" spans="1:8">
      <c r="A323" s="15">
        <f>SUM('Saldo mensual (90-23)'!B330:AT330)</f>
        <v>-42059455.350000024</v>
      </c>
      <c r="B323" s="15">
        <f>'Saldo mensual (90-23)'!B330</f>
        <v>-244925340.06000006</v>
      </c>
      <c r="C323" s="15">
        <f>'Saldo mensual (90-23)'!D330</f>
        <v>76880264.420000002</v>
      </c>
      <c r="D323" s="15">
        <f>'Saldo mensual (90-23)'!G330</f>
        <v>147373367.31999999</v>
      </c>
      <c r="F323" s="20">
        <f t="shared" ref="F323:F372" si="15">(B323*100)/A323</f>
        <v>582.33122141463946</v>
      </c>
      <c r="G323" s="20">
        <f t="shared" ref="G323:G372" si="16">(C323*100)/A323</f>
        <v>-182.78949116253821</v>
      </c>
      <c r="H323" s="20">
        <f t="shared" ref="H323:H372" si="17">(D323*100)/A323</f>
        <v>-350.39295229485163</v>
      </c>
    </row>
    <row r="324" spans="1:8">
      <c r="A324" s="15">
        <f>SUM('Saldo mensual (90-23)'!B331:AT331)</f>
        <v>123551655.34000015</v>
      </c>
      <c r="B324" s="15">
        <f>'Saldo mensual (90-23)'!B331</f>
        <v>-360632369.37</v>
      </c>
      <c r="C324" s="15">
        <f>'Saldo mensual (90-23)'!D331</f>
        <v>47101890.709999993</v>
      </c>
      <c r="D324" s="15">
        <f>'Saldo mensual (90-23)'!G331</f>
        <v>150635234.19</v>
      </c>
      <c r="F324" s="20">
        <f t="shared" si="15"/>
        <v>-291.88793009497169</v>
      </c>
      <c r="G324" s="20">
        <f t="shared" si="16"/>
        <v>38.123237264916384</v>
      </c>
      <c r="H324" s="20">
        <f t="shared" si="17"/>
        <v>121.92085470281147</v>
      </c>
    </row>
    <row r="325" spans="1:8">
      <c r="A325" s="15">
        <f>SUM('Saldo mensual (90-23)'!B332:AT332)</f>
        <v>32413064.320000172</v>
      </c>
      <c r="B325" s="15">
        <f>'Saldo mensual (90-23)'!B332</f>
        <v>-494379958.13999999</v>
      </c>
      <c r="C325" s="15">
        <f>'Saldo mensual (90-23)'!D332</f>
        <v>62517405.019999996</v>
      </c>
      <c r="D325" s="15">
        <f>'Saldo mensual (90-23)'!G332</f>
        <v>164877076.81</v>
      </c>
      <c r="F325" s="20">
        <f t="shared" si="15"/>
        <v>-1525.24905778485</v>
      </c>
      <c r="G325" s="20">
        <f t="shared" si="16"/>
        <v>192.87718187577912</v>
      </c>
      <c r="H325" s="20">
        <f t="shared" si="17"/>
        <v>508.67475898680823</v>
      </c>
    </row>
    <row r="326" spans="1:8">
      <c r="A326" s="15">
        <f>SUM('Saldo mensual (90-23)'!B333:AT333)</f>
        <v>-52999885.099999189</v>
      </c>
      <c r="B326" s="15">
        <f>'Saldo mensual (90-23)'!B333</f>
        <v>-329265852.76999998</v>
      </c>
      <c r="C326" s="15">
        <f>'Saldo mensual (90-23)'!D333</f>
        <v>51085592.840000004</v>
      </c>
      <c r="D326" s="15">
        <f>'Saldo mensual (90-23)'!G333</f>
        <v>178589476.80000001</v>
      </c>
      <c r="F326" s="20">
        <f t="shared" si="15"/>
        <v>621.25767282088884</v>
      </c>
      <c r="G326" s="20">
        <f t="shared" si="16"/>
        <v>-96.38811998103894</v>
      </c>
      <c r="H326" s="20">
        <f t="shared" si="17"/>
        <v>-336.96200748933836</v>
      </c>
    </row>
    <row r="327" spans="1:8">
      <c r="A327" s="15">
        <f>SUM('Saldo mensual (90-23)'!B334:AT334)</f>
        <v>-218000060.64999968</v>
      </c>
      <c r="B327" s="15">
        <f>'Saldo mensual (90-23)'!B334</f>
        <v>-627211907.98000002</v>
      </c>
      <c r="C327" s="15">
        <f>'Saldo mensual (90-23)'!D334</f>
        <v>46227237.209999993</v>
      </c>
      <c r="D327" s="15">
        <f>'Saldo mensual (90-23)'!G334</f>
        <v>142314478.56999999</v>
      </c>
      <c r="F327" s="20">
        <f t="shared" si="15"/>
        <v>287.71180434990441</v>
      </c>
      <c r="G327" s="20">
        <f t="shared" si="16"/>
        <v>-21.205148783980423</v>
      </c>
      <c r="H327" s="20">
        <f t="shared" si="17"/>
        <v>-65.281852741539694</v>
      </c>
    </row>
    <row r="328" spans="1:8">
      <c r="A328" s="15">
        <f>SUM('Saldo mensual (90-23)'!B335:AT335)</f>
        <v>-910999936.95000017</v>
      </c>
      <c r="B328" s="15">
        <f>'Saldo mensual (90-23)'!B335</f>
        <v>-762925016.88</v>
      </c>
      <c r="C328" s="15">
        <f>'Saldo mensual (90-23)'!D335</f>
        <v>45407643.530000001</v>
      </c>
      <c r="D328" s="15">
        <f>'Saldo mensual (90-23)'!G335</f>
        <v>159119196.19999999</v>
      </c>
      <c r="F328" s="20">
        <f t="shared" si="15"/>
        <v>83.74589129328038</v>
      </c>
      <c r="G328" s="20">
        <f t="shared" si="16"/>
        <v>-4.9843739486989866</v>
      </c>
      <c r="H328" s="20">
        <f t="shared" si="17"/>
        <v>-17.466433283489149</v>
      </c>
    </row>
    <row r="329" spans="1:8">
      <c r="A329" s="15">
        <f>SUM('Saldo mensual (90-23)'!B336:AT336)</f>
        <v>-105999995.80999982</v>
      </c>
      <c r="B329" s="15">
        <f>'Saldo mensual (90-23)'!B336</f>
        <v>-640268196.45000005</v>
      </c>
      <c r="C329" s="15">
        <f>'Saldo mensual (90-23)'!D336</f>
        <v>50140985.530000001</v>
      </c>
      <c r="D329" s="15">
        <f>'Saldo mensual (90-23)'!G336</f>
        <v>139972280.77000001</v>
      </c>
      <c r="F329" s="20">
        <f t="shared" si="15"/>
        <v>604.02662430067608</v>
      </c>
      <c r="G329" s="20">
        <f t="shared" si="16"/>
        <v>-47.302818407536016</v>
      </c>
      <c r="H329" s="20">
        <f t="shared" si="17"/>
        <v>-132.04932670081797</v>
      </c>
    </row>
    <row r="330" spans="1:8">
      <c r="A330" s="15">
        <f>SUM('Saldo mensual (90-23)'!B337:AT337)</f>
        <v>-570999862.41000021</v>
      </c>
      <c r="B330" s="15">
        <f>'Saldo mensual (90-23)'!B337</f>
        <v>-869608106.66999996</v>
      </c>
      <c r="C330" s="15">
        <f>'Saldo mensual (90-23)'!D337</f>
        <v>76805625.050000012</v>
      </c>
      <c r="D330" s="15">
        <f>'Saldo mensual (90-23)'!G337</f>
        <v>137971494.65000001</v>
      </c>
      <c r="F330" s="20">
        <f t="shared" si="15"/>
        <v>152.29567709520521</v>
      </c>
      <c r="G330" s="20">
        <f t="shared" si="16"/>
        <v>-13.451075929480798</v>
      </c>
      <c r="H330" s="20">
        <f t="shared" si="17"/>
        <v>-24.163139736613644</v>
      </c>
    </row>
    <row r="331" spans="1:8">
      <c r="A331" s="15">
        <f>SUM('Saldo mensual (90-23)'!B338:AT338)</f>
        <v>-745999856.55000138</v>
      </c>
      <c r="B331" s="15">
        <f>'Saldo mensual (90-23)'!B338</f>
        <v>-709159047.95000005</v>
      </c>
      <c r="C331" s="15">
        <f>'Saldo mensual (90-23)'!D338</f>
        <v>57172336</v>
      </c>
      <c r="D331" s="15">
        <f>'Saldo mensual (90-23)'!G338</f>
        <v>118149370.84999999</v>
      </c>
      <c r="F331" s="20">
        <f t="shared" si="15"/>
        <v>95.061552857345347</v>
      </c>
      <c r="G331" s="20">
        <f t="shared" si="16"/>
        <v>-7.6638534844232868</v>
      </c>
      <c r="H331" s="20">
        <f t="shared" si="17"/>
        <v>-15.837720317588415</v>
      </c>
    </row>
    <row r="332" spans="1:8">
      <c r="A332" s="15">
        <f>SUM('Saldo mensual (90-23)'!B339:AT339)</f>
        <v>-745000091.65999937</v>
      </c>
      <c r="B332" s="15">
        <f>'Saldo mensual (90-23)'!B339</f>
        <v>-792731917.65999997</v>
      </c>
      <c r="C332" s="15">
        <f>'Saldo mensual (90-23)'!D339</f>
        <v>52836073.340000004</v>
      </c>
      <c r="D332" s="15">
        <f>'Saldo mensual (90-23)'!G339</f>
        <v>154876102.83000001</v>
      </c>
      <c r="F332" s="20">
        <f t="shared" si="15"/>
        <v>106.40695572179665</v>
      </c>
      <c r="G332" s="20">
        <f t="shared" si="16"/>
        <v>-7.0920895086430606</v>
      </c>
      <c r="H332" s="20">
        <f t="shared" si="17"/>
        <v>-20.788736077187203</v>
      </c>
    </row>
    <row r="333" spans="1:8">
      <c r="A333" s="15">
        <f>SUM('Saldo mensual (90-23)'!B340:AT340)</f>
        <v>-1051999976.0100005</v>
      </c>
      <c r="B333" s="15">
        <f>'Saldo mensual (90-23)'!B340</f>
        <v>-896455251.25</v>
      </c>
      <c r="C333" s="15">
        <f>'Saldo mensual (90-23)'!D340</f>
        <v>84273420.209999993</v>
      </c>
      <c r="D333" s="15">
        <f>'Saldo mensual (90-23)'!G340</f>
        <v>151473491.62</v>
      </c>
      <c r="F333" s="20">
        <f t="shared" si="15"/>
        <v>85.214379438491378</v>
      </c>
      <c r="G333" s="20">
        <f t="shared" si="16"/>
        <v>-8.0107815714625907</v>
      </c>
      <c r="H333" s="20">
        <f t="shared" si="17"/>
        <v>-14.398621204774635</v>
      </c>
    </row>
    <row r="334" spans="1:8">
      <c r="A334" s="15">
        <f>SUM('Saldo mensual (90-23)'!B341:AT341)</f>
        <v>-698000071.59000111</v>
      </c>
      <c r="B334" s="15">
        <f>'Saldo mensual (90-23)'!B341</f>
        <v>-672167529.70000005</v>
      </c>
      <c r="C334" s="15">
        <f>'Saldo mensual (90-23)'!D341</f>
        <v>60592269.140000001</v>
      </c>
      <c r="D334" s="15">
        <f>'Saldo mensual (90-23)'!G341</f>
        <v>146045440.77000001</v>
      </c>
      <c r="F334" s="20">
        <f t="shared" si="15"/>
        <v>96.299063146060135</v>
      </c>
      <c r="G334" s="20">
        <f t="shared" si="16"/>
        <v>-8.6808399606571029</v>
      </c>
      <c r="H334" s="20">
        <f t="shared" si="17"/>
        <v>-20.923413437095718</v>
      </c>
    </row>
    <row r="335" spans="1:8">
      <c r="A335" s="15">
        <f>SUM('Saldo mensual (90-23)'!B342:AT342)</f>
        <v>-927000044.69000125</v>
      </c>
      <c r="B335" s="15">
        <f>'Saldo mensual (90-23)'!B342</f>
        <v>-736409867.51999998</v>
      </c>
      <c r="C335" s="15">
        <f>'Saldo mensual (90-23)'!D342</f>
        <v>59011210.569999993</v>
      </c>
      <c r="D335" s="15">
        <f>'Saldo mensual (90-23)'!G342</f>
        <v>159886559.55000001</v>
      </c>
      <c r="F335" s="20">
        <f t="shared" si="15"/>
        <v>79.440111328825594</v>
      </c>
      <c r="G335" s="20">
        <f t="shared" si="16"/>
        <v>-6.3658260760638878</v>
      </c>
      <c r="H335" s="20">
        <f t="shared" si="17"/>
        <v>-17.247740220278825</v>
      </c>
    </row>
    <row r="336" spans="1:8">
      <c r="A336" s="15">
        <f>SUM('Saldo mensual (90-23)'!B343:AT343)</f>
        <v>-1493999943.6099989</v>
      </c>
      <c r="B336" s="15">
        <f>'Saldo mensual (90-23)'!B343</f>
        <v>-833429927.96000004</v>
      </c>
      <c r="C336" s="15">
        <f>'Saldo mensual (90-23)'!D343</f>
        <v>52668237.719999999</v>
      </c>
      <c r="D336" s="15">
        <f>'Saldo mensual (90-23)'!G343</f>
        <v>149320099.65000001</v>
      </c>
      <c r="F336" s="20">
        <f t="shared" si="15"/>
        <v>55.785137845866117</v>
      </c>
      <c r="G336" s="20">
        <f t="shared" si="16"/>
        <v>-3.5253172495265352</v>
      </c>
      <c r="H336" s="20">
        <f t="shared" si="17"/>
        <v>-9.9946522949119494</v>
      </c>
    </row>
    <row r="337" spans="1:8">
      <c r="A337" s="15">
        <f>SUM('Saldo mensual (90-23)'!B344:AT344)</f>
        <v>-786999804.02999985</v>
      </c>
      <c r="B337" s="15">
        <f>'Saldo mensual (90-23)'!B344</f>
        <v>-792718503.41999996</v>
      </c>
      <c r="C337" s="15">
        <f>'Saldo mensual (90-23)'!D344</f>
        <v>58260799.760000005</v>
      </c>
      <c r="D337" s="15">
        <f>'Saldo mensual (90-23)'!G344</f>
        <v>176454842.40000001</v>
      </c>
      <c r="F337" s="20">
        <f t="shared" si="15"/>
        <v>100.7266455926312</v>
      </c>
      <c r="G337" s="20">
        <f t="shared" si="16"/>
        <v>-7.4028988904016488</v>
      </c>
      <c r="H337" s="20">
        <f t="shared" si="17"/>
        <v>-22.421205379775884</v>
      </c>
    </row>
    <row r="338" spans="1:8">
      <c r="A338" s="15">
        <f>SUM('Saldo mensual (90-23)'!B345:AT345)</f>
        <v>-933000143.61000013</v>
      </c>
      <c r="B338" s="15">
        <f>'Saldo mensual (90-23)'!B345</f>
        <v>-572837923.83000004</v>
      </c>
      <c r="C338" s="15">
        <f>'Saldo mensual (90-23)'!D345</f>
        <v>59363360.340000004</v>
      </c>
      <c r="D338" s="15">
        <f>'Saldo mensual (90-23)'!G345</f>
        <v>163666225.02000001</v>
      </c>
      <c r="F338" s="20">
        <f t="shared" si="15"/>
        <v>61.397410038282899</v>
      </c>
      <c r="G338" s="20">
        <f t="shared" si="16"/>
        <v>-6.362631425790461</v>
      </c>
      <c r="H338" s="20">
        <f t="shared" si="17"/>
        <v>-17.541929242018799</v>
      </c>
    </row>
    <row r="339" spans="1:8">
      <c r="A339" s="15">
        <f>SUM('Saldo mensual (90-23)'!B346:AT346)</f>
        <v>-892000066.24000013</v>
      </c>
      <c r="B339" s="15">
        <f>'Saldo mensual (90-23)'!B346</f>
        <v>-725648530.97000003</v>
      </c>
      <c r="C339" s="15">
        <f>'Saldo mensual (90-23)'!D346</f>
        <v>48959299.349999994</v>
      </c>
      <c r="D339" s="15">
        <f>'Saldo mensual (90-23)'!G346</f>
        <v>195901316.13999999</v>
      </c>
      <c r="F339" s="20">
        <f t="shared" si="15"/>
        <v>81.35072613041244</v>
      </c>
      <c r="G339" s="20">
        <f t="shared" si="16"/>
        <v>-5.4887102818697642</v>
      </c>
      <c r="H339" s="20">
        <f t="shared" si="17"/>
        <v>-21.962029326496832</v>
      </c>
    </row>
    <row r="340" spans="1:8">
      <c r="A340" s="15">
        <f>SUM('Saldo mensual (90-23)'!B347:AT347)</f>
        <v>-562000034.76000071</v>
      </c>
      <c r="B340" s="15">
        <f>'Saldo mensual (90-23)'!B347</f>
        <v>-615563082.67999995</v>
      </c>
      <c r="C340" s="15">
        <f>'Saldo mensual (90-23)'!D347</f>
        <v>62562331.209999993</v>
      </c>
      <c r="D340" s="15">
        <f>'Saldo mensual (90-23)'!G347</f>
        <v>178691003.78999999</v>
      </c>
      <c r="F340" s="20">
        <f t="shared" si="15"/>
        <v>109.53079085535521</v>
      </c>
      <c r="G340" s="20">
        <f t="shared" si="16"/>
        <v>-11.13208671538907</v>
      </c>
      <c r="H340" s="20">
        <f t="shared" si="17"/>
        <v>-31.795550309228911</v>
      </c>
    </row>
    <row r="341" spans="1:8">
      <c r="A341" s="15">
        <f>SUM('Saldo mensual (90-23)'!B348:AT348)</f>
        <v>-890000096.75</v>
      </c>
      <c r="B341" s="15">
        <f>'Saldo mensual (90-23)'!B348</f>
        <v>-777712011.16999996</v>
      </c>
      <c r="C341" s="15">
        <f>'Saldo mensual (90-23)'!D348</f>
        <v>57742193.120000005</v>
      </c>
      <c r="D341" s="15">
        <f>'Saldo mensual (90-23)'!G348</f>
        <v>174789104.65000001</v>
      </c>
      <c r="F341" s="20">
        <f t="shared" si="15"/>
        <v>87.383362542314245</v>
      </c>
      <c r="G341" s="20">
        <f t="shared" si="16"/>
        <v>-6.4878861621314758</v>
      </c>
      <c r="H341" s="20">
        <f t="shared" si="17"/>
        <v>-19.639223106635015</v>
      </c>
    </row>
    <row r="342" spans="1:8">
      <c r="A342" s="15">
        <f>SUM('Saldo mensual (90-23)'!B349:AT349)</f>
        <v>-1285000104.7299998</v>
      </c>
      <c r="B342" s="15">
        <f>'Saldo mensual (90-23)'!B349</f>
        <v>-726667981.42999995</v>
      </c>
      <c r="C342" s="15">
        <f>'Saldo mensual (90-23)'!D349</f>
        <v>60046686.530000001</v>
      </c>
      <c r="D342" s="15">
        <f>'Saldo mensual (90-23)'!G349</f>
        <v>180982002.38999999</v>
      </c>
      <c r="F342" s="20">
        <f t="shared" si="15"/>
        <v>56.550032856431962</v>
      </c>
      <c r="G342" s="20">
        <f t="shared" si="16"/>
        <v>-4.6728935125353024</v>
      </c>
      <c r="H342" s="20">
        <f t="shared" si="17"/>
        <v>-14.084201372732757</v>
      </c>
    </row>
    <row r="343" spans="1:8">
      <c r="A343" s="15">
        <f>SUM('Saldo mensual (90-23)'!B350:AT350)</f>
        <v>-327999799.3399989</v>
      </c>
      <c r="B343" s="15">
        <f>'Saldo mensual (90-23)'!B350</f>
        <v>-407281489.88999999</v>
      </c>
      <c r="C343" s="15">
        <f>'Saldo mensual (90-23)'!D350</f>
        <v>86163114.760000005</v>
      </c>
      <c r="D343" s="15">
        <f>'Saldo mensual (90-23)'!G350</f>
        <v>214171760.56999999</v>
      </c>
      <c r="F343" s="20">
        <f t="shared" si="15"/>
        <v>124.17126190611448</v>
      </c>
      <c r="G343" s="20">
        <f t="shared" si="16"/>
        <v>-26.269258375577483</v>
      </c>
      <c r="H343" s="20">
        <f t="shared" si="17"/>
        <v>-65.296308412674748</v>
      </c>
    </row>
    <row r="344" spans="1:8">
      <c r="A344" s="15">
        <f>SUM('Saldo mensual (90-23)'!B351:AT351)</f>
        <v>-766999870.4199996</v>
      </c>
      <c r="B344" s="15">
        <f>'Saldo mensual (90-23)'!B351</f>
        <v>-445129902.85000002</v>
      </c>
      <c r="C344" s="15">
        <f>'Saldo mensual (90-23)'!D351</f>
        <v>74133323.670000002</v>
      </c>
      <c r="D344" s="15">
        <f>'Saldo mensual (90-23)'!G351</f>
        <v>161481220.25999999</v>
      </c>
      <c r="F344" s="20">
        <f t="shared" si="15"/>
        <v>58.035199224512567</v>
      </c>
      <c r="G344" s="20">
        <f t="shared" si="16"/>
        <v>-9.6653632587193936</v>
      </c>
      <c r="H344" s="20">
        <f t="shared" si="17"/>
        <v>-21.053617671613804</v>
      </c>
    </row>
    <row r="345" spans="1:8">
      <c r="A345" s="15">
        <f>SUM('Saldo mensual (90-23)'!B352:AT352)</f>
        <v>-1112000077.3200006</v>
      </c>
      <c r="B345" s="15">
        <f>'Saldo mensual (90-23)'!B352</f>
        <v>-397251268.87</v>
      </c>
      <c r="C345" s="15">
        <f>'Saldo mensual (90-23)'!D352</f>
        <v>66074733.459999993</v>
      </c>
      <c r="D345" s="15">
        <f>'Saldo mensual (90-23)'!G352</f>
        <v>181854137.00999999</v>
      </c>
      <c r="F345" s="20">
        <f t="shared" si="15"/>
        <v>35.724032486346928</v>
      </c>
      <c r="G345" s="20">
        <f t="shared" si="16"/>
        <v>-5.9419720202938118</v>
      </c>
      <c r="H345" s="20">
        <f t="shared" si="17"/>
        <v>-16.353788162342706</v>
      </c>
    </row>
    <row r="346" spans="1:8">
      <c r="A346" s="15">
        <f>SUM('Saldo mensual (90-23)'!B353:AT353)</f>
        <v>337000028.78000104</v>
      </c>
      <c r="B346" s="15">
        <f>'Saldo mensual (90-23)'!B353</f>
        <v>-39012705.940000057</v>
      </c>
      <c r="C346" s="15">
        <f>'Saldo mensual (90-23)'!D353</f>
        <v>65541440.170000002</v>
      </c>
      <c r="D346" s="15">
        <f>'Saldo mensual (90-23)'!G353</f>
        <v>181307682.36000001</v>
      </c>
      <c r="F346" s="20">
        <f t="shared" si="15"/>
        <v>-11.576469616703852</v>
      </c>
      <c r="G346" s="20">
        <f t="shared" si="16"/>
        <v>19.448496905852341</v>
      </c>
      <c r="H346" s="20">
        <f t="shared" si="17"/>
        <v>53.800494622022875</v>
      </c>
    </row>
    <row r="347" spans="1:8">
      <c r="A347" s="15">
        <f>SUM('Saldo mensual (90-23)'!B354:AT354)</f>
        <v>324999861.75999969</v>
      </c>
      <c r="B347" s="15">
        <f>'Saldo mensual (90-23)'!B354</f>
        <v>-125118997.44000006</v>
      </c>
      <c r="C347" s="15">
        <f>'Saldo mensual (90-23)'!D354</f>
        <v>57852875.730000004</v>
      </c>
      <c r="D347" s="15">
        <f>'Saldo mensual (90-23)'!G354</f>
        <v>224921709.85000002</v>
      </c>
      <c r="F347" s="20">
        <f t="shared" si="15"/>
        <v>-38.498169433806034</v>
      </c>
      <c r="G347" s="20">
        <f t="shared" si="16"/>
        <v>17.80089241167807</v>
      </c>
      <c r="H347" s="20">
        <f t="shared" si="17"/>
        <v>69.206709391186251</v>
      </c>
    </row>
    <row r="348" spans="1:8">
      <c r="A348" s="15">
        <f>SUM('Saldo mensual (90-23)'!B355:AT355)</f>
        <v>987000131.6099987</v>
      </c>
      <c r="B348" s="15">
        <f>'Saldo mensual (90-23)'!B355</f>
        <v>183701214.30999994</v>
      </c>
      <c r="C348" s="15">
        <f>'Saldo mensual (90-23)'!D355</f>
        <v>56343903.280000001</v>
      </c>
      <c r="D348" s="15">
        <f>'Saldo mensual (90-23)'!G355</f>
        <v>265093797.65000001</v>
      </c>
      <c r="F348" s="20">
        <f t="shared" si="15"/>
        <v>18.612075969062509</v>
      </c>
      <c r="G348" s="20">
        <f t="shared" si="16"/>
        <v>5.7086013948236856</v>
      </c>
      <c r="H348" s="20">
        <f t="shared" si="17"/>
        <v>26.858537213929029</v>
      </c>
    </row>
    <row r="349" spans="1:8">
      <c r="A349" s="15">
        <f>SUM('Saldo mensual (90-23)'!B356:AT356)</f>
        <v>1419000011.8599994</v>
      </c>
      <c r="B349" s="15">
        <f>'Saldo mensual (90-23)'!B356</f>
        <v>246073632.14999998</v>
      </c>
      <c r="C349" s="15">
        <f>'Saldo mensual (90-23)'!D356</f>
        <v>55952507.75</v>
      </c>
      <c r="D349" s="15">
        <f>'Saldo mensual (90-23)'!G356</f>
        <v>211398256.78</v>
      </c>
      <c r="F349" s="20">
        <f t="shared" si="15"/>
        <v>17.341341091847568</v>
      </c>
      <c r="G349" s="20">
        <f t="shared" si="16"/>
        <v>3.9430942411803414</v>
      </c>
      <c r="H349" s="20">
        <f t="shared" si="17"/>
        <v>14.897692389931908</v>
      </c>
    </row>
    <row r="350" spans="1:8">
      <c r="A350" s="15">
        <f>SUM('Saldo mensual (90-23)'!B357:AT357)</f>
        <v>330923181.17000103</v>
      </c>
      <c r="B350" s="15">
        <f>'Saldo mensual (90-23)'!B357</f>
        <v>-41770972.220000029</v>
      </c>
      <c r="C350" s="15">
        <f>'Saldo mensual (90-23)'!D357</f>
        <v>30620310.030000001</v>
      </c>
      <c r="D350" s="15">
        <f>'Saldo mensual (90-23)'!G357</f>
        <v>238919341.19</v>
      </c>
      <c r="F350" s="20">
        <f t="shared" si="15"/>
        <v>-12.622558526216254</v>
      </c>
      <c r="G350" s="20">
        <f t="shared" si="16"/>
        <v>9.2529963968495181</v>
      </c>
      <c r="H350" s="20">
        <f t="shared" si="17"/>
        <v>72.197825593627101</v>
      </c>
    </row>
    <row r="351" spans="1:8">
      <c r="A351" s="15">
        <f>SUM('Saldo mensual (90-23)'!B358:AT358)</f>
        <v>466519966.11999923</v>
      </c>
      <c r="B351" s="15">
        <f>'Saldo mensual (90-23)'!B358</f>
        <v>-31968246.350000024</v>
      </c>
      <c r="C351" s="15">
        <f>'Saldo mensual (90-23)'!D358</f>
        <v>47761413.400000006</v>
      </c>
      <c r="D351" s="15">
        <f>'Saldo mensual (90-23)'!G358</f>
        <v>203935569.46000001</v>
      </c>
      <c r="F351" s="20">
        <f t="shared" si="15"/>
        <v>-6.8524926416069158</v>
      </c>
      <c r="G351" s="20">
        <f t="shared" si="16"/>
        <v>10.237806925441369</v>
      </c>
      <c r="H351" s="20">
        <f t="shared" si="17"/>
        <v>43.71422109885502</v>
      </c>
    </row>
    <row r="352" spans="1:8">
      <c r="A352" s="15">
        <f>SUM('Saldo mensual (90-23)'!B359:AT359)</f>
        <v>1208625014.5599992</v>
      </c>
      <c r="B352" s="15">
        <f>'Saldo mensual (90-23)'!B359</f>
        <v>74696729.730000019</v>
      </c>
      <c r="C352" s="15">
        <f>'Saldo mensual (90-23)'!D359</f>
        <v>48202461.609999999</v>
      </c>
      <c r="D352" s="15">
        <f>'Saldo mensual (90-23)'!G359</f>
        <v>194578135.56</v>
      </c>
      <c r="F352" s="20">
        <f t="shared" si="15"/>
        <v>6.1803064499036049</v>
      </c>
      <c r="G352" s="20">
        <f t="shared" si="16"/>
        <v>3.9882065180942941</v>
      </c>
      <c r="H352" s="20">
        <f t="shared" si="17"/>
        <v>16.09913192396041</v>
      </c>
    </row>
    <row r="353" spans="1:8">
      <c r="A353" s="15">
        <f>SUM('Saldo mensual (90-23)'!B360:AT360)</f>
        <v>1188610292.1599982</v>
      </c>
      <c r="B353" s="15">
        <f>'Saldo mensual (90-23)'!B360</f>
        <v>-44748422.200000048</v>
      </c>
      <c r="C353" s="15">
        <f>'Saldo mensual (90-23)'!D360</f>
        <v>52894513.989999995</v>
      </c>
      <c r="D353" s="15">
        <f>'Saldo mensual (90-23)'!G360</f>
        <v>214582186.33000001</v>
      </c>
      <c r="F353" s="20">
        <f t="shared" si="15"/>
        <v>-3.7647681914886606</v>
      </c>
      <c r="G353" s="20">
        <f t="shared" si="16"/>
        <v>4.4501140818726723</v>
      </c>
      <c r="H353" s="20">
        <f t="shared" si="17"/>
        <v>18.053199416610404</v>
      </c>
    </row>
    <row r="354" spans="1:8">
      <c r="A354" s="15">
        <f>SUM('Saldo mensual (90-23)'!B361:AT361)</f>
        <v>1383380511.04</v>
      </c>
      <c r="B354" s="15">
        <f>'Saldo mensual (90-23)'!B361</f>
        <v>-200737118.24000001</v>
      </c>
      <c r="C354" s="15">
        <f>'Saldo mensual (90-23)'!D361</f>
        <v>51158130.430000007</v>
      </c>
      <c r="D354" s="15">
        <f>'Saldo mensual (90-23)'!G361</f>
        <v>217442365.83000001</v>
      </c>
      <c r="F354" s="20">
        <f t="shared" si="15"/>
        <v>-14.510622105633795</v>
      </c>
      <c r="G354" s="20">
        <f t="shared" si="16"/>
        <v>3.6980519836541772</v>
      </c>
      <c r="H354" s="20">
        <f t="shared" si="17"/>
        <v>15.718189181842011</v>
      </c>
    </row>
    <row r="355" spans="1:8">
      <c r="A355" s="15">
        <f>SUM('Saldo mensual (90-23)'!B362:AT362)</f>
        <v>1068761814.5999992</v>
      </c>
      <c r="B355" s="15">
        <f>'Saldo mensual (90-23)'!B362</f>
        <v>67036895.399999976</v>
      </c>
      <c r="C355" s="15">
        <f>'Saldo mensual (90-23)'!D362</f>
        <v>52458877.890000001</v>
      </c>
      <c r="D355" s="15">
        <f>'Saldo mensual (90-23)'!G362</f>
        <v>169332759.96000001</v>
      </c>
      <c r="F355" s="20">
        <f t="shared" si="15"/>
        <v>6.2723887103965801</v>
      </c>
      <c r="G355" s="20">
        <f t="shared" si="16"/>
        <v>4.9083787588007679</v>
      </c>
      <c r="H355" s="20">
        <f t="shared" si="17"/>
        <v>15.843825784828908</v>
      </c>
    </row>
    <row r="356" spans="1:8">
      <c r="A356" s="15">
        <f>SUM('Saldo mensual (90-23)'!B363:AT363)</f>
        <v>986608155.07999969</v>
      </c>
      <c r="B356" s="15">
        <f>'Saldo mensual (90-23)'!B363</f>
        <v>-72595161.120000005</v>
      </c>
      <c r="C356" s="15">
        <f>'Saldo mensual (90-23)'!D363</f>
        <v>57471488.579999998</v>
      </c>
      <c r="D356" s="15">
        <f>'Saldo mensual (90-23)'!G363</f>
        <v>224423255.42000002</v>
      </c>
      <c r="F356" s="20">
        <f t="shared" si="15"/>
        <v>-7.3580540304892956</v>
      </c>
      <c r="G356" s="20">
        <f t="shared" si="16"/>
        <v>5.8251584769578448</v>
      </c>
      <c r="H356" s="20">
        <f t="shared" si="17"/>
        <v>22.74694915752065</v>
      </c>
    </row>
    <row r="357" spans="1:8">
      <c r="A357" s="15">
        <f>SUM('Saldo mensual (90-23)'!B364:AT364)</f>
        <v>1227355379.450001</v>
      </c>
      <c r="B357" s="15">
        <f>'Saldo mensual (90-23)'!B364</f>
        <v>-72569181.039999962</v>
      </c>
      <c r="C357" s="15">
        <f>'Saldo mensual (90-23)'!D364</f>
        <v>132047666.11000003</v>
      </c>
      <c r="D357" s="15">
        <f>'Saldo mensual (90-23)'!G364</f>
        <v>222279691.43000001</v>
      </c>
      <c r="F357" s="20">
        <f t="shared" si="15"/>
        <v>-5.9126461866749187</v>
      </c>
      <c r="G357" s="20">
        <f t="shared" si="16"/>
        <v>10.758714902050038</v>
      </c>
      <c r="H357" s="20">
        <f t="shared" si="17"/>
        <v>18.11045889004107</v>
      </c>
    </row>
    <row r="358" spans="1:8">
      <c r="A358" s="15">
        <f>SUM('Saldo mensual (90-23)'!B365:AT365)</f>
        <v>1793596000.2199998</v>
      </c>
      <c r="B358" s="15">
        <f>'Saldo mensual (90-23)'!B365</f>
        <v>376468.09000003338</v>
      </c>
      <c r="C358" s="15">
        <f>'Saldo mensual (90-23)'!D365</f>
        <v>59606123.969999999</v>
      </c>
      <c r="D358" s="15">
        <f>'Saldo mensual (90-23)'!G365</f>
        <v>200758330.72</v>
      </c>
      <c r="F358" s="20">
        <f t="shared" si="15"/>
        <v>2.098957011243649E-2</v>
      </c>
      <c r="G358" s="20">
        <f t="shared" si="16"/>
        <v>3.3232748045094214</v>
      </c>
      <c r="H358" s="20">
        <f t="shared" si="17"/>
        <v>11.193063025083424</v>
      </c>
    </row>
    <row r="359" spans="1:8">
      <c r="A359" s="15">
        <f>SUM('Saldo mensual (90-23)'!B366:AT366)</f>
        <v>1778395814.6200001</v>
      </c>
      <c r="B359" s="15">
        <f>'Saldo mensual (90-23)'!B366</f>
        <v>135884011.88</v>
      </c>
      <c r="C359" s="15">
        <f>'Saldo mensual (90-23)'!D366</f>
        <v>65752424.989999995</v>
      </c>
      <c r="D359" s="15">
        <f>'Saldo mensual (90-23)'!G366</f>
        <v>199915081.71000001</v>
      </c>
      <c r="F359" s="20">
        <f t="shared" si="15"/>
        <v>7.6408193700700489</v>
      </c>
      <c r="G359" s="20">
        <f t="shared" si="16"/>
        <v>3.6972885591304476</v>
      </c>
      <c r="H359" s="20">
        <f t="shared" si="17"/>
        <v>11.241315350976407</v>
      </c>
    </row>
    <row r="360" spans="1:8">
      <c r="A360" s="15">
        <f>SUM('Saldo mensual (90-23)'!B367:AT367)</f>
        <v>2481263569.5199995</v>
      </c>
      <c r="B360" s="15">
        <f>'Saldo mensual (90-23)'!B367</f>
        <v>226346199.94000006</v>
      </c>
      <c r="C360" s="15">
        <f>'Saldo mensual (90-23)'!D367</f>
        <v>49800284.640000001</v>
      </c>
      <c r="D360" s="15">
        <f>'Saldo mensual (90-23)'!G367</f>
        <v>197727228.16999999</v>
      </c>
      <c r="F360" s="20">
        <f t="shared" si="15"/>
        <v>9.1222150971969</v>
      </c>
      <c r="G360" s="20">
        <f t="shared" si="16"/>
        <v>2.0070533921405964</v>
      </c>
      <c r="H360" s="20">
        <f t="shared" si="17"/>
        <v>7.9688119633437546</v>
      </c>
    </row>
    <row r="361" spans="1:8">
      <c r="A361" s="15">
        <f>SUM('Saldo mensual (90-23)'!B368:AT368)</f>
        <v>2227852007.2700005</v>
      </c>
      <c r="B361" s="15">
        <f>'Saldo mensual (90-23)'!B368</f>
        <v>172616069.28999996</v>
      </c>
      <c r="C361" s="15">
        <f>'Saldo mensual (90-23)'!D368</f>
        <v>65749212.409999996</v>
      </c>
      <c r="D361" s="15">
        <f>'Saldo mensual (90-23)'!G368</f>
        <v>233135311.55000001</v>
      </c>
      <c r="F361" s="20">
        <f t="shared" si="15"/>
        <v>7.748094071182174</v>
      </c>
      <c r="G361" s="20">
        <f t="shared" si="16"/>
        <v>2.951237882742884</v>
      </c>
      <c r="H361" s="20">
        <f t="shared" si="17"/>
        <v>10.464578023550269</v>
      </c>
    </row>
    <row r="362" spans="1:8">
      <c r="A362" s="15">
        <f>SUM('Saldo mensual (90-23)'!B369:AT369)</f>
        <v>1045419123.47</v>
      </c>
      <c r="B362" s="15">
        <f>'Saldo mensual (90-23)'!B369</f>
        <v>35000000</v>
      </c>
      <c r="C362" s="15">
        <f>'Saldo mensual (90-23)'!D369</f>
        <v>53000000</v>
      </c>
      <c r="D362" s="15">
        <f>'Saldo mensual (90-23)'!G369</f>
        <v>249000000</v>
      </c>
      <c r="F362" s="20">
        <f t="shared" si="15"/>
        <v>3.3479395215027727</v>
      </c>
      <c r="G362" s="20">
        <f t="shared" si="16"/>
        <v>5.0697369897041984</v>
      </c>
      <c r="H362" s="20">
        <f t="shared" si="17"/>
        <v>23.818198310119726</v>
      </c>
    </row>
    <row r="363" spans="1:8">
      <c r="A363" s="15">
        <f>SUM('Saldo mensual (90-23)'!B370:AT370)</f>
        <v>1144173766.9900002</v>
      </c>
      <c r="B363" s="15">
        <f>'Saldo mensual (90-23)'!B370</f>
        <v>132000000</v>
      </c>
      <c r="C363" s="15">
        <f>'Saldo mensual (90-23)'!D370</f>
        <v>41000000</v>
      </c>
      <c r="D363" s="15">
        <f>'Saldo mensual (90-23)'!G370</f>
        <v>219000000</v>
      </c>
      <c r="F363" s="20">
        <f t="shared" si="15"/>
        <v>11.536709178996029</v>
      </c>
      <c r="G363" s="20">
        <f t="shared" si="16"/>
        <v>3.5833717904457365</v>
      </c>
      <c r="H363" s="20">
        <f t="shared" si="17"/>
        <v>19.140449319697957</v>
      </c>
    </row>
    <row r="364" spans="1:8">
      <c r="A364" s="15">
        <f>SUM('Saldo mensual (90-23)'!B371:AT371)</f>
        <v>1155050321.1900001</v>
      </c>
      <c r="B364" s="15">
        <f>'Saldo mensual (90-23)'!B371</f>
        <v>40000000</v>
      </c>
      <c r="C364" s="15">
        <f>'Saldo mensual (90-23)'!D371</f>
        <v>46000000</v>
      </c>
      <c r="D364" s="15">
        <f>'Saldo mensual (90-23)'!G371</f>
        <v>219000000</v>
      </c>
      <c r="F364" s="20">
        <f t="shared" si="15"/>
        <v>3.4630525844787154</v>
      </c>
      <c r="G364" s="20">
        <f t="shared" si="16"/>
        <v>3.9825104721505227</v>
      </c>
      <c r="H364" s="20">
        <f t="shared" si="17"/>
        <v>18.960212900020966</v>
      </c>
    </row>
    <row r="365" spans="1:8">
      <c r="A365" s="15">
        <f>SUM('Saldo mensual (90-23)'!B372:AT372)</f>
        <v>1438659871.6599998</v>
      </c>
      <c r="B365" s="15">
        <f>'Saldo mensual (90-23)'!B372</f>
        <v>-126000000</v>
      </c>
      <c r="C365" s="15">
        <f>'Saldo mensual (90-23)'!D372</f>
        <v>48000000</v>
      </c>
      <c r="D365" s="15">
        <f>'Saldo mensual (90-23)'!G372</f>
        <v>190000000</v>
      </c>
      <c r="F365" s="20">
        <f t="shared" si="15"/>
        <v>-8.7581507263850149</v>
      </c>
      <c r="G365" s="20">
        <f t="shared" si="16"/>
        <v>3.3364383719561963</v>
      </c>
      <c r="H365" s="20">
        <f t="shared" si="17"/>
        <v>13.206735222326611</v>
      </c>
    </row>
    <row r="366" spans="1:8">
      <c r="A366" s="15">
        <f>SUM('Saldo mensual (90-23)'!B373:AT373)</f>
        <v>1935889770.8800001</v>
      </c>
      <c r="B366" s="15">
        <f>'Saldo mensual (90-23)'!B373</f>
        <v>-137000000</v>
      </c>
      <c r="C366" s="15">
        <f>'Saldo mensual (90-23)'!D373</f>
        <v>57000000</v>
      </c>
      <c r="D366" s="15">
        <f>'Saldo mensual (90-23)'!G373</f>
        <v>176000000</v>
      </c>
      <c r="F366" s="20">
        <f t="shared" si="15"/>
        <v>-7.0768492122216093</v>
      </c>
      <c r="G366" s="20">
        <f t="shared" si="16"/>
        <v>2.9443825189535162</v>
      </c>
      <c r="H366" s="20">
        <f t="shared" si="17"/>
        <v>9.0914267251898035</v>
      </c>
    </row>
    <row r="367" spans="1:8">
      <c r="A367" s="15">
        <f>SUM('Saldo mensual (90-23)'!B374:AT374)</f>
        <v>1522133964.77</v>
      </c>
      <c r="B367" s="15">
        <f>'Saldo mensual (90-23)'!B374</f>
        <v>-126000000</v>
      </c>
      <c r="C367" s="15">
        <f>'Saldo mensual (90-23)'!D374</f>
        <v>48000000</v>
      </c>
      <c r="D367" s="15">
        <f>'Saldo mensual (90-23)'!G374</f>
        <v>136000000</v>
      </c>
      <c r="F367" s="20">
        <f t="shared" si="15"/>
        <v>-8.2778522072489888</v>
      </c>
      <c r="G367" s="20">
        <f t="shared" si="16"/>
        <v>3.1534675075234246</v>
      </c>
      <c r="H367" s="20">
        <f t="shared" si="17"/>
        <v>8.9348246046497035</v>
      </c>
    </row>
    <row r="368" spans="1:8">
      <c r="A368" s="15">
        <f>SUM('Saldo mensual (90-23)'!B375:AT375)</f>
        <v>1495321966.2</v>
      </c>
      <c r="B368" s="15">
        <f>'Saldo mensual (90-23)'!B375</f>
        <v>-153000000</v>
      </c>
      <c r="C368" s="15">
        <f>'Saldo mensual (90-23)'!D375</f>
        <v>42000000</v>
      </c>
      <c r="D368" s="15">
        <f>'Saldo mensual (90-23)'!G375</f>
        <v>192000000</v>
      </c>
      <c r="F368" s="20">
        <f t="shared" si="15"/>
        <v>-10.231910147672918</v>
      </c>
      <c r="G368" s="20">
        <f t="shared" si="16"/>
        <v>2.8087596483808008</v>
      </c>
      <c r="H368" s="20">
        <f t="shared" si="17"/>
        <v>12.840044106883662</v>
      </c>
    </row>
    <row r="369" spans="1:8">
      <c r="A369" s="15">
        <f>SUM('Saldo mensual (90-23)'!B376:AT376)</f>
        <v>1430292347.74</v>
      </c>
      <c r="B369" s="15">
        <f>'Saldo mensual (90-23)'!B376</f>
        <v>-146000000</v>
      </c>
      <c r="C369" s="15">
        <f>'Saldo mensual (90-23)'!D376</f>
        <v>64000000</v>
      </c>
      <c r="D369" s="15">
        <f>'Saldo mensual (90-23)'!G376</f>
        <v>219000000</v>
      </c>
      <c r="F369" s="20">
        <f t="shared" si="15"/>
        <v>-10.207703357337687</v>
      </c>
      <c r="G369" s="20">
        <f t="shared" si="16"/>
        <v>4.4746096908877533</v>
      </c>
      <c r="H369" s="20">
        <f t="shared" si="17"/>
        <v>15.31155503600653</v>
      </c>
    </row>
    <row r="370" spans="1:8">
      <c r="A370" s="15">
        <f>SUM('Saldo mensual (90-23)'!B377:AT377)</f>
        <v>581753973.45000005</v>
      </c>
      <c r="B370" s="15">
        <f>'Saldo mensual (90-23)'!B377</f>
        <v>-135000000</v>
      </c>
      <c r="C370" s="15">
        <f>'Saldo mensual (90-23)'!D377</f>
        <v>78000000</v>
      </c>
      <c r="D370" s="15">
        <f>'Saldo mensual (90-23)'!G377</f>
        <v>208000000</v>
      </c>
      <c r="F370" s="20">
        <f t="shared" si="15"/>
        <v>-23.205685936170546</v>
      </c>
      <c r="G370" s="20">
        <f t="shared" si="16"/>
        <v>13.40772965200965</v>
      </c>
      <c r="H370" s="20">
        <f t="shared" si="17"/>
        <v>35.753945738692401</v>
      </c>
    </row>
    <row r="371" spans="1:8">
      <c r="A371" s="15">
        <f>SUM('Saldo mensual (90-23)'!B378:AT378)</f>
        <v>707246998.47000003</v>
      </c>
      <c r="B371" s="15">
        <f>'Saldo mensual (90-23)'!B378</f>
        <v>-141000000</v>
      </c>
      <c r="C371" s="15">
        <f>'Saldo mensual (90-23)'!D378</f>
        <v>58000000</v>
      </c>
      <c r="D371" s="15">
        <f>'Saldo mensual (90-23)'!G378</f>
        <v>197000000</v>
      </c>
      <c r="F371" s="20">
        <f t="shared" si="15"/>
        <v>-19.936457886004153</v>
      </c>
      <c r="G371" s="20">
        <f t="shared" si="16"/>
        <v>8.2008124637463897</v>
      </c>
      <c r="H371" s="20">
        <f t="shared" si="17"/>
        <v>27.854483713069634</v>
      </c>
    </row>
    <row r="372" spans="1:8">
      <c r="A372" s="15">
        <f>SUM('Saldo mensual (90-23)'!B379:AT379)</f>
        <v>254475890.60000002</v>
      </c>
      <c r="B372" s="15">
        <f>'Saldo mensual (90-23)'!B379</f>
        <v>-177000000</v>
      </c>
      <c r="C372" s="15">
        <f>'Saldo mensual (90-23)'!D379</f>
        <v>54000000</v>
      </c>
      <c r="D372" s="15">
        <f>'Saldo mensual (90-23)'!G379</f>
        <v>158000000</v>
      </c>
      <c r="F372" s="20">
        <f t="shared" si="15"/>
        <v>-69.554722682243749</v>
      </c>
      <c r="G372" s="20">
        <f t="shared" si="16"/>
        <v>21.22008488610826</v>
      </c>
      <c r="H372" s="20">
        <f t="shared" si="17"/>
        <v>62.08839651861306</v>
      </c>
    </row>
    <row r="373" spans="1:8">
      <c r="A373" s="15"/>
    </row>
    <row r="374" spans="1:8">
      <c r="A374" s="15"/>
    </row>
    <row r="375" spans="1:8">
      <c r="A375" s="15"/>
    </row>
    <row r="376" spans="1:8">
      <c r="A376" s="15"/>
    </row>
    <row r="377" spans="1:8">
      <c r="A377" s="15"/>
    </row>
    <row r="378" spans="1:8">
      <c r="A378" s="15"/>
    </row>
    <row r="379" spans="1:8">
      <c r="A379" s="1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60B1B-03AA-4910-A722-F4A23C47458D}">
  <dimension ref="A1:EF417"/>
  <sheetViews>
    <sheetView zoomScale="80" zoomScaleNormal="80" workbookViewId="0">
      <pane xSplit="1" ySplit="9" topLeftCell="B401" activePane="bottomRight" state="frozen"/>
      <selection pane="topRight" activeCell="B1" sqref="B1"/>
      <selection pane="bottomLeft" activeCell="A10" sqref="A10"/>
      <selection pane="bottomRight" activeCell="D417" sqref="D417"/>
    </sheetView>
  </sheetViews>
  <sheetFormatPr baseColWidth="10" defaultColWidth="10.85546875" defaultRowHeight="15"/>
  <cols>
    <col min="1" max="1" width="13.28515625" customWidth="1"/>
    <col min="2" max="2" width="13.85546875" bestFit="1" customWidth="1"/>
    <col min="3" max="3" width="14.140625" bestFit="1" customWidth="1"/>
    <col min="4" max="4" width="15.140625" bestFit="1" customWidth="1"/>
    <col min="5" max="5" width="13.42578125" bestFit="1" customWidth="1"/>
    <col min="6" max="6" width="13.7109375" bestFit="1" customWidth="1"/>
    <col min="7" max="7" width="15.140625" bestFit="1" customWidth="1"/>
    <col min="8" max="8" width="13.42578125" bestFit="1" customWidth="1"/>
    <col min="9" max="9" width="13.7109375" bestFit="1" customWidth="1"/>
    <col min="10" max="10" width="15.140625" bestFit="1" customWidth="1"/>
    <col min="11" max="11" width="13.42578125" bestFit="1" customWidth="1"/>
    <col min="12" max="12" width="13.7109375" bestFit="1" customWidth="1"/>
    <col min="13" max="13" width="15.140625" bestFit="1" customWidth="1"/>
    <col min="14" max="14" width="13.42578125" bestFit="1" customWidth="1"/>
    <col min="15" max="15" width="13.7109375" bestFit="1" customWidth="1"/>
    <col min="16" max="16" width="15.140625" bestFit="1" customWidth="1"/>
    <col min="17" max="17" width="13.42578125" bestFit="1" customWidth="1"/>
    <col min="18" max="18" width="14.140625" bestFit="1" customWidth="1"/>
    <col min="19" max="19" width="15.140625" bestFit="1" customWidth="1"/>
    <col min="20" max="20" width="13.42578125" bestFit="1" customWidth="1"/>
    <col min="21" max="21" width="13.7109375" bestFit="1" customWidth="1"/>
    <col min="22" max="22" width="15.140625" bestFit="1" customWidth="1"/>
    <col min="23" max="23" width="13.42578125" bestFit="1" customWidth="1"/>
    <col min="24" max="24" width="13.7109375" bestFit="1" customWidth="1"/>
    <col min="25" max="25" width="15.140625" bestFit="1" customWidth="1"/>
    <col min="26" max="26" width="13.42578125" bestFit="1" customWidth="1"/>
    <col min="27" max="27" width="13.7109375" bestFit="1" customWidth="1"/>
    <col min="28" max="28" width="15.140625" bestFit="1" customWidth="1"/>
    <col min="29" max="29" width="13.42578125" bestFit="1" customWidth="1"/>
    <col min="30" max="30" width="13.7109375" bestFit="1" customWidth="1"/>
    <col min="31" max="31" width="15.140625" bestFit="1" customWidth="1"/>
    <col min="32" max="32" width="13.42578125" bestFit="1" customWidth="1"/>
    <col min="33" max="33" width="13.7109375" bestFit="1" customWidth="1"/>
    <col min="34" max="34" width="15.140625" bestFit="1" customWidth="1"/>
    <col min="35" max="35" width="13.42578125" bestFit="1" customWidth="1"/>
    <col min="36" max="36" width="13.7109375" bestFit="1" customWidth="1"/>
    <col min="37" max="37" width="15.140625" bestFit="1" customWidth="1"/>
    <col min="38" max="38" width="13.85546875" bestFit="1" customWidth="1"/>
    <col min="39" max="39" width="13.7109375" bestFit="1" customWidth="1"/>
    <col min="40" max="40" width="15.140625" bestFit="1" customWidth="1"/>
    <col min="41" max="41" width="13.42578125" bestFit="1" customWidth="1"/>
    <col min="42" max="42" width="14.140625" bestFit="1" customWidth="1"/>
    <col min="43" max="43" width="15.140625" bestFit="1" customWidth="1"/>
    <col min="44" max="44" width="13.42578125" bestFit="1" customWidth="1"/>
    <col min="45" max="45" width="13.7109375" bestFit="1" customWidth="1"/>
    <col min="46" max="46" width="15.140625" bestFit="1" customWidth="1"/>
    <col min="47" max="47" width="13.42578125" bestFit="1" customWidth="1"/>
    <col min="48" max="48" width="13.7109375" bestFit="1" customWidth="1"/>
    <col min="49" max="49" width="15.140625" bestFit="1" customWidth="1"/>
    <col min="50" max="50" width="13.42578125" bestFit="1" customWidth="1"/>
    <col min="51" max="51" width="13.7109375" bestFit="1" customWidth="1"/>
    <col min="52" max="52" width="15.140625" bestFit="1" customWidth="1"/>
    <col min="53" max="53" width="13.42578125" bestFit="1" customWidth="1"/>
    <col min="54" max="54" width="13.7109375" bestFit="1" customWidth="1"/>
    <col min="55" max="55" width="15.140625" bestFit="1" customWidth="1"/>
    <col min="56" max="56" width="13.42578125" bestFit="1" customWidth="1"/>
    <col min="57" max="57" width="13.7109375" bestFit="1" customWidth="1"/>
    <col min="59" max="59" width="13.42578125" bestFit="1" customWidth="1"/>
    <col min="60" max="60" width="13.7109375" bestFit="1" customWidth="1"/>
    <col min="61" max="61" width="15.140625" bestFit="1" customWidth="1"/>
    <col min="62" max="62" width="13.42578125" bestFit="1" customWidth="1"/>
    <col min="63" max="63" width="13.7109375" bestFit="1" customWidth="1"/>
    <col min="64" max="64" width="15.140625" bestFit="1" customWidth="1"/>
    <col min="65" max="65" width="13.42578125" bestFit="1" customWidth="1"/>
    <col min="66" max="66" width="13.7109375" bestFit="1" customWidth="1"/>
    <col min="67" max="67" width="15.140625" bestFit="1" customWidth="1"/>
    <col min="68" max="68" width="13.42578125" bestFit="1" customWidth="1"/>
    <col min="69" max="69" width="13.7109375" bestFit="1" customWidth="1"/>
    <col min="70" max="70" width="15.140625" bestFit="1" customWidth="1"/>
    <col min="71" max="71" width="13.42578125" bestFit="1" customWidth="1"/>
    <col min="72" max="72" width="13.7109375" bestFit="1" customWidth="1"/>
    <col min="73" max="73" width="15.140625" bestFit="1" customWidth="1"/>
    <col min="74" max="74" width="13.42578125" bestFit="1" customWidth="1"/>
    <col min="75" max="75" width="13.7109375" bestFit="1" customWidth="1"/>
    <col min="76" max="76" width="15.140625" bestFit="1" customWidth="1"/>
    <col min="77" max="77" width="13.42578125" bestFit="1" customWidth="1"/>
    <col min="78" max="78" width="13.7109375" bestFit="1" customWidth="1"/>
    <col min="79" max="79" width="15.140625" bestFit="1" customWidth="1"/>
    <col min="80" max="80" width="13.42578125" bestFit="1" customWidth="1"/>
    <col min="81" max="81" width="13.7109375" bestFit="1" customWidth="1"/>
    <col min="82" max="82" width="15.140625" bestFit="1" customWidth="1"/>
    <col min="83" max="83" width="13.85546875" bestFit="1" customWidth="1"/>
    <col min="84" max="84" width="13.7109375" bestFit="1" customWidth="1"/>
    <col min="85" max="85" width="15.140625" bestFit="1" customWidth="1"/>
    <col min="89" max="89" width="13.42578125" bestFit="1" customWidth="1"/>
    <col min="90" max="90" width="13.7109375" bestFit="1" customWidth="1"/>
    <col min="91" max="91" width="15.140625" bestFit="1" customWidth="1"/>
    <col min="92" max="92" width="13.42578125" bestFit="1" customWidth="1"/>
    <col min="93" max="93" width="13.7109375" bestFit="1" customWidth="1"/>
    <col min="94" max="94" width="15.140625" bestFit="1" customWidth="1"/>
    <col min="95" max="95" width="13.85546875" bestFit="1" customWidth="1"/>
    <col min="96" max="96" width="13.7109375" bestFit="1" customWidth="1"/>
    <col min="97" max="97" width="15.140625" bestFit="1" customWidth="1"/>
    <col min="98" max="98" width="13.42578125" bestFit="1" customWidth="1"/>
    <col min="99" max="99" width="13.7109375" bestFit="1" customWidth="1"/>
    <col min="100" max="100" width="15.140625" bestFit="1" customWidth="1"/>
    <col min="105" max="105" width="13.7109375" bestFit="1" customWidth="1"/>
    <col min="106" max="106" width="15.140625" bestFit="1" customWidth="1"/>
    <col min="107" max="107" width="13.42578125" bestFit="1" customWidth="1"/>
    <col min="108" max="108" width="13.7109375" bestFit="1" customWidth="1"/>
    <col min="109" max="109" width="15.140625" bestFit="1" customWidth="1"/>
    <col min="110" max="110" width="13.42578125" bestFit="1" customWidth="1"/>
    <col min="111" max="111" width="13.7109375" bestFit="1" customWidth="1"/>
    <col min="112" max="112" width="15.140625" bestFit="1" customWidth="1"/>
    <col min="113" max="113" width="13.42578125" bestFit="1" customWidth="1"/>
    <col min="114" max="114" width="13.7109375" bestFit="1" customWidth="1"/>
    <col min="115" max="115" width="14.5703125" bestFit="1" customWidth="1"/>
    <col min="120" max="120" width="13.7109375" bestFit="1" customWidth="1"/>
    <col min="121" max="121" width="15.140625" bestFit="1" customWidth="1"/>
    <col min="122" max="122" width="13.42578125" bestFit="1" customWidth="1"/>
    <col min="123" max="123" width="13.7109375" bestFit="1" customWidth="1"/>
    <col min="124" max="124" width="15.140625" bestFit="1" customWidth="1"/>
    <col min="125" max="125" width="13.42578125" bestFit="1" customWidth="1"/>
    <col min="126" max="126" width="13.7109375" bestFit="1" customWidth="1"/>
    <col min="127" max="127" width="15.140625" bestFit="1" customWidth="1"/>
    <col min="128" max="128" width="13.85546875" bestFit="1" customWidth="1"/>
    <col min="129" max="129" width="13.7109375" bestFit="1" customWidth="1"/>
    <col min="130" max="130" width="15.140625" bestFit="1" customWidth="1"/>
    <col min="131" max="131" width="13.42578125" bestFit="1" customWidth="1"/>
    <col min="132" max="132" width="14.140625" bestFit="1" customWidth="1"/>
    <col min="133" max="133" width="15.140625" bestFit="1" customWidth="1"/>
    <col min="134" max="134" width="13.42578125" bestFit="1" customWidth="1"/>
    <col min="135" max="135" width="13.7109375" bestFit="1" customWidth="1"/>
    <col min="136" max="136" width="15.140625" bestFit="1" customWidth="1"/>
  </cols>
  <sheetData>
    <row r="1" spans="1:136" ht="23.25">
      <c r="A1" s="10" t="s">
        <v>0</v>
      </c>
      <c r="H1" s="8"/>
    </row>
    <row r="2" spans="1:136" ht="21">
      <c r="A2" s="11" t="s">
        <v>60</v>
      </c>
    </row>
    <row r="3" spans="1:136">
      <c r="A3" t="s">
        <v>1</v>
      </c>
    </row>
    <row r="4" spans="1:136">
      <c r="A4" t="s">
        <v>67</v>
      </c>
      <c r="B4" s="16" t="s">
        <v>81</v>
      </c>
      <c r="E4" s="16" t="s">
        <v>227</v>
      </c>
    </row>
    <row r="6" spans="1:136">
      <c r="A6" s="47" t="s">
        <v>2</v>
      </c>
      <c r="B6" s="39" t="s">
        <v>4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6" t="s">
        <v>22</v>
      </c>
      <c r="AJ6" s="37"/>
      <c r="AK6" s="42"/>
      <c r="AL6" s="36" t="s">
        <v>23</v>
      </c>
      <c r="AM6" s="37"/>
      <c r="AN6" s="42"/>
      <c r="AO6" s="45" t="s">
        <v>24</v>
      </c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36" t="s">
        <v>35</v>
      </c>
      <c r="BT6" s="37"/>
      <c r="BU6" s="37"/>
      <c r="BV6" s="36" t="s">
        <v>36</v>
      </c>
      <c r="BW6" s="37"/>
      <c r="BX6" s="37"/>
      <c r="BY6" s="36" t="s">
        <v>37</v>
      </c>
      <c r="BZ6" s="37"/>
      <c r="CA6" s="37"/>
      <c r="CB6" s="36" t="s">
        <v>38</v>
      </c>
      <c r="CC6" s="37"/>
      <c r="CD6" s="37"/>
      <c r="CE6" s="38" t="s">
        <v>39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6" t="s">
        <v>48</v>
      </c>
      <c r="DD6" s="37"/>
      <c r="DE6" s="37"/>
      <c r="DF6" s="36" t="s">
        <v>49</v>
      </c>
      <c r="DG6" s="37"/>
      <c r="DH6" s="42"/>
      <c r="DI6" s="36" t="s">
        <v>50</v>
      </c>
      <c r="DJ6" s="37"/>
      <c r="DK6" s="42"/>
      <c r="DL6" s="38" t="s">
        <v>52</v>
      </c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6" t="s">
        <v>59</v>
      </c>
      <c r="EE6" s="37"/>
      <c r="EF6" s="37"/>
    </row>
    <row r="7" spans="1:136">
      <c r="A7" s="47"/>
      <c r="B7" s="39" t="s">
        <v>5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40" t="s">
        <v>10</v>
      </c>
      <c r="O7" s="41"/>
      <c r="P7" s="41"/>
      <c r="Q7" s="46" t="s">
        <v>18</v>
      </c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0" t="s">
        <v>20</v>
      </c>
      <c r="AD7" s="41"/>
      <c r="AE7" s="41"/>
      <c r="AF7" s="40" t="s">
        <v>21</v>
      </c>
      <c r="AG7" s="41"/>
      <c r="AH7" s="41"/>
      <c r="AI7" s="36"/>
      <c r="AJ7" s="37"/>
      <c r="AK7" s="42"/>
      <c r="AL7" s="36"/>
      <c r="AM7" s="37"/>
      <c r="AN7" s="42"/>
      <c r="AO7" s="36" t="s">
        <v>25</v>
      </c>
      <c r="AP7" s="37"/>
      <c r="AQ7" s="42"/>
      <c r="AR7" s="36" t="s">
        <v>26</v>
      </c>
      <c r="AS7" s="37"/>
      <c r="AT7" s="42"/>
      <c r="AU7" s="36" t="s">
        <v>27</v>
      </c>
      <c r="AV7" s="37"/>
      <c r="AW7" s="42"/>
      <c r="AX7" s="40" t="s">
        <v>28</v>
      </c>
      <c r="AY7" s="41"/>
      <c r="AZ7" s="41"/>
      <c r="BA7" s="40" t="s">
        <v>29</v>
      </c>
      <c r="BB7" s="41"/>
      <c r="BC7" s="41"/>
      <c r="BD7" s="40" t="s">
        <v>30</v>
      </c>
      <c r="BE7" s="41"/>
      <c r="BF7" s="44"/>
      <c r="BG7" s="40" t="s">
        <v>31</v>
      </c>
      <c r="BH7" s="41"/>
      <c r="BI7" s="41"/>
      <c r="BJ7" s="40" t="s">
        <v>32</v>
      </c>
      <c r="BK7" s="41"/>
      <c r="BL7" s="44"/>
      <c r="BM7" s="40" t="s">
        <v>33</v>
      </c>
      <c r="BN7" s="41"/>
      <c r="BO7" s="41"/>
      <c r="BP7" s="40" t="s">
        <v>34</v>
      </c>
      <c r="BQ7" s="41"/>
      <c r="BR7" s="41"/>
      <c r="BS7" s="36"/>
      <c r="BT7" s="37"/>
      <c r="BU7" s="37"/>
      <c r="BV7" s="36"/>
      <c r="BW7" s="37"/>
      <c r="BX7" s="37"/>
      <c r="BY7" s="36"/>
      <c r="BZ7" s="37"/>
      <c r="CA7" s="37"/>
      <c r="CB7" s="36"/>
      <c r="CC7" s="37"/>
      <c r="CD7" s="37"/>
      <c r="CE7" s="36" t="s">
        <v>40</v>
      </c>
      <c r="CF7" s="37"/>
      <c r="CG7" s="37"/>
      <c r="CH7" s="36" t="s">
        <v>41</v>
      </c>
      <c r="CI7" s="37"/>
      <c r="CJ7" s="37"/>
      <c r="CK7" s="41" t="s">
        <v>42</v>
      </c>
      <c r="CL7" s="41"/>
      <c r="CM7" s="41"/>
      <c r="CN7" s="40" t="s">
        <v>43</v>
      </c>
      <c r="CO7" s="41"/>
      <c r="CP7" s="44"/>
      <c r="CQ7" s="40" t="s">
        <v>44</v>
      </c>
      <c r="CR7" s="41"/>
      <c r="CS7" s="41"/>
      <c r="CT7" s="40" t="s">
        <v>45</v>
      </c>
      <c r="CU7" s="41"/>
      <c r="CV7" s="41"/>
      <c r="CW7" s="40" t="s">
        <v>46</v>
      </c>
      <c r="CX7" s="41"/>
      <c r="CY7" s="41"/>
      <c r="CZ7" s="40" t="s">
        <v>47</v>
      </c>
      <c r="DA7" s="41"/>
      <c r="DB7" s="41"/>
      <c r="DC7" s="36"/>
      <c r="DD7" s="37"/>
      <c r="DE7" s="37"/>
      <c r="DF7" s="36"/>
      <c r="DG7" s="37"/>
      <c r="DH7" s="42"/>
      <c r="DI7" s="36"/>
      <c r="DJ7" s="37"/>
      <c r="DK7" s="42"/>
      <c r="DL7" s="36" t="s">
        <v>53</v>
      </c>
      <c r="DM7" s="37"/>
      <c r="DN7" s="37"/>
      <c r="DO7" s="36" t="s">
        <v>54</v>
      </c>
      <c r="DP7" s="37"/>
      <c r="DQ7" s="37"/>
      <c r="DR7" s="40" t="s">
        <v>55</v>
      </c>
      <c r="DS7" s="41"/>
      <c r="DT7" s="41"/>
      <c r="DU7" s="40" t="s">
        <v>56</v>
      </c>
      <c r="DV7" s="41"/>
      <c r="DW7" s="44"/>
      <c r="DX7" s="40" t="s">
        <v>57</v>
      </c>
      <c r="DY7" s="41"/>
      <c r="DZ7" s="41"/>
      <c r="EA7" s="40" t="s">
        <v>58</v>
      </c>
      <c r="EB7" s="41"/>
      <c r="EC7" s="41"/>
      <c r="ED7" s="36"/>
      <c r="EE7" s="37"/>
      <c r="EF7" s="37"/>
    </row>
    <row r="8" spans="1:136">
      <c r="A8" s="47"/>
      <c r="B8" s="46" t="s">
        <v>6</v>
      </c>
      <c r="C8" s="46"/>
      <c r="D8" s="49"/>
      <c r="E8" s="45" t="s">
        <v>7</v>
      </c>
      <c r="F8" s="46"/>
      <c r="G8" s="49"/>
      <c r="H8" s="45" t="s">
        <v>8</v>
      </c>
      <c r="I8" s="46"/>
      <c r="J8" s="49"/>
      <c r="K8" s="37" t="s">
        <v>9</v>
      </c>
      <c r="L8" s="37"/>
      <c r="M8" s="37"/>
      <c r="N8" s="38"/>
      <c r="O8" s="39"/>
      <c r="P8" s="39"/>
      <c r="Q8" s="45" t="s">
        <v>11</v>
      </c>
      <c r="R8" s="46"/>
      <c r="S8" s="46"/>
      <c r="T8" s="45" t="s">
        <v>12</v>
      </c>
      <c r="U8" s="46"/>
      <c r="V8" s="49"/>
      <c r="W8" s="45" t="s">
        <v>13</v>
      </c>
      <c r="X8" s="46"/>
      <c r="Y8" s="49"/>
      <c r="Z8" s="46" t="s">
        <v>19</v>
      </c>
      <c r="AA8" s="46"/>
      <c r="AB8" s="46"/>
      <c r="AC8" s="38"/>
      <c r="AD8" s="39"/>
      <c r="AE8" s="39"/>
      <c r="AF8" s="38"/>
      <c r="AG8" s="39"/>
      <c r="AH8" s="39"/>
      <c r="AI8" s="38"/>
      <c r="AJ8" s="39"/>
      <c r="AK8" s="43"/>
      <c r="AL8" s="38"/>
      <c r="AM8" s="39"/>
      <c r="AN8" s="43"/>
      <c r="AO8" s="38"/>
      <c r="AP8" s="39"/>
      <c r="AQ8" s="43"/>
      <c r="AR8" s="38"/>
      <c r="AS8" s="39"/>
      <c r="AT8" s="43"/>
      <c r="AU8" s="38"/>
      <c r="AV8" s="39"/>
      <c r="AW8" s="43"/>
      <c r="AX8" s="38"/>
      <c r="AY8" s="39"/>
      <c r="AZ8" s="39"/>
      <c r="BA8" s="38"/>
      <c r="BB8" s="39"/>
      <c r="BC8" s="39"/>
      <c r="BD8" s="38"/>
      <c r="BE8" s="39"/>
      <c r="BF8" s="43"/>
      <c r="BG8" s="38"/>
      <c r="BH8" s="39"/>
      <c r="BI8" s="39"/>
      <c r="BJ8" s="38"/>
      <c r="BK8" s="39"/>
      <c r="BL8" s="43"/>
      <c r="BM8" s="38"/>
      <c r="BN8" s="39"/>
      <c r="BO8" s="39"/>
      <c r="BP8" s="38"/>
      <c r="BQ8" s="39"/>
      <c r="BR8" s="39"/>
      <c r="BS8" s="38"/>
      <c r="BT8" s="39"/>
      <c r="BU8" s="39"/>
      <c r="BV8" s="38"/>
      <c r="BW8" s="39"/>
      <c r="BX8" s="39"/>
      <c r="BY8" s="38"/>
      <c r="BZ8" s="39"/>
      <c r="CA8" s="39"/>
      <c r="CB8" s="38"/>
      <c r="CC8" s="39"/>
      <c r="CD8" s="39"/>
      <c r="CE8" s="38"/>
      <c r="CF8" s="39"/>
      <c r="CG8" s="39"/>
      <c r="CH8" s="38"/>
      <c r="CI8" s="39"/>
      <c r="CJ8" s="39"/>
      <c r="CK8" s="39"/>
      <c r="CL8" s="39"/>
      <c r="CM8" s="39"/>
      <c r="CN8" s="38"/>
      <c r="CO8" s="39"/>
      <c r="CP8" s="43"/>
      <c r="CQ8" s="38"/>
      <c r="CR8" s="39"/>
      <c r="CS8" s="39"/>
      <c r="CT8" s="38"/>
      <c r="CU8" s="39"/>
      <c r="CV8" s="39"/>
      <c r="CW8" s="38"/>
      <c r="CX8" s="39"/>
      <c r="CY8" s="39"/>
      <c r="CZ8" s="38"/>
      <c r="DA8" s="39"/>
      <c r="DB8" s="39"/>
      <c r="DC8" s="38"/>
      <c r="DD8" s="39"/>
      <c r="DE8" s="39"/>
      <c r="DF8" s="38"/>
      <c r="DG8" s="39"/>
      <c r="DH8" s="43"/>
      <c r="DI8" s="38"/>
      <c r="DJ8" s="39"/>
      <c r="DK8" s="43"/>
      <c r="DL8" s="38"/>
      <c r="DM8" s="39"/>
      <c r="DN8" s="39"/>
      <c r="DO8" s="36"/>
      <c r="DP8" s="37"/>
      <c r="DQ8" s="37"/>
      <c r="DR8" s="38"/>
      <c r="DS8" s="39"/>
      <c r="DT8" s="39"/>
      <c r="DU8" s="38"/>
      <c r="DV8" s="39"/>
      <c r="DW8" s="43"/>
      <c r="DX8" s="38"/>
      <c r="DY8" s="39"/>
      <c r="DZ8" s="39"/>
      <c r="EA8" s="38"/>
      <c r="EB8" s="39"/>
      <c r="EC8" s="39"/>
      <c r="ED8" s="38"/>
      <c r="EE8" s="39"/>
      <c r="EF8" s="39"/>
    </row>
    <row r="9" spans="1:136">
      <c r="A9" s="48"/>
      <c r="B9" s="1" t="s">
        <v>14</v>
      </c>
      <c r="C9" s="1" t="s">
        <v>15</v>
      </c>
      <c r="D9" s="3" t="s">
        <v>16</v>
      </c>
      <c r="E9" s="2" t="s">
        <v>3</v>
      </c>
      <c r="F9" s="2" t="s">
        <v>17</v>
      </c>
      <c r="G9" s="2" t="s">
        <v>16</v>
      </c>
      <c r="H9" s="4" t="s">
        <v>3</v>
      </c>
      <c r="I9" s="1" t="s">
        <v>17</v>
      </c>
      <c r="J9" s="3" t="s">
        <v>16</v>
      </c>
      <c r="K9" s="5" t="s">
        <v>3</v>
      </c>
      <c r="L9" s="2" t="s">
        <v>17</v>
      </c>
      <c r="M9" s="2" t="s">
        <v>16</v>
      </c>
      <c r="N9" s="6" t="s">
        <v>3</v>
      </c>
      <c r="O9" s="1" t="s">
        <v>17</v>
      </c>
      <c r="P9" s="1" t="s">
        <v>16</v>
      </c>
      <c r="Q9" s="5" t="s">
        <v>3</v>
      </c>
      <c r="R9" s="1" t="s">
        <v>15</v>
      </c>
      <c r="S9" s="1" t="s">
        <v>16</v>
      </c>
      <c r="T9" s="5" t="s">
        <v>3</v>
      </c>
      <c r="U9" s="2" t="s">
        <v>17</v>
      </c>
      <c r="V9" s="2" t="s">
        <v>16</v>
      </c>
      <c r="W9" s="6" t="s">
        <v>3</v>
      </c>
      <c r="X9" s="1" t="s">
        <v>17</v>
      </c>
      <c r="Y9" s="1" t="s">
        <v>16</v>
      </c>
      <c r="Z9" s="4" t="s">
        <v>3</v>
      </c>
      <c r="AA9" s="1" t="s">
        <v>17</v>
      </c>
      <c r="AB9" s="3" t="s">
        <v>16</v>
      </c>
      <c r="AC9" s="1" t="s">
        <v>3</v>
      </c>
      <c r="AD9" s="1" t="s">
        <v>17</v>
      </c>
      <c r="AE9" s="1" t="s">
        <v>16</v>
      </c>
      <c r="AF9" s="6" t="s">
        <v>3</v>
      </c>
      <c r="AG9" s="1" t="s">
        <v>17</v>
      </c>
      <c r="AH9" s="1" t="s">
        <v>16</v>
      </c>
      <c r="AI9" s="6" t="s">
        <v>3</v>
      </c>
      <c r="AJ9" s="1" t="s">
        <v>17</v>
      </c>
      <c r="AK9" s="1" t="s">
        <v>16</v>
      </c>
      <c r="AL9" s="6" t="s">
        <v>14</v>
      </c>
      <c r="AM9" s="1" t="s">
        <v>17</v>
      </c>
      <c r="AN9" s="3" t="s">
        <v>16</v>
      </c>
      <c r="AO9" s="1" t="s">
        <v>3</v>
      </c>
      <c r="AP9" s="1" t="s">
        <v>15</v>
      </c>
      <c r="AQ9" s="1" t="s">
        <v>16</v>
      </c>
      <c r="AR9" s="6" t="s">
        <v>3</v>
      </c>
      <c r="AS9" s="1" t="s">
        <v>17</v>
      </c>
      <c r="AT9" s="1" t="s">
        <v>16</v>
      </c>
      <c r="AU9" s="5" t="s">
        <v>3</v>
      </c>
      <c r="AV9" s="2" t="s">
        <v>17</v>
      </c>
      <c r="AW9" s="3" t="s">
        <v>16</v>
      </c>
      <c r="AX9" s="1" t="s">
        <v>3</v>
      </c>
      <c r="AY9" s="1" t="s">
        <v>17</v>
      </c>
      <c r="AZ9" s="1" t="s">
        <v>16</v>
      </c>
      <c r="BA9" s="6" t="s">
        <v>3</v>
      </c>
      <c r="BB9" s="1" t="s">
        <v>17</v>
      </c>
      <c r="BC9" s="3" t="s">
        <v>16</v>
      </c>
      <c r="BD9" s="1" t="s">
        <v>3</v>
      </c>
      <c r="BE9" s="1" t="s">
        <v>17</v>
      </c>
      <c r="BF9" s="3" t="s">
        <v>16</v>
      </c>
      <c r="BG9" s="6" t="s">
        <v>3</v>
      </c>
      <c r="BH9" s="1" t="s">
        <v>17</v>
      </c>
      <c r="BI9" s="1" t="s">
        <v>16</v>
      </c>
      <c r="BJ9" s="6" t="s">
        <v>3</v>
      </c>
      <c r="BK9" s="1" t="s">
        <v>17</v>
      </c>
      <c r="BL9" s="1" t="s">
        <v>16</v>
      </c>
      <c r="BM9" s="6" t="s">
        <v>3</v>
      </c>
      <c r="BN9" s="1" t="s">
        <v>17</v>
      </c>
      <c r="BO9" s="1" t="s">
        <v>16</v>
      </c>
      <c r="BP9" s="6" t="s">
        <v>3</v>
      </c>
      <c r="BQ9" s="2" t="s">
        <v>17</v>
      </c>
      <c r="BR9" s="3" t="s">
        <v>16</v>
      </c>
      <c r="BS9" s="6" t="s">
        <v>3</v>
      </c>
      <c r="BT9" s="1" t="s">
        <v>17</v>
      </c>
      <c r="BU9" s="1" t="s">
        <v>16</v>
      </c>
      <c r="BV9" s="6" t="s">
        <v>3</v>
      </c>
      <c r="BW9" s="1" t="s">
        <v>17</v>
      </c>
      <c r="BX9" s="1" t="s">
        <v>16</v>
      </c>
      <c r="BY9" s="6" t="s">
        <v>3</v>
      </c>
      <c r="BZ9" s="1" t="s">
        <v>17</v>
      </c>
      <c r="CA9" s="3" t="s">
        <v>16</v>
      </c>
      <c r="CB9" s="6" t="s">
        <v>3</v>
      </c>
      <c r="CC9" s="1" t="s">
        <v>17</v>
      </c>
      <c r="CD9" s="1" t="s">
        <v>16</v>
      </c>
      <c r="CE9" s="6" t="s">
        <v>14</v>
      </c>
      <c r="CF9" s="1" t="s">
        <v>17</v>
      </c>
      <c r="CG9" s="1" t="s">
        <v>16</v>
      </c>
      <c r="CH9" s="5" t="s">
        <v>3</v>
      </c>
      <c r="CI9" s="1" t="s">
        <v>17</v>
      </c>
      <c r="CJ9" s="1" t="s">
        <v>16</v>
      </c>
      <c r="CK9" s="1" t="s">
        <v>3</v>
      </c>
      <c r="CL9" s="1" t="s">
        <v>17</v>
      </c>
      <c r="CM9" s="1" t="s">
        <v>16</v>
      </c>
      <c r="CN9" s="6" t="s">
        <v>3</v>
      </c>
      <c r="CO9" s="1" t="s">
        <v>17</v>
      </c>
      <c r="CP9" s="1" t="s">
        <v>16</v>
      </c>
      <c r="CQ9" s="6" t="s">
        <v>14</v>
      </c>
      <c r="CR9" s="1" t="s">
        <v>17</v>
      </c>
      <c r="CS9" s="3" t="s">
        <v>16</v>
      </c>
      <c r="CT9" s="6" t="s">
        <v>3</v>
      </c>
      <c r="CU9" s="1" t="s">
        <v>17</v>
      </c>
      <c r="CV9" s="3" t="s">
        <v>16</v>
      </c>
      <c r="CW9" s="1" t="s">
        <v>14</v>
      </c>
      <c r="CX9" s="1" t="s">
        <v>17</v>
      </c>
      <c r="CY9" s="1" t="s">
        <v>16</v>
      </c>
      <c r="CZ9" s="5" t="s">
        <v>3</v>
      </c>
      <c r="DA9" s="2" t="s">
        <v>17</v>
      </c>
      <c r="DB9" s="2" t="s">
        <v>16</v>
      </c>
      <c r="DC9" s="6" t="s">
        <v>3</v>
      </c>
      <c r="DD9" s="1" t="s">
        <v>17</v>
      </c>
      <c r="DE9" s="1" t="s">
        <v>16</v>
      </c>
      <c r="DF9" s="6" t="s">
        <v>3</v>
      </c>
      <c r="DG9" s="1" t="s">
        <v>17</v>
      </c>
      <c r="DH9" s="3" t="s">
        <v>16</v>
      </c>
      <c r="DI9" s="1" t="s">
        <v>3</v>
      </c>
      <c r="DJ9" s="1" t="s">
        <v>17</v>
      </c>
      <c r="DK9" s="1" t="s">
        <v>51</v>
      </c>
      <c r="DL9" s="6" t="s">
        <v>3</v>
      </c>
      <c r="DM9" s="1" t="s">
        <v>17</v>
      </c>
      <c r="DN9" s="1" t="s">
        <v>16</v>
      </c>
      <c r="DO9" s="5" t="s">
        <v>3</v>
      </c>
      <c r="DP9" s="2" t="s">
        <v>17</v>
      </c>
      <c r="DQ9" s="2" t="s">
        <v>16</v>
      </c>
      <c r="DR9" s="5" t="s">
        <v>3</v>
      </c>
      <c r="DS9" s="1" t="s">
        <v>17</v>
      </c>
      <c r="DT9" s="1" t="s">
        <v>16</v>
      </c>
      <c r="DU9" s="6" t="s">
        <v>3</v>
      </c>
      <c r="DV9" s="1" t="s">
        <v>17</v>
      </c>
      <c r="DW9" s="1" t="s">
        <v>16</v>
      </c>
      <c r="DX9" s="6" t="s">
        <v>14</v>
      </c>
      <c r="DY9" s="1" t="s">
        <v>17</v>
      </c>
      <c r="DZ9" s="1" t="s">
        <v>16</v>
      </c>
      <c r="EA9" s="7" t="s">
        <v>3</v>
      </c>
      <c r="EB9" s="1" t="s">
        <v>15</v>
      </c>
      <c r="EC9" s="3" t="s">
        <v>16</v>
      </c>
      <c r="ED9" s="1" t="s">
        <v>3</v>
      </c>
      <c r="EE9" s="1" t="s">
        <v>17</v>
      </c>
      <c r="EF9" s="1" t="s">
        <v>16</v>
      </c>
    </row>
    <row r="10" spans="1:136">
      <c r="A10" s="9">
        <v>32874</v>
      </c>
      <c r="B10" s="29">
        <f>'Exportaciones mensual (90-23)'!B9</f>
        <v>77515325</v>
      </c>
      <c r="C10" s="29">
        <f>'Importaciones mensual (90-23)'!B9</f>
        <v>62269626</v>
      </c>
      <c r="D10" s="29">
        <f>'Saldo mensual (90-23)'!B9</f>
        <v>15245699</v>
      </c>
      <c r="E10" s="29">
        <f>'Exportaciones mensual (90-23)'!C9</f>
        <v>7532144</v>
      </c>
      <c r="F10" s="29">
        <f>'Importaciones mensual (90-23)'!C9</f>
        <v>4060515</v>
      </c>
      <c r="G10" s="29">
        <f>'Saldo mensual (90-23)'!C9</f>
        <v>3471629</v>
      </c>
      <c r="H10" s="30">
        <f>'Exportaciones mensual (90-23)'!D9</f>
        <v>15368905</v>
      </c>
      <c r="I10" s="29">
        <f>'Importaciones mensual (90-23)'!D9</f>
        <v>4181265</v>
      </c>
      <c r="J10" s="29">
        <f>'Saldo mensual (90-23)'!D9</f>
        <v>11187640</v>
      </c>
      <c r="K10" s="29">
        <f>'Exportaciones mensual (90-23)'!E9</f>
        <v>11388401</v>
      </c>
      <c r="L10" s="29">
        <f>'Importaciones mensual (90-23)'!E9</f>
        <v>1653211</v>
      </c>
      <c r="M10" s="31">
        <f>'Saldo mensual (90-23)'!E9</f>
        <v>9735190</v>
      </c>
      <c r="N10" s="29">
        <f>'Exportaciones mensual (90-23)'!F9</f>
        <v>4173867.9999999995</v>
      </c>
      <c r="O10" s="29">
        <f>'Importaciones mensual (90-23)'!F9</f>
        <v>19549853</v>
      </c>
      <c r="P10" s="29">
        <f>'Saldo mensual (90-23)'!F9</f>
        <v>-15375985</v>
      </c>
      <c r="Q10" s="29">
        <f>'Exportaciones mensual (90-23)'!G9</f>
        <v>28214180</v>
      </c>
      <c r="R10" s="29">
        <f>'Importaciones mensual (90-23)'!G9</f>
        <v>8349146</v>
      </c>
      <c r="S10" s="29">
        <f>'Saldo mensual (90-23)'!G9</f>
        <v>19865034</v>
      </c>
      <c r="T10" s="29">
        <f>'Exportaciones mensual (90-23)'!F9</f>
        <v>4173867.9999999995</v>
      </c>
      <c r="U10" s="29">
        <f>'Importaciones mensual (90-23)'!H9</f>
        <v>1178642</v>
      </c>
      <c r="V10" s="29">
        <f>'Saldo mensual (90-23)'!H9</f>
        <v>6148298</v>
      </c>
      <c r="W10" s="29">
        <f>'Exportaciones mensual (90-23)'!G9</f>
        <v>28214180</v>
      </c>
      <c r="X10" s="29">
        <f>'Importaciones mensual (90-23)'!I9</f>
        <v>23429375</v>
      </c>
      <c r="Y10" s="29">
        <f>'Saldo mensual (90-23)'!J9</f>
        <v>26611587</v>
      </c>
      <c r="Z10" s="29">
        <f>'Exportaciones mensual (90-23)'!H9</f>
        <v>7326940</v>
      </c>
      <c r="AA10" s="29">
        <f>'Importaciones mensual (90-23)'!J9</f>
        <v>2452719</v>
      </c>
      <c r="AB10" s="29">
        <f>'Saldo mensual (90-23)'!J9</f>
        <v>26611587</v>
      </c>
      <c r="AC10" s="29">
        <f>'Exportaciones mensual (90-23)'!I9</f>
        <v>10262983</v>
      </c>
      <c r="AD10" s="29">
        <f>'Exportaciones mensual (90-23)'!I9</f>
        <v>10262983</v>
      </c>
      <c r="AE10" s="29">
        <f>'Saldo mensual (90-23)'!K9</f>
        <v>575540</v>
      </c>
      <c r="AF10" s="29">
        <f>'Exportaciones mensual (90-23)'!J9</f>
        <v>29064306</v>
      </c>
      <c r="AG10" s="29">
        <f>'Importaciones mensual (90-23)'!L9</f>
        <v>1230696</v>
      </c>
      <c r="AH10" s="29">
        <f>'Saldo mensual (90-23)'!L9</f>
        <v>14237223</v>
      </c>
      <c r="AI10" s="29">
        <f>'Exportaciones mensual (90-23)'!M9</f>
        <v>4917482</v>
      </c>
      <c r="AJ10" s="29">
        <f>'Importaciones mensual (90-23)'!M9</f>
        <v>5702046</v>
      </c>
      <c r="AK10" s="29">
        <f>'Saldo mensual (90-23)'!M9</f>
        <v>-784564</v>
      </c>
      <c r="AL10" s="29">
        <f>'Exportaciones mensual (90-23)'!K9</f>
        <v>1255740</v>
      </c>
      <c r="AM10" s="29">
        <f>'Importaciones mensual (90-23)'!N9</f>
        <v>84302887</v>
      </c>
      <c r="AN10" s="29">
        <f>'Saldo mensual (90-23)'!N9</f>
        <v>-7024833</v>
      </c>
      <c r="AO10" s="29">
        <f>'Exportaciones mensual (90-23)'!L9</f>
        <v>15467919</v>
      </c>
      <c r="AP10" s="29">
        <f>'Importaciones mensual (90-23)'!O9</f>
        <v>0</v>
      </c>
      <c r="AQ10" s="29">
        <f>'Saldo mensual (90-23)'!O9</f>
        <v>0</v>
      </c>
      <c r="AR10" s="29">
        <f>'Exportaciones mensual (90-23)'!P9</f>
        <v>258386</v>
      </c>
      <c r="AS10" s="29">
        <f>'Importaciones mensual (90-23)'!P9</f>
        <v>3533889</v>
      </c>
      <c r="AT10" s="29">
        <f>'Saldo mensual (90-23)'!P9</f>
        <v>-3275503</v>
      </c>
      <c r="AU10" s="29">
        <f>'Exportaciones mensual (90-23)'!M9</f>
        <v>4917482</v>
      </c>
      <c r="AV10" s="29">
        <f>'Importaciones mensual (90-23)'!Q9</f>
        <v>2374478</v>
      </c>
      <c r="AW10" s="29">
        <f>'Saldo mensual (90-23)'!Q9</f>
        <v>22720294</v>
      </c>
      <c r="AX10" s="29">
        <f>'Exportaciones mensual (90-23)'!N9</f>
        <v>77278054</v>
      </c>
      <c r="AY10" s="29">
        <f>'Importaciones mensual (90-23)'!R9</f>
        <v>19637556</v>
      </c>
      <c r="AZ10" s="29">
        <f>'Saldo mensual (90-23)'!R9</f>
        <v>2545837</v>
      </c>
      <c r="BA10" s="29">
        <f>'Exportaciones mensual (90-23)'!O9</f>
        <v>0</v>
      </c>
      <c r="BB10" s="29">
        <f>'Importaciones mensual (90-23)'!S9</f>
        <v>14584044</v>
      </c>
      <c r="BC10" s="29">
        <f>'Saldo mensual (90-23)'!S9</f>
        <v>757137</v>
      </c>
      <c r="BD10" s="29">
        <f>'Exportaciones mensual (90-23)'!P9</f>
        <v>258386</v>
      </c>
      <c r="BE10" s="29">
        <f>'Importaciones mensual (90-23)'!T9</f>
        <v>24534567</v>
      </c>
      <c r="BF10" s="29">
        <f>'Saldo mensual (90-23)'!T9</f>
        <v>1897339</v>
      </c>
      <c r="BG10" s="29">
        <f>'Exportaciones mensual (90-23)'!Q9</f>
        <v>25094772</v>
      </c>
      <c r="BH10" s="29">
        <f>'Importaciones mensual (90-23)'!U9</f>
        <v>3191016</v>
      </c>
      <c r="BI10" s="29">
        <f>'Saldo mensual (90-23)'!U9</f>
        <v>61167777.000000007</v>
      </c>
      <c r="BJ10" s="29">
        <f>'Exportaciones mensual (90-23)'!R9</f>
        <v>22183393</v>
      </c>
      <c r="BK10" s="29">
        <f>'Importaciones mensual (90-23)'!V9</f>
        <v>380929</v>
      </c>
      <c r="BL10" s="29">
        <f>'Saldo mensual (90-23)'!V9</f>
        <v>493853</v>
      </c>
      <c r="BM10" s="29">
        <f>'Exportaciones mensual (90-23)'!S9</f>
        <v>15341181</v>
      </c>
      <c r="BN10" s="29">
        <f>'Importaciones mensual (90-23)'!W9</f>
        <v>256705</v>
      </c>
      <c r="BO10" s="29">
        <f>'Saldo mensual (90-23)'!W9</f>
        <v>2015868.0000000002</v>
      </c>
      <c r="BP10" s="29">
        <f>'Exportaciones mensual (90-23)'!T9</f>
        <v>26431906</v>
      </c>
      <c r="BQ10" s="29">
        <f>'Importaciones mensual (90-23)'!X9</f>
        <v>8031782</v>
      </c>
      <c r="BR10" s="29">
        <f>'Saldo mensual (90-23)'!X9</f>
        <v>2656227</v>
      </c>
      <c r="BS10" s="29">
        <f>'Exportaciones mensual (90-23)'!U9</f>
        <v>64358793.000000007</v>
      </c>
      <c r="BT10" s="29">
        <f>'Importaciones mensual (90-23)'!Y9</f>
        <v>1853397</v>
      </c>
      <c r="BU10" s="29">
        <f>'Saldo mensual (90-23)'!Y9</f>
        <v>7382943</v>
      </c>
      <c r="BV10" s="29">
        <f>'Exportaciones mensual (90-23)'!V9</f>
        <v>874782</v>
      </c>
      <c r="BW10" s="29">
        <f>'Importaciones mensual (90-23)'!Z9</f>
        <v>9682959</v>
      </c>
      <c r="BX10" s="29">
        <f>'Saldo mensual (90-23)'!Z9</f>
        <v>-7358929</v>
      </c>
      <c r="BY10" s="29">
        <f>'Exportaciones mensual (90-23)'!W9</f>
        <v>2272573</v>
      </c>
      <c r="BZ10" s="29">
        <f>'Importaciones mensual (90-23)'!AA9</f>
        <v>382227</v>
      </c>
      <c r="CA10" s="29">
        <f>'Saldo mensual (90-23)'!AA9</f>
        <v>680862</v>
      </c>
      <c r="CB10" s="29">
        <f>'Exportaciones mensual (90-23)'!X9</f>
        <v>10688009</v>
      </c>
      <c r="CC10" s="29">
        <f>'Importaciones mensual (90-23)'!AB9</f>
        <v>0</v>
      </c>
      <c r="CD10" s="29">
        <f>'Saldo mensual (90-23)'!AB9</f>
        <v>0</v>
      </c>
      <c r="CE10" s="29">
        <f>'Exportaciones mensual (90-23)'!AC9</f>
        <v>56835397</v>
      </c>
      <c r="CF10" s="29">
        <f>'Importaciones mensual (90-23)'!AC9</f>
        <v>1943085</v>
      </c>
      <c r="CG10" s="29">
        <f>'Saldo mensual (90-23)'!AC9</f>
        <v>54892312</v>
      </c>
      <c r="CH10" s="29">
        <f>'Exportaciones mensual (90-23)'!Y9</f>
        <v>9236340</v>
      </c>
      <c r="CI10" s="29">
        <f>'Importaciones mensual (90-23)'!AD9</f>
        <v>4396593</v>
      </c>
      <c r="CJ10" s="29">
        <f>'Saldo mensual (90-23)'!AD9</f>
        <v>-3919538</v>
      </c>
      <c r="CK10" s="29">
        <f>'Exportaciones mensual (90-23)'!Z9</f>
        <v>2324030</v>
      </c>
      <c r="CL10" s="29">
        <f>'Importaciones mensual (90-23)'!AE9</f>
        <v>371365</v>
      </c>
      <c r="CM10" s="29">
        <f>'Saldo mensual (90-23)'!AE9</f>
        <v>5972018</v>
      </c>
      <c r="CN10" s="29">
        <f>'Exportaciones mensual (90-23)'!AA9</f>
        <v>1063089</v>
      </c>
      <c r="CO10" s="29">
        <f>'Importaciones mensual (90-23)'!AF9</f>
        <v>15820348</v>
      </c>
      <c r="CP10" s="29">
        <f>'Saldo mensual (90-23)'!AF9</f>
        <v>-6400539</v>
      </c>
      <c r="CQ10" s="29">
        <f>'Exportaciones mensual (90-23)'!AB9</f>
        <v>0</v>
      </c>
      <c r="CR10" s="29">
        <f>'Importaciones mensual (90-23)'!AG9</f>
        <v>41608</v>
      </c>
      <c r="CS10" s="29">
        <f>'Saldo mensual (90-23)'!AG9</f>
        <v>-20839</v>
      </c>
      <c r="CT10" s="29">
        <f>'Exportaciones mensual (90-23)'!AC9</f>
        <v>56835397</v>
      </c>
      <c r="CU10" s="29">
        <f>'Importaciones mensual (90-23)'!AH9</f>
        <v>1031398</v>
      </c>
      <c r="CV10" s="29">
        <f>'Saldo mensual (90-23)'!AH9</f>
        <v>-592460</v>
      </c>
      <c r="CW10" s="29">
        <f>'Exportaciones mensual (90-23)'!AC9</f>
        <v>56835397</v>
      </c>
      <c r="CX10" s="29">
        <f>'Importaciones mensual (90-23)'!AI9</f>
        <v>0</v>
      </c>
      <c r="CY10" s="29">
        <f>'Saldo mensual (90-23)'!AI9</f>
        <v>0</v>
      </c>
      <c r="CZ10" s="29">
        <f>'Exportaciones mensual (90-23)'!AE9</f>
        <v>6343383</v>
      </c>
      <c r="DA10" s="29">
        <f>'Importaciones mensual (90-23)'!AJ9</f>
        <v>3372329</v>
      </c>
      <c r="DB10" s="29">
        <f>'Saldo mensual (90-23)'!AJ9</f>
        <v>-673229</v>
      </c>
      <c r="DC10" s="29">
        <f>'Exportaciones mensual (90-23)'!AF9</f>
        <v>9419809</v>
      </c>
      <c r="DD10" s="29">
        <f>'Importaciones mensual (90-23)'!AK9</f>
        <v>867546</v>
      </c>
      <c r="DE10" s="29">
        <f>'Saldo mensual (90-23)'!AK9</f>
        <v>1302285</v>
      </c>
      <c r="DF10" s="29">
        <f>'Exportaciones mensual (90-23)'!AG9</f>
        <v>20769</v>
      </c>
      <c r="DG10" s="29">
        <f>'Importaciones mensual (90-23)'!AL9</f>
        <v>7239256</v>
      </c>
      <c r="DH10" s="29">
        <f>'Saldo mensual (90-23)'!AL9</f>
        <v>703882</v>
      </c>
      <c r="DI10" s="29">
        <f>'Exportaciones mensual (90-23)'!AH9</f>
        <v>438938</v>
      </c>
      <c r="DJ10" s="29">
        <f>'Importaciones mensual (90-23)'!AM9</f>
        <v>92726</v>
      </c>
      <c r="DK10" s="29">
        <f>'Saldo mensual (90-23)'!AM9</f>
        <v>1108217</v>
      </c>
      <c r="DL10" s="29">
        <f>'Exportaciones mensual (90-23)'!AI9</f>
        <v>0</v>
      </c>
      <c r="DM10" s="29">
        <f>'Importaciones mensual (90-23)'!AN9</f>
        <v>0</v>
      </c>
      <c r="DN10" s="29">
        <f>'Saldo mensual (90-23)'!AN9</f>
        <v>4178</v>
      </c>
      <c r="DO10" s="29">
        <f>'Exportaciones mensual (90-23)'!AJ9</f>
        <v>2699100</v>
      </c>
      <c r="DP10" s="29">
        <f>'Importaciones mensual (90-23)'!AO9</f>
        <v>0</v>
      </c>
      <c r="DQ10" s="29">
        <f>'Saldo mensual (90-23)'!AO9</f>
        <v>1468018</v>
      </c>
      <c r="DR10" s="29">
        <f>'Exportaciones mensual (90-23)'!AP9</f>
        <v>24544793</v>
      </c>
      <c r="DS10" s="29">
        <f>'Importaciones mensual (90-23)'!AP9</f>
        <v>3789</v>
      </c>
      <c r="DT10" s="29">
        <f>'Saldo mensual (90-23)'!AP9</f>
        <v>24541004</v>
      </c>
      <c r="DU10" s="29">
        <f>'Exportaciones mensual (90-23)'!AK9</f>
        <v>2169831</v>
      </c>
      <c r="DV10" s="29">
        <f>'Importaciones mensual (90-23)'!AQ9</f>
        <v>26067</v>
      </c>
      <c r="DW10" s="29">
        <f>'Saldo mensual (90-23)'!AQ9</f>
        <v>786779</v>
      </c>
      <c r="DX10" s="29">
        <f>'Exportaciones mensual (90-23)'!AL9</f>
        <v>7943138</v>
      </c>
      <c r="DY10" s="29">
        <f>'Importaciones mensual (90-23)'!AR9</f>
        <v>0</v>
      </c>
      <c r="DZ10" s="29">
        <f>'Saldo mensual (90-23)'!AR9</f>
        <v>0</v>
      </c>
      <c r="EA10" s="29">
        <f>'Exportaciones mensual (90-23)'!AM9</f>
        <v>1200943</v>
      </c>
      <c r="EB10" s="29">
        <f>'Importaciones mensual (90-23)'!AS9</f>
        <v>846029</v>
      </c>
      <c r="EC10" s="29">
        <f>'Saldo mensual (90-23)'!AS9</f>
        <v>3045289</v>
      </c>
      <c r="ED10" s="29">
        <f>'Exportaciones mensual (90-23)'!AN9</f>
        <v>4178</v>
      </c>
      <c r="EE10" s="29">
        <f>'Importaciones mensual (90-23)'!AT9</f>
        <v>42216871</v>
      </c>
      <c r="EF10" s="29">
        <f>'Saldo mensual (90-23)'!AT9</f>
        <v>165179211</v>
      </c>
    </row>
    <row r="11" spans="1:136">
      <c r="A11" s="9">
        <v>32905</v>
      </c>
      <c r="B11" s="29">
        <f>'Exportaciones mensual (90-23)'!B10</f>
        <v>57328808</v>
      </c>
      <c r="C11" s="29">
        <f>'Importaciones mensual (90-23)'!B10</f>
        <v>35843740</v>
      </c>
      <c r="D11" s="29">
        <f>'Saldo mensual (90-23)'!B10</f>
        <v>21485068</v>
      </c>
      <c r="E11" s="29">
        <f>'Exportaciones mensual (90-23)'!C10</f>
        <v>9123631</v>
      </c>
      <c r="F11" s="29">
        <f>'Importaciones mensual (90-23)'!C10</f>
        <v>1449317</v>
      </c>
      <c r="G11" s="29">
        <f>'Saldo mensual (90-23)'!C10</f>
        <v>7674314</v>
      </c>
      <c r="H11" s="30">
        <f>'Exportaciones mensual (90-23)'!D10</f>
        <v>12582509</v>
      </c>
      <c r="I11" s="29">
        <f>'Importaciones mensual (90-23)'!D10</f>
        <v>3316514</v>
      </c>
      <c r="J11" s="29">
        <f>'Saldo mensual (90-23)'!D10</f>
        <v>9265995</v>
      </c>
      <c r="K11" s="29">
        <f>'Exportaciones mensual (90-23)'!E10</f>
        <v>9753865</v>
      </c>
      <c r="L11" s="29">
        <f>'Importaciones mensual (90-23)'!E10</f>
        <v>124096</v>
      </c>
      <c r="M11" s="31">
        <f>'Saldo mensual (90-23)'!E10</f>
        <v>9629769</v>
      </c>
      <c r="N11" s="29">
        <f>'Exportaciones mensual (90-23)'!F10</f>
        <v>3356728</v>
      </c>
      <c r="O11" s="29">
        <f>'Importaciones mensual (90-23)'!F10</f>
        <v>18130244</v>
      </c>
      <c r="P11" s="29">
        <f>'Saldo mensual (90-23)'!F10</f>
        <v>-14773516</v>
      </c>
      <c r="Q11" s="29">
        <f>'Exportaciones mensual (90-23)'!G10</f>
        <v>25787074</v>
      </c>
      <c r="R11" s="29">
        <f>'Importaciones mensual (90-23)'!G10</f>
        <v>5293972</v>
      </c>
      <c r="S11" s="29">
        <f>'Saldo mensual (90-23)'!G10</f>
        <v>20493102</v>
      </c>
      <c r="T11" s="29">
        <f>'Exportaciones mensual (90-23)'!F10</f>
        <v>3356728</v>
      </c>
      <c r="U11" s="29">
        <f>'Importaciones mensual (90-23)'!H10</f>
        <v>2124309</v>
      </c>
      <c r="V11" s="29">
        <f>'Saldo mensual (90-23)'!H10</f>
        <v>2775132</v>
      </c>
      <c r="W11" s="29">
        <f>'Exportaciones mensual (90-23)'!G10</f>
        <v>25787074</v>
      </c>
      <c r="X11" s="29">
        <f>'Importaciones mensual (90-23)'!I10</f>
        <v>6303434</v>
      </c>
      <c r="Y11" s="29">
        <f>'Saldo mensual (90-23)'!J10</f>
        <v>15128088</v>
      </c>
      <c r="Z11" s="29">
        <f>'Exportaciones mensual (90-23)'!H10</f>
        <v>4899441</v>
      </c>
      <c r="AA11" s="29">
        <f>'Importaciones mensual (90-23)'!J10</f>
        <v>403278</v>
      </c>
      <c r="AB11" s="29">
        <f>'Saldo mensual (90-23)'!J10</f>
        <v>15128088</v>
      </c>
      <c r="AC11" s="29">
        <f>'Exportaciones mensual (90-23)'!I10</f>
        <v>6407051</v>
      </c>
      <c r="AD11" s="29">
        <f>'Exportaciones mensual (90-23)'!I10</f>
        <v>6407051</v>
      </c>
      <c r="AE11" s="29">
        <f>'Saldo mensual (90-23)'!K10</f>
        <v>615476</v>
      </c>
      <c r="AF11" s="29">
        <f>'Exportaciones mensual (90-23)'!J10</f>
        <v>15531366</v>
      </c>
      <c r="AG11" s="29">
        <f>'Importaciones mensual (90-23)'!L10</f>
        <v>1048182</v>
      </c>
      <c r="AH11" s="29">
        <f>'Saldo mensual (90-23)'!L10</f>
        <v>26070991</v>
      </c>
      <c r="AI11" s="29">
        <f>'Exportaciones mensual (90-23)'!M10</f>
        <v>8176157</v>
      </c>
      <c r="AJ11" s="29">
        <f>'Importaciones mensual (90-23)'!M10</f>
        <v>1283544</v>
      </c>
      <c r="AK11" s="29">
        <f>'Saldo mensual (90-23)'!M10</f>
        <v>6892613</v>
      </c>
      <c r="AL11" s="29">
        <f>'Exportaciones mensual (90-23)'!K10</f>
        <v>972708</v>
      </c>
      <c r="AM11" s="29">
        <f>'Importaciones mensual (90-23)'!N10</f>
        <v>45886426</v>
      </c>
      <c r="AN11" s="29">
        <f>'Saldo mensual (90-23)'!N10</f>
        <v>42908858</v>
      </c>
      <c r="AO11" s="29">
        <f>'Exportaciones mensual (90-23)'!L10</f>
        <v>27119173</v>
      </c>
      <c r="AP11" s="29">
        <f>'Importaciones mensual (90-23)'!O10</f>
        <v>0</v>
      </c>
      <c r="AQ11" s="29">
        <f>'Saldo mensual (90-23)'!O10</f>
        <v>0</v>
      </c>
      <c r="AR11" s="29">
        <f>'Exportaciones mensual (90-23)'!P10</f>
        <v>282991</v>
      </c>
      <c r="AS11" s="29">
        <f>'Importaciones mensual (90-23)'!P10</f>
        <v>1543861</v>
      </c>
      <c r="AT11" s="29">
        <f>'Saldo mensual (90-23)'!P10</f>
        <v>-1260870</v>
      </c>
      <c r="AU11" s="29">
        <f>'Exportaciones mensual (90-23)'!M10</f>
        <v>8176157</v>
      </c>
      <c r="AV11" s="29">
        <f>'Importaciones mensual (90-23)'!Q10</f>
        <v>1798439</v>
      </c>
      <c r="AW11" s="29">
        <f>'Saldo mensual (90-23)'!Q10</f>
        <v>17732494</v>
      </c>
      <c r="AX11" s="29">
        <f>'Exportaciones mensual (90-23)'!N10</f>
        <v>88795284</v>
      </c>
      <c r="AY11" s="29">
        <f>'Importaciones mensual (90-23)'!R10</f>
        <v>6952148</v>
      </c>
      <c r="AZ11" s="29">
        <f>'Saldo mensual (90-23)'!R10</f>
        <v>7469203</v>
      </c>
      <c r="BA11" s="29">
        <f>'Exportaciones mensual (90-23)'!O10</f>
        <v>0</v>
      </c>
      <c r="BB11" s="29">
        <f>'Importaciones mensual (90-23)'!S10</f>
        <v>8617964</v>
      </c>
      <c r="BC11" s="29">
        <f>'Saldo mensual (90-23)'!S10</f>
        <v>6627140</v>
      </c>
      <c r="BD11" s="29">
        <f>'Exportaciones mensual (90-23)'!P10</f>
        <v>282991</v>
      </c>
      <c r="BE11" s="29">
        <f>'Importaciones mensual (90-23)'!T10</f>
        <v>11122006</v>
      </c>
      <c r="BF11" s="29">
        <f>'Saldo mensual (90-23)'!T10</f>
        <v>28786257</v>
      </c>
      <c r="BG11" s="29">
        <f>'Exportaciones mensual (90-23)'!Q10</f>
        <v>19530933</v>
      </c>
      <c r="BH11" s="29">
        <f>'Importaciones mensual (90-23)'!U10</f>
        <v>3891495</v>
      </c>
      <c r="BI11" s="29">
        <f>'Saldo mensual (90-23)'!U10</f>
        <v>71641141</v>
      </c>
      <c r="BJ11" s="29">
        <f>'Exportaciones mensual (90-23)'!R10</f>
        <v>14421351</v>
      </c>
      <c r="BK11" s="29">
        <f>'Importaciones mensual (90-23)'!V10</f>
        <v>2594715</v>
      </c>
      <c r="BL11" s="29">
        <f>'Saldo mensual (90-23)'!V10</f>
        <v>-1597834</v>
      </c>
      <c r="BM11" s="29">
        <f>'Exportaciones mensual (90-23)'!S10</f>
        <v>15245104</v>
      </c>
      <c r="BN11" s="29">
        <f>'Importaciones mensual (90-23)'!W10</f>
        <v>437583</v>
      </c>
      <c r="BO11" s="29">
        <f>'Saldo mensual (90-23)'!W10</f>
        <v>1260525</v>
      </c>
      <c r="BP11" s="29">
        <f>'Exportaciones mensual (90-23)'!T10</f>
        <v>39908263</v>
      </c>
      <c r="BQ11" s="29">
        <f>'Importaciones mensual (90-23)'!X10</f>
        <v>4845068</v>
      </c>
      <c r="BR11" s="29">
        <f>'Saldo mensual (90-23)'!X10</f>
        <v>17185224</v>
      </c>
      <c r="BS11" s="29">
        <f>'Exportaciones mensual (90-23)'!U10</f>
        <v>75532636</v>
      </c>
      <c r="BT11" s="29">
        <f>'Importaciones mensual (90-23)'!Y10</f>
        <v>2263796</v>
      </c>
      <c r="BU11" s="29">
        <f>'Saldo mensual (90-23)'!Y10</f>
        <v>2719944</v>
      </c>
      <c r="BV11" s="29">
        <f>'Exportaciones mensual (90-23)'!V10</f>
        <v>996881</v>
      </c>
      <c r="BW11" s="29">
        <f>'Importaciones mensual (90-23)'!Z10</f>
        <v>4573640</v>
      </c>
      <c r="BX11" s="29">
        <f>'Saldo mensual (90-23)'!Z10</f>
        <v>-1394535</v>
      </c>
      <c r="BY11" s="29">
        <f>'Exportaciones mensual (90-23)'!W10</f>
        <v>1698108</v>
      </c>
      <c r="BZ11" s="29">
        <f>'Importaciones mensual (90-23)'!AA10</f>
        <v>507463</v>
      </c>
      <c r="CA11" s="29">
        <f>'Saldo mensual (90-23)'!AA10</f>
        <v>4207925</v>
      </c>
      <c r="CB11" s="29">
        <f>'Exportaciones mensual (90-23)'!X10</f>
        <v>22030292</v>
      </c>
      <c r="CC11" s="29">
        <f>'Importaciones mensual (90-23)'!AB10</f>
        <v>0</v>
      </c>
      <c r="CD11" s="29">
        <f>'Saldo mensual (90-23)'!AB10</f>
        <v>0</v>
      </c>
      <c r="CE11" s="29">
        <f>'Exportaciones mensual (90-23)'!AC10</f>
        <v>41994313</v>
      </c>
      <c r="CF11" s="29">
        <f>'Importaciones mensual (90-23)'!AC10</f>
        <v>2180668</v>
      </c>
      <c r="CG11" s="29">
        <f>'Saldo mensual (90-23)'!AC10</f>
        <v>39813645</v>
      </c>
      <c r="CH11" s="29">
        <f>'Exportaciones mensual (90-23)'!Y10</f>
        <v>4983740</v>
      </c>
      <c r="CI11" s="29">
        <f>'Importaciones mensual (90-23)'!AD10</f>
        <v>6271820</v>
      </c>
      <c r="CJ11" s="29">
        <f>'Saldo mensual (90-23)'!AD10</f>
        <v>-3428723</v>
      </c>
      <c r="CK11" s="29">
        <f>'Exportaciones mensual (90-23)'!Z10</f>
        <v>3179105</v>
      </c>
      <c r="CL11" s="29">
        <f>'Importaciones mensual (90-23)'!AE10</f>
        <v>498778</v>
      </c>
      <c r="CM11" s="29">
        <f>'Saldo mensual (90-23)'!AE10</f>
        <v>10866303</v>
      </c>
      <c r="CN11" s="29">
        <f>'Exportaciones mensual (90-23)'!AA10</f>
        <v>4715388</v>
      </c>
      <c r="CO11" s="29">
        <f>'Importaciones mensual (90-23)'!AF10</f>
        <v>14196323</v>
      </c>
      <c r="CP11" s="29">
        <f>'Saldo mensual (90-23)'!AF10</f>
        <v>6507449</v>
      </c>
      <c r="CQ11" s="29">
        <f>'Exportaciones mensual (90-23)'!AB10</f>
        <v>0</v>
      </c>
      <c r="CR11" s="29">
        <f>'Importaciones mensual (90-23)'!AG10</f>
        <v>99981</v>
      </c>
      <c r="CS11" s="29">
        <f>'Saldo mensual (90-23)'!AG10</f>
        <v>1122259</v>
      </c>
      <c r="CT11" s="29">
        <f>'Exportaciones mensual (90-23)'!AC10</f>
        <v>41994313</v>
      </c>
      <c r="CU11" s="29">
        <f>'Importaciones mensual (90-23)'!AH10</f>
        <v>1133026</v>
      </c>
      <c r="CV11" s="29">
        <f>'Saldo mensual (90-23)'!AH10</f>
        <v>-589586</v>
      </c>
      <c r="CW11" s="29">
        <f>'Exportaciones mensual (90-23)'!AC10</f>
        <v>41994313</v>
      </c>
      <c r="CX11" s="29">
        <f>'Importaciones mensual (90-23)'!AI10</f>
        <v>0</v>
      </c>
      <c r="CY11" s="29">
        <f>'Saldo mensual (90-23)'!AI10</f>
        <v>0</v>
      </c>
      <c r="CZ11" s="29">
        <f>'Exportaciones mensual (90-23)'!AE10</f>
        <v>11365081</v>
      </c>
      <c r="DA11" s="29">
        <f>'Importaciones mensual (90-23)'!AJ10</f>
        <v>1936030</v>
      </c>
      <c r="DB11" s="29">
        <f>'Saldo mensual (90-23)'!AJ10</f>
        <v>3845482</v>
      </c>
      <c r="DC11" s="29">
        <f>'Exportaciones mensual (90-23)'!AF10</f>
        <v>20703772</v>
      </c>
      <c r="DD11" s="29">
        <f>'Importaciones mensual (90-23)'!AK10</f>
        <v>461006</v>
      </c>
      <c r="DE11" s="29">
        <f>'Saldo mensual (90-23)'!AK10</f>
        <v>1593152.0000000002</v>
      </c>
      <c r="DF11" s="29">
        <f>'Exportaciones mensual (90-23)'!AG10</f>
        <v>1222240</v>
      </c>
      <c r="DG11" s="29">
        <f>'Importaciones mensual (90-23)'!AL10</f>
        <v>284123</v>
      </c>
      <c r="DH11" s="29">
        <f>'Saldo mensual (90-23)'!AL10</f>
        <v>3684929</v>
      </c>
      <c r="DI11" s="29">
        <f>'Exportaciones mensual (90-23)'!AH10</f>
        <v>543440</v>
      </c>
      <c r="DJ11" s="29">
        <f>'Importaciones mensual (90-23)'!AM10</f>
        <v>147804</v>
      </c>
      <c r="DK11" s="29">
        <f>'Saldo mensual (90-23)'!AM10</f>
        <v>196373</v>
      </c>
      <c r="DL11" s="29">
        <f>'Exportaciones mensual (90-23)'!AI10</f>
        <v>0</v>
      </c>
      <c r="DM11" s="29">
        <f>'Importaciones mensual (90-23)'!AN10</f>
        <v>5985</v>
      </c>
      <c r="DN11" s="29">
        <f>'Saldo mensual (90-23)'!AN10</f>
        <v>2876161</v>
      </c>
      <c r="DO11" s="29">
        <f>'Exportaciones mensual (90-23)'!AJ10</f>
        <v>5781512</v>
      </c>
      <c r="DP11" s="29">
        <f>'Importaciones mensual (90-23)'!AO10</f>
        <v>0</v>
      </c>
      <c r="DQ11" s="29">
        <f>'Saldo mensual (90-23)'!AO10</f>
        <v>1608304</v>
      </c>
      <c r="DR11" s="29">
        <f>'Exportaciones mensual (90-23)'!AP10</f>
        <v>7089292</v>
      </c>
      <c r="DS11" s="29">
        <f>'Importaciones mensual (90-23)'!AP10</f>
        <v>13967</v>
      </c>
      <c r="DT11" s="29">
        <f>'Saldo mensual (90-23)'!AP10</f>
        <v>7075325</v>
      </c>
      <c r="DU11" s="29">
        <f>'Exportaciones mensual (90-23)'!AK10</f>
        <v>2054158.0000000002</v>
      </c>
      <c r="DV11" s="29">
        <f>'Importaciones mensual (90-23)'!AQ10</f>
        <v>0</v>
      </c>
      <c r="DW11" s="29">
        <f>'Saldo mensual (90-23)'!AQ10</f>
        <v>609870</v>
      </c>
      <c r="DX11" s="29">
        <f>'Exportaciones mensual (90-23)'!AL10</f>
        <v>3969052</v>
      </c>
      <c r="DY11" s="29">
        <f>'Importaciones mensual (90-23)'!AR10</f>
        <v>0</v>
      </c>
      <c r="DZ11" s="29">
        <f>'Saldo mensual (90-23)'!AR10</f>
        <v>0</v>
      </c>
      <c r="EA11" s="29">
        <f>'Exportaciones mensual (90-23)'!AM10</f>
        <v>344177</v>
      </c>
      <c r="EB11" s="29">
        <f>'Importaciones mensual (90-23)'!AS10</f>
        <v>163014</v>
      </c>
      <c r="EC11" s="29">
        <f>'Saldo mensual (90-23)'!AS10</f>
        <v>4820977</v>
      </c>
      <c r="ED11" s="29">
        <f>'Exportaciones mensual (90-23)'!AN10</f>
        <v>2882146</v>
      </c>
      <c r="EE11" s="29">
        <f>'Importaciones mensual (90-23)'!AT10</f>
        <v>28054224</v>
      </c>
      <c r="EF11" s="29">
        <f>'Saldo mensual (90-23)'!AT10</f>
        <v>202865772</v>
      </c>
    </row>
    <row r="12" spans="1:136">
      <c r="A12" s="9">
        <v>32933</v>
      </c>
      <c r="B12" s="29">
        <f>'Exportaciones mensual (90-23)'!B11</f>
        <v>120786904</v>
      </c>
      <c r="C12" s="29">
        <f>'Importaciones mensual (90-23)'!B11</f>
        <v>48641463</v>
      </c>
      <c r="D12" s="29">
        <f>'Saldo mensual (90-23)'!B11</f>
        <v>72145441</v>
      </c>
      <c r="E12" s="29">
        <f>'Exportaciones mensual (90-23)'!C11</f>
        <v>10298986</v>
      </c>
      <c r="F12" s="29">
        <f>'Importaciones mensual (90-23)'!C11</f>
        <v>2884502</v>
      </c>
      <c r="G12" s="29">
        <f>'Saldo mensual (90-23)'!C11</f>
        <v>7414484</v>
      </c>
      <c r="H12" s="30">
        <f>'Exportaciones mensual (90-23)'!D11</f>
        <v>20727296</v>
      </c>
      <c r="I12" s="29">
        <f>'Importaciones mensual (90-23)'!D11</f>
        <v>4071063</v>
      </c>
      <c r="J12" s="29">
        <f>'Saldo mensual (90-23)'!D11</f>
        <v>16656233</v>
      </c>
      <c r="K12" s="29">
        <f>'Exportaciones mensual (90-23)'!E11</f>
        <v>15173236</v>
      </c>
      <c r="L12" s="29">
        <f>'Importaciones mensual (90-23)'!E11</f>
        <v>196507</v>
      </c>
      <c r="M12" s="31">
        <f>'Saldo mensual (90-23)'!E11</f>
        <v>14976729</v>
      </c>
      <c r="N12" s="29">
        <f>'Exportaciones mensual (90-23)'!F11</f>
        <v>4619437</v>
      </c>
      <c r="O12" s="29">
        <f>'Importaciones mensual (90-23)'!F11</f>
        <v>19214083</v>
      </c>
      <c r="P12" s="29">
        <f>'Saldo mensual (90-23)'!F11</f>
        <v>-14594646</v>
      </c>
      <c r="Q12" s="29">
        <f>'Exportaciones mensual (90-23)'!G11</f>
        <v>28247314</v>
      </c>
      <c r="R12" s="29">
        <f>'Importaciones mensual (90-23)'!G11</f>
        <v>7091880</v>
      </c>
      <c r="S12" s="29">
        <f>'Saldo mensual (90-23)'!G11</f>
        <v>21155434</v>
      </c>
      <c r="T12" s="29">
        <f>'Exportaciones mensual (90-23)'!F11</f>
        <v>4619437</v>
      </c>
      <c r="U12" s="29">
        <f>'Importaciones mensual (90-23)'!H11</f>
        <v>1606218</v>
      </c>
      <c r="V12" s="29">
        <f>'Saldo mensual (90-23)'!H11</f>
        <v>3818800</v>
      </c>
      <c r="W12" s="29">
        <f>'Exportaciones mensual (90-23)'!G11</f>
        <v>28247314</v>
      </c>
      <c r="X12" s="29">
        <f>'Importaciones mensual (90-23)'!I11</f>
        <v>6625764</v>
      </c>
      <c r="Y12" s="29">
        <f>'Saldo mensual (90-23)'!J11</f>
        <v>27403798</v>
      </c>
      <c r="Z12" s="29">
        <f>'Exportaciones mensual (90-23)'!H11</f>
        <v>5425018</v>
      </c>
      <c r="AA12" s="29">
        <f>'Importaciones mensual (90-23)'!J11</f>
        <v>447840</v>
      </c>
      <c r="AB12" s="29">
        <f>'Saldo mensual (90-23)'!J11</f>
        <v>27403798</v>
      </c>
      <c r="AC12" s="29">
        <f>'Exportaciones mensual (90-23)'!I11</f>
        <v>38812695</v>
      </c>
      <c r="AD12" s="29">
        <f>'Exportaciones mensual (90-23)'!I11</f>
        <v>38812695</v>
      </c>
      <c r="AE12" s="29">
        <f>'Saldo mensual (90-23)'!K11</f>
        <v>2675463</v>
      </c>
      <c r="AF12" s="29">
        <f>'Exportaciones mensual (90-23)'!J11</f>
        <v>27851638</v>
      </c>
      <c r="AG12" s="29">
        <f>'Importaciones mensual (90-23)'!L11</f>
        <v>709602</v>
      </c>
      <c r="AH12" s="29">
        <f>'Saldo mensual (90-23)'!L11</f>
        <v>37220843</v>
      </c>
      <c r="AI12" s="29">
        <f>'Exportaciones mensual (90-23)'!M11</f>
        <v>7459986</v>
      </c>
      <c r="AJ12" s="29">
        <f>'Importaciones mensual (90-23)'!M11</f>
        <v>1646552</v>
      </c>
      <c r="AK12" s="29">
        <f>'Saldo mensual (90-23)'!M11</f>
        <v>5813434</v>
      </c>
      <c r="AL12" s="29">
        <f>'Exportaciones mensual (90-23)'!K11</f>
        <v>3180598</v>
      </c>
      <c r="AM12" s="29">
        <f>'Importaciones mensual (90-23)'!N11</f>
        <v>67132622</v>
      </c>
      <c r="AN12" s="29">
        <f>'Saldo mensual (90-23)'!N11</f>
        <v>47244175</v>
      </c>
      <c r="AO12" s="29">
        <f>'Exportaciones mensual (90-23)'!L11</f>
        <v>37930445</v>
      </c>
      <c r="AP12" s="29">
        <f>'Importaciones mensual (90-23)'!O11</f>
        <v>0</v>
      </c>
      <c r="AQ12" s="29">
        <f>'Saldo mensual (90-23)'!O11</f>
        <v>0</v>
      </c>
      <c r="AR12" s="29">
        <f>'Exportaciones mensual (90-23)'!P11</f>
        <v>596798</v>
      </c>
      <c r="AS12" s="29">
        <f>'Importaciones mensual (90-23)'!P11</f>
        <v>1973749</v>
      </c>
      <c r="AT12" s="29">
        <f>'Saldo mensual (90-23)'!P11</f>
        <v>-1376951</v>
      </c>
      <c r="AU12" s="29">
        <f>'Exportaciones mensual (90-23)'!M11</f>
        <v>7459986</v>
      </c>
      <c r="AV12" s="29">
        <f>'Importaciones mensual (90-23)'!Q11</f>
        <v>2349395</v>
      </c>
      <c r="AW12" s="29">
        <f>'Saldo mensual (90-23)'!Q11</f>
        <v>13715290</v>
      </c>
      <c r="AX12" s="29">
        <f>'Exportaciones mensual (90-23)'!N11</f>
        <v>114376797</v>
      </c>
      <c r="AY12" s="29">
        <f>'Importaciones mensual (90-23)'!R11</f>
        <v>7517441</v>
      </c>
      <c r="AZ12" s="29">
        <f>'Saldo mensual (90-23)'!R11</f>
        <v>20340595</v>
      </c>
      <c r="BA12" s="29">
        <f>'Exportaciones mensual (90-23)'!O11</f>
        <v>0</v>
      </c>
      <c r="BB12" s="29">
        <f>'Importaciones mensual (90-23)'!S11</f>
        <v>17854736</v>
      </c>
      <c r="BC12" s="29">
        <f>'Saldo mensual (90-23)'!S11</f>
        <v>1571648</v>
      </c>
      <c r="BD12" s="29">
        <f>'Exportaciones mensual (90-23)'!P11</f>
        <v>596798</v>
      </c>
      <c r="BE12" s="29">
        <f>'Importaciones mensual (90-23)'!T11</f>
        <v>17276778</v>
      </c>
      <c r="BF12" s="29">
        <f>'Saldo mensual (90-23)'!T11</f>
        <v>27998091</v>
      </c>
      <c r="BG12" s="29">
        <f>'Exportaciones mensual (90-23)'!Q11</f>
        <v>16064685</v>
      </c>
      <c r="BH12" s="29">
        <f>'Importaciones mensual (90-23)'!U11</f>
        <v>4835503</v>
      </c>
      <c r="BI12" s="29">
        <f>'Saldo mensual (90-23)'!U11</f>
        <v>85990101</v>
      </c>
      <c r="BJ12" s="29">
        <f>'Exportaciones mensual (90-23)'!R11</f>
        <v>27858036</v>
      </c>
      <c r="BK12" s="29">
        <f>'Importaciones mensual (90-23)'!V11</f>
        <v>179989</v>
      </c>
      <c r="BL12" s="29">
        <f>'Saldo mensual (90-23)'!V11</f>
        <v>-49450.000000000015</v>
      </c>
      <c r="BM12" s="29">
        <f>'Exportaciones mensual (90-23)'!S11</f>
        <v>19426384</v>
      </c>
      <c r="BN12" s="29">
        <f>'Importaciones mensual (90-23)'!W11</f>
        <v>32496</v>
      </c>
      <c r="BO12" s="29">
        <f>'Saldo mensual (90-23)'!W11</f>
        <v>4333605</v>
      </c>
      <c r="BP12" s="29">
        <f>'Exportaciones mensual (90-23)'!T11</f>
        <v>45274869</v>
      </c>
      <c r="BQ12" s="29">
        <f>'Importaciones mensual (90-23)'!X11</f>
        <v>7737371</v>
      </c>
      <c r="BR12" s="29">
        <f>'Saldo mensual (90-23)'!X11</f>
        <v>12442674</v>
      </c>
      <c r="BS12" s="29">
        <f>'Exportaciones mensual (90-23)'!U11</f>
        <v>90825604</v>
      </c>
      <c r="BT12" s="29">
        <f>'Importaciones mensual (90-23)'!Y11</f>
        <v>2767782</v>
      </c>
      <c r="BU12" s="29">
        <f>'Saldo mensual (90-23)'!Y11</f>
        <v>8637425</v>
      </c>
      <c r="BV12" s="29">
        <f>'Exportaciones mensual (90-23)'!V11</f>
        <v>130538.99999999999</v>
      </c>
      <c r="BW12" s="29">
        <f>'Importaciones mensual (90-23)'!Z11</f>
        <v>5791834</v>
      </c>
      <c r="BX12" s="29">
        <f>'Saldo mensual (90-23)'!Z11</f>
        <v>-2402815</v>
      </c>
      <c r="BY12" s="29">
        <f>'Exportaciones mensual (90-23)'!W11</f>
        <v>4366101</v>
      </c>
      <c r="BZ12" s="29">
        <f>'Importaciones mensual (90-23)'!AA11</f>
        <v>876435</v>
      </c>
      <c r="CA12" s="29">
        <f>'Saldo mensual (90-23)'!AA11</f>
        <v>4293807</v>
      </c>
      <c r="CB12" s="29">
        <f>'Exportaciones mensual (90-23)'!X11</f>
        <v>20180045</v>
      </c>
      <c r="CC12" s="29">
        <f>'Importaciones mensual (90-23)'!AB11</f>
        <v>0</v>
      </c>
      <c r="CD12" s="29">
        <f>'Saldo mensual (90-23)'!AB11</f>
        <v>0</v>
      </c>
      <c r="CE12" s="29">
        <f>'Exportaciones mensual (90-23)'!AC11</f>
        <v>48542086</v>
      </c>
      <c r="CF12" s="29">
        <f>'Importaciones mensual (90-23)'!AC11</f>
        <v>1569780</v>
      </c>
      <c r="CG12" s="29">
        <f>'Saldo mensual (90-23)'!AC11</f>
        <v>46972306</v>
      </c>
      <c r="CH12" s="29">
        <f>'Exportaciones mensual (90-23)'!Y11</f>
        <v>11405207</v>
      </c>
      <c r="CI12" s="29">
        <f>'Importaciones mensual (90-23)'!AD11</f>
        <v>6242475</v>
      </c>
      <c r="CJ12" s="29">
        <f>'Saldo mensual (90-23)'!AD11</f>
        <v>-1736670</v>
      </c>
      <c r="CK12" s="29">
        <f>'Exportaciones mensual (90-23)'!Z11</f>
        <v>3389019</v>
      </c>
      <c r="CL12" s="29">
        <f>'Importaciones mensual (90-23)'!AE11</f>
        <v>608779</v>
      </c>
      <c r="CM12" s="29">
        <f>'Saldo mensual (90-23)'!AE11</f>
        <v>14763547</v>
      </c>
      <c r="CN12" s="29">
        <f>'Exportaciones mensual (90-23)'!AA11</f>
        <v>5170242</v>
      </c>
      <c r="CO12" s="29">
        <f>'Importaciones mensual (90-23)'!AF11</f>
        <v>11872951</v>
      </c>
      <c r="CP12" s="29">
        <f>'Saldo mensual (90-23)'!AF11</f>
        <v>32771034</v>
      </c>
      <c r="CQ12" s="29">
        <f>'Exportaciones mensual (90-23)'!AB11</f>
        <v>0</v>
      </c>
      <c r="CR12" s="29">
        <f>'Importaciones mensual (90-23)'!AG11</f>
        <v>44253</v>
      </c>
      <c r="CS12" s="29">
        <f>'Saldo mensual (90-23)'!AG11</f>
        <v>11547534</v>
      </c>
      <c r="CT12" s="29">
        <f>'Exportaciones mensual (90-23)'!AC11</f>
        <v>48542086</v>
      </c>
      <c r="CU12" s="29">
        <f>'Importaciones mensual (90-23)'!AH11</f>
        <v>1615848</v>
      </c>
      <c r="CV12" s="29">
        <f>'Saldo mensual (90-23)'!AH11</f>
        <v>2459897.0000000005</v>
      </c>
      <c r="CW12" s="29">
        <f>'Exportaciones mensual (90-23)'!AC11</f>
        <v>48542086</v>
      </c>
      <c r="CX12" s="29">
        <f>'Importaciones mensual (90-23)'!AI11</f>
        <v>0</v>
      </c>
      <c r="CY12" s="29">
        <f>'Saldo mensual (90-23)'!AI11</f>
        <v>0</v>
      </c>
      <c r="CZ12" s="29">
        <f>'Exportaciones mensual (90-23)'!AE11</f>
        <v>15372326</v>
      </c>
      <c r="DA12" s="29">
        <f>'Importaciones mensual (90-23)'!AJ11</f>
        <v>3284568</v>
      </c>
      <c r="DB12" s="29">
        <f>'Saldo mensual (90-23)'!AJ11</f>
        <v>16348932.000000002</v>
      </c>
      <c r="DC12" s="29">
        <f>'Exportaciones mensual (90-23)'!AF11</f>
        <v>44643985</v>
      </c>
      <c r="DD12" s="29">
        <f>'Importaciones mensual (90-23)'!AK11</f>
        <v>398450</v>
      </c>
      <c r="DE12" s="29">
        <f>'Saldo mensual (90-23)'!AK11</f>
        <v>5705416</v>
      </c>
      <c r="DF12" s="29">
        <f>'Exportaciones mensual (90-23)'!AG11</f>
        <v>11591787</v>
      </c>
      <c r="DG12" s="29">
        <f>'Importaciones mensual (90-23)'!AL11</f>
        <v>11447546</v>
      </c>
      <c r="DH12" s="29">
        <f>'Saldo mensual (90-23)'!AL11</f>
        <v>-3377045</v>
      </c>
      <c r="DI12" s="29">
        <f>'Exportaciones mensual (90-23)'!AH11</f>
        <v>4075745.0000000005</v>
      </c>
      <c r="DJ12" s="29">
        <f>'Importaciones mensual (90-23)'!AM11</f>
        <v>113236</v>
      </c>
      <c r="DK12" s="29">
        <f>'Saldo mensual (90-23)'!AM11</f>
        <v>1347125</v>
      </c>
      <c r="DL12" s="29">
        <f>'Exportaciones mensual (90-23)'!AI11</f>
        <v>0</v>
      </c>
      <c r="DM12" s="29">
        <f>'Importaciones mensual (90-23)'!AN11</f>
        <v>0</v>
      </c>
      <c r="DN12" s="29">
        <f>'Saldo mensual (90-23)'!AN11</f>
        <v>3417416</v>
      </c>
      <c r="DO12" s="29">
        <f>'Exportaciones mensual (90-23)'!AJ11</f>
        <v>19633500</v>
      </c>
      <c r="DP12" s="29">
        <f>'Importaciones mensual (90-23)'!AO11</f>
        <v>0</v>
      </c>
      <c r="DQ12" s="29">
        <f>'Saldo mensual (90-23)'!AO11</f>
        <v>1281401</v>
      </c>
      <c r="DR12" s="29">
        <f>'Exportaciones mensual (90-23)'!AP11</f>
        <v>9355797</v>
      </c>
      <c r="DS12" s="29">
        <f>'Importaciones mensual (90-23)'!AP11</f>
        <v>0</v>
      </c>
      <c r="DT12" s="29">
        <f>'Saldo mensual (90-23)'!AP11</f>
        <v>9355797</v>
      </c>
      <c r="DU12" s="29">
        <f>'Exportaciones mensual (90-23)'!AK11</f>
        <v>6103866</v>
      </c>
      <c r="DV12" s="29">
        <f>'Importaciones mensual (90-23)'!AQ11</f>
        <v>11925</v>
      </c>
      <c r="DW12" s="29">
        <f>'Saldo mensual (90-23)'!AQ11</f>
        <v>726695</v>
      </c>
      <c r="DX12" s="29">
        <f>'Exportaciones mensual (90-23)'!AL11</f>
        <v>8070501</v>
      </c>
      <c r="DY12" s="29">
        <f>'Importaciones mensual (90-23)'!AR11</f>
        <v>0</v>
      </c>
      <c r="DZ12" s="29">
        <f>'Saldo mensual (90-23)'!AR11</f>
        <v>0</v>
      </c>
      <c r="EA12" s="29">
        <f>'Exportaciones mensual (90-23)'!AM11</f>
        <v>1460361</v>
      </c>
      <c r="EB12" s="29">
        <f>'Importaciones mensual (90-23)'!AS11</f>
        <v>165077</v>
      </c>
      <c r="EC12" s="29">
        <f>'Saldo mensual (90-23)'!AS11</f>
        <v>4693193</v>
      </c>
      <c r="ED12" s="29">
        <f>'Exportaciones mensual (90-23)'!AN11</f>
        <v>3417416</v>
      </c>
      <c r="EE12" s="29">
        <f>'Importaciones mensual (90-23)'!AT11</f>
        <v>35545530</v>
      </c>
      <c r="EF12" s="29">
        <f>'Saldo mensual (90-23)'!AT11</f>
        <v>264738315</v>
      </c>
    </row>
    <row r="13" spans="1:136">
      <c r="A13" s="9">
        <v>32964</v>
      </c>
      <c r="B13" s="29">
        <f>'Exportaciones mensual (90-23)'!B12</f>
        <v>82635297</v>
      </c>
      <c r="C13" s="29">
        <f>'Importaciones mensual (90-23)'!B12</f>
        <v>40955503</v>
      </c>
      <c r="D13" s="29">
        <f>'Saldo mensual (90-23)'!B12</f>
        <v>41679794</v>
      </c>
      <c r="E13" s="29">
        <f>'Exportaciones mensual (90-23)'!C12</f>
        <v>9351798</v>
      </c>
      <c r="F13" s="29">
        <f>'Importaciones mensual (90-23)'!C12</f>
        <v>1180201</v>
      </c>
      <c r="G13" s="29">
        <f>'Saldo mensual (90-23)'!C12</f>
        <v>8171597</v>
      </c>
      <c r="H13" s="30">
        <f>'Exportaciones mensual (90-23)'!D12</f>
        <v>13859621</v>
      </c>
      <c r="I13" s="29">
        <f>'Importaciones mensual (90-23)'!D12</f>
        <v>4760735</v>
      </c>
      <c r="J13" s="29">
        <f>'Saldo mensual (90-23)'!D12</f>
        <v>9098886</v>
      </c>
      <c r="K13" s="29">
        <f>'Exportaciones mensual (90-23)'!E12</f>
        <v>905716</v>
      </c>
      <c r="L13" s="29">
        <f>'Importaciones mensual (90-23)'!E12</f>
        <v>588019</v>
      </c>
      <c r="M13" s="31">
        <f>'Saldo mensual (90-23)'!E12</f>
        <v>317697</v>
      </c>
      <c r="N13" s="29">
        <f>'Exportaciones mensual (90-23)'!F12</f>
        <v>6523073</v>
      </c>
      <c r="O13" s="29">
        <f>'Importaciones mensual (90-23)'!F12</f>
        <v>17632837</v>
      </c>
      <c r="P13" s="29">
        <f>'Saldo mensual (90-23)'!F12</f>
        <v>-11109764</v>
      </c>
      <c r="Q13" s="29">
        <f>'Exportaciones mensual (90-23)'!G12</f>
        <v>48329811</v>
      </c>
      <c r="R13" s="29">
        <f>'Importaciones mensual (90-23)'!G12</f>
        <v>4269131</v>
      </c>
      <c r="S13" s="29">
        <f>'Saldo mensual (90-23)'!G12</f>
        <v>44060680</v>
      </c>
      <c r="T13" s="29">
        <f>'Exportaciones mensual (90-23)'!F12</f>
        <v>6523073</v>
      </c>
      <c r="U13" s="29">
        <f>'Importaciones mensual (90-23)'!H12</f>
        <v>2678929</v>
      </c>
      <c r="V13" s="29">
        <f>'Saldo mensual (90-23)'!H12</f>
        <v>3208728</v>
      </c>
      <c r="W13" s="29">
        <f>'Exportaciones mensual (90-23)'!G12</f>
        <v>48329811</v>
      </c>
      <c r="X13" s="29">
        <f>'Importaciones mensual (90-23)'!I12</f>
        <v>4735596</v>
      </c>
      <c r="Y13" s="29">
        <f>'Saldo mensual (90-23)'!J12</f>
        <v>9699291</v>
      </c>
      <c r="Z13" s="29">
        <f>'Exportaciones mensual (90-23)'!H12</f>
        <v>5887657</v>
      </c>
      <c r="AA13" s="29">
        <f>'Importaciones mensual (90-23)'!J12</f>
        <v>1238959</v>
      </c>
      <c r="AB13" s="29">
        <f>'Saldo mensual (90-23)'!J12</f>
        <v>9699291</v>
      </c>
      <c r="AC13" s="29">
        <f>'Exportaciones mensual (90-23)'!I12</f>
        <v>9897298</v>
      </c>
      <c r="AD13" s="29">
        <f>'Exportaciones mensual (90-23)'!I12</f>
        <v>9897298</v>
      </c>
      <c r="AE13" s="29">
        <f>'Saldo mensual (90-23)'!K12</f>
        <v>4227739</v>
      </c>
      <c r="AF13" s="29">
        <f>'Exportaciones mensual (90-23)'!J12</f>
        <v>10938250</v>
      </c>
      <c r="AG13" s="29">
        <f>'Importaciones mensual (90-23)'!L12</f>
        <v>1786766</v>
      </c>
      <c r="AH13" s="29">
        <f>'Saldo mensual (90-23)'!L12</f>
        <v>32109339</v>
      </c>
      <c r="AI13" s="29">
        <f>'Exportaciones mensual (90-23)'!M12</f>
        <v>5790372</v>
      </c>
      <c r="AJ13" s="29">
        <f>'Importaciones mensual (90-23)'!M12</f>
        <v>1106517</v>
      </c>
      <c r="AK13" s="29">
        <f>'Saldo mensual (90-23)'!M12</f>
        <v>4683855</v>
      </c>
      <c r="AL13" s="29">
        <f>'Exportaciones mensual (90-23)'!K12</f>
        <v>5060924</v>
      </c>
      <c r="AM13" s="29">
        <f>'Importaciones mensual (90-23)'!N12</f>
        <v>61204408</v>
      </c>
      <c r="AN13" s="29">
        <f>'Saldo mensual (90-23)'!N12</f>
        <v>53271228</v>
      </c>
      <c r="AO13" s="29">
        <f>'Exportaciones mensual (90-23)'!L12</f>
        <v>33896105</v>
      </c>
      <c r="AP13" s="29">
        <f>'Importaciones mensual (90-23)'!O12</f>
        <v>0</v>
      </c>
      <c r="AQ13" s="29">
        <f>'Saldo mensual (90-23)'!O12</f>
        <v>0</v>
      </c>
      <c r="AR13" s="29">
        <f>'Exportaciones mensual (90-23)'!P12</f>
        <v>554377</v>
      </c>
      <c r="AS13" s="29">
        <f>'Importaciones mensual (90-23)'!P12</f>
        <v>1656141</v>
      </c>
      <c r="AT13" s="29">
        <f>'Saldo mensual (90-23)'!P12</f>
        <v>-1101764</v>
      </c>
      <c r="AU13" s="29">
        <f>'Exportaciones mensual (90-23)'!M12</f>
        <v>5790372</v>
      </c>
      <c r="AV13" s="29">
        <f>'Importaciones mensual (90-23)'!Q12</f>
        <v>2553706</v>
      </c>
      <c r="AW13" s="29">
        <f>'Saldo mensual (90-23)'!Q12</f>
        <v>34798228</v>
      </c>
      <c r="AX13" s="29">
        <f>'Exportaciones mensual (90-23)'!N12</f>
        <v>114475636</v>
      </c>
      <c r="AY13" s="29">
        <f>'Importaciones mensual (90-23)'!R12</f>
        <v>5084605</v>
      </c>
      <c r="AZ13" s="29">
        <f>'Saldo mensual (90-23)'!R12</f>
        <v>15463822</v>
      </c>
      <c r="BA13" s="29">
        <f>'Exportaciones mensual (90-23)'!O12</f>
        <v>0</v>
      </c>
      <c r="BB13" s="29">
        <f>'Importaciones mensual (90-23)'!S12</f>
        <v>18953110</v>
      </c>
      <c r="BC13" s="29">
        <f>'Saldo mensual (90-23)'!S12</f>
        <v>1578661</v>
      </c>
      <c r="BD13" s="29">
        <f>'Exportaciones mensual (90-23)'!P12</f>
        <v>554377</v>
      </c>
      <c r="BE13" s="29">
        <f>'Importaciones mensual (90-23)'!T12</f>
        <v>19266501</v>
      </c>
      <c r="BF13" s="29">
        <f>'Saldo mensual (90-23)'!T12</f>
        <v>35807368</v>
      </c>
      <c r="BG13" s="29">
        <f>'Exportaciones mensual (90-23)'!Q12</f>
        <v>37351934</v>
      </c>
      <c r="BH13" s="29">
        <f>'Importaciones mensual (90-23)'!U12</f>
        <v>3454174</v>
      </c>
      <c r="BI13" s="29">
        <f>'Saldo mensual (90-23)'!U12</f>
        <v>98605911</v>
      </c>
      <c r="BJ13" s="29">
        <f>'Exportaciones mensual (90-23)'!R12</f>
        <v>20548427</v>
      </c>
      <c r="BK13" s="29">
        <f>'Importaciones mensual (90-23)'!V12</f>
        <v>446165</v>
      </c>
      <c r="BL13" s="29">
        <f>'Saldo mensual (90-23)'!V12</f>
        <v>969616</v>
      </c>
      <c r="BM13" s="29">
        <f>'Exportaciones mensual (90-23)'!S12</f>
        <v>20531771</v>
      </c>
      <c r="BN13" s="29">
        <f>'Importaciones mensual (90-23)'!W12</f>
        <v>46406</v>
      </c>
      <c r="BO13" s="29">
        <f>'Saldo mensual (90-23)'!W12</f>
        <v>11951606</v>
      </c>
      <c r="BP13" s="29">
        <f>'Exportaciones mensual (90-23)'!T12</f>
        <v>55073869</v>
      </c>
      <c r="BQ13" s="29">
        <f>'Importaciones mensual (90-23)'!X12</f>
        <v>6006038</v>
      </c>
      <c r="BR13" s="29">
        <f>'Saldo mensual (90-23)'!X12</f>
        <v>16521056.999999998</v>
      </c>
      <c r="BS13" s="29">
        <f>'Exportaciones mensual (90-23)'!U12</f>
        <v>102060085</v>
      </c>
      <c r="BT13" s="29">
        <f>'Importaciones mensual (90-23)'!Y12</f>
        <v>2681094</v>
      </c>
      <c r="BU13" s="29">
        <f>'Saldo mensual (90-23)'!Y12</f>
        <v>12976821</v>
      </c>
      <c r="BV13" s="29">
        <f>'Exportaciones mensual (90-23)'!V12</f>
        <v>1415781</v>
      </c>
      <c r="BW13" s="29">
        <f>'Importaciones mensual (90-23)'!Z12</f>
        <v>5427785</v>
      </c>
      <c r="BX13" s="29">
        <f>'Saldo mensual (90-23)'!Z12</f>
        <v>-2670252</v>
      </c>
      <c r="BY13" s="29">
        <f>'Exportaciones mensual (90-23)'!W12</f>
        <v>11998012</v>
      </c>
      <c r="BZ13" s="29">
        <f>'Importaciones mensual (90-23)'!AA12</f>
        <v>564984</v>
      </c>
      <c r="CA13" s="29">
        <f>'Saldo mensual (90-23)'!AA12</f>
        <v>4133442.9999999995</v>
      </c>
      <c r="CB13" s="29">
        <f>'Exportaciones mensual (90-23)'!X12</f>
        <v>22527095</v>
      </c>
      <c r="CC13" s="29">
        <f>'Importaciones mensual (90-23)'!AB12</f>
        <v>0</v>
      </c>
      <c r="CD13" s="29">
        <f>'Saldo mensual (90-23)'!AB12</f>
        <v>0</v>
      </c>
      <c r="CE13" s="29">
        <f>'Exportaciones mensual (90-23)'!AC12</f>
        <v>16430028</v>
      </c>
      <c r="CF13" s="29">
        <f>'Importaciones mensual (90-23)'!AC12</f>
        <v>2296066</v>
      </c>
      <c r="CG13" s="29">
        <f>'Saldo mensual (90-23)'!AC12</f>
        <v>14133962</v>
      </c>
      <c r="CH13" s="29">
        <f>'Exportaciones mensual (90-23)'!Y12</f>
        <v>15657915</v>
      </c>
      <c r="CI13" s="29">
        <f>'Importaciones mensual (90-23)'!AD12</f>
        <v>5646497</v>
      </c>
      <c r="CJ13" s="29">
        <f>'Saldo mensual (90-23)'!AD12</f>
        <v>-3881018</v>
      </c>
      <c r="CK13" s="29">
        <f>'Exportaciones mensual (90-23)'!Z12</f>
        <v>2757533</v>
      </c>
      <c r="CL13" s="29">
        <f>'Importaciones mensual (90-23)'!AE12</f>
        <v>997792</v>
      </c>
      <c r="CM13" s="29">
        <f>'Saldo mensual (90-23)'!AE12</f>
        <v>11328294</v>
      </c>
      <c r="CN13" s="29">
        <f>'Exportaciones mensual (90-23)'!AA12</f>
        <v>4698427</v>
      </c>
      <c r="CO13" s="29">
        <f>'Importaciones mensual (90-23)'!AF12</f>
        <v>11310996</v>
      </c>
      <c r="CP13" s="29">
        <f>'Saldo mensual (90-23)'!AF12</f>
        <v>8407723</v>
      </c>
      <c r="CQ13" s="29">
        <f>'Exportaciones mensual (90-23)'!AB12</f>
        <v>0</v>
      </c>
      <c r="CR13" s="29">
        <f>'Importaciones mensual (90-23)'!AG12</f>
        <v>21249</v>
      </c>
      <c r="CS13" s="29">
        <f>'Saldo mensual (90-23)'!AG12</f>
        <v>7987296</v>
      </c>
      <c r="CT13" s="29">
        <f>'Exportaciones mensual (90-23)'!AC12</f>
        <v>16430028</v>
      </c>
      <c r="CU13" s="29">
        <f>'Importaciones mensual (90-23)'!AH12</f>
        <v>1373489</v>
      </c>
      <c r="CV13" s="29">
        <f>'Saldo mensual (90-23)'!AH12</f>
        <v>701755</v>
      </c>
      <c r="CW13" s="29">
        <f>'Exportaciones mensual (90-23)'!AC12</f>
        <v>16430028</v>
      </c>
      <c r="CX13" s="29">
        <f>'Importaciones mensual (90-23)'!AI12</f>
        <v>0</v>
      </c>
      <c r="CY13" s="29">
        <f>'Saldo mensual (90-23)'!AI12</f>
        <v>0</v>
      </c>
      <c r="CZ13" s="29">
        <f>'Exportaciones mensual (90-23)'!AE12</f>
        <v>12326086</v>
      </c>
      <c r="DA13" s="29">
        <f>'Importaciones mensual (90-23)'!AJ12</f>
        <v>2750954</v>
      </c>
      <c r="DB13" s="29">
        <f>'Saldo mensual (90-23)'!AJ12</f>
        <v>16033027</v>
      </c>
      <c r="DC13" s="29">
        <f>'Exportaciones mensual (90-23)'!AF12</f>
        <v>19718719</v>
      </c>
      <c r="DD13" s="29">
        <f>'Importaciones mensual (90-23)'!AK12</f>
        <v>477868</v>
      </c>
      <c r="DE13" s="29">
        <f>'Saldo mensual (90-23)'!AK12</f>
        <v>5533815</v>
      </c>
      <c r="DF13" s="29">
        <f>'Exportaciones mensual (90-23)'!AG12</f>
        <v>8008545</v>
      </c>
      <c r="DG13" s="29">
        <f>'Importaciones mensual (90-23)'!AL12</f>
        <v>5236653</v>
      </c>
      <c r="DH13" s="29">
        <f>'Saldo mensual (90-23)'!AL12</f>
        <v>-1300246</v>
      </c>
      <c r="DI13" s="29">
        <f>'Exportaciones mensual (90-23)'!AH12</f>
        <v>2075244</v>
      </c>
      <c r="DJ13" s="29">
        <f>'Importaciones mensual (90-23)'!AM12</f>
        <v>21279</v>
      </c>
      <c r="DK13" s="29">
        <f>'Saldo mensual (90-23)'!AM12</f>
        <v>337905</v>
      </c>
      <c r="DL13" s="29">
        <f>'Exportaciones mensual (90-23)'!AI12</f>
        <v>0</v>
      </c>
      <c r="DM13" s="29">
        <f>'Importaciones mensual (90-23)'!AN12</f>
        <v>0</v>
      </c>
      <c r="DN13" s="29">
        <f>'Saldo mensual (90-23)'!AN12</f>
        <v>2915215</v>
      </c>
      <c r="DO13" s="29">
        <f>'Exportaciones mensual (90-23)'!AJ12</f>
        <v>18783981</v>
      </c>
      <c r="DP13" s="29">
        <f>'Importaciones mensual (90-23)'!AO12</f>
        <v>0</v>
      </c>
      <c r="DQ13" s="29">
        <f>'Saldo mensual (90-23)'!AO12</f>
        <v>14100450</v>
      </c>
      <c r="DR13" s="29">
        <f>'Exportaciones mensual (90-23)'!AP12</f>
        <v>31962331</v>
      </c>
      <c r="DS13" s="29">
        <f>'Importaciones mensual (90-23)'!AP12</f>
        <v>0</v>
      </c>
      <c r="DT13" s="29">
        <f>'Saldo mensual (90-23)'!AP12</f>
        <v>31962331</v>
      </c>
      <c r="DU13" s="29">
        <f>'Exportaciones mensual (90-23)'!AK12</f>
        <v>6011683</v>
      </c>
      <c r="DV13" s="29">
        <f>'Importaciones mensual (90-23)'!AQ12</f>
        <v>0</v>
      </c>
      <c r="DW13" s="29">
        <f>'Saldo mensual (90-23)'!AQ12</f>
        <v>5097</v>
      </c>
      <c r="DX13" s="29">
        <f>'Exportaciones mensual (90-23)'!AL12</f>
        <v>3936407</v>
      </c>
      <c r="DY13" s="29">
        <f>'Importaciones mensual (90-23)'!AR12</f>
        <v>0</v>
      </c>
      <c r="DZ13" s="29">
        <f>'Saldo mensual (90-23)'!AR12</f>
        <v>0</v>
      </c>
      <c r="EA13" s="29">
        <f>'Exportaciones mensual (90-23)'!AM12</f>
        <v>359184</v>
      </c>
      <c r="EB13" s="29">
        <f>'Importaciones mensual (90-23)'!AS12</f>
        <v>225181</v>
      </c>
      <c r="EC13" s="29">
        <f>'Saldo mensual (90-23)'!AS12</f>
        <v>9168931</v>
      </c>
      <c r="ED13" s="29">
        <f>'Exportaciones mensual (90-23)'!AN12</f>
        <v>2915215</v>
      </c>
      <c r="EE13" s="29">
        <f>'Importaciones mensual (90-23)'!AT12</f>
        <v>36987785</v>
      </c>
      <c r="EF13" s="29">
        <f>'Saldo mensual (90-23)'!AT12</f>
        <v>187398279</v>
      </c>
    </row>
    <row r="14" spans="1:136">
      <c r="A14" s="9">
        <v>32994</v>
      </c>
      <c r="B14" s="29">
        <f>'Exportaciones mensual (90-23)'!B13</f>
        <v>105442982</v>
      </c>
      <c r="C14" s="29">
        <f>'Importaciones mensual (90-23)'!B13</f>
        <v>51437991</v>
      </c>
      <c r="D14" s="29">
        <f>'Saldo mensual (90-23)'!B13</f>
        <v>54004991</v>
      </c>
      <c r="E14" s="29">
        <f>'Exportaciones mensual (90-23)'!C13</f>
        <v>9394484</v>
      </c>
      <c r="F14" s="29">
        <f>'Importaciones mensual (90-23)'!C13</f>
        <v>2736476</v>
      </c>
      <c r="G14" s="29">
        <f>'Saldo mensual (90-23)'!C13</f>
        <v>6658008</v>
      </c>
      <c r="H14" s="30">
        <f>'Exportaciones mensual (90-23)'!D13</f>
        <v>20488989</v>
      </c>
      <c r="I14" s="29">
        <f>'Importaciones mensual (90-23)'!D13</f>
        <v>5549633</v>
      </c>
      <c r="J14" s="29">
        <f>'Saldo mensual (90-23)'!D13</f>
        <v>14939356</v>
      </c>
      <c r="K14" s="29">
        <f>'Exportaciones mensual (90-23)'!E13</f>
        <v>11765668</v>
      </c>
      <c r="L14" s="29">
        <f>'Importaciones mensual (90-23)'!E13</f>
        <v>484601</v>
      </c>
      <c r="M14" s="31">
        <f>'Saldo mensual (90-23)'!E13</f>
        <v>11281067</v>
      </c>
      <c r="N14" s="29">
        <f>'Exportaciones mensual (90-23)'!F13</f>
        <v>3683522</v>
      </c>
      <c r="O14" s="29">
        <f>'Importaciones mensual (90-23)'!F13</f>
        <v>20348790</v>
      </c>
      <c r="P14" s="29">
        <f>'Saldo mensual (90-23)'!F13</f>
        <v>-16665268.000000002</v>
      </c>
      <c r="Q14" s="29">
        <f>'Exportaciones mensual (90-23)'!G13</f>
        <v>30796757</v>
      </c>
      <c r="R14" s="29">
        <f>'Importaciones mensual (90-23)'!G13</f>
        <v>6419446</v>
      </c>
      <c r="S14" s="29">
        <f>'Saldo mensual (90-23)'!G13</f>
        <v>24377311</v>
      </c>
      <c r="T14" s="29">
        <f>'Exportaciones mensual (90-23)'!F13</f>
        <v>3683522</v>
      </c>
      <c r="U14" s="29">
        <f>'Importaciones mensual (90-23)'!H13</f>
        <v>2741536</v>
      </c>
      <c r="V14" s="29">
        <f>'Saldo mensual (90-23)'!H13</f>
        <v>2894766</v>
      </c>
      <c r="W14" s="29">
        <f>'Exportaciones mensual (90-23)'!G13</f>
        <v>30796757</v>
      </c>
      <c r="X14" s="29">
        <f>'Importaciones mensual (90-23)'!I13</f>
        <v>5119208</v>
      </c>
      <c r="Y14" s="29">
        <f>'Saldo mensual (90-23)'!J13</f>
        <v>17185653</v>
      </c>
      <c r="Z14" s="29">
        <f>'Exportaciones mensual (90-23)'!H13</f>
        <v>5636302</v>
      </c>
      <c r="AA14" s="29">
        <f>'Importaciones mensual (90-23)'!J13</f>
        <v>1310651</v>
      </c>
      <c r="AB14" s="29">
        <f>'Saldo mensual (90-23)'!J13</f>
        <v>17185653</v>
      </c>
      <c r="AC14" s="29">
        <f>'Exportaciones mensual (90-23)'!I13</f>
        <v>31130440</v>
      </c>
      <c r="AD14" s="29">
        <f>'Exportaciones mensual (90-23)'!I13</f>
        <v>31130440</v>
      </c>
      <c r="AE14" s="29">
        <f>'Saldo mensual (90-23)'!K13</f>
        <v>470277</v>
      </c>
      <c r="AF14" s="29">
        <f>'Exportaciones mensual (90-23)'!J13</f>
        <v>18496304</v>
      </c>
      <c r="AG14" s="29">
        <f>'Importaciones mensual (90-23)'!L13</f>
        <v>554186</v>
      </c>
      <c r="AH14" s="29">
        <f>'Saldo mensual (90-23)'!L13</f>
        <v>11148506</v>
      </c>
      <c r="AI14" s="29">
        <f>'Exportaciones mensual (90-23)'!M13</f>
        <v>5083634</v>
      </c>
      <c r="AJ14" s="29">
        <f>'Importaciones mensual (90-23)'!M13</f>
        <v>1298974</v>
      </c>
      <c r="AK14" s="29">
        <f>'Saldo mensual (90-23)'!M13</f>
        <v>3784660</v>
      </c>
      <c r="AL14" s="29">
        <f>'Exportaciones mensual (90-23)'!K13</f>
        <v>1631547</v>
      </c>
      <c r="AM14" s="29">
        <f>'Importaciones mensual (90-23)'!N13</f>
        <v>53141126</v>
      </c>
      <c r="AN14" s="29">
        <f>'Saldo mensual (90-23)'!N13</f>
        <v>80818767.999999985</v>
      </c>
      <c r="AO14" s="29">
        <f>'Exportaciones mensual (90-23)'!L13</f>
        <v>11702692</v>
      </c>
      <c r="AP14" s="29">
        <f>'Importaciones mensual (90-23)'!O13</f>
        <v>0</v>
      </c>
      <c r="AQ14" s="29">
        <f>'Saldo mensual (90-23)'!O13</f>
        <v>0</v>
      </c>
      <c r="AR14" s="29">
        <f>'Exportaciones mensual (90-23)'!P13</f>
        <v>527886</v>
      </c>
      <c r="AS14" s="29">
        <f>'Importaciones mensual (90-23)'!P13</f>
        <v>1194906</v>
      </c>
      <c r="AT14" s="29">
        <f>'Saldo mensual (90-23)'!P13</f>
        <v>-667020</v>
      </c>
      <c r="AU14" s="29">
        <f>'Exportaciones mensual (90-23)'!M13</f>
        <v>5083634</v>
      </c>
      <c r="AV14" s="29">
        <f>'Importaciones mensual (90-23)'!Q13</f>
        <v>2454315</v>
      </c>
      <c r="AW14" s="29">
        <f>'Saldo mensual (90-23)'!Q13</f>
        <v>28200885</v>
      </c>
      <c r="AX14" s="29">
        <f>'Exportaciones mensual (90-23)'!N13</f>
        <v>133959893.99999999</v>
      </c>
      <c r="AY14" s="29">
        <f>'Importaciones mensual (90-23)'!R13</f>
        <v>9547222</v>
      </c>
      <c r="AZ14" s="29">
        <f>'Saldo mensual (90-23)'!R13</f>
        <v>35228951</v>
      </c>
      <c r="BA14" s="29">
        <f>'Exportaciones mensual (90-23)'!O13</f>
        <v>0</v>
      </c>
      <c r="BB14" s="29">
        <f>'Importaciones mensual (90-23)'!S13</f>
        <v>15850021</v>
      </c>
      <c r="BC14" s="29">
        <f>'Saldo mensual (90-23)'!S13</f>
        <v>-435808</v>
      </c>
      <c r="BD14" s="29">
        <f>'Exportaciones mensual (90-23)'!P13</f>
        <v>527886</v>
      </c>
      <c r="BE14" s="29">
        <f>'Importaciones mensual (90-23)'!T13</f>
        <v>16058328</v>
      </c>
      <c r="BF14" s="29">
        <f>'Saldo mensual (90-23)'!T13</f>
        <v>52939738</v>
      </c>
      <c r="BG14" s="29">
        <f>'Exportaciones mensual (90-23)'!Q13</f>
        <v>30655200</v>
      </c>
      <c r="BH14" s="29">
        <f>'Importaciones mensual (90-23)'!U13</f>
        <v>2875479</v>
      </c>
      <c r="BI14" s="29">
        <f>'Saldo mensual (90-23)'!U13</f>
        <v>163061594</v>
      </c>
      <c r="BJ14" s="29">
        <f>'Exportaciones mensual (90-23)'!R13</f>
        <v>44776173</v>
      </c>
      <c r="BK14" s="29">
        <f>'Importaciones mensual (90-23)'!V13</f>
        <v>683819</v>
      </c>
      <c r="BL14" s="29">
        <f>'Saldo mensual (90-23)'!V13</f>
        <v>-555283</v>
      </c>
      <c r="BM14" s="29">
        <f>'Exportaciones mensual (90-23)'!S13</f>
        <v>15414213</v>
      </c>
      <c r="BN14" s="29">
        <f>'Importaciones mensual (90-23)'!W13</f>
        <v>141402</v>
      </c>
      <c r="BO14" s="29">
        <f>'Saldo mensual (90-23)'!W13</f>
        <v>27899411</v>
      </c>
      <c r="BP14" s="29">
        <f>'Exportaciones mensual (90-23)'!T13</f>
        <v>68998066</v>
      </c>
      <c r="BQ14" s="29">
        <f>'Importaciones mensual (90-23)'!X13</f>
        <v>14826258</v>
      </c>
      <c r="BR14" s="29">
        <f>'Saldo mensual (90-23)'!X13</f>
        <v>12057943</v>
      </c>
      <c r="BS14" s="29">
        <f>'Exportaciones mensual (90-23)'!U13</f>
        <v>165937073</v>
      </c>
      <c r="BT14" s="29">
        <f>'Importaciones mensual (90-23)'!Y13</f>
        <v>2884876</v>
      </c>
      <c r="BU14" s="29">
        <f>'Saldo mensual (90-23)'!Y13</f>
        <v>16745712.999999998</v>
      </c>
      <c r="BV14" s="29">
        <f>'Exportaciones mensual (90-23)'!V13</f>
        <v>128536.00000000001</v>
      </c>
      <c r="BW14" s="29">
        <f>'Importaciones mensual (90-23)'!Z13</f>
        <v>6856857</v>
      </c>
      <c r="BX14" s="29">
        <f>'Saldo mensual (90-23)'!Z13</f>
        <v>-4238858</v>
      </c>
      <c r="BY14" s="29">
        <f>'Exportaciones mensual (90-23)'!W13</f>
        <v>28040813</v>
      </c>
      <c r="BZ14" s="29">
        <f>'Importaciones mensual (90-23)'!AA13</f>
        <v>720522</v>
      </c>
      <c r="CA14" s="29">
        <f>'Saldo mensual (90-23)'!AA13</f>
        <v>334730</v>
      </c>
      <c r="CB14" s="29">
        <f>'Exportaciones mensual (90-23)'!X13</f>
        <v>26884201</v>
      </c>
      <c r="CC14" s="29">
        <f>'Importaciones mensual (90-23)'!AB13</f>
        <v>0</v>
      </c>
      <c r="CD14" s="29">
        <f>'Saldo mensual (90-23)'!AB13</f>
        <v>0</v>
      </c>
      <c r="CE14" s="29">
        <f>'Exportaciones mensual (90-23)'!AC13</f>
        <v>15402753</v>
      </c>
      <c r="CF14" s="29">
        <f>'Importaciones mensual (90-23)'!AC13</f>
        <v>2074271</v>
      </c>
      <c r="CG14" s="29">
        <f>'Saldo mensual (90-23)'!AC13</f>
        <v>13328482</v>
      </c>
      <c r="CH14" s="29">
        <f>'Exportaciones mensual (90-23)'!Y13</f>
        <v>19630589</v>
      </c>
      <c r="CI14" s="29">
        <f>'Importaciones mensual (90-23)'!AD13</f>
        <v>8380134</v>
      </c>
      <c r="CJ14" s="29">
        <f>'Saldo mensual (90-23)'!AD13</f>
        <v>932754</v>
      </c>
      <c r="CK14" s="29">
        <f>'Exportaciones mensual (90-23)'!Z13</f>
        <v>2617999</v>
      </c>
      <c r="CL14" s="29">
        <f>'Importaciones mensual (90-23)'!AE13</f>
        <v>892011</v>
      </c>
      <c r="CM14" s="29">
        <f>'Saldo mensual (90-23)'!AE13</f>
        <v>1505144</v>
      </c>
      <c r="CN14" s="29">
        <f>'Exportaciones mensual (90-23)'!AA13</f>
        <v>1055252</v>
      </c>
      <c r="CO14" s="29">
        <f>'Importaciones mensual (90-23)'!AF13</f>
        <v>13697093</v>
      </c>
      <c r="CP14" s="29">
        <f>'Saldo mensual (90-23)'!AF13</f>
        <v>24056267</v>
      </c>
      <c r="CQ14" s="29">
        <f>'Exportaciones mensual (90-23)'!AB13</f>
        <v>0</v>
      </c>
      <c r="CR14" s="29">
        <f>'Importaciones mensual (90-23)'!AG13</f>
        <v>112278</v>
      </c>
      <c r="CS14" s="29">
        <f>'Saldo mensual (90-23)'!AG13</f>
        <v>1825783</v>
      </c>
      <c r="CT14" s="29">
        <f>'Exportaciones mensual (90-23)'!AC13</f>
        <v>15402753</v>
      </c>
      <c r="CU14" s="29">
        <f>'Importaciones mensual (90-23)'!AH13</f>
        <v>2017169</v>
      </c>
      <c r="CV14" s="29">
        <f>'Saldo mensual (90-23)'!AH13</f>
        <v>8808486</v>
      </c>
      <c r="CW14" s="29">
        <f>'Exportaciones mensual (90-23)'!AC13</f>
        <v>15402753</v>
      </c>
      <c r="CX14" s="29">
        <f>'Importaciones mensual (90-23)'!AI13</f>
        <v>0</v>
      </c>
      <c r="CY14" s="29">
        <f>'Saldo mensual (90-23)'!AI13</f>
        <v>0</v>
      </c>
      <c r="CZ14" s="29">
        <f>'Exportaciones mensual (90-23)'!AE13</f>
        <v>2397155</v>
      </c>
      <c r="DA14" s="29">
        <f>'Importaciones mensual (90-23)'!AJ13</f>
        <v>2452616</v>
      </c>
      <c r="DB14" s="29">
        <f>'Saldo mensual (90-23)'!AJ13</f>
        <v>20229129</v>
      </c>
      <c r="DC14" s="29">
        <f>'Exportaciones mensual (90-23)'!AF13</f>
        <v>37753360</v>
      </c>
      <c r="DD14" s="29">
        <f>'Importaciones mensual (90-23)'!AK13</f>
        <v>613539</v>
      </c>
      <c r="DE14" s="29">
        <f>'Saldo mensual (90-23)'!AK13</f>
        <v>1301233</v>
      </c>
      <c r="DF14" s="29">
        <f>'Exportaciones mensual (90-23)'!AG13</f>
        <v>1938061</v>
      </c>
      <c r="DG14" s="29">
        <f>'Importaciones mensual (90-23)'!AL13</f>
        <v>186378</v>
      </c>
      <c r="DH14" s="29">
        <f>'Saldo mensual (90-23)'!AL13</f>
        <v>7258808</v>
      </c>
      <c r="DI14" s="29">
        <f>'Exportaciones mensual (90-23)'!AH13</f>
        <v>10825655</v>
      </c>
      <c r="DJ14" s="29">
        <f>'Importaciones mensual (90-23)'!AM13</f>
        <v>55668</v>
      </c>
      <c r="DK14" s="29">
        <f>'Saldo mensual (90-23)'!AM13</f>
        <v>235498</v>
      </c>
      <c r="DL14" s="29">
        <f>'Exportaciones mensual (90-23)'!AI13</f>
        <v>0</v>
      </c>
      <c r="DM14" s="29">
        <f>'Importaciones mensual (90-23)'!AN13</f>
        <v>0</v>
      </c>
      <c r="DN14" s="29">
        <f>'Saldo mensual (90-23)'!AN13</f>
        <v>689283</v>
      </c>
      <c r="DO14" s="29">
        <f>'Exportaciones mensual (90-23)'!AJ13</f>
        <v>22681745</v>
      </c>
      <c r="DP14" s="29">
        <f>'Importaciones mensual (90-23)'!AO13</f>
        <v>0</v>
      </c>
      <c r="DQ14" s="29">
        <f>'Saldo mensual (90-23)'!AO13</f>
        <v>6397204</v>
      </c>
      <c r="DR14" s="29">
        <f>'Exportaciones mensual (90-23)'!AP13</f>
        <v>4432779</v>
      </c>
      <c r="DS14" s="29">
        <f>'Importaciones mensual (90-23)'!AP13</f>
        <v>0</v>
      </c>
      <c r="DT14" s="29">
        <f>'Saldo mensual (90-23)'!AP13</f>
        <v>4432779</v>
      </c>
      <c r="DU14" s="29">
        <f>'Exportaciones mensual (90-23)'!AK13</f>
        <v>1914772</v>
      </c>
      <c r="DV14" s="29">
        <f>'Importaciones mensual (90-23)'!AQ13</f>
        <v>20068</v>
      </c>
      <c r="DW14" s="29">
        <f>'Saldo mensual (90-23)'!AQ13</f>
        <v>1018814.0000000001</v>
      </c>
      <c r="DX14" s="29">
        <f>'Exportaciones mensual (90-23)'!AL13</f>
        <v>7445186</v>
      </c>
      <c r="DY14" s="29">
        <f>'Importaciones mensual (90-23)'!AR13</f>
        <v>0</v>
      </c>
      <c r="DZ14" s="29">
        <f>'Saldo mensual (90-23)'!AR13</f>
        <v>0</v>
      </c>
      <c r="EA14" s="29">
        <f>'Exportaciones mensual (90-23)'!AM13</f>
        <v>291166</v>
      </c>
      <c r="EB14" s="29">
        <f>'Importaciones mensual (90-23)'!AS13</f>
        <v>309568</v>
      </c>
      <c r="EC14" s="29">
        <f>'Saldo mensual (90-23)'!AS13</f>
        <v>7180130</v>
      </c>
      <c r="ED14" s="29">
        <f>'Exportaciones mensual (90-23)'!AN13</f>
        <v>689283</v>
      </c>
      <c r="EE14" s="29">
        <f>'Importaciones mensual (90-23)'!AT13</f>
        <v>44924805</v>
      </c>
      <c r="EF14" s="29">
        <f>'Saldo mensual (90-23)'!AT13</f>
        <v>136930631</v>
      </c>
    </row>
    <row r="15" spans="1:136">
      <c r="A15" s="9">
        <v>33025</v>
      </c>
      <c r="B15" s="29">
        <f>'Exportaciones mensual (90-23)'!B14</f>
        <v>103177570</v>
      </c>
      <c r="C15" s="29">
        <f>'Importaciones mensual (90-23)'!B14</f>
        <v>49061435</v>
      </c>
      <c r="D15" s="29">
        <f>'Saldo mensual (90-23)'!B14</f>
        <v>54116135</v>
      </c>
      <c r="E15" s="29">
        <f>'Exportaciones mensual (90-23)'!C14</f>
        <v>9408585</v>
      </c>
      <c r="F15" s="29">
        <f>'Importaciones mensual (90-23)'!C14</f>
        <v>4011199</v>
      </c>
      <c r="G15" s="29">
        <f>'Saldo mensual (90-23)'!C14</f>
        <v>5397386</v>
      </c>
      <c r="H15" s="30">
        <f>'Exportaciones mensual (90-23)'!D14</f>
        <v>17720063</v>
      </c>
      <c r="I15" s="29">
        <f>'Importaciones mensual (90-23)'!D14</f>
        <v>4432796</v>
      </c>
      <c r="J15" s="29">
        <f>'Saldo mensual (90-23)'!D14</f>
        <v>13287267</v>
      </c>
      <c r="K15" s="29">
        <f>'Exportaciones mensual (90-23)'!E14</f>
        <v>10650248</v>
      </c>
      <c r="L15" s="29">
        <f>'Importaciones mensual (90-23)'!E14</f>
        <v>589122</v>
      </c>
      <c r="M15" s="31">
        <f>'Saldo mensual (90-23)'!E14</f>
        <v>10061126</v>
      </c>
      <c r="N15" s="29">
        <f>'Exportaciones mensual (90-23)'!F14</f>
        <v>3277486</v>
      </c>
      <c r="O15" s="29">
        <f>'Importaciones mensual (90-23)'!F14</f>
        <v>21001398</v>
      </c>
      <c r="P15" s="29">
        <f>'Saldo mensual (90-23)'!F14</f>
        <v>-17723912</v>
      </c>
      <c r="Q15" s="29">
        <f>'Exportaciones mensual (90-23)'!G14</f>
        <v>31838311</v>
      </c>
      <c r="R15" s="29">
        <f>'Importaciones mensual (90-23)'!G14</f>
        <v>4663762</v>
      </c>
      <c r="S15" s="29">
        <f>'Saldo mensual (90-23)'!G14</f>
        <v>27174549</v>
      </c>
      <c r="T15" s="29">
        <f>'Exportaciones mensual (90-23)'!F14</f>
        <v>3277486</v>
      </c>
      <c r="U15" s="29">
        <f>'Importaciones mensual (90-23)'!H14</f>
        <v>533103</v>
      </c>
      <c r="V15" s="29">
        <f>'Saldo mensual (90-23)'!H14</f>
        <v>3618817.9999999995</v>
      </c>
      <c r="W15" s="29">
        <f>'Exportaciones mensual (90-23)'!G14</f>
        <v>31838311</v>
      </c>
      <c r="X15" s="29">
        <f>'Importaciones mensual (90-23)'!I14</f>
        <v>3602872</v>
      </c>
      <c r="Y15" s="29">
        <f>'Saldo mensual (90-23)'!J14</f>
        <v>23818079</v>
      </c>
      <c r="Z15" s="29">
        <f>'Exportaciones mensual (90-23)'!H14</f>
        <v>4151920.9999999995</v>
      </c>
      <c r="AA15" s="29">
        <f>'Importaciones mensual (90-23)'!J14</f>
        <v>197624</v>
      </c>
      <c r="AB15" s="29">
        <f>'Saldo mensual (90-23)'!J14</f>
        <v>23818079</v>
      </c>
      <c r="AC15" s="29">
        <f>'Exportaciones mensual (90-23)'!I14</f>
        <v>20057118</v>
      </c>
      <c r="AD15" s="29">
        <f>'Exportaciones mensual (90-23)'!I14</f>
        <v>20057118</v>
      </c>
      <c r="AE15" s="29">
        <f>'Saldo mensual (90-23)'!K14</f>
        <v>595975</v>
      </c>
      <c r="AF15" s="29">
        <f>'Exportaciones mensual (90-23)'!J14</f>
        <v>24015703</v>
      </c>
      <c r="AG15" s="29">
        <f>'Importaciones mensual (90-23)'!L14</f>
        <v>2749488</v>
      </c>
      <c r="AH15" s="29">
        <f>'Saldo mensual (90-23)'!L14</f>
        <v>18059486</v>
      </c>
      <c r="AI15" s="29">
        <f>'Exportaciones mensual (90-23)'!M14</f>
        <v>9031733</v>
      </c>
      <c r="AJ15" s="29">
        <f>'Importaciones mensual (90-23)'!M14</f>
        <v>1215897</v>
      </c>
      <c r="AK15" s="29">
        <f>'Saldo mensual (90-23)'!M14</f>
        <v>7815836</v>
      </c>
      <c r="AL15" s="29">
        <f>'Exportaciones mensual (90-23)'!K14</f>
        <v>1347774</v>
      </c>
      <c r="AM15" s="29">
        <f>'Importaciones mensual (90-23)'!N14</f>
        <v>52342448</v>
      </c>
      <c r="AN15" s="29">
        <f>'Saldo mensual (90-23)'!N14</f>
        <v>112600815</v>
      </c>
      <c r="AO15" s="29">
        <f>'Exportaciones mensual (90-23)'!L14</f>
        <v>20808974</v>
      </c>
      <c r="AP15" s="29">
        <f>'Importaciones mensual (90-23)'!O14</f>
        <v>0</v>
      </c>
      <c r="AQ15" s="29">
        <f>'Saldo mensual (90-23)'!O14</f>
        <v>0</v>
      </c>
      <c r="AR15" s="29">
        <f>'Exportaciones mensual (90-23)'!P14</f>
        <v>200985</v>
      </c>
      <c r="AS15" s="29">
        <f>'Importaciones mensual (90-23)'!P14</f>
        <v>1911066</v>
      </c>
      <c r="AT15" s="29">
        <f>'Saldo mensual (90-23)'!P14</f>
        <v>-1710081</v>
      </c>
      <c r="AU15" s="29">
        <f>'Exportaciones mensual (90-23)'!M14</f>
        <v>9031733</v>
      </c>
      <c r="AV15" s="29">
        <f>'Importaciones mensual (90-23)'!Q14</f>
        <v>3214886</v>
      </c>
      <c r="AW15" s="29">
        <f>'Saldo mensual (90-23)'!Q14</f>
        <v>34686080</v>
      </c>
      <c r="AX15" s="29">
        <f>'Exportaciones mensual (90-23)'!N14</f>
        <v>164943263</v>
      </c>
      <c r="AY15" s="29">
        <f>'Importaciones mensual (90-23)'!R14</f>
        <v>5654586</v>
      </c>
      <c r="AZ15" s="29">
        <f>'Saldo mensual (90-23)'!R14</f>
        <v>33895063</v>
      </c>
      <c r="BA15" s="29">
        <f>'Exportaciones mensual (90-23)'!O14</f>
        <v>0</v>
      </c>
      <c r="BB15" s="29">
        <f>'Importaciones mensual (90-23)'!S14</f>
        <v>10582714</v>
      </c>
      <c r="BC15" s="29">
        <f>'Saldo mensual (90-23)'!S14</f>
        <v>16179908.000000002</v>
      </c>
      <c r="BD15" s="29">
        <f>'Exportaciones mensual (90-23)'!P14</f>
        <v>200985</v>
      </c>
      <c r="BE15" s="29">
        <f>'Importaciones mensual (90-23)'!T14</f>
        <v>15731788</v>
      </c>
      <c r="BF15" s="29">
        <f>'Saldo mensual (90-23)'!T14</f>
        <v>36901200</v>
      </c>
      <c r="BG15" s="29">
        <f>'Exportaciones mensual (90-23)'!Q14</f>
        <v>37900966</v>
      </c>
      <c r="BH15" s="29">
        <f>'Importaciones mensual (90-23)'!U14</f>
        <v>2083613</v>
      </c>
      <c r="BI15" s="29">
        <f>'Saldo mensual (90-23)'!U14</f>
        <v>120992161</v>
      </c>
      <c r="BJ15" s="29">
        <f>'Exportaciones mensual (90-23)'!R14</f>
        <v>39549649</v>
      </c>
      <c r="BK15" s="29">
        <f>'Importaciones mensual (90-23)'!V14</f>
        <v>3488794</v>
      </c>
      <c r="BL15" s="29">
        <f>'Saldo mensual (90-23)'!V14</f>
        <v>-1541589</v>
      </c>
      <c r="BM15" s="29">
        <f>'Exportaciones mensual (90-23)'!S14</f>
        <v>26762622</v>
      </c>
      <c r="BN15" s="29">
        <f>'Importaciones mensual (90-23)'!W14</f>
        <v>113034</v>
      </c>
      <c r="BO15" s="29">
        <f>'Saldo mensual (90-23)'!W14</f>
        <v>22305312</v>
      </c>
      <c r="BP15" s="29">
        <f>'Exportaciones mensual (90-23)'!T14</f>
        <v>52632988</v>
      </c>
      <c r="BQ15" s="29">
        <f>'Importaciones mensual (90-23)'!X14</f>
        <v>5295645</v>
      </c>
      <c r="BR15" s="29">
        <f>'Saldo mensual (90-23)'!X14</f>
        <v>11417015</v>
      </c>
      <c r="BS15" s="29">
        <f>'Exportaciones mensual (90-23)'!U14</f>
        <v>123075774</v>
      </c>
      <c r="BT15" s="29">
        <f>'Importaciones mensual (90-23)'!Y14</f>
        <v>2300994</v>
      </c>
      <c r="BU15" s="29">
        <f>'Saldo mensual (90-23)'!Y14</f>
        <v>18059848</v>
      </c>
      <c r="BV15" s="29">
        <f>'Exportaciones mensual (90-23)'!V14</f>
        <v>1947205</v>
      </c>
      <c r="BW15" s="29">
        <f>'Importaciones mensual (90-23)'!Z14</f>
        <v>5173600</v>
      </c>
      <c r="BX15" s="29">
        <f>'Saldo mensual (90-23)'!Z14</f>
        <v>-2371755</v>
      </c>
      <c r="BY15" s="29">
        <f>'Exportaciones mensual (90-23)'!W14</f>
        <v>22418346</v>
      </c>
      <c r="BZ15" s="29">
        <f>'Importaciones mensual (90-23)'!AA14</f>
        <v>672802</v>
      </c>
      <c r="CA15" s="29">
        <f>'Saldo mensual (90-23)'!AA14</f>
        <v>2078169</v>
      </c>
      <c r="CB15" s="29">
        <f>'Exportaciones mensual (90-23)'!X14</f>
        <v>16712660</v>
      </c>
      <c r="CC15" s="29">
        <f>'Importaciones mensual (90-23)'!AB14</f>
        <v>0</v>
      </c>
      <c r="CD15" s="29">
        <f>'Saldo mensual (90-23)'!AB14</f>
        <v>0</v>
      </c>
      <c r="CE15" s="29">
        <f>'Exportaciones mensual (90-23)'!AC14</f>
        <v>7674002</v>
      </c>
      <c r="CF15" s="29">
        <f>'Importaciones mensual (90-23)'!AC14</f>
        <v>1887931</v>
      </c>
      <c r="CG15" s="29">
        <f>'Saldo mensual (90-23)'!AC14</f>
        <v>5786071</v>
      </c>
      <c r="CH15" s="29">
        <f>'Exportaciones mensual (90-23)'!Y14</f>
        <v>20360842</v>
      </c>
      <c r="CI15" s="29">
        <f>'Importaciones mensual (90-23)'!AD14</f>
        <v>4917062</v>
      </c>
      <c r="CJ15" s="29">
        <f>'Saldo mensual (90-23)'!AD14</f>
        <v>1821497</v>
      </c>
      <c r="CK15" s="29">
        <f>'Exportaciones mensual (90-23)'!Z14</f>
        <v>2801845</v>
      </c>
      <c r="CL15" s="29">
        <f>'Importaciones mensual (90-23)'!AE14</f>
        <v>520953</v>
      </c>
      <c r="CM15" s="29">
        <f>'Saldo mensual (90-23)'!AE14</f>
        <v>35851</v>
      </c>
      <c r="CN15" s="29">
        <f>'Exportaciones mensual (90-23)'!AA14</f>
        <v>2750971</v>
      </c>
      <c r="CO15" s="29">
        <f>'Importaciones mensual (90-23)'!AF14</f>
        <v>8967952</v>
      </c>
      <c r="CP15" s="29">
        <f>'Saldo mensual (90-23)'!AF14</f>
        <v>24353073</v>
      </c>
      <c r="CQ15" s="29">
        <f>'Exportaciones mensual (90-23)'!AB14</f>
        <v>0</v>
      </c>
      <c r="CR15" s="29">
        <f>'Importaciones mensual (90-23)'!AG14</f>
        <v>24847</v>
      </c>
      <c r="CS15" s="29">
        <f>'Saldo mensual (90-23)'!AG14</f>
        <v>9229676</v>
      </c>
      <c r="CT15" s="29">
        <f>'Exportaciones mensual (90-23)'!AC14</f>
        <v>7674002</v>
      </c>
      <c r="CU15" s="29">
        <f>'Importaciones mensual (90-23)'!AH14</f>
        <v>1095447</v>
      </c>
      <c r="CV15" s="29">
        <f>'Saldo mensual (90-23)'!AH14</f>
        <v>6878626</v>
      </c>
      <c r="CW15" s="29">
        <f>'Exportaciones mensual (90-23)'!AC14</f>
        <v>7674002</v>
      </c>
      <c r="CX15" s="29">
        <f>'Importaciones mensual (90-23)'!AI14</f>
        <v>0</v>
      </c>
      <c r="CY15" s="29">
        <f>'Saldo mensual (90-23)'!AI14</f>
        <v>0</v>
      </c>
      <c r="CZ15" s="29">
        <f>'Exportaciones mensual (90-23)'!AE14</f>
        <v>556804</v>
      </c>
      <c r="DA15" s="29">
        <f>'Importaciones mensual (90-23)'!AJ14</f>
        <v>1366576</v>
      </c>
      <c r="DB15" s="29">
        <f>'Saldo mensual (90-23)'!AJ14</f>
        <v>21429280</v>
      </c>
      <c r="DC15" s="29">
        <f>'Exportaciones mensual (90-23)'!AF14</f>
        <v>33321025</v>
      </c>
      <c r="DD15" s="29">
        <f>'Importaciones mensual (90-23)'!AK14</f>
        <v>477573</v>
      </c>
      <c r="DE15" s="29">
        <f>'Saldo mensual (90-23)'!AK14</f>
        <v>3990135</v>
      </c>
      <c r="DF15" s="29">
        <f>'Exportaciones mensual (90-23)'!AG14</f>
        <v>9254523</v>
      </c>
      <c r="DG15" s="29">
        <f>'Importaciones mensual (90-23)'!AL14</f>
        <v>2567090</v>
      </c>
      <c r="DH15" s="29">
        <f>'Saldo mensual (90-23)'!AL14</f>
        <v>1239015</v>
      </c>
      <c r="DI15" s="29">
        <f>'Exportaciones mensual (90-23)'!AH14</f>
        <v>7974073</v>
      </c>
      <c r="DJ15" s="29">
        <f>'Importaciones mensual (90-23)'!AM14</f>
        <v>121263</v>
      </c>
      <c r="DK15" s="29">
        <f>'Saldo mensual (90-23)'!AM14</f>
        <v>97303</v>
      </c>
      <c r="DL15" s="29">
        <f>'Exportaciones mensual (90-23)'!AI14</f>
        <v>0</v>
      </c>
      <c r="DM15" s="29">
        <f>'Importaciones mensual (90-23)'!AN14</f>
        <v>0</v>
      </c>
      <c r="DN15" s="29">
        <f>'Saldo mensual (90-23)'!AN14</f>
        <v>1825969</v>
      </c>
      <c r="DO15" s="29">
        <f>'Exportaciones mensual (90-23)'!AJ14</f>
        <v>22795856</v>
      </c>
      <c r="DP15" s="29">
        <f>'Importaciones mensual (90-23)'!AO14</f>
        <v>0</v>
      </c>
      <c r="DQ15" s="29">
        <f>'Saldo mensual (90-23)'!AO14</f>
        <v>1586654</v>
      </c>
      <c r="DR15" s="29">
        <f>'Exportaciones mensual (90-23)'!AP14</f>
        <v>9919442</v>
      </c>
      <c r="DS15" s="29">
        <f>'Importaciones mensual (90-23)'!AP14</f>
        <v>0</v>
      </c>
      <c r="DT15" s="29">
        <f>'Saldo mensual (90-23)'!AP14</f>
        <v>9919442</v>
      </c>
      <c r="DU15" s="29">
        <f>'Exportaciones mensual (90-23)'!AK14</f>
        <v>4467708</v>
      </c>
      <c r="DV15" s="29">
        <f>'Importaciones mensual (90-23)'!AQ14</f>
        <v>0</v>
      </c>
      <c r="DW15" s="29">
        <f>'Saldo mensual (90-23)'!AQ14</f>
        <v>1123974</v>
      </c>
      <c r="DX15" s="29">
        <f>'Exportaciones mensual (90-23)'!AL14</f>
        <v>3806105</v>
      </c>
      <c r="DY15" s="29">
        <f>'Importaciones mensual (90-23)'!AR14</f>
        <v>0</v>
      </c>
      <c r="DZ15" s="29">
        <f>'Saldo mensual (90-23)'!AR14</f>
        <v>0</v>
      </c>
      <c r="EA15" s="29">
        <f>'Exportaciones mensual (90-23)'!AM14</f>
        <v>218566</v>
      </c>
      <c r="EB15" s="29">
        <f>'Importaciones mensual (90-23)'!AS14</f>
        <v>121593</v>
      </c>
      <c r="EC15" s="29">
        <f>'Saldo mensual (90-23)'!AS14</f>
        <v>6587972</v>
      </c>
      <c r="ED15" s="29">
        <f>'Exportaciones mensual (90-23)'!AN14</f>
        <v>1825969</v>
      </c>
      <c r="EE15" s="29">
        <f>'Importaciones mensual (90-23)'!AT14</f>
        <v>44239540</v>
      </c>
      <c r="EF15" s="29">
        <f>'Saldo mensual (90-23)'!AT14</f>
        <v>146389871</v>
      </c>
    </row>
    <row r="16" spans="1:136">
      <c r="A16" s="9">
        <v>33055</v>
      </c>
      <c r="B16" s="29">
        <f>'Exportaciones mensual (90-23)'!B15</f>
        <v>99866034</v>
      </c>
      <c r="C16" s="29">
        <f>'Importaciones mensual (90-23)'!B15</f>
        <v>55132893</v>
      </c>
      <c r="D16" s="29">
        <f>'Saldo mensual (90-23)'!B15</f>
        <v>44733141</v>
      </c>
      <c r="E16" s="29">
        <f>'Exportaciones mensual (90-23)'!C15</f>
        <v>8995315</v>
      </c>
      <c r="F16" s="29">
        <f>'Importaciones mensual (90-23)'!C15</f>
        <v>2540447</v>
      </c>
      <c r="G16" s="29">
        <f>'Saldo mensual (90-23)'!C15</f>
        <v>6454868</v>
      </c>
      <c r="H16" s="30">
        <f>'Exportaciones mensual (90-23)'!D15</f>
        <v>26612170</v>
      </c>
      <c r="I16" s="29">
        <f>'Importaciones mensual (90-23)'!D15</f>
        <v>5137594</v>
      </c>
      <c r="J16" s="29">
        <f>'Saldo mensual (90-23)'!D15</f>
        <v>21474576</v>
      </c>
      <c r="K16" s="29">
        <f>'Exportaciones mensual (90-23)'!E15</f>
        <v>9936574</v>
      </c>
      <c r="L16" s="29">
        <f>'Importaciones mensual (90-23)'!E15</f>
        <v>985790</v>
      </c>
      <c r="M16" s="31">
        <f>'Saldo mensual (90-23)'!E15</f>
        <v>8950784</v>
      </c>
      <c r="N16" s="29">
        <f>'Exportaciones mensual (90-23)'!F15</f>
        <v>3693393</v>
      </c>
      <c r="O16" s="29">
        <f>'Importaciones mensual (90-23)'!F15</f>
        <v>19172375</v>
      </c>
      <c r="P16" s="29">
        <f>'Saldo mensual (90-23)'!F15</f>
        <v>-15478982</v>
      </c>
      <c r="Q16" s="29">
        <f>'Exportaciones mensual (90-23)'!G15</f>
        <v>21559241</v>
      </c>
      <c r="R16" s="29">
        <f>'Importaciones mensual (90-23)'!G15</f>
        <v>6866259</v>
      </c>
      <c r="S16" s="29">
        <f>'Saldo mensual (90-23)'!G15</f>
        <v>14692982</v>
      </c>
      <c r="T16" s="29">
        <f>'Exportaciones mensual (90-23)'!F15</f>
        <v>3693393</v>
      </c>
      <c r="U16" s="29">
        <f>'Importaciones mensual (90-23)'!H15</f>
        <v>3888365</v>
      </c>
      <c r="V16" s="29">
        <f>'Saldo mensual (90-23)'!H15</f>
        <v>3685896</v>
      </c>
      <c r="W16" s="29">
        <f>'Exportaciones mensual (90-23)'!G15</f>
        <v>21559241</v>
      </c>
      <c r="X16" s="29">
        <f>'Importaciones mensual (90-23)'!I15</f>
        <v>6867386</v>
      </c>
      <c r="Y16" s="29">
        <f>'Saldo mensual (90-23)'!J15</f>
        <v>16800553</v>
      </c>
      <c r="Z16" s="29">
        <f>'Exportaciones mensual (90-23)'!H15</f>
        <v>7574261</v>
      </c>
      <c r="AA16" s="29">
        <f>'Importaciones mensual (90-23)'!J15</f>
        <v>566249</v>
      </c>
      <c r="AB16" s="29">
        <f>'Saldo mensual (90-23)'!J15</f>
        <v>16800553</v>
      </c>
      <c r="AC16" s="29">
        <f>'Exportaciones mensual (90-23)'!I15</f>
        <v>29588170</v>
      </c>
      <c r="AD16" s="29">
        <f>'Exportaciones mensual (90-23)'!I15</f>
        <v>29588170</v>
      </c>
      <c r="AE16" s="29">
        <f>'Saldo mensual (90-23)'!K15</f>
        <v>355319</v>
      </c>
      <c r="AF16" s="29">
        <f>'Exportaciones mensual (90-23)'!J15</f>
        <v>17366802</v>
      </c>
      <c r="AG16" s="29">
        <f>'Importaciones mensual (90-23)'!L15</f>
        <v>2038152</v>
      </c>
      <c r="AH16" s="29">
        <f>'Saldo mensual (90-23)'!L15</f>
        <v>30124976</v>
      </c>
      <c r="AI16" s="29">
        <f>'Exportaciones mensual (90-23)'!M15</f>
        <v>6446613</v>
      </c>
      <c r="AJ16" s="29">
        <f>'Importaciones mensual (90-23)'!M15</f>
        <v>3074484</v>
      </c>
      <c r="AK16" s="29">
        <f>'Saldo mensual (90-23)'!M15</f>
        <v>3372129</v>
      </c>
      <c r="AL16" s="29">
        <f>'Exportaciones mensual (90-23)'!K15</f>
        <v>2268862</v>
      </c>
      <c r="AM16" s="29">
        <f>'Importaciones mensual (90-23)'!N15</f>
        <v>65819325</v>
      </c>
      <c r="AN16" s="29">
        <f>'Saldo mensual (90-23)'!N15</f>
        <v>152120342</v>
      </c>
      <c r="AO16" s="29">
        <f>'Exportaciones mensual (90-23)'!L15</f>
        <v>32163128</v>
      </c>
      <c r="AP16" s="29">
        <f>'Importaciones mensual (90-23)'!O15</f>
        <v>0</v>
      </c>
      <c r="AQ16" s="29">
        <f>'Saldo mensual (90-23)'!O15</f>
        <v>0</v>
      </c>
      <c r="AR16" s="29">
        <f>'Exportaciones mensual (90-23)'!P15</f>
        <v>680488</v>
      </c>
      <c r="AS16" s="29">
        <f>'Importaciones mensual (90-23)'!P15</f>
        <v>2522091</v>
      </c>
      <c r="AT16" s="29">
        <f>'Saldo mensual (90-23)'!P15</f>
        <v>-1841603</v>
      </c>
      <c r="AU16" s="29">
        <f>'Exportaciones mensual (90-23)'!M15</f>
        <v>6446613</v>
      </c>
      <c r="AV16" s="29">
        <f>'Importaciones mensual (90-23)'!Q15</f>
        <v>3988972</v>
      </c>
      <c r="AW16" s="29">
        <f>'Saldo mensual (90-23)'!Q15</f>
        <v>29656061</v>
      </c>
      <c r="AX16" s="29">
        <f>'Exportaciones mensual (90-23)'!N15</f>
        <v>217939667</v>
      </c>
      <c r="AY16" s="29">
        <f>'Importaciones mensual (90-23)'!R15</f>
        <v>9374953</v>
      </c>
      <c r="AZ16" s="29">
        <f>'Saldo mensual (90-23)'!R15</f>
        <v>26925918</v>
      </c>
      <c r="BA16" s="29">
        <f>'Exportaciones mensual (90-23)'!O15</f>
        <v>0</v>
      </c>
      <c r="BB16" s="29">
        <f>'Importaciones mensual (90-23)'!S15</f>
        <v>12193208</v>
      </c>
      <c r="BC16" s="29">
        <f>'Saldo mensual (90-23)'!S15</f>
        <v>9207588</v>
      </c>
      <c r="BD16" s="29">
        <f>'Exportaciones mensual (90-23)'!P15</f>
        <v>680488</v>
      </c>
      <c r="BE16" s="29">
        <f>'Importaciones mensual (90-23)'!T15</f>
        <v>19109554</v>
      </c>
      <c r="BF16" s="29">
        <f>'Saldo mensual (90-23)'!T15</f>
        <v>30579904</v>
      </c>
      <c r="BG16" s="29">
        <f>'Exportaciones mensual (90-23)'!Q15</f>
        <v>33645033</v>
      </c>
      <c r="BH16" s="29">
        <f>'Importaciones mensual (90-23)'!U15</f>
        <v>3470237</v>
      </c>
      <c r="BI16" s="29">
        <f>'Saldo mensual (90-23)'!U15</f>
        <v>178776472</v>
      </c>
      <c r="BJ16" s="29">
        <f>'Exportaciones mensual (90-23)'!R15</f>
        <v>36300871</v>
      </c>
      <c r="BK16" s="29">
        <f>'Importaciones mensual (90-23)'!V15</f>
        <v>602204</v>
      </c>
      <c r="BL16" s="29">
        <f>'Saldo mensual (90-23)'!V15</f>
        <v>1769058</v>
      </c>
      <c r="BM16" s="29">
        <f>'Exportaciones mensual (90-23)'!S15</f>
        <v>21400796</v>
      </c>
      <c r="BN16" s="29">
        <f>'Importaciones mensual (90-23)'!W15</f>
        <v>196523</v>
      </c>
      <c r="BO16" s="29">
        <f>'Saldo mensual (90-23)'!W15</f>
        <v>15632130</v>
      </c>
      <c r="BP16" s="29">
        <f>'Exportaciones mensual (90-23)'!T15</f>
        <v>49689458</v>
      </c>
      <c r="BQ16" s="29">
        <f>'Importaciones mensual (90-23)'!X15</f>
        <v>6739961</v>
      </c>
      <c r="BR16" s="29">
        <f>'Saldo mensual (90-23)'!X15</f>
        <v>16395606.999999998</v>
      </c>
      <c r="BS16" s="29">
        <f>'Exportaciones mensual (90-23)'!U15</f>
        <v>182246709</v>
      </c>
      <c r="BT16" s="29">
        <f>'Importaciones mensual (90-23)'!Y15</f>
        <v>6985507</v>
      </c>
      <c r="BU16" s="29">
        <f>'Saldo mensual (90-23)'!Y15</f>
        <v>13291276</v>
      </c>
      <c r="BV16" s="29">
        <f>'Exportaciones mensual (90-23)'!V15</f>
        <v>2371262</v>
      </c>
      <c r="BW16" s="29">
        <f>'Importaciones mensual (90-23)'!Z15</f>
        <v>8623458</v>
      </c>
      <c r="BX16" s="29">
        <f>'Saldo mensual (90-23)'!Z15</f>
        <v>-4941535</v>
      </c>
      <c r="BY16" s="29">
        <f>'Exportaciones mensual (90-23)'!W15</f>
        <v>15828653</v>
      </c>
      <c r="BZ16" s="29">
        <f>'Importaciones mensual (90-23)'!AA15</f>
        <v>386857</v>
      </c>
      <c r="CA16" s="29">
        <f>'Saldo mensual (90-23)'!AA15</f>
        <v>345896</v>
      </c>
      <c r="CB16" s="29">
        <f>'Exportaciones mensual (90-23)'!X15</f>
        <v>23135568</v>
      </c>
      <c r="CC16" s="29">
        <f>'Importaciones mensual (90-23)'!AB15</f>
        <v>0</v>
      </c>
      <c r="CD16" s="29">
        <f>'Saldo mensual (90-23)'!AB15</f>
        <v>0</v>
      </c>
      <c r="CE16" s="29">
        <f>'Exportaciones mensual (90-23)'!AC15</f>
        <v>27736309</v>
      </c>
      <c r="CF16" s="29">
        <f>'Importaciones mensual (90-23)'!AC15</f>
        <v>3448420</v>
      </c>
      <c r="CG16" s="29">
        <f>'Saldo mensual (90-23)'!AC15</f>
        <v>24287889</v>
      </c>
      <c r="CH16" s="29">
        <f>'Exportaciones mensual (90-23)'!Y15</f>
        <v>20276783</v>
      </c>
      <c r="CI16" s="29">
        <f>'Importaciones mensual (90-23)'!AD15</f>
        <v>3739018</v>
      </c>
      <c r="CJ16" s="29">
        <f>'Saldo mensual (90-23)'!AD15</f>
        <v>1043619.0000000001</v>
      </c>
      <c r="CK16" s="29">
        <f>'Exportaciones mensual (90-23)'!Z15</f>
        <v>3681923</v>
      </c>
      <c r="CL16" s="29">
        <f>'Importaciones mensual (90-23)'!AE15</f>
        <v>315300</v>
      </c>
      <c r="CM16" s="29">
        <f>'Saldo mensual (90-23)'!AE15</f>
        <v>15006356</v>
      </c>
      <c r="CN16" s="29">
        <f>'Exportaciones mensual (90-23)'!AA15</f>
        <v>732753</v>
      </c>
      <c r="CO16" s="29">
        <f>'Importaciones mensual (90-23)'!AF15</f>
        <v>14104687</v>
      </c>
      <c r="CP16" s="29">
        <f>'Saldo mensual (90-23)'!AF15</f>
        <v>57432810</v>
      </c>
      <c r="CQ16" s="29">
        <f>'Exportaciones mensual (90-23)'!AB15</f>
        <v>0</v>
      </c>
      <c r="CR16" s="29">
        <f>'Importaciones mensual (90-23)'!AG15</f>
        <v>39675</v>
      </c>
      <c r="CS16" s="29">
        <f>'Saldo mensual (90-23)'!AG15</f>
        <v>9595142</v>
      </c>
      <c r="CT16" s="29">
        <f>'Exportaciones mensual (90-23)'!AC15</f>
        <v>27736309</v>
      </c>
      <c r="CU16" s="29">
        <f>'Importaciones mensual (90-23)'!AH15</f>
        <v>1820474</v>
      </c>
      <c r="CV16" s="29">
        <f>'Saldo mensual (90-23)'!AH15</f>
        <v>1687503</v>
      </c>
      <c r="CW16" s="29">
        <f>'Exportaciones mensual (90-23)'!AC15</f>
        <v>27736309</v>
      </c>
      <c r="CX16" s="29">
        <f>'Importaciones mensual (90-23)'!AI15</f>
        <v>0</v>
      </c>
      <c r="CY16" s="29">
        <f>'Saldo mensual (90-23)'!AI15</f>
        <v>0</v>
      </c>
      <c r="CZ16" s="29">
        <f>'Exportaciones mensual (90-23)'!AE15</f>
        <v>15321656</v>
      </c>
      <c r="DA16" s="29">
        <f>'Importaciones mensual (90-23)'!AJ15</f>
        <v>3044467</v>
      </c>
      <c r="DB16" s="29">
        <f>'Saldo mensual (90-23)'!AJ15</f>
        <v>16701521</v>
      </c>
      <c r="DC16" s="29">
        <f>'Exportaciones mensual (90-23)'!AF15</f>
        <v>71537497</v>
      </c>
      <c r="DD16" s="29">
        <f>'Importaciones mensual (90-23)'!AK15</f>
        <v>1225763</v>
      </c>
      <c r="DE16" s="29">
        <f>'Saldo mensual (90-23)'!AK15</f>
        <v>4810053</v>
      </c>
      <c r="DF16" s="29">
        <f>'Exportaciones mensual (90-23)'!AG15</f>
        <v>9634817</v>
      </c>
      <c r="DG16" s="29">
        <f>'Importaciones mensual (90-23)'!AL15</f>
        <v>4545128</v>
      </c>
      <c r="DH16" s="29">
        <f>'Saldo mensual (90-23)'!AL15</f>
        <v>339477</v>
      </c>
      <c r="DI16" s="29">
        <f>'Exportaciones mensual (90-23)'!AH15</f>
        <v>3507977</v>
      </c>
      <c r="DJ16" s="29">
        <f>'Importaciones mensual (90-23)'!AM15</f>
        <v>43044</v>
      </c>
      <c r="DK16" s="29">
        <f>'Saldo mensual (90-23)'!AM15</f>
        <v>2017462</v>
      </c>
      <c r="DL16" s="29">
        <f>'Exportaciones mensual (90-23)'!AI15</f>
        <v>0</v>
      </c>
      <c r="DM16" s="29">
        <f>'Importaciones mensual (90-23)'!AN15</f>
        <v>0</v>
      </c>
      <c r="DN16" s="29">
        <f>'Saldo mensual (90-23)'!AN15</f>
        <v>1805455</v>
      </c>
      <c r="DO16" s="29">
        <f>'Exportaciones mensual (90-23)'!AJ15</f>
        <v>19745988</v>
      </c>
      <c r="DP16" s="29">
        <f>'Importaciones mensual (90-23)'!AO15</f>
        <v>0</v>
      </c>
      <c r="DQ16" s="29">
        <f>'Saldo mensual (90-23)'!AO15</f>
        <v>4435387</v>
      </c>
      <c r="DR16" s="29">
        <f>'Exportaciones mensual (90-23)'!AP15</f>
        <v>21370900</v>
      </c>
      <c r="DS16" s="29">
        <f>'Importaciones mensual (90-23)'!AP15</f>
        <v>0</v>
      </c>
      <c r="DT16" s="29">
        <f>'Saldo mensual (90-23)'!AP15</f>
        <v>21370900</v>
      </c>
      <c r="DU16" s="29">
        <f>'Exportaciones mensual (90-23)'!AK15</f>
        <v>6035816</v>
      </c>
      <c r="DV16" s="29">
        <f>'Importaciones mensual (90-23)'!AQ15</f>
        <v>3997</v>
      </c>
      <c r="DW16" s="29">
        <f>'Saldo mensual (90-23)'!AQ15</f>
        <v>1758883</v>
      </c>
      <c r="DX16" s="29">
        <f>'Exportaciones mensual (90-23)'!AL15</f>
        <v>4884605</v>
      </c>
      <c r="DY16" s="29">
        <f>'Importaciones mensual (90-23)'!AR15</f>
        <v>0</v>
      </c>
      <c r="DZ16" s="29">
        <f>'Saldo mensual (90-23)'!AR15</f>
        <v>0</v>
      </c>
      <c r="EA16" s="29">
        <f>'Exportaciones mensual (90-23)'!AM15</f>
        <v>2060506.0000000002</v>
      </c>
      <c r="EB16" s="29">
        <f>'Importaciones mensual (90-23)'!AS15</f>
        <v>290958</v>
      </c>
      <c r="EC16" s="29">
        <f>'Saldo mensual (90-23)'!AS15</f>
        <v>12653760</v>
      </c>
      <c r="ED16" s="29">
        <f>'Exportaciones mensual (90-23)'!AN15</f>
        <v>1805455</v>
      </c>
      <c r="EE16" s="29">
        <f>'Importaciones mensual (90-23)'!AT15</f>
        <v>32593028</v>
      </c>
      <c r="EF16" s="29">
        <f>'Saldo mensual (90-23)'!AT15</f>
        <v>165192202</v>
      </c>
    </row>
    <row r="17" spans="1:136">
      <c r="A17" s="9">
        <v>33086</v>
      </c>
      <c r="B17" s="29">
        <f>'Exportaciones mensual (90-23)'!B16</f>
        <v>172915849</v>
      </c>
      <c r="C17" s="29">
        <f>'Importaciones mensual (90-23)'!B16</f>
        <v>55594217</v>
      </c>
      <c r="D17" s="29">
        <f>'Saldo mensual (90-23)'!B16</f>
        <v>117321632</v>
      </c>
      <c r="E17" s="29">
        <f>'Exportaciones mensual (90-23)'!C16</f>
        <v>15185733</v>
      </c>
      <c r="F17" s="29">
        <f>'Importaciones mensual (90-23)'!C16</f>
        <v>5193820</v>
      </c>
      <c r="G17" s="29">
        <f>'Saldo mensual (90-23)'!C16</f>
        <v>9991913</v>
      </c>
      <c r="H17" s="30">
        <f>'Exportaciones mensual (90-23)'!D16</f>
        <v>29062091</v>
      </c>
      <c r="I17" s="29">
        <f>'Importaciones mensual (90-23)'!D16</f>
        <v>7146714</v>
      </c>
      <c r="J17" s="29">
        <f>'Saldo mensual (90-23)'!D16</f>
        <v>21915377</v>
      </c>
      <c r="K17" s="29">
        <f>'Exportaciones mensual (90-23)'!E16</f>
        <v>16390743</v>
      </c>
      <c r="L17" s="29">
        <f>'Importaciones mensual (90-23)'!E16</f>
        <v>1115531</v>
      </c>
      <c r="M17" s="31">
        <f>'Saldo mensual (90-23)'!E16</f>
        <v>15275212</v>
      </c>
      <c r="N17" s="29">
        <f>'Exportaciones mensual (90-23)'!F16</f>
        <v>5358782</v>
      </c>
      <c r="O17" s="29">
        <f>'Importaciones mensual (90-23)'!F16</f>
        <v>19293558</v>
      </c>
      <c r="P17" s="29">
        <f>'Saldo mensual (90-23)'!F16</f>
        <v>-13934776</v>
      </c>
      <c r="Q17" s="29">
        <f>'Exportaciones mensual (90-23)'!G16</f>
        <v>51540389</v>
      </c>
      <c r="R17" s="29">
        <f>'Importaciones mensual (90-23)'!G16</f>
        <v>7693332</v>
      </c>
      <c r="S17" s="29">
        <f>'Saldo mensual (90-23)'!G16</f>
        <v>43847057</v>
      </c>
      <c r="T17" s="29">
        <f>'Exportaciones mensual (90-23)'!F16</f>
        <v>5358782</v>
      </c>
      <c r="U17" s="29">
        <f>'Importaciones mensual (90-23)'!H16</f>
        <v>2521960</v>
      </c>
      <c r="V17" s="29">
        <f>'Saldo mensual (90-23)'!H16</f>
        <v>3255139</v>
      </c>
      <c r="W17" s="29">
        <f>'Exportaciones mensual (90-23)'!G16</f>
        <v>51540389</v>
      </c>
      <c r="X17" s="29">
        <f>'Importaciones mensual (90-23)'!I16</f>
        <v>9197577</v>
      </c>
      <c r="Y17" s="29">
        <f>'Saldo mensual (90-23)'!J16</f>
        <v>12028887</v>
      </c>
      <c r="Z17" s="29">
        <f>'Exportaciones mensual (90-23)'!H16</f>
        <v>5777099</v>
      </c>
      <c r="AA17" s="29">
        <f>'Importaciones mensual (90-23)'!J16</f>
        <v>544945</v>
      </c>
      <c r="AB17" s="29">
        <f>'Saldo mensual (90-23)'!J16</f>
        <v>12028887</v>
      </c>
      <c r="AC17" s="29">
        <f>'Exportaciones mensual (90-23)'!I16</f>
        <v>67168630</v>
      </c>
      <c r="AD17" s="29">
        <f>'Exportaciones mensual (90-23)'!I16</f>
        <v>67168630</v>
      </c>
      <c r="AE17" s="29">
        <f>'Saldo mensual (90-23)'!K16</f>
        <v>-783091</v>
      </c>
      <c r="AF17" s="29">
        <f>'Exportaciones mensual (90-23)'!J16</f>
        <v>12573832</v>
      </c>
      <c r="AG17" s="29">
        <f>'Importaciones mensual (90-23)'!L16</f>
        <v>902626</v>
      </c>
      <c r="AH17" s="29">
        <f>'Saldo mensual (90-23)'!L16</f>
        <v>29236999</v>
      </c>
      <c r="AI17" s="29">
        <f>'Exportaciones mensual (90-23)'!M16</f>
        <v>7580625</v>
      </c>
      <c r="AJ17" s="29">
        <f>'Importaciones mensual (90-23)'!M16</f>
        <v>2211608</v>
      </c>
      <c r="AK17" s="29">
        <f>'Saldo mensual (90-23)'!M16</f>
        <v>5369017</v>
      </c>
      <c r="AL17" s="29">
        <f>'Exportaciones mensual (90-23)'!K16</f>
        <v>1745091</v>
      </c>
      <c r="AM17" s="29">
        <f>'Importaciones mensual (90-23)'!N16</f>
        <v>60831479</v>
      </c>
      <c r="AN17" s="29">
        <f>'Saldo mensual (90-23)'!N16</f>
        <v>55306028</v>
      </c>
      <c r="AO17" s="29">
        <f>'Exportaciones mensual (90-23)'!L16</f>
        <v>30139625</v>
      </c>
      <c r="AP17" s="29">
        <f>'Importaciones mensual (90-23)'!O16</f>
        <v>0</v>
      </c>
      <c r="AQ17" s="29">
        <f>'Saldo mensual (90-23)'!O16</f>
        <v>0</v>
      </c>
      <c r="AR17" s="29">
        <f>'Exportaciones mensual (90-23)'!P16</f>
        <v>456208</v>
      </c>
      <c r="AS17" s="29">
        <f>'Importaciones mensual (90-23)'!P16</f>
        <v>1560178</v>
      </c>
      <c r="AT17" s="29">
        <f>'Saldo mensual (90-23)'!P16</f>
        <v>-1103970</v>
      </c>
      <c r="AU17" s="29">
        <f>'Exportaciones mensual (90-23)'!M16</f>
        <v>7580625</v>
      </c>
      <c r="AV17" s="29">
        <f>'Importaciones mensual (90-23)'!Q16</f>
        <v>4019216</v>
      </c>
      <c r="AW17" s="29">
        <f>'Saldo mensual (90-23)'!Q16</f>
        <v>27536590</v>
      </c>
      <c r="AX17" s="29">
        <f>'Exportaciones mensual (90-23)'!N16</f>
        <v>116137507</v>
      </c>
      <c r="AY17" s="29">
        <f>'Importaciones mensual (90-23)'!R16</f>
        <v>6775906</v>
      </c>
      <c r="AZ17" s="29">
        <f>'Saldo mensual (90-23)'!R16</f>
        <v>15755011</v>
      </c>
      <c r="BA17" s="29">
        <f>'Exportaciones mensual (90-23)'!O16</f>
        <v>0</v>
      </c>
      <c r="BB17" s="29">
        <f>'Importaciones mensual (90-23)'!S16</f>
        <v>16033536</v>
      </c>
      <c r="BC17" s="29">
        <f>'Saldo mensual (90-23)'!S16</f>
        <v>-661580</v>
      </c>
      <c r="BD17" s="29">
        <f>'Exportaciones mensual (90-23)'!P16</f>
        <v>456208</v>
      </c>
      <c r="BE17" s="29">
        <f>'Importaciones mensual (90-23)'!T16</f>
        <v>18284987</v>
      </c>
      <c r="BF17" s="29">
        <f>'Saldo mensual (90-23)'!T16</f>
        <v>19206810</v>
      </c>
      <c r="BG17" s="29">
        <f>'Exportaciones mensual (90-23)'!Q16</f>
        <v>31555806</v>
      </c>
      <c r="BH17" s="29">
        <f>'Importaciones mensual (90-23)'!U16</f>
        <v>4560156</v>
      </c>
      <c r="BI17" s="29">
        <f>'Saldo mensual (90-23)'!U16</f>
        <v>138546482</v>
      </c>
      <c r="BJ17" s="29">
        <f>'Exportaciones mensual (90-23)'!R16</f>
        <v>22530917</v>
      </c>
      <c r="BK17" s="29">
        <f>'Importaciones mensual (90-23)'!V16</f>
        <v>166480</v>
      </c>
      <c r="BL17" s="29">
        <f>'Saldo mensual (90-23)'!V16</f>
        <v>1586255</v>
      </c>
      <c r="BM17" s="29">
        <f>'Exportaciones mensual (90-23)'!S16</f>
        <v>15371956</v>
      </c>
      <c r="BN17" s="29">
        <f>'Importaciones mensual (90-23)'!W16</f>
        <v>228577</v>
      </c>
      <c r="BO17" s="29">
        <f>'Saldo mensual (90-23)'!W16</f>
        <v>4988584</v>
      </c>
      <c r="BP17" s="29">
        <f>'Exportaciones mensual (90-23)'!T16</f>
        <v>37491797</v>
      </c>
      <c r="BQ17" s="29">
        <f>'Importaciones mensual (90-23)'!X16</f>
        <v>6420778</v>
      </c>
      <c r="BR17" s="29">
        <f>'Saldo mensual (90-23)'!X16</f>
        <v>2611723</v>
      </c>
      <c r="BS17" s="29">
        <f>'Exportaciones mensual (90-23)'!U16</f>
        <v>143106638</v>
      </c>
      <c r="BT17" s="29">
        <f>'Importaciones mensual (90-23)'!Y16</f>
        <v>3533059</v>
      </c>
      <c r="BU17" s="29">
        <f>'Saldo mensual (90-23)'!Y16</f>
        <v>15534349</v>
      </c>
      <c r="BV17" s="29">
        <f>'Exportaciones mensual (90-23)'!V16</f>
        <v>1752735</v>
      </c>
      <c r="BW17" s="29">
        <f>'Importaciones mensual (90-23)'!Z16</f>
        <v>7603015</v>
      </c>
      <c r="BX17" s="29">
        <f>'Saldo mensual (90-23)'!Z16</f>
        <v>-4511085</v>
      </c>
      <c r="BY17" s="29">
        <f>'Exportaciones mensual (90-23)'!W16</f>
        <v>5217161</v>
      </c>
      <c r="BZ17" s="29">
        <f>'Importaciones mensual (90-23)'!AA16</f>
        <v>731308</v>
      </c>
      <c r="CA17" s="29">
        <f>'Saldo mensual (90-23)'!AA16</f>
        <v>4279439</v>
      </c>
      <c r="CB17" s="29">
        <f>'Exportaciones mensual (90-23)'!X16</f>
        <v>9032501</v>
      </c>
      <c r="CC17" s="29">
        <f>'Importaciones mensual (90-23)'!AB16</f>
        <v>0</v>
      </c>
      <c r="CD17" s="29">
        <f>'Saldo mensual (90-23)'!AB16</f>
        <v>0</v>
      </c>
      <c r="CE17" s="29">
        <f>'Exportaciones mensual (90-23)'!AC16</f>
        <v>26537301</v>
      </c>
      <c r="CF17" s="29">
        <f>'Importaciones mensual (90-23)'!AC16</f>
        <v>3312841</v>
      </c>
      <c r="CG17" s="29">
        <f>'Saldo mensual (90-23)'!AC16</f>
        <v>23224460</v>
      </c>
      <c r="CH17" s="29">
        <f>'Exportaciones mensual (90-23)'!Y16</f>
        <v>19067408</v>
      </c>
      <c r="CI17" s="29">
        <f>'Importaciones mensual (90-23)'!AD16</f>
        <v>3815212</v>
      </c>
      <c r="CJ17" s="29">
        <f>'Saldo mensual (90-23)'!AD16</f>
        <v>149703</v>
      </c>
      <c r="CK17" s="29">
        <f>'Exportaciones mensual (90-23)'!Z16</f>
        <v>3091930</v>
      </c>
      <c r="CL17" s="29">
        <f>'Importaciones mensual (90-23)'!AE16</f>
        <v>935565</v>
      </c>
      <c r="CM17" s="29">
        <f>'Saldo mensual (90-23)'!AE16</f>
        <v>10701547</v>
      </c>
      <c r="CN17" s="29">
        <f>'Exportaciones mensual (90-23)'!AA16</f>
        <v>5010747</v>
      </c>
      <c r="CO17" s="29">
        <f>'Importaciones mensual (90-23)'!AF16</f>
        <v>13466537</v>
      </c>
      <c r="CP17" s="29">
        <f>'Saldo mensual (90-23)'!AF16</f>
        <v>33882046</v>
      </c>
      <c r="CQ17" s="29">
        <f>'Exportaciones mensual (90-23)'!AB16</f>
        <v>0</v>
      </c>
      <c r="CR17" s="29">
        <f>'Importaciones mensual (90-23)'!AG16</f>
        <v>32376</v>
      </c>
      <c r="CS17" s="29">
        <f>'Saldo mensual (90-23)'!AG16</f>
        <v>15019353</v>
      </c>
      <c r="CT17" s="29">
        <f>'Exportaciones mensual (90-23)'!AC16</f>
        <v>26537301</v>
      </c>
      <c r="CU17" s="29">
        <f>'Importaciones mensual (90-23)'!AH16</f>
        <v>1566761</v>
      </c>
      <c r="CV17" s="29">
        <f>'Saldo mensual (90-23)'!AH16</f>
        <v>-168418</v>
      </c>
      <c r="CW17" s="29">
        <f>'Exportaciones mensual (90-23)'!AC16</f>
        <v>26537301</v>
      </c>
      <c r="CX17" s="29">
        <f>'Importaciones mensual (90-23)'!AI16</f>
        <v>0</v>
      </c>
      <c r="CY17" s="29">
        <f>'Saldo mensual (90-23)'!AI16</f>
        <v>7501</v>
      </c>
      <c r="CZ17" s="29">
        <f>'Exportaciones mensual (90-23)'!AE16</f>
        <v>11637112</v>
      </c>
      <c r="DA17" s="29">
        <f>'Importaciones mensual (90-23)'!AJ16</f>
        <v>3758404</v>
      </c>
      <c r="DB17" s="29">
        <f>'Saldo mensual (90-23)'!AJ16</f>
        <v>10687249</v>
      </c>
      <c r="DC17" s="29">
        <f>'Exportaciones mensual (90-23)'!AF16</f>
        <v>47348583</v>
      </c>
      <c r="DD17" s="29">
        <f>'Importaciones mensual (90-23)'!AK16</f>
        <v>1253337</v>
      </c>
      <c r="DE17" s="29">
        <f>'Saldo mensual (90-23)'!AK16</f>
        <v>6874098</v>
      </c>
      <c r="DF17" s="29">
        <f>'Exportaciones mensual (90-23)'!AG16</f>
        <v>15051729</v>
      </c>
      <c r="DG17" s="29">
        <f>'Importaciones mensual (90-23)'!AL16</f>
        <v>210827</v>
      </c>
      <c r="DH17" s="29">
        <f>'Saldo mensual (90-23)'!AL16</f>
        <v>5799328</v>
      </c>
      <c r="DI17" s="29">
        <f>'Exportaciones mensual (90-23)'!AH16</f>
        <v>1398343</v>
      </c>
      <c r="DJ17" s="29">
        <f>'Importaciones mensual (90-23)'!AM16</f>
        <v>5339</v>
      </c>
      <c r="DK17" s="29">
        <f>'Saldo mensual (90-23)'!AM16</f>
        <v>232144</v>
      </c>
      <c r="DL17" s="29">
        <f>'Exportaciones mensual (90-23)'!AI16</f>
        <v>7501</v>
      </c>
      <c r="DM17" s="29">
        <f>'Importaciones mensual (90-23)'!AN16</f>
        <v>0</v>
      </c>
      <c r="DN17" s="29">
        <f>'Saldo mensual (90-23)'!AN16</f>
        <v>875921</v>
      </c>
      <c r="DO17" s="29">
        <f>'Exportaciones mensual (90-23)'!AJ16</f>
        <v>14445653</v>
      </c>
      <c r="DP17" s="29">
        <f>'Importaciones mensual (90-23)'!AO16</f>
        <v>0</v>
      </c>
      <c r="DQ17" s="29">
        <f>'Saldo mensual (90-23)'!AO16</f>
        <v>4567319</v>
      </c>
      <c r="DR17" s="29">
        <f>'Exportaciones mensual (90-23)'!AP16</f>
        <v>3380848</v>
      </c>
      <c r="DS17" s="29">
        <f>'Importaciones mensual (90-23)'!AP16</f>
        <v>5139</v>
      </c>
      <c r="DT17" s="29">
        <f>'Saldo mensual (90-23)'!AP16</f>
        <v>3375709</v>
      </c>
      <c r="DU17" s="29">
        <f>'Exportaciones mensual (90-23)'!AK16</f>
        <v>8127435</v>
      </c>
      <c r="DV17" s="29">
        <f>'Importaciones mensual (90-23)'!AQ16</f>
        <v>340917</v>
      </c>
      <c r="DW17" s="29">
        <f>'Saldo mensual (90-23)'!AQ16</f>
        <v>-236667</v>
      </c>
      <c r="DX17" s="29">
        <f>'Exportaciones mensual (90-23)'!AL16</f>
        <v>6010155</v>
      </c>
      <c r="DY17" s="29">
        <f>'Importaciones mensual (90-23)'!AR16</f>
        <v>0</v>
      </c>
      <c r="DZ17" s="29">
        <f>'Saldo mensual (90-23)'!AR16</f>
        <v>0</v>
      </c>
      <c r="EA17" s="29">
        <f>'Exportaciones mensual (90-23)'!AM16</f>
        <v>237483</v>
      </c>
      <c r="EB17" s="29">
        <f>'Importaciones mensual (90-23)'!AS16</f>
        <v>148934</v>
      </c>
      <c r="EC17" s="29">
        <f>'Saldo mensual (90-23)'!AS16</f>
        <v>3901036</v>
      </c>
      <c r="ED17" s="29">
        <f>'Exportaciones mensual (90-23)'!AN16</f>
        <v>875921</v>
      </c>
      <c r="EE17" s="29">
        <f>'Importaciones mensual (90-23)'!AT16</f>
        <v>38730710</v>
      </c>
      <c r="EF17" s="29">
        <f>'Saldo mensual (90-23)'!AT16</f>
        <v>115429731</v>
      </c>
    </row>
    <row r="18" spans="1:136">
      <c r="A18" s="9">
        <v>33117</v>
      </c>
      <c r="B18" s="29">
        <f>'Exportaciones mensual (90-23)'!B17</f>
        <v>188332292</v>
      </c>
      <c r="C18" s="29">
        <f>'Importaciones mensual (90-23)'!B17</f>
        <v>58225716</v>
      </c>
      <c r="D18" s="29">
        <f>'Saldo mensual (90-23)'!B17</f>
        <v>130106575.99999999</v>
      </c>
      <c r="E18" s="29">
        <f>'Exportaciones mensual (90-23)'!C17</f>
        <v>16136978</v>
      </c>
      <c r="F18" s="29">
        <f>'Importaciones mensual (90-23)'!C17</f>
        <v>5966897</v>
      </c>
      <c r="G18" s="29">
        <f>'Saldo mensual (90-23)'!C17</f>
        <v>10170081</v>
      </c>
      <c r="H18" s="30">
        <f>'Exportaciones mensual (90-23)'!D17</f>
        <v>23267874</v>
      </c>
      <c r="I18" s="29">
        <f>'Importaciones mensual (90-23)'!D17</f>
        <v>6204440</v>
      </c>
      <c r="J18" s="29">
        <f>'Saldo mensual (90-23)'!D17</f>
        <v>17063434</v>
      </c>
      <c r="K18" s="29">
        <f>'Exportaciones mensual (90-23)'!E17</f>
        <v>6175529</v>
      </c>
      <c r="L18" s="29">
        <f>'Importaciones mensual (90-23)'!E17</f>
        <v>842868</v>
      </c>
      <c r="M18" s="31">
        <f>'Saldo mensual (90-23)'!E17</f>
        <v>5332661</v>
      </c>
      <c r="N18" s="29">
        <f>'Exportaciones mensual (90-23)'!F17</f>
        <v>6210964</v>
      </c>
      <c r="O18" s="29">
        <f>'Importaciones mensual (90-23)'!F17</f>
        <v>17323204</v>
      </c>
      <c r="P18" s="29">
        <f>'Saldo mensual (90-23)'!F17</f>
        <v>-11112240</v>
      </c>
      <c r="Q18" s="29">
        <f>'Exportaciones mensual (90-23)'!G17</f>
        <v>39517872</v>
      </c>
      <c r="R18" s="29">
        <f>'Importaciones mensual (90-23)'!G17</f>
        <v>7005574</v>
      </c>
      <c r="S18" s="29">
        <f>'Saldo mensual (90-23)'!G17</f>
        <v>32512298</v>
      </c>
      <c r="T18" s="29">
        <f>'Exportaciones mensual (90-23)'!F17</f>
        <v>6210964</v>
      </c>
      <c r="U18" s="29">
        <f>'Importaciones mensual (90-23)'!H17</f>
        <v>1766689</v>
      </c>
      <c r="V18" s="29">
        <f>'Saldo mensual (90-23)'!H17</f>
        <v>5064684</v>
      </c>
      <c r="W18" s="29">
        <f>'Exportaciones mensual (90-23)'!G17</f>
        <v>39517872</v>
      </c>
      <c r="X18" s="29">
        <f>'Importaciones mensual (90-23)'!I17</f>
        <v>11615689</v>
      </c>
      <c r="Y18" s="29">
        <f>'Saldo mensual (90-23)'!J17</f>
        <v>7393259</v>
      </c>
      <c r="Z18" s="29">
        <f>'Exportaciones mensual (90-23)'!H17</f>
        <v>6831373</v>
      </c>
      <c r="AA18" s="29">
        <f>'Importaciones mensual (90-23)'!J17</f>
        <v>880085</v>
      </c>
      <c r="AB18" s="29">
        <f>'Saldo mensual (90-23)'!J17</f>
        <v>7393259</v>
      </c>
      <c r="AC18" s="29">
        <f>'Exportaciones mensual (90-23)'!I17</f>
        <v>41909131</v>
      </c>
      <c r="AD18" s="29">
        <f>'Exportaciones mensual (90-23)'!I17</f>
        <v>41909131</v>
      </c>
      <c r="AE18" s="29">
        <f>'Saldo mensual (90-23)'!K17</f>
        <v>799329</v>
      </c>
      <c r="AF18" s="29">
        <f>'Exportaciones mensual (90-23)'!J17</f>
        <v>8273344</v>
      </c>
      <c r="AG18" s="29">
        <f>'Importaciones mensual (90-23)'!L17</f>
        <v>372553</v>
      </c>
      <c r="AH18" s="29">
        <f>'Saldo mensual (90-23)'!L17</f>
        <v>21151191</v>
      </c>
      <c r="AI18" s="29">
        <f>'Exportaciones mensual (90-23)'!M17</f>
        <v>6673609</v>
      </c>
      <c r="AJ18" s="29">
        <f>'Importaciones mensual (90-23)'!M17</f>
        <v>2510868</v>
      </c>
      <c r="AK18" s="29">
        <f>'Saldo mensual (90-23)'!M17</f>
        <v>4162740.9999999995</v>
      </c>
      <c r="AL18" s="29">
        <f>'Exportaciones mensual (90-23)'!K17</f>
        <v>2163069</v>
      </c>
      <c r="AM18" s="29">
        <f>'Importaciones mensual (90-23)'!N17</f>
        <v>70677716</v>
      </c>
      <c r="AN18" s="29">
        <f>'Saldo mensual (90-23)'!N17</f>
        <v>83409180</v>
      </c>
      <c r="AO18" s="29">
        <f>'Exportaciones mensual (90-23)'!L17</f>
        <v>21523744</v>
      </c>
      <c r="AP18" s="29">
        <f>'Importaciones mensual (90-23)'!O17</f>
        <v>0</v>
      </c>
      <c r="AQ18" s="29">
        <f>'Saldo mensual (90-23)'!O17</f>
        <v>0</v>
      </c>
      <c r="AR18" s="29">
        <f>'Exportaciones mensual (90-23)'!P17</f>
        <v>547414</v>
      </c>
      <c r="AS18" s="29">
        <f>'Importaciones mensual (90-23)'!P17</f>
        <v>2044234</v>
      </c>
      <c r="AT18" s="29">
        <f>'Saldo mensual (90-23)'!P17</f>
        <v>-1496820</v>
      </c>
      <c r="AU18" s="29">
        <f>'Exportaciones mensual (90-23)'!M17</f>
        <v>6673609</v>
      </c>
      <c r="AV18" s="29">
        <f>'Importaciones mensual (90-23)'!Q17</f>
        <v>3762350</v>
      </c>
      <c r="AW18" s="29">
        <f>'Saldo mensual (90-23)'!Q17</f>
        <v>18925274</v>
      </c>
      <c r="AX18" s="29">
        <f>'Exportaciones mensual (90-23)'!N17</f>
        <v>154086896</v>
      </c>
      <c r="AY18" s="29">
        <f>'Importaciones mensual (90-23)'!R17</f>
        <v>6838731</v>
      </c>
      <c r="AZ18" s="29">
        <f>'Saldo mensual (90-23)'!R17</f>
        <v>18544762</v>
      </c>
      <c r="BA18" s="29">
        <f>'Exportaciones mensual (90-23)'!O17</f>
        <v>0</v>
      </c>
      <c r="BB18" s="29">
        <f>'Importaciones mensual (90-23)'!S17</f>
        <v>15575864</v>
      </c>
      <c r="BC18" s="29">
        <f>'Saldo mensual (90-23)'!S17</f>
        <v>6972021</v>
      </c>
      <c r="BD18" s="29">
        <f>'Exportaciones mensual (90-23)'!P17</f>
        <v>547414</v>
      </c>
      <c r="BE18" s="29">
        <f>'Importaciones mensual (90-23)'!T17</f>
        <v>18611682</v>
      </c>
      <c r="BF18" s="29">
        <f>'Saldo mensual (90-23)'!T17</f>
        <v>22445315</v>
      </c>
      <c r="BG18" s="29">
        <f>'Exportaciones mensual (90-23)'!Q17</f>
        <v>22687624</v>
      </c>
      <c r="BH18" s="29">
        <f>'Importaciones mensual (90-23)'!U17</f>
        <v>4569158</v>
      </c>
      <c r="BI18" s="29">
        <f>'Saldo mensual (90-23)'!U17</f>
        <v>122975747</v>
      </c>
      <c r="BJ18" s="29">
        <f>'Exportaciones mensual (90-23)'!R17</f>
        <v>25383493</v>
      </c>
      <c r="BK18" s="29">
        <f>'Importaciones mensual (90-23)'!V17</f>
        <v>454934</v>
      </c>
      <c r="BL18" s="29">
        <f>'Saldo mensual (90-23)'!V17</f>
        <v>9757565</v>
      </c>
      <c r="BM18" s="29">
        <f>'Exportaciones mensual (90-23)'!S17</f>
        <v>22547885</v>
      </c>
      <c r="BN18" s="29">
        <f>'Importaciones mensual (90-23)'!W17</f>
        <v>418156</v>
      </c>
      <c r="BO18" s="29">
        <f>'Saldo mensual (90-23)'!W17</f>
        <v>3007990</v>
      </c>
      <c r="BP18" s="29">
        <f>'Exportaciones mensual (90-23)'!T17</f>
        <v>41056997</v>
      </c>
      <c r="BQ18" s="29">
        <f>'Importaciones mensual (90-23)'!X17</f>
        <v>6819517</v>
      </c>
      <c r="BR18" s="29">
        <f>'Saldo mensual (90-23)'!X17</f>
        <v>10836321</v>
      </c>
      <c r="BS18" s="29">
        <f>'Exportaciones mensual (90-23)'!U17</f>
        <v>127544905</v>
      </c>
      <c r="BT18" s="29">
        <f>'Importaciones mensual (90-23)'!Y17</f>
        <v>2896993</v>
      </c>
      <c r="BU18" s="29">
        <f>'Saldo mensual (90-23)'!Y17</f>
        <v>14183246</v>
      </c>
      <c r="BV18" s="29">
        <f>'Exportaciones mensual (90-23)'!V17</f>
        <v>10212499</v>
      </c>
      <c r="BW18" s="29">
        <f>'Importaciones mensual (90-23)'!Z17</f>
        <v>7141409</v>
      </c>
      <c r="BX18" s="29">
        <f>'Saldo mensual (90-23)'!Z17</f>
        <v>-1732153</v>
      </c>
      <c r="BY18" s="29">
        <f>'Exportaciones mensual (90-23)'!W17</f>
        <v>3426146</v>
      </c>
      <c r="BZ18" s="29">
        <f>'Importaciones mensual (90-23)'!AA17</f>
        <v>332214</v>
      </c>
      <c r="CA18" s="29">
        <f>'Saldo mensual (90-23)'!AA17</f>
        <v>2153393</v>
      </c>
      <c r="CB18" s="29">
        <f>'Exportaciones mensual (90-23)'!X17</f>
        <v>17655838</v>
      </c>
      <c r="CC18" s="29">
        <f>'Importaciones mensual (90-23)'!AB17</f>
        <v>0</v>
      </c>
      <c r="CD18" s="29">
        <f>'Saldo mensual (90-23)'!AB17</f>
        <v>0</v>
      </c>
      <c r="CE18" s="29">
        <f>'Exportaciones mensual (90-23)'!AC17</f>
        <v>4742331</v>
      </c>
      <c r="CF18" s="29">
        <f>'Importaciones mensual (90-23)'!AC17</f>
        <v>3115419</v>
      </c>
      <c r="CG18" s="29">
        <f>'Saldo mensual (90-23)'!AC17</f>
        <v>1626912</v>
      </c>
      <c r="CH18" s="29">
        <f>'Exportaciones mensual (90-23)'!Y17</f>
        <v>17080239</v>
      </c>
      <c r="CI18" s="29">
        <f>'Importaciones mensual (90-23)'!AD17</f>
        <v>5462921</v>
      </c>
      <c r="CJ18" s="29">
        <f>'Saldo mensual (90-23)'!AD17</f>
        <v>-1413205</v>
      </c>
      <c r="CK18" s="29">
        <f>'Exportaciones mensual (90-23)'!Z17</f>
        <v>5409256</v>
      </c>
      <c r="CL18" s="29">
        <f>'Importaciones mensual (90-23)'!AE17</f>
        <v>669174</v>
      </c>
      <c r="CM18" s="29">
        <f>'Saldo mensual (90-23)'!AE17</f>
        <v>7300413</v>
      </c>
      <c r="CN18" s="29">
        <f>'Exportaciones mensual (90-23)'!AA17</f>
        <v>2485607</v>
      </c>
      <c r="CO18" s="29">
        <f>'Importaciones mensual (90-23)'!AF17</f>
        <v>13705111</v>
      </c>
      <c r="CP18" s="29">
        <f>'Saldo mensual (90-23)'!AF17</f>
        <v>16421301</v>
      </c>
      <c r="CQ18" s="29">
        <f>'Exportaciones mensual (90-23)'!AB17</f>
        <v>0</v>
      </c>
      <c r="CR18" s="29">
        <f>'Importaciones mensual (90-23)'!AG17</f>
        <v>84710</v>
      </c>
      <c r="CS18" s="29">
        <f>'Saldo mensual (90-23)'!AG17</f>
        <v>4458321</v>
      </c>
      <c r="CT18" s="29">
        <f>'Exportaciones mensual (90-23)'!AC17</f>
        <v>4742331</v>
      </c>
      <c r="CU18" s="29">
        <f>'Importaciones mensual (90-23)'!AH17</f>
        <v>2073621</v>
      </c>
      <c r="CV18" s="29">
        <f>'Saldo mensual (90-23)'!AH17</f>
        <v>5962769.0000000009</v>
      </c>
      <c r="CW18" s="29">
        <f>'Exportaciones mensual (90-23)'!AC17</f>
        <v>4742331</v>
      </c>
      <c r="CX18" s="29">
        <f>'Importaciones mensual (90-23)'!AI17</f>
        <v>0</v>
      </c>
      <c r="CY18" s="29">
        <f>'Saldo mensual (90-23)'!AI17</f>
        <v>0</v>
      </c>
      <c r="CZ18" s="29">
        <f>'Exportaciones mensual (90-23)'!AE17</f>
        <v>7969587</v>
      </c>
      <c r="DA18" s="29">
        <f>'Importaciones mensual (90-23)'!AJ17</f>
        <v>2902877</v>
      </c>
      <c r="DB18" s="29">
        <f>'Saldo mensual (90-23)'!AJ17</f>
        <v>14970921</v>
      </c>
      <c r="DC18" s="29">
        <f>'Exportaciones mensual (90-23)'!AF17</f>
        <v>30126412</v>
      </c>
      <c r="DD18" s="29">
        <f>'Importaciones mensual (90-23)'!AK17</f>
        <v>352986</v>
      </c>
      <c r="DE18" s="29">
        <f>'Saldo mensual (90-23)'!AK17</f>
        <v>7898272.9999999991</v>
      </c>
      <c r="DF18" s="29">
        <f>'Exportaciones mensual (90-23)'!AG17</f>
        <v>4543031</v>
      </c>
      <c r="DG18" s="29">
        <f>'Importaciones mensual (90-23)'!AL17</f>
        <v>796141</v>
      </c>
      <c r="DH18" s="29">
        <f>'Saldo mensual (90-23)'!AL17</f>
        <v>1601844</v>
      </c>
      <c r="DI18" s="29">
        <f>'Exportaciones mensual (90-23)'!AH17</f>
        <v>8036390.0000000009</v>
      </c>
      <c r="DJ18" s="29">
        <f>'Importaciones mensual (90-23)'!AM17</f>
        <v>4303</v>
      </c>
      <c r="DK18" s="29">
        <f>'Saldo mensual (90-23)'!AM17</f>
        <v>654716</v>
      </c>
      <c r="DL18" s="29">
        <f>'Exportaciones mensual (90-23)'!AI17</f>
        <v>0</v>
      </c>
      <c r="DM18" s="29">
        <f>'Importaciones mensual (90-23)'!AN17</f>
        <v>0</v>
      </c>
      <c r="DN18" s="29">
        <f>'Saldo mensual (90-23)'!AN17</f>
        <v>800350</v>
      </c>
      <c r="DO18" s="29">
        <f>'Exportaciones mensual (90-23)'!AJ17</f>
        <v>17873798</v>
      </c>
      <c r="DP18" s="29">
        <f>'Importaciones mensual (90-23)'!AO17</f>
        <v>0</v>
      </c>
      <c r="DQ18" s="29">
        <f>'Saldo mensual (90-23)'!AO17</f>
        <v>486000</v>
      </c>
      <c r="DR18" s="29">
        <f>'Exportaciones mensual (90-23)'!AP17</f>
        <v>7611169</v>
      </c>
      <c r="DS18" s="29">
        <f>'Importaciones mensual (90-23)'!AP17</f>
        <v>13883</v>
      </c>
      <c r="DT18" s="29">
        <f>'Saldo mensual (90-23)'!AP17</f>
        <v>7597286</v>
      </c>
      <c r="DU18" s="29">
        <f>'Exportaciones mensual (90-23)'!AK17</f>
        <v>8251258.9999999991</v>
      </c>
      <c r="DV18" s="29">
        <f>'Importaciones mensual (90-23)'!AQ17</f>
        <v>219679</v>
      </c>
      <c r="DW18" s="29">
        <f>'Saldo mensual (90-23)'!AQ17</f>
        <v>17138</v>
      </c>
      <c r="DX18" s="29">
        <f>'Exportaciones mensual (90-23)'!AL17</f>
        <v>2397985</v>
      </c>
      <c r="DY18" s="29">
        <f>'Importaciones mensual (90-23)'!AR17</f>
        <v>0</v>
      </c>
      <c r="DZ18" s="29">
        <f>'Saldo mensual (90-23)'!AR17</f>
        <v>0</v>
      </c>
      <c r="EA18" s="29">
        <f>'Exportaciones mensual (90-23)'!AM17</f>
        <v>659019</v>
      </c>
      <c r="EB18" s="29">
        <f>'Importaciones mensual (90-23)'!AS17</f>
        <v>162918</v>
      </c>
      <c r="EC18" s="29">
        <f>'Saldo mensual (90-23)'!AS17</f>
        <v>7918332.0000000009</v>
      </c>
      <c r="ED18" s="29">
        <f>'Exportaciones mensual (90-23)'!AN17</f>
        <v>800350</v>
      </c>
      <c r="EE18" s="29">
        <f>'Importaciones mensual (90-23)'!AT17</f>
        <v>42464115</v>
      </c>
      <c r="EF18" s="29">
        <f>'Saldo mensual (90-23)'!AT17</f>
        <v>59118142</v>
      </c>
    </row>
    <row r="19" spans="1:136">
      <c r="A19" s="9">
        <v>33147</v>
      </c>
      <c r="B19" s="29">
        <f>'Exportaciones mensual (90-23)'!B18</f>
        <v>122608699</v>
      </c>
      <c r="C19" s="29">
        <f>'Importaciones mensual (90-23)'!B18</f>
        <v>67139555</v>
      </c>
      <c r="D19" s="29">
        <f>'Saldo mensual (90-23)'!B18</f>
        <v>55469144</v>
      </c>
      <c r="E19" s="29">
        <f>'Exportaciones mensual (90-23)'!C18</f>
        <v>17142852</v>
      </c>
      <c r="F19" s="29">
        <f>'Importaciones mensual (90-23)'!C18</f>
        <v>3091201</v>
      </c>
      <c r="G19" s="29">
        <f>'Saldo mensual (90-23)'!C18</f>
        <v>14051651</v>
      </c>
      <c r="H19" s="30">
        <f>'Exportaciones mensual (90-23)'!D18</f>
        <v>24174896</v>
      </c>
      <c r="I19" s="29">
        <f>'Importaciones mensual (90-23)'!D18</f>
        <v>10285207</v>
      </c>
      <c r="J19" s="29">
        <f>'Saldo mensual (90-23)'!D18</f>
        <v>13889689</v>
      </c>
      <c r="K19" s="29">
        <f>'Exportaciones mensual (90-23)'!E18</f>
        <v>13160584</v>
      </c>
      <c r="L19" s="29">
        <f>'Importaciones mensual (90-23)'!E18</f>
        <v>495431</v>
      </c>
      <c r="M19" s="31">
        <f>'Saldo mensual (90-23)'!E18</f>
        <v>12665153</v>
      </c>
      <c r="N19" s="29">
        <f>'Exportaciones mensual (90-23)'!F18</f>
        <v>7162965</v>
      </c>
      <c r="O19" s="29">
        <f>'Importaciones mensual (90-23)'!F18</f>
        <v>21108201</v>
      </c>
      <c r="P19" s="29">
        <f>'Saldo mensual (90-23)'!F18</f>
        <v>-13945236</v>
      </c>
      <c r="Q19" s="29">
        <f>'Exportaciones mensual (90-23)'!G18</f>
        <v>44177981</v>
      </c>
      <c r="R19" s="29">
        <f>'Importaciones mensual (90-23)'!G18</f>
        <v>9818578</v>
      </c>
      <c r="S19" s="29">
        <f>'Saldo mensual (90-23)'!G18</f>
        <v>34359403</v>
      </c>
      <c r="T19" s="29">
        <f>'Exportaciones mensual (90-23)'!F18</f>
        <v>7162965</v>
      </c>
      <c r="U19" s="29">
        <f>'Importaciones mensual (90-23)'!H18</f>
        <v>4927057</v>
      </c>
      <c r="V19" s="29">
        <f>'Saldo mensual (90-23)'!H18</f>
        <v>3101807</v>
      </c>
      <c r="W19" s="29">
        <f>'Exportaciones mensual (90-23)'!G18</f>
        <v>44177981</v>
      </c>
      <c r="X19" s="29">
        <f>'Importaciones mensual (90-23)'!I18</f>
        <v>14841746</v>
      </c>
      <c r="Y19" s="29">
        <f>'Saldo mensual (90-23)'!J18</f>
        <v>3660322</v>
      </c>
      <c r="Z19" s="29">
        <f>'Exportaciones mensual (90-23)'!H18</f>
        <v>8028864</v>
      </c>
      <c r="AA19" s="29">
        <f>'Importaciones mensual (90-23)'!J18</f>
        <v>1665696</v>
      </c>
      <c r="AB19" s="29">
        <f>'Saldo mensual (90-23)'!J18</f>
        <v>3660322</v>
      </c>
      <c r="AC19" s="29">
        <f>'Exportaciones mensual (90-23)'!I18</f>
        <v>27733093</v>
      </c>
      <c r="AD19" s="29">
        <f>'Exportaciones mensual (90-23)'!I18</f>
        <v>27733093</v>
      </c>
      <c r="AE19" s="29">
        <f>'Saldo mensual (90-23)'!K18</f>
        <v>1112226</v>
      </c>
      <c r="AF19" s="29">
        <f>'Exportaciones mensual (90-23)'!J18</f>
        <v>5326018</v>
      </c>
      <c r="AG19" s="29">
        <f>'Importaciones mensual (90-23)'!L18</f>
        <v>1027019</v>
      </c>
      <c r="AH19" s="29">
        <f>'Saldo mensual (90-23)'!L18</f>
        <v>15417505.999999998</v>
      </c>
      <c r="AI19" s="29">
        <f>'Exportaciones mensual (90-23)'!M18</f>
        <v>6764470</v>
      </c>
      <c r="AJ19" s="29">
        <f>'Importaciones mensual (90-23)'!M18</f>
        <v>2406334</v>
      </c>
      <c r="AK19" s="29">
        <f>'Saldo mensual (90-23)'!M18</f>
        <v>4358136</v>
      </c>
      <c r="AL19" s="29">
        <f>'Exportaciones mensual (90-23)'!K18</f>
        <v>2829314</v>
      </c>
      <c r="AM19" s="29">
        <f>'Importaciones mensual (90-23)'!N18</f>
        <v>85776961</v>
      </c>
      <c r="AN19" s="29">
        <f>'Saldo mensual (90-23)'!N18</f>
        <v>67940576</v>
      </c>
      <c r="AO19" s="29">
        <f>'Exportaciones mensual (90-23)'!L18</f>
        <v>16444524.999999998</v>
      </c>
      <c r="AP19" s="29">
        <f>'Importaciones mensual (90-23)'!O18</f>
        <v>0</v>
      </c>
      <c r="AQ19" s="29">
        <f>'Saldo mensual (90-23)'!O18</f>
        <v>39580828</v>
      </c>
      <c r="AR19" s="29">
        <f>'Exportaciones mensual (90-23)'!P18</f>
        <v>351914</v>
      </c>
      <c r="AS19" s="29">
        <f>'Importaciones mensual (90-23)'!P18</f>
        <v>3899144</v>
      </c>
      <c r="AT19" s="29">
        <f>'Saldo mensual (90-23)'!P18</f>
        <v>-3547230</v>
      </c>
      <c r="AU19" s="29">
        <f>'Exportaciones mensual (90-23)'!M18</f>
        <v>6764470</v>
      </c>
      <c r="AV19" s="29">
        <f>'Importaciones mensual (90-23)'!Q18</f>
        <v>2794891</v>
      </c>
      <c r="AW19" s="29">
        <f>'Saldo mensual (90-23)'!Q18</f>
        <v>16439934.000000002</v>
      </c>
      <c r="AX19" s="29">
        <f>'Exportaciones mensual (90-23)'!N18</f>
        <v>153717537</v>
      </c>
      <c r="AY19" s="29">
        <f>'Importaciones mensual (90-23)'!R18</f>
        <v>8431613</v>
      </c>
      <c r="AZ19" s="29">
        <f>'Saldo mensual (90-23)'!R18</f>
        <v>27066997</v>
      </c>
      <c r="BA19" s="29">
        <f>'Exportaciones mensual (90-23)'!O18</f>
        <v>39580828</v>
      </c>
      <c r="BB19" s="29">
        <f>'Importaciones mensual (90-23)'!S18</f>
        <v>16635635</v>
      </c>
      <c r="BC19" s="29">
        <f>'Saldo mensual (90-23)'!S18</f>
        <v>6932483</v>
      </c>
      <c r="BD19" s="29">
        <f>'Exportaciones mensual (90-23)'!P18</f>
        <v>351914</v>
      </c>
      <c r="BE19" s="29">
        <f>'Importaciones mensual (90-23)'!T18</f>
        <v>18590378</v>
      </c>
      <c r="BF19" s="29">
        <f>'Saldo mensual (90-23)'!T18</f>
        <v>13239189</v>
      </c>
      <c r="BG19" s="29">
        <f>'Exportaciones mensual (90-23)'!Q18</f>
        <v>19234825</v>
      </c>
      <c r="BH19" s="29">
        <f>'Importaciones mensual (90-23)'!U18</f>
        <v>4669867</v>
      </c>
      <c r="BI19" s="29">
        <f>'Saldo mensual (90-23)'!U18</f>
        <v>128946114</v>
      </c>
      <c r="BJ19" s="29">
        <f>'Exportaciones mensual (90-23)'!R18</f>
        <v>35498610</v>
      </c>
      <c r="BK19" s="29">
        <f>'Importaciones mensual (90-23)'!V18</f>
        <v>620026</v>
      </c>
      <c r="BL19" s="29">
        <f>'Saldo mensual (90-23)'!V18</f>
        <v>8292239</v>
      </c>
      <c r="BM19" s="29">
        <f>'Exportaciones mensual (90-23)'!S18</f>
        <v>23568118</v>
      </c>
      <c r="BN19" s="29">
        <f>'Importaciones mensual (90-23)'!W18</f>
        <v>184747</v>
      </c>
      <c r="BO19" s="29">
        <f>'Saldo mensual (90-23)'!W18</f>
        <v>3702424</v>
      </c>
      <c r="BP19" s="29">
        <f>'Exportaciones mensual (90-23)'!T18</f>
        <v>31829567</v>
      </c>
      <c r="BQ19" s="29">
        <f>'Importaciones mensual (90-23)'!X18</f>
        <v>9164874</v>
      </c>
      <c r="BR19" s="29">
        <f>'Saldo mensual (90-23)'!X18</f>
        <v>12443710</v>
      </c>
      <c r="BS19" s="29">
        <f>'Exportaciones mensual (90-23)'!U18</f>
        <v>133615981</v>
      </c>
      <c r="BT19" s="29">
        <f>'Importaciones mensual (90-23)'!Y18</f>
        <v>10098064</v>
      </c>
      <c r="BU19" s="29">
        <f>'Saldo mensual (90-23)'!Y18</f>
        <v>4473966</v>
      </c>
      <c r="BV19" s="29">
        <f>'Exportaciones mensual (90-23)'!V18</f>
        <v>8912265</v>
      </c>
      <c r="BW19" s="29">
        <f>'Importaciones mensual (90-23)'!Z18</f>
        <v>9410792</v>
      </c>
      <c r="BX19" s="29">
        <f>'Saldo mensual (90-23)'!Z18</f>
        <v>-6590591</v>
      </c>
      <c r="BY19" s="29">
        <f>'Exportaciones mensual (90-23)'!W18</f>
        <v>3887171</v>
      </c>
      <c r="BZ19" s="29">
        <f>'Importaciones mensual (90-23)'!AA18</f>
        <v>492956</v>
      </c>
      <c r="CA19" s="29">
        <f>'Saldo mensual (90-23)'!AA18</f>
        <v>3714401</v>
      </c>
      <c r="CB19" s="29">
        <f>'Exportaciones mensual (90-23)'!X18</f>
        <v>21608584</v>
      </c>
      <c r="CC19" s="29">
        <f>'Importaciones mensual (90-23)'!AB18</f>
        <v>0</v>
      </c>
      <c r="CD19" s="29">
        <f>'Saldo mensual (90-23)'!AB18</f>
        <v>0</v>
      </c>
      <c r="CE19" s="29">
        <f>'Exportaciones mensual (90-23)'!AC18</f>
        <v>18011395</v>
      </c>
      <c r="CF19" s="29">
        <f>'Importaciones mensual (90-23)'!AC18</f>
        <v>4265080</v>
      </c>
      <c r="CG19" s="29">
        <f>'Saldo mensual (90-23)'!AC18</f>
        <v>13746315</v>
      </c>
      <c r="CH19" s="29">
        <f>'Exportaciones mensual (90-23)'!Y18</f>
        <v>14572030</v>
      </c>
      <c r="CI19" s="29">
        <f>'Importaciones mensual (90-23)'!AD18</f>
        <v>5348786</v>
      </c>
      <c r="CJ19" s="29">
        <f>'Saldo mensual (90-23)'!AD18</f>
        <v>-2649217</v>
      </c>
      <c r="CK19" s="29">
        <f>'Exportaciones mensual (90-23)'!Z18</f>
        <v>2820201</v>
      </c>
      <c r="CL19" s="29">
        <f>'Importaciones mensual (90-23)'!AE18</f>
        <v>862771</v>
      </c>
      <c r="CM19" s="29">
        <f>'Saldo mensual (90-23)'!AE18</f>
        <v>157367.99999999988</v>
      </c>
      <c r="CN19" s="29">
        <f>'Exportaciones mensual (90-23)'!AA18</f>
        <v>4207357</v>
      </c>
      <c r="CO19" s="29">
        <f>'Importaciones mensual (90-23)'!AF18</f>
        <v>17978207</v>
      </c>
      <c r="CP19" s="29">
        <f>'Saldo mensual (90-23)'!AF18</f>
        <v>5807417</v>
      </c>
      <c r="CQ19" s="29">
        <f>'Exportaciones mensual (90-23)'!AB18</f>
        <v>0</v>
      </c>
      <c r="CR19" s="29">
        <f>'Importaciones mensual (90-23)'!AG18</f>
        <v>46872</v>
      </c>
      <c r="CS19" s="29">
        <f>'Saldo mensual (90-23)'!AG18</f>
        <v>1158546</v>
      </c>
      <c r="CT19" s="29">
        <f>'Exportaciones mensual (90-23)'!AC18</f>
        <v>18011395</v>
      </c>
      <c r="CU19" s="29">
        <f>'Importaciones mensual (90-23)'!AH18</f>
        <v>2825245</v>
      </c>
      <c r="CV19" s="29">
        <f>'Saldo mensual (90-23)'!AH18</f>
        <v>2126672</v>
      </c>
      <c r="CW19" s="29">
        <f>'Exportaciones mensual (90-23)'!AC18</f>
        <v>18011395</v>
      </c>
      <c r="CX19" s="29">
        <f>'Importaciones mensual (90-23)'!AI18</f>
        <v>0</v>
      </c>
      <c r="CY19" s="29">
        <f>'Saldo mensual (90-23)'!AI18</f>
        <v>0</v>
      </c>
      <c r="CZ19" s="29">
        <f>'Exportaciones mensual (90-23)'!AE18</f>
        <v>1020138.9999999999</v>
      </c>
      <c r="DA19" s="29">
        <f>'Importaciones mensual (90-23)'!AJ18</f>
        <v>2663797</v>
      </c>
      <c r="DB19" s="29">
        <f>'Saldo mensual (90-23)'!AJ18</f>
        <v>15799112</v>
      </c>
      <c r="DC19" s="29">
        <f>'Exportaciones mensual (90-23)'!AF18</f>
        <v>23785624</v>
      </c>
      <c r="DD19" s="29">
        <f>'Importaciones mensual (90-23)'!AK18</f>
        <v>958149</v>
      </c>
      <c r="DE19" s="29">
        <f>'Saldo mensual (90-23)'!AK18</f>
        <v>3312111</v>
      </c>
      <c r="DF19" s="29">
        <f>'Exportaciones mensual (90-23)'!AG18</f>
        <v>1205418</v>
      </c>
      <c r="DG19" s="29">
        <f>'Importaciones mensual (90-23)'!AL18</f>
        <v>26086929</v>
      </c>
      <c r="DH19" s="29">
        <f>'Saldo mensual (90-23)'!AL18</f>
        <v>-19768947</v>
      </c>
      <c r="DI19" s="29">
        <f>'Exportaciones mensual (90-23)'!AH18</f>
        <v>4951917</v>
      </c>
      <c r="DJ19" s="29">
        <f>'Importaciones mensual (90-23)'!AM18</f>
        <v>112421</v>
      </c>
      <c r="DK19" s="29">
        <f>'Saldo mensual (90-23)'!AM18</f>
        <v>927774.99999999988</v>
      </c>
      <c r="DL19" s="29">
        <f>'Exportaciones mensual (90-23)'!AI18</f>
        <v>0</v>
      </c>
      <c r="DM19" s="29">
        <f>'Importaciones mensual (90-23)'!AN18</f>
        <v>0</v>
      </c>
      <c r="DN19" s="29">
        <f>'Saldo mensual (90-23)'!AN18</f>
        <v>3261327</v>
      </c>
      <c r="DO19" s="29">
        <f>'Exportaciones mensual (90-23)'!AJ18</f>
        <v>18462909</v>
      </c>
      <c r="DP19" s="29">
        <f>'Importaciones mensual (90-23)'!AO18</f>
        <v>0</v>
      </c>
      <c r="DQ19" s="29">
        <f>'Saldo mensual (90-23)'!AO18</f>
        <v>8181326</v>
      </c>
      <c r="DR19" s="29">
        <f>'Exportaciones mensual (90-23)'!AP18</f>
        <v>4142362.0000000005</v>
      </c>
      <c r="DS19" s="29">
        <f>'Importaciones mensual (90-23)'!AP18</f>
        <v>12186</v>
      </c>
      <c r="DT19" s="29">
        <f>'Saldo mensual (90-23)'!AP18</f>
        <v>4130176.0000000005</v>
      </c>
      <c r="DU19" s="29">
        <f>'Exportaciones mensual (90-23)'!AK18</f>
        <v>4270260</v>
      </c>
      <c r="DV19" s="29">
        <f>'Importaciones mensual (90-23)'!AQ18</f>
        <v>27070</v>
      </c>
      <c r="DW19" s="29">
        <f>'Saldo mensual (90-23)'!AQ18</f>
        <v>5367038</v>
      </c>
      <c r="DX19" s="29">
        <f>'Exportaciones mensual (90-23)'!AL18</f>
        <v>6317982</v>
      </c>
      <c r="DY19" s="29">
        <f>'Importaciones mensual (90-23)'!AR18</f>
        <v>0</v>
      </c>
      <c r="DZ19" s="29">
        <f>'Saldo mensual (90-23)'!AR18</f>
        <v>0</v>
      </c>
      <c r="EA19" s="29">
        <f>'Exportaciones mensual (90-23)'!AM18</f>
        <v>1040195.9999999999</v>
      </c>
      <c r="EB19" s="29">
        <f>'Importaciones mensual (90-23)'!AS18</f>
        <v>306783</v>
      </c>
      <c r="EC19" s="29">
        <f>'Saldo mensual (90-23)'!AS18</f>
        <v>3923844</v>
      </c>
      <c r="ED19" s="29">
        <f>'Exportaciones mensual (90-23)'!AN18</f>
        <v>3261327</v>
      </c>
      <c r="EE19" s="29">
        <f>'Importaciones mensual (90-23)'!AT18</f>
        <v>54062517</v>
      </c>
      <c r="EF19" s="29">
        <f>'Saldo mensual (90-23)'!AT18</f>
        <v>22656343</v>
      </c>
    </row>
    <row r="20" spans="1:136">
      <c r="A20" s="9">
        <v>33178</v>
      </c>
      <c r="B20" s="29">
        <f>'Exportaciones mensual (90-23)'!B19</f>
        <v>124041391</v>
      </c>
      <c r="C20" s="29">
        <f>'Importaciones mensual (90-23)'!B19</f>
        <v>82480258</v>
      </c>
      <c r="D20" s="29">
        <f>'Saldo mensual (90-23)'!B19</f>
        <v>41561133</v>
      </c>
      <c r="E20" s="29">
        <f>'Exportaciones mensual (90-23)'!C19</f>
        <v>19287776</v>
      </c>
      <c r="F20" s="29">
        <f>'Importaciones mensual (90-23)'!C19</f>
        <v>1805765</v>
      </c>
      <c r="G20" s="29">
        <f>'Saldo mensual (90-23)'!C19</f>
        <v>17482011</v>
      </c>
      <c r="H20" s="30">
        <f>'Exportaciones mensual (90-23)'!D19</f>
        <v>35090373</v>
      </c>
      <c r="I20" s="29">
        <f>'Importaciones mensual (90-23)'!D19</f>
        <v>10106509</v>
      </c>
      <c r="J20" s="29">
        <f>'Saldo mensual (90-23)'!D19</f>
        <v>24983864</v>
      </c>
      <c r="K20" s="29">
        <f>'Exportaciones mensual (90-23)'!E19</f>
        <v>15263134</v>
      </c>
      <c r="L20" s="29">
        <f>'Importaciones mensual (90-23)'!E19</f>
        <v>467415</v>
      </c>
      <c r="M20" s="31">
        <f>'Saldo mensual (90-23)'!E19</f>
        <v>14795719</v>
      </c>
      <c r="N20" s="29">
        <f>'Exportaciones mensual (90-23)'!F19</f>
        <v>9918905</v>
      </c>
      <c r="O20" s="29">
        <f>'Importaciones mensual (90-23)'!F19</f>
        <v>21727470</v>
      </c>
      <c r="P20" s="29">
        <f>'Saldo mensual (90-23)'!F19</f>
        <v>-11808565</v>
      </c>
      <c r="Q20" s="29">
        <f>'Exportaciones mensual (90-23)'!G19</f>
        <v>62898879</v>
      </c>
      <c r="R20" s="29">
        <f>'Importaciones mensual (90-23)'!G19</f>
        <v>12234121</v>
      </c>
      <c r="S20" s="29">
        <f>'Saldo mensual (90-23)'!G19</f>
        <v>50664758</v>
      </c>
      <c r="T20" s="29">
        <f>'Exportaciones mensual (90-23)'!F19</f>
        <v>9918905</v>
      </c>
      <c r="U20" s="29">
        <f>'Importaciones mensual (90-23)'!H19</f>
        <v>2186772</v>
      </c>
      <c r="V20" s="29">
        <f>'Saldo mensual (90-23)'!H19</f>
        <v>4919117</v>
      </c>
      <c r="W20" s="29">
        <f>'Exportaciones mensual (90-23)'!G19</f>
        <v>62898879</v>
      </c>
      <c r="X20" s="29">
        <f>'Importaciones mensual (90-23)'!I19</f>
        <v>14233237</v>
      </c>
      <c r="Y20" s="29">
        <f>'Saldo mensual (90-23)'!J19</f>
        <v>4429230</v>
      </c>
      <c r="Z20" s="29">
        <f>'Exportaciones mensual (90-23)'!H19</f>
        <v>7105889</v>
      </c>
      <c r="AA20" s="29">
        <f>'Importaciones mensual (90-23)'!J19</f>
        <v>1446239</v>
      </c>
      <c r="AB20" s="29">
        <f>'Saldo mensual (90-23)'!J19</f>
        <v>4429230</v>
      </c>
      <c r="AC20" s="29">
        <f>'Exportaciones mensual (90-23)'!I19</f>
        <v>17443165</v>
      </c>
      <c r="AD20" s="29">
        <f>'Exportaciones mensual (90-23)'!I19</f>
        <v>17443165</v>
      </c>
      <c r="AE20" s="29">
        <f>'Saldo mensual (90-23)'!K19</f>
        <v>-586146</v>
      </c>
      <c r="AF20" s="29">
        <f>'Exportaciones mensual (90-23)'!J19</f>
        <v>5875469</v>
      </c>
      <c r="AG20" s="29">
        <f>'Importaciones mensual (90-23)'!L19</f>
        <v>2293825</v>
      </c>
      <c r="AH20" s="29">
        <f>'Saldo mensual (90-23)'!L19</f>
        <v>22016031</v>
      </c>
      <c r="AI20" s="29">
        <f>'Exportaciones mensual (90-23)'!M19</f>
        <v>6751167</v>
      </c>
      <c r="AJ20" s="29">
        <f>'Importaciones mensual (90-23)'!M19</f>
        <v>2296074</v>
      </c>
      <c r="AK20" s="29">
        <f>'Saldo mensual (90-23)'!M19</f>
        <v>4455093</v>
      </c>
      <c r="AL20" s="29">
        <f>'Exportaciones mensual (90-23)'!K19</f>
        <v>2240801</v>
      </c>
      <c r="AM20" s="29">
        <f>'Importaciones mensual (90-23)'!N19</f>
        <v>83491376</v>
      </c>
      <c r="AN20" s="29">
        <f>'Saldo mensual (90-23)'!N19</f>
        <v>72291577</v>
      </c>
      <c r="AO20" s="29">
        <f>'Exportaciones mensual (90-23)'!L19</f>
        <v>24309856</v>
      </c>
      <c r="AP20" s="29">
        <f>'Importaciones mensual (90-23)'!O19</f>
        <v>29037173</v>
      </c>
      <c r="AQ20" s="29">
        <f>'Saldo mensual (90-23)'!O19</f>
        <v>9452904</v>
      </c>
      <c r="AR20" s="29">
        <f>'Exportaciones mensual (90-23)'!P19</f>
        <v>582683</v>
      </c>
      <c r="AS20" s="29">
        <f>'Importaciones mensual (90-23)'!P19</f>
        <v>1768013</v>
      </c>
      <c r="AT20" s="29">
        <f>'Saldo mensual (90-23)'!P19</f>
        <v>-1185330</v>
      </c>
      <c r="AU20" s="29">
        <f>'Exportaciones mensual (90-23)'!M19</f>
        <v>6751167</v>
      </c>
      <c r="AV20" s="29">
        <f>'Importaciones mensual (90-23)'!Q19</f>
        <v>3998267</v>
      </c>
      <c r="AW20" s="29">
        <f>'Saldo mensual (90-23)'!Q19</f>
        <v>17916277</v>
      </c>
      <c r="AX20" s="29">
        <f>'Exportaciones mensual (90-23)'!N19</f>
        <v>155782953</v>
      </c>
      <c r="AY20" s="29">
        <f>'Importaciones mensual (90-23)'!R19</f>
        <v>9843721</v>
      </c>
      <c r="AZ20" s="29">
        <f>'Saldo mensual (90-23)'!R19</f>
        <v>16196003.999999998</v>
      </c>
      <c r="BA20" s="29">
        <f>'Exportaciones mensual (90-23)'!O19</f>
        <v>38490077</v>
      </c>
      <c r="BB20" s="29">
        <f>'Importaciones mensual (90-23)'!S19</f>
        <v>15453954</v>
      </c>
      <c r="BC20" s="29">
        <f>'Saldo mensual (90-23)'!S19</f>
        <v>78785</v>
      </c>
      <c r="BD20" s="29">
        <f>'Exportaciones mensual (90-23)'!P19</f>
        <v>582683</v>
      </c>
      <c r="BE20" s="29">
        <f>'Importaciones mensual (90-23)'!T19</f>
        <v>16600166</v>
      </c>
      <c r="BF20" s="29">
        <f>'Saldo mensual (90-23)'!T19</f>
        <v>18531931</v>
      </c>
      <c r="BG20" s="29">
        <f>'Exportaciones mensual (90-23)'!Q19</f>
        <v>21914544</v>
      </c>
      <c r="BH20" s="29">
        <f>'Importaciones mensual (90-23)'!U19</f>
        <v>7447401</v>
      </c>
      <c r="BI20" s="29">
        <f>'Saldo mensual (90-23)'!U19</f>
        <v>88161563</v>
      </c>
      <c r="BJ20" s="29">
        <f>'Exportaciones mensual (90-23)'!R19</f>
        <v>26039725</v>
      </c>
      <c r="BK20" s="29">
        <f>'Importaciones mensual (90-23)'!V19</f>
        <v>6753545</v>
      </c>
      <c r="BL20" s="29">
        <f>'Saldo mensual (90-23)'!V19</f>
        <v>838267</v>
      </c>
      <c r="BM20" s="29">
        <f>'Exportaciones mensual (90-23)'!S19</f>
        <v>15532739</v>
      </c>
      <c r="BN20" s="29">
        <f>'Importaciones mensual (90-23)'!W19</f>
        <v>397022</v>
      </c>
      <c r="BO20" s="29">
        <f>'Saldo mensual (90-23)'!W19</f>
        <v>1895742</v>
      </c>
      <c r="BP20" s="29">
        <f>'Exportaciones mensual (90-23)'!T19</f>
        <v>35132097</v>
      </c>
      <c r="BQ20" s="29">
        <f>'Importaciones mensual (90-23)'!X19</f>
        <v>8499494</v>
      </c>
      <c r="BR20" s="29">
        <f>'Saldo mensual (90-23)'!X19</f>
        <v>12514522</v>
      </c>
      <c r="BS20" s="29">
        <f>'Exportaciones mensual (90-23)'!U19</f>
        <v>95608964</v>
      </c>
      <c r="BT20" s="29">
        <f>'Importaciones mensual (90-23)'!Y19</f>
        <v>5666184</v>
      </c>
      <c r="BU20" s="29">
        <f>'Saldo mensual (90-23)'!Y19</f>
        <v>14445409</v>
      </c>
      <c r="BV20" s="29">
        <f>'Exportaciones mensual (90-23)'!V19</f>
        <v>7591812</v>
      </c>
      <c r="BW20" s="29">
        <f>'Importaciones mensual (90-23)'!Z19</f>
        <v>7875795</v>
      </c>
      <c r="BX20" s="29">
        <f>'Saldo mensual (90-23)'!Z19</f>
        <v>-4520194</v>
      </c>
      <c r="BY20" s="29">
        <f>'Exportaciones mensual (90-23)'!W19</f>
        <v>2292764</v>
      </c>
      <c r="BZ20" s="29">
        <f>'Importaciones mensual (90-23)'!AA19</f>
        <v>975107</v>
      </c>
      <c r="CA20" s="29">
        <f>'Saldo mensual (90-23)'!AA19</f>
        <v>-311757</v>
      </c>
      <c r="CB20" s="29">
        <f>'Exportaciones mensual (90-23)'!X19</f>
        <v>21014016</v>
      </c>
      <c r="CC20" s="29">
        <f>'Importaciones mensual (90-23)'!AB19</f>
        <v>0</v>
      </c>
      <c r="CD20" s="29">
        <f>'Saldo mensual (90-23)'!AB19</f>
        <v>0</v>
      </c>
      <c r="CE20" s="29">
        <f>'Exportaciones mensual (90-23)'!AC19</f>
        <v>4319368</v>
      </c>
      <c r="CF20" s="29">
        <f>'Importaciones mensual (90-23)'!AC19</f>
        <v>7204908</v>
      </c>
      <c r="CG20" s="29">
        <f>'Saldo mensual (90-23)'!AC19</f>
        <v>-2885540</v>
      </c>
      <c r="CH20" s="29">
        <f>'Exportaciones mensual (90-23)'!Y19</f>
        <v>20111593</v>
      </c>
      <c r="CI20" s="29">
        <f>'Importaciones mensual (90-23)'!AD19</f>
        <v>15723428</v>
      </c>
      <c r="CJ20" s="29">
        <f>'Saldo mensual (90-23)'!AD19</f>
        <v>-12429563</v>
      </c>
      <c r="CK20" s="29">
        <f>'Exportaciones mensual (90-23)'!Z19</f>
        <v>3355601</v>
      </c>
      <c r="CL20" s="29">
        <f>'Importaciones mensual (90-23)'!AE19</f>
        <v>952580</v>
      </c>
      <c r="CM20" s="29">
        <f>'Saldo mensual (90-23)'!AE19</f>
        <v>5141232</v>
      </c>
      <c r="CN20" s="29">
        <f>'Exportaciones mensual (90-23)'!AA19</f>
        <v>663350</v>
      </c>
      <c r="CO20" s="29">
        <f>'Importaciones mensual (90-23)'!AF19</f>
        <v>19503822</v>
      </c>
      <c r="CP20" s="29">
        <f>'Saldo mensual (90-23)'!AF19</f>
        <v>15358054</v>
      </c>
      <c r="CQ20" s="29">
        <f>'Exportaciones mensual (90-23)'!AB19</f>
        <v>0</v>
      </c>
      <c r="CR20" s="29">
        <f>'Importaciones mensual (90-23)'!AG19</f>
        <v>119637</v>
      </c>
      <c r="CS20" s="29">
        <f>'Saldo mensual (90-23)'!AG19</f>
        <v>5015863</v>
      </c>
      <c r="CT20" s="29">
        <f>'Exportaciones mensual (90-23)'!AC19</f>
        <v>4319368</v>
      </c>
      <c r="CU20" s="29">
        <f>'Importaciones mensual (90-23)'!AH19</f>
        <v>3876855</v>
      </c>
      <c r="CV20" s="29">
        <f>'Saldo mensual (90-23)'!AH19</f>
        <v>-2294963</v>
      </c>
      <c r="CW20" s="29">
        <f>'Exportaciones mensual (90-23)'!AC19</f>
        <v>4319368</v>
      </c>
      <c r="CX20" s="29">
        <f>'Importaciones mensual (90-23)'!AI19</f>
        <v>0</v>
      </c>
      <c r="CY20" s="29">
        <f>'Saldo mensual (90-23)'!AI19</f>
        <v>10067</v>
      </c>
      <c r="CZ20" s="29">
        <f>'Exportaciones mensual (90-23)'!AE19</f>
        <v>6093812</v>
      </c>
      <c r="DA20" s="29">
        <f>'Importaciones mensual (90-23)'!AJ19</f>
        <v>3967805</v>
      </c>
      <c r="DB20" s="29">
        <f>'Saldo mensual (90-23)'!AJ19</f>
        <v>14543670</v>
      </c>
      <c r="DC20" s="29">
        <f>'Exportaciones mensual (90-23)'!AF19</f>
        <v>34861876</v>
      </c>
      <c r="DD20" s="29">
        <f>'Importaciones mensual (90-23)'!AK19</f>
        <v>741897</v>
      </c>
      <c r="DE20" s="29">
        <f>'Saldo mensual (90-23)'!AK19</f>
        <v>6280889</v>
      </c>
      <c r="DF20" s="29">
        <f>'Exportaciones mensual (90-23)'!AG19</f>
        <v>5135500</v>
      </c>
      <c r="DG20" s="29">
        <f>'Importaciones mensual (90-23)'!AL19</f>
        <v>5321107</v>
      </c>
      <c r="DH20" s="29">
        <f>'Saldo mensual (90-23)'!AL19</f>
        <v>-3120616</v>
      </c>
      <c r="DI20" s="29">
        <f>'Exportaciones mensual (90-23)'!AH19</f>
        <v>1581892</v>
      </c>
      <c r="DJ20" s="29">
        <f>'Importaciones mensual (90-23)'!AM19</f>
        <v>0</v>
      </c>
      <c r="DK20" s="29">
        <f>'Saldo mensual (90-23)'!AM19</f>
        <v>236347</v>
      </c>
      <c r="DL20" s="29">
        <f>'Exportaciones mensual (90-23)'!AI19</f>
        <v>10067</v>
      </c>
      <c r="DM20" s="29">
        <f>'Importaciones mensual (90-23)'!AN19</f>
        <v>28362</v>
      </c>
      <c r="DN20" s="29">
        <f>'Saldo mensual (90-23)'!AN19</f>
        <v>1660470</v>
      </c>
      <c r="DO20" s="29">
        <f>'Exportaciones mensual (90-23)'!AJ19</f>
        <v>18511475</v>
      </c>
      <c r="DP20" s="29">
        <f>'Importaciones mensual (90-23)'!AO19</f>
        <v>0</v>
      </c>
      <c r="DQ20" s="29">
        <f>'Saldo mensual (90-23)'!AO19</f>
        <v>0</v>
      </c>
      <c r="DR20" s="29">
        <f>'Exportaciones mensual (90-23)'!AP19</f>
        <v>1574957</v>
      </c>
      <c r="DS20" s="29">
        <f>'Importaciones mensual (90-23)'!AP19</f>
        <v>0</v>
      </c>
      <c r="DT20" s="29">
        <f>'Saldo mensual (90-23)'!AP19</f>
        <v>1574957</v>
      </c>
      <c r="DU20" s="29">
        <f>'Exportaciones mensual (90-23)'!AK19</f>
        <v>7022786</v>
      </c>
      <c r="DV20" s="29">
        <f>'Importaciones mensual (90-23)'!AQ19</f>
        <v>88891</v>
      </c>
      <c r="DW20" s="29">
        <f>'Saldo mensual (90-23)'!AQ19</f>
        <v>3354429</v>
      </c>
      <c r="DX20" s="29">
        <f>'Exportaciones mensual (90-23)'!AL19</f>
        <v>2200491</v>
      </c>
      <c r="DY20" s="29">
        <f>'Importaciones mensual (90-23)'!AR19</f>
        <v>0</v>
      </c>
      <c r="DZ20" s="29">
        <f>'Saldo mensual (90-23)'!AR19</f>
        <v>0</v>
      </c>
      <c r="EA20" s="29">
        <f>'Exportaciones mensual (90-23)'!AM19</f>
        <v>236347</v>
      </c>
      <c r="EB20" s="29">
        <f>'Importaciones mensual (90-23)'!AS19</f>
        <v>672323</v>
      </c>
      <c r="EC20" s="29">
        <f>'Saldo mensual (90-23)'!AS19</f>
        <v>-178956</v>
      </c>
      <c r="ED20" s="29">
        <f>'Exportaciones mensual (90-23)'!AN19</f>
        <v>1688832</v>
      </c>
      <c r="EE20" s="29">
        <f>'Importaciones mensual (90-23)'!AT19</f>
        <v>29061584</v>
      </c>
      <c r="EF20" s="29">
        <f>'Saldo mensual (90-23)'!AT19</f>
        <v>56666188</v>
      </c>
    </row>
    <row r="21" spans="1:136">
      <c r="A21" s="9">
        <v>33208</v>
      </c>
      <c r="B21" s="29">
        <f>'Exportaciones mensual (90-23)'!B20</f>
        <v>168009232</v>
      </c>
      <c r="C21" s="29">
        <f>'Importaciones mensual (90-23)'!B20</f>
        <v>108364572</v>
      </c>
      <c r="D21" s="29">
        <f>'Saldo mensual (90-23)'!B20</f>
        <v>59644660</v>
      </c>
      <c r="E21" s="29">
        <f>'Exportaciones mensual (90-23)'!C20</f>
        <v>15502782</v>
      </c>
      <c r="F21" s="29">
        <f>'Importaciones mensual (90-23)'!C20</f>
        <v>4834498</v>
      </c>
      <c r="G21" s="29">
        <f>'Saldo mensual (90-23)'!C20</f>
        <v>10668284</v>
      </c>
      <c r="H21" s="30">
        <f>'Exportaciones mensual (90-23)'!D20</f>
        <v>23610366</v>
      </c>
      <c r="I21" s="29">
        <f>'Importaciones mensual (90-23)'!D20</f>
        <v>13338152</v>
      </c>
      <c r="J21" s="29">
        <f>'Saldo mensual (90-23)'!D20</f>
        <v>10272214</v>
      </c>
      <c r="K21" s="29">
        <f>'Exportaciones mensual (90-23)'!E20</f>
        <v>23020566</v>
      </c>
      <c r="L21" s="29">
        <f>'Importaciones mensual (90-23)'!E20</f>
        <v>492212</v>
      </c>
      <c r="M21" s="31">
        <f>'Saldo mensual (90-23)'!E20</f>
        <v>22528354</v>
      </c>
      <c r="N21" s="29">
        <f>'Exportaciones mensual (90-23)'!F20</f>
        <v>7822570</v>
      </c>
      <c r="O21" s="29">
        <f>'Importaciones mensual (90-23)'!F20</f>
        <v>21349291</v>
      </c>
      <c r="P21" s="29">
        <f>'Saldo mensual (90-23)'!F20</f>
        <v>-13526721</v>
      </c>
      <c r="Q21" s="29">
        <f>'Exportaciones mensual (90-23)'!G20</f>
        <v>49396462</v>
      </c>
      <c r="R21" s="29">
        <f>'Importaciones mensual (90-23)'!G20</f>
        <v>15740712</v>
      </c>
      <c r="S21" s="29">
        <f>'Saldo mensual (90-23)'!G20</f>
        <v>33655750</v>
      </c>
      <c r="T21" s="29">
        <f>'Exportaciones mensual (90-23)'!F20</f>
        <v>7822570</v>
      </c>
      <c r="U21" s="29">
        <f>'Importaciones mensual (90-23)'!H20</f>
        <v>1056273</v>
      </c>
      <c r="V21" s="29">
        <f>'Saldo mensual (90-23)'!H20</f>
        <v>3634773</v>
      </c>
      <c r="W21" s="29">
        <f>'Exportaciones mensual (90-23)'!G20</f>
        <v>49396462</v>
      </c>
      <c r="X21" s="29">
        <f>'Importaciones mensual (90-23)'!I20</f>
        <v>10273072</v>
      </c>
      <c r="Y21" s="29">
        <f>'Saldo mensual (90-23)'!J20</f>
        <v>10997452</v>
      </c>
      <c r="Z21" s="29">
        <f>'Exportaciones mensual (90-23)'!H20</f>
        <v>4691046</v>
      </c>
      <c r="AA21" s="29">
        <f>'Importaciones mensual (90-23)'!J20</f>
        <v>535714</v>
      </c>
      <c r="AB21" s="29">
        <f>'Saldo mensual (90-23)'!J20</f>
        <v>10997452</v>
      </c>
      <c r="AC21" s="29">
        <f>'Exportaciones mensual (90-23)'!I20</f>
        <v>20964757</v>
      </c>
      <c r="AD21" s="29">
        <f>'Exportaciones mensual (90-23)'!I20</f>
        <v>20964757</v>
      </c>
      <c r="AE21" s="29">
        <f>'Saldo mensual (90-23)'!K20</f>
        <v>14606992</v>
      </c>
      <c r="AF21" s="29">
        <f>'Exportaciones mensual (90-23)'!J20</f>
        <v>11533166</v>
      </c>
      <c r="AG21" s="29">
        <f>'Importaciones mensual (90-23)'!L20</f>
        <v>2673525</v>
      </c>
      <c r="AH21" s="29">
        <f>'Saldo mensual (90-23)'!L20</f>
        <v>14054274.000000002</v>
      </c>
      <c r="AI21" s="29">
        <f>'Exportaciones mensual (90-23)'!M20</f>
        <v>6668762</v>
      </c>
      <c r="AJ21" s="29">
        <f>'Importaciones mensual (90-23)'!M20</f>
        <v>7381491</v>
      </c>
      <c r="AK21" s="29">
        <f>'Saldo mensual (90-23)'!M20</f>
        <v>-712729</v>
      </c>
      <c r="AL21" s="29">
        <f>'Exportaciones mensual (90-23)'!K20</f>
        <v>17545609</v>
      </c>
      <c r="AM21" s="29">
        <f>'Importaciones mensual (90-23)'!N20</f>
        <v>74373036</v>
      </c>
      <c r="AN21" s="29">
        <f>'Saldo mensual (90-23)'!N20</f>
        <v>99550695</v>
      </c>
      <c r="AO21" s="29">
        <f>'Exportaciones mensual (90-23)'!L20</f>
        <v>16727799.000000002</v>
      </c>
      <c r="AP21" s="29">
        <f>'Importaciones mensual (90-23)'!O20</f>
        <v>25359219</v>
      </c>
      <c r="AQ21" s="29">
        <f>'Saldo mensual (90-23)'!O20</f>
        <v>22304083</v>
      </c>
      <c r="AR21" s="29">
        <f>'Exportaciones mensual (90-23)'!P20</f>
        <v>708982</v>
      </c>
      <c r="AS21" s="29">
        <f>'Importaciones mensual (90-23)'!P20</f>
        <v>2914749</v>
      </c>
      <c r="AT21" s="29">
        <f>'Saldo mensual (90-23)'!P20</f>
        <v>-2205767</v>
      </c>
      <c r="AU21" s="29">
        <f>'Exportaciones mensual (90-23)'!M20</f>
        <v>6668762</v>
      </c>
      <c r="AV21" s="29">
        <f>'Importaciones mensual (90-23)'!Q20</f>
        <v>4213469</v>
      </c>
      <c r="AW21" s="29">
        <f>'Saldo mensual (90-23)'!Q20</f>
        <v>17512564</v>
      </c>
      <c r="AX21" s="29">
        <f>'Exportaciones mensual (90-23)'!N20</f>
        <v>173923731</v>
      </c>
      <c r="AY21" s="29">
        <f>'Importaciones mensual (90-23)'!R20</f>
        <v>15539964</v>
      </c>
      <c r="AZ21" s="29">
        <f>'Saldo mensual (90-23)'!R20</f>
        <v>8145386.9999999991</v>
      </c>
      <c r="BA21" s="29">
        <f>'Exportaciones mensual (90-23)'!O20</f>
        <v>47663302</v>
      </c>
      <c r="BB21" s="29">
        <f>'Importaciones mensual (90-23)'!S20</f>
        <v>11403873</v>
      </c>
      <c r="BC21" s="29">
        <f>'Saldo mensual (90-23)'!S20</f>
        <v>13126444</v>
      </c>
      <c r="BD21" s="29">
        <f>'Exportaciones mensual (90-23)'!P20</f>
        <v>708982</v>
      </c>
      <c r="BE21" s="29">
        <f>'Importaciones mensual (90-23)'!T20</f>
        <v>18275235</v>
      </c>
      <c r="BF21" s="29">
        <f>'Saldo mensual (90-23)'!T20</f>
        <v>21448356</v>
      </c>
      <c r="BG21" s="29">
        <f>'Exportaciones mensual (90-23)'!Q20</f>
        <v>21726033</v>
      </c>
      <c r="BH21" s="29">
        <f>'Importaciones mensual (90-23)'!U20</f>
        <v>3948803</v>
      </c>
      <c r="BI21" s="29">
        <f>'Saldo mensual (90-23)'!U20</f>
        <v>95903711</v>
      </c>
      <c r="BJ21" s="29">
        <f>'Exportaciones mensual (90-23)'!R20</f>
        <v>23685351</v>
      </c>
      <c r="BK21" s="29">
        <f>'Importaciones mensual (90-23)'!V20</f>
        <v>465535</v>
      </c>
      <c r="BL21" s="29">
        <f>'Saldo mensual (90-23)'!V20</f>
        <v>4324893</v>
      </c>
      <c r="BM21" s="29">
        <f>'Exportaciones mensual (90-23)'!S20</f>
        <v>24530317</v>
      </c>
      <c r="BN21" s="29">
        <f>'Importaciones mensual (90-23)'!W20</f>
        <v>508236</v>
      </c>
      <c r="BO21" s="29">
        <f>'Saldo mensual (90-23)'!W20</f>
        <v>5327466</v>
      </c>
      <c r="BP21" s="29">
        <f>'Exportaciones mensual (90-23)'!T20</f>
        <v>39723591</v>
      </c>
      <c r="BQ21" s="29">
        <f>'Importaciones mensual (90-23)'!X20</f>
        <v>10286900</v>
      </c>
      <c r="BR21" s="29">
        <f>'Saldo mensual (90-23)'!X20</f>
        <v>-1118308</v>
      </c>
      <c r="BS21" s="29">
        <f>'Exportaciones mensual (90-23)'!U20</f>
        <v>99852514</v>
      </c>
      <c r="BT21" s="29">
        <f>'Importaciones mensual (90-23)'!Y20</f>
        <v>4308247</v>
      </c>
      <c r="BU21" s="29">
        <f>'Saldo mensual (90-23)'!Y20</f>
        <v>9558459</v>
      </c>
      <c r="BV21" s="29">
        <f>'Exportaciones mensual (90-23)'!V20</f>
        <v>4790428</v>
      </c>
      <c r="BW21" s="29">
        <f>'Importaciones mensual (90-23)'!Z20</f>
        <v>6322633</v>
      </c>
      <c r="BX21" s="29">
        <f>'Saldo mensual (90-23)'!Z20</f>
        <v>-2741986</v>
      </c>
      <c r="BY21" s="29">
        <f>'Exportaciones mensual (90-23)'!W20</f>
        <v>5835702</v>
      </c>
      <c r="BZ21" s="29">
        <f>'Importaciones mensual (90-23)'!AA20</f>
        <v>1061774</v>
      </c>
      <c r="CA21" s="29">
        <f>'Saldo mensual (90-23)'!AA20</f>
        <v>4362874</v>
      </c>
      <c r="CB21" s="29">
        <f>'Exportaciones mensual (90-23)'!X20</f>
        <v>9168592</v>
      </c>
      <c r="CC21" s="29">
        <f>'Importaciones mensual (90-23)'!AB20</f>
        <v>0</v>
      </c>
      <c r="CD21" s="29">
        <f>'Saldo mensual (90-23)'!AB20</f>
        <v>0</v>
      </c>
      <c r="CE21" s="29">
        <f>'Exportaciones mensual (90-23)'!AC20</f>
        <v>32447651</v>
      </c>
      <c r="CF21" s="29">
        <f>'Importaciones mensual (90-23)'!AC20</f>
        <v>7640459</v>
      </c>
      <c r="CG21" s="29">
        <f>'Saldo mensual (90-23)'!AC20</f>
        <v>24807192</v>
      </c>
      <c r="CH21" s="29">
        <f>'Exportaciones mensual (90-23)'!Y20</f>
        <v>13866706</v>
      </c>
      <c r="CI21" s="29">
        <f>'Importaciones mensual (90-23)'!AD20</f>
        <v>17743648</v>
      </c>
      <c r="CJ21" s="29">
        <f>'Saldo mensual (90-23)'!AD20</f>
        <v>-11301462</v>
      </c>
      <c r="CK21" s="29">
        <f>'Exportaciones mensual (90-23)'!Z20</f>
        <v>3580647</v>
      </c>
      <c r="CL21" s="29">
        <f>'Importaciones mensual (90-23)'!AE20</f>
        <v>841767</v>
      </c>
      <c r="CM21" s="29">
        <f>'Saldo mensual (90-23)'!AE20</f>
        <v>1536260</v>
      </c>
      <c r="CN21" s="29">
        <f>'Exportaciones mensual (90-23)'!AA20</f>
        <v>5424648</v>
      </c>
      <c r="CO21" s="29">
        <f>'Importaciones mensual (90-23)'!AF20</f>
        <v>26601324</v>
      </c>
      <c r="CP21" s="29">
        <f>'Saldo mensual (90-23)'!AF20</f>
        <v>-4911066</v>
      </c>
      <c r="CQ21" s="29">
        <f>'Exportaciones mensual (90-23)'!AB20</f>
        <v>0</v>
      </c>
      <c r="CR21" s="29">
        <f>'Importaciones mensual (90-23)'!AG20</f>
        <v>186468</v>
      </c>
      <c r="CS21" s="29">
        <f>'Saldo mensual (90-23)'!AG20</f>
        <v>14473198</v>
      </c>
      <c r="CT21" s="29">
        <f>'Exportaciones mensual (90-23)'!AC20</f>
        <v>32447651</v>
      </c>
      <c r="CU21" s="29">
        <f>'Importaciones mensual (90-23)'!AH20</f>
        <v>5300013</v>
      </c>
      <c r="CV21" s="29">
        <f>'Saldo mensual (90-23)'!AH20</f>
        <v>-2764000</v>
      </c>
      <c r="CW21" s="29">
        <f>'Exportaciones mensual (90-23)'!AC20</f>
        <v>32447651</v>
      </c>
      <c r="CX21" s="29">
        <f>'Importaciones mensual (90-23)'!AI20</f>
        <v>0</v>
      </c>
      <c r="CY21" s="29">
        <f>'Saldo mensual (90-23)'!AI20</f>
        <v>0</v>
      </c>
      <c r="CZ21" s="29">
        <f>'Exportaciones mensual (90-23)'!AE20</f>
        <v>2378027</v>
      </c>
      <c r="DA21" s="29">
        <f>'Importaciones mensual (90-23)'!AJ20</f>
        <v>7053292</v>
      </c>
      <c r="DB21" s="29">
        <f>'Saldo mensual (90-23)'!AJ20</f>
        <v>5780692</v>
      </c>
      <c r="DC21" s="29">
        <f>'Exportaciones mensual (90-23)'!AF20</f>
        <v>21690258</v>
      </c>
      <c r="DD21" s="29">
        <f>'Importaciones mensual (90-23)'!AK20</f>
        <v>755346</v>
      </c>
      <c r="DE21" s="29">
        <f>'Saldo mensual (90-23)'!AK20</f>
        <v>8907228</v>
      </c>
      <c r="DF21" s="29">
        <f>'Exportaciones mensual (90-23)'!AG20</f>
        <v>14659666</v>
      </c>
      <c r="DG21" s="29">
        <f>'Importaciones mensual (90-23)'!AL20</f>
        <v>25497887</v>
      </c>
      <c r="DH21" s="29">
        <f>'Saldo mensual (90-23)'!AL20</f>
        <v>-20709644</v>
      </c>
      <c r="DI21" s="29">
        <f>'Exportaciones mensual (90-23)'!AH20</f>
        <v>2536013</v>
      </c>
      <c r="DJ21" s="29">
        <f>'Importaciones mensual (90-23)'!AM20</f>
        <v>154723</v>
      </c>
      <c r="DK21" s="29">
        <f>'Saldo mensual (90-23)'!AM20</f>
        <v>89075</v>
      </c>
      <c r="DL21" s="29">
        <f>'Exportaciones mensual (90-23)'!AI20</f>
        <v>0</v>
      </c>
      <c r="DM21" s="29">
        <f>'Importaciones mensual (90-23)'!AN20</f>
        <v>0</v>
      </c>
      <c r="DN21" s="29">
        <f>'Saldo mensual (90-23)'!AN20</f>
        <v>2516590</v>
      </c>
      <c r="DO21" s="29">
        <f>'Exportaciones mensual (90-23)'!AJ20</f>
        <v>12833984</v>
      </c>
      <c r="DP21" s="29">
        <f>'Importaciones mensual (90-23)'!AO20</f>
        <v>0</v>
      </c>
      <c r="DQ21" s="29">
        <f>'Saldo mensual (90-23)'!AO20</f>
        <v>2707283</v>
      </c>
      <c r="DR21" s="29">
        <f>'Exportaciones mensual (90-23)'!AP20</f>
        <v>8830993</v>
      </c>
      <c r="DS21" s="29">
        <f>'Importaciones mensual (90-23)'!AP20</f>
        <v>16010</v>
      </c>
      <c r="DT21" s="29">
        <f>'Saldo mensual (90-23)'!AP20</f>
        <v>8814983</v>
      </c>
      <c r="DU21" s="29">
        <f>'Exportaciones mensual (90-23)'!AK20</f>
        <v>9662574</v>
      </c>
      <c r="DV21" s="29">
        <f>'Importaciones mensual (90-23)'!AQ20</f>
        <v>135437</v>
      </c>
      <c r="DW21" s="29">
        <f>'Saldo mensual (90-23)'!AQ20</f>
        <v>1378874</v>
      </c>
      <c r="DX21" s="29">
        <f>'Exportaciones mensual (90-23)'!AL20</f>
        <v>4788243</v>
      </c>
      <c r="DY21" s="29">
        <f>'Importaciones mensual (90-23)'!AR20</f>
        <v>0</v>
      </c>
      <c r="DZ21" s="29">
        <f>'Saldo mensual (90-23)'!AR20</f>
        <v>0</v>
      </c>
      <c r="EA21" s="29">
        <f>'Exportaciones mensual (90-23)'!AM20</f>
        <v>243798</v>
      </c>
      <c r="EB21" s="29">
        <f>'Importaciones mensual (90-23)'!AS20</f>
        <v>323396</v>
      </c>
      <c r="EC21" s="29">
        <f>'Saldo mensual (90-23)'!AS20</f>
        <v>9363424</v>
      </c>
      <c r="ED21" s="29">
        <f>'Exportaciones mensual (90-23)'!AN20</f>
        <v>2516590</v>
      </c>
      <c r="EE21" s="29">
        <f>'Importaciones mensual (90-23)'!AT20</f>
        <v>39421178</v>
      </c>
      <c r="EF21" s="29">
        <f>'Saldo mensual (90-23)'!AT20</f>
        <v>18760716</v>
      </c>
    </row>
    <row r="22" spans="1:136">
      <c r="A22" s="9">
        <v>33239</v>
      </c>
      <c r="B22" s="29">
        <f>'Exportaciones mensual (90-23)'!B21</f>
        <v>68318661</v>
      </c>
      <c r="C22" s="29">
        <f>'Importaciones mensual (90-23)'!B21</f>
        <v>81517338</v>
      </c>
      <c r="D22" s="29">
        <f>'Saldo mensual (90-23)'!B21</f>
        <v>-13198677</v>
      </c>
      <c r="E22" s="29">
        <f>'Exportaciones mensual (90-23)'!C21</f>
        <v>9869093</v>
      </c>
      <c r="F22" s="29">
        <f>'Importaciones mensual (90-23)'!C21</f>
        <v>2957908</v>
      </c>
      <c r="G22" s="29">
        <f>'Saldo mensual (90-23)'!C21</f>
        <v>6911185</v>
      </c>
      <c r="H22" s="30">
        <f>'Exportaciones mensual (90-23)'!D21</f>
        <v>17202214</v>
      </c>
      <c r="I22" s="29">
        <f>'Importaciones mensual (90-23)'!D21</f>
        <v>9636326</v>
      </c>
      <c r="J22" s="29">
        <f>'Saldo mensual (90-23)'!D21</f>
        <v>7565888</v>
      </c>
      <c r="K22" s="29">
        <f>'Exportaciones mensual (90-23)'!E21</f>
        <v>5169639</v>
      </c>
      <c r="L22" s="29">
        <f>'Importaciones mensual (90-23)'!E21</f>
        <v>423181</v>
      </c>
      <c r="M22" s="31">
        <f>'Saldo mensual (90-23)'!E21</f>
        <v>4746458</v>
      </c>
      <c r="N22" s="29">
        <f>'Exportaciones mensual (90-23)'!F21</f>
        <v>7771257</v>
      </c>
      <c r="O22" s="29">
        <f>'Importaciones mensual (90-23)'!F21</f>
        <v>21625914</v>
      </c>
      <c r="P22" s="29">
        <f>'Saldo mensual (90-23)'!F21</f>
        <v>-13854657</v>
      </c>
      <c r="Q22" s="29">
        <f>'Exportaciones mensual (90-23)'!G21</f>
        <v>34239280</v>
      </c>
      <c r="R22" s="29">
        <f>'Importaciones mensual (90-23)'!G21</f>
        <v>13139811</v>
      </c>
      <c r="S22" s="29">
        <f>'Saldo mensual (90-23)'!G21</f>
        <v>21099469</v>
      </c>
      <c r="T22" s="29">
        <f>'Exportaciones mensual (90-23)'!F21</f>
        <v>7771257</v>
      </c>
      <c r="U22" s="29">
        <f>'Importaciones mensual (90-23)'!H21</f>
        <v>1085708</v>
      </c>
      <c r="V22" s="29">
        <f>'Saldo mensual (90-23)'!H21</f>
        <v>2107442</v>
      </c>
      <c r="W22" s="29">
        <f>'Exportaciones mensual (90-23)'!G21</f>
        <v>34239280</v>
      </c>
      <c r="X22" s="29">
        <f>'Importaciones mensual (90-23)'!I21</f>
        <v>12965531</v>
      </c>
      <c r="Y22" s="29">
        <f>'Saldo mensual (90-23)'!J21</f>
        <v>11511515</v>
      </c>
      <c r="Z22" s="29">
        <f>'Exportaciones mensual (90-23)'!H21</f>
        <v>3193150</v>
      </c>
      <c r="AA22" s="29">
        <f>'Importaciones mensual (90-23)'!J21</f>
        <v>1935828</v>
      </c>
      <c r="AB22" s="29">
        <f>'Saldo mensual (90-23)'!J21</f>
        <v>11511515</v>
      </c>
      <c r="AC22" s="29">
        <f>'Exportaciones mensual (90-23)'!I21</f>
        <v>12244226</v>
      </c>
      <c r="AD22" s="29">
        <f>'Exportaciones mensual (90-23)'!I21</f>
        <v>12244226</v>
      </c>
      <c r="AE22" s="29">
        <f>'Saldo mensual (90-23)'!K21</f>
        <v>-361905</v>
      </c>
      <c r="AF22" s="29">
        <f>'Exportaciones mensual (90-23)'!J21</f>
        <v>13447343</v>
      </c>
      <c r="AG22" s="29">
        <f>'Importaciones mensual (90-23)'!L21</f>
        <v>1338354</v>
      </c>
      <c r="AH22" s="29">
        <f>'Saldo mensual (90-23)'!L21</f>
        <v>30536554</v>
      </c>
      <c r="AI22" s="29">
        <f>'Exportaciones mensual (90-23)'!M21</f>
        <v>3289527</v>
      </c>
      <c r="AJ22" s="29">
        <f>'Importaciones mensual (90-23)'!M21</f>
        <v>3384784</v>
      </c>
      <c r="AK22" s="29">
        <f>'Saldo mensual (90-23)'!M21</f>
        <v>-95257</v>
      </c>
      <c r="AL22" s="29">
        <f>'Exportaciones mensual (90-23)'!K21</f>
        <v>2279061</v>
      </c>
      <c r="AM22" s="29">
        <f>'Importaciones mensual (90-23)'!N21</f>
        <v>79794268</v>
      </c>
      <c r="AN22" s="29">
        <f>'Saldo mensual (90-23)'!N21</f>
        <v>38549103</v>
      </c>
      <c r="AO22" s="29">
        <f>'Exportaciones mensual (90-23)'!L21</f>
        <v>31874908</v>
      </c>
      <c r="AP22" s="29">
        <f>'Importaciones mensual (90-23)'!O21</f>
        <v>53113087</v>
      </c>
      <c r="AQ22" s="29">
        <f>'Saldo mensual (90-23)'!O21</f>
        <v>-13339718</v>
      </c>
      <c r="AR22" s="29">
        <f>'Exportaciones mensual (90-23)'!P21</f>
        <v>360584</v>
      </c>
      <c r="AS22" s="29">
        <f>'Importaciones mensual (90-23)'!P21</f>
        <v>2253900</v>
      </c>
      <c r="AT22" s="29">
        <f>'Saldo mensual (90-23)'!P21</f>
        <v>-1893316</v>
      </c>
      <c r="AU22" s="29">
        <f>'Exportaciones mensual (90-23)'!M21</f>
        <v>3289527</v>
      </c>
      <c r="AV22" s="29">
        <f>'Importaciones mensual (90-23)'!Q21</f>
        <v>2910484</v>
      </c>
      <c r="AW22" s="29">
        <f>'Saldo mensual (90-23)'!Q21</f>
        <v>7730448</v>
      </c>
      <c r="AX22" s="29">
        <f>'Exportaciones mensual (90-23)'!N21</f>
        <v>118343371</v>
      </c>
      <c r="AY22" s="29">
        <f>'Importaciones mensual (90-23)'!R21</f>
        <v>20969303</v>
      </c>
      <c r="AZ22" s="29">
        <f>'Saldo mensual (90-23)'!R21</f>
        <v>-1128326</v>
      </c>
      <c r="BA22" s="29">
        <f>'Exportaciones mensual (90-23)'!O21</f>
        <v>39773369</v>
      </c>
      <c r="BB22" s="29">
        <f>'Importaciones mensual (90-23)'!S21</f>
        <v>19023279</v>
      </c>
      <c r="BC22" s="29">
        <f>'Saldo mensual (90-23)'!S21</f>
        <v>2176522</v>
      </c>
      <c r="BD22" s="29">
        <f>'Exportaciones mensual (90-23)'!P21</f>
        <v>360584</v>
      </c>
      <c r="BE22" s="29">
        <f>'Importaciones mensual (90-23)'!T21</f>
        <v>20626836</v>
      </c>
      <c r="BF22" s="29">
        <f>'Saldo mensual (90-23)'!T21</f>
        <v>18293108</v>
      </c>
      <c r="BG22" s="29">
        <f>'Exportaciones mensual (90-23)'!Q21</f>
        <v>10640932</v>
      </c>
      <c r="BH22" s="29">
        <f>'Importaciones mensual (90-23)'!U21</f>
        <v>14836757</v>
      </c>
      <c r="BI22" s="29">
        <f>'Saldo mensual (90-23)'!U21</f>
        <v>44450374</v>
      </c>
      <c r="BJ22" s="29">
        <f>'Exportaciones mensual (90-23)'!R21</f>
        <v>19840977</v>
      </c>
      <c r="BK22" s="29">
        <f>'Importaciones mensual (90-23)'!V21</f>
        <v>3539280</v>
      </c>
      <c r="BL22" s="29">
        <f>'Saldo mensual (90-23)'!V21</f>
        <v>2097500</v>
      </c>
      <c r="BM22" s="29">
        <f>'Exportaciones mensual (90-23)'!S21</f>
        <v>21199801</v>
      </c>
      <c r="BN22" s="29">
        <f>'Importaciones mensual (90-23)'!W21</f>
        <v>353148</v>
      </c>
      <c r="BO22" s="29">
        <f>'Saldo mensual (90-23)'!W21</f>
        <v>2130353</v>
      </c>
      <c r="BP22" s="29">
        <f>'Exportaciones mensual (90-23)'!T21</f>
        <v>38919944</v>
      </c>
      <c r="BQ22" s="29">
        <f>'Importaciones mensual (90-23)'!X21</f>
        <v>12082239</v>
      </c>
      <c r="BR22" s="29">
        <f>'Saldo mensual (90-23)'!X21</f>
        <v>-5641509</v>
      </c>
      <c r="BS22" s="29">
        <f>'Exportaciones mensual (90-23)'!U21</f>
        <v>59287131</v>
      </c>
      <c r="BT22" s="29">
        <f>'Importaciones mensual (90-23)'!Y21</f>
        <v>3527502</v>
      </c>
      <c r="BU22" s="29">
        <f>'Saldo mensual (90-23)'!Y21</f>
        <v>6022920</v>
      </c>
      <c r="BV22" s="29">
        <f>'Exportaciones mensual (90-23)'!V21</f>
        <v>5636780</v>
      </c>
      <c r="BW22" s="29">
        <f>'Importaciones mensual (90-23)'!Z21</f>
        <v>8913540</v>
      </c>
      <c r="BX22" s="29">
        <f>'Saldo mensual (90-23)'!Z21</f>
        <v>-7517935</v>
      </c>
      <c r="BY22" s="29">
        <f>'Exportaciones mensual (90-23)'!W21</f>
        <v>2483501</v>
      </c>
      <c r="BZ22" s="29">
        <f>'Importaciones mensual (90-23)'!AA21</f>
        <v>574409</v>
      </c>
      <c r="CA22" s="29">
        <f>'Saldo mensual (90-23)'!AA21</f>
        <v>2259117</v>
      </c>
      <c r="CB22" s="29">
        <f>'Exportaciones mensual (90-23)'!X21</f>
        <v>6440730</v>
      </c>
      <c r="CC22" s="29">
        <f>'Importaciones mensual (90-23)'!AB21</f>
        <v>0</v>
      </c>
      <c r="CD22" s="29">
        <f>'Saldo mensual (90-23)'!AB21</f>
        <v>0</v>
      </c>
      <c r="CE22" s="29">
        <f>'Exportaciones mensual (90-23)'!AC21</f>
        <v>9463246</v>
      </c>
      <c r="CF22" s="29">
        <f>'Importaciones mensual (90-23)'!AC21</f>
        <v>6936552</v>
      </c>
      <c r="CG22" s="29">
        <f>'Saldo mensual (90-23)'!AC21</f>
        <v>2526694</v>
      </c>
      <c r="CH22" s="29">
        <f>'Exportaciones mensual (90-23)'!Y21</f>
        <v>9550422</v>
      </c>
      <c r="CI22" s="29">
        <f>'Importaciones mensual (90-23)'!AD21</f>
        <v>8318892</v>
      </c>
      <c r="CJ22" s="29">
        <f>'Saldo mensual (90-23)'!AD21</f>
        <v>-5757581</v>
      </c>
      <c r="CK22" s="29">
        <f>'Exportaciones mensual (90-23)'!Z21</f>
        <v>1395605</v>
      </c>
      <c r="CL22" s="29">
        <f>'Importaciones mensual (90-23)'!AE21</f>
        <v>1091271</v>
      </c>
      <c r="CM22" s="29">
        <f>'Saldo mensual (90-23)'!AE21</f>
        <v>380819</v>
      </c>
      <c r="CN22" s="29">
        <f>'Exportaciones mensual (90-23)'!AA21</f>
        <v>2833526</v>
      </c>
      <c r="CO22" s="29">
        <f>'Importaciones mensual (90-23)'!AF21</f>
        <v>23497812</v>
      </c>
      <c r="CP22" s="29">
        <f>'Saldo mensual (90-23)'!AF21</f>
        <v>-7964898</v>
      </c>
      <c r="CQ22" s="29">
        <f>'Exportaciones mensual (90-23)'!AB21</f>
        <v>0</v>
      </c>
      <c r="CR22" s="29">
        <f>'Importaciones mensual (90-23)'!AG21</f>
        <v>178883</v>
      </c>
      <c r="CS22" s="29">
        <f>'Saldo mensual (90-23)'!AG21</f>
        <v>1434153</v>
      </c>
      <c r="CT22" s="29">
        <f>'Exportaciones mensual (90-23)'!AC21</f>
        <v>9463246</v>
      </c>
      <c r="CU22" s="29">
        <f>'Importaciones mensual (90-23)'!AH21</f>
        <v>4156543</v>
      </c>
      <c r="CV22" s="29">
        <f>'Saldo mensual (90-23)'!AH21</f>
        <v>80491</v>
      </c>
      <c r="CW22" s="29">
        <f>'Exportaciones mensual (90-23)'!AC21</f>
        <v>9463246</v>
      </c>
      <c r="CX22" s="29">
        <f>'Importaciones mensual (90-23)'!AI21</f>
        <v>0</v>
      </c>
      <c r="CY22" s="29">
        <f>'Saldo mensual (90-23)'!AI21</f>
        <v>0</v>
      </c>
      <c r="CZ22" s="29">
        <f>'Exportaciones mensual (90-23)'!AE21</f>
        <v>1472090</v>
      </c>
      <c r="DA22" s="29">
        <f>'Importaciones mensual (90-23)'!AJ21</f>
        <v>3257406</v>
      </c>
      <c r="DB22" s="29">
        <f>'Saldo mensual (90-23)'!AJ21</f>
        <v>6224126</v>
      </c>
      <c r="DC22" s="29">
        <f>'Exportaciones mensual (90-23)'!AF21</f>
        <v>15532914</v>
      </c>
      <c r="DD22" s="29">
        <f>'Importaciones mensual (90-23)'!AK21</f>
        <v>987053</v>
      </c>
      <c r="DE22" s="29">
        <f>'Saldo mensual (90-23)'!AK21</f>
        <v>6995383</v>
      </c>
      <c r="DF22" s="29">
        <f>'Exportaciones mensual (90-23)'!AG21</f>
        <v>1613036</v>
      </c>
      <c r="DG22" s="29">
        <f>'Importaciones mensual (90-23)'!AL21</f>
        <v>5500724</v>
      </c>
      <c r="DH22" s="29">
        <f>'Saldo mensual (90-23)'!AL21</f>
        <v>-2269397</v>
      </c>
      <c r="DI22" s="29">
        <f>'Exportaciones mensual (90-23)'!AH21</f>
        <v>4237034</v>
      </c>
      <c r="DJ22" s="29">
        <f>'Importaciones mensual (90-23)'!AM21</f>
        <v>92136</v>
      </c>
      <c r="DK22" s="29">
        <f>'Saldo mensual (90-23)'!AM21</f>
        <v>99228</v>
      </c>
      <c r="DL22" s="29">
        <f>'Exportaciones mensual (90-23)'!AI21</f>
        <v>0</v>
      </c>
      <c r="DM22" s="29">
        <f>'Importaciones mensual (90-23)'!AN21</f>
        <v>0</v>
      </c>
      <c r="DN22" s="29">
        <f>'Saldo mensual (90-23)'!AN21</f>
        <v>5374388</v>
      </c>
      <c r="DO22" s="29">
        <f>'Exportaciones mensual (90-23)'!AJ21</f>
        <v>9481532</v>
      </c>
      <c r="DP22" s="29">
        <f>'Importaciones mensual (90-23)'!AO21</f>
        <v>0</v>
      </c>
      <c r="DQ22" s="29">
        <f>'Saldo mensual (90-23)'!AO21</f>
        <v>2718095</v>
      </c>
      <c r="DR22" s="29">
        <f>'Exportaciones mensual (90-23)'!AP21</f>
        <v>4535645</v>
      </c>
      <c r="DS22" s="29">
        <f>'Importaciones mensual (90-23)'!AP21</f>
        <v>9368</v>
      </c>
      <c r="DT22" s="29">
        <f>'Saldo mensual (90-23)'!AP21</f>
        <v>4526277</v>
      </c>
      <c r="DU22" s="29">
        <f>'Exportaciones mensual (90-23)'!AK21</f>
        <v>7982436</v>
      </c>
      <c r="DV22" s="29">
        <f>'Importaciones mensual (90-23)'!AQ21</f>
        <v>209734</v>
      </c>
      <c r="DW22" s="29">
        <f>'Saldo mensual (90-23)'!AQ21</f>
        <v>-16063</v>
      </c>
      <c r="DX22" s="29">
        <f>'Exportaciones mensual (90-23)'!AL21</f>
        <v>3231327</v>
      </c>
      <c r="DY22" s="29">
        <f>'Importaciones mensual (90-23)'!AR21</f>
        <v>2135954</v>
      </c>
      <c r="DZ22" s="29">
        <f>'Saldo mensual (90-23)'!AR21</f>
        <v>-1264576</v>
      </c>
      <c r="EA22" s="29">
        <f>'Exportaciones mensual (90-23)'!AM21</f>
        <v>191364</v>
      </c>
      <c r="EB22" s="29">
        <f>'Importaciones mensual (90-23)'!AS21</f>
        <v>21855632</v>
      </c>
      <c r="EC22" s="29">
        <f>'Saldo mensual (90-23)'!AS21</f>
        <v>-20859350</v>
      </c>
      <c r="ED22" s="29">
        <f>'Exportaciones mensual (90-23)'!AN21</f>
        <v>5374388</v>
      </c>
      <c r="EE22" s="29">
        <f>'Importaciones mensual (90-23)'!AT21</f>
        <v>19210530</v>
      </c>
      <c r="EF22" s="29">
        <f>'Saldo mensual (90-23)'!AT21</f>
        <v>38316148</v>
      </c>
    </row>
    <row r="23" spans="1:136">
      <c r="A23" s="9">
        <v>33270</v>
      </c>
      <c r="B23" s="29">
        <f>'Exportaciones mensual (90-23)'!B22</f>
        <v>101180198</v>
      </c>
      <c r="C23" s="29">
        <f>'Importaciones mensual (90-23)'!B22</f>
        <v>60188746</v>
      </c>
      <c r="D23" s="29">
        <f>'Saldo mensual (90-23)'!B22</f>
        <v>40991452</v>
      </c>
      <c r="E23" s="29">
        <f>'Exportaciones mensual (90-23)'!C22</f>
        <v>9777967</v>
      </c>
      <c r="F23" s="29">
        <f>'Importaciones mensual (90-23)'!C22</f>
        <v>1096766</v>
      </c>
      <c r="G23" s="29">
        <f>'Saldo mensual (90-23)'!C22</f>
        <v>8681201</v>
      </c>
      <c r="H23" s="30">
        <f>'Exportaciones mensual (90-23)'!D22</f>
        <v>27889778</v>
      </c>
      <c r="I23" s="29">
        <f>'Importaciones mensual (90-23)'!D22</f>
        <v>7563483</v>
      </c>
      <c r="J23" s="29">
        <f>'Saldo mensual (90-23)'!D22</f>
        <v>20326295</v>
      </c>
      <c r="K23" s="29">
        <f>'Exportaciones mensual (90-23)'!E22</f>
        <v>14230763</v>
      </c>
      <c r="L23" s="29">
        <f>'Importaciones mensual (90-23)'!E22</f>
        <v>180143</v>
      </c>
      <c r="M23" s="31">
        <f>'Saldo mensual (90-23)'!E22</f>
        <v>14050620</v>
      </c>
      <c r="N23" s="29">
        <f>'Exportaciones mensual (90-23)'!F22</f>
        <v>11662569</v>
      </c>
      <c r="O23" s="29">
        <f>'Importaciones mensual (90-23)'!F22</f>
        <v>22844604</v>
      </c>
      <c r="P23" s="29">
        <f>'Saldo mensual (90-23)'!F22</f>
        <v>-11182035</v>
      </c>
      <c r="Q23" s="29">
        <f>'Exportaciones mensual (90-23)'!G22</f>
        <v>23644063</v>
      </c>
      <c r="R23" s="29">
        <f>'Importaciones mensual (90-23)'!G22</f>
        <v>11909793</v>
      </c>
      <c r="S23" s="29">
        <f>'Saldo mensual (90-23)'!G22</f>
        <v>11734270</v>
      </c>
      <c r="T23" s="29">
        <f>'Exportaciones mensual (90-23)'!F22</f>
        <v>11662569</v>
      </c>
      <c r="U23" s="29">
        <f>'Importaciones mensual (90-23)'!H22</f>
        <v>637190</v>
      </c>
      <c r="V23" s="29">
        <f>'Saldo mensual (90-23)'!H22</f>
        <v>2367354</v>
      </c>
      <c r="W23" s="29">
        <f>'Exportaciones mensual (90-23)'!G22</f>
        <v>23644063</v>
      </c>
      <c r="X23" s="29">
        <f>'Importaciones mensual (90-23)'!I22</f>
        <v>22982821</v>
      </c>
      <c r="Y23" s="29">
        <f>'Saldo mensual (90-23)'!J22</f>
        <v>8672359</v>
      </c>
      <c r="Z23" s="29">
        <f>'Exportaciones mensual (90-23)'!H22</f>
        <v>3004544</v>
      </c>
      <c r="AA23" s="29">
        <f>'Importaciones mensual (90-23)'!J22</f>
        <v>2873554</v>
      </c>
      <c r="AB23" s="29">
        <f>'Saldo mensual (90-23)'!J22</f>
        <v>8672359</v>
      </c>
      <c r="AC23" s="29">
        <f>'Exportaciones mensual (90-23)'!I22</f>
        <v>22954434</v>
      </c>
      <c r="AD23" s="29">
        <f>'Exportaciones mensual (90-23)'!I22</f>
        <v>22954434</v>
      </c>
      <c r="AE23" s="29">
        <f>'Saldo mensual (90-23)'!K22</f>
        <v>5779</v>
      </c>
      <c r="AF23" s="29">
        <f>'Exportaciones mensual (90-23)'!J22</f>
        <v>11545913</v>
      </c>
      <c r="AG23" s="29">
        <f>'Importaciones mensual (90-23)'!L22</f>
        <v>1691284</v>
      </c>
      <c r="AH23" s="29">
        <f>'Saldo mensual (90-23)'!L22</f>
        <v>18735517</v>
      </c>
      <c r="AI23" s="29">
        <f>'Exportaciones mensual (90-23)'!M22</f>
        <v>4013301</v>
      </c>
      <c r="AJ23" s="29">
        <f>'Importaciones mensual (90-23)'!M22</f>
        <v>3093423</v>
      </c>
      <c r="AK23" s="29">
        <f>'Saldo mensual (90-23)'!M22</f>
        <v>919878</v>
      </c>
      <c r="AL23" s="29">
        <f>'Exportaciones mensual (90-23)'!K22</f>
        <v>2468513</v>
      </c>
      <c r="AM23" s="29">
        <f>'Importaciones mensual (90-23)'!N22</f>
        <v>71636070</v>
      </c>
      <c r="AN23" s="29">
        <f>'Saldo mensual (90-23)'!N22</f>
        <v>15602063</v>
      </c>
      <c r="AO23" s="29">
        <f>'Exportaciones mensual (90-23)'!L22</f>
        <v>20426801</v>
      </c>
      <c r="AP23" s="29">
        <f>'Importaciones mensual (90-23)'!O22</f>
        <v>34163372</v>
      </c>
      <c r="AQ23" s="29">
        <f>'Saldo mensual (90-23)'!O22</f>
        <v>8951391</v>
      </c>
      <c r="AR23" s="29">
        <f>'Exportaciones mensual (90-23)'!P22</f>
        <v>257245</v>
      </c>
      <c r="AS23" s="29">
        <f>'Importaciones mensual (90-23)'!P22</f>
        <v>2855572</v>
      </c>
      <c r="AT23" s="29">
        <f>'Saldo mensual (90-23)'!P22</f>
        <v>-2598327</v>
      </c>
      <c r="AU23" s="29">
        <f>'Exportaciones mensual (90-23)'!M22</f>
        <v>4013301</v>
      </c>
      <c r="AV23" s="29">
        <f>'Importaciones mensual (90-23)'!Q22</f>
        <v>3272928</v>
      </c>
      <c r="AW23" s="29">
        <f>'Saldo mensual (90-23)'!Q22</f>
        <v>17917492</v>
      </c>
      <c r="AX23" s="29">
        <f>'Exportaciones mensual (90-23)'!N22</f>
        <v>87238133</v>
      </c>
      <c r="AY23" s="29">
        <f>'Importaciones mensual (90-23)'!R22</f>
        <v>14900040</v>
      </c>
      <c r="AZ23" s="29">
        <f>'Saldo mensual (90-23)'!R22</f>
        <v>11232326</v>
      </c>
      <c r="BA23" s="29">
        <f>'Exportaciones mensual (90-23)'!O22</f>
        <v>43114763</v>
      </c>
      <c r="BB23" s="29">
        <f>'Importaciones mensual (90-23)'!S22</f>
        <v>13619329</v>
      </c>
      <c r="BC23" s="29">
        <f>'Saldo mensual (90-23)'!S22</f>
        <v>4344512</v>
      </c>
      <c r="BD23" s="29">
        <f>'Exportaciones mensual (90-23)'!P22</f>
        <v>257245</v>
      </c>
      <c r="BE23" s="29">
        <f>'Importaciones mensual (90-23)'!T22</f>
        <v>27996934</v>
      </c>
      <c r="BF23" s="29">
        <f>'Saldo mensual (90-23)'!T22</f>
        <v>16660899</v>
      </c>
      <c r="BG23" s="29">
        <f>'Exportaciones mensual (90-23)'!Q22</f>
        <v>21190420</v>
      </c>
      <c r="BH23" s="29">
        <f>'Importaciones mensual (90-23)'!U22</f>
        <v>4967711</v>
      </c>
      <c r="BI23" s="29">
        <f>'Saldo mensual (90-23)'!U22</f>
        <v>86927340</v>
      </c>
      <c r="BJ23" s="29">
        <f>'Exportaciones mensual (90-23)'!R22</f>
        <v>26132366</v>
      </c>
      <c r="BK23" s="29">
        <f>'Importaciones mensual (90-23)'!V22</f>
        <v>692391</v>
      </c>
      <c r="BL23" s="29">
        <f>'Saldo mensual (90-23)'!V22</f>
        <v>4208932</v>
      </c>
      <c r="BM23" s="29">
        <f>'Exportaciones mensual (90-23)'!S22</f>
        <v>17963841</v>
      </c>
      <c r="BN23" s="29">
        <f>'Importaciones mensual (90-23)'!W22</f>
        <v>76461</v>
      </c>
      <c r="BO23" s="29">
        <f>'Saldo mensual (90-23)'!W22</f>
        <v>3323340</v>
      </c>
      <c r="BP23" s="29">
        <f>'Exportaciones mensual (90-23)'!T22</f>
        <v>44657833</v>
      </c>
      <c r="BQ23" s="29">
        <f>'Importaciones mensual (90-23)'!X22</f>
        <v>8532380</v>
      </c>
      <c r="BR23" s="29">
        <f>'Saldo mensual (90-23)'!X22</f>
        <v>6173052</v>
      </c>
      <c r="BS23" s="29">
        <f>'Exportaciones mensual (90-23)'!U22</f>
        <v>91895051</v>
      </c>
      <c r="BT23" s="29">
        <f>'Importaciones mensual (90-23)'!Y22</f>
        <v>6465988</v>
      </c>
      <c r="BU23" s="29">
        <f>'Saldo mensual (90-23)'!Y22</f>
        <v>8217988</v>
      </c>
      <c r="BV23" s="29">
        <f>'Exportaciones mensual (90-23)'!V22</f>
        <v>4901323</v>
      </c>
      <c r="BW23" s="29">
        <f>'Importaciones mensual (90-23)'!Z22</f>
        <v>7489007</v>
      </c>
      <c r="BX23" s="29">
        <f>'Saldo mensual (90-23)'!Z22</f>
        <v>-4482529</v>
      </c>
      <c r="BY23" s="29">
        <f>'Exportaciones mensual (90-23)'!W22</f>
        <v>3399801</v>
      </c>
      <c r="BZ23" s="29">
        <f>'Importaciones mensual (90-23)'!AA22</f>
        <v>1072972</v>
      </c>
      <c r="CA23" s="29">
        <f>'Saldo mensual (90-23)'!AA22</f>
        <v>909396</v>
      </c>
      <c r="CB23" s="29">
        <f>'Exportaciones mensual (90-23)'!X22</f>
        <v>14705432</v>
      </c>
      <c r="CC23" s="29">
        <f>'Importaciones mensual (90-23)'!AB22</f>
        <v>0</v>
      </c>
      <c r="CD23" s="29">
        <f>'Saldo mensual (90-23)'!AB22</f>
        <v>0</v>
      </c>
      <c r="CE23" s="29">
        <f>'Exportaciones mensual (90-23)'!AC22</f>
        <v>26251508</v>
      </c>
      <c r="CF23" s="29">
        <f>'Importaciones mensual (90-23)'!AC22</f>
        <v>7046715</v>
      </c>
      <c r="CG23" s="29">
        <f>'Saldo mensual (90-23)'!AC22</f>
        <v>19204793</v>
      </c>
      <c r="CH23" s="29">
        <f>'Exportaciones mensual (90-23)'!Y22</f>
        <v>14683976</v>
      </c>
      <c r="CI23" s="29">
        <f>'Importaciones mensual (90-23)'!AD22</f>
        <v>10626747</v>
      </c>
      <c r="CJ23" s="29">
        <f>'Saldo mensual (90-23)'!AD22</f>
        <v>-8342086</v>
      </c>
      <c r="CK23" s="29">
        <f>'Exportaciones mensual (90-23)'!Z22</f>
        <v>3006478</v>
      </c>
      <c r="CL23" s="29">
        <f>'Importaciones mensual (90-23)'!AE22</f>
        <v>503532</v>
      </c>
      <c r="CM23" s="29">
        <f>'Saldo mensual (90-23)'!AE22</f>
        <v>9244473</v>
      </c>
      <c r="CN23" s="29">
        <f>'Exportaciones mensual (90-23)'!AA22</f>
        <v>1982368</v>
      </c>
      <c r="CO23" s="29">
        <f>'Importaciones mensual (90-23)'!AF22</f>
        <v>19131283</v>
      </c>
      <c r="CP23" s="29">
        <f>'Saldo mensual (90-23)'!AF22</f>
        <v>7826774</v>
      </c>
      <c r="CQ23" s="29">
        <f>'Exportaciones mensual (90-23)'!AB22</f>
        <v>0</v>
      </c>
      <c r="CR23" s="29">
        <f>'Importaciones mensual (90-23)'!AG22</f>
        <v>243869</v>
      </c>
      <c r="CS23" s="29">
        <f>'Saldo mensual (90-23)'!AG22</f>
        <v>5620509</v>
      </c>
      <c r="CT23" s="29">
        <f>'Exportaciones mensual (90-23)'!AC22</f>
        <v>26251508</v>
      </c>
      <c r="CU23" s="29">
        <f>'Importaciones mensual (90-23)'!AH22</f>
        <v>4506035</v>
      </c>
      <c r="CV23" s="29">
        <f>'Saldo mensual (90-23)'!AH22</f>
        <v>-3474272</v>
      </c>
      <c r="CW23" s="29">
        <f>'Exportaciones mensual (90-23)'!AC22</f>
        <v>26251508</v>
      </c>
      <c r="CX23" s="29">
        <f>'Importaciones mensual (90-23)'!AI22</f>
        <v>0</v>
      </c>
      <c r="CY23" s="29">
        <f>'Saldo mensual (90-23)'!AI22</f>
        <v>0</v>
      </c>
      <c r="CZ23" s="29">
        <f>'Exportaciones mensual (90-23)'!AE22</f>
        <v>9748005</v>
      </c>
      <c r="DA23" s="29">
        <f>'Importaciones mensual (90-23)'!AJ22</f>
        <v>2598044</v>
      </c>
      <c r="DB23" s="29">
        <f>'Saldo mensual (90-23)'!AJ22</f>
        <v>4252991</v>
      </c>
      <c r="DC23" s="29">
        <f>'Exportaciones mensual (90-23)'!AF22</f>
        <v>26958057</v>
      </c>
      <c r="DD23" s="29">
        <f>'Importaciones mensual (90-23)'!AK22</f>
        <v>1094383</v>
      </c>
      <c r="DE23" s="29">
        <f>'Saldo mensual (90-23)'!AK22</f>
        <v>7626420</v>
      </c>
      <c r="DF23" s="29">
        <f>'Exportaciones mensual (90-23)'!AG22</f>
        <v>5864378</v>
      </c>
      <c r="DG23" s="29">
        <f>'Importaciones mensual (90-23)'!AL22</f>
        <v>478155</v>
      </c>
      <c r="DH23" s="29">
        <f>'Saldo mensual (90-23)'!AL22</f>
        <v>2306122</v>
      </c>
      <c r="DI23" s="29">
        <f>'Exportaciones mensual (90-23)'!AH22</f>
        <v>1031763</v>
      </c>
      <c r="DJ23" s="29">
        <f>'Importaciones mensual (90-23)'!AM22</f>
        <v>124138</v>
      </c>
      <c r="DK23" s="29">
        <f>'Saldo mensual (90-23)'!AM22</f>
        <v>1241203</v>
      </c>
      <c r="DL23" s="29">
        <f>'Exportaciones mensual (90-23)'!AI22</f>
        <v>0</v>
      </c>
      <c r="DM23" s="29">
        <f>'Importaciones mensual (90-23)'!AN22</f>
        <v>0</v>
      </c>
      <c r="DN23" s="29">
        <f>'Saldo mensual (90-23)'!AN22</f>
        <v>1267650</v>
      </c>
      <c r="DO23" s="29">
        <f>'Exportaciones mensual (90-23)'!AJ22</f>
        <v>6851035</v>
      </c>
      <c r="DP23" s="29">
        <f>'Importaciones mensual (90-23)'!AO22</f>
        <v>0</v>
      </c>
      <c r="DQ23" s="29">
        <f>'Saldo mensual (90-23)'!AO22</f>
        <v>4701500</v>
      </c>
      <c r="DR23" s="29">
        <f>'Exportaciones mensual (90-23)'!AP22</f>
        <v>96781</v>
      </c>
      <c r="DS23" s="29">
        <f>'Importaciones mensual (90-23)'!AP22</f>
        <v>12198</v>
      </c>
      <c r="DT23" s="29">
        <f>'Saldo mensual (90-23)'!AP22</f>
        <v>84583</v>
      </c>
      <c r="DU23" s="29">
        <f>'Exportaciones mensual (90-23)'!AK22</f>
        <v>8720803</v>
      </c>
      <c r="DV23" s="29">
        <f>'Importaciones mensual (90-23)'!AQ22</f>
        <v>0</v>
      </c>
      <c r="DW23" s="29">
        <f>'Saldo mensual (90-23)'!AQ22</f>
        <v>119336</v>
      </c>
      <c r="DX23" s="29">
        <f>'Exportaciones mensual (90-23)'!AL22</f>
        <v>2784277</v>
      </c>
      <c r="DY23" s="29">
        <f>'Importaciones mensual (90-23)'!AR22</f>
        <v>5876810</v>
      </c>
      <c r="DZ23" s="29">
        <f>'Saldo mensual (90-23)'!AR22</f>
        <v>949614</v>
      </c>
      <c r="EA23" s="29">
        <f>'Exportaciones mensual (90-23)'!AM22</f>
        <v>1365341</v>
      </c>
      <c r="EB23" s="29">
        <f>'Importaciones mensual (90-23)'!AS22</f>
        <v>290625</v>
      </c>
      <c r="EC23" s="29">
        <f>'Saldo mensual (90-23)'!AS22</f>
        <v>3958784</v>
      </c>
      <c r="ED23" s="29">
        <f>'Exportaciones mensual (90-23)'!AN22</f>
        <v>1267650</v>
      </c>
      <c r="EE23" s="29">
        <f>'Importaciones mensual (90-23)'!AT22</f>
        <v>12473033</v>
      </c>
      <c r="EF23" s="29">
        <f>'Saldo mensual (90-23)'!AT22</f>
        <v>57623596</v>
      </c>
    </row>
    <row r="24" spans="1:136">
      <c r="A24" s="9">
        <v>33298</v>
      </c>
      <c r="B24" s="29">
        <f>'Exportaciones mensual (90-23)'!B23</f>
        <v>88573481</v>
      </c>
      <c r="C24" s="29">
        <f>'Importaciones mensual (90-23)'!B23</f>
        <v>64809348</v>
      </c>
      <c r="D24" s="29">
        <f>'Saldo mensual (90-23)'!B23</f>
        <v>23764133</v>
      </c>
      <c r="E24" s="29">
        <f>'Exportaciones mensual (90-23)'!C23</f>
        <v>8596009</v>
      </c>
      <c r="F24" s="29">
        <f>'Importaciones mensual (90-23)'!C23</f>
        <v>1874432</v>
      </c>
      <c r="G24" s="29">
        <f>'Saldo mensual (90-23)'!C23</f>
        <v>6721577</v>
      </c>
      <c r="H24" s="30">
        <f>'Exportaciones mensual (90-23)'!D23</f>
        <v>18626319</v>
      </c>
      <c r="I24" s="29">
        <f>'Importaciones mensual (90-23)'!D23</f>
        <v>7753139</v>
      </c>
      <c r="J24" s="29">
        <f>'Saldo mensual (90-23)'!D23</f>
        <v>10873180</v>
      </c>
      <c r="K24" s="29">
        <f>'Exportaciones mensual (90-23)'!E23</f>
        <v>13411654</v>
      </c>
      <c r="L24" s="29">
        <f>'Importaciones mensual (90-23)'!E23</f>
        <v>564481</v>
      </c>
      <c r="M24" s="31">
        <f>'Saldo mensual (90-23)'!E23</f>
        <v>12847173</v>
      </c>
      <c r="N24" s="29">
        <f>'Exportaciones mensual (90-23)'!F23</f>
        <v>6621045</v>
      </c>
      <c r="O24" s="29">
        <f>'Importaciones mensual (90-23)'!F23</f>
        <v>25372992</v>
      </c>
      <c r="P24" s="29">
        <f>'Saldo mensual (90-23)'!F23</f>
        <v>-18751947</v>
      </c>
      <c r="Q24" s="29">
        <f>'Exportaciones mensual (90-23)'!G23</f>
        <v>42332682</v>
      </c>
      <c r="R24" s="29">
        <f>'Importaciones mensual (90-23)'!G23</f>
        <v>7705341</v>
      </c>
      <c r="S24" s="29">
        <f>'Saldo mensual (90-23)'!G23</f>
        <v>34627341</v>
      </c>
      <c r="T24" s="29">
        <f>'Exportaciones mensual (90-23)'!F23</f>
        <v>6621045</v>
      </c>
      <c r="U24" s="29">
        <f>'Importaciones mensual (90-23)'!H23</f>
        <v>2534286</v>
      </c>
      <c r="V24" s="29">
        <f>'Saldo mensual (90-23)'!H23</f>
        <v>4724746</v>
      </c>
      <c r="W24" s="29">
        <f>'Exportaciones mensual (90-23)'!G23</f>
        <v>42332682</v>
      </c>
      <c r="X24" s="29">
        <f>'Importaciones mensual (90-23)'!I23</f>
        <v>7710129</v>
      </c>
      <c r="Y24" s="29">
        <f>'Saldo mensual (90-23)'!J23</f>
        <v>20321375</v>
      </c>
      <c r="Z24" s="29">
        <f>'Exportaciones mensual (90-23)'!H23</f>
        <v>7259032</v>
      </c>
      <c r="AA24" s="29">
        <f>'Importaciones mensual (90-23)'!J23</f>
        <v>2705459</v>
      </c>
      <c r="AB24" s="29">
        <f>'Saldo mensual (90-23)'!J23</f>
        <v>20321375</v>
      </c>
      <c r="AC24" s="29">
        <f>'Exportaciones mensual (90-23)'!I23</f>
        <v>17857270</v>
      </c>
      <c r="AD24" s="29">
        <f>'Exportaciones mensual (90-23)'!I23</f>
        <v>17857270</v>
      </c>
      <c r="AE24" s="29">
        <f>'Saldo mensual (90-23)'!K23</f>
        <v>1804184</v>
      </c>
      <c r="AF24" s="29">
        <f>'Exportaciones mensual (90-23)'!J23</f>
        <v>23026834</v>
      </c>
      <c r="AG24" s="29">
        <f>'Importaciones mensual (90-23)'!L23</f>
        <v>2541163</v>
      </c>
      <c r="AH24" s="29">
        <f>'Saldo mensual (90-23)'!L23</f>
        <v>29191628</v>
      </c>
      <c r="AI24" s="29">
        <f>'Exportaciones mensual (90-23)'!M23</f>
        <v>3715007</v>
      </c>
      <c r="AJ24" s="29">
        <f>'Importaciones mensual (90-23)'!M23</f>
        <v>2594282</v>
      </c>
      <c r="AK24" s="29">
        <f>'Saldo mensual (90-23)'!M23</f>
        <v>1120725</v>
      </c>
      <c r="AL24" s="29">
        <f>'Exportaciones mensual (90-23)'!K23</f>
        <v>3861222</v>
      </c>
      <c r="AM24" s="29">
        <f>'Importaciones mensual (90-23)'!N23</f>
        <v>74091594</v>
      </c>
      <c r="AN24" s="29">
        <f>'Saldo mensual (90-23)'!N23</f>
        <v>11699887</v>
      </c>
      <c r="AO24" s="29">
        <f>'Exportaciones mensual (90-23)'!L23</f>
        <v>31732791</v>
      </c>
      <c r="AP24" s="29">
        <f>'Importaciones mensual (90-23)'!O23</f>
        <v>38731011</v>
      </c>
      <c r="AQ24" s="29">
        <f>'Saldo mensual (90-23)'!O23</f>
        <v>15068259</v>
      </c>
      <c r="AR24" s="29">
        <f>'Exportaciones mensual (90-23)'!P23</f>
        <v>342174</v>
      </c>
      <c r="AS24" s="29">
        <f>'Importaciones mensual (90-23)'!P23</f>
        <v>3587876</v>
      </c>
      <c r="AT24" s="29">
        <f>'Saldo mensual (90-23)'!P23</f>
        <v>-3245702</v>
      </c>
      <c r="AU24" s="29">
        <f>'Exportaciones mensual (90-23)'!M23</f>
        <v>3715007</v>
      </c>
      <c r="AV24" s="29">
        <f>'Importaciones mensual (90-23)'!Q23</f>
        <v>3190151</v>
      </c>
      <c r="AW24" s="29">
        <f>'Saldo mensual (90-23)'!Q23</f>
        <v>21262296</v>
      </c>
      <c r="AX24" s="29">
        <f>'Exportaciones mensual (90-23)'!N23</f>
        <v>85791481</v>
      </c>
      <c r="AY24" s="29">
        <f>'Importaciones mensual (90-23)'!R23</f>
        <v>15317377</v>
      </c>
      <c r="AZ24" s="29">
        <f>'Saldo mensual (90-23)'!R23</f>
        <v>41080049</v>
      </c>
      <c r="BA24" s="29">
        <f>'Exportaciones mensual (90-23)'!O23</f>
        <v>53799270</v>
      </c>
      <c r="BB24" s="29">
        <f>'Importaciones mensual (90-23)'!S23</f>
        <v>14450136</v>
      </c>
      <c r="BC24" s="29">
        <f>'Saldo mensual (90-23)'!S23</f>
        <v>-6043020</v>
      </c>
      <c r="BD24" s="29">
        <f>'Exportaciones mensual (90-23)'!P23</f>
        <v>342174</v>
      </c>
      <c r="BE24" s="29">
        <f>'Importaciones mensual (90-23)'!T23</f>
        <v>18285876</v>
      </c>
      <c r="BF24" s="29">
        <f>'Saldo mensual (90-23)'!T23</f>
        <v>19428847</v>
      </c>
      <c r="BG24" s="29">
        <f>'Exportaciones mensual (90-23)'!Q23</f>
        <v>24452447</v>
      </c>
      <c r="BH24" s="29">
        <f>'Importaciones mensual (90-23)'!U23</f>
        <v>5111660</v>
      </c>
      <c r="BI24" s="29">
        <f>'Saldo mensual (90-23)'!U23</f>
        <v>100410341</v>
      </c>
      <c r="BJ24" s="29">
        <f>'Exportaciones mensual (90-23)'!R23</f>
        <v>56397426</v>
      </c>
      <c r="BK24" s="29">
        <f>'Importaciones mensual (90-23)'!V23</f>
        <v>347698</v>
      </c>
      <c r="BL24" s="29">
        <f>'Saldo mensual (90-23)'!V23</f>
        <v>828834</v>
      </c>
      <c r="BM24" s="29">
        <f>'Exportaciones mensual (90-23)'!S23</f>
        <v>8407116</v>
      </c>
      <c r="BN24" s="29">
        <f>'Importaciones mensual (90-23)'!W23</f>
        <v>125215</v>
      </c>
      <c r="BO24" s="29">
        <f>'Saldo mensual (90-23)'!W23</f>
        <v>13348465</v>
      </c>
      <c r="BP24" s="29">
        <f>'Exportaciones mensual (90-23)'!T23</f>
        <v>37714723</v>
      </c>
      <c r="BQ24" s="29">
        <f>'Importaciones mensual (90-23)'!X23</f>
        <v>10467093</v>
      </c>
      <c r="BR24" s="29">
        <f>'Saldo mensual (90-23)'!X23</f>
        <v>2712384</v>
      </c>
      <c r="BS24" s="29">
        <f>'Exportaciones mensual (90-23)'!U23</f>
        <v>105522001</v>
      </c>
      <c r="BT24" s="29">
        <f>'Importaciones mensual (90-23)'!Y23</f>
        <v>6129690</v>
      </c>
      <c r="BU24" s="29">
        <f>'Saldo mensual (90-23)'!Y23</f>
        <v>7837111</v>
      </c>
      <c r="BV24" s="29">
        <f>'Exportaciones mensual (90-23)'!V23</f>
        <v>1176532</v>
      </c>
      <c r="BW24" s="29">
        <f>'Importaciones mensual (90-23)'!Z23</f>
        <v>5856888</v>
      </c>
      <c r="BX24" s="29">
        <f>'Saldo mensual (90-23)'!Z23</f>
        <v>-3339161</v>
      </c>
      <c r="BY24" s="29">
        <f>'Exportaciones mensual (90-23)'!W23</f>
        <v>13473680</v>
      </c>
      <c r="BZ24" s="29">
        <f>'Importaciones mensual (90-23)'!AA23</f>
        <v>659009</v>
      </c>
      <c r="CA24" s="29">
        <f>'Saldo mensual (90-23)'!AA23</f>
        <v>100</v>
      </c>
      <c r="CB24" s="29">
        <f>'Exportaciones mensual (90-23)'!X23</f>
        <v>13179477</v>
      </c>
      <c r="CC24" s="29">
        <f>'Importaciones mensual (90-23)'!AB23</f>
        <v>0</v>
      </c>
      <c r="CD24" s="29">
        <f>'Saldo mensual (90-23)'!AB23</f>
        <v>0</v>
      </c>
      <c r="CE24" s="29">
        <f>'Exportaciones mensual (90-23)'!AC23</f>
        <v>20084863</v>
      </c>
      <c r="CF24" s="29">
        <f>'Importaciones mensual (90-23)'!AC23</f>
        <v>6174439</v>
      </c>
      <c r="CG24" s="29">
        <f>'Saldo mensual (90-23)'!AC23</f>
        <v>13910424</v>
      </c>
      <c r="CH24" s="29">
        <f>'Exportaciones mensual (90-23)'!Y23</f>
        <v>13966801</v>
      </c>
      <c r="CI24" s="29">
        <f>'Importaciones mensual (90-23)'!AD23</f>
        <v>9714128</v>
      </c>
      <c r="CJ24" s="29">
        <f>'Saldo mensual (90-23)'!AD23</f>
        <v>-4912196</v>
      </c>
      <c r="CK24" s="29">
        <f>'Exportaciones mensual (90-23)'!Z23</f>
        <v>2517727</v>
      </c>
      <c r="CL24" s="29">
        <f>'Importaciones mensual (90-23)'!AE23</f>
        <v>98448</v>
      </c>
      <c r="CM24" s="29">
        <f>'Saldo mensual (90-23)'!AE23</f>
        <v>2972267</v>
      </c>
      <c r="CN24" s="29">
        <f>'Exportaciones mensual (90-23)'!AA23</f>
        <v>659109</v>
      </c>
      <c r="CO24" s="29">
        <f>'Importaciones mensual (90-23)'!AF23</f>
        <v>30204650</v>
      </c>
      <c r="CP24" s="29">
        <f>'Saldo mensual (90-23)'!AF23</f>
        <v>8645245</v>
      </c>
      <c r="CQ24" s="29">
        <f>'Exportaciones mensual (90-23)'!AB23</f>
        <v>0</v>
      </c>
      <c r="CR24" s="29">
        <f>'Importaciones mensual (90-23)'!AG23</f>
        <v>243989</v>
      </c>
      <c r="CS24" s="29">
        <f>'Saldo mensual (90-23)'!AG23</f>
        <v>5272117</v>
      </c>
      <c r="CT24" s="29">
        <f>'Exportaciones mensual (90-23)'!AC23</f>
        <v>20084863</v>
      </c>
      <c r="CU24" s="29">
        <f>'Importaciones mensual (90-23)'!AH23</f>
        <v>4893342</v>
      </c>
      <c r="CV24" s="29">
        <f>'Saldo mensual (90-23)'!AH23</f>
        <v>-4007743.9999999995</v>
      </c>
      <c r="CW24" s="29">
        <f>'Exportaciones mensual (90-23)'!AC23</f>
        <v>20084863</v>
      </c>
      <c r="CX24" s="29">
        <f>'Importaciones mensual (90-23)'!AI23</f>
        <v>0</v>
      </c>
      <c r="CY24" s="29">
        <f>'Saldo mensual (90-23)'!AI23</f>
        <v>0</v>
      </c>
      <c r="CZ24" s="29">
        <f>'Exportaciones mensual (90-23)'!AE23</f>
        <v>3070715</v>
      </c>
      <c r="DA24" s="29">
        <f>'Importaciones mensual (90-23)'!AJ23</f>
        <v>1700003</v>
      </c>
      <c r="DB24" s="29">
        <f>'Saldo mensual (90-23)'!AJ23</f>
        <v>3540456</v>
      </c>
      <c r="DC24" s="29">
        <f>'Exportaciones mensual (90-23)'!AF23</f>
        <v>38849895</v>
      </c>
      <c r="DD24" s="29">
        <f>'Importaciones mensual (90-23)'!AK23</f>
        <v>629139</v>
      </c>
      <c r="DE24" s="29">
        <f>'Saldo mensual (90-23)'!AK23</f>
        <v>10877147</v>
      </c>
      <c r="DF24" s="29">
        <f>'Exportaciones mensual (90-23)'!AG23</f>
        <v>5516106</v>
      </c>
      <c r="DG24" s="29">
        <f>'Importaciones mensual (90-23)'!AL23</f>
        <v>430080</v>
      </c>
      <c r="DH24" s="29">
        <f>'Saldo mensual (90-23)'!AL23</f>
        <v>1631801</v>
      </c>
      <c r="DI24" s="29">
        <f>'Exportaciones mensual (90-23)'!AH23</f>
        <v>885598</v>
      </c>
      <c r="DJ24" s="29">
        <f>'Importaciones mensual (90-23)'!AM23</f>
        <v>55265</v>
      </c>
      <c r="DK24" s="29">
        <f>'Saldo mensual (90-23)'!AM23</f>
        <v>124601</v>
      </c>
      <c r="DL24" s="29">
        <f>'Exportaciones mensual (90-23)'!AI23</f>
        <v>0</v>
      </c>
      <c r="DM24" s="29">
        <f>'Importaciones mensual (90-23)'!AN23</f>
        <v>0</v>
      </c>
      <c r="DN24" s="29">
        <f>'Saldo mensual (90-23)'!AN23</f>
        <v>1671769</v>
      </c>
      <c r="DO24" s="29">
        <f>'Exportaciones mensual (90-23)'!AJ23</f>
        <v>5240459</v>
      </c>
      <c r="DP24" s="29">
        <f>'Importaciones mensual (90-23)'!AO23</f>
        <v>0</v>
      </c>
      <c r="DQ24" s="29">
        <f>'Saldo mensual (90-23)'!AO23</f>
        <v>3919603</v>
      </c>
      <c r="DR24" s="29">
        <f>'Exportaciones mensual (90-23)'!AP23</f>
        <v>20358280</v>
      </c>
      <c r="DS24" s="29">
        <f>'Importaciones mensual (90-23)'!AP23</f>
        <v>0</v>
      </c>
      <c r="DT24" s="29">
        <f>'Saldo mensual (90-23)'!AP23</f>
        <v>20358280</v>
      </c>
      <c r="DU24" s="29">
        <f>'Exportaciones mensual (90-23)'!AK23</f>
        <v>11506286</v>
      </c>
      <c r="DV24" s="29">
        <f>'Importaciones mensual (90-23)'!AQ23</f>
        <v>114174</v>
      </c>
      <c r="DW24" s="29">
        <f>'Saldo mensual (90-23)'!AQ23</f>
        <v>-47335</v>
      </c>
      <c r="DX24" s="29">
        <f>'Exportaciones mensual (90-23)'!AL23</f>
        <v>2061881</v>
      </c>
      <c r="DY24" s="29">
        <f>'Importaciones mensual (90-23)'!AR23</f>
        <v>419676</v>
      </c>
      <c r="DZ24" s="29">
        <f>'Saldo mensual (90-23)'!AR23</f>
        <v>5724841</v>
      </c>
      <c r="EA24" s="29">
        <f>'Exportaciones mensual (90-23)'!AM23</f>
        <v>179866</v>
      </c>
      <c r="EB24" s="29">
        <f>'Importaciones mensual (90-23)'!AS23</f>
        <v>16119395</v>
      </c>
      <c r="EC24" s="29">
        <f>'Saldo mensual (90-23)'!AS23</f>
        <v>-9824961</v>
      </c>
      <c r="ED24" s="29">
        <f>'Exportaciones mensual (90-23)'!AN23</f>
        <v>1671769</v>
      </c>
      <c r="EE24" s="29">
        <f>'Importaciones mensual (90-23)'!AT23</f>
        <v>12320373</v>
      </c>
      <c r="EF24" s="29">
        <f>'Saldo mensual (90-23)'!AT23</f>
        <v>41280815</v>
      </c>
    </row>
    <row r="25" spans="1:136">
      <c r="A25" s="9">
        <v>33329</v>
      </c>
      <c r="B25" s="29">
        <f>'Exportaciones mensual (90-23)'!B24</f>
        <v>95771456</v>
      </c>
      <c r="C25" s="29">
        <f>'Importaciones mensual (90-23)'!B24</f>
        <v>104645595</v>
      </c>
      <c r="D25" s="29">
        <f>'Saldo mensual (90-23)'!B24</f>
        <v>-8874139</v>
      </c>
      <c r="E25" s="29">
        <f>'Exportaciones mensual (90-23)'!C24</f>
        <v>12614715</v>
      </c>
      <c r="F25" s="29">
        <f>'Importaciones mensual (90-23)'!C24</f>
        <v>2674352</v>
      </c>
      <c r="G25" s="29">
        <f>'Saldo mensual (90-23)'!C24</f>
        <v>9940363</v>
      </c>
      <c r="H25" s="30">
        <f>'Exportaciones mensual (90-23)'!D24</f>
        <v>19560378</v>
      </c>
      <c r="I25" s="29">
        <f>'Importaciones mensual (90-23)'!D24</f>
        <v>14577433</v>
      </c>
      <c r="J25" s="29">
        <f>'Saldo mensual (90-23)'!D24</f>
        <v>4982945</v>
      </c>
      <c r="K25" s="29">
        <f>'Exportaciones mensual (90-23)'!E24</f>
        <v>14080936</v>
      </c>
      <c r="L25" s="29">
        <f>'Importaciones mensual (90-23)'!E24</f>
        <v>414137</v>
      </c>
      <c r="M25" s="31">
        <f>'Saldo mensual (90-23)'!E24</f>
        <v>13666799</v>
      </c>
      <c r="N25" s="29">
        <f>'Exportaciones mensual (90-23)'!F24</f>
        <v>5077135</v>
      </c>
      <c r="O25" s="29">
        <f>'Importaciones mensual (90-23)'!F24</f>
        <v>22192663</v>
      </c>
      <c r="P25" s="29">
        <f>'Saldo mensual (90-23)'!F24</f>
        <v>-17115528</v>
      </c>
      <c r="Q25" s="29">
        <f>'Exportaciones mensual (90-23)'!G24</f>
        <v>31084799</v>
      </c>
      <c r="R25" s="29">
        <f>'Importaciones mensual (90-23)'!G24</f>
        <v>15606268</v>
      </c>
      <c r="S25" s="29">
        <f>'Saldo mensual (90-23)'!G24</f>
        <v>15478531</v>
      </c>
      <c r="T25" s="29">
        <f>'Exportaciones mensual (90-23)'!F24</f>
        <v>5077135</v>
      </c>
      <c r="U25" s="29">
        <f>'Importaciones mensual (90-23)'!H24</f>
        <v>1760371</v>
      </c>
      <c r="V25" s="29">
        <f>'Saldo mensual (90-23)'!H24</f>
        <v>1350881</v>
      </c>
      <c r="W25" s="29">
        <f>'Exportaciones mensual (90-23)'!G24</f>
        <v>31084799</v>
      </c>
      <c r="X25" s="29">
        <f>'Importaciones mensual (90-23)'!I24</f>
        <v>10724701</v>
      </c>
      <c r="Y25" s="29">
        <f>'Saldo mensual (90-23)'!J24</f>
        <v>11835073</v>
      </c>
      <c r="Z25" s="29">
        <f>'Exportaciones mensual (90-23)'!H24</f>
        <v>3111252</v>
      </c>
      <c r="AA25" s="29">
        <f>'Importaciones mensual (90-23)'!J24</f>
        <v>953555</v>
      </c>
      <c r="AB25" s="29">
        <f>'Saldo mensual (90-23)'!J24</f>
        <v>11835073</v>
      </c>
      <c r="AC25" s="29">
        <f>'Exportaciones mensual (90-23)'!I24</f>
        <v>22590944</v>
      </c>
      <c r="AD25" s="29">
        <f>'Exportaciones mensual (90-23)'!I24</f>
        <v>22590944</v>
      </c>
      <c r="AE25" s="29">
        <f>'Saldo mensual (90-23)'!K24</f>
        <v>18969844</v>
      </c>
      <c r="AF25" s="29">
        <f>'Exportaciones mensual (90-23)'!J24</f>
        <v>12788628</v>
      </c>
      <c r="AG25" s="29">
        <f>'Importaciones mensual (90-23)'!L24</f>
        <v>3079292</v>
      </c>
      <c r="AH25" s="29">
        <f>'Saldo mensual (90-23)'!L24</f>
        <v>21638163</v>
      </c>
      <c r="AI25" s="29">
        <f>'Exportaciones mensual (90-23)'!M24</f>
        <v>6512098</v>
      </c>
      <c r="AJ25" s="29">
        <f>'Importaciones mensual (90-23)'!M24</f>
        <v>7323385</v>
      </c>
      <c r="AK25" s="29">
        <f>'Saldo mensual (90-23)'!M24</f>
        <v>-811287</v>
      </c>
      <c r="AL25" s="29">
        <f>'Exportaciones mensual (90-23)'!K24</f>
        <v>20172829</v>
      </c>
      <c r="AM25" s="29">
        <f>'Importaciones mensual (90-23)'!N24</f>
        <v>101950794</v>
      </c>
      <c r="AN25" s="29">
        <f>'Saldo mensual (90-23)'!N24</f>
        <v>-10441035</v>
      </c>
      <c r="AO25" s="29">
        <f>'Exportaciones mensual (90-23)'!L24</f>
        <v>24717455</v>
      </c>
      <c r="AP25" s="29">
        <f>'Importaciones mensual (90-23)'!O24</f>
        <v>39882232</v>
      </c>
      <c r="AQ25" s="29">
        <f>'Saldo mensual (90-23)'!O24</f>
        <v>27572281</v>
      </c>
      <c r="AR25" s="29">
        <f>'Exportaciones mensual (90-23)'!P24</f>
        <v>601432</v>
      </c>
      <c r="AS25" s="29">
        <f>'Importaciones mensual (90-23)'!P24</f>
        <v>3267353</v>
      </c>
      <c r="AT25" s="29">
        <f>'Saldo mensual (90-23)'!P24</f>
        <v>-2665921</v>
      </c>
      <c r="AU25" s="29">
        <f>'Exportaciones mensual (90-23)'!M24</f>
        <v>6512098</v>
      </c>
      <c r="AV25" s="29">
        <f>'Importaciones mensual (90-23)'!Q24</f>
        <v>3365344</v>
      </c>
      <c r="AW25" s="29">
        <f>'Saldo mensual (90-23)'!Q24</f>
        <v>23100016</v>
      </c>
      <c r="AX25" s="29">
        <f>'Exportaciones mensual (90-23)'!N24</f>
        <v>91509759</v>
      </c>
      <c r="AY25" s="29">
        <f>'Importaciones mensual (90-23)'!R24</f>
        <v>12921259</v>
      </c>
      <c r="AZ25" s="29">
        <f>'Saldo mensual (90-23)'!R24</f>
        <v>12169400</v>
      </c>
      <c r="BA25" s="29">
        <f>'Exportaciones mensual (90-23)'!O24</f>
        <v>67454513</v>
      </c>
      <c r="BB25" s="29">
        <f>'Importaciones mensual (90-23)'!S24</f>
        <v>22691830</v>
      </c>
      <c r="BC25" s="29">
        <f>'Saldo mensual (90-23)'!S24</f>
        <v>-2048536</v>
      </c>
      <c r="BD25" s="29">
        <f>'Exportaciones mensual (90-23)'!P24</f>
        <v>601432</v>
      </c>
      <c r="BE25" s="29">
        <f>'Importaciones mensual (90-23)'!T24</f>
        <v>27113902</v>
      </c>
      <c r="BF25" s="29">
        <f>'Saldo mensual (90-23)'!T24</f>
        <v>28904480</v>
      </c>
      <c r="BG25" s="29">
        <f>'Exportaciones mensual (90-23)'!Q24</f>
        <v>26465360</v>
      </c>
      <c r="BH25" s="29">
        <f>'Importaciones mensual (90-23)'!U24</f>
        <v>7296399</v>
      </c>
      <c r="BI25" s="29">
        <f>'Saldo mensual (90-23)'!U24</f>
        <v>99176146</v>
      </c>
      <c r="BJ25" s="29">
        <f>'Exportaciones mensual (90-23)'!R24</f>
        <v>25090659</v>
      </c>
      <c r="BK25" s="29">
        <f>'Importaciones mensual (90-23)'!V24</f>
        <v>598338</v>
      </c>
      <c r="BL25" s="29">
        <f>'Saldo mensual (90-23)'!V24</f>
        <v>2182806</v>
      </c>
      <c r="BM25" s="29">
        <f>'Exportaciones mensual (90-23)'!S24</f>
        <v>20643294</v>
      </c>
      <c r="BN25" s="29">
        <f>'Importaciones mensual (90-23)'!W24</f>
        <v>519592</v>
      </c>
      <c r="BO25" s="29">
        <f>'Saldo mensual (90-23)'!W24</f>
        <v>14425863</v>
      </c>
      <c r="BP25" s="29">
        <f>'Exportaciones mensual (90-23)'!T24</f>
        <v>56018382</v>
      </c>
      <c r="BQ25" s="29">
        <f>'Importaciones mensual (90-23)'!X24</f>
        <v>16680775</v>
      </c>
      <c r="BR25" s="29">
        <f>'Saldo mensual (90-23)'!X24</f>
        <v>-1450799</v>
      </c>
      <c r="BS25" s="29">
        <f>'Exportaciones mensual (90-23)'!U24</f>
        <v>106472545</v>
      </c>
      <c r="BT25" s="29">
        <f>'Importaciones mensual (90-23)'!Y24</f>
        <v>9125342</v>
      </c>
      <c r="BU25" s="29">
        <f>'Saldo mensual (90-23)'!Y24</f>
        <v>3802105</v>
      </c>
      <c r="BV25" s="29">
        <f>'Exportaciones mensual (90-23)'!V24</f>
        <v>2781144</v>
      </c>
      <c r="BW25" s="29">
        <f>'Importaciones mensual (90-23)'!Z24</f>
        <v>9857439</v>
      </c>
      <c r="BX25" s="29">
        <f>'Saldo mensual (90-23)'!Z24</f>
        <v>-7395902</v>
      </c>
      <c r="BY25" s="29">
        <f>'Exportaciones mensual (90-23)'!W24</f>
        <v>14945455</v>
      </c>
      <c r="BZ25" s="29">
        <f>'Importaciones mensual (90-23)'!AA24</f>
        <v>1751068</v>
      </c>
      <c r="CA25" s="29">
        <f>'Saldo mensual (90-23)'!AA24</f>
        <v>5583759</v>
      </c>
      <c r="CB25" s="29">
        <f>'Exportaciones mensual (90-23)'!X24</f>
        <v>15229976</v>
      </c>
      <c r="CC25" s="29">
        <f>'Importaciones mensual (90-23)'!AB24</f>
        <v>0</v>
      </c>
      <c r="CD25" s="29">
        <f>'Saldo mensual (90-23)'!AB24</f>
        <v>0</v>
      </c>
      <c r="CE25" s="29">
        <f>'Exportaciones mensual (90-23)'!AC24</f>
        <v>27689436</v>
      </c>
      <c r="CF25" s="29">
        <f>'Importaciones mensual (90-23)'!AC24</f>
        <v>12357672</v>
      </c>
      <c r="CG25" s="29">
        <f>'Saldo mensual (90-23)'!AC24</f>
        <v>15331764</v>
      </c>
      <c r="CH25" s="29">
        <f>'Exportaciones mensual (90-23)'!Y24</f>
        <v>12927447</v>
      </c>
      <c r="CI25" s="29">
        <f>'Importaciones mensual (90-23)'!AD24</f>
        <v>14026829</v>
      </c>
      <c r="CJ25" s="29">
        <f>'Saldo mensual (90-23)'!AD24</f>
        <v>-4427190</v>
      </c>
      <c r="CK25" s="29">
        <f>'Exportaciones mensual (90-23)'!Z24</f>
        <v>2461537</v>
      </c>
      <c r="CL25" s="29">
        <f>'Importaciones mensual (90-23)'!AE24</f>
        <v>1273842</v>
      </c>
      <c r="CM25" s="29">
        <f>'Saldo mensual (90-23)'!AE24</f>
        <v>-1002416</v>
      </c>
      <c r="CN25" s="29">
        <f>'Exportaciones mensual (90-23)'!AA24</f>
        <v>7334827</v>
      </c>
      <c r="CO25" s="29">
        <f>'Importaciones mensual (90-23)'!AF24</f>
        <v>76135820</v>
      </c>
      <c r="CP25" s="29">
        <f>'Saldo mensual (90-23)'!AF24</f>
        <v>-33625307</v>
      </c>
      <c r="CQ25" s="29">
        <f>'Exportaciones mensual (90-23)'!AB24</f>
        <v>0</v>
      </c>
      <c r="CR25" s="29">
        <f>'Importaciones mensual (90-23)'!AG24</f>
        <v>559965</v>
      </c>
      <c r="CS25" s="29">
        <f>'Saldo mensual (90-23)'!AG24</f>
        <v>238788</v>
      </c>
      <c r="CT25" s="29">
        <f>'Exportaciones mensual (90-23)'!AC24</f>
        <v>27689436</v>
      </c>
      <c r="CU25" s="29">
        <f>'Importaciones mensual (90-23)'!AH24</f>
        <v>7588289</v>
      </c>
      <c r="CV25" s="29">
        <f>'Saldo mensual (90-23)'!AH24</f>
        <v>3019972</v>
      </c>
      <c r="CW25" s="29">
        <f>'Exportaciones mensual (90-23)'!AC24</f>
        <v>27689436</v>
      </c>
      <c r="CX25" s="29">
        <f>'Importaciones mensual (90-23)'!AI24</f>
        <v>0</v>
      </c>
      <c r="CY25" s="29">
        <f>'Saldo mensual (90-23)'!AI24</f>
        <v>0</v>
      </c>
      <c r="CZ25" s="29">
        <f>'Exportaciones mensual (90-23)'!AE24</f>
        <v>271426</v>
      </c>
      <c r="DA25" s="29">
        <f>'Importaciones mensual (90-23)'!AJ24</f>
        <v>5348539</v>
      </c>
      <c r="DB25" s="29">
        <f>'Saldo mensual (90-23)'!AJ24</f>
        <v>5108872</v>
      </c>
      <c r="DC25" s="29">
        <f>'Exportaciones mensual (90-23)'!AF24</f>
        <v>42510513</v>
      </c>
      <c r="DD25" s="29">
        <f>'Importaciones mensual (90-23)'!AK24</f>
        <v>1156845</v>
      </c>
      <c r="DE25" s="29">
        <f>'Saldo mensual (90-23)'!AK24</f>
        <v>5309250</v>
      </c>
      <c r="DF25" s="29">
        <f>'Exportaciones mensual (90-23)'!AG24</f>
        <v>798753</v>
      </c>
      <c r="DG25" s="29">
        <f>'Importaciones mensual (90-23)'!AL24</f>
        <v>26170441</v>
      </c>
      <c r="DH25" s="29">
        <f>'Saldo mensual (90-23)'!AL24</f>
        <v>-24522797</v>
      </c>
      <c r="DI25" s="29">
        <f>'Exportaciones mensual (90-23)'!AH24</f>
        <v>10608261</v>
      </c>
      <c r="DJ25" s="29">
        <f>'Importaciones mensual (90-23)'!AM24</f>
        <v>186768</v>
      </c>
      <c r="DK25" s="29">
        <f>'Saldo mensual (90-23)'!AM24</f>
        <v>-65062.999999999993</v>
      </c>
      <c r="DL25" s="29">
        <f>'Exportaciones mensual (90-23)'!AI24</f>
        <v>0</v>
      </c>
      <c r="DM25" s="29">
        <f>'Importaciones mensual (90-23)'!AN24</f>
        <v>0</v>
      </c>
      <c r="DN25" s="29">
        <f>'Saldo mensual (90-23)'!AN24</f>
        <v>2371852</v>
      </c>
      <c r="DO25" s="29">
        <f>'Exportaciones mensual (90-23)'!AJ24</f>
        <v>10457411</v>
      </c>
      <c r="DP25" s="29">
        <f>'Importaciones mensual (90-23)'!AO24</f>
        <v>0</v>
      </c>
      <c r="DQ25" s="29">
        <f>'Saldo mensual (90-23)'!AO24</f>
        <v>5505429</v>
      </c>
      <c r="DR25" s="29">
        <f>'Exportaciones mensual (90-23)'!AP24</f>
        <v>12602902</v>
      </c>
      <c r="DS25" s="29">
        <f>'Importaciones mensual (90-23)'!AP24</f>
        <v>0</v>
      </c>
      <c r="DT25" s="29">
        <f>'Saldo mensual (90-23)'!AP24</f>
        <v>12602902</v>
      </c>
      <c r="DU25" s="29">
        <f>'Exportaciones mensual (90-23)'!AK24</f>
        <v>6466095</v>
      </c>
      <c r="DV25" s="29">
        <f>'Importaciones mensual (90-23)'!AQ24</f>
        <v>0</v>
      </c>
      <c r="DW25" s="29">
        <f>'Saldo mensual (90-23)'!AQ24</f>
        <v>30917</v>
      </c>
      <c r="DX25" s="29">
        <f>'Exportaciones mensual (90-23)'!AL24</f>
        <v>1647644</v>
      </c>
      <c r="DY25" s="29">
        <f>'Importaciones mensual (90-23)'!AR24</f>
        <v>1736989</v>
      </c>
      <c r="DZ25" s="29">
        <f>'Saldo mensual (90-23)'!AR24</f>
        <v>6544123.9999999991</v>
      </c>
      <c r="EA25" s="29">
        <f>'Exportaciones mensual (90-23)'!AM24</f>
        <v>121705</v>
      </c>
      <c r="EB25" s="29">
        <f>'Importaciones mensual (90-23)'!AS24</f>
        <v>384509</v>
      </c>
      <c r="EC25" s="29">
        <f>'Saldo mensual (90-23)'!AS24</f>
        <v>11857615</v>
      </c>
      <c r="ED25" s="29">
        <f>'Exportaciones mensual (90-23)'!AN24</f>
        <v>2371852</v>
      </c>
      <c r="EE25" s="29">
        <f>'Importaciones mensual (90-23)'!AT24</f>
        <v>25334554</v>
      </c>
      <c r="EF25" s="29">
        <f>'Saldo mensual (90-23)'!AT24</f>
        <v>107668176</v>
      </c>
    </row>
    <row r="26" spans="1:136">
      <c r="A26" s="9">
        <v>33359</v>
      </c>
      <c r="B26" s="29">
        <f>'Exportaciones mensual (90-23)'!B25</f>
        <v>128778921</v>
      </c>
      <c r="C26" s="29">
        <f>'Importaciones mensual (90-23)'!B25</f>
        <v>94569768</v>
      </c>
      <c r="D26" s="29">
        <f>'Saldo mensual (90-23)'!B25</f>
        <v>34209153</v>
      </c>
      <c r="E26" s="29">
        <f>'Exportaciones mensual (90-23)'!C25</f>
        <v>9184751</v>
      </c>
      <c r="F26" s="29">
        <f>'Importaciones mensual (90-23)'!C25</f>
        <v>3314478</v>
      </c>
      <c r="G26" s="29">
        <f>'Saldo mensual (90-23)'!C25</f>
        <v>5870273</v>
      </c>
      <c r="H26" s="30">
        <f>'Exportaciones mensual (90-23)'!D25</f>
        <v>22733957</v>
      </c>
      <c r="I26" s="29">
        <f>'Importaciones mensual (90-23)'!D25</f>
        <v>12016071</v>
      </c>
      <c r="J26" s="29">
        <f>'Saldo mensual (90-23)'!D25</f>
        <v>10717886</v>
      </c>
      <c r="K26" s="29">
        <f>'Exportaciones mensual (90-23)'!E25</f>
        <v>28017635</v>
      </c>
      <c r="L26" s="29">
        <f>'Importaciones mensual (90-23)'!E25</f>
        <v>435897</v>
      </c>
      <c r="M26" s="31">
        <f>'Saldo mensual (90-23)'!E25</f>
        <v>27581738</v>
      </c>
      <c r="N26" s="29">
        <f>'Exportaciones mensual (90-23)'!F25</f>
        <v>5722623</v>
      </c>
      <c r="O26" s="29">
        <f>'Importaciones mensual (90-23)'!F25</f>
        <v>22252173</v>
      </c>
      <c r="P26" s="29">
        <f>'Saldo mensual (90-23)'!F25</f>
        <v>-16529550</v>
      </c>
      <c r="Q26" s="29">
        <f>'Exportaciones mensual (90-23)'!G25</f>
        <v>34231844</v>
      </c>
      <c r="R26" s="29">
        <f>'Importaciones mensual (90-23)'!G25</f>
        <v>16048733</v>
      </c>
      <c r="S26" s="29">
        <f>'Saldo mensual (90-23)'!G25</f>
        <v>18183111</v>
      </c>
      <c r="T26" s="29">
        <f>'Exportaciones mensual (90-23)'!F25</f>
        <v>5722623</v>
      </c>
      <c r="U26" s="29">
        <f>'Importaciones mensual (90-23)'!H25</f>
        <v>1985667</v>
      </c>
      <c r="V26" s="29">
        <f>'Saldo mensual (90-23)'!H25</f>
        <v>2422670</v>
      </c>
      <c r="W26" s="29">
        <f>'Exportaciones mensual (90-23)'!G25</f>
        <v>34231844</v>
      </c>
      <c r="X26" s="29">
        <f>'Importaciones mensual (90-23)'!I25</f>
        <v>9034212</v>
      </c>
      <c r="Y26" s="29">
        <f>'Saldo mensual (90-23)'!J25</f>
        <v>13327534</v>
      </c>
      <c r="Z26" s="29">
        <f>'Exportaciones mensual (90-23)'!H25</f>
        <v>4408337</v>
      </c>
      <c r="AA26" s="29">
        <f>'Importaciones mensual (90-23)'!J25</f>
        <v>3654759</v>
      </c>
      <c r="AB26" s="29">
        <f>'Saldo mensual (90-23)'!J25</f>
        <v>13327534</v>
      </c>
      <c r="AC26" s="29">
        <f>'Exportaciones mensual (90-23)'!I25</f>
        <v>18100438</v>
      </c>
      <c r="AD26" s="29">
        <f>'Exportaciones mensual (90-23)'!I25</f>
        <v>18100438</v>
      </c>
      <c r="AE26" s="29">
        <f>'Saldo mensual (90-23)'!K25</f>
        <v>1545698</v>
      </c>
      <c r="AF26" s="29">
        <f>'Exportaciones mensual (90-23)'!J25</f>
        <v>16982293</v>
      </c>
      <c r="AG26" s="29">
        <f>'Importaciones mensual (90-23)'!L25</f>
        <v>2282598</v>
      </c>
      <c r="AH26" s="29">
        <f>'Saldo mensual (90-23)'!L25</f>
        <v>23517849</v>
      </c>
      <c r="AI26" s="29">
        <f>'Exportaciones mensual (90-23)'!M25</f>
        <v>7102801</v>
      </c>
      <c r="AJ26" s="29">
        <f>'Importaciones mensual (90-23)'!M25</f>
        <v>3107822</v>
      </c>
      <c r="AK26" s="29">
        <f>'Saldo mensual (90-23)'!M25</f>
        <v>3994979</v>
      </c>
      <c r="AL26" s="29">
        <f>'Exportaciones mensual (90-23)'!K25</f>
        <v>3096408</v>
      </c>
      <c r="AM26" s="29">
        <f>'Importaciones mensual (90-23)'!N25</f>
        <v>110771473</v>
      </c>
      <c r="AN26" s="29">
        <f>'Saldo mensual (90-23)'!N25</f>
        <v>24738689</v>
      </c>
      <c r="AO26" s="29">
        <f>'Exportaciones mensual (90-23)'!L25</f>
        <v>25800447</v>
      </c>
      <c r="AP26" s="29">
        <f>'Importaciones mensual (90-23)'!O25</f>
        <v>36243456</v>
      </c>
      <c r="AQ26" s="29">
        <f>'Saldo mensual (90-23)'!O25</f>
        <v>44083989</v>
      </c>
      <c r="AR26" s="29">
        <f>'Exportaciones mensual (90-23)'!P25</f>
        <v>659581</v>
      </c>
      <c r="AS26" s="29">
        <f>'Importaciones mensual (90-23)'!P25</f>
        <v>3371451</v>
      </c>
      <c r="AT26" s="29">
        <f>'Saldo mensual (90-23)'!P25</f>
        <v>-2711870</v>
      </c>
      <c r="AU26" s="29">
        <f>'Exportaciones mensual (90-23)'!M25</f>
        <v>7102801</v>
      </c>
      <c r="AV26" s="29">
        <f>'Importaciones mensual (90-23)'!Q25</f>
        <v>4790218</v>
      </c>
      <c r="AW26" s="29">
        <f>'Saldo mensual (90-23)'!Q25</f>
        <v>17638276</v>
      </c>
      <c r="AX26" s="29">
        <f>'Exportaciones mensual (90-23)'!N25</f>
        <v>135510162</v>
      </c>
      <c r="AY26" s="29">
        <f>'Importaciones mensual (90-23)'!R25</f>
        <v>13979036</v>
      </c>
      <c r="AZ26" s="29">
        <f>'Saldo mensual (90-23)'!R25</f>
        <v>23393790</v>
      </c>
      <c r="BA26" s="29">
        <f>'Exportaciones mensual (90-23)'!O25</f>
        <v>80327445</v>
      </c>
      <c r="BB26" s="29">
        <f>'Importaciones mensual (90-23)'!S25</f>
        <v>14353803</v>
      </c>
      <c r="BC26" s="29">
        <f>'Saldo mensual (90-23)'!S25</f>
        <v>11158134</v>
      </c>
      <c r="BD26" s="29">
        <f>'Exportaciones mensual (90-23)'!P25</f>
        <v>659581</v>
      </c>
      <c r="BE26" s="29">
        <f>'Importaciones mensual (90-23)'!T25</f>
        <v>28370413</v>
      </c>
      <c r="BF26" s="29">
        <f>'Saldo mensual (90-23)'!T25</f>
        <v>44477503</v>
      </c>
      <c r="BG26" s="29">
        <f>'Exportaciones mensual (90-23)'!Q25</f>
        <v>22428494</v>
      </c>
      <c r="BH26" s="29">
        <f>'Importaciones mensual (90-23)'!U25</f>
        <v>4989032</v>
      </c>
      <c r="BI26" s="29">
        <f>'Saldo mensual (90-23)'!U25</f>
        <v>141779539</v>
      </c>
      <c r="BJ26" s="29">
        <f>'Exportaciones mensual (90-23)'!R25</f>
        <v>37372826</v>
      </c>
      <c r="BK26" s="29">
        <f>'Importaciones mensual (90-23)'!V25</f>
        <v>346335</v>
      </c>
      <c r="BL26" s="29">
        <f>'Saldo mensual (90-23)'!V25</f>
        <v>3391023</v>
      </c>
      <c r="BM26" s="29">
        <f>'Exportaciones mensual (90-23)'!S25</f>
        <v>25511937</v>
      </c>
      <c r="BN26" s="29">
        <f>'Importaciones mensual (90-23)'!W25</f>
        <v>173231</v>
      </c>
      <c r="BO26" s="29">
        <f>'Saldo mensual (90-23)'!W25</f>
        <v>17880000</v>
      </c>
      <c r="BP26" s="29">
        <f>'Exportaciones mensual (90-23)'!T25</f>
        <v>72847916</v>
      </c>
      <c r="BQ26" s="29">
        <f>'Importaciones mensual (90-23)'!X25</f>
        <v>12982840</v>
      </c>
      <c r="BR26" s="29">
        <f>'Saldo mensual (90-23)'!X25</f>
        <v>16741558.000000002</v>
      </c>
      <c r="BS26" s="29">
        <f>'Exportaciones mensual (90-23)'!U25</f>
        <v>146768571</v>
      </c>
      <c r="BT26" s="29">
        <f>'Importaciones mensual (90-23)'!Y25</f>
        <v>7130595</v>
      </c>
      <c r="BU26" s="29">
        <f>'Saldo mensual (90-23)'!Y25</f>
        <v>10733315</v>
      </c>
      <c r="BV26" s="29">
        <f>'Exportaciones mensual (90-23)'!V25</f>
        <v>3737358</v>
      </c>
      <c r="BW26" s="29">
        <f>'Importaciones mensual (90-23)'!Z25</f>
        <v>9642460</v>
      </c>
      <c r="BX26" s="29">
        <f>'Saldo mensual (90-23)'!Z25</f>
        <v>-6582433</v>
      </c>
      <c r="BY26" s="29">
        <f>'Exportaciones mensual (90-23)'!W25</f>
        <v>18053231</v>
      </c>
      <c r="BZ26" s="29">
        <f>'Importaciones mensual (90-23)'!AA25</f>
        <v>1118491</v>
      </c>
      <c r="CA26" s="29">
        <f>'Saldo mensual (90-23)'!AA25</f>
        <v>3368320</v>
      </c>
      <c r="CB26" s="29">
        <f>'Exportaciones mensual (90-23)'!X25</f>
        <v>29724398</v>
      </c>
      <c r="CC26" s="29">
        <f>'Importaciones mensual (90-23)'!AB25</f>
        <v>0</v>
      </c>
      <c r="CD26" s="29">
        <f>'Saldo mensual (90-23)'!AB25</f>
        <v>0</v>
      </c>
      <c r="CE26" s="29">
        <f>'Exportaciones mensual (90-23)'!AC25</f>
        <v>27133383</v>
      </c>
      <c r="CF26" s="29">
        <f>'Importaciones mensual (90-23)'!AC25</f>
        <v>12091108</v>
      </c>
      <c r="CG26" s="29">
        <f>'Saldo mensual (90-23)'!AC25</f>
        <v>15042275</v>
      </c>
      <c r="CH26" s="29">
        <f>'Exportaciones mensual (90-23)'!Y25</f>
        <v>17863910</v>
      </c>
      <c r="CI26" s="29">
        <f>'Importaciones mensual (90-23)'!AD25</f>
        <v>14984992</v>
      </c>
      <c r="CJ26" s="29">
        <f>'Saldo mensual (90-23)'!AD25</f>
        <v>-6835117.9999999991</v>
      </c>
      <c r="CK26" s="29">
        <f>'Exportaciones mensual (90-23)'!Z25</f>
        <v>3060027</v>
      </c>
      <c r="CL26" s="29">
        <f>'Importaciones mensual (90-23)'!AE25</f>
        <v>921270</v>
      </c>
      <c r="CM26" s="29">
        <f>'Saldo mensual (90-23)'!AE25</f>
        <v>11987165</v>
      </c>
      <c r="CN26" s="29">
        <f>'Exportaciones mensual (90-23)'!AA25</f>
        <v>4486811</v>
      </c>
      <c r="CO26" s="29">
        <f>'Importaciones mensual (90-23)'!AF25</f>
        <v>34002010</v>
      </c>
      <c r="CP26" s="29">
        <f>'Saldo mensual (90-23)'!AF25</f>
        <v>6188802</v>
      </c>
      <c r="CQ26" s="29">
        <f>'Exportaciones mensual (90-23)'!AB25</f>
        <v>0</v>
      </c>
      <c r="CR26" s="29">
        <f>'Importaciones mensual (90-23)'!AG25</f>
        <v>624115</v>
      </c>
      <c r="CS26" s="29">
        <f>'Saldo mensual (90-23)'!AG25</f>
        <v>-326178</v>
      </c>
      <c r="CT26" s="29">
        <f>'Exportaciones mensual (90-23)'!AC25</f>
        <v>27133383</v>
      </c>
      <c r="CU26" s="29">
        <f>'Importaciones mensual (90-23)'!AH25</f>
        <v>8412048</v>
      </c>
      <c r="CV26" s="29">
        <f>'Saldo mensual (90-23)'!AH25</f>
        <v>8740841</v>
      </c>
      <c r="CW26" s="29">
        <f>'Exportaciones mensual (90-23)'!AC25</f>
        <v>27133383</v>
      </c>
      <c r="CX26" s="29">
        <f>'Importaciones mensual (90-23)'!AI25</f>
        <v>0</v>
      </c>
      <c r="CY26" s="29">
        <f>'Saldo mensual (90-23)'!AI25</f>
        <v>0</v>
      </c>
      <c r="CZ26" s="29">
        <f>'Exportaciones mensual (90-23)'!AE25</f>
        <v>12908435</v>
      </c>
      <c r="DA26" s="29">
        <f>'Importaciones mensual (90-23)'!AJ25</f>
        <v>4762010</v>
      </c>
      <c r="DB26" s="29">
        <f>'Saldo mensual (90-23)'!AJ25</f>
        <v>10835917</v>
      </c>
      <c r="DC26" s="29">
        <f>'Exportaciones mensual (90-23)'!AF25</f>
        <v>40190812</v>
      </c>
      <c r="DD26" s="29">
        <f>'Importaciones mensual (90-23)'!AK25</f>
        <v>1488447</v>
      </c>
      <c r="DE26" s="29">
        <f>'Saldo mensual (90-23)'!AK25</f>
        <v>7444740</v>
      </c>
      <c r="DF26" s="29">
        <f>'Exportaciones mensual (90-23)'!AG25</f>
        <v>297937</v>
      </c>
      <c r="DG26" s="29">
        <f>'Importaciones mensual (90-23)'!AL25</f>
        <v>388963</v>
      </c>
      <c r="DH26" s="29">
        <f>'Saldo mensual (90-23)'!AL25</f>
        <v>1685410</v>
      </c>
      <c r="DI26" s="29">
        <f>'Exportaciones mensual (90-23)'!AH25</f>
        <v>17152889</v>
      </c>
      <c r="DJ26" s="29">
        <f>'Importaciones mensual (90-23)'!AM25</f>
        <v>224109</v>
      </c>
      <c r="DK26" s="29">
        <f>'Saldo mensual (90-23)'!AM25</f>
        <v>-20279</v>
      </c>
      <c r="DL26" s="29">
        <f>'Exportaciones mensual (90-23)'!AI25</f>
        <v>0</v>
      </c>
      <c r="DM26" s="29">
        <f>'Importaciones mensual (90-23)'!AN25</f>
        <v>22487</v>
      </c>
      <c r="DN26" s="29">
        <f>'Saldo mensual (90-23)'!AN25</f>
        <v>1372236</v>
      </c>
      <c r="DO26" s="29">
        <f>'Exportaciones mensual (90-23)'!AJ25</f>
        <v>15597927</v>
      </c>
      <c r="DP26" s="29">
        <f>'Importaciones mensual (90-23)'!AO25</f>
        <v>0</v>
      </c>
      <c r="DQ26" s="29">
        <f>'Saldo mensual (90-23)'!AO25</f>
        <v>8681182</v>
      </c>
      <c r="DR26" s="29">
        <f>'Exportaciones mensual (90-23)'!AP25</f>
        <v>22764736</v>
      </c>
      <c r="DS26" s="29">
        <f>'Importaciones mensual (90-23)'!AP25</f>
        <v>11660</v>
      </c>
      <c r="DT26" s="29">
        <f>'Saldo mensual (90-23)'!AP25</f>
        <v>22753076</v>
      </c>
      <c r="DU26" s="29">
        <f>'Exportaciones mensual (90-23)'!AK25</f>
        <v>8933187</v>
      </c>
      <c r="DV26" s="29">
        <f>'Importaciones mensual (90-23)'!AQ25</f>
        <v>0</v>
      </c>
      <c r="DW26" s="29">
        <f>'Saldo mensual (90-23)'!AQ25</f>
        <v>173089</v>
      </c>
      <c r="DX26" s="29">
        <f>'Exportaciones mensual (90-23)'!AL25</f>
        <v>2074373</v>
      </c>
      <c r="DY26" s="29">
        <f>'Importaciones mensual (90-23)'!AR25</f>
        <v>6586364</v>
      </c>
      <c r="DZ26" s="29">
        <f>'Saldo mensual (90-23)'!AR25</f>
        <v>-2294219</v>
      </c>
      <c r="EA26" s="29">
        <f>'Exportaciones mensual (90-23)'!AM25</f>
        <v>203830</v>
      </c>
      <c r="EB26" s="29">
        <f>'Importaciones mensual (90-23)'!AS25</f>
        <v>253368</v>
      </c>
      <c r="EC26" s="29">
        <f>'Saldo mensual (90-23)'!AS25</f>
        <v>10267130</v>
      </c>
      <c r="ED26" s="29">
        <f>'Exportaciones mensual (90-23)'!AN25</f>
        <v>1394723</v>
      </c>
      <c r="EE26" s="29">
        <f>'Importaciones mensual (90-23)'!AT25</f>
        <v>18787960</v>
      </c>
      <c r="EF26" s="29">
        <f>'Saldo mensual (90-23)'!AT25</f>
        <v>126468583</v>
      </c>
    </row>
    <row r="27" spans="1:136">
      <c r="A27" s="9">
        <v>33390</v>
      </c>
      <c r="B27" s="29">
        <f>'Exportaciones mensual (90-23)'!B26</f>
        <v>111186731</v>
      </c>
      <c r="C27" s="29">
        <f>'Importaciones mensual (90-23)'!B26</f>
        <v>87071732</v>
      </c>
      <c r="D27" s="29">
        <f>'Saldo mensual (90-23)'!B26</f>
        <v>24114999</v>
      </c>
      <c r="E27" s="29">
        <f>'Exportaciones mensual (90-23)'!C26</f>
        <v>12007786</v>
      </c>
      <c r="F27" s="29">
        <f>'Importaciones mensual (90-23)'!C26</f>
        <v>2446112</v>
      </c>
      <c r="G27" s="29">
        <f>'Saldo mensual (90-23)'!C26</f>
        <v>9561674</v>
      </c>
      <c r="H27" s="30">
        <f>'Exportaciones mensual (90-23)'!D26</f>
        <v>25702726</v>
      </c>
      <c r="I27" s="29">
        <f>'Importaciones mensual (90-23)'!D26</f>
        <v>14025675</v>
      </c>
      <c r="J27" s="29">
        <f>'Saldo mensual (90-23)'!D26</f>
        <v>11677051</v>
      </c>
      <c r="K27" s="29">
        <f>'Exportaciones mensual (90-23)'!E26</f>
        <v>18470801</v>
      </c>
      <c r="L27" s="29">
        <f>'Importaciones mensual (90-23)'!E26</f>
        <v>1703924</v>
      </c>
      <c r="M27" s="31">
        <f>'Saldo mensual (90-23)'!E26</f>
        <v>16766877</v>
      </c>
      <c r="N27" s="29">
        <f>'Exportaciones mensual (90-23)'!F26</f>
        <v>7633823</v>
      </c>
      <c r="O27" s="29">
        <f>'Importaciones mensual (90-23)'!F26</f>
        <v>22137789</v>
      </c>
      <c r="P27" s="29">
        <f>'Saldo mensual (90-23)'!F26</f>
        <v>-14503966</v>
      </c>
      <c r="Q27" s="29">
        <f>'Exportaciones mensual (90-23)'!G26</f>
        <v>26436058</v>
      </c>
      <c r="R27" s="29">
        <f>'Importaciones mensual (90-23)'!G26</f>
        <v>16651538</v>
      </c>
      <c r="S27" s="29">
        <f>'Saldo mensual (90-23)'!G26</f>
        <v>9784520</v>
      </c>
      <c r="T27" s="29">
        <f>'Exportaciones mensual (90-23)'!F26</f>
        <v>7633823</v>
      </c>
      <c r="U27" s="29">
        <f>'Importaciones mensual (90-23)'!H26</f>
        <v>3135117</v>
      </c>
      <c r="V27" s="29">
        <f>'Saldo mensual (90-23)'!H26</f>
        <v>1445991</v>
      </c>
      <c r="W27" s="29">
        <f>'Exportaciones mensual (90-23)'!G26</f>
        <v>26436058</v>
      </c>
      <c r="X27" s="29">
        <f>'Importaciones mensual (90-23)'!I26</f>
        <v>16985309</v>
      </c>
      <c r="Y27" s="29">
        <f>'Saldo mensual (90-23)'!J26</f>
        <v>19020799</v>
      </c>
      <c r="Z27" s="29">
        <f>'Exportaciones mensual (90-23)'!H26</f>
        <v>4581108</v>
      </c>
      <c r="AA27" s="29">
        <f>'Importaciones mensual (90-23)'!J26</f>
        <v>2212209</v>
      </c>
      <c r="AB27" s="29">
        <f>'Saldo mensual (90-23)'!J26</f>
        <v>19020799</v>
      </c>
      <c r="AC27" s="29">
        <f>'Exportaciones mensual (90-23)'!I26</f>
        <v>23945997</v>
      </c>
      <c r="AD27" s="29">
        <f>'Exportaciones mensual (90-23)'!I26</f>
        <v>23945997</v>
      </c>
      <c r="AE27" s="29">
        <f>'Saldo mensual (90-23)'!K26</f>
        <v>-123810</v>
      </c>
      <c r="AF27" s="29">
        <f>'Exportaciones mensual (90-23)'!J26</f>
        <v>21233008</v>
      </c>
      <c r="AG27" s="29">
        <f>'Importaciones mensual (90-23)'!L26</f>
        <v>2696064</v>
      </c>
      <c r="AH27" s="29">
        <f>'Saldo mensual (90-23)'!L26</f>
        <v>14426684</v>
      </c>
      <c r="AI27" s="29">
        <f>'Exportaciones mensual (90-23)'!M26</f>
        <v>5508393</v>
      </c>
      <c r="AJ27" s="29">
        <f>'Importaciones mensual (90-23)'!M26</f>
        <v>9415866</v>
      </c>
      <c r="AK27" s="29">
        <f>'Saldo mensual (90-23)'!M26</f>
        <v>-3907473</v>
      </c>
      <c r="AL27" s="29">
        <f>'Exportaciones mensual (90-23)'!K26</f>
        <v>1553151</v>
      </c>
      <c r="AM27" s="29">
        <f>'Importaciones mensual (90-23)'!N26</f>
        <v>130495704</v>
      </c>
      <c r="AN27" s="29">
        <f>'Saldo mensual (90-23)'!N26</f>
        <v>-35454773</v>
      </c>
      <c r="AO27" s="29">
        <f>'Exportaciones mensual (90-23)'!L26</f>
        <v>17122748</v>
      </c>
      <c r="AP27" s="29">
        <f>'Importaciones mensual (90-23)'!O26</f>
        <v>45697440</v>
      </c>
      <c r="AQ27" s="29">
        <f>'Saldo mensual (90-23)'!O26</f>
        <v>25936220</v>
      </c>
      <c r="AR27" s="29">
        <f>'Exportaciones mensual (90-23)'!P26</f>
        <v>299938</v>
      </c>
      <c r="AS27" s="29">
        <f>'Importaciones mensual (90-23)'!P26</f>
        <v>3849395</v>
      </c>
      <c r="AT27" s="29">
        <f>'Saldo mensual (90-23)'!P26</f>
        <v>-3549457</v>
      </c>
      <c r="AU27" s="29">
        <f>'Exportaciones mensual (90-23)'!M26</f>
        <v>5508393</v>
      </c>
      <c r="AV27" s="29">
        <f>'Importaciones mensual (90-23)'!Q26</f>
        <v>4259374</v>
      </c>
      <c r="AW27" s="29">
        <f>'Saldo mensual (90-23)'!Q26</f>
        <v>25980444</v>
      </c>
      <c r="AX27" s="29">
        <f>'Exportaciones mensual (90-23)'!N26</f>
        <v>95040931</v>
      </c>
      <c r="AY27" s="29">
        <f>'Importaciones mensual (90-23)'!R26</f>
        <v>16112870</v>
      </c>
      <c r="AZ27" s="29">
        <f>'Saldo mensual (90-23)'!R26</f>
        <v>46705464</v>
      </c>
      <c r="BA27" s="29">
        <f>'Exportaciones mensual (90-23)'!O26</f>
        <v>71633660</v>
      </c>
      <c r="BB27" s="29">
        <f>'Importaciones mensual (90-23)'!S26</f>
        <v>17843200</v>
      </c>
      <c r="BC27" s="29">
        <f>'Saldo mensual (90-23)'!S26</f>
        <v>2947784</v>
      </c>
      <c r="BD27" s="29">
        <f>'Exportaciones mensual (90-23)'!P26</f>
        <v>299938</v>
      </c>
      <c r="BE27" s="29">
        <f>'Importaciones mensual (90-23)'!T26</f>
        <v>24581944</v>
      </c>
      <c r="BF27" s="29">
        <f>'Saldo mensual (90-23)'!T26</f>
        <v>36169412</v>
      </c>
      <c r="BG27" s="29">
        <f>'Exportaciones mensual (90-23)'!Q26</f>
        <v>30239818</v>
      </c>
      <c r="BH27" s="29">
        <f>'Importaciones mensual (90-23)'!U26</f>
        <v>7056535</v>
      </c>
      <c r="BI27" s="29">
        <f>'Saldo mensual (90-23)'!U26</f>
        <v>172072580</v>
      </c>
      <c r="BJ27" s="29">
        <f>'Exportaciones mensual (90-23)'!R26</f>
        <v>62818334</v>
      </c>
      <c r="BK27" s="29">
        <f>'Importaciones mensual (90-23)'!V26</f>
        <v>2174711</v>
      </c>
      <c r="BL27" s="29">
        <f>'Saldo mensual (90-23)'!V26</f>
        <v>-530110</v>
      </c>
      <c r="BM27" s="29">
        <f>'Exportaciones mensual (90-23)'!S26</f>
        <v>20790984</v>
      </c>
      <c r="BN27" s="29">
        <f>'Importaciones mensual (90-23)'!W26</f>
        <v>278584</v>
      </c>
      <c r="BO27" s="29">
        <f>'Saldo mensual (90-23)'!W26</f>
        <v>16417832</v>
      </c>
      <c r="BP27" s="29">
        <f>'Exportaciones mensual (90-23)'!T26</f>
        <v>60751356</v>
      </c>
      <c r="BQ27" s="29">
        <f>'Importaciones mensual (90-23)'!X26</f>
        <v>12809795</v>
      </c>
      <c r="BR27" s="29">
        <f>'Saldo mensual (90-23)'!X26</f>
        <v>15435992</v>
      </c>
      <c r="BS27" s="29">
        <f>'Exportaciones mensual (90-23)'!U26</f>
        <v>179129115</v>
      </c>
      <c r="BT27" s="29">
        <f>'Importaciones mensual (90-23)'!Y26</f>
        <v>10782401</v>
      </c>
      <c r="BU27" s="29">
        <f>'Saldo mensual (90-23)'!Y26</f>
        <v>4763107</v>
      </c>
      <c r="BV27" s="29">
        <f>'Exportaciones mensual (90-23)'!V26</f>
        <v>1644601</v>
      </c>
      <c r="BW27" s="29">
        <f>'Importaciones mensual (90-23)'!Z26</f>
        <v>10033869</v>
      </c>
      <c r="BX27" s="29">
        <f>'Saldo mensual (90-23)'!Z26</f>
        <v>-8136780</v>
      </c>
      <c r="BY27" s="29">
        <f>'Exportaciones mensual (90-23)'!W26</f>
        <v>16696416</v>
      </c>
      <c r="BZ27" s="29">
        <f>'Importaciones mensual (90-23)'!AA26</f>
        <v>1103621</v>
      </c>
      <c r="CA27" s="29">
        <f>'Saldo mensual (90-23)'!AA26</f>
        <v>5840808</v>
      </c>
      <c r="CB27" s="29">
        <f>'Exportaciones mensual (90-23)'!X26</f>
        <v>28245787</v>
      </c>
      <c r="CC27" s="29">
        <f>'Importaciones mensual (90-23)'!AB26</f>
        <v>0</v>
      </c>
      <c r="CD27" s="29">
        <f>'Saldo mensual (90-23)'!AB26</f>
        <v>0</v>
      </c>
      <c r="CE27" s="29">
        <f>'Exportaciones mensual (90-23)'!AC26</f>
        <v>57906367</v>
      </c>
      <c r="CF27" s="29">
        <f>'Importaciones mensual (90-23)'!AC26</f>
        <v>16286070</v>
      </c>
      <c r="CG27" s="29">
        <f>'Saldo mensual (90-23)'!AC26</f>
        <v>41620297</v>
      </c>
      <c r="CH27" s="29">
        <f>'Exportaciones mensual (90-23)'!Y26</f>
        <v>15545508</v>
      </c>
      <c r="CI27" s="29">
        <f>'Importaciones mensual (90-23)'!AD26</f>
        <v>17864671</v>
      </c>
      <c r="CJ27" s="29">
        <f>'Saldo mensual (90-23)'!AD26</f>
        <v>-12873434</v>
      </c>
      <c r="CK27" s="29">
        <f>'Exportaciones mensual (90-23)'!Z26</f>
        <v>1897089</v>
      </c>
      <c r="CL27" s="29">
        <f>'Importaciones mensual (90-23)'!AE26</f>
        <v>735423</v>
      </c>
      <c r="CM27" s="29">
        <f>'Saldo mensual (90-23)'!AE26</f>
        <v>489434</v>
      </c>
      <c r="CN27" s="29">
        <f>'Exportaciones mensual (90-23)'!AA26</f>
        <v>6944429</v>
      </c>
      <c r="CO27" s="29">
        <f>'Importaciones mensual (90-23)'!AF26</f>
        <v>43627618</v>
      </c>
      <c r="CP27" s="29">
        <f>'Saldo mensual (90-23)'!AF26</f>
        <v>2858535</v>
      </c>
      <c r="CQ27" s="29">
        <f>'Exportaciones mensual (90-23)'!AB26</f>
        <v>0</v>
      </c>
      <c r="CR27" s="29">
        <f>'Importaciones mensual (90-23)'!AG26</f>
        <v>658211</v>
      </c>
      <c r="CS27" s="29">
        <f>'Saldo mensual (90-23)'!AG26</f>
        <v>1375661.0000000002</v>
      </c>
      <c r="CT27" s="29">
        <f>'Exportaciones mensual (90-23)'!AC26</f>
        <v>57906367</v>
      </c>
      <c r="CU27" s="29">
        <f>'Importaciones mensual (90-23)'!AH26</f>
        <v>8825899</v>
      </c>
      <c r="CV27" s="29">
        <f>'Saldo mensual (90-23)'!AH26</f>
        <v>-1803212</v>
      </c>
      <c r="CW27" s="29">
        <f>'Exportaciones mensual (90-23)'!AC26</f>
        <v>57906367</v>
      </c>
      <c r="CX27" s="29">
        <f>'Importaciones mensual (90-23)'!AI26</f>
        <v>14566</v>
      </c>
      <c r="CY27" s="29">
        <f>'Saldo mensual (90-23)'!AI26</f>
        <v>-14566</v>
      </c>
      <c r="CZ27" s="29">
        <f>'Exportaciones mensual (90-23)'!AE26</f>
        <v>1224857</v>
      </c>
      <c r="DA27" s="29">
        <f>'Importaciones mensual (90-23)'!AJ26</f>
        <v>6306468</v>
      </c>
      <c r="DB27" s="29">
        <f>'Saldo mensual (90-23)'!AJ26</f>
        <v>6570004</v>
      </c>
      <c r="DC27" s="29">
        <f>'Exportaciones mensual (90-23)'!AF26</f>
        <v>46486153</v>
      </c>
      <c r="DD27" s="29">
        <f>'Importaciones mensual (90-23)'!AK26</f>
        <v>827931</v>
      </c>
      <c r="DE27" s="29">
        <f>'Saldo mensual (90-23)'!AK26</f>
        <v>1867644</v>
      </c>
      <c r="DF27" s="29">
        <f>'Exportaciones mensual (90-23)'!AG26</f>
        <v>2033872.0000000002</v>
      </c>
      <c r="DG27" s="29">
        <f>'Importaciones mensual (90-23)'!AL26</f>
        <v>10654315</v>
      </c>
      <c r="DH27" s="29">
        <f>'Saldo mensual (90-23)'!AL26</f>
        <v>-4956741</v>
      </c>
      <c r="DI27" s="29">
        <f>'Exportaciones mensual (90-23)'!AH26</f>
        <v>7022687</v>
      </c>
      <c r="DJ27" s="29">
        <f>'Importaciones mensual (90-23)'!AM26</f>
        <v>341731</v>
      </c>
      <c r="DK27" s="29">
        <f>'Saldo mensual (90-23)'!AM26</f>
        <v>1363381</v>
      </c>
      <c r="DL27" s="29">
        <f>'Exportaciones mensual (90-23)'!AI26</f>
        <v>0</v>
      </c>
      <c r="DM27" s="29">
        <f>'Importaciones mensual (90-23)'!AN26</f>
        <v>0</v>
      </c>
      <c r="DN27" s="29">
        <f>'Saldo mensual (90-23)'!AN26</f>
        <v>197771</v>
      </c>
      <c r="DO27" s="29">
        <f>'Exportaciones mensual (90-23)'!AJ26</f>
        <v>12876472</v>
      </c>
      <c r="DP27" s="29">
        <f>'Importaciones mensual (90-23)'!AO26</f>
        <v>0</v>
      </c>
      <c r="DQ27" s="29">
        <f>'Saldo mensual (90-23)'!AO26</f>
        <v>4049500</v>
      </c>
      <c r="DR27" s="29">
        <f>'Exportaciones mensual (90-23)'!AP26</f>
        <v>15739910</v>
      </c>
      <c r="DS27" s="29">
        <f>'Importaciones mensual (90-23)'!AP26</f>
        <v>25403</v>
      </c>
      <c r="DT27" s="29">
        <f>'Saldo mensual (90-23)'!AP26</f>
        <v>15714507</v>
      </c>
      <c r="DU27" s="29">
        <f>'Exportaciones mensual (90-23)'!AK26</f>
        <v>2695575</v>
      </c>
      <c r="DV27" s="29">
        <f>'Importaciones mensual (90-23)'!AQ26</f>
        <v>0</v>
      </c>
      <c r="DW27" s="29">
        <f>'Saldo mensual (90-23)'!AQ26</f>
        <v>4819120</v>
      </c>
      <c r="DX27" s="29">
        <f>'Exportaciones mensual (90-23)'!AL26</f>
        <v>5697574</v>
      </c>
      <c r="DY27" s="29">
        <f>'Importaciones mensual (90-23)'!AR26</f>
        <v>1512080</v>
      </c>
      <c r="DZ27" s="29">
        <f>'Saldo mensual (90-23)'!AR26</f>
        <v>3544568</v>
      </c>
      <c r="EA27" s="29">
        <f>'Exportaciones mensual (90-23)'!AM26</f>
        <v>1705112</v>
      </c>
      <c r="EB27" s="29">
        <f>'Importaciones mensual (90-23)'!AS26</f>
        <v>3661819</v>
      </c>
      <c r="EC27" s="29">
        <f>'Saldo mensual (90-23)'!AS26</f>
        <v>-2674888</v>
      </c>
      <c r="ED27" s="29">
        <f>'Exportaciones mensual (90-23)'!AN26</f>
        <v>197771</v>
      </c>
      <c r="EE27" s="29">
        <f>'Importaciones mensual (90-23)'!AT26</f>
        <v>27875622</v>
      </c>
      <c r="EF27" s="29">
        <f>'Saldo mensual (90-23)'!AT26</f>
        <v>73154813</v>
      </c>
    </row>
    <row r="28" spans="1:136">
      <c r="A28" s="9">
        <v>33420</v>
      </c>
      <c r="B28" s="29">
        <f>'Exportaciones mensual (90-23)'!B27</f>
        <v>169702892</v>
      </c>
      <c r="C28" s="29">
        <f>'Importaciones mensual (90-23)'!B27</f>
        <v>148721836</v>
      </c>
      <c r="D28" s="29">
        <f>'Saldo mensual (90-23)'!B27</f>
        <v>20981056</v>
      </c>
      <c r="E28" s="29">
        <f>'Exportaciones mensual (90-23)'!C27</f>
        <v>20264371</v>
      </c>
      <c r="F28" s="29">
        <f>'Importaciones mensual (90-23)'!C27</f>
        <v>2723013</v>
      </c>
      <c r="G28" s="29">
        <f>'Saldo mensual (90-23)'!C27</f>
        <v>17541358</v>
      </c>
      <c r="H28" s="30">
        <f>'Exportaciones mensual (90-23)'!D27</f>
        <v>21126726</v>
      </c>
      <c r="I28" s="29">
        <f>'Importaciones mensual (90-23)'!D27</f>
        <v>17195256</v>
      </c>
      <c r="J28" s="29">
        <f>'Saldo mensual (90-23)'!D27</f>
        <v>3931470</v>
      </c>
      <c r="K28" s="29">
        <f>'Exportaciones mensual (90-23)'!E27</f>
        <v>14627841</v>
      </c>
      <c r="L28" s="29">
        <f>'Importaciones mensual (90-23)'!E27</f>
        <v>1688634</v>
      </c>
      <c r="M28" s="31">
        <f>'Saldo mensual (90-23)'!E27</f>
        <v>12939207</v>
      </c>
      <c r="N28" s="29">
        <f>'Exportaciones mensual (90-23)'!F27</f>
        <v>9752763</v>
      </c>
      <c r="O28" s="29">
        <f>'Importaciones mensual (90-23)'!F27</f>
        <v>18702289</v>
      </c>
      <c r="P28" s="29">
        <f>'Saldo mensual (90-23)'!F27</f>
        <v>-8949526</v>
      </c>
      <c r="Q28" s="29">
        <f>'Exportaciones mensual (90-23)'!G27</f>
        <v>39681134</v>
      </c>
      <c r="R28" s="29">
        <f>'Importaciones mensual (90-23)'!G27</f>
        <v>19633573</v>
      </c>
      <c r="S28" s="29">
        <f>'Saldo mensual (90-23)'!G27</f>
        <v>20047561</v>
      </c>
      <c r="T28" s="29">
        <f>'Exportaciones mensual (90-23)'!F27</f>
        <v>9752763</v>
      </c>
      <c r="U28" s="29">
        <f>'Importaciones mensual (90-23)'!H27</f>
        <v>1826891</v>
      </c>
      <c r="V28" s="29">
        <f>'Saldo mensual (90-23)'!H27</f>
        <v>7717206</v>
      </c>
      <c r="W28" s="29">
        <f>'Exportaciones mensual (90-23)'!G27</f>
        <v>39681134</v>
      </c>
      <c r="X28" s="29">
        <f>'Importaciones mensual (90-23)'!I27</f>
        <v>16180431</v>
      </c>
      <c r="Y28" s="29">
        <f>'Saldo mensual (90-23)'!J27</f>
        <v>13944213</v>
      </c>
      <c r="Z28" s="29">
        <f>'Exportaciones mensual (90-23)'!H27</f>
        <v>9544097</v>
      </c>
      <c r="AA28" s="29">
        <f>'Importaciones mensual (90-23)'!J27</f>
        <v>5460780</v>
      </c>
      <c r="AB28" s="29">
        <f>'Saldo mensual (90-23)'!J27</f>
        <v>13944213</v>
      </c>
      <c r="AC28" s="29">
        <f>'Exportaciones mensual (90-23)'!I27</f>
        <v>20992938</v>
      </c>
      <c r="AD28" s="29">
        <f>'Exportaciones mensual (90-23)'!I27</f>
        <v>20992938</v>
      </c>
      <c r="AE28" s="29">
        <f>'Saldo mensual (90-23)'!K27</f>
        <v>7644969</v>
      </c>
      <c r="AF28" s="29">
        <f>'Exportaciones mensual (90-23)'!J27</f>
        <v>19404993</v>
      </c>
      <c r="AG28" s="29">
        <f>'Importaciones mensual (90-23)'!L27</f>
        <v>7959607</v>
      </c>
      <c r="AH28" s="29">
        <f>'Saldo mensual (90-23)'!L27</f>
        <v>17375034</v>
      </c>
      <c r="AI28" s="29">
        <f>'Exportaciones mensual (90-23)'!M27</f>
        <v>8390052</v>
      </c>
      <c r="AJ28" s="29">
        <f>'Importaciones mensual (90-23)'!M27</f>
        <v>2865003</v>
      </c>
      <c r="AK28" s="29">
        <f>'Saldo mensual (90-23)'!M27</f>
        <v>5525049</v>
      </c>
      <c r="AL28" s="29">
        <f>'Exportaciones mensual (90-23)'!K27</f>
        <v>8723177</v>
      </c>
      <c r="AM28" s="29">
        <f>'Importaciones mensual (90-23)'!N27</f>
        <v>143205670</v>
      </c>
      <c r="AN28" s="29">
        <f>'Saldo mensual (90-23)'!N27</f>
        <v>-36449211</v>
      </c>
      <c r="AO28" s="29">
        <f>'Exportaciones mensual (90-23)'!L27</f>
        <v>25334641</v>
      </c>
      <c r="AP28" s="29">
        <f>'Importaciones mensual (90-23)'!O27</f>
        <v>44186569</v>
      </c>
      <c r="AQ28" s="29">
        <f>'Saldo mensual (90-23)'!O27</f>
        <v>25132369</v>
      </c>
      <c r="AR28" s="29">
        <f>'Exportaciones mensual (90-23)'!P27</f>
        <v>1405069</v>
      </c>
      <c r="AS28" s="29">
        <f>'Importaciones mensual (90-23)'!P27</f>
        <v>3691040</v>
      </c>
      <c r="AT28" s="29">
        <f>'Saldo mensual (90-23)'!P27</f>
        <v>-2285971</v>
      </c>
      <c r="AU28" s="29">
        <f>'Exportaciones mensual (90-23)'!M27</f>
        <v>8390052</v>
      </c>
      <c r="AV28" s="29">
        <f>'Importaciones mensual (90-23)'!Q27</f>
        <v>5918323</v>
      </c>
      <c r="AW28" s="29">
        <f>'Saldo mensual (90-23)'!Q27</f>
        <v>16151336</v>
      </c>
      <c r="AX28" s="29">
        <f>'Exportaciones mensual (90-23)'!N27</f>
        <v>106756459</v>
      </c>
      <c r="AY28" s="29">
        <f>'Importaciones mensual (90-23)'!R27</f>
        <v>14974082</v>
      </c>
      <c r="AZ28" s="29">
        <f>'Saldo mensual (90-23)'!R27</f>
        <v>34489359</v>
      </c>
      <c r="BA28" s="29">
        <f>'Exportaciones mensual (90-23)'!O27</f>
        <v>69318938</v>
      </c>
      <c r="BB28" s="29">
        <f>'Importaciones mensual (90-23)'!S27</f>
        <v>31293979</v>
      </c>
      <c r="BC28" s="29">
        <f>'Saldo mensual (90-23)'!S27</f>
        <v>-9014923</v>
      </c>
      <c r="BD28" s="29">
        <f>'Exportaciones mensual (90-23)'!P27</f>
        <v>1405069</v>
      </c>
      <c r="BE28" s="29">
        <f>'Importaciones mensual (90-23)'!T27</f>
        <v>31422847</v>
      </c>
      <c r="BF28" s="29">
        <f>'Saldo mensual (90-23)'!T27</f>
        <v>29003141</v>
      </c>
      <c r="BG28" s="29">
        <f>'Exportaciones mensual (90-23)'!Q27</f>
        <v>22069659</v>
      </c>
      <c r="BH28" s="29">
        <f>'Importaciones mensual (90-23)'!U27</f>
        <v>18614365</v>
      </c>
      <c r="BI28" s="29">
        <f>'Saldo mensual (90-23)'!U27</f>
        <v>186456530</v>
      </c>
      <c r="BJ28" s="29">
        <f>'Exportaciones mensual (90-23)'!R27</f>
        <v>49463441</v>
      </c>
      <c r="BK28" s="29">
        <f>'Importaciones mensual (90-23)'!V27</f>
        <v>2348467</v>
      </c>
      <c r="BL28" s="29">
        <f>'Saldo mensual (90-23)'!V27</f>
        <v>-1307326</v>
      </c>
      <c r="BM28" s="29">
        <f>'Exportaciones mensual (90-23)'!S27</f>
        <v>22279056</v>
      </c>
      <c r="BN28" s="29">
        <f>'Importaciones mensual (90-23)'!W27</f>
        <v>529200</v>
      </c>
      <c r="BO28" s="29">
        <f>'Saldo mensual (90-23)'!W27</f>
        <v>14325195</v>
      </c>
      <c r="BP28" s="29">
        <f>'Exportaciones mensual (90-23)'!T27</f>
        <v>60425988</v>
      </c>
      <c r="BQ28" s="29">
        <f>'Importaciones mensual (90-23)'!X27</f>
        <v>14675093</v>
      </c>
      <c r="BR28" s="29">
        <f>'Saldo mensual (90-23)'!X27</f>
        <v>18158225</v>
      </c>
      <c r="BS28" s="29">
        <f>'Exportaciones mensual (90-23)'!U27</f>
        <v>205070895</v>
      </c>
      <c r="BT28" s="29">
        <f>'Importaciones mensual (90-23)'!Y27</f>
        <v>10166338</v>
      </c>
      <c r="BU28" s="29">
        <f>'Saldo mensual (90-23)'!Y27</f>
        <v>8515459</v>
      </c>
      <c r="BV28" s="29">
        <f>'Exportaciones mensual (90-23)'!V27</f>
        <v>1041141.0000000001</v>
      </c>
      <c r="BW28" s="29">
        <f>'Importaciones mensual (90-23)'!Z27</f>
        <v>12069284</v>
      </c>
      <c r="BX28" s="29">
        <f>'Saldo mensual (90-23)'!Z27</f>
        <v>-8181623</v>
      </c>
      <c r="BY28" s="29">
        <f>'Exportaciones mensual (90-23)'!W27</f>
        <v>14854395</v>
      </c>
      <c r="BZ28" s="29">
        <f>'Importaciones mensual (90-23)'!AA27</f>
        <v>1540456</v>
      </c>
      <c r="CA28" s="29">
        <f>'Saldo mensual (90-23)'!AA27</f>
        <v>-764427</v>
      </c>
      <c r="CB28" s="29">
        <f>'Exportaciones mensual (90-23)'!X27</f>
        <v>32833318</v>
      </c>
      <c r="CC28" s="29">
        <f>'Importaciones mensual (90-23)'!AB27</f>
        <v>0</v>
      </c>
      <c r="CD28" s="29">
        <f>'Saldo mensual (90-23)'!AB27</f>
        <v>0</v>
      </c>
      <c r="CE28" s="29">
        <f>'Exportaciones mensual (90-23)'!AC27</f>
        <v>42034700</v>
      </c>
      <c r="CF28" s="29">
        <f>'Importaciones mensual (90-23)'!AC27</f>
        <v>21144223</v>
      </c>
      <c r="CG28" s="29">
        <f>'Saldo mensual (90-23)'!AC27</f>
        <v>20890477</v>
      </c>
      <c r="CH28" s="29">
        <f>'Exportaciones mensual (90-23)'!Y27</f>
        <v>18681797</v>
      </c>
      <c r="CI28" s="29">
        <f>'Importaciones mensual (90-23)'!AD27</f>
        <v>19151669</v>
      </c>
      <c r="CJ28" s="29">
        <f>'Saldo mensual (90-23)'!AD27</f>
        <v>-12897743</v>
      </c>
      <c r="CK28" s="29">
        <f>'Exportaciones mensual (90-23)'!Z27</f>
        <v>3887661</v>
      </c>
      <c r="CL28" s="29">
        <f>'Importaciones mensual (90-23)'!AE27</f>
        <v>1318217</v>
      </c>
      <c r="CM28" s="29">
        <f>'Saldo mensual (90-23)'!AE27</f>
        <v>2870773.9999999995</v>
      </c>
      <c r="CN28" s="29">
        <f>'Exportaciones mensual (90-23)'!AA27</f>
        <v>776029</v>
      </c>
      <c r="CO28" s="29">
        <f>'Importaciones mensual (90-23)'!AF27</f>
        <v>45202307</v>
      </c>
      <c r="CP28" s="29">
        <f>'Saldo mensual (90-23)'!AF27</f>
        <v>29387559</v>
      </c>
      <c r="CQ28" s="29">
        <f>'Exportaciones mensual (90-23)'!AB27</f>
        <v>0</v>
      </c>
      <c r="CR28" s="29">
        <f>'Importaciones mensual (90-23)'!AG27</f>
        <v>627849</v>
      </c>
      <c r="CS28" s="29">
        <f>'Saldo mensual (90-23)'!AG27</f>
        <v>5591240</v>
      </c>
      <c r="CT28" s="29">
        <f>'Exportaciones mensual (90-23)'!AC27</f>
        <v>42034700</v>
      </c>
      <c r="CU28" s="29">
        <f>'Importaciones mensual (90-23)'!AH27</f>
        <v>11389894</v>
      </c>
      <c r="CV28" s="29">
        <f>'Saldo mensual (90-23)'!AH27</f>
        <v>685175</v>
      </c>
      <c r="CW28" s="29">
        <f>'Exportaciones mensual (90-23)'!AC27</f>
        <v>42034700</v>
      </c>
      <c r="CX28" s="29">
        <f>'Importaciones mensual (90-23)'!AI27</f>
        <v>52479</v>
      </c>
      <c r="CY28" s="29">
        <f>'Saldo mensual (90-23)'!AI27</f>
        <v>-52479</v>
      </c>
      <c r="CZ28" s="29">
        <f>'Exportaciones mensual (90-23)'!AE27</f>
        <v>4188990.9999999995</v>
      </c>
      <c r="DA28" s="29">
        <f>'Importaciones mensual (90-23)'!AJ27</f>
        <v>6805960</v>
      </c>
      <c r="DB28" s="29">
        <f>'Saldo mensual (90-23)'!AJ27</f>
        <v>-3209125</v>
      </c>
      <c r="DC28" s="29">
        <f>'Exportaciones mensual (90-23)'!AF27</f>
        <v>74589866</v>
      </c>
      <c r="DD28" s="29">
        <f>'Importaciones mensual (90-23)'!AK27</f>
        <v>3397117</v>
      </c>
      <c r="DE28" s="29">
        <f>'Saldo mensual (90-23)'!AK27</f>
        <v>4077611</v>
      </c>
      <c r="DF28" s="29">
        <f>'Exportaciones mensual (90-23)'!AG27</f>
        <v>6219089</v>
      </c>
      <c r="DG28" s="29">
        <f>'Importaciones mensual (90-23)'!AL27</f>
        <v>19862061</v>
      </c>
      <c r="DH28" s="29">
        <f>'Saldo mensual (90-23)'!AL27</f>
        <v>-15795962</v>
      </c>
      <c r="DI28" s="29">
        <f>'Exportaciones mensual (90-23)'!AH27</f>
        <v>12075069</v>
      </c>
      <c r="DJ28" s="29">
        <f>'Importaciones mensual (90-23)'!AM27</f>
        <v>4821078</v>
      </c>
      <c r="DK28" s="29">
        <f>'Saldo mensual (90-23)'!AM27</f>
        <v>-2888274</v>
      </c>
      <c r="DL28" s="29">
        <f>'Exportaciones mensual (90-23)'!AI27</f>
        <v>0</v>
      </c>
      <c r="DM28" s="29">
        <f>'Importaciones mensual (90-23)'!AN27</f>
        <v>0</v>
      </c>
      <c r="DN28" s="29">
        <f>'Saldo mensual (90-23)'!AN27</f>
        <v>2344698</v>
      </c>
      <c r="DO28" s="29">
        <f>'Exportaciones mensual (90-23)'!AJ27</f>
        <v>3596835</v>
      </c>
      <c r="DP28" s="29">
        <f>'Importaciones mensual (90-23)'!AO27</f>
        <v>0</v>
      </c>
      <c r="DQ28" s="29">
        <f>'Saldo mensual (90-23)'!AO27</f>
        <v>265769</v>
      </c>
      <c r="DR28" s="29">
        <f>'Exportaciones mensual (90-23)'!AP27</f>
        <v>16384124</v>
      </c>
      <c r="DS28" s="29">
        <f>'Importaciones mensual (90-23)'!AP27</f>
        <v>32902</v>
      </c>
      <c r="DT28" s="29">
        <f>'Saldo mensual (90-23)'!AP27</f>
        <v>16351222</v>
      </c>
      <c r="DU28" s="29">
        <f>'Exportaciones mensual (90-23)'!AK27</f>
        <v>7474728</v>
      </c>
      <c r="DV28" s="29">
        <f>'Importaciones mensual (90-23)'!AQ27</f>
        <v>35600</v>
      </c>
      <c r="DW28" s="29">
        <f>'Saldo mensual (90-23)'!AQ27</f>
        <v>929079</v>
      </c>
      <c r="DX28" s="29">
        <f>'Exportaciones mensual (90-23)'!AL27</f>
        <v>4066099.0000000005</v>
      </c>
      <c r="DY28" s="29">
        <f>'Importaciones mensual (90-23)'!AR27</f>
        <v>3024960</v>
      </c>
      <c r="DZ28" s="29">
        <f>'Saldo mensual (90-23)'!AR27</f>
        <v>8527659</v>
      </c>
      <c r="EA28" s="29">
        <f>'Exportaciones mensual (90-23)'!AM27</f>
        <v>1932804</v>
      </c>
      <c r="EB28" s="29">
        <f>'Importaciones mensual (90-23)'!AS27</f>
        <v>619419</v>
      </c>
      <c r="EC28" s="29">
        <f>'Saldo mensual (90-23)'!AS27</f>
        <v>5610912</v>
      </c>
      <c r="ED28" s="29">
        <f>'Exportaciones mensual (90-23)'!AN27</f>
        <v>2344698</v>
      </c>
      <c r="EE28" s="29">
        <f>'Importaciones mensual (90-23)'!AT27</f>
        <v>32198766</v>
      </c>
      <c r="EF28" s="29">
        <f>'Saldo mensual (90-23)'!AT27</f>
        <v>93344181</v>
      </c>
    </row>
    <row r="29" spans="1:136">
      <c r="A29" s="9">
        <v>33451</v>
      </c>
      <c r="B29" s="29">
        <f>'Exportaciones mensual (90-23)'!B28</f>
        <v>153199481</v>
      </c>
      <c r="C29" s="29">
        <f>'Importaciones mensual (90-23)'!B28</f>
        <v>145477025</v>
      </c>
      <c r="D29" s="29">
        <f>'Saldo mensual (90-23)'!B28</f>
        <v>7722456</v>
      </c>
      <c r="E29" s="29">
        <f>'Exportaciones mensual (90-23)'!C28</f>
        <v>20261095</v>
      </c>
      <c r="F29" s="29">
        <f>'Importaciones mensual (90-23)'!C28</f>
        <v>3000014</v>
      </c>
      <c r="G29" s="29">
        <f>'Saldo mensual (90-23)'!C28</f>
        <v>17261081</v>
      </c>
      <c r="H29" s="30">
        <f>'Exportaciones mensual (90-23)'!D28</f>
        <v>38617179</v>
      </c>
      <c r="I29" s="29">
        <f>'Importaciones mensual (90-23)'!D28</f>
        <v>14266087</v>
      </c>
      <c r="J29" s="29">
        <f>'Saldo mensual (90-23)'!D28</f>
        <v>24351092</v>
      </c>
      <c r="K29" s="29">
        <f>'Exportaciones mensual (90-23)'!E28</f>
        <v>25371996</v>
      </c>
      <c r="L29" s="29">
        <f>'Importaciones mensual (90-23)'!E28</f>
        <v>5470647</v>
      </c>
      <c r="M29" s="31">
        <f>'Saldo mensual (90-23)'!E28</f>
        <v>19901349</v>
      </c>
      <c r="N29" s="29">
        <f>'Exportaciones mensual (90-23)'!F28</f>
        <v>14518586</v>
      </c>
      <c r="O29" s="29">
        <f>'Importaciones mensual (90-23)'!F28</f>
        <v>19128963</v>
      </c>
      <c r="P29" s="29">
        <f>'Saldo mensual (90-23)'!F28</f>
        <v>-4610377</v>
      </c>
      <c r="Q29" s="29">
        <f>'Exportaciones mensual (90-23)'!G28</f>
        <v>45638194</v>
      </c>
      <c r="R29" s="29">
        <f>'Importaciones mensual (90-23)'!G28</f>
        <v>24635769</v>
      </c>
      <c r="S29" s="29">
        <f>'Saldo mensual (90-23)'!G28</f>
        <v>21002425</v>
      </c>
      <c r="T29" s="29">
        <f>'Exportaciones mensual (90-23)'!F28</f>
        <v>14518586</v>
      </c>
      <c r="U29" s="29">
        <f>'Importaciones mensual (90-23)'!H28</f>
        <v>652968</v>
      </c>
      <c r="V29" s="29">
        <f>'Saldo mensual (90-23)'!H28</f>
        <v>10948040</v>
      </c>
      <c r="W29" s="29">
        <f>'Exportaciones mensual (90-23)'!G28</f>
        <v>45638194</v>
      </c>
      <c r="X29" s="29">
        <f>'Importaciones mensual (90-23)'!I28</f>
        <v>12268691</v>
      </c>
      <c r="Y29" s="29">
        <f>'Saldo mensual (90-23)'!J28</f>
        <v>24248342</v>
      </c>
      <c r="Z29" s="29">
        <f>'Exportaciones mensual (90-23)'!H28</f>
        <v>11601008</v>
      </c>
      <c r="AA29" s="29">
        <f>'Importaciones mensual (90-23)'!J28</f>
        <v>9566154</v>
      </c>
      <c r="AB29" s="29">
        <f>'Saldo mensual (90-23)'!J28</f>
        <v>24248342</v>
      </c>
      <c r="AC29" s="29">
        <f>'Exportaciones mensual (90-23)'!I28</f>
        <v>25765219</v>
      </c>
      <c r="AD29" s="29">
        <f>'Exportaciones mensual (90-23)'!I28</f>
        <v>25765219</v>
      </c>
      <c r="AE29" s="29">
        <f>'Saldo mensual (90-23)'!K28</f>
        <v>1273181</v>
      </c>
      <c r="AF29" s="29">
        <f>'Exportaciones mensual (90-23)'!J28</f>
        <v>33814496</v>
      </c>
      <c r="AG29" s="29">
        <f>'Importaciones mensual (90-23)'!L28</f>
        <v>3320155</v>
      </c>
      <c r="AH29" s="29">
        <f>'Saldo mensual (90-23)'!L28</f>
        <v>10453667</v>
      </c>
      <c r="AI29" s="29">
        <f>'Exportaciones mensual (90-23)'!M28</f>
        <v>6272967</v>
      </c>
      <c r="AJ29" s="29">
        <f>'Importaciones mensual (90-23)'!M28</f>
        <v>5836991</v>
      </c>
      <c r="AK29" s="29">
        <f>'Saldo mensual (90-23)'!M28</f>
        <v>435976</v>
      </c>
      <c r="AL29" s="29">
        <f>'Exportaciones mensual (90-23)'!K28</f>
        <v>2448806</v>
      </c>
      <c r="AM29" s="29">
        <f>'Importaciones mensual (90-23)'!N28</f>
        <v>146164342</v>
      </c>
      <c r="AN29" s="29">
        <f>'Saldo mensual (90-23)'!N28</f>
        <v>-53731273</v>
      </c>
      <c r="AO29" s="29">
        <f>'Exportaciones mensual (90-23)'!L28</f>
        <v>13773822</v>
      </c>
      <c r="AP29" s="29">
        <f>'Importaciones mensual (90-23)'!O28</f>
        <v>56927639</v>
      </c>
      <c r="AQ29" s="29">
        <f>'Saldo mensual (90-23)'!O28</f>
        <v>-12725859</v>
      </c>
      <c r="AR29" s="29">
        <f>'Exportaciones mensual (90-23)'!P28</f>
        <v>600671</v>
      </c>
      <c r="AS29" s="29">
        <f>'Importaciones mensual (90-23)'!P28</f>
        <v>3968837</v>
      </c>
      <c r="AT29" s="29">
        <f>'Saldo mensual (90-23)'!P28</f>
        <v>-3368166</v>
      </c>
      <c r="AU29" s="29">
        <f>'Exportaciones mensual (90-23)'!M28</f>
        <v>6272967</v>
      </c>
      <c r="AV29" s="29">
        <f>'Importaciones mensual (90-23)'!Q28</f>
        <v>5883132</v>
      </c>
      <c r="AW29" s="29">
        <f>'Saldo mensual (90-23)'!Q28</f>
        <v>4738744</v>
      </c>
      <c r="AX29" s="29">
        <f>'Exportaciones mensual (90-23)'!N28</f>
        <v>92433069</v>
      </c>
      <c r="AY29" s="29">
        <f>'Importaciones mensual (90-23)'!R28</f>
        <v>22792658</v>
      </c>
      <c r="AZ29" s="29">
        <f>'Saldo mensual (90-23)'!R28</f>
        <v>34418799</v>
      </c>
      <c r="BA29" s="29">
        <f>'Exportaciones mensual (90-23)'!O28</f>
        <v>44201780</v>
      </c>
      <c r="BB29" s="29">
        <f>'Importaciones mensual (90-23)'!S28</f>
        <v>26888061</v>
      </c>
      <c r="BC29" s="29">
        <f>'Saldo mensual (90-23)'!S28</f>
        <v>-5782320</v>
      </c>
      <c r="BD29" s="29">
        <f>'Exportaciones mensual (90-23)'!P28</f>
        <v>600671</v>
      </c>
      <c r="BE29" s="29">
        <f>'Importaciones mensual (90-23)'!T28</f>
        <v>36093488</v>
      </c>
      <c r="BF29" s="29">
        <f>'Saldo mensual (90-23)'!T28</f>
        <v>31258936</v>
      </c>
      <c r="BG29" s="29">
        <f>'Exportaciones mensual (90-23)'!Q28</f>
        <v>10621876</v>
      </c>
      <c r="BH29" s="29">
        <f>'Importaciones mensual (90-23)'!U28</f>
        <v>14928288</v>
      </c>
      <c r="BI29" s="29">
        <f>'Saldo mensual (90-23)'!U28</f>
        <v>100942244</v>
      </c>
      <c r="BJ29" s="29">
        <f>'Exportaciones mensual (90-23)'!R28</f>
        <v>57211457</v>
      </c>
      <c r="BK29" s="29">
        <f>'Importaciones mensual (90-23)'!V28</f>
        <v>2268867</v>
      </c>
      <c r="BL29" s="29">
        <f>'Saldo mensual (90-23)'!V28</f>
        <v>-1240666</v>
      </c>
      <c r="BM29" s="29">
        <f>'Exportaciones mensual (90-23)'!S28</f>
        <v>21105741</v>
      </c>
      <c r="BN29" s="29">
        <f>'Importaciones mensual (90-23)'!W28</f>
        <v>1278722</v>
      </c>
      <c r="BO29" s="29">
        <f>'Saldo mensual (90-23)'!W28</f>
        <v>8966665</v>
      </c>
      <c r="BP29" s="29">
        <f>'Exportaciones mensual (90-23)'!T28</f>
        <v>67352424</v>
      </c>
      <c r="BQ29" s="29">
        <f>'Importaciones mensual (90-23)'!X28</f>
        <v>18482437</v>
      </c>
      <c r="BR29" s="29">
        <f>'Saldo mensual (90-23)'!X28</f>
        <v>-7674796</v>
      </c>
      <c r="BS29" s="29">
        <f>'Exportaciones mensual (90-23)'!U28</f>
        <v>115870532</v>
      </c>
      <c r="BT29" s="29">
        <f>'Importaciones mensual (90-23)'!Y28</f>
        <v>9642190</v>
      </c>
      <c r="BU29" s="29">
        <f>'Saldo mensual (90-23)'!Y28</f>
        <v>14323037</v>
      </c>
      <c r="BV29" s="29">
        <f>'Exportaciones mensual (90-23)'!V28</f>
        <v>1028200.9999999999</v>
      </c>
      <c r="BW29" s="29">
        <f>'Importaciones mensual (90-23)'!Z28</f>
        <v>13251620</v>
      </c>
      <c r="BX29" s="29">
        <f>'Saldo mensual (90-23)'!Z28</f>
        <v>-11376230</v>
      </c>
      <c r="BY29" s="29">
        <f>'Exportaciones mensual (90-23)'!W28</f>
        <v>10245387</v>
      </c>
      <c r="BZ29" s="29">
        <f>'Importaciones mensual (90-23)'!AA28</f>
        <v>1787124</v>
      </c>
      <c r="CA29" s="29">
        <f>'Saldo mensual (90-23)'!AA28</f>
        <v>-1409505</v>
      </c>
      <c r="CB29" s="29">
        <f>'Exportaciones mensual (90-23)'!X28</f>
        <v>10807641</v>
      </c>
      <c r="CC29" s="29">
        <f>'Importaciones mensual (90-23)'!AB28</f>
        <v>0</v>
      </c>
      <c r="CD29" s="29">
        <f>'Saldo mensual (90-23)'!AB28</f>
        <v>0</v>
      </c>
      <c r="CE29" s="29">
        <f>'Exportaciones mensual (90-23)'!AC28</f>
        <v>23021164</v>
      </c>
      <c r="CF29" s="29">
        <f>'Importaciones mensual (90-23)'!AC28</f>
        <v>20417715</v>
      </c>
      <c r="CG29" s="29">
        <f>'Saldo mensual (90-23)'!AC28</f>
        <v>2603449</v>
      </c>
      <c r="CH29" s="29">
        <f>'Exportaciones mensual (90-23)'!Y28</f>
        <v>23965227</v>
      </c>
      <c r="CI29" s="29">
        <f>'Importaciones mensual (90-23)'!AD28</f>
        <v>16019985</v>
      </c>
      <c r="CJ29" s="29">
        <f>'Saldo mensual (90-23)'!AD28</f>
        <v>-10810222</v>
      </c>
      <c r="CK29" s="29">
        <f>'Exportaciones mensual (90-23)'!Z28</f>
        <v>1875390</v>
      </c>
      <c r="CL29" s="29">
        <f>'Importaciones mensual (90-23)'!AE28</f>
        <v>1073949</v>
      </c>
      <c r="CM29" s="29">
        <f>'Saldo mensual (90-23)'!AE28</f>
        <v>1453894</v>
      </c>
      <c r="CN29" s="29">
        <f>'Exportaciones mensual (90-23)'!AA28</f>
        <v>377619</v>
      </c>
      <c r="CO29" s="29">
        <f>'Importaciones mensual (90-23)'!AF28</f>
        <v>44880967</v>
      </c>
      <c r="CP29" s="29">
        <f>'Saldo mensual (90-23)'!AF28</f>
        <v>-10988157</v>
      </c>
      <c r="CQ29" s="29">
        <f>'Exportaciones mensual (90-23)'!AB28</f>
        <v>0</v>
      </c>
      <c r="CR29" s="29">
        <f>'Importaciones mensual (90-23)'!AG28</f>
        <v>1027927</v>
      </c>
      <c r="CS29" s="29">
        <f>'Saldo mensual (90-23)'!AG28</f>
        <v>7153892.0000000009</v>
      </c>
      <c r="CT29" s="29">
        <f>'Exportaciones mensual (90-23)'!AC28</f>
        <v>23021164</v>
      </c>
      <c r="CU29" s="29">
        <f>'Importaciones mensual (90-23)'!AH28</f>
        <v>13453035</v>
      </c>
      <c r="CV29" s="29">
        <f>'Saldo mensual (90-23)'!AH28</f>
        <v>-7581689</v>
      </c>
      <c r="CW29" s="29">
        <f>'Exportaciones mensual (90-23)'!AC28</f>
        <v>23021164</v>
      </c>
      <c r="CX29" s="29">
        <f>'Importaciones mensual (90-23)'!AI28</f>
        <v>54255</v>
      </c>
      <c r="CY29" s="29">
        <f>'Saldo mensual (90-23)'!AI28</f>
        <v>-54255</v>
      </c>
      <c r="CZ29" s="29">
        <f>'Exportaciones mensual (90-23)'!AE28</f>
        <v>2527843</v>
      </c>
      <c r="DA29" s="29">
        <f>'Importaciones mensual (90-23)'!AJ28</f>
        <v>6706160</v>
      </c>
      <c r="DB29" s="29">
        <f>'Saldo mensual (90-23)'!AJ28</f>
        <v>9255091</v>
      </c>
      <c r="DC29" s="29">
        <f>'Exportaciones mensual (90-23)'!AF28</f>
        <v>33892810</v>
      </c>
      <c r="DD29" s="29">
        <f>'Importaciones mensual (90-23)'!AK28</f>
        <v>2722339</v>
      </c>
      <c r="DE29" s="29">
        <f>'Saldo mensual (90-23)'!AK28</f>
        <v>-125166</v>
      </c>
      <c r="DF29" s="29">
        <f>'Exportaciones mensual (90-23)'!AG28</f>
        <v>8181819.0000000009</v>
      </c>
      <c r="DG29" s="29">
        <f>'Importaciones mensual (90-23)'!AL28</f>
        <v>340449</v>
      </c>
      <c r="DH29" s="29">
        <f>'Saldo mensual (90-23)'!AL28</f>
        <v>2957853</v>
      </c>
      <c r="DI29" s="29">
        <f>'Exportaciones mensual (90-23)'!AH28</f>
        <v>5871346</v>
      </c>
      <c r="DJ29" s="29">
        <f>'Importaciones mensual (90-23)'!AM28</f>
        <v>3321876</v>
      </c>
      <c r="DK29" s="29">
        <f>'Saldo mensual (90-23)'!AM28</f>
        <v>-2241041</v>
      </c>
      <c r="DL29" s="29">
        <f>'Exportaciones mensual (90-23)'!AI28</f>
        <v>0</v>
      </c>
      <c r="DM29" s="29">
        <f>'Importaciones mensual (90-23)'!AN28</f>
        <v>0</v>
      </c>
      <c r="DN29" s="29">
        <f>'Saldo mensual (90-23)'!AN28</f>
        <v>1140241</v>
      </c>
      <c r="DO29" s="29">
        <f>'Exportaciones mensual (90-23)'!AJ28</f>
        <v>15961251</v>
      </c>
      <c r="DP29" s="29">
        <f>'Importaciones mensual (90-23)'!AO28</f>
        <v>0</v>
      </c>
      <c r="DQ29" s="29">
        <f>'Saldo mensual (90-23)'!AO28</f>
        <v>1125377</v>
      </c>
      <c r="DR29" s="29">
        <f>'Exportaciones mensual (90-23)'!AP28</f>
        <v>15729055</v>
      </c>
      <c r="DS29" s="29">
        <f>'Importaciones mensual (90-23)'!AP28</f>
        <v>43134</v>
      </c>
      <c r="DT29" s="29">
        <f>'Saldo mensual (90-23)'!AP28</f>
        <v>15685921</v>
      </c>
      <c r="DU29" s="29">
        <f>'Exportaciones mensual (90-23)'!AK28</f>
        <v>2597173</v>
      </c>
      <c r="DV29" s="29">
        <f>'Importaciones mensual (90-23)'!AQ28</f>
        <v>453936</v>
      </c>
      <c r="DW29" s="29">
        <f>'Saldo mensual (90-23)'!AQ28</f>
        <v>1585034</v>
      </c>
      <c r="DX29" s="29">
        <f>'Exportaciones mensual (90-23)'!AL28</f>
        <v>3298302</v>
      </c>
      <c r="DY29" s="29">
        <f>'Importaciones mensual (90-23)'!AR28</f>
        <v>4345122</v>
      </c>
      <c r="DZ29" s="29">
        <f>'Saldo mensual (90-23)'!AR28</f>
        <v>3436178</v>
      </c>
      <c r="EA29" s="29">
        <f>'Exportaciones mensual (90-23)'!AM28</f>
        <v>1080835</v>
      </c>
      <c r="EB29" s="29">
        <f>'Importaciones mensual (90-23)'!AS28</f>
        <v>252238</v>
      </c>
      <c r="EC29" s="29">
        <f>'Saldo mensual (90-23)'!AS28</f>
        <v>5455710</v>
      </c>
      <c r="ED29" s="29">
        <f>'Exportaciones mensual (90-23)'!AN28</f>
        <v>1140241</v>
      </c>
      <c r="EE29" s="29">
        <f>'Importaciones mensual (90-23)'!AT28</f>
        <v>39381445</v>
      </c>
      <c r="EF29" s="29">
        <f>'Saldo mensual (90-23)'!AT28</f>
        <v>50817363</v>
      </c>
    </row>
    <row r="30" spans="1:136">
      <c r="A30" s="9">
        <v>33482</v>
      </c>
      <c r="B30" s="29">
        <f>'Exportaciones mensual (90-23)'!B29</f>
        <v>166268556</v>
      </c>
      <c r="C30" s="29">
        <f>'Importaciones mensual (90-23)'!B29</f>
        <v>145899927</v>
      </c>
      <c r="D30" s="29">
        <f>'Saldo mensual (90-23)'!B29</f>
        <v>20368629</v>
      </c>
      <c r="E30" s="29">
        <f>'Exportaciones mensual (90-23)'!C29</f>
        <v>19427078</v>
      </c>
      <c r="F30" s="29">
        <f>'Importaciones mensual (90-23)'!C29</f>
        <v>3627331</v>
      </c>
      <c r="G30" s="29">
        <f>'Saldo mensual (90-23)'!C29</f>
        <v>15799747</v>
      </c>
      <c r="H30" s="30">
        <f>'Exportaciones mensual (90-23)'!D29</f>
        <v>30019608</v>
      </c>
      <c r="I30" s="29">
        <f>'Importaciones mensual (90-23)'!D29</f>
        <v>14770566</v>
      </c>
      <c r="J30" s="29">
        <f>'Saldo mensual (90-23)'!D29</f>
        <v>15249042</v>
      </c>
      <c r="K30" s="29">
        <f>'Exportaciones mensual (90-23)'!E29</f>
        <v>10981565</v>
      </c>
      <c r="L30" s="29">
        <f>'Importaciones mensual (90-23)'!E29</f>
        <v>8653116</v>
      </c>
      <c r="M30" s="31">
        <f>'Saldo mensual (90-23)'!E29</f>
        <v>2328449</v>
      </c>
      <c r="N30" s="29">
        <f>'Exportaciones mensual (90-23)'!F29</f>
        <v>9327498</v>
      </c>
      <c r="O30" s="29">
        <f>'Importaciones mensual (90-23)'!F29</f>
        <v>18888437</v>
      </c>
      <c r="P30" s="29">
        <f>'Saldo mensual (90-23)'!F29</f>
        <v>-9560939</v>
      </c>
      <c r="Q30" s="29">
        <f>'Exportaciones mensual (90-23)'!G29</f>
        <v>52394994</v>
      </c>
      <c r="R30" s="29">
        <f>'Importaciones mensual (90-23)'!G29</f>
        <v>25929540</v>
      </c>
      <c r="S30" s="29">
        <f>'Saldo mensual (90-23)'!G29</f>
        <v>26465454</v>
      </c>
      <c r="T30" s="29">
        <f>'Exportaciones mensual (90-23)'!F29</f>
        <v>9327498</v>
      </c>
      <c r="U30" s="29">
        <f>'Importaciones mensual (90-23)'!H29</f>
        <v>4197501</v>
      </c>
      <c r="V30" s="29">
        <f>'Saldo mensual (90-23)'!H29</f>
        <v>3491686</v>
      </c>
      <c r="W30" s="29">
        <f>'Exportaciones mensual (90-23)'!G29</f>
        <v>52394994</v>
      </c>
      <c r="X30" s="29">
        <f>'Importaciones mensual (90-23)'!I29</f>
        <v>19609888</v>
      </c>
      <c r="Y30" s="29">
        <f>'Saldo mensual (90-23)'!J29</f>
        <v>10642113</v>
      </c>
      <c r="Z30" s="29">
        <f>'Exportaciones mensual (90-23)'!H29</f>
        <v>7689187</v>
      </c>
      <c r="AA30" s="29">
        <f>'Importaciones mensual (90-23)'!J29</f>
        <v>8194977</v>
      </c>
      <c r="AB30" s="29">
        <f>'Saldo mensual (90-23)'!J29</f>
        <v>10642113</v>
      </c>
      <c r="AC30" s="29">
        <f>'Exportaciones mensual (90-23)'!I29</f>
        <v>20981079</v>
      </c>
      <c r="AD30" s="29">
        <f>'Exportaciones mensual (90-23)'!I29</f>
        <v>20981079</v>
      </c>
      <c r="AE30" s="29">
        <f>'Saldo mensual (90-23)'!K29</f>
        <v>5387040</v>
      </c>
      <c r="AF30" s="29">
        <f>'Exportaciones mensual (90-23)'!J29</f>
        <v>18837090</v>
      </c>
      <c r="AG30" s="29">
        <f>'Importaciones mensual (90-23)'!L29</f>
        <v>4044108</v>
      </c>
      <c r="AH30" s="29">
        <f>'Saldo mensual (90-23)'!L29</f>
        <v>18339490</v>
      </c>
      <c r="AI30" s="29">
        <f>'Exportaciones mensual (90-23)'!M29</f>
        <v>6562161</v>
      </c>
      <c r="AJ30" s="29">
        <f>'Importaciones mensual (90-23)'!M29</f>
        <v>7065862</v>
      </c>
      <c r="AK30" s="29">
        <f>'Saldo mensual (90-23)'!M29</f>
        <v>-503700.99999999994</v>
      </c>
      <c r="AL30" s="29">
        <f>'Exportaciones mensual (90-23)'!K29</f>
        <v>7430823</v>
      </c>
      <c r="AM30" s="29">
        <f>'Importaciones mensual (90-23)'!N29</f>
        <v>130608533</v>
      </c>
      <c r="AN30" s="29">
        <f>'Saldo mensual (90-23)'!N29</f>
        <v>-23907789</v>
      </c>
      <c r="AO30" s="29">
        <f>'Exportaciones mensual (90-23)'!L29</f>
        <v>22383598</v>
      </c>
      <c r="AP30" s="29">
        <f>'Importaciones mensual (90-23)'!O29</f>
        <v>49147236</v>
      </c>
      <c r="AQ30" s="29">
        <f>'Saldo mensual (90-23)'!O29</f>
        <v>14034858</v>
      </c>
      <c r="AR30" s="29">
        <f>'Exportaciones mensual (90-23)'!P29</f>
        <v>432941</v>
      </c>
      <c r="AS30" s="29">
        <f>'Importaciones mensual (90-23)'!P29</f>
        <v>2543541</v>
      </c>
      <c r="AT30" s="29">
        <f>'Saldo mensual (90-23)'!P29</f>
        <v>-2110600</v>
      </c>
      <c r="AU30" s="29">
        <f>'Exportaciones mensual (90-23)'!M29</f>
        <v>6562161</v>
      </c>
      <c r="AV30" s="29">
        <f>'Importaciones mensual (90-23)'!Q29</f>
        <v>4342042</v>
      </c>
      <c r="AW30" s="29">
        <f>'Saldo mensual (90-23)'!Q29</f>
        <v>12405640.000000002</v>
      </c>
      <c r="AX30" s="29">
        <f>'Exportaciones mensual (90-23)'!N29</f>
        <v>106700744</v>
      </c>
      <c r="AY30" s="29">
        <f>'Importaciones mensual (90-23)'!R29</f>
        <v>12195569</v>
      </c>
      <c r="AZ30" s="29">
        <f>'Saldo mensual (90-23)'!R29</f>
        <v>29796835</v>
      </c>
      <c r="BA30" s="29">
        <f>'Exportaciones mensual (90-23)'!O29</f>
        <v>63182094</v>
      </c>
      <c r="BB30" s="29">
        <f>'Importaciones mensual (90-23)'!S29</f>
        <v>29078674</v>
      </c>
      <c r="BC30" s="29">
        <f>'Saldo mensual (90-23)'!S29</f>
        <v>1796447</v>
      </c>
      <c r="BD30" s="29">
        <f>'Exportaciones mensual (90-23)'!P29</f>
        <v>432941</v>
      </c>
      <c r="BE30" s="29">
        <f>'Importaciones mensual (90-23)'!T29</f>
        <v>43725159</v>
      </c>
      <c r="BF30" s="29">
        <f>'Saldo mensual (90-23)'!T29</f>
        <v>-4799016</v>
      </c>
      <c r="BG30" s="29">
        <f>'Exportaciones mensual (90-23)'!Q29</f>
        <v>16747682.000000002</v>
      </c>
      <c r="BH30" s="29">
        <f>'Importaciones mensual (90-23)'!U29</f>
        <v>16372644</v>
      </c>
      <c r="BI30" s="29">
        <f>'Saldo mensual (90-23)'!U29</f>
        <v>119041992</v>
      </c>
      <c r="BJ30" s="29">
        <f>'Exportaciones mensual (90-23)'!R29</f>
        <v>41992404</v>
      </c>
      <c r="BK30" s="29">
        <f>'Importaciones mensual (90-23)'!V29</f>
        <v>734516</v>
      </c>
      <c r="BL30" s="29">
        <f>'Saldo mensual (90-23)'!V29</f>
        <v>1204587</v>
      </c>
      <c r="BM30" s="29">
        <f>'Exportaciones mensual (90-23)'!S29</f>
        <v>30875121</v>
      </c>
      <c r="BN30" s="29">
        <f>'Importaciones mensual (90-23)'!W29</f>
        <v>321390</v>
      </c>
      <c r="BO30" s="29">
        <f>'Saldo mensual (90-23)'!W29</f>
        <v>14442343</v>
      </c>
      <c r="BP30" s="29">
        <f>'Exportaciones mensual (90-23)'!T29</f>
        <v>38926143</v>
      </c>
      <c r="BQ30" s="29">
        <f>'Importaciones mensual (90-23)'!X29</f>
        <v>20905519</v>
      </c>
      <c r="BR30" s="29">
        <f>'Saldo mensual (90-23)'!X29</f>
        <v>-1368306</v>
      </c>
      <c r="BS30" s="29">
        <f>'Exportaciones mensual (90-23)'!U29</f>
        <v>135414636</v>
      </c>
      <c r="BT30" s="29">
        <f>'Importaciones mensual (90-23)'!Y29</f>
        <v>11264614</v>
      </c>
      <c r="BU30" s="29">
        <f>'Saldo mensual (90-23)'!Y29</f>
        <v>4893904.9999999981</v>
      </c>
      <c r="BV30" s="29">
        <f>'Exportaciones mensual (90-23)'!V29</f>
        <v>1939103</v>
      </c>
      <c r="BW30" s="29">
        <f>'Importaciones mensual (90-23)'!Z29</f>
        <v>10003696</v>
      </c>
      <c r="BX30" s="29">
        <f>'Saldo mensual (90-23)'!Z29</f>
        <v>-6610339</v>
      </c>
      <c r="BY30" s="29">
        <f>'Exportaciones mensual (90-23)'!W29</f>
        <v>14763733</v>
      </c>
      <c r="BZ30" s="29">
        <f>'Importaciones mensual (90-23)'!AA29</f>
        <v>1579870</v>
      </c>
      <c r="CA30" s="29">
        <f>'Saldo mensual (90-23)'!AA29</f>
        <v>1957932</v>
      </c>
      <c r="CB30" s="29">
        <f>'Exportaciones mensual (90-23)'!X29</f>
        <v>19537213</v>
      </c>
      <c r="CC30" s="29">
        <f>'Importaciones mensual (90-23)'!AB29</f>
        <v>0</v>
      </c>
      <c r="CD30" s="29">
        <f>'Saldo mensual (90-23)'!AB29</f>
        <v>0</v>
      </c>
      <c r="CE30" s="29">
        <f>'Exportaciones mensual (90-23)'!AC29</f>
        <v>27841757</v>
      </c>
      <c r="CF30" s="29">
        <f>'Importaciones mensual (90-23)'!AC29</f>
        <v>21984950</v>
      </c>
      <c r="CG30" s="29">
        <f>'Saldo mensual (90-23)'!AC29</f>
        <v>5856807</v>
      </c>
      <c r="CH30" s="29">
        <f>'Exportaciones mensual (90-23)'!Y29</f>
        <v>16158518.999999998</v>
      </c>
      <c r="CI30" s="29">
        <f>'Importaciones mensual (90-23)'!AD29</f>
        <v>27480387</v>
      </c>
      <c r="CJ30" s="29">
        <f>'Saldo mensual (90-23)'!AD29</f>
        <v>-19354090</v>
      </c>
      <c r="CK30" s="29">
        <f>'Exportaciones mensual (90-23)'!Z29</f>
        <v>3393357</v>
      </c>
      <c r="CL30" s="29">
        <f>'Importaciones mensual (90-23)'!AE29</f>
        <v>1053954</v>
      </c>
      <c r="CM30" s="29">
        <f>'Saldo mensual (90-23)'!AE29</f>
        <v>8666242</v>
      </c>
      <c r="CN30" s="29">
        <f>'Exportaciones mensual (90-23)'!AA29</f>
        <v>3537802</v>
      </c>
      <c r="CO30" s="29">
        <f>'Importaciones mensual (90-23)'!AF29</f>
        <v>44432915</v>
      </c>
      <c r="CP30" s="29">
        <f>'Saldo mensual (90-23)'!AF29</f>
        <v>-21425113</v>
      </c>
      <c r="CQ30" s="29">
        <f>'Exportaciones mensual (90-23)'!AB29</f>
        <v>0</v>
      </c>
      <c r="CR30" s="29">
        <f>'Importaciones mensual (90-23)'!AG29</f>
        <v>1065196</v>
      </c>
      <c r="CS30" s="29">
        <f>'Saldo mensual (90-23)'!AG29</f>
        <v>6387402</v>
      </c>
      <c r="CT30" s="29">
        <f>'Exportaciones mensual (90-23)'!AC29</f>
        <v>27841757</v>
      </c>
      <c r="CU30" s="29">
        <f>'Importaciones mensual (90-23)'!AH29</f>
        <v>11663002</v>
      </c>
      <c r="CV30" s="29">
        <f>'Saldo mensual (90-23)'!AH29</f>
        <v>-7805411</v>
      </c>
      <c r="CW30" s="29">
        <f>'Exportaciones mensual (90-23)'!AC29</f>
        <v>27841757</v>
      </c>
      <c r="CX30" s="29">
        <f>'Importaciones mensual (90-23)'!AI29</f>
        <v>25574</v>
      </c>
      <c r="CY30" s="29">
        <f>'Saldo mensual (90-23)'!AI29</f>
        <v>-25574</v>
      </c>
      <c r="CZ30" s="29">
        <f>'Exportaciones mensual (90-23)'!AE29</f>
        <v>9720196</v>
      </c>
      <c r="DA30" s="29">
        <f>'Importaciones mensual (90-23)'!AJ29</f>
        <v>6059569</v>
      </c>
      <c r="DB30" s="29">
        <f>'Saldo mensual (90-23)'!AJ29</f>
        <v>10671237.000000002</v>
      </c>
      <c r="DC30" s="29">
        <f>'Exportaciones mensual (90-23)'!AF29</f>
        <v>23007802</v>
      </c>
      <c r="DD30" s="29">
        <f>'Importaciones mensual (90-23)'!AK29</f>
        <v>1126446</v>
      </c>
      <c r="DE30" s="29">
        <f>'Saldo mensual (90-23)'!AK29</f>
        <v>4872927</v>
      </c>
      <c r="DF30" s="29">
        <f>'Exportaciones mensual (90-23)'!AG29</f>
        <v>7452598</v>
      </c>
      <c r="DG30" s="29">
        <f>'Importaciones mensual (90-23)'!AL29</f>
        <v>8219761</v>
      </c>
      <c r="DH30" s="29">
        <f>'Saldo mensual (90-23)'!AL29</f>
        <v>-2274101</v>
      </c>
      <c r="DI30" s="29">
        <f>'Exportaciones mensual (90-23)'!AH29</f>
        <v>3857591</v>
      </c>
      <c r="DJ30" s="29">
        <f>'Importaciones mensual (90-23)'!AM29</f>
        <v>4406140</v>
      </c>
      <c r="DK30" s="29">
        <f>'Saldo mensual (90-23)'!AM29</f>
        <v>-2900073</v>
      </c>
      <c r="DL30" s="29">
        <f>'Exportaciones mensual (90-23)'!AI29</f>
        <v>0</v>
      </c>
      <c r="DM30" s="29">
        <f>'Importaciones mensual (90-23)'!AN29</f>
        <v>0</v>
      </c>
      <c r="DN30" s="29">
        <f>'Saldo mensual (90-23)'!AN29</f>
        <v>0</v>
      </c>
      <c r="DO30" s="29">
        <f>'Exportaciones mensual (90-23)'!AJ29</f>
        <v>16730806.000000002</v>
      </c>
      <c r="DP30" s="29">
        <f>'Importaciones mensual (90-23)'!AO29</f>
        <v>0</v>
      </c>
      <c r="DQ30" s="29">
        <f>'Saldo mensual (90-23)'!AO29</f>
        <v>2982590</v>
      </c>
      <c r="DR30" s="29">
        <f>'Exportaciones mensual (90-23)'!AP29</f>
        <v>5489539</v>
      </c>
      <c r="DS30" s="29">
        <f>'Importaciones mensual (90-23)'!AP29</f>
        <v>68027</v>
      </c>
      <c r="DT30" s="29">
        <f>'Saldo mensual (90-23)'!AP29</f>
        <v>5421512</v>
      </c>
      <c r="DU30" s="29">
        <f>'Exportaciones mensual (90-23)'!AK29</f>
        <v>5999373</v>
      </c>
      <c r="DV30" s="29">
        <f>'Importaciones mensual (90-23)'!AQ29</f>
        <v>37240</v>
      </c>
      <c r="DW30" s="29">
        <f>'Saldo mensual (90-23)'!AQ29</f>
        <v>2291133</v>
      </c>
      <c r="DX30" s="29">
        <f>'Exportaciones mensual (90-23)'!AL29</f>
        <v>5945660</v>
      </c>
      <c r="DY30" s="29">
        <f>'Importaciones mensual (90-23)'!AR29</f>
        <v>3415233</v>
      </c>
      <c r="DZ30" s="29">
        <f>'Saldo mensual (90-23)'!AR29</f>
        <v>5112205</v>
      </c>
      <c r="EA30" s="29">
        <f>'Exportaciones mensual (90-23)'!AM29</f>
        <v>1506067</v>
      </c>
      <c r="EB30" s="29">
        <f>'Importaciones mensual (90-23)'!AS29</f>
        <v>9174268</v>
      </c>
      <c r="EC30" s="29">
        <f>'Saldo mensual (90-23)'!AS29</f>
        <v>-5607963</v>
      </c>
      <c r="ED30" s="29">
        <f>'Exportaciones mensual (90-23)'!AN29</f>
        <v>0</v>
      </c>
      <c r="EE30" s="29">
        <f>'Importaciones mensual (90-23)'!AT29</f>
        <v>32288229</v>
      </c>
      <c r="EF30" s="29">
        <f>'Saldo mensual (90-23)'!AT29</f>
        <v>47345943</v>
      </c>
    </row>
    <row r="31" spans="1:136">
      <c r="A31" s="9">
        <v>33512</v>
      </c>
      <c r="B31" s="29">
        <f>'Exportaciones mensual (90-23)'!B30</f>
        <v>143095438</v>
      </c>
      <c r="C31" s="29">
        <f>'Importaciones mensual (90-23)'!B30</f>
        <v>200842725</v>
      </c>
      <c r="D31" s="29">
        <f>'Saldo mensual (90-23)'!B30</f>
        <v>-57747287</v>
      </c>
      <c r="E31" s="29">
        <f>'Exportaciones mensual (90-23)'!C30</f>
        <v>15772568</v>
      </c>
      <c r="F31" s="29">
        <f>'Importaciones mensual (90-23)'!C30</f>
        <v>4404983</v>
      </c>
      <c r="G31" s="29">
        <f>'Saldo mensual (90-23)'!C30</f>
        <v>11367585</v>
      </c>
      <c r="H31" s="30">
        <f>'Exportaciones mensual (90-23)'!D30</f>
        <v>35060217</v>
      </c>
      <c r="I31" s="29">
        <f>'Importaciones mensual (90-23)'!D30</f>
        <v>19962767</v>
      </c>
      <c r="J31" s="29">
        <f>'Saldo mensual (90-23)'!D30</f>
        <v>15097450</v>
      </c>
      <c r="K31" s="29">
        <f>'Exportaciones mensual (90-23)'!E30</f>
        <v>26426077</v>
      </c>
      <c r="L31" s="29">
        <f>'Importaciones mensual (90-23)'!E30</f>
        <v>1051953</v>
      </c>
      <c r="M31" s="31">
        <f>'Saldo mensual (90-23)'!E30</f>
        <v>25374124</v>
      </c>
      <c r="N31" s="29">
        <f>'Exportaciones mensual (90-23)'!F30</f>
        <v>11282825</v>
      </c>
      <c r="O31" s="29">
        <f>'Importaciones mensual (90-23)'!F30</f>
        <v>17537144</v>
      </c>
      <c r="P31" s="29">
        <f>'Saldo mensual (90-23)'!F30</f>
        <v>-6254319</v>
      </c>
      <c r="Q31" s="29">
        <f>'Exportaciones mensual (90-23)'!G30</f>
        <v>45677478</v>
      </c>
      <c r="R31" s="29">
        <f>'Importaciones mensual (90-23)'!G30</f>
        <v>27258844</v>
      </c>
      <c r="S31" s="29">
        <f>'Saldo mensual (90-23)'!G30</f>
        <v>18418634</v>
      </c>
      <c r="T31" s="29">
        <f>'Exportaciones mensual (90-23)'!F30</f>
        <v>11282825</v>
      </c>
      <c r="U31" s="29">
        <f>'Importaciones mensual (90-23)'!H30</f>
        <v>3338040</v>
      </c>
      <c r="V31" s="29">
        <f>'Saldo mensual (90-23)'!H30</f>
        <v>3246287</v>
      </c>
      <c r="W31" s="29">
        <f>'Exportaciones mensual (90-23)'!G30</f>
        <v>45677478</v>
      </c>
      <c r="X31" s="29">
        <f>'Importaciones mensual (90-23)'!I30</f>
        <v>13338925</v>
      </c>
      <c r="Y31" s="29">
        <f>'Saldo mensual (90-23)'!J30</f>
        <v>10366643</v>
      </c>
      <c r="Z31" s="29">
        <f>'Exportaciones mensual (90-23)'!H30</f>
        <v>6584327</v>
      </c>
      <c r="AA31" s="29">
        <f>'Importaciones mensual (90-23)'!J30</f>
        <v>7044605</v>
      </c>
      <c r="AB31" s="29">
        <f>'Saldo mensual (90-23)'!J30</f>
        <v>10366643</v>
      </c>
      <c r="AC31" s="29">
        <f>'Exportaciones mensual (90-23)'!I30</f>
        <v>21258396</v>
      </c>
      <c r="AD31" s="29">
        <f>'Exportaciones mensual (90-23)'!I30</f>
        <v>21258396</v>
      </c>
      <c r="AE31" s="29">
        <f>'Saldo mensual (90-23)'!K30</f>
        <v>973131</v>
      </c>
      <c r="AF31" s="29">
        <f>'Exportaciones mensual (90-23)'!J30</f>
        <v>17411248</v>
      </c>
      <c r="AG31" s="29">
        <f>'Importaciones mensual (90-23)'!L30</f>
        <v>2902958</v>
      </c>
      <c r="AH31" s="29">
        <f>'Saldo mensual (90-23)'!L30</f>
        <v>17071059</v>
      </c>
      <c r="AI31" s="29">
        <f>'Exportaciones mensual (90-23)'!M30</f>
        <v>6672851</v>
      </c>
      <c r="AJ31" s="29">
        <f>'Importaciones mensual (90-23)'!M30</f>
        <v>5809635</v>
      </c>
      <c r="AK31" s="29">
        <f>'Saldo mensual (90-23)'!M30</f>
        <v>863216</v>
      </c>
      <c r="AL31" s="29">
        <f>'Exportaciones mensual (90-23)'!K30</f>
        <v>3252935</v>
      </c>
      <c r="AM31" s="29">
        <f>'Importaciones mensual (90-23)'!N30</f>
        <v>154672354</v>
      </c>
      <c r="AN31" s="29">
        <f>'Saldo mensual (90-23)'!N30</f>
        <v>-59323076</v>
      </c>
      <c r="AO31" s="29">
        <f>'Exportaciones mensual (90-23)'!L30</f>
        <v>19974017</v>
      </c>
      <c r="AP31" s="29">
        <f>'Importaciones mensual (90-23)'!O30</f>
        <v>84523267</v>
      </c>
      <c r="AQ31" s="29">
        <f>'Saldo mensual (90-23)'!O30</f>
        <v>-11890423</v>
      </c>
      <c r="AR31" s="29">
        <f>'Exportaciones mensual (90-23)'!P30</f>
        <v>149302</v>
      </c>
      <c r="AS31" s="29">
        <f>'Importaciones mensual (90-23)'!P30</f>
        <v>3020684</v>
      </c>
      <c r="AT31" s="29">
        <f>'Saldo mensual (90-23)'!P30</f>
        <v>-2871382</v>
      </c>
      <c r="AU31" s="29">
        <f>'Exportaciones mensual (90-23)'!M30</f>
        <v>6672851</v>
      </c>
      <c r="AV31" s="29">
        <f>'Importaciones mensual (90-23)'!Q30</f>
        <v>7130573</v>
      </c>
      <c r="AW31" s="29">
        <f>'Saldo mensual (90-23)'!Q30</f>
        <v>4854951</v>
      </c>
      <c r="AX31" s="29">
        <f>'Exportaciones mensual (90-23)'!N30</f>
        <v>95349278</v>
      </c>
      <c r="AY31" s="29">
        <f>'Importaciones mensual (90-23)'!R30</f>
        <v>18087151</v>
      </c>
      <c r="AZ31" s="29">
        <f>'Saldo mensual (90-23)'!R30</f>
        <v>13268192</v>
      </c>
      <c r="BA31" s="29">
        <f>'Exportaciones mensual (90-23)'!O30</f>
        <v>72632844</v>
      </c>
      <c r="BB31" s="29">
        <f>'Importaciones mensual (90-23)'!S30</f>
        <v>27570647</v>
      </c>
      <c r="BC31" s="29">
        <f>'Saldo mensual (90-23)'!S30</f>
        <v>-9512668</v>
      </c>
      <c r="BD31" s="29">
        <f>'Exportaciones mensual (90-23)'!P30</f>
        <v>149302</v>
      </c>
      <c r="BE31" s="29">
        <f>'Importaciones mensual (90-23)'!T30</f>
        <v>32015815</v>
      </c>
      <c r="BF31" s="29">
        <f>'Saldo mensual (90-23)'!T30</f>
        <v>1909075</v>
      </c>
      <c r="BG31" s="29">
        <f>'Exportaciones mensual (90-23)'!Q30</f>
        <v>11985524</v>
      </c>
      <c r="BH31" s="29">
        <f>'Importaciones mensual (90-23)'!U30</f>
        <v>9385302</v>
      </c>
      <c r="BI31" s="29">
        <f>'Saldo mensual (90-23)'!U30</f>
        <v>122523828</v>
      </c>
      <c r="BJ31" s="29">
        <f>'Exportaciones mensual (90-23)'!R30</f>
        <v>31355343</v>
      </c>
      <c r="BK31" s="29">
        <f>'Importaciones mensual (90-23)'!V30</f>
        <v>1243572</v>
      </c>
      <c r="BL31" s="29">
        <f>'Saldo mensual (90-23)'!V30</f>
        <v>1719586</v>
      </c>
      <c r="BM31" s="29">
        <f>'Exportaciones mensual (90-23)'!S30</f>
        <v>18057979</v>
      </c>
      <c r="BN31" s="29">
        <f>'Importaciones mensual (90-23)'!W30</f>
        <v>602112</v>
      </c>
      <c r="BO31" s="29">
        <f>'Saldo mensual (90-23)'!W30</f>
        <v>13136639</v>
      </c>
      <c r="BP31" s="29">
        <f>'Exportaciones mensual (90-23)'!T30</f>
        <v>33924890</v>
      </c>
      <c r="BQ31" s="29">
        <f>'Importaciones mensual (90-23)'!X30</f>
        <v>21992122</v>
      </c>
      <c r="BR31" s="29">
        <f>'Saldo mensual (90-23)'!X30</f>
        <v>-12454487</v>
      </c>
      <c r="BS31" s="29">
        <f>'Exportaciones mensual (90-23)'!U30</f>
        <v>131909130</v>
      </c>
      <c r="BT31" s="29">
        <f>'Importaciones mensual (90-23)'!Y30</f>
        <v>10009004</v>
      </c>
      <c r="BU31" s="29">
        <f>'Saldo mensual (90-23)'!Y30</f>
        <v>8693202</v>
      </c>
      <c r="BV31" s="29">
        <f>'Exportaciones mensual (90-23)'!V30</f>
        <v>2963158</v>
      </c>
      <c r="BW31" s="29">
        <f>'Importaciones mensual (90-23)'!Z30</f>
        <v>11278613</v>
      </c>
      <c r="BX31" s="29">
        <f>'Saldo mensual (90-23)'!Z30</f>
        <v>-8251207.0000000009</v>
      </c>
      <c r="BY31" s="29">
        <f>'Exportaciones mensual (90-23)'!W30</f>
        <v>13738751</v>
      </c>
      <c r="BZ31" s="29">
        <f>'Importaciones mensual (90-23)'!AA30</f>
        <v>2591461</v>
      </c>
      <c r="CA31" s="29">
        <f>'Saldo mensual (90-23)'!AA30</f>
        <v>2975911</v>
      </c>
      <c r="CB31" s="29">
        <f>'Exportaciones mensual (90-23)'!X30</f>
        <v>9537635</v>
      </c>
      <c r="CC31" s="29">
        <f>'Importaciones mensual (90-23)'!AB30</f>
        <v>0</v>
      </c>
      <c r="CD31" s="29">
        <f>'Saldo mensual (90-23)'!AB30</f>
        <v>0</v>
      </c>
      <c r="CE31" s="29">
        <f>'Exportaciones mensual (90-23)'!AC30</f>
        <v>42127618</v>
      </c>
      <c r="CF31" s="29">
        <f>'Importaciones mensual (90-23)'!AC30</f>
        <v>35627460</v>
      </c>
      <c r="CG31" s="29">
        <f>'Saldo mensual (90-23)'!AC30</f>
        <v>6500158</v>
      </c>
      <c r="CH31" s="29">
        <f>'Exportaciones mensual (90-23)'!Y30</f>
        <v>18702206</v>
      </c>
      <c r="CI31" s="29">
        <f>'Importaciones mensual (90-23)'!AD30</f>
        <v>50387216</v>
      </c>
      <c r="CJ31" s="29">
        <f>'Saldo mensual (90-23)'!AD30</f>
        <v>-43286978</v>
      </c>
      <c r="CK31" s="29">
        <f>'Exportaciones mensual (90-23)'!Z30</f>
        <v>3027406</v>
      </c>
      <c r="CL31" s="29">
        <f>'Importaciones mensual (90-23)'!AE30</f>
        <v>1879334</v>
      </c>
      <c r="CM31" s="29">
        <f>'Saldo mensual (90-23)'!AE30</f>
        <v>3937468</v>
      </c>
      <c r="CN31" s="29">
        <f>'Exportaciones mensual (90-23)'!AA30</f>
        <v>5567372</v>
      </c>
      <c r="CO31" s="29">
        <f>'Importaciones mensual (90-23)'!AF30</f>
        <v>67889246</v>
      </c>
      <c r="CP31" s="29">
        <f>'Saldo mensual (90-23)'!AF30</f>
        <v>-35876982</v>
      </c>
      <c r="CQ31" s="29">
        <f>'Exportaciones mensual (90-23)'!AB30</f>
        <v>0</v>
      </c>
      <c r="CR31" s="29">
        <f>'Importaciones mensual (90-23)'!AG30</f>
        <v>1445539</v>
      </c>
      <c r="CS31" s="29">
        <f>'Saldo mensual (90-23)'!AG30</f>
        <v>2723177</v>
      </c>
      <c r="CT31" s="29">
        <f>'Exportaciones mensual (90-23)'!AC30</f>
        <v>42127618</v>
      </c>
      <c r="CU31" s="29">
        <f>'Importaciones mensual (90-23)'!AH30</f>
        <v>17072443</v>
      </c>
      <c r="CV31" s="29">
        <f>'Saldo mensual (90-23)'!AH30</f>
        <v>-11470900</v>
      </c>
      <c r="CW31" s="29">
        <f>'Exportaciones mensual (90-23)'!AC30</f>
        <v>42127618</v>
      </c>
      <c r="CX31" s="29">
        <f>'Importaciones mensual (90-23)'!AI30</f>
        <v>65206</v>
      </c>
      <c r="CY31" s="29">
        <f>'Saldo mensual (90-23)'!AI30</f>
        <v>-65206</v>
      </c>
      <c r="CZ31" s="29">
        <f>'Exportaciones mensual (90-23)'!AE30</f>
        <v>5816802</v>
      </c>
      <c r="DA31" s="29">
        <f>'Importaciones mensual (90-23)'!AJ30</f>
        <v>7632991</v>
      </c>
      <c r="DB31" s="29">
        <f>'Saldo mensual (90-23)'!AJ30</f>
        <v>-669551</v>
      </c>
      <c r="DC31" s="29">
        <f>'Exportaciones mensual (90-23)'!AF30</f>
        <v>32012264</v>
      </c>
      <c r="DD31" s="29">
        <f>'Importaciones mensual (90-23)'!AK30</f>
        <v>2001296</v>
      </c>
      <c r="DE31" s="29">
        <f>'Saldo mensual (90-23)'!AK30</f>
        <v>1825571</v>
      </c>
      <c r="DF31" s="29">
        <f>'Exportaciones mensual (90-23)'!AG30</f>
        <v>4168716</v>
      </c>
      <c r="DG31" s="29">
        <f>'Importaciones mensual (90-23)'!AL30</f>
        <v>4313784</v>
      </c>
      <c r="DH31" s="29">
        <f>'Saldo mensual (90-23)'!AL30</f>
        <v>2559019</v>
      </c>
      <c r="DI31" s="29">
        <f>'Exportaciones mensual (90-23)'!AH30</f>
        <v>5601543</v>
      </c>
      <c r="DJ31" s="29">
        <f>'Importaciones mensual (90-23)'!AM30</f>
        <v>4895830</v>
      </c>
      <c r="DK31" s="29">
        <f>'Saldo mensual (90-23)'!AM30</f>
        <v>-4252895</v>
      </c>
      <c r="DL31" s="29">
        <f>'Exportaciones mensual (90-23)'!AI30</f>
        <v>0</v>
      </c>
      <c r="DM31" s="29">
        <f>'Importaciones mensual (90-23)'!AN30</f>
        <v>4421</v>
      </c>
      <c r="DN31" s="29">
        <f>'Saldo mensual (90-23)'!AN30</f>
        <v>1589977</v>
      </c>
      <c r="DO31" s="29">
        <f>'Exportaciones mensual (90-23)'!AJ30</f>
        <v>6963440</v>
      </c>
      <c r="DP31" s="29">
        <f>'Importaciones mensual (90-23)'!AO30</f>
        <v>0</v>
      </c>
      <c r="DQ31" s="29">
        <f>'Saldo mensual (90-23)'!AO30</f>
        <v>3065140</v>
      </c>
      <c r="DR31" s="29">
        <f>'Exportaciones mensual (90-23)'!AP30</f>
        <v>17832611</v>
      </c>
      <c r="DS31" s="29">
        <f>'Importaciones mensual (90-23)'!AP30</f>
        <v>53374</v>
      </c>
      <c r="DT31" s="29">
        <f>'Saldo mensual (90-23)'!AP30</f>
        <v>17779237</v>
      </c>
      <c r="DU31" s="29">
        <f>'Exportaciones mensual (90-23)'!AK30</f>
        <v>3826867</v>
      </c>
      <c r="DV31" s="29">
        <f>'Importaciones mensual (90-23)'!AQ30</f>
        <v>486389</v>
      </c>
      <c r="DW31" s="29">
        <f>'Saldo mensual (90-23)'!AQ30</f>
        <v>951959</v>
      </c>
      <c r="DX31" s="29">
        <f>'Exportaciones mensual (90-23)'!AL30</f>
        <v>6872803</v>
      </c>
      <c r="DY31" s="29">
        <f>'Importaciones mensual (90-23)'!AR30</f>
        <v>6246172</v>
      </c>
      <c r="DZ31" s="29">
        <f>'Saldo mensual (90-23)'!AR30</f>
        <v>-84177</v>
      </c>
      <c r="EA31" s="29">
        <f>'Exportaciones mensual (90-23)'!AM30</f>
        <v>642935</v>
      </c>
      <c r="EB31" s="29">
        <f>'Importaciones mensual (90-23)'!AS30</f>
        <v>3057461</v>
      </c>
      <c r="EC31" s="29">
        <f>'Saldo mensual (90-23)'!AS30</f>
        <v>6217175</v>
      </c>
      <c r="ED31" s="29">
        <f>'Exportaciones mensual (90-23)'!AN30</f>
        <v>1594398</v>
      </c>
      <c r="EE31" s="29">
        <f>'Importaciones mensual (90-23)'!AT30</f>
        <v>43926563</v>
      </c>
      <c r="EF31" s="29">
        <f>'Saldo mensual (90-23)'!AT30</f>
        <v>9367235</v>
      </c>
    </row>
    <row r="32" spans="1:136">
      <c r="A32" s="9">
        <v>33543</v>
      </c>
      <c r="B32" s="29">
        <f>'Exportaciones mensual (90-23)'!B31</f>
        <v>149644223</v>
      </c>
      <c r="C32" s="29">
        <f>'Importaciones mensual (90-23)'!B31</f>
        <v>198819384</v>
      </c>
      <c r="D32" s="29">
        <f>'Saldo mensual (90-23)'!B31</f>
        <v>-49175161</v>
      </c>
      <c r="E32" s="29">
        <f>'Exportaciones mensual (90-23)'!C31</f>
        <v>17382239</v>
      </c>
      <c r="F32" s="29">
        <f>'Importaciones mensual (90-23)'!C31</f>
        <v>4505228</v>
      </c>
      <c r="G32" s="29">
        <f>'Saldo mensual (90-23)'!C31</f>
        <v>12877011</v>
      </c>
      <c r="H32" s="30">
        <f>'Exportaciones mensual (90-23)'!D31</f>
        <v>31277541</v>
      </c>
      <c r="I32" s="29">
        <f>'Importaciones mensual (90-23)'!D31</f>
        <v>20245406</v>
      </c>
      <c r="J32" s="29">
        <f>'Saldo mensual (90-23)'!D31</f>
        <v>11032135</v>
      </c>
      <c r="K32" s="29">
        <f>'Exportaciones mensual (90-23)'!E31</f>
        <v>13795491</v>
      </c>
      <c r="L32" s="29">
        <f>'Importaciones mensual (90-23)'!E31</f>
        <v>1751093</v>
      </c>
      <c r="M32" s="31">
        <f>'Saldo mensual (90-23)'!E31</f>
        <v>12044398</v>
      </c>
      <c r="N32" s="29">
        <f>'Exportaciones mensual (90-23)'!F31</f>
        <v>14455417</v>
      </c>
      <c r="O32" s="29">
        <f>'Importaciones mensual (90-23)'!F31</f>
        <v>17524241</v>
      </c>
      <c r="P32" s="29">
        <f>'Saldo mensual (90-23)'!F31</f>
        <v>-3068824</v>
      </c>
      <c r="Q32" s="29">
        <f>'Exportaciones mensual (90-23)'!G31</f>
        <v>65153942</v>
      </c>
      <c r="R32" s="29">
        <f>'Importaciones mensual (90-23)'!G31</f>
        <v>30696356</v>
      </c>
      <c r="S32" s="29">
        <f>'Saldo mensual (90-23)'!G31</f>
        <v>34457586</v>
      </c>
      <c r="T32" s="29">
        <f>'Exportaciones mensual (90-23)'!F31</f>
        <v>14455417</v>
      </c>
      <c r="U32" s="29">
        <f>'Importaciones mensual (90-23)'!H31</f>
        <v>7043706</v>
      </c>
      <c r="V32" s="29">
        <f>'Saldo mensual (90-23)'!H31</f>
        <v>3004070</v>
      </c>
      <c r="W32" s="29">
        <f>'Exportaciones mensual (90-23)'!G31</f>
        <v>65153942</v>
      </c>
      <c r="X32" s="29">
        <f>'Importaciones mensual (90-23)'!I31</f>
        <v>22064937</v>
      </c>
      <c r="Y32" s="29">
        <f>'Saldo mensual (90-23)'!J31</f>
        <v>9005199</v>
      </c>
      <c r="Z32" s="29">
        <f>'Exportaciones mensual (90-23)'!H31</f>
        <v>10047776</v>
      </c>
      <c r="AA32" s="29">
        <f>'Importaciones mensual (90-23)'!J31</f>
        <v>2555044</v>
      </c>
      <c r="AB32" s="29">
        <f>'Saldo mensual (90-23)'!J31</f>
        <v>9005199</v>
      </c>
      <c r="AC32" s="29">
        <f>'Exportaciones mensual (90-23)'!I31</f>
        <v>20925290</v>
      </c>
      <c r="AD32" s="29">
        <f>'Exportaciones mensual (90-23)'!I31</f>
        <v>20925290</v>
      </c>
      <c r="AE32" s="29">
        <f>'Saldo mensual (90-23)'!K31</f>
        <v>846042</v>
      </c>
      <c r="AF32" s="29">
        <f>'Exportaciones mensual (90-23)'!J31</f>
        <v>11560243</v>
      </c>
      <c r="AG32" s="29">
        <f>'Importaciones mensual (90-23)'!L31</f>
        <v>5607362</v>
      </c>
      <c r="AH32" s="29">
        <f>'Saldo mensual (90-23)'!L31</f>
        <v>7329117</v>
      </c>
      <c r="AI32" s="29">
        <f>'Exportaciones mensual (90-23)'!M31</f>
        <v>6141224</v>
      </c>
      <c r="AJ32" s="29">
        <f>'Importaciones mensual (90-23)'!M31</f>
        <v>8550758</v>
      </c>
      <c r="AK32" s="29">
        <f>'Saldo mensual (90-23)'!M31</f>
        <v>-2409534</v>
      </c>
      <c r="AL32" s="29">
        <f>'Exportaciones mensual (90-23)'!K31</f>
        <v>3874718</v>
      </c>
      <c r="AM32" s="29">
        <f>'Importaciones mensual (90-23)'!N31</f>
        <v>173323895</v>
      </c>
      <c r="AN32" s="29">
        <f>'Saldo mensual (90-23)'!N31</f>
        <v>-79663729</v>
      </c>
      <c r="AO32" s="29">
        <f>'Exportaciones mensual (90-23)'!L31</f>
        <v>12936479</v>
      </c>
      <c r="AP32" s="29">
        <f>'Importaciones mensual (90-23)'!O31</f>
        <v>74893978</v>
      </c>
      <c r="AQ32" s="29">
        <f>'Saldo mensual (90-23)'!O31</f>
        <v>-12291168</v>
      </c>
      <c r="AR32" s="29">
        <f>'Exportaciones mensual (90-23)'!P31</f>
        <v>279176</v>
      </c>
      <c r="AS32" s="29">
        <f>'Importaciones mensual (90-23)'!P31</f>
        <v>3493069</v>
      </c>
      <c r="AT32" s="29">
        <f>'Saldo mensual (90-23)'!P31</f>
        <v>-3213893</v>
      </c>
      <c r="AU32" s="29">
        <f>'Exportaciones mensual (90-23)'!M31</f>
        <v>6141224</v>
      </c>
      <c r="AV32" s="29">
        <f>'Importaciones mensual (90-23)'!Q31</f>
        <v>7113069</v>
      </c>
      <c r="AW32" s="29">
        <f>'Saldo mensual (90-23)'!Q31</f>
        <v>10533114</v>
      </c>
      <c r="AX32" s="29">
        <f>'Exportaciones mensual (90-23)'!N31</f>
        <v>93660166</v>
      </c>
      <c r="AY32" s="29">
        <f>'Importaciones mensual (90-23)'!R31</f>
        <v>20038287</v>
      </c>
      <c r="AZ32" s="29">
        <f>'Saldo mensual (90-23)'!R31</f>
        <v>13144767</v>
      </c>
      <c r="BA32" s="29">
        <f>'Exportaciones mensual (90-23)'!O31</f>
        <v>62602810</v>
      </c>
      <c r="BB32" s="29">
        <f>'Importaciones mensual (90-23)'!S31</f>
        <v>52986222</v>
      </c>
      <c r="BC32" s="29">
        <f>'Saldo mensual (90-23)'!S31</f>
        <v>-33118077.999999996</v>
      </c>
      <c r="BD32" s="29">
        <f>'Exportaciones mensual (90-23)'!P31</f>
        <v>279176</v>
      </c>
      <c r="BE32" s="29">
        <f>'Importaciones mensual (90-23)'!T31</f>
        <v>45482192</v>
      </c>
      <c r="BF32" s="29">
        <f>'Saldo mensual (90-23)'!T31</f>
        <v>-12817318.000000004</v>
      </c>
      <c r="BG32" s="29">
        <f>'Exportaciones mensual (90-23)'!Q31</f>
        <v>17646183</v>
      </c>
      <c r="BH32" s="29">
        <f>'Importaciones mensual (90-23)'!U31</f>
        <v>8819091</v>
      </c>
      <c r="BI32" s="29">
        <f>'Saldo mensual (90-23)'!U31</f>
        <v>79732163</v>
      </c>
      <c r="BJ32" s="29">
        <f>'Exportaciones mensual (90-23)'!R31</f>
        <v>33183054</v>
      </c>
      <c r="BK32" s="29">
        <f>'Importaciones mensual (90-23)'!V31</f>
        <v>1964811</v>
      </c>
      <c r="BL32" s="29">
        <f>'Saldo mensual (90-23)'!V31</f>
        <v>-1089287</v>
      </c>
      <c r="BM32" s="29">
        <f>'Exportaciones mensual (90-23)'!S31</f>
        <v>19868144</v>
      </c>
      <c r="BN32" s="29">
        <f>'Importaciones mensual (90-23)'!W31</f>
        <v>1108036</v>
      </c>
      <c r="BO32" s="29">
        <f>'Saldo mensual (90-23)'!W31</f>
        <v>4565895</v>
      </c>
      <c r="BP32" s="29">
        <f>'Exportaciones mensual (90-23)'!T31</f>
        <v>32664873.999999996</v>
      </c>
      <c r="BQ32" s="29">
        <f>'Importaciones mensual (90-23)'!X31</f>
        <v>29575266</v>
      </c>
      <c r="BR32" s="29">
        <f>'Saldo mensual (90-23)'!X31</f>
        <v>-18726286</v>
      </c>
      <c r="BS32" s="29">
        <f>'Exportaciones mensual (90-23)'!U31</f>
        <v>88551254</v>
      </c>
      <c r="BT32" s="29">
        <f>'Importaciones mensual (90-23)'!Y31</f>
        <v>13589887</v>
      </c>
      <c r="BU32" s="29">
        <f>'Saldo mensual (90-23)'!Y31</f>
        <v>7426544</v>
      </c>
      <c r="BV32" s="29">
        <f>'Exportaciones mensual (90-23)'!V31</f>
        <v>875524</v>
      </c>
      <c r="BW32" s="29">
        <f>'Importaciones mensual (90-23)'!Z31</f>
        <v>10995291</v>
      </c>
      <c r="BX32" s="29">
        <f>'Saldo mensual (90-23)'!Z31</f>
        <v>-6907181</v>
      </c>
      <c r="BY32" s="29">
        <f>'Exportaciones mensual (90-23)'!W31</f>
        <v>5673931</v>
      </c>
      <c r="BZ32" s="29">
        <f>'Importaciones mensual (90-23)'!AA31</f>
        <v>3071319</v>
      </c>
      <c r="CA32" s="29">
        <f>'Saldo mensual (90-23)'!AA31</f>
        <v>-2772306</v>
      </c>
      <c r="CB32" s="29">
        <f>'Exportaciones mensual (90-23)'!X31</f>
        <v>10848980</v>
      </c>
      <c r="CC32" s="29">
        <f>'Importaciones mensual (90-23)'!AB31</f>
        <v>0</v>
      </c>
      <c r="CD32" s="29">
        <f>'Saldo mensual (90-23)'!AB31</f>
        <v>0</v>
      </c>
      <c r="CE32" s="29">
        <f>'Exportaciones mensual (90-23)'!AC31</f>
        <v>9611153</v>
      </c>
      <c r="CF32" s="29">
        <f>'Importaciones mensual (90-23)'!AC31</f>
        <v>45226085</v>
      </c>
      <c r="CG32" s="29">
        <f>'Saldo mensual (90-23)'!AC31</f>
        <v>-35614932</v>
      </c>
      <c r="CH32" s="29">
        <f>'Exportaciones mensual (90-23)'!Y31</f>
        <v>21016431</v>
      </c>
      <c r="CI32" s="29">
        <f>'Importaciones mensual (90-23)'!AD31</f>
        <v>41174518</v>
      </c>
      <c r="CJ32" s="29">
        <f>'Saldo mensual (90-23)'!AD31</f>
        <v>-38338902</v>
      </c>
      <c r="CK32" s="29">
        <f>'Exportaciones mensual (90-23)'!Z31</f>
        <v>4088110.0000000005</v>
      </c>
      <c r="CL32" s="29">
        <f>'Importaciones mensual (90-23)'!AE31</f>
        <v>1487086</v>
      </c>
      <c r="CM32" s="29">
        <f>'Saldo mensual (90-23)'!AE31</f>
        <v>-153881</v>
      </c>
      <c r="CN32" s="29">
        <f>'Exportaciones mensual (90-23)'!AA31</f>
        <v>299013</v>
      </c>
      <c r="CO32" s="29">
        <f>'Importaciones mensual (90-23)'!AF31</f>
        <v>85550192</v>
      </c>
      <c r="CP32" s="29">
        <f>'Saldo mensual (90-23)'!AF31</f>
        <v>-41758760</v>
      </c>
      <c r="CQ32" s="29">
        <f>'Exportaciones mensual (90-23)'!AB31</f>
        <v>0</v>
      </c>
      <c r="CR32" s="29">
        <f>'Importaciones mensual (90-23)'!AG31</f>
        <v>2233135</v>
      </c>
      <c r="CS32" s="29">
        <f>'Saldo mensual (90-23)'!AG31</f>
        <v>3907886</v>
      </c>
      <c r="CT32" s="29">
        <f>'Exportaciones mensual (90-23)'!AC31</f>
        <v>9611153</v>
      </c>
      <c r="CU32" s="29">
        <f>'Importaciones mensual (90-23)'!AH31</f>
        <v>22476348</v>
      </c>
      <c r="CV32" s="29">
        <f>'Saldo mensual (90-23)'!AH31</f>
        <v>-20406305</v>
      </c>
      <c r="CW32" s="29">
        <f>'Exportaciones mensual (90-23)'!AC31</f>
        <v>9611153</v>
      </c>
      <c r="CX32" s="29">
        <f>'Importaciones mensual (90-23)'!AI31</f>
        <v>31733</v>
      </c>
      <c r="CY32" s="29">
        <f>'Saldo mensual (90-23)'!AI31</f>
        <v>-31732.999999999996</v>
      </c>
      <c r="CZ32" s="29">
        <f>'Exportaciones mensual (90-23)'!AE31</f>
        <v>1333205</v>
      </c>
      <c r="DA32" s="29">
        <f>'Importaciones mensual (90-23)'!AJ31</f>
        <v>8746621</v>
      </c>
      <c r="DB32" s="29">
        <f>'Saldo mensual (90-23)'!AJ31</f>
        <v>4674457</v>
      </c>
      <c r="DC32" s="29">
        <f>'Exportaciones mensual (90-23)'!AF31</f>
        <v>43791432</v>
      </c>
      <c r="DD32" s="29">
        <f>'Importaciones mensual (90-23)'!AK31</f>
        <v>1911654</v>
      </c>
      <c r="DE32" s="29">
        <f>'Saldo mensual (90-23)'!AK31</f>
        <v>573229</v>
      </c>
      <c r="DF32" s="29">
        <f>'Exportaciones mensual (90-23)'!AG31</f>
        <v>6141021</v>
      </c>
      <c r="DG32" s="29">
        <f>'Importaciones mensual (90-23)'!AL31</f>
        <v>19433293</v>
      </c>
      <c r="DH32" s="29">
        <f>'Saldo mensual (90-23)'!AL31</f>
        <v>-15346161</v>
      </c>
      <c r="DI32" s="29">
        <f>'Exportaciones mensual (90-23)'!AH31</f>
        <v>2070043</v>
      </c>
      <c r="DJ32" s="29">
        <f>'Importaciones mensual (90-23)'!AM31</f>
        <v>597461</v>
      </c>
      <c r="DK32" s="29">
        <f>'Saldo mensual (90-23)'!AM31</f>
        <v>736554</v>
      </c>
      <c r="DL32" s="29">
        <f>'Exportaciones mensual (90-23)'!AI31</f>
        <v>0</v>
      </c>
      <c r="DM32" s="29">
        <f>'Importaciones mensual (90-23)'!AN31</f>
        <v>0</v>
      </c>
      <c r="DN32" s="29">
        <f>'Saldo mensual (90-23)'!AN31</f>
        <v>2566457</v>
      </c>
      <c r="DO32" s="29">
        <f>'Exportaciones mensual (90-23)'!AJ31</f>
        <v>13421078</v>
      </c>
      <c r="DP32" s="29">
        <f>'Importaciones mensual (90-23)'!AO31</f>
        <v>0</v>
      </c>
      <c r="DQ32" s="29">
        <f>'Saldo mensual (90-23)'!AO31</f>
        <v>2977466</v>
      </c>
      <c r="DR32" s="29">
        <f>'Exportaciones mensual (90-23)'!AP31</f>
        <v>4930891</v>
      </c>
      <c r="DS32" s="29">
        <f>'Importaciones mensual (90-23)'!AP31</f>
        <v>24196</v>
      </c>
      <c r="DT32" s="29">
        <f>'Saldo mensual (90-23)'!AP31</f>
        <v>4906695</v>
      </c>
      <c r="DU32" s="29">
        <f>'Exportaciones mensual (90-23)'!AK31</f>
        <v>2484883</v>
      </c>
      <c r="DV32" s="29">
        <f>'Importaciones mensual (90-23)'!AQ31</f>
        <v>18899</v>
      </c>
      <c r="DW32" s="29">
        <f>'Saldo mensual (90-23)'!AQ31</f>
        <v>69336</v>
      </c>
      <c r="DX32" s="29">
        <f>'Exportaciones mensual (90-23)'!AL31</f>
        <v>4087132.0000000005</v>
      </c>
      <c r="DY32" s="29">
        <f>'Importaciones mensual (90-23)'!AR31</f>
        <v>6290393</v>
      </c>
      <c r="DZ32" s="29">
        <f>'Saldo mensual (90-23)'!AR31</f>
        <v>9847</v>
      </c>
      <c r="EA32" s="29">
        <f>'Exportaciones mensual (90-23)'!AM31</f>
        <v>1334015</v>
      </c>
      <c r="EB32" s="29">
        <f>'Importaciones mensual (90-23)'!AS31</f>
        <v>1762171</v>
      </c>
      <c r="EC32" s="29">
        <f>'Saldo mensual (90-23)'!AS31</f>
        <v>8576554</v>
      </c>
      <c r="ED32" s="29">
        <f>'Exportaciones mensual (90-23)'!AN31</f>
        <v>2566457</v>
      </c>
      <c r="EE32" s="29">
        <f>'Importaciones mensual (90-23)'!AT31</f>
        <v>49091676</v>
      </c>
      <c r="EF32" s="29">
        <f>'Saldo mensual (90-23)'!AT31</f>
        <v>8773859</v>
      </c>
    </row>
    <row r="33" spans="1:136">
      <c r="A33" s="9">
        <v>33573</v>
      </c>
      <c r="B33" s="29">
        <f>'Exportaciones mensual (90-23)'!B32</f>
        <v>112794724</v>
      </c>
      <c r="C33" s="29">
        <f>'Importaciones mensual (90-23)'!B32</f>
        <v>199298414</v>
      </c>
      <c r="D33" s="29">
        <f>'Saldo mensual (90-23)'!B32</f>
        <v>-86503690</v>
      </c>
      <c r="E33" s="29">
        <f>'Exportaciones mensual (90-23)'!C32</f>
        <v>22692859</v>
      </c>
      <c r="F33" s="29">
        <f>'Importaciones mensual (90-23)'!C32</f>
        <v>7729643</v>
      </c>
      <c r="G33" s="29">
        <f>'Saldo mensual (90-23)'!C32</f>
        <v>14963216</v>
      </c>
      <c r="H33" s="30">
        <f>'Exportaciones mensual (90-23)'!D32</f>
        <v>22962843</v>
      </c>
      <c r="I33" s="29">
        <f>'Importaciones mensual (90-23)'!D32</f>
        <v>13967433</v>
      </c>
      <c r="J33" s="29">
        <f>'Saldo mensual (90-23)'!D32</f>
        <v>8995410</v>
      </c>
      <c r="K33" s="29">
        <f>'Exportaciones mensual (90-23)'!E32</f>
        <v>16207511</v>
      </c>
      <c r="L33" s="29">
        <f>'Importaciones mensual (90-23)'!E32</f>
        <v>1305281</v>
      </c>
      <c r="M33" s="31">
        <f>'Saldo mensual (90-23)'!E32</f>
        <v>14902230</v>
      </c>
      <c r="N33" s="29">
        <f>'Exportaciones mensual (90-23)'!F32</f>
        <v>11078143</v>
      </c>
      <c r="O33" s="29">
        <f>'Importaciones mensual (90-23)'!F32</f>
        <v>19264503</v>
      </c>
      <c r="P33" s="29">
        <f>'Saldo mensual (90-23)'!F32</f>
        <v>-8186360.0000000009</v>
      </c>
      <c r="Q33" s="29">
        <f>'Exportaciones mensual (90-23)'!G32</f>
        <v>47157111</v>
      </c>
      <c r="R33" s="29">
        <f>'Importaciones mensual (90-23)'!G32</f>
        <v>26591896</v>
      </c>
      <c r="S33" s="29">
        <f>'Saldo mensual (90-23)'!G32</f>
        <v>20565215</v>
      </c>
      <c r="T33" s="29">
        <f>'Exportaciones mensual (90-23)'!F32</f>
        <v>11078143</v>
      </c>
      <c r="U33" s="29">
        <f>'Importaciones mensual (90-23)'!H32</f>
        <v>6290758</v>
      </c>
      <c r="V33" s="29">
        <f>'Saldo mensual (90-23)'!H32</f>
        <v>829545</v>
      </c>
      <c r="W33" s="29">
        <f>'Exportaciones mensual (90-23)'!G32</f>
        <v>47157111</v>
      </c>
      <c r="X33" s="29">
        <f>'Importaciones mensual (90-23)'!I32</f>
        <v>16816107</v>
      </c>
      <c r="Y33" s="29">
        <f>'Saldo mensual (90-23)'!J32</f>
        <v>5353868</v>
      </c>
      <c r="Z33" s="29">
        <f>'Exportaciones mensual (90-23)'!H32</f>
        <v>7120303</v>
      </c>
      <c r="AA33" s="29">
        <f>'Importaciones mensual (90-23)'!J32</f>
        <v>2184452</v>
      </c>
      <c r="AB33" s="29">
        <f>'Saldo mensual (90-23)'!J32</f>
        <v>5353868</v>
      </c>
      <c r="AC33" s="29">
        <f>'Exportaciones mensual (90-23)'!I32</f>
        <v>7936989</v>
      </c>
      <c r="AD33" s="29">
        <f>'Exportaciones mensual (90-23)'!I32</f>
        <v>7936989</v>
      </c>
      <c r="AE33" s="29">
        <f>'Saldo mensual (90-23)'!K32</f>
        <v>3033161</v>
      </c>
      <c r="AF33" s="29">
        <f>'Exportaciones mensual (90-23)'!J32</f>
        <v>7538320</v>
      </c>
      <c r="AG33" s="29">
        <f>'Importaciones mensual (90-23)'!L32</f>
        <v>3281204</v>
      </c>
      <c r="AH33" s="29">
        <f>'Saldo mensual (90-23)'!L32</f>
        <v>18731334</v>
      </c>
      <c r="AI33" s="29">
        <f>'Exportaciones mensual (90-23)'!M32</f>
        <v>6795132</v>
      </c>
      <c r="AJ33" s="29">
        <f>'Importaciones mensual (90-23)'!M32</f>
        <v>6294674</v>
      </c>
      <c r="AK33" s="29">
        <f>'Saldo mensual (90-23)'!M32</f>
        <v>500457.99999999994</v>
      </c>
      <c r="AL33" s="29">
        <f>'Exportaciones mensual (90-23)'!K32</f>
        <v>7740549</v>
      </c>
      <c r="AM33" s="29">
        <f>'Importaciones mensual (90-23)'!N32</f>
        <v>154259899</v>
      </c>
      <c r="AN33" s="29">
        <f>'Saldo mensual (90-23)'!N32</f>
        <v>-51724821</v>
      </c>
      <c r="AO33" s="29">
        <f>'Exportaciones mensual (90-23)'!L32</f>
        <v>22012538</v>
      </c>
      <c r="AP33" s="29">
        <f>'Importaciones mensual (90-23)'!O32</f>
        <v>67980401</v>
      </c>
      <c r="AQ33" s="29">
        <f>'Saldo mensual (90-23)'!O32</f>
        <v>-4281956</v>
      </c>
      <c r="AR33" s="29">
        <f>'Exportaciones mensual (90-23)'!P32</f>
        <v>833181</v>
      </c>
      <c r="AS33" s="29">
        <f>'Importaciones mensual (90-23)'!P32</f>
        <v>3149180</v>
      </c>
      <c r="AT33" s="29">
        <f>'Saldo mensual (90-23)'!P32</f>
        <v>-2315999</v>
      </c>
      <c r="AU33" s="29">
        <f>'Exportaciones mensual (90-23)'!M32</f>
        <v>6795132</v>
      </c>
      <c r="AV33" s="29">
        <f>'Importaciones mensual (90-23)'!Q32</f>
        <v>5706175</v>
      </c>
      <c r="AW33" s="29">
        <f>'Saldo mensual (90-23)'!Q32</f>
        <v>3255910</v>
      </c>
      <c r="AX33" s="29">
        <f>'Exportaciones mensual (90-23)'!N32</f>
        <v>102535078</v>
      </c>
      <c r="AY33" s="29">
        <f>'Importaciones mensual (90-23)'!R32</f>
        <v>19131118</v>
      </c>
      <c r="AZ33" s="29">
        <f>'Saldo mensual (90-23)'!R32</f>
        <v>21686888</v>
      </c>
      <c r="BA33" s="29">
        <f>'Exportaciones mensual (90-23)'!O32</f>
        <v>63698445</v>
      </c>
      <c r="BB33" s="29">
        <f>'Importaciones mensual (90-23)'!S32</f>
        <v>30434169</v>
      </c>
      <c r="BC33" s="29">
        <f>'Saldo mensual (90-23)'!S32</f>
        <v>-5939185</v>
      </c>
      <c r="BD33" s="29">
        <f>'Exportaciones mensual (90-23)'!P32</f>
        <v>833181</v>
      </c>
      <c r="BE33" s="29">
        <f>'Importaciones mensual (90-23)'!T32</f>
        <v>40485016</v>
      </c>
      <c r="BF33" s="29">
        <f>'Saldo mensual (90-23)'!T32</f>
        <v>-10767932</v>
      </c>
      <c r="BG33" s="29">
        <f>'Exportaciones mensual (90-23)'!Q32</f>
        <v>8962085</v>
      </c>
      <c r="BH33" s="29">
        <f>'Importaciones mensual (90-23)'!U32</f>
        <v>9610349</v>
      </c>
      <c r="BI33" s="29">
        <f>'Saldo mensual (90-23)'!U32</f>
        <v>81111399</v>
      </c>
      <c r="BJ33" s="29">
        <f>'Exportaciones mensual (90-23)'!R32</f>
        <v>40818006</v>
      </c>
      <c r="BK33" s="29">
        <f>'Importaciones mensual (90-23)'!V32</f>
        <v>1207079</v>
      </c>
      <c r="BL33" s="29">
        <f>'Saldo mensual (90-23)'!V32</f>
        <v>-343262</v>
      </c>
      <c r="BM33" s="29">
        <f>'Exportaciones mensual (90-23)'!S32</f>
        <v>24494984</v>
      </c>
      <c r="BN33" s="29">
        <f>'Importaciones mensual (90-23)'!W32</f>
        <v>1535402</v>
      </c>
      <c r="BO33" s="29">
        <f>'Saldo mensual (90-23)'!W32</f>
        <v>1543694</v>
      </c>
      <c r="BP33" s="29">
        <f>'Exportaciones mensual (90-23)'!T32</f>
        <v>29717084</v>
      </c>
      <c r="BQ33" s="29">
        <f>'Importaciones mensual (90-23)'!X32</f>
        <v>20414992</v>
      </c>
      <c r="BR33" s="29">
        <f>'Saldo mensual (90-23)'!X32</f>
        <v>-13440599</v>
      </c>
      <c r="BS33" s="29">
        <f>'Exportaciones mensual (90-23)'!U32</f>
        <v>90721748</v>
      </c>
      <c r="BT33" s="29">
        <f>'Importaciones mensual (90-23)'!Y32</f>
        <v>12296835</v>
      </c>
      <c r="BU33" s="29">
        <f>'Saldo mensual (90-23)'!Y32</f>
        <v>1945085</v>
      </c>
      <c r="BV33" s="29">
        <f>'Exportaciones mensual (90-23)'!V32</f>
        <v>863817</v>
      </c>
      <c r="BW33" s="29">
        <f>'Importaciones mensual (90-23)'!Z32</f>
        <v>10670584</v>
      </c>
      <c r="BX33" s="29">
        <f>'Saldo mensual (90-23)'!Z32</f>
        <v>-8085914.0000000009</v>
      </c>
      <c r="BY33" s="29">
        <f>'Exportaciones mensual (90-23)'!W32</f>
        <v>3079096</v>
      </c>
      <c r="BZ33" s="29">
        <f>'Importaciones mensual (90-23)'!AA32</f>
        <v>2001067</v>
      </c>
      <c r="CA33" s="29">
        <f>'Saldo mensual (90-23)'!AA32</f>
        <v>2863787</v>
      </c>
      <c r="CB33" s="29">
        <f>'Exportaciones mensual (90-23)'!X32</f>
        <v>6974393</v>
      </c>
      <c r="CC33" s="29">
        <f>'Importaciones mensual (90-23)'!AB32</f>
        <v>0</v>
      </c>
      <c r="CD33" s="29">
        <f>'Saldo mensual (90-23)'!AB32</f>
        <v>0</v>
      </c>
      <c r="CE33" s="29">
        <f>'Exportaciones mensual (90-23)'!AC32</f>
        <v>8424117</v>
      </c>
      <c r="CF33" s="29">
        <f>'Importaciones mensual (90-23)'!AC32</f>
        <v>35366650</v>
      </c>
      <c r="CG33" s="29">
        <f>'Saldo mensual (90-23)'!AC32</f>
        <v>-26942533</v>
      </c>
      <c r="CH33" s="29">
        <f>'Exportaciones mensual (90-23)'!Y32</f>
        <v>14241920</v>
      </c>
      <c r="CI33" s="29">
        <f>'Importaciones mensual (90-23)'!AD32</f>
        <v>44379388</v>
      </c>
      <c r="CJ33" s="29">
        <f>'Saldo mensual (90-23)'!AD32</f>
        <v>-40971507</v>
      </c>
      <c r="CK33" s="29">
        <f>'Exportaciones mensual (90-23)'!Z32</f>
        <v>2584670</v>
      </c>
      <c r="CL33" s="29">
        <f>'Importaciones mensual (90-23)'!AE32</f>
        <v>1778154</v>
      </c>
      <c r="CM33" s="29">
        <f>'Saldo mensual (90-23)'!AE32</f>
        <v>3805126</v>
      </c>
      <c r="CN33" s="29">
        <f>'Exportaciones mensual (90-23)'!AA32</f>
        <v>4864854</v>
      </c>
      <c r="CO33" s="29">
        <f>'Importaciones mensual (90-23)'!AF32</f>
        <v>87583032</v>
      </c>
      <c r="CP33" s="29">
        <f>'Saldo mensual (90-23)'!AF32</f>
        <v>-51903894</v>
      </c>
      <c r="CQ33" s="29">
        <f>'Exportaciones mensual (90-23)'!AB32</f>
        <v>0</v>
      </c>
      <c r="CR33" s="29">
        <f>'Importaciones mensual (90-23)'!AG32</f>
        <v>1390015</v>
      </c>
      <c r="CS33" s="29">
        <f>'Saldo mensual (90-23)'!AG32</f>
        <v>4405240</v>
      </c>
      <c r="CT33" s="29">
        <f>'Exportaciones mensual (90-23)'!AC32</f>
        <v>8424117</v>
      </c>
      <c r="CU33" s="29">
        <f>'Importaciones mensual (90-23)'!AH32</f>
        <v>22634820</v>
      </c>
      <c r="CV33" s="29">
        <f>'Saldo mensual (90-23)'!AH32</f>
        <v>-20500539</v>
      </c>
      <c r="CW33" s="29">
        <f>'Exportaciones mensual (90-23)'!AC32</f>
        <v>8424117</v>
      </c>
      <c r="CX33" s="29">
        <f>'Importaciones mensual (90-23)'!AI32</f>
        <v>0</v>
      </c>
      <c r="CY33" s="29">
        <f>'Saldo mensual (90-23)'!AI32</f>
        <v>0</v>
      </c>
      <c r="CZ33" s="29">
        <f>'Exportaciones mensual (90-23)'!AE32</f>
        <v>5583280</v>
      </c>
      <c r="DA33" s="29">
        <f>'Importaciones mensual (90-23)'!AJ32</f>
        <v>11937971</v>
      </c>
      <c r="DB33" s="29">
        <f>'Saldo mensual (90-23)'!AJ32</f>
        <v>2241286</v>
      </c>
      <c r="DC33" s="29">
        <f>'Exportaciones mensual (90-23)'!AF32</f>
        <v>35679138</v>
      </c>
      <c r="DD33" s="29">
        <f>'Importaciones mensual (90-23)'!AK32</f>
        <v>2491310</v>
      </c>
      <c r="DE33" s="29">
        <f>'Saldo mensual (90-23)'!AK32</f>
        <v>2713723</v>
      </c>
      <c r="DF33" s="29">
        <f>'Exportaciones mensual (90-23)'!AG32</f>
        <v>5795255</v>
      </c>
      <c r="DG33" s="29">
        <f>'Importaciones mensual (90-23)'!AL32</f>
        <v>579814</v>
      </c>
      <c r="DH33" s="29">
        <f>'Saldo mensual (90-23)'!AL32</f>
        <v>5691984</v>
      </c>
      <c r="DI33" s="29">
        <f>'Exportaciones mensual (90-23)'!AH32</f>
        <v>2134281</v>
      </c>
      <c r="DJ33" s="29">
        <f>'Importaciones mensual (90-23)'!AM32</f>
        <v>690739</v>
      </c>
      <c r="DK33" s="29">
        <f>'Saldo mensual (90-23)'!AM32</f>
        <v>-287265</v>
      </c>
      <c r="DL33" s="29">
        <f>'Exportaciones mensual (90-23)'!AI32</f>
        <v>0</v>
      </c>
      <c r="DM33" s="29">
        <f>'Importaciones mensual (90-23)'!AN32</f>
        <v>0</v>
      </c>
      <c r="DN33" s="29">
        <f>'Saldo mensual (90-23)'!AN32</f>
        <v>46449</v>
      </c>
      <c r="DO33" s="29">
        <f>'Exportaciones mensual (90-23)'!AJ32</f>
        <v>14179257</v>
      </c>
      <c r="DP33" s="29">
        <f>'Importaciones mensual (90-23)'!AO32</f>
        <v>0</v>
      </c>
      <c r="DQ33" s="29">
        <f>'Saldo mensual (90-23)'!AO32</f>
        <v>0</v>
      </c>
      <c r="DR33" s="29">
        <f>'Exportaciones mensual (90-23)'!AP32</f>
        <v>4620406</v>
      </c>
      <c r="DS33" s="29">
        <f>'Importaciones mensual (90-23)'!AP32</f>
        <v>0</v>
      </c>
      <c r="DT33" s="29">
        <f>'Saldo mensual (90-23)'!AP32</f>
        <v>4620406</v>
      </c>
      <c r="DU33" s="29">
        <f>'Exportaciones mensual (90-23)'!AK32</f>
        <v>5205033</v>
      </c>
      <c r="DV33" s="29">
        <f>'Importaciones mensual (90-23)'!AQ32</f>
        <v>274</v>
      </c>
      <c r="DW33" s="29">
        <f>'Saldo mensual (90-23)'!AQ32</f>
        <v>922265</v>
      </c>
      <c r="DX33" s="29">
        <f>'Exportaciones mensual (90-23)'!AL32</f>
        <v>6271798</v>
      </c>
      <c r="DY33" s="29">
        <f>'Importaciones mensual (90-23)'!AR32</f>
        <v>13980620</v>
      </c>
      <c r="DZ33" s="29">
        <f>'Saldo mensual (90-23)'!AR32</f>
        <v>-11987724</v>
      </c>
      <c r="EA33" s="29">
        <f>'Exportaciones mensual (90-23)'!AM32</f>
        <v>403474</v>
      </c>
      <c r="EB33" s="29">
        <f>'Importaciones mensual (90-23)'!AS32</f>
        <v>417259</v>
      </c>
      <c r="EC33" s="29">
        <f>'Saldo mensual (90-23)'!AS32</f>
        <v>12097990</v>
      </c>
      <c r="ED33" s="29">
        <f>'Exportaciones mensual (90-23)'!AN32</f>
        <v>46449</v>
      </c>
      <c r="EE33" s="29">
        <f>'Importaciones mensual (90-23)'!AT32</f>
        <v>53849764</v>
      </c>
      <c r="EF33" s="29">
        <f>'Saldo mensual (90-23)'!AT32</f>
        <v>25397064</v>
      </c>
    </row>
    <row r="34" spans="1:136">
      <c r="A34" s="9">
        <v>33604</v>
      </c>
      <c r="B34" s="29">
        <f>'Exportaciones mensual (90-23)'!B33</f>
        <v>90765734</v>
      </c>
      <c r="C34" s="29">
        <f>'Importaciones mensual (90-23)'!B33</f>
        <v>189192523</v>
      </c>
      <c r="D34" s="29">
        <f>'Saldo mensual (90-23)'!B33</f>
        <v>-98426789</v>
      </c>
      <c r="E34" s="29">
        <f>'Exportaciones mensual (90-23)'!C33</f>
        <v>16878381</v>
      </c>
      <c r="F34" s="29">
        <f>'Importaciones mensual (90-23)'!C33</f>
        <v>6079293</v>
      </c>
      <c r="G34" s="29">
        <f>'Saldo mensual (90-23)'!C33</f>
        <v>10799088</v>
      </c>
      <c r="H34" s="30">
        <f>'Exportaciones mensual (90-23)'!D33</f>
        <v>22416642</v>
      </c>
      <c r="I34" s="29">
        <f>'Importaciones mensual (90-23)'!D33</f>
        <v>13557593</v>
      </c>
      <c r="J34" s="29">
        <f>'Saldo mensual (90-23)'!D33</f>
        <v>8859049</v>
      </c>
      <c r="K34" s="29">
        <f>'Exportaciones mensual (90-23)'!E33</f>
        <v>12867007</v>
      </c>
      <c r="L34" s="29">
        <f>'Importaciones mensual (90-23)'!E33</f>
        <v>1225802</v>
      </c>
      <c r="M34" s="31">
        <f>'Saldo mensual (90-23)'!E33</f>
        <v>11641205</v>
      </c>
      <c r="N34" s="29">
        <f>'Exportaciones mensual (90-23)'!F33</f>
        <v>10463527</v>
      </c>
      <c r="O34" s="29">
        <f>'Importaciones mensual (90-23)'!F33</f>
        <v>18556924</v>
      </c>
      <c r="P34" s="29">
        <f>'Saldo mensual (90-23)'!F33</f>
        <v>-8093396.9999999991</v>
      </c>
      <c r="Q34" s="29">
        <f>'Exportaciones mensual (90-23)'!G33</f>
        <v>39689827</v>
      </c>
      <c r="R34" s="29">
        <f>'Importaciones mensual (90-23)'!G33</f>
        <v>26503417</v>
      </c>
      <c r="S34" s="29">
        <f>'Saldo mensual (90-23)'!G33</f>
        <v>13186410</v>
      </c>
      <c r="T34" s="29">
        <f>'Exportaciones mensual (90-23)'!F33</f>
        <v>10463527</v>
      </c>
      <c r="U34" s="29">
        <f>'Importaciones mensual (90-23)'!H33</f>
        <v>1079951</v>
      </c>
      <c r="V34" s="29">
        <f>'Saldo mensual (90-23)'!H33</f>
        <v>7366374</v>
      </c>
      <c r="W34" s="29">
        <f>'Exportaciones mensual (90-23)'!G33</f>
        <v>39689827</v>
      </c>
      <c r="X34" s="29">
        <f>'Importaciones mensual (90-23)'!I33</f>
        <v>12505401</v>
      </c>
      <c r="Y34" s="29">
        <f>'Saldo mensual (90-23)'!J33</f>
        <v>11767256</v>
      </c>
      <c r="Z34" s="29">
        <f>'Exportaciones mensual (90-23)'!H33</f>
        <v>8446325</v>
      </c>
      <c r="AA34" s="29">
        <f>'Importaciones mensual (90-23)'!J33</f>
        <v>1648267</v>
      </c>
      <c r="AB34" s="29">
        <f>'Saldo mensual (90-23)'!J33</f>
        <v>11767256</v>
      </c>
      <c r="AC34" s="29">
        <f>'Exportaciones mensual (90-23)'!I33</f>
        <v>10961744</v>
      </c>
      <c r="AD34" s="29">
        <f>'Exportaciones mensual (90-23)'!I33</f>
        <v>10961744</v>
      </c>
      <c r="AE34" s="29">
        <f>'Saldo mensual (90-23)'!K33</f>
        <v>3453134</v>
      </c>
      <c r="AF34" s="29">
        <f>'Exportaciones mensual (90-23)'!J33</f>
        <v>13415523</v>
      </c>
      <c r="AG34" s="29">
        <f>'Importaciones mensual (90-23)'!L33</f>
        <v>3801163</v>
      </c>
      <c r="AH34" s="29">
        <f>'Saldo mensual (90-23)'!L33</f>
        <v>8841444</v>
      </c>
      <c r="AI34" s="29">
        <f>'Exportaciones mensual (90-23)'!M33</f>
        <v>4063347.0000000005</v>
      </c>
      <c r="AJ34" s="29">
        <f>'Importaciones mensual (90-23)'!M33</f>
        <v>7286161</v>
      </c>
      <c r="AK34" s="29">
        <f>'Saldo mensual (90-23)'!M33</f>
        <v>-3222813.9999999995</v>
      </c>
      <c r="AL34" s="29">
        <f>'Exportaciones mensual (90-23)'!K33</f>
        <v>6709649</v>
      </c>
      <c r="AM34" s="29">
        <f>'Importaciones mensual (90-23)'!N33</f>
        <v>152383156</v>
      </c>
      <c r="AN34" s="29">
        <f>'Saldo mensual (90-23)'!N33</f>
        <v>-71249029</v>
      </c>
      <c r="AO34" s="29">
        <f>'Exportaciones mensual (90-23)'!L33</f>
        <v>12642607</v>
      </c>
      <c r="AP34" s="29">
        <f>'Importaciones mensual (90-23)'!O33</f>
        <v>69075790</v>
      </c>
      <c r="AQ34" s="29">
        <f>'Saldo mensual (90-23)'!O33</f>
        <v>-29456141</v>
      </c>
      <c r="AR34" s="29">
        <f>'Exportaciones mensual (90-23)'!P33</f>
        <v>294706</v>
      </c>
      <c r="AS34" s="29">
        <f>'Importaciones mensual (90-23)'!P33</f>
        <v>5286846</v>
      </c>
      <c r="AT34" s="29">
        <f>'Saldo mensual (90-23)'!P33</f>
        <v>-4992140</v>
      </c>
      <c r="AU34" s="29">
        <f>'Exportaciones mensual (90-23)'!M33</f>
        <v>4063347.0000000005</v>
      </c>
      <c r="AV34" s="29">
        <f>'Importaciones mensual (90-23)'!Q33</f>
        <v>5327519</v>
      </c>
      <c r="AW34" s="29">
        <f>'Saldo mensual (90-23)'!Q33</f>
        <v>6406709</v>
      </c>
      <c r="AX34" s="29">
        <f>'Exportaciones mensual (90-23)'!N33</f>
        <v>81134127</v>
      </c>
      <c r="AY34" s="29">
        <f>'Importaciones mensual (90-23)'!R33</f>
        <v>26527803</v>
      </c>
      <c r="AZ34" s="29">
        <f>'Saldo mensual (90-23)'!R33</f>
        <v>13445196</v>
      </c>
      <c r="BA34" s="29">
        <f>'Exportaciones mensual (90-23)'!O33</f>
        <v>39619649</v>
      </c>
      <c r="BB34" s="29">
        <f>'Importaciones mensual (90-23)'!S33</f>
        <v>35559290</v>
      </c>
      <c r="BC34" s="29">
        <f>'Saldo mensual (90-23)'!S33</f>
        <v>-10447144</v>
      </c>
      <c r="BD34" s="29">
        <f>'Exportaciones mensual (90-23)'!P33</f>
        <v>294706</v>
      </c>
      <c r="BE34" s="29">
        <f>'Importaciones mensual (90-23)'!T33</f>
        <v>54774128</v>
      </c>
      <c r="BF34" s="29">
        <f>'Saldo mensual (90-23)'!T33</f>
        <v>-10422127</v>
      </c>
      <c r="BG34" s="29">
        <f>'Exportaciones mensual (90-23)'!Q33</f>
        <v>11734228</v>
      </c>
      <c r="BH34" s="29">
        <f>'Importaciones mensual (90-23)'!U33</f>
        <v>8151865</v>
      </c>
      <c r="BI34" s="29">
        <f>'Saldo mensual (90-23)'!U33</f>
        <v>68071203</v>
      </c>
      <c r="BJ34" s="29">
        <f>'Exportaciones mensual (90-23)'!R33</f>
        <v>39972999</v>
      </c>
      <c r="BK34" s="29">
        <f>'Importaciones mensual (90-23)'!V33</f>
        <v>1553111</v>
      </c>
      <c r="BL34" s="29">
        <f>'Saldo mensual (90-23)'!V33</f>
        <v>4440360</v>
      </c>
      <c r="BM34" s="29">
        <f>'Exportaciones mensual (90-23)'!S33</f>
        <v>25112146</v>
      </c>
      <c r="BN34" s="29">
        <f>'Importaciones mensual (90-23)'!W33</f>
        <v>986898</v>
      </c>
      <c r="BO34" s="29">
        <f>'Saldo mensual (90-23)'!W33</f>
        <v>4412567</v>
      </c>
      <c r="BP34" s="29">
        <f>'Exportaciones mensual (90-23)'!T33</f>
        <v>44352001</v>
      </c>
      <c r="BQ34" s="29">
        <f>'Importaciones mensual (90-23)'!X33</f>
        <v>17190234</v>
      </c>
      <c r="BR34" s="29">
        <f>'Saldo mensual (90-23)'!X33</f>
        <v>-9233862</v>
      </c>
      <c r="BS34" s="29">
        <f>'Exportaciones mensual (90-23)'!U33</f>
        <v>76223068</v>
      </c>
      <c r="BT34" s="29">
        <f>'Importaciones mensual (90-23)'!Y33</f>
        <v>13204685</v>
      </c>
      <c r="BU34" s="29">
        <f>'Saldo mensual (90-23)'!Y33</f>
        <v>-1658996</v>
      </c>
      <c r="BV34" s="29">
        <f>'Exportaciones mensual (90-23)'!V33</f>
        <v>5993471</v>
      </c>
      <c r="BW34" s="29">
        <f>'Importaciones mensual (90-23)'!Z33</f>
        <v>12601114</v>
      </c>
      <c r="BX34" s="29">
        <f>'Saldo mensual (90-23)'!Z33</f>
        <v>-10678961</v>
      </c>
      <c r="BY34" s="29">
        <f>'Exportaciones mensual (90-23)'!W33</f>
        <v>5399465</v>
      </c>
      <c r="BZ34" s="29">
        <f>'Importaciones mensual (90-23)'!AA33</f>
        <v>2946500</v>
      </c>
      <c r="CA34" s="29">
        <f>'Saldo mensual (90-23)'!AA33</f>
        <v>-1999356</v>
      </c>
      <c r="CB34" s="29">
        <f>'Exportaciones mensual (90-23)'!X33</f>
        <v>7956372</v>
      </c>
      <c r="CC34" s="29">
        <f>'Importaciones mensual (90-23)'!AB33</f>
        <v>1613734</v>
      </c>
      <c r="CD34" s="29">
        <f>'Saldo mensual (90-23)'!AB33</f>
        <v>1258002</v>
      </c>
      <c r="CE34" s="29">
        <f>'Exportaciones mensual (90-23)'!AC33</f>
        <v>15781109</v>
      </c>
      <c r="CF34" s="29">
        <f>'Importaciones mensual (90-23)'!AC33</f>
        <v>28929952</v>
      </c>
      <c r="CG34" s="29">
        <f>'Saldo mensual (90-23)'!AC33</f>
        <v>-13148843</v>
      </c>
      <c r="CH34" s="29">
        <f>'Exportaciones mensual (90-23)'!Y33</f>
        <v>11545689</v>
      </c>
      <c r="CI34" s="29">
        <f>'Importaciones mensual (90-23)'!AD33</f>
        <v>32755767</v>
      </c>
      <c r="CJ34" s="29">
        <f>'Saldo mensual (90-23)'!AD33</f>
        <v>-30506278</v>
      </c>
      <c r="CK34" s="29">
        <f>'Exportaciones mensual (90-23)'!Z33</f>
        <v>1922153</v>
      </c>
      <c r="CL34" s="29">
        <f>'Importaciones mensual (90-23)'!AE33</f>
        <v>1435012</v>
      </c>
      <c r="CM34" s="29">
        <f>'Saldo mensual (90-23)'!AE33</f>
        <v>2269985</v>
      </c>
      <c r="CN34" s="29">
        <f>'Exportaciones mensual (90-23)'!AA33</f>
        <v>947144</v>
      </c>
      <c r="CO34" s="29">
        <f>'Importaciones mensual (90-23)'!AF33</f>
        <v>72428203</v>
      </c>
      <c r="CP34" s="29">
        <f>'Saldo mensual (90-23)'!AF33</f>
        <v>-56855030</v>
      </c>
      <c r="CQ34" s="29">
        <f>'Exportaciones mensual (90-23)'!AB33</f>
        <v>2871736</v>
      </c>
      <c r="CR34" s="29">
        <f>'Importaciones mensual (90-23)'!AG33</f>
        <v>2459319</v>
      </c>
      <c r="CS34" s="29">
        <f>'Saldo mensual (90-23)'!AG33</f>
        <v>-2086071</v>
      </c>
      <c r="CT34" s="29">
        <f>'Exportaciones mensual (90-23)'!AC33</f>
        <v>15781109</v>
      </c>
      <c r="CU34" s="29">
        <f>'Importaciones mensual (90-23)'!AH33</f>
        <v>16891272</v>
      </c>
      <c r="CV34" s="29">
        <f>'Saldo mensual (90-23)'!AH33</f>
        <v>-13826024</v>
      </c>
      <c r="CW34" s="29">
        <f>'Exportaciones mensual (90-23)'!AC33</f>
        <v>15781109</v>
      </c>
      <c r="CX34" s="29">
        <f>'Importaciones mensual (90-23)'!AI33</f>
        <v>0</v>
      </c>
      <c r="CY34" s="29">
        <f>'Saldo mensual (90-23)'!AI33</f>
        <v>0</v>
      </c>
      <c r="CZ34" s="29">
        <f>'Exportaciones mensual (90-23)'!AE33</f>
        <v>3704997</v>
      </c>
      <c r="DA34" s="29">
        <f>'Importaciones mensual (90-23)'!AJ33</f>
        <v>9291502</v>
      </c>
      <c r="DB34" s="29">
        <f>'Saldo mensual (90-23)'!AJ33</f>
        <v>-3354548</v>
      </c>
      <c r="DC34" s="29">
        <f>'Exportaciones mensual (90-23)'!AF33</f>
        <v>15573173</v>
      </c>
      <c r="DD34" s="29">
        <f>'Importaciones mensual (90-23)'!AK33</f>
        <v>3007358</v>
      </c>
      <c r="DE34" s="29">
        <f>'Saldo mensual (90-23)'!AK33</f>
        <v>973260</v>
      </c>
      <c r="DF34" s="29">
        <f>'Exportaciones mensual (90-23)'!AG33</f>
        <v>373248</v>
      </c>
      <c r="DG34" s="29">
        <f>'Importaciones mensual (90-23)'!AL33</f>
        <v>4348651</v>
      </c>
      <c r="DH34" s="29">
        <f>'Saldo mensual (90-23)'!AL33</f>
        <v>-2307787</v>
      </c>
      <c r="DI34" s="29">
        <f>'Exportaciones mensual (90-23)'!AH33</f>
        <v>3065248</v>
      </c>
      <c r="DJ34" s="29">
        <f>'Importaciones mensual (90-23)'!AM33</f>
        <v>513886</v>
      </c>
      <c r="DK34" s="29">
        <f>'Saldo mensual (90-23)'!AM33</f>
        <v>-192791</v>
      </c>
      <c r="DL34" s="29">
        <f>'Exportaciones mensual (90-23)'!AI33</f>
        <v>0</v>
      </c>
      <c r="DM34" s="29">
        <f>'Importaciones mensual (90-23)'!AN33</f>
        <v>0</v>
      </c>
      <c r="DN34" s="29">
        <f>'Saldo mensual (90-23)'!AN33</f>
        <v>924287</v>
      </c>
      <c r="DO34" s="29">
        <f>'Exportaciones mensual (90-23)'!AJ33</f>
        <v>5936954</v>
      </c>
      <c r="DP34" s="29">
        <f>'Importaciones mensual (90-23)'!AO33</f>
        <v>0</v>
      </c>
      <c r="DQ34" s="29">
        <f>'Saldo mensual (90-23)'!AO33</f>
        <v>0</v>
      </c>
      <c r="DR34" s="29">
        <f>'Exportaciones mensual (90-23)'!AP33</f>
        <v>13961830</v>
      </c>
      <c r="DS34" s="29">
        <f>'Importaciones mensual (90-23)'!AP33</f>
        <v>38608</v>
      </c>
      <c r="DT34" s="29">
        <f>'Saldo mensual (90-23)'!AP33</f>
        <v>13923222</v>
      </c>
      <c r="DU34" s="29">
        <f>'Exportaciones mensual (90-23)'!AK33</f>
        <v>3980618</v>
      </c>
      <c r="DV34" s="29">
        <f>'Importaciones mensual (90-23)'!AQ33</f>
        <v>117392</v>
      </c>
      <c r="DW34" s="29">
        <f>'Saldo mensual (90-23)'!AQ33</f>
        <v>231517</v>
      </c>
      <c r="DX34" s="29">
        <f>'Exportaciones mensual (90-23)'!AL33</f>
        <v>2040864</v>
      </c>
      <c r="DY34" s="29">
        <f>'Importaciones mensual (90-23)'!AR33</f>
        <v>6291264</v>
      </c>
      <c r="DZ34" s="29">
        <f>'Saldo mensual (90-23)'!AR33</f>
        <v>-4275133</v>
      </c>
      <c r="EA34" s="29">
        <f>'Exportaciones mensual (90-23)'!AM33</f>
        <v>321095</v>
      </c>
      <c r="EB34" s="29">
        <f>'Importaciones mensual (90-23)'!AS33</f>
        <v>321017</v>
      </c>
      <c r="EC34" s="29">
        <f>'Saldo mensual (90-23)'!AS33</f>
        <v>7463497</v>
      </c>
      <c r="ED34" s="29">
        <f>'Exportaciones mensual (90-23)'!AN33</f>
        <v>924287</v>
      </c>
      <c r="EE34" s="29">
        <f>'Importaciones mensual (90-23)'!AT33</f>
        <v>32241321</v>
      </c>
      <c r="EF34" s="29">
        <f>'Saldo mensual (90-23)'!AT33</f>
        <v>11095120</v>
      </c>
    </row>
    <row r="35" spans="1:136">
      <c r="A35" s="9">
        <v>33635</v>
      </c>
      <c r="B35" s="29">
        <f>'Exportaciones mensual (90-23)'!B34</f>
        <v>98215588</v>
      </c>
      <c r="C35" s="29">
        <f>'Importaciones mensual (90-23)'!B34</f>
        <v>219897104</v>
      </c>
      <c r="D35" s="29">
        <f>'Saldo mensual (90-23)'!B34</f>
        <v>-121681516</v>
      </c>
      <c r="E35" s="29">
        <f>'Exportaciones mensual (90-23)'!C34</f>
        <v>18630589</v>
      </c>
      <c r="F35" s="29">
        <f>'Importaciones mensual (90-23)'!C34</f>
        <v>6911034</v>
      </c>
      <c r="G35" s="29">
        <f>'Saldo mensual (90-23)'!C34</f>
        <v>11719555</v>
      </c>
      <c r="H35" s="30">
        <f>'Exportaciones mensual (90-23)'!D34</f>
        <v>28206578</v>
      </c>
      <c r="I35" s="29">
        <f>'Importaciones mensual (90-23)'!D34</f>
        <v>19438412</v>
      </c>
      <c r="J35" s="29">
        <f>'Saldo mensual (90-23)'!D34</f>
        <v>8768166</v>
      </c>
      <c r="K35" s="29">
        <f>'Exportaciones mensual (90-23)'!E34</f>
        <v>18138857</v>
      </c>
      <c r="L35" s="29">
        <f>'Importaciones mensual (90-23)'!E34</f>
        <v>2086554</v>
      </c>
      <c r="M35" s="31">
        <f>'Saldo mensual (90-23)'!E34</f>
        <v>16052302.999999998</v>
      </c>
      <c r="N35" s="29">
        <f>'Exportaciones mensual (90-23)'!F34</f>
        <v>11421652</v>
      </c>
      <c r="O35" s="29">
        <f>'Importaciones mensual (90-23)'!F34</f>
        <v>13364877</v>
      </c>
      <c r="P35" s="29">
        <f>'Saldo mensual (90-23)'!F34</f>
        <v>-1943225</v>
      </c>
      <c r="Q35" s="29">
        <f>'Exportaciones mensual (90-23)'!G34</f>
        <v>41076071</v>
      </c>
      <c r="R35" s="29">
        <f>'Importaciones mensual (90-23)'!G34</f>
        <v>22129150</v>
      </c>
      <c r="S35" s="29">
        <f>'Saldo mensual (90-23)'!G34</f>
        <v>18946921</v>
      </c>
      <c r="T35" s="29">
        <f>'Exportaciones mensual (90-23)'!F34</f>
        <v>11421652</v>
      </c>
      <c r="U35" s="29">
        <f>'Importaciones mensual (90-23)'!H34</f>
        <v>4048097</v>
      </c>
      <c r="V35" s="29">
        <f>'Saldo mensual (90-23)'!H34</f>
        <v>13345967</v>
      </c>
      <c r="W35" s="29">
        <f>'Exportaciones mensual (90-23)'!G34</f>
        <v>41076071</v>
      </c>
      <c r="X35" s="29">
        <f>'Importaciones mensual (90-23)'!I34</f>
        <v>21524699</v>
      </c>
      <c r="Y35" s="29">
        <f>'Saldo mensual (90-23)'!J34</f>
        <v>8707702</v>
      </c>
      <c r="Z35" s="29">
        <f>'Exportaciones mensual (90-23)'!H34</f>
        <v>17394064</v>
      </c>
      <c r="AA35" s="29">
        <f>'Importaciones mensual (90-23)'!J34</f>
        <v>1450216</v>
      </c>
      <c r="AB35" s="29">
        <f>'Saldo mensual (90-23)'!J34</f>
        <v>8707702</v>
      </c>
      <c r="AC35" s="29">
        <f>'Exportaciones mensual (90-23)'!I34</f>
        <v>15733548</v>
      </c>
      <c r="AD35" s="29">
        <f>'Exportaciones mensual (90-23)'!I34</f>
        <v>15733548</v>
      </c>
      <c r="AE35" s="29">
        <f>'Saldo mensual (90-23)'!K34</f>
        <v>3897804</v>
      </c>
      <c r="AF35" s="29">
        <f>'Exportaciones mensual (90-23)'!J34</f>
        <v>10157918</v>
      </c>
      <c r="AG35" s="29">
        <f>'Importaciones mensual (90-23)'!L34</f>
        <v>4329176</v>
      </c>
      <c r="AH35" s="29">
        <f>'Saldo mensual (90-23)'!L34</f>
        <v>21718163</v>
      </c>
      <c r="AI35" s="29">
        <f>'Exportaciones mensual (90-23)'!M34</f>
        <v>4296330</v>
      </c>
      <c r="AJ35" s="29">
        <f>'Importaciones mensual (90-23)'!M34</f>
        <v>6322965</v>
      </c>
      <c r="AK35" s="29">
        <f>'Saldo mensual (90-23)'!M34</f>
        <v>-2026635.0000000002</v>
      </c>
      <c r="AL35" s="29">
        <f>'Exportaciones mensual (90-23)'!K34</f>
        <v>6191780</v>
      </c>
      <c r="AM35" s="29">
        <f>'Importaciones mensual (90-23)'!N34</f>
        <v>146153540</v>
      </c>
      <c r="AN35" s="29">
        <f>'Saldo mensual (90-23)'!N34</f>
        <v>-41078813</v>
      </c>
      <c r="AO35" s="29">
        <f>'Exportaciones mensual (90-23)'!L34</f>
        <v>26047339</v>
      </c>
      <c r="AP35" s="29">
        <f>'Importaciones mensual (90-23)'!O34</f>
        <v>58523381</v>
      </c>
      <c r="AQ35" s="29">
        <f>'Saldo mensual (90-23)'!O34</f>
        <v>5112063</v>
      </c>
      <c r="AR35" s="29">
        <f>'Exportaciones mensual (90-23)'!P34</f>
        <v>369512</v>
      </c>
      <c r="AS35" s="29">
        <f>'Importaciones mensual (90-23)'!P34</f>
        <v>5375223</v>
      </c>
      <c r="AT35" s="29">
        <f>'Saldo mensual (90-23)'!P34</f>
        <v>-5005711</v>
      </c>
      <c r="AU35" s="29">
        <f>'Exportaciones mensual (90-23)'!M34</f>
        <v>4296330</v>
      </c>
      <c r="AV35" s="29">
        <f>'Importaciones mensual (90-23)'!Q34</f>
        <v>6503311</v>
      </c>
      <c r="AW35" s="29">
        <f>'Saldo mensual (90-23)'!Q34</f>
        <v>-2124106</v>
      </c>
      <c r="AX35" s="29">
        <f>'Exportaciones mensual (90-23)'!N34</f>
        <v>105074727</v>
      </c>
      <c r="AY35" s="29">
        <f>'Importaciones mensual (90-23)'!R34</f>
        <v>23481444</v>
      </c>
      <c r="AZ35" s="29">
        <f>'Saldo mensual (90-23)'!R34</f>
        <v>22331524</v>
      </c>
      <c r="BA35" s="29">
        <f>'Exportaciones mensual (90-23)'!O34</f>
        <v>63635444</v>
      </c>
      <c r="BB35" s="29">
        <f>'Importaciones mensual (90-23)'!S34</f>
        <v>30369230</v>
      </c>
      <c r="BC35" s="29">
        <f>'Saldo mensual (90-23)'!S34</f>
        <v>-4866071</v>
      </c>
      <c r="BD35" s="29">
        <f>'Exportaciones mensual (90-23)'!P34</f>
        <v>369512</v>
      </c>
      <c r="BE35" s="29">
        <f>'Importaciones mensual (90-23)'!T34</f>
        <v>47197956</v>
      </c>
      <c r="BF35" s="29">
        <f>'Saldo mensual (90-23)'!T34</f>
        <v>781652</v>
      </c>
      <c r="BG35" s="29">
        <f>'Exportaciones mensual (90-23)'!Q34</f>
        <v>4379205</v>
      </c>
      <c r="BH35" s="29">
        <f>'Importaciones mensual (90-23)'!U34</f>
        <v>10562794</v>
      </c>
      <c r="BI35" s="29">
        <f>'Saldo mensual (90-23)'!U34</f>
        <v>72999802</v>
      </c>
      <c r="BJ35" s="29">
        <f>'Exportaciones mensual (90-23)'!R34</f>
        <v>45812968</v>
      </c>
      <c r="BK35" s="29">
        <f>'Importaciones mensual (90-23)'!V34</f>
        <v>2498749</v>
      </c>
      <c r="BL35" s="29">
        <f>'Saldo mensual (90-23)'!V34</f>
        <v>541687</v>
      </c>
      <c r="BM35" s="29">
        <f>'Exportaciones mensual (90-23)'!S34</f>
        <v>25503159</v>
      </c>
      <c r="BN35" s="29">
        <f>'Importaciones mensual (90-23)'!W34</f>
        <v>558389</v>
      </c>
      <c r="BO35" s="29">
        <f>'Saldo mensual (90-23)'!W34</f>
        <v>2081782</v>
      </c>
      <c r="BP35" s="29">
        <f>'Exportaciones mensual (90-23)'!T34</f>
        <v>47979608</v>
      </c>
      <c r="BQ35" s="29">
        <f>'Importaciones mensual (90-23)'!X34</f>
        <v>17871722</v>
      </c>
      <c r="BR35" s="29">
        <f>'Saldo mensual (90-23)'!X34</f>
        <v>-9090863</v>
      </c>
      <c r="BS35" s="29">
        <f>'Exportaciones mensual (90-23)'!U34</f>
        <v>83562596</v>
      </c>
      <c r="BT35" s="29">
        <f>'Importaciones mensual (90-23)'!Y34</f>
        <v>12802164</v>
      </c>
      <c r="BU35" s="29">
        <f>'Saldo mensual (90-23)'!Y34</f>
        <v>-4115690</v>
      </c>
      <c r="BV35" s="29">
        <f>'Exportaciones mensual (90-23)'!V34</f>
        <v>3040436</v>
      </c>
      <c r="BW35" s="29">
        <f>'Importaciones mensual (90-23)'!Z34</f>
        <v>11765403</v>
      </c>
      <c r="BX35" s="29">
        <f>'Saldo mensual (90-23)'!Z34</f>
        <v>-10281180</v>
      </c>
      <c r="BY35" s="29">
        <f>'Exportaciones mensual (90-23)'!W34</f>
        <v>2640171</v>
      </c>
      <c r="BZ35" s="29">
        <f>'Importaciones mensual (90-23)'!AA34</f>
        <v>2660817</v>
      </c>
      <c r="CA35" s="29">
        <f>'Saldo mensual (90-23)'!AA34</f>
        <v>-1565807</v>
      </c>
      <c r="CB35" s="29">
        <f>'Exportaciones mensual (90-23)'!X34</f>
        <v>8780859</v>
      </c>
      <c r="CC35" s="29">
        <f>'Importaciones mensual (90-23)'!AB34</f>
        <v>2302856</v>
      </c>
      <c r="CD35" s="29">
        <f>'Saldo mensual (90-23)'!AB34</f>
        <v>-1852624</v>
      </c>
      <c r="CE35" s="29">
        <f>'Exportaciones mensual (90-23)'!AC34</f>
        <v>25933241</v>
      </c>
      <c r="CF35" s="29">
        <f>'Importaciones mensual (90-23)'!AC34</f>
        <v>32509243</v>
      </c>
      <c r="CG35" s="29">
        <f>'Saldo mensual (90-23)'!AC34</f>
        <v>-6576002</v>
      </c>
      <c r="CH35" s="29">
        <f>'Exportaciones mensual (90-23)'!Y34</f>
        <v>8686474</v>
      </c>
      <c r="CI35" s="29">
        <f>'Importaciones mensual (90-23)'!AD34</f>
        <v>46017241</v>
      </c>
      <c r="CJ35" s="29">
        <f>'Saldo mensual (90-23)'!AD34</f>
        <v>-41434965</v>
      </c>
      <c r="CK35" s="29">
        <f>'Exportaciones mensual (90-23)'!Z34</f>
        <v>1484223</v>
      </c>
      <c r="CL35" s="29">
        <f>'Importaciones mensual (90-23)'!AE34</f>
        <v>714169</v>
      </c>
      <c r="CM35" s="29">
        <f>'Saldo mensual (90-23)'!AE34</f>
        <v>3670421</v>
      </c>
      <c r="CN35" s="29">
        <f>'Exportaciones mensual (90-23)'!AA34</f>
        <v>1095010</v>
      </c>
      <c r="CO35" s="29">
        <f>'Importaciones mensual (90-23)'!AF34</f>
        <v>62264933</v>
      </c>
      <c r="CP35" s="29">
        <f>'Saldo mensual (90-23)'!AF34</f>
        <v>-38639422</v>
      </c>
      <c r="CQ35" s="29">
        <f>'Exportaciones mensual (90-23)'!AB34</f>
        <v>450232</v>
      </c>
      <c r="CR35" s="29">
        <f>'Importaciones mensual (90-23)'!AG34</f>
        <v>708568</v>
      </c>
      <c r="CS35" s="29">
        <f>'Saldo mensual (90-23)'!AG34</f>
        <v>-4080.0000000000005</v>
      </c>
      <c r="CT35" s="29">
        <f>'Exportaciones mensual (90-23)'!AC34</f>
        <v>25933241</v>
      </c>
      <c r="CU35" s="29">
        <f>'Importaciones mensual (90-23)'!AH34</f>
        <v>17852228</v>
      </c>
      <c r="CV35" s="29">
        <f>'Saldo mensual (90-23)'!AH34</f>
        <v>-16685372.000000002</v>
      </c>
      <c r="CW35" s="29">
        <f>'Exportaciones mensual (90-23)'!AC34</f>
        <v>25933241</v>
      </c>
      <c r="CX35" s="29">
        <f>'Importaciones mensual (90-23)'!AI34</f>
        <v>0</v>
      </c>
      <c r="CY35" s="29">
        <f>'Saldo mensual (90-23)'!AI34</f>
        <v>0</v>
      </c>
      <c r="CZ35" s="29">
        <f>'Exportaciones mensual (90-23)'!AE34</f>
        <v>4384590</v>
      </c>
      <c r="DA35" s="29">
        <f>'Importaciones mensual (90-23)'!AJ34</f>
        <v>5645545</v>
      </c>
      <c r="DB35" s="29">
        <f>'Saldo mensual (90-23)'!AJ34</f>
        <v>-2951395</v>
      </c>
      <c r="DC35" s="29">
        <f>'Exportaciones mensual (90-23)'!AF34</f>
        <v>23625511</v>
      </c>
      <c r="DD35" s="29">
        <f>'Importaciones mensual (90-23)'!AK34</f>
        <v>2380310</v>
      </c>
      <c r="DE35" s="29">
        <f>'Saldo mensual (90-23)'!AK34</f>
        <v>-735634</v>
      </c>
      <c r="DF35" s="29">
        <f>'Exportaciones mensual (90-23)'!AG34</f>
        <v>704488</v>
      </c>
      <c r="DG35" s="29">
        <f>'Importaciones mensual (90-23)'!AL34</f>
        <v>905159</v>
      </c>
      <c r="DH35" s="29">
        <f>'Saldo mensual (90-23)'!AL34</f>
        <v>1452681</v>
      </c>
      <c r="DI35" s="29">
        <f>'Exportaciones mensual (90-23)'!AH34</f>
        <v>1166856</v>
      </c>
      <c r="DJ35" s="29">
        <f>'Importaciones mensual (90-23)'!AM34</f>
        <v>917689</v>
      </c>
      <c r="DK35" s="29">
        <f>'Saldo mensual (90-23)'!AM34</f>
        <v>-635293</v>
      </c>
      <c r="DL35" s="29">
        <f>'Exportaciones mensual (90-23)'!AI34</f>
        <v>0</v>
      </c>
      <c r="DM35" s="29">
        <f>'Importaciones mensual (90-23)'!AN34</f>
        <v>0</v>
      </c>
      <c r="DN35" s="29">
        <f>'Saldo mensual (90-23)'!AN34</f>
        <v>2342011</v>
      </c>
      <c r="DO35" s="29">
        <f>'Exportaciones mensual (90-23)'!AJ34</f>
        <v>2694150</v>
      </c>
      <c r="DP35" s="29">
        <f>'Importaciones mensual (90-23)'!AO34</f>
        <v>0</v>
      </c>
      <c r="DQ35" s="29">
        <f>'Saldo mensual (90-23)'!AO34</f>
        <v>5730500</v>
      </c>
      <c r="DR35" s="29">
        <f>'Exportaciones mensual (90-23)'!AP34</f>
        <v>3537318</v>
      </c>
      <c r="DS35" s="29">
        <f>'Importaciones mensual (90-23)'!AP34</f>
        <v>34997</v>
      </c>
      <c r="DT35" s="29">
        <f>'Saldo mensual (90-23)'!AP34</f>
        <v>3502321</v>
      </c>
      <c r="DU35" s="29">
        <f>'Exportaciones mensual (90-23)'!AK34</f>
        <v>1644676</v>
      </c>
      <c r="DV35" s="29">
        <f>'Importaciones mensual (90-23)'!AQ34</f>
        <v>425919</v>
      </c>
      <c r="DW35" s="29">
        <f>'Saldo mensual (90-23)'!AQ34</f>
        <v>-12529</v>
      </c>
      <c r="DX35" s="29">
        <f>'Exportaciones mensual (90-23)'!AL34</f>
        <v>2357840</v>
      </c>
      <c r="DY35" s="29">
        <f>'Importaciones mensual (90-23)'!AR34</f>
        <v>6368024</v>
      </c>
      <c r="DZ35" s="29">
        <f>'Saldo mensual (90-23)'!AR34</f>
        <v>-1441207</v>
      </c>
      <c r="EA35" s="29">
        <f>'Exportaciones mensual (90-23)'!AM34</f>
        <v>282396</v>
      </c>
      <c r="EB35" s="29">
        <f>'Importaciones mensual (90-23)'!AS34</f>
        <v>367979</v>
      </c>
      <c r="EC35" s="29">
        <f>'Saldo mensual (90-23)'!AS34</f>
        <v>10342873</v>
      </c>
      <c r="ED35" s="29">
        <f>'Exportaciones mensual (90-23)'!AN34</f>
        <v>2342011</v>
      </c>
      <c r="EE35" s="29">
        <f>'Importaciones mensual (90-23)'!AT34</f>
        <v>34652574</v>
      </c>
      <c r="EF35" s="29">
        <f>'Saldo mensual (90-23)'!AT34</f>
        <v>24202550</v>
      </c>
    </row>
    <row r="36" spans="1:136">
      <c r="A36" s="9">
        <v>33664</v>
      </c>
      <c r="B36" s="29">
        <f>'Exportaciones mensual (90-23)'!B35</f>
        <v>101590394</v>
      </c>
      <c r="C36" s="29">
        <f>'Importaciones mensual (90-23)'!B35</f>
        <v>266262298</v>
      </c>
      <c r="D36" s="29">
        <f>'Saldo mensual (90-23)'!B35</f>
        <v>-164671904</v>
      </c>
      <c r="E36" s="29">
        <f>'Exportaciones mensual (90-23)'!C35</f>
        <v>18982263</v>
      </c>
      <c r="F36" s="29">
        <f>'Importaciones mensual (90-23)'!C35</f>
        <v>3817605</v>
      </c>
      <c r="G36" s="29">
        <f>'Saldo mensual (90-23)'!C35</f>
        <v>15164658</v>
      </c>
      <c r="H36" s="30">
        <f>'Exportaciones mensual (90-23)'!D35</f>
        <v>31352452</v>
      </c>
      <c r="I36" s="29">
        <f>'Importaciones mensual (90-23)'!D35</f>
        <v>22360779</v>
      </c>
      <c r="J36" s="29">
        <f>'Saldo mensual (90-23)'!D35</f>
        <v>8991673</v>
      </c>
      <c r="K36" s="29">
        <f>'Exportaciones mensual (90-23)'!E35</f>
        <v>20085811</v>
      </c>
      <c r="L36" s="29">
        <f>'Importaciones mensual (90-23)'!E35</f>
        <v>1892158</v>
      </c>
      <c r="M36" s="31">
        <f>'Saldo mensual (90-23)'!E35</f>
        <v>18193653</v>
      </c>
      <c r="N36" s="29">
        <f>'Exportaciones mensual (90-23)'!F35</f>
        <v>12919038</v>
      </c>
      <c r="O36" s="29">
        <f>'Importaciones mensual (90-23)'!F35</f>
        <v>15825309</v>
      </c>
      <c r="P36" s="29">
        <f>'Saldo mensual (90-23)'!F35</f>
        <v>-2906271</v>
      </c>
      <c r="Q36" s="29">
        <f>'Exportaciones mensual (90-23)'!G35</f>
        <v>55681131</v>
      </c>
      <c r="R36" s="29">
        <f>'Importaciones mensual (90-23)'!G35</f>
        <v>30713585</v>
      </c>
      <c r="S36" s="29">
        <f>'Saldo mensual (90-23)'!G35</f>
        <v>24967546</v>
      </c>
      <c r="T36" s="29">
        <f>'Exportaciones mensual (90-23)'!F35</f>
        <v>12919038</v>
      </c>
      <c r="U36" s="29">
        <f>'Importaciones mensual (90-23)'!H35</f>
        <v>3851525</v>
      </c>
      <c r="V36" s="29">
        <f>'Saldo mensual (90-23)'!H35</f>
        <v>8155917.0000000009</v>
      </c>
      <c r="W36" s="29">
        <f>'Exportaciones mensual (90-23)'!G35</f>
        <v>55681131</v>
      </c>
      <c r="X36" s="29">
        <f>'Importaciones mensual (90-23)'!I35</f>
        <v>19720063</v>
      </c>
      <c r="Y36" s="29">
        <f>'Saldo mensual (90-23)'!J35</f>
        <v>19026163</v>
      </c>
      <c r="Z36" s="29">
        <f>'Exportaciones mensual (90-23)'!H35</f>
        <v>12007442</v>
      </c>
      <c r="AA36" s="29">
        <f>'Importaciones mensual (90-23)'!J35</f>
        <v>3164537</v>
      </c>
      <c r="AB36" s="29">
        <f>'Saldo mensual (90-23)'!J35</f>
        <v>19026163</v>
      </c>
      <c r="AC36" s="29">
        <f>'Exportaciones mensual (90-23)'!I35</f>
        <v>36694405</v>
      </c>
      <c r="AD36" s="29">
        <f>'Exportaciones mensual (90-23)'!I35</f>
        <v>36694405</v>
      </c>
      <c r="AE36" s="29">
        <f>'Saldo mensual (90-23)'!K35</f>
        <v>4665804</v>
      </c>
      <c r="AF36" s="29">
        <f>'Exportaciones mensual (90-23)'!J35</f>
        <v>22190700</v>
      </c>
      <c r="AG36" s="29">
        <f>'Importaciones mensual (90-23)'!L35</f>
        <v>5336036</v>
      </c>
      <c r="AH36" s="29">
        <f>'Saldo mensual (90-23)'!L35</f>
        <v>14719957</v>
      </c>
      <c r="AI36" s="29">
        <f>'Exportaciones mensual (90-23)'!M35</f>
        <v>3891337</v>
      </c>
      <c r="AJ36" s="29">
        <f>'Importaciones mensual (90-23)'!M35</f>
        <v>7788599</v>
      </c>
      <c r="AK36" s="29">
        <f>'Saldo mensual (90-23)'!M35</f>
        <v>-3897262</v>
      </c>
      <c r="AL36" s="29">
        <f>'Exportaciones mensual (90-23)'!K35</f>
        <v>7587681</v>
      </c>
      <c r="AM36" s="29">
        <f>'Importaciones mensual (90-23)'!N35</f>
        <v>161778626</v>
      </c>
      <c r="AN36" s="29">
        <f>'Saldo mensual (90-23)'!N35</f>
        <v>-58856166</v>
      </c>
      <c r="AO36" s="29">
        <f>'Exportaciones mensual (90-23)'!L35</f>
        <v>20055993</v>
      </c>
      <c r="AP36" s="29">
        <f>'Importaciones mensual (90-23)'!O35</f>
        <v>72230218</v>
      </c>
      <c r="AQ36" s="29">
        <f>'Saldo mensual (90-23)'!O35</f>
        <v>-11476539</v>
      </c>
      <c r="AR36" s="29">
        <f>'Exportaciones mensual (90-23)'!P35</f>
        <v>366369</v>
      </c>
      <c r="AS36" s="29">
        <f>'Importaciones mensual (90-23)'!P35</f>
        <v>5019473</v>
      </c>
      <c r="AT36" s="29">
        <f>'Saldo mensual (90-23)'!P35</f>
        <v>-4653104</v>
      </c>
      <c r="AU36" s="29">
        <f>'Exportaciones mensual (90-23)'!M35</f>
        <v>3891337</v>
      </c>
      <c r="AV36" s="29">
        <f>'Importaciones mensual (90-23)'!Q35</f>
        <v>8232720</v>
      </c>
      <c r="AW36" s="29">
        <f>'Saldo mensual (90-23)'!Q35</f>
        <v>6627892</v>
      </c>
      <c r="AX36" s="29">
        <f>'Exportaciones mensual (90-23)'!N35</f>
        <v>102922460</v>
      </c>
      <c r="AY36" s="29">
        <f>'Importaciones mensual (90-23)'!R35</f>
        <v>22934876</v>
      </c>
      <c r="AZ36" s="29">
        <f>'Saldo mensual (90-23)'!R35</f>
        <v>28854185</v>
      </c>
      <c r="BA36" s="29">
        <f>'Exportaciones mensual (90-23)'!O35</f>
        <v>60753679</v>
      </c>
      <c r="BB36" s="29">
        <f>'Importaciones mensual (90-23)'!S35</f>
        <v>47796044</v>
      </c>
      <c r="BC36" s="29">
        <f>'Saldo mensual (90-23)'!S35</f>
        <v>-31245225</v>
      </c>
      <c r="BD36" s="29">
        <f>'Exportaciones mensual (90-23)'!P35</f>
        <v>366369</v>
      </c>
      <c r="BE36" s="29">
        <f>'Importaciones mensual (90-23)'!T35</f>
        <v>42639965</v>
      </c>
      <c r="BF36" s="29">
        <f>'Saldo mensual (90-23)'!T35</f>
        <v>3574701</v>
      </c>
      <c r="BG36" s="29">
        <f>'Exportaciones mensual (90-23)'!Q35</f>
        <v>14860612</v>
      </c>
      <c r="BH36" s="29">
        <f>'Importaciones mensual (90-23)'!U35</f>
        <v>8377961</v>
      </c>
      <c r="BI36" s="29">
        <f>'Saldo mensual (90-23)'!U35</f>
        <v>69611848</v>
      </c>
      <c r="BJ36" s="29">
        <f>'Exportaciones mensual (90-23)'!R35</f>
        <v>51789061</v>
      </c>
      <c r="BK36" s="29">
        <f>'Importaciones mensual (90-23)'!V35</f>
        <v>1949849</v>
      </c>
      <c r="BL36" s="29">
        <f>'Saldo mensual (90-23)'!V35</f>
        <v>-1893783</v>
      </c>
      <c r="BM36" s="29">
        <f>'Exportaciones mensual (90-23)'!S35</f>
        <v>16550819</v>
      </c>
      <c r="BN36" s="29">
        <f>'Importaciones mensual (90-23)'!W35</f>
        <v>211672</v>
      </c>
      <c r="BO36" s="29">
        <f>'Saldo mensual (90-23)'!W35</f>
        <v>5264841</v>
      </c>
      <c r="BP36" s="29">
        <f>'Exportaciones mensual (90-23)'!T35</f>
        <v>46214666</v>
      </c>
      <c r="BQ36" s="29">
        <f>'Importaciones mensual (90-23)'!X35</f>
        <v>16001073</v>
      </c>
      <c r="BR36" s="29">
        <f>'Saldo mensual (90-23)'!X35</f>
        <v>733904</v>
      </c>
      <c r="BS36" s="29">
        <f>'Exportaciones mensual (90-23)'!U35</f>
        <v>77989809</v>
      </c>
      <c r="BT36" s="29">
        <f>'Importaciones mensual (90-23)'!Y35</f>
        <v>14597031</v>
      </c>
      <c r="BU36" s="29">
        <f>'Saldo mensual (90-23)'!Y35</f>
        <v>-1896161</v>
      </c>
      <c r="BV36" s="29">
        <f>'Exportaciones mensual (90-23)'!V35</f>
        <v>56066</v>
      </c>
      <c r="BW36" s="29">
        <f>'Importaciones mensual (90-23)'!Z35</f>
        <v>13064437</v>
      </c>
      <c r="BX36" s="29">
        <f>'Saldo mensual (90-23)'!Z35</f>
        <v>-11031765</v>
      </c>
      <c r="BY36" s="29">
        <f>'Exportaciones mensual (90-23)'!W35</f>
        <v>5476513</v>
      </c>
      <c r="BZ36" s="29">
        <f>'Importaciones mensual (90-23)'!AA35</f>
        <v>2054609</v>
      </c>
      <c r="CA36" s="29">
        <f>'Saldo mensual (90-23)'!AA35</f>
        <v>1063919</v>
      </c>
      <c r="CB36" s="29">
        <f>'Exportaciones mensual (90-23)'!X35</f>
        <v>16734977</v>
      </c>
      <c r="CC36" s="29">
        <f>'Importaciones mensual (90-23)'!AB35</f>
        <v>3214950</v>
      </c>
      <c r="CD36" s="29">
        <f>'Saldo mensual (90-23)'!AB35</f>
        <v>8182378</v>
      </c>
      <c r="CE36" s="29">
        <f>'Exportaciones mensual (90-23)'!AC35</f>
        <v>19858909</v>
      </c>
      <c r="CF36" s="29">
        <f>'Importaciones mensual (90-23)'!AC35</f>
        <v>41843453</v>
      </c>
      <c r="CG36" s="29">
        <f>'Saldo mensual (90-23)'!AC35</f>
        <v>-21984544</v>
      </c>
      <c r="CH36" s="29">
        <f>'Exportaciones mensual (90-23)'!Y35</f>
        <v>12700870</v>
      </c>
      <c r="CI36" s="29">
        <f>'Importaciones mensual (90-23)'!AD35</f>
        <v>46363937</v>
      </c>
      <c r="CJ36" s="29">
        <f>'Saldo mensual (90-23)'!AD35</f>
        <v>-39011524</v>
      </c>
      <c r="CK36" s="29">
        <f>'Exportaciones mensual (90-23)'!Z35</f>
        <v>2032671.9999999998</v>
      </c>
      <c r="CL36" s="29">
        <f>'Importaciones mensual (90-23)'!AE35</f>
        <v>2376326</v>
      </c>
      <c r="CM36" s="29">
        <f>'Saldo mensual (90-23)'!AE35</f>
        <v>1608718</v>
      </c>
      <c r="CN36" s="29">
        <f>'Exportaciones mensual (90-23)'!AA35</f>
        <v>3118528</v>
      </c>
      <c r="CO36" s="29">
        <f>'Importaciones mensual (90-23)'!AF35</f>
        <v>73232013</v>
      </c>
      <c r="CP36" s="29">
        <f>'Saldo mensual (90-23)'!AF35</f>
        <v>-33233165</v>
      </c>
      <c r="CQ36" s="29">
        <f>'Exportaciones mensual (90-23)'!AB35</f>
        <v>11397328</v>
      </c>
      <c r="CR36" s="29">
        <f>'Importaciones mensual (90-23)'!AG35</f>
        <v>845190</v>
      </c>
      <c r="CS36" s="29">
        <f>'Saldo mensual (90-23)'!AG35</f>
        <v>3825608</v>
      </c>
      <c r="CT36" s="29">
        <f>'Exportaciones mensual (90-23)'!AC35</f>
        <v>19858909</v>
      </c>
      <c r="CU36" s="29">
        <f>'Importaciones mensual (90-23)'!AH35</f>
        <v>18500020</v>
      </c>
      <c r="CV36" s="29">
        <f>'Saldo mensual (90-23)'!AH35</f>
        <v>-16332555</v>
      </c>
      <c r="CW36" s="29">
        <f>'Exportaciones mensual (90-23)'!AC35</f>
        <v>19858909</v>
      </c>
      <c r="CX36" s="29">
        <f>'Importaciones mensual (90-23)'!AI35</f>
        <v>0</v>
      </c>
      <c r="CY36" s="29">
        <f>'Saldo mensual (90-23)'!AI35</f>
        <v>0</v>
      </c>
      <c r="CZ36" s="29">
        <f>'Exportaciones mensual (90-23)'!AE35</f>
        <v>3985044</v>
      </c>
      <c r="DA36" s="29">
        <f>'Importaciones mensual (90-23)'!AJ35</f>
        <v>11007085</v>
      </c>
      <c r="DB36" s="29">
        <f>'Saldo mensual (90-23)'!AJ35</f>
        <v>3705347</v>
      </c>
      <c r="DC36" s="29">
        <f>'Exportaciones mensual (90-23)'!AF35</f>
        <v>39998848</v>
      </c>
      <c r="DD36" s="29">
        <f>'Importaciones mensual (90-23)'!AK35</f>
        <v>2791109</v>
      </c>
      <c r="DE36" s="29">
        <f>'Saldo mensual (90-23)'!AK35</f>
        <v>-257033.99999999997</v>
      </c>
      <c r="DF36" s="29">
        <f>'Exportaciones mensual (90-23)'!AG35</f>
        <v>4670798</v>
      </c>
      <c r="DG36" s="29">
        <f>'Importaciones mensual (90-23)'!AL35</f>
        <v>329803</v>
      </c>
      <c r="DH36" s="29">
        <f>'Saldo mensual (90-23)'!AL35</f>
        <v>1892863</v>
      </c>
      <c r="DI36" s="29">
        <f>'Exportaciones mensual (90-23)'!AH35</f>
        <v>2167465</v>
      </c>
      <c r="DJ36" s="29">
        <f>'Importaciones mensual (90-23)'!AM35</f>
        <v>5236281</v>
      </c>
      <c r="DK36" s="29">
        <f>'Saldo mensual (90-23)'!AM35</f>
        <v>-3994854</v>
      </c>
      <c r="DL36" s="29">
        <f>'Exportaciones mensual (90-23)'!AI35</f>
        <v>0</v>
      </c>
      <c r="DM36" s="29">
        <f>'Importaciones mensual (90-23)'!AN35</f>
        <v>0</v>
      </c>
      <c r="DN36" s="29">
        <f>'Saldo mensual (90-23)'!AN35</f>
        <v>1003047.9999999999</v>
      </c>
      <c r="DO36" s="29">
        <f>'Exportaciones mensual (90-23)'!AJ35</f>
        <v>14712432</v>
      </c>
      <c r="DP36" s="29">
        <f>'Importaciones mensual (90-23)'!AO35</f>
        <v>4427</v>
      </c>
      <c r="DQ36" s="29">
        <f>'Saldo mensual (90-23)'!AO35</f>
        <v>3247</v>
      </c>
      <c r="DR36" s="29">
        <f>'Exportaciones mensual (90-23)'!AP35</f>
        <v>8990341</v>
      </c>
      <c r="DS36" s="29">
        <f>'Importaciones mensual (90-23)'!AP35</f>
        <v>12240</v>
      </c>
      <c r="DT36" s="29">
        <f>'Saldo mensual (90-23)'!AP35</f>
        <v>8978101</v>
      </c>
      <c r="DU36" s="29">
        <f>'Exportaciones mensual (90-23)'!AK35</f>
        <v>2534075</v>
      </c>
      <c r="DV36" s="29">
        <f>'Importaciones mensual (90-23)'!AQ35</f>
        <v>184757</v>
      </c>
      <c r="DW36" s="29">
        <f>'Saldo mensual (90-23)'!AQ35</f>
        <v>4196166</v>
      </c>
      <c r="DX36" s="29">
        <f>'Exportaciones mensual (90-23)'!AL35</f>
        <v>2222666</v>
      </c>
      <c r="DY36" s="29">
        <f>'Importaciones mensual (90-23)'!AR35</f>
        <v>6089222</v>
      </c>
      <c r="DZ36" s="29">
        <f>'Saldo mensual (90-23)'!AR35</f>
        <v>6357661</v>
      </c>
      <c r="EA36" s="29">
        <f>'Exportaciones mensual (90-23)'!AM35</f>
        <v>1241427</v>
      </c>
      <c r="EB36" s="29">
        <f>'Importaciones mensual (90-23)'!AS35</f>
        <v>309297</v>
      </c>
      <c r="EC36" s="29">
        <f>'Saldo mensual (90-23)'!AS35</f>
        <v>19521432</v>
      </c>
      <c r="ED36" s="29">
        <f>'Exportaciones mensual (90-23)'!AN35</f>
        <v>1003047.9999999999</v>
      </c>
      <c r="EE36" s="29">
        <f>'Importaciones mensual (90-23)'!AT35</f>
        <v>57454786</v>
      </c>
      <c r="EF36" s="29">
        <f>'Saldo mensual (90-23)'!AT35</f>
        <v>15787137</v>
      </c>
    </row>
    <row r="37" spans="1:136">
      <c r="A37" s="9">
        <v>33695</v>
      </c>
      <c r="B37" s="29">
        <f>'Exportaciones mensual (90-23)'!B36</f>
        <v>107213664</v>
      </c>
      <c r="C37" s="29">
        <f>'Importaciones mensual (90-23)'!B36</f>
        <v>247793980</v>
      </c>
      <c r="D37" s="29">
        <f>'Saldo mensual (90-23)'!B36</f>
        <v>-140580316</v>
      </c>
      <c r="E37" s="29">
        <f>'Exportaciones mensual (90-23)'!C36</f>
        <v>24165731</v>
      </c>
      <c r="F37" s="29">
        <f>'Importaciones mensual (90-23)'!C36</f>
        <v>4139314</v>
      </c>
      <c r="G37" s="29">
        <f>'Saldo mensual (90-23)'!C36</f>
        <v>20026417</v>
      </c>
      <c r="H37" s="30">
        <f>'Exportaciones mensual (90-23)'!D36</f>
        <v>28234172</v>
      </c>
      <c r="I37" s="29">
        <f>'Importaciones mensual (90-23)'!D36</f>
        <v>22243168</v>
      </c>
      <c r="J37" s="29">
        <f>'Saldo mensual (90-23)'!D36</f>
        <v>5991004</v>
      </c>
      <c r="K37" s="29">
        <f>'Exportaciones mensual (90-23)'!E36</f>
        <v>17738669</v>
      </c>
      <c r="L37" s="29">
        <f>'Importaciones mensual (90-23)'!E36</f>
        <v>2574712</v>
      </c>
      <c r="M37" s="31">
        <f>'Saldo mensual (90-23)'!E36</f>
        <v>15163957</v>
      </c>
      <c r="N37" s="29">
        <f>'Exportaciones mensual (90-23)'!F36</f>
        <v>12177134</v>
      </c>
      <c r="O37" s="29">
        <f>'Importaciones mensual (90-23)'!F36</f>
        <v>18028660</v>
      </c>
      <c r="P37" s="29">
        <f>'Saldo mensual (90-23)'!F36</f>
        <v>-5851526</v>
      </c>
      <c r="Q37" s="29">
        <f>'Exportaciones mensual (90-23)'!G36</f>
        <v>53580258</v>
      </c>
      <c r="R37" s="29">
        <f>'Importaciones mensual (90-23)'!G36</f>
        <v>30200579</v>
      </c>
      <c r="S37" s="29">
        <f>'Saldo mensual (90-23)'!G36</f>
        <v>23379679</v>
      </c>
      <c r="T37" s="29">
        <f>'Exportaciones mensual (90-23)'!F36</f>
        <v>12177134</v>
      </c>
      <c r="U37" s="29">
        <f>'Importaciones mensual (90-23)'!H36</f>
        <v>9635312</v>
      </c>
      <c r="V37" s="29">
        <f>'Saldo mensual (90-23)'!H36</f>
        <v>-2288268</v>
      </c>
      <c r="W37" s="29">
        <f>'Exportaciones mensual (90-23)'!G36</f>
        <v>53580258</v>
      </c>
      <c r="X37" s="29">
        <f>'Importaciones mensual (90-23)'!I36</f>
        <v>16577529</v>
      </c>
      <c r="Y37" s="29">
        <f>'Saldo mensual (90-23)'!J36</f>
        <v>15970850</v>
      </c>
      <c r="Z37" s="29">
        <f>'Exportaciones mensual (90-23)'!H36</f>
        <v>7347044</v>
      </c>
      <c r="AA37" s="29">
        <f>'Importaciones mensual (90-23)'!J36</f>
        <v>8349763</v>
      </c>
      <c r="AB37" s="29">
        <f>'Saldo mensual (90-23)'!J36</f>
        <v>15970850</v>
      </c>
      <c r="AC37" s="29">
        <f>'Exportaciones mensual (90-23)'!I36</f>
        <v>29030210</v>
      </c>
      <c r="AD37" s="29">
        <f>'Exportaciones mensual (90-23)'!I36</f>
        <v>29030210</v>
      </c>
      <c r="AE37" s="29">
        <f>'Saldo mensual (90-23)'!K36</f>
        <v>3751492</v>
      </c>
      <c r="AF37" s="29">
        <f>'Exportaciones mensual (90-23)'!J36</f>
        <v>24320613</v>
      </c>
      <c r="AG37" s="29">
        <f>'Importaciones mensual (90-23)'!L36</f>
        <v>3980374</v>
      </c>
      <c r="AH37" s="29">
        <f>'Saldo mensual (90-23)'!L36</f>
        <v>10632212</v>
      </c>
      <c r="AI37" s="29">
        <f>'Exportaciones mensual (90-23)'!M36</f>
        <v>3086403</v>
      </c>
      <c r="AJ37" s="29">
        <f>'Importaciones mensual (90-23)'!M36</f>
        <v>10295816</v>
      </c>
      <c r="AK37" s="29">
        <f>'Saldo mensual (90-23)'!M36</f>
        <v>-7209413</v>
      </c>
      <c r="AL37" s="29">
        <f>'Exportaciones mensual (90-23)'!K36</f>
        <v>7557389</v>
      </c>
      <c r="AM37" s="29">
        <f>'Importaciones mensual (90-23)'!N36</f>
        <v>205816957</v>
      </c>
      <c r="AN37" s="29">
        <f>'Saldo mensual (90-23)'!N36</f>
        <v>-91015277</v>
      </c>
      <c r="AO37" s="29">
        <f>'Exportaciones mensual (90-23)'!L36</f>
        <v>14612586</v>
      </c>
      <c r="AP37" s="29">
        <f>'Importaciones mensual (90-23)'!O36</f>
        <v>77749510</v>
      </c>
      <c r="AQ37" s="29">
        <f>'Saldo mensual (90-23)'!O36</f>
        <v>-12501733</v>
      </c>
      <c r="AR37" s="29">
        <f>'Exportaciones mensual (90-23)'!P36</f>
        <v>481739</v>
      </c>
      <c r="AS37" s="29">
        <f>'Importaciones mensual (90-23)'!P36</f>
        <v>4382039</v>
      </c>
      <c r="AT37" s="29">
        <f>'Saldo mensual (90-23)'!P36</f>
        <v>-3900300</v>
      </c>
      <c r="AU37" s="29">
        <f>'Exportaciones mensual (90-23)'!M36</f>
        <v>3086403</v>
      </c>
      <c r="AV37" s="29">
        <f>'Importaciones mensual (90-23)'!Q36</f>
        <v>9254353</v>
      </c>
      <c r="AW37" s="29">
        <f>'Saldo mensual (90-23)'!Q36</f>
        <v>-3620508</v>
      </c>
      <c r="AX37" s="29">
        <f>'Exportaciones mensual (90-23)'!N36</f>
        <v>114801680</v>
      </c>
      <c r="AY37" s="29">
        <f>'Importaciones mensual (90-23)'!R36</f>
        <v>31955821</v>
      </c>
      <c r="AZ37" s="29">
        <f>'Saldo mensual (90-23)'!R36</f>
        <v>3769620</v>
      </c>
      <c r="BA37" s="29">
        <f>'Exportaciones mensual (90-23)'!O36</f>
        <v>65247777</v>
      </c>
      <c r="BB37" s="29">
        <f>'Importaciones mensual (90-23)'!S36</f>
        <v>62709308</v>
      </c>
      <c r="BC37" s="29">
        <f>'Saldo mensual (90-23)'!S36</f>
        <v>-42899959</v>
      </c>
      <c r="BD37" s="29">
        <f>'Exportaciones mensual (90-23)'!P36</f>
        <v>481739</v>
      </c>
      <c r="BE37" s="29">
        <f>'Importaciones mensual (90-23)'!T36</f>
        <v>51260728</v>
      </c>
      <c r="BF37" s="29">
        <f>'Saldo mensual (90-23)'!T36</f>
        <v>-13824991</v>
      </c>
      <c r="BG37" s="29">
        <f>'Exportaciones mensual (90-23)'!Q36</f>
        <v>5633845</v>
      </c>
      <c r="BH37" s="29">
        <f>'Importaciones mensual (90-23)'!U36</f>
        <v>9867854</v>
      </c>
      <c r="BI37" s="29">
        <f>'Saldo mensual (90-23)'!U36</f>
        <v>91070006</v>
      </c>
      <c r="BJ37" s="29">
        <f>'Exportaciones mensual (90-23)'!R36</f>
        <v>35725441</v>
      </c>
      <c r="BK37" s="29">
        <f>'Importaciones mensual (90-23)'!V36</f>
        <v>7052479</v>
      </c>
      <c r="BL37" s="29">
        <f>'Saldo mensual (90-23)'!V36</f>
        <v>-6446834</v>
      </c>
      <c r="BM37" s="29">
        <f>'Exportaciones mensual (90-23)'!S36</f>
        <v>19809349</v>
      </c>
      <c r="BN37" s="29">
        <f>'Importaciones mensual (90-23)'!W36</f>
        <v>556705</v>
      </c>
      <c r="BO37" s="29">
        <f>'Saldo mensual (90-23)'!W36</f>
        <v>4628972</v>
      </c>
      <c r="BP37" s="29">
        <f>'Exportaciones mensual (90-23)'!T36</f>
        <v>37435737</v>
      </c>
      <c r="BQ37" s="29">
        <f>'Importaciones mensual (90-23)'!X36</f>
        <v>19156715</v>
      </c>
      <c r="BR37" s="29">
        <f>'Saldo mensual (90-23)'!X36</f>
        <v>-3816045</v>
      </c>
      <c r="BS37" s="29">
        <f>'Exportaciones mensual (90-23)'!U36</f>
        <v>100937860</v>
      </c>
      <c r="BT37" s="29">
        <f>'Importaciones mensual (90-23)'!Y36</f>
        <v>12976176</v>
      </c>
      <c r="BU37" s="29">
        <f>'Saldo mensual (90-23)'!Y36</f>
        <v>-1031096</v>
      </c>
      <c r="BV37" s="29">
        <f>'Exportaciones mensual (90-23)'!V36</f>
        <v>605645</v>
      </c>
      <c r="BW37" s="29">
        <f>'Importaciones mensual (90-23)'!Z36</f>
        <v>11764104</v>
      </c>
      <c r="BX37" s="29">
        <f>'Saldo mensual (90-23)'!Z36</f>
        <v>-9523887</v>
      </c>
      <c r="BY37" s="29">
        <f>'Exportaciones mensual (90-23)'!W36</f>
        <v>5185677</v>
      </c>
      <c r="BZ37" s="29">
        <f>'Importaciones mensual (90-23)'!AA36</f>
        <v>2306723</v>
      </c>
      <c r="CA37" s="29">
        <f>'Saldo mensual (90-23)'!AA36</f>
        <v>2887584</v>
      </c>
      <c r="CB37" s="29">
        <f>'Exportaciones mensual (90-23)'!X36</f>
        <v>15340670</v>
      </c>
      <c r="CC37" s="29">
        <f>'Importaciones mensual (90-23)'!AB36</f>
        <v>5603958</v>
      </c>
      <c r="CD37" s="29">
        <f>'Saldo mensual (90-23)'!AB36</f>
        <v>6981573</v>
      </c>
      <c r="CE37" s="29">
        <f>'Exportaciones mensual (90-23)'!AC36</f>
        <v>21365314</v>
      </c>
      <c r="CF37" s="29">
        <f>'Importaciones mensual (90-23)'!AC36</f>
        <v>38633687</v>
      </c>
      <c r="CG37" s="29">
        <f>'Saldo mensual (90-23)'!AC36</f>
        <v>-17268373</v>
      </c>
      <c r="CH37" s="29">
        <f>'Exportaciones mensual (90-23)'!Y36</f>
        <v>11945080</v>
      </c>
      <c r="CI37" s="29">
        <f>'Importaciones mensual (90-23)'!AD36</f>
        <v>55278063</v>
      </c>
      <c r="CJ37" s="29">
        <f>'Saldo mensual (90-23)'!AD36</f>
        <v>-47395804</v>
      </c>
      <c r="CK37" s="29">
        <f>'Exportaciones mensual (90-23)'!Z36</f>
        <v>2240217</v>
      </c>
      <c r="CL37" s="29">
        <f>'Importaciones mensual (90-23)'!AE36</f>
        <v>1453689</v>
      </c>
      <c r="CM37" s="29">
        <f>'Saldo mensual (90-23)'!AE36</f>
        <v>6039475</v>
      </c>
      <c r="CN37" s="29">
        <f>'Exportaciones mensual (90-23)'!AA36</f>
        <v>5194307</v>
      </c>
      <c r="CO37" s="29">
        <f>'Importaciones mensual (90-23)'!AF36</f>
        <v>91203051</v>
      </c>
      <c r="CP37" s="29">
        <f>'Saldo mensual (90-23)'!AF36</f>
        <v>-54009591</v>
      </c>
      <c r="CQ37" s="29">
        <f>'Exportaciones mensual (90-23)'!AB36</f>
        <v>12585531</v>
      </c>
      <c r="CR37" s="29">
        <f>'Importaciones mensual (90-23)'!AG36</f>
        <v>1442527</v>
      </c>
      <c r="CS37" s="29">
        <f>'Saldo mensual (90-23)'!AG36</f>
        <v>-800089</v>
      </c>
      <c r="CT37" s="29">
        <f>'Exportaciones mensual (90-23)'!AC36</f>
        <v>21365314</v>
      </c>
      <c r="CU37" s="29">
        <f>'Importaciones mensual (90-23)'!AH36</f>
        <v>17361804</v>
      </c>
      <c r="CV37" s="29">
        <f>'Saldo mensual (90-23)'!AH36</f>
        <v>-14950100</v>
      </c>
      <c r="CW37" s="29">
        <f>'Exportaciones mensual (90-23)'!AC36</f>
        <v>21365314</v>
      </c>
      <c r="CX37" s="29">
        <f>'Importaciones mensual (90-23)'!AI36</f>
        <v>0</v>
      </c>
      <c r="CY37" s="29">
        <f>'Saldo mensual (90-23)'!AI36</f>
        <v>0</v>
      </c>
      <c r="CZ37" s="29">
        <f>'Exportaciones mensual (90-23)'!AE36</f>
        <v>7493164</v>
      </c>
      <c r="DA37" s="29">
        <f>'Importaciones mensual (90-23)'!AJ36</f>
        <v>12316435</v>
      </c>
      <c r="DB37" s="29">
        <f>'Saldo mensual (90-23)'!AJ36</f>
        <v>-1418993</v>
      </c>
      <c r="DC37" s="29">
        <f>'Exportaciones mensual (90-23)'!AF36</f>
        <v>37193460</v>
      </c>
      <c r="DD37" s="29">
        <f>'Importaciones mensual (90-23)'!AK36</f>
        <v>2332608</v>
      </c>
      <c r="DE37" s="29">
        <f>'Saldo mensual (90-23)'!AK36</f>
        <v>4824184</v>
      </c>
      <c r="DF37" s="29">
        <f>'Exportaciones mensual (90-23)'!AG36</f>
        <v>642438</v>
      </c>
      <c r="DG37" s="29">
        <f>'Importaciones mensual (90-23)'!AL36</f>
        <v>9651808</v>
      </c>
      <c r="DH37" s="29">
        <f>'Saldo mensual (90-23)'!AL36</f>
        <v>-7675558</v>
      </c>
      <c r="DI37" s="29">
        <f>'Exportaciones mensual (90-23)'!AH36</f>
        <v>2411704</v>
      </c>
      <c r="DJ37" s="29">
        <f>'Importaciones mensual (90-23)'!AM36</f>
        <v>5395886</v>
      </c>
      <c r="DK37" s="29">
        <f>'Saldo mensual (90-23)'!AM36</f>
        <v>-5214383</v>
      </c>
      <c r="DL37" s="29">
        <f>'Exportaciones mensual (90-23)'!AI36</f>
        <v>0</v>
      </c>
      <c r="DM37" s="29">
        <f>'Importaciones mensual (90-23)'!AN36</f>
        <v>0</v>
      </c>
      <c r="DN37" s="29">
        <f>'Saldo mensual (90-23)'!AN36</f>
        <v>105600</v>
      </c>
      <c r="DO37" s="29">
        <f>'Exportaciones mensual (90-23)'!AJ36</f>
        <v>10897442</v>
      </c>
      <c r="DP37" s="29">
        <f>'Importaciones mensual (90-23)'!AO36</f>
        <v>0</v>
      </c>
      <c r="DQ37" s="29">
        <f>'Saldo mensual (90-23)'!AO36</f>
        <v>2681597</v>
      </c>
      <c r="DR37" s="29">
        <f>'Exportaciones mensual (90-23)'!AP36</f>
        <v>14014789</v>
      </c>
      <c r="DS37" s="29">
        <f>'Importaciones mensual (90-23)'!AP36</f>
        <v>24434</v>
      </c>
      <c r="DT37" s="29">
        <f>'Saldo mensual (90-23)'!AP36</f>
        <v>13990355</v>
      </c>
      <c r="DU37" s="29">
        <f>'Exportaciones mensual (90-23)'!AK36</f>
        <v>7156792</v>
      </c>
      <c r="DV37" s="29">
        <f>'Importaciones mensual (90-23)'!AQ36</f>
        <v>22300</v>
      </c>
      <c r="DW37" s="29">
        <f>'Saldo mensual (90-23)'!AQ36</f>
        <v>2492200</v>
      </c>
      <c r="DX37" s="29">
        <f>'Exportaciones mensual (90-23)'!AL36</f>
        <v>1976250</v>
      </c>
      <c r="DY37" s="29">
        <f>'Importaciones mensual (90-23)'!AR36</f>
        <v>10458717</v>
      </c>
      <c r="DZ37" s="29">
        <f>'Saldo mensual (90-23)'!AR36</f>
        <v>13905889</v>
      </c>
      <c r="EA37" s="29">
        <f>'Exportaciones mensual (90-23)'!AM36</f>
        <v>181503</v>
      </c>
      <c r="EB37" s="29">
        <f>'Importaciones mensual (90-23)'!AS36</f>
        <v>488356</v>
      </c>
      <c r="EC37" s="29">
        <f>'Saldo mensual (90-23)'!AS36</f>
        <v>26975074</v>
      </c>
      <c r="ED37" s="29">
        <f>'Exportaciones mensual (90-23)'!AN36</f>
        <v>105600</v>
      </c>
      <c r="EE37" s="29">
        <f>'Importaciones mensual (90-23)'!AT36</f>
        <v>49940270</v>
      </c>
      <c r="EF37" s="29">
        <f>'Saldo mensual (90-23)'!AT36</f>
        <v>17531918</v>
      </c>
    </row>
    <row r="38" spans="1:136">
      <c r="A38" s="9">
        <v>33725</v>
      </c>
      <c r="B38" s="29">
        <f>'Exportaciones mensual (90-23)'!B37</f>
        <v>92222209</v>
      </c>
      <c r="C38" s="29">
        <f>'Importaciones mensual (90-23)'!B37</f>
        <v>268614892</v>
      </c>
      <c r="D38" s="29">
        <f>'Saldo mensual (90-23)'!B37</f>
        <v>-176392683</v>
      </c>
      <c r="E38" s="29">
        <f>'Exportaciones mensual (90-23)'!C37</f>
        <v>17574584</v>
      </c>
      <c r="F38" s="29">
        <f>'Importaciones mensual (90-23)'!C37</f>
        <v>3878170</v>
      </c>
      <c r="G38" s="29">
        <f>'Saldo mensual (90-23)'!C37</f>
        <v>13696414</v>
      </c>
      <c r="H38" s="30">
        <f>'Exportaciones mensual (90-23)'!D37</f>
        <v>27073809</v>
      </c>
      <c r="I38" s="29">
        <f>'Importaciones mensual (90-23)'!D37</f>
        <v>22213155</v>
      </c>
      <c r="J38" s="29">
        <f>'Saldo mensual (90-23)'!D37</f>
        <v>4860654</v>
      </c>
      <c r="K38" s="29">
        <f>'Exportaciones mensual (90-23)'!E37</f>
        <v>21495013</v>
      </c>
      <c r="L38" s="29">
        <f>'Importaciones mensual (90-23)'!E37</f>
        <v>1320100</v>
      </c>
      <c r="M38" s="31">
        <f>'Saldo mensual (90-23)'!E37</f>
        <v>20174913</v>
      </c>
      <c r="N38" s="29">
        <f>'Exportaciones mensual (90-23)'!F37</f>
        <v>11738702</v>
      </c>
      <c r="O38" s="29">
        <f>'Importaciones mensual (90-23)'!F37</f>
        <v>9977403</v>
      </c>
      <c r="P38" s="29">
        <f>'Saldo mensual (90-23)'!F37</f>
        <v>1761299</v>
      </c>
      <c r="Q38" s="29">
        <f>'Exportaciones mensual (90-23)'!G37</f>
        <v>43607297</v>
      </c>
      <c r="R38" s="29">
        <f>'Importaciones mensual (90-23)'!G37</f>
        <v>35104315</v>
      </c>
      <c r="S38" s="29">
        <f>'Saldo mensual (90-23)'!G37</f>
        <v>8502982</v>
      </c>
      <c r="T38" s="29">
        <f>'Exportaciones mensual (90-23)'!F37</f>
        <v>11738702</v>
      </c>
      <c r="U38" s="29">
        <f>'Importaciones mensual (90-23)'!H37</f>
        <v>6443906</v>
      </c>
      <c r="V38" s="29">
        <f>'Saldo mensual (90-23)'!H37</f>
        <v>2342373</v>
      </c>
      <c r="W38" s="29">
        <f>'Exportaciones mensual (90-23)'!G37</f>
        <v>43607297</v>
      </c>
      <c r="X38" s="29">
        <f>'Importaciones mensual (90-23)'!I37</f>
        <v>15090076</v>
      </c>
      <c r="Y38" s="29">
        <f>'Saldo mensual (90-23)'!J37</f>
        <v>15518266</v>
      </c>
      <c r="Z38" s="29">
        <f>'Exportaciones mensual (90-23)'!H37</f>
        <v>8786279</v>
      </c>
      <c r="AA38" s="29">
        <f>'Importaciones mensual (90-23)'!J37</f>
        <v>7994941</v>
      </c>
      <c r="AB38" s="29">
        <f>'Saldo mensual (90-23)'!J37</f>
        <v>15518266</v>
      </c>
      <c r="AC38" s="29">
        <f>'Exportaciones mensual (90-23)'!I37</f>
        <v>22491941</v>
      </c>
      <c r="AD38" s="29">
        <f>'Exportaciones mensual (90-23)'!I37</f>
        <v>22491941</v>
      </c>
      <c r="AE38" s="29">
        <f>'Saldo mensual (90-23)'!K37</f>
        <v>2939131</v>
      </c>
      <c r="AF38" s="29">
        <f>'Exportaciones mensual (90-23)'!J37</f>
        <v>23513207</v>
      </c>
      <c r="AG38" s="29">
        <f>'Importaciones mensual (90-23)'!L37</f>
        <v>3821960</v>
      </c>
      <c r="AH38" s="29">
        <f>'Saldo mensual (90-23)'!L37</f>
        <v>8563029</v>
      </c>
      <c r="AI38" s="29">
        <f>'Exportaciones mensual (90-23)'!M37</f>
        <v>5476374</v>
      </c>
      <c r="AJ38" s="29">
        <f>'Importaciones mensual (90-23)'!M37</f>
        <v>7663924</v>
      </c>
      <c r="AK38" s="29">
        <f>'Saldo mensual (90-23)'!M37</f>
        <v>-2187550</v>
      </c>
      <c r="AL38" s="29">
        <f>'Exportaciones mensual (90-23)'!K37</f>
        <v>6279815</v>
      </c>
      <c r="AM38" s="29">
        <f>'Importaciones mensual (90-23)'!N37</f>
        <v>157707554</v>
      </c>
      <c r="AN38" s="29">
        <f>'Saldo mensual (90-23)'!N37</f>
        <v>-34705976</v>
      </c>
      <c r="AO38" s="29">
        <f>'Exportaciones mensual (90-23)'!L37</f>
        <v>12384989</v>
      </c>
      <c r="AP38" s="29">
        <f>'Importaciones mensual (90-23)'!O37</f>
        <v>57886871</v>
      </c>
      <c r="AQ38" s="29">
        <f>'Saldo mensual (90-23)'!O37</f>
        <v>16536385</v>
      </c>
      <c r="AR38" s="29">
        <f>'Exportaciones mensual (90-23)'!P37</f>
        <v>328246</v>
      </c>
      <c r="AS38" s="29">
        <f>'Importaciones mensual (90-23)'!P37</f>
        <v>4282445</v>
      </c>
      <c r="AT38" s="29">
        <f>'Saldo mensual (90-23)'!P37</f>
        <v>-3954199</v>
      </c>
      <c r="AU38" s="29">
        <f>'Exportaciones mensual (90-23)'!M37</f>
        <v>5476374</v>
      </c>
      <c r="AV38" s="29">
        <f>'Importaciones mensual (90-23)'!Q37</f>
        <v>7597438</v>
      </c>
      <c r="AW38" s="29">
        <f>'Saldo mensual (90-23)'!Q37</f>
        <v>8532098.0000000019</v>
      </c>
      <c r="AX38" s="29">
        <f>'Exportaciones mensual (90-23)'!N37</f>
        <v>123001578</v>
      </c>
      <c r="AY38" s="29">
        <f>'Importaciones mensual (90-23)'!R37</f>
        <v>37902145</v>
      </c>
      <c r="AZ38" s="29">
        <f>'Saldo mensual (90-23)'!R37</f>
        <v>8475837</v>
      </c>
      <c r="BA38" s="29">
        <f>'Exportaciones mensual (90-23)'!O37</f>
        <v>74423256</v>
      </c>
      <c r="BB38" s="29">
        <f>'Importaciones mensual (90-23)'!S37</f>
        <v>49562549</v>
      </c>
      <c r="BC38" s="29">
        <f>'Saldo mensual (90-23)'!S37</f>
        <v>-23329193</v>
      </c>
      <c r="BD38" s="29">
        <f>'Exportaciones mensual (90-23)'!P37</f>
        <v>328246</v>
      </c>
      <c r="BE38" s="29">
        <f>'Importaciones mensual (90-23)'!T37</f>
        <v>52686845</v>
      </c>
      <c r="BF38" s="29">
        <f>'Saldo mensual (90-23)'!T37</f>
        <v>7037047</v>
      </c>
      <c r="BG38" s="29">
        <f>'Exportaciones mensual (90-23)'!Q37</f>
        <v>16129536.000000002</v>
      </c>
      <c r="BH38" s="29">
        <f>'Importaciones mensual (90-23)'!U37</f>
        <v>9492548</v>
      </c>
      <c r="BI38" s="29">
        <f>'Saldo mensual (90-23)'!U37</f>
        <v>109818263</v>
      </c>
      <c r="BJ38" s="29">
        <f>'Exportaciones mensual (90-23)'!R37</f>
        <v>46377982</v>
      </c>
      <c r="BK38" s="29">
        <f>'Importaciones mensual (90-23)'!V37</f>
        <v>2140108</v>
      </c>
      <c r="BL38" s="29">
        <f>'Saldo mensual (90-23)'!V37</f>
        <v>-1672103</v>
      </c>
      <c r="BM38" s="29">
        <f>'Exportaciones mensual (90-23)'!S37</f>
        <v>26233356</v>
      </c>
      <c r="BN38" s="29">
        <f>'Importaciones mensual (90-23)'!W37</f>
        <v>328404</v>
      </c>
      <c r="BO38" s="29">
        <f>'Saldo mensual (90-23)'!W37</f>
        <v>13752983</v>
      </c>
      <c r="BP38" s="29">
        <f>'Exportaciones mensual (90-23)'!T37</f>
        <v>59723892</v>
      </c>
      <c r="BQ38" s="29">
        <f>'Importaciones mensual (90-23)'!X37</f>
        <v>16553297</v>
      </c>
      <c r="BR38" s="29">
        <f>'Saldo mensual (90-23)'!X37</f>
        <v>11501861</v>
      </c>
      <c r="BS38" s="29">
        <f>'Exportaciones mensual (90-23)'!U37</f>
        <v>119310811</v>
      </c>
      <c r="BT38" s="29">
        <f>'Importaciones mensual (90-23)'!Y37</f>
        <v>15086244</v>
      </c>
      <c r="BU38" s="29">
        <f>'Saldo mensual (90-23)'!Y37</f>
        <v>2437357</v>
      </c>
      <c r="BV38" s="29">
        <f>'Exportaciones mensual (90-23)'!V37</f>
        <v>468005</v>
      </c>
      <c r="BW38" s="29">
        <f>'Importaciones mensual (90-23)'!Z37</f>
        <v>18918500</v>
      </c>
      <c r="BX38" s="29">
        <f>'Saldo mensual (90-23)'!Z37</f>
        <v>-16862800</v>
      </c>
      <c r="BY38" s="29">
        <f>'Exportaciones mensual (90-23)'!W37</f>
        <v>14081387</v>
      </c>
      <c r="BZ38" s="29">
        <f>'Importaciones mensual (90-23)'!AA37</f>
        <v>2342317</v>
      </c>
      <c r="CA38" s="29">
        <f>'Saldo mensual (90-23)'!AA37</f>
        <v>-1561217</v>
      </c>
      <c r="CB38" s="29">
        <f>'Exportaciones mensual (90-23)'!X37</f>
        <v>28055158</v>
      </c>
      <c r="CC38" s="29">
        <f>'Importaciones mensual (90-23)'!AB37</f>
        <v>3449113</v>
      </c>
      <c r="CD38" s="29">
        <f>'Saldo mensual (90-23)'!AB37</f>
        <v>8743377</v>
      </c>
      <c r="CE38" s="29">
        <f>'Exportaciones mensual (90-23)'!AC37</f>
        <v>19741019</v>
      </c>
      <c r="CF38" s="29">
        <f>'Importaciones mensual (90-23)'!AC37</f>
        <v>42451067</v>
      </c>
      <c r="CG38" s="29">
        <f>'Saldo mensual (90-23)'!AC37</f>
        <v>-22710048</v>
      </c>
      <c r="CH38" s="29">
        <f>'Exportaciones mensual (90-23)'!Y37</f>
        <v>17523601</v>
      </c>
      <c r="CI38" s="29">
        <f>'Importaciones mensual (90-23)'!AD37</f>
        <v>61295785</v>
      </c>
      <c r="CJ38" s="29">
        <f>'Saldo mensual (90-23)'!AD37</f>
        <v>-53078354</v>
      </c>
      <c r="CK38" s="29">
        <f>'Exportaciones mensual (90-23)'!Z37</f>
        <v>2055699.9999999998</v>
      </c>
      <c r="CL38" s="29">
        <f>'Importaciones mensual (90-23)'!AE37</f>
        <v>1918406</v>
      </c>
      <c r="CM38" s="29">
        <f>'Saldo mensual (90-23)'!AE37</f>
        <v>5365296</v>
      </c>
      <c r="CN38" s="29">
        <f>'Exportaciones mensual (90-23)'!AA37</f>
        <v>781100</v>
      </c>
      <c r="CO38" s="29">
        <f>'Importaciones mensual (90-23)'!AF37</f>
        <v>80245245</v>
      </c>
      <c r="CP38" s="29">
        <f>'Saldo mensual (90-23)'!AF37</f>
        <v>-37223675</v>
      </c>
      <c r="CQ38" s="29">
        <f>'Exportaciones mensual (90-23)'!AB37</f>
        <v>12192490</v>
      </c>
      <c r="CR38" s="29">
        <f>'Importaciones mensual (90-23)'!AG37</f>
        <v>1614480</v>
      </c>
      <c r="CS38" s="29">
        <f>'Saldo mensual (90-23)'!AG37</f>
        <v>477781.00000000023</v>
      </c>
      <c r="CT38" s="29">
        <f>'Exportaciones mensual (90-23)'!AC37</f>
        <v>19741019</v>
      </c>
      <c r="CU38" s="29">
        <f>'Importaciones mensual (90-23)'!AH37</f>
        <v>18678859</v>
      </c>
      <c r="CV38" s="29">
        <f>'Saldo mensual (90-23)'!AH37</f>
        <v>-4293891</v>
      </c>
      <c r="CW38" s="29">
        <f>'Exportaciones mensual (90-23)'!AC37</f>
        <v>19741019</v>
      </c>
      <c r="CX38" s="29">
        <f>'Importaciones mensual (90-23)'!AI37</f>
        <v>1654</v>
      </c>
      <c r="CY38" s="29">
        <f>'Saldo mensual (90-23)'!AI37</f>
        <v>-1654</v>
      </c>
      <c r="CZ38" s="29">
        <f>'Exportaciones mensual (90-23)'!AE37</f>
        <v>7283702</v>
      </c>
      <c r="DA38" s="29">
        <f>'Importaciones mensual (90-23)'!AJ37</f>
        <v>12102757</v>
      </c>
      <c r="DB38" s="29">
        <f>'Saldo mensual (90-23)'!AJ37</f>
        <v>4354288.9999999981</v>
      </c>
      <c r="DC38" s="29">
        <f>'Exportaciones mensual (90-23)'!AF37</f>
        <v>43021570</v>
      </c>
      <c r="DD38" s="29">
        <f>'Importaciones mensual (90-23)'!AK37</f>
        <v>3612678</v>
      </c>
      <c r="DE38" s="29">
        <f>'Saldo mensual (90-23)'!AK37</f>
        <v>2320856</v>
      </c>
      <c r="DF38" s="29">
        <f>'Exportaciones mensual (90-23)'!AG37</f>
        <v>2092261.0000000002</v>
      </c>
      <c r="DG38" s="29">
        <f>'Importaciones mensual (90-23)'!AL37</f>
        <v>420001</v>
      </c>
      <c r="DH38" s="29">
        <f>'Saldo mensual (90-23)'!AL37</f>
        <v>594708.00000000012</v>
      </c>
      <c r="DI38" s="29">
        <f>'Exportaciones mensual (90-23)'!AH37</f>
        <v>14384968</v>
      </c>
      <c r="DJ38" s="29">
        <f>'Importaciones mensual (90-23)'!AM37</f>
        <v>6809099</v>
      </c>
      <c r="DK38" s="29">
        <f>'Saldo mensual (90-23)'!AM37</f>
        <v>-6633455</v>
      </c>
      <c r="DL38" s="29">
        <f>'Exportaciones mensual (90-23)'!AI37</f>
        <v>0</v>
      </c>
      <c r="DM38" s="29">
        <f>'Importaciones mensual (90-23)'!AN37</f>
        <v>0</v>
      </c>
      <c r="DN38" s="29">
        <f>'Saldo mensual (90-23)'!AN37</f>
        <v>9420</v>
      </c>
      <c r="DO38" s="29">
        <f>'Exportaciones mensual (90-23)'!AJ37</f>
        <v>16457045.999999998</v>
      </c>
      <c r="DP38" s="29">
        <f>'Importaciones mensual (90-23)'!AO37</f>
        <v>0</v>
      </c>
      <c r="DQ38" s="29">
        <f>'Saldo mensual (90-23)'!AO37</f>
        <v>0</v>
      </c>
      <c r="DR38" s="29">
        <f>'Exportaciones mensual (90-23)'!AP37</f>
        <v>19824013</v>
      </c>
      <c r="DS38" s="29">
        <f>'Importaciones mensual (90-23)'!AP37</f>
        <v>7122</v>
      </c>
      <c r="DT38" s="29">
        <f>'Saldo mensual (90-23)'!AP37</f>
        <v>19816891</v>
      </c>
      <c r="DU38" s="29">
        <f>'Exportaciones mensual (90-23)'!AK37</f>
        <v>5933534</v>
      </c>
      <c r="DV38" s="29">
        <f>'Importaciones mensual (90-23)'!AQ37</f>
        <v>0</v>
      </c>
      <c r="DW38" s="29">
        <f>'Saldo mensual (90-23)'!AQ37</f>
        <v>7794615</v>
      </c>
      <c r="DX38" s="29">
        <f>'Exportaciones mensual (90-23)'!AL37</f>
        <v>1014709.0000000001</v>
      </c>
      <c r="DY38" s="29">
        <f>'Importaciones mensual (90-23)'!AR37</f>
        <v>3260362</v>
      </c>
      <c r="DZ38" s="29">
        <f>'Saldo mensual (90-23)'!AR37</f>
        <v>51926140</v>
      </c>
      <c r="EA38" s="29">
        <f>'Exportaciones mensual (90-23)'!AM37</f>
        <v>175644</v>
      </c>
      <c r="EB38" s="29">
        <f>'Importaciones mensual (90-23)'!AS37</f>
        <v>315097</v>
      </c>
      <c r="EC38" s="29">
        <f>'Saldo mensual (90-23)'!AS37</f>
        <v>14197294</v>
      </c>
      <c r="ED38" s="29">
        <f>'Exportaciones mensual (90-23)'!AN37</f>
        <v>9420</v>
      </c>
      <c r="EE38" s="29">
        <f>'Importaciones mensual (90-23)'!AT37</f>
        <v>56727683</v>
      </c>
      <c r="EF38" s="29">
        <f>'Saldo mensual (90-23)'!AT37</f>
        <v>31973131</v>
      </c>
    </row>
    <row r="39" spans="1:136">
      <c r="A39" s="9">
        <v>33756</v>
      </c>
      <c r="B39" s="29">
        <f>'Exportaciones mensual (90-23)'!B38</f>
        <v>119953176</v>
      </c>
      <c r="C39" s="29">
        <f>'Importaciones mensual (90-23)'!B38</f>
        <v>289748647</v>
      </c>
      <c r="D39" s="29">
        <f>'Saldo mensual (90-23)'!B38</f>
        <v>-169795471</v>
      </c>
      <c r="E39" s="29">
        <f>'Exportaciones mensual (90-23)'!C38</f>
        <v>23006924</v>
      </c>
      <c r="F39" s="29">
        <f>'Importaciones mensual (90-23)'!C38</f>
        <v>4663309</v>
      </c>
      <c r="G39" s="29">
        <f>'Saldo mensual (90-23)'!C38</f>
        <v>18343615</v>
      </c>
      <c r="H39" s="30">
        <f>'Exportaciones mensual (90-23)'!D38</f>
        <v>25900812</v>
      </c>
      <c r="I39" s="29">
        <f>'Importaciones mensual (90-23)'!D38</f>
        <v>22799485</v>
      </c>
      <c r="J39" s="29">
        <f>'Saldo mensual (90-23)'!D38</f>
        <v>3101327</v>
      </c>
      <c r="K39" s="29">
        <f>'Exportaciones mensual (90-23)'!E38</f>
        <v>21271962</v>
      </c>
      <c r="L39" s="29">
        <f>'Importaciones mensual (90-23)'!E38</f>
        <v>3062283</v>
      </c>
      <c r="M39" s="31">
        <f>'Saldo mensual (90-23)'!E38</f>
        <v>18209679</v>
      </c>
      <c r="N39" s="29">
        <f>'Exportaciones mensual (90-23)'!F38</f>
        <v>15084623</v>
      </c>
      <c r="O39" s="29">
        <f>'Importaciones mensual (90-23)'!F38</f>
        <v>9233124</v>
      </c>
      <c r="P39" s="29">
        <f>'Saldo mensual (90-23)'!F38</f>
        <v>5851499</v>
      </c>
      <c r="Q39" s="29">
        <f>'Exportaciones mensual (90-23)'!G38</f>
        <v>43759172</v>
      </c>
      <c r="R39" s="29">
        <f>'Importaciones mensual (90-23)'!G38</f>
        <v>32126400</v>
      </c>
      <c r="S39" s="29">
        <f>'Saldo mensual (90-23)'!G38</f>
        <v>11632772</v>
      </c>
      <c r="T39" s="29">
        <f>'Exportaciones mensual (90-23)'!F38</f>
        <v>15084623</v>
      </c>
      <c r="U39" s="29">
        <f>'Importaciones mensual (90-23)'!H38</f>
        <v>9022593</v>
      </c>
      <c r="V39" s="29">
        <f>'Saldo mensual (90-23)'!H38</f>
        <v>-810997.99999999907</v>
      </c>
      <c r="W39" s="29">
        <f>'Exportaciones mensual (90-23)'!G38</f>
        <v>43759172</v>
      </c>
      <c r="X39" s="29">
        <f>'Importaciones mensual (90-23)'!I38</f>
        <v>14458241</v>
      </c>
      <c r="Y39" s="29">
        <f>'Saldo mensual (90-23)'!J38</f>
        <v>-375146</v>
      </c>
      <c r="Z39" s="29">
        <f>'Exportaciones mensual (90-23)'!H38</f>
        <v>8211595.0000000009</v>
      </c>
      <c r="AA39" s="29">
        <f>'Importaciones mensual (90-23)'!J38</f>
        <v>20966239</v>
      </c>
      <c r="AB39" s="29">
        <f>'Saldo mensual (90-23)'!J38</f>
        <v>-375146</v>
      </c>
      <c r="AC39" s="29">
        <f>'Exportaciones mensual (90-23)'!I38</f>
        <v>16688126</v>
      </c>
      <c r="AD39" s="29">
        <f>'Exportaciones mensual (90-23)'!I38</f>
        <v>16688126</v>
      </c>
      <c r="AE39" s="29">
        <f>'Saldo mensual (90-23)'!K38</f>
        <v>-986944</v>
      </c>
      <c r="AF39" s="29">
        <f>'Exportaciones mensual (90-23)'!J38</f>
        <v>20591093</v>
      </c>
      <c r="AG39" s="29">
        <f>'Importaciones mensual (90-23)'!L38</f>
        <v>5478916</v>
      </c>
      <c r="AH39" s="29">
        <f>'Saldo mensual (90-23)'!L38</f>
        <v>13729322</v>
      </c>
      <c r="AI39" s="29">
        <f>'Exportaciones mensual (90-23)'!M38</f>
        <v>6782250</v>
      </c>
      <c r="AJ39" s="29">
        <f>'Importaciones mensual (90-23)'!M38</f>
        <v>8164620</v>
      </c>
      <c r="AK39" s="29">
        <f>'Saldo mensual (90-23)'!M38</f>
        <v>-1382370</v>
      </c>
      <c r="AL39" s="29">
        <f>'Exportaciones mensual (90-23)'!K38</f>
        <v>1515864</v>
      </c>
      <c r="AM39" s="29">
        <f>'Importaciones mensual (90-23)'!N38</f>
        <v>190205113</v>
      </c>
      <c r="AN39" s="29">
        <f>'Saldo mensual (90-23)'!N38</f>
        <v>-61011521</v>
      </c>
      <c r="AO39" s="29">
        <f>'Exportaciones mensual (90-23)'!L38</f>
        <v>19208238</v>
      </c>
      <c r="AP39" s="29">
        <f>'Importaciones mensual (90-23)'!O38</f>
        <v>73754452</v>
      </c>
      <c r="AQ39" s="29">
        <f>'Saldo mensual (90-23)'!O38</f>
        <v>26177</v>
      </c>
      <c r="AR39" s="29">
        <f>'Exportaciones mensual (90-23)'!P38</f>
        <v>208005</v>
      </c>
      <c r="AS39" s="29">
        <f>'Importaciones mensual (90-23)'!P38</f>
        <v>3500721</v>
      </c>
      <c r="AT39" s="29">
        <f>'Saldo mensual (90-23)'!P38</f>
        <v>-3292716</v>
      </c>
      <c r="AU39" s="29">
        <f>'Exportaciones mensual (90-23)'!M38</f>
        <v>6782250</v>
      </c>
      <c r="AV39" s="29">
        <f>'Importaciones mensual (90-23)'!Q38</f>
        <v>10572695</v>
      </c>
      <c r="AW39" s="29">
        <f>'Saldo mensual (90-23)'!Q38</f>
        <v>8212624</v>
      </c>
      <c r="AX39" s="29">
        <f>'Exportaciones mensual (90-23)'!N38</f>
        <v>129193592</v>
      </c>
      <c r="AY39" s="29">
        <f>'Importaciones mensual (90-23)'!R38</f>
        <v>46441032</v>
      </c>
      <c r="AZ39" s="29">
        <f>'Saldo mensual (90-23)'!R38</f>
        <v>-4488143</v>
      </c>
      <c r="BA39" s="29">
        <f>'Exportaciones mensual (90-23)'!O38</f>
        <v>73780629</v>
      </c>
      <c r="BB39" s="29">
        <f>'Importaciones mensual (90-23)'!S38</f>
        <v>70277952</v>
      </c>
      <c r="BC39" s="29">
        <f>'Saldo mensual (90-23)'!S38</f>
        <v>-48817802</v>
      </c>
      <c r="BD39" s="29">
        <f>'Exportaciones mensual (90-23)'!P38</f>
        <v>208005</v>
      </c>
      <c r="BE39" s="29">
        <f>'Importaciones mensual (90-23)'!T38</f>
        <v>75638376</v>
      </c>
      <c r="BF39" s="29">
        <f>'Saldo mensual (90-23)'!T38</f>
        <v>-25294285</v>
      </c>
      <c r="BG39" s="29">
        <f>'Exportaciones mensual (90-23)'!Q38</f>
        <v>18785319</v>
      </c>
      <c r="BH39" s="29">
        <f>'Importaciones mensual (90-23)'!U38</f>
        <v>12046333</v>
      </c>
      <c r="BI39" s="29">
        <f>'Saldo mensual (90-23)'!U38</f>
        <v>143610632</v>
      </c>
      <c r="BJ39" s="29">
        <f>'Exportaciones mensual (90-23)'!R38</f>
        <v>41952889</v>
      </c>
      <c r="BK39" s="29">
        <f>'Importaciones mensual (90-23)'!V38</f>
        <v>4709645</v>
      </c>
      <c r="BL39" s="29">
        <f>'Saldo mensual (90-23)'!V38</f>
        <v>-4545824</v>
      </c>
      <c r="BM39" s="29">
        <f>'Exportaciones mensual (90-23)'!S38</f>
        <v>21460150</v>
      </c>
      <c r="BN39" s="29">
        <f>'Importaciones mensual (90-23)'!W38</f>
        <v>1623991</v>
      </c>
      <c r="BO39" s="29">
        <f>'Saldo mensual (90-23)'!W38</f>
        <v>6526225</v>
      </c>
      <c r="BP39" s="29">
        <f>'Exportaciones mensual (90-23)'!T38</f>
        <v>50344091</v>
      </c>
      <c r="BQ39" s="29">
        <f>'Importaciones mensual (90-23)'!X38</f>
        <v>23370926</v>
      </c>
      <c r="BR39" s="29">
        <f>'Saldo mensual (90-23)'!X38</f>
        <v>-2694483</v>
      </c>
      <c r="BS39" s="29">
        <f>'Exportaciones mensual (90-23)'!U38</f>
        <v>155656965</v>
      </c>
      <c r="BT39" s="29">
        <f>'Importaciones mensual (90-23)'!Y38</f>
        <v>16342609</v>
      </c>
      <c r="BU39" s="29">
        <f>'Saldo mensual (90-23)'!Y38</f>
        <v>1321361</v>
      </c>
      <c r="BV39" s="29">
        <f>'Exportaciones mensual (90-23)'!V38</f>
        <v>163821</v>
      </c>
      <c r="BW39" s="29">
        <f>'Importaciones mensual (90-23)'!Z38</f>
        <v>16282823</v>
      </c>
      <c r="BX39" s="29">
        <f>'Saldo mensual (90-23)'!Z38</f>
        <v>-14070282</v>
      </c>
      <c r="BY39" s="29">
        <f>'Exportaciones mensual (90-23)'!W38</f>
        <v>8150216</v>
      </c>
      <c r="BZ39" s="29">
        <f>'Importaciones mensual (90-23)'!AA38</f>
        <v>2523763</v>
      </c>
      <c r="CA39" s="29">
        <f>'Saldo mensual (90-23)'!AA38</f>
        <v>-1164919</v>
      </c>
      <c r="CB39" s="29">
        <f>'Exportaciones mensual (90-23)'!X38</f>
        <v>20676443</v>
      </c>
      <c r="CC39" s="29">
        <f>'Importaciones mensual (90-23)'!AB38</f>
        <v>3590897</v>
      </c>
      <c r="CD39" s="29">
        <f>'Saldo mensual (90-23)'!AB38</f>
        <v>10729170</v>
      </c>
      <c r="CE39" s="29">
        <f>'Exportaciones mensual (90-23)'!AC38</f>
        <v>15017323</v>
      </c>
      <c r="CF39" s="29">
        <f>'Importaciones mensual (90-23)'!AC38</f>
        <v>51601723</v>
      </c>
      <c r="CG39" s="29">
        <f>'Saldo mensual (90-23)'!AC38</f>
        <v>-36584400</v>
      </c>
      <c r="CH39" s="29">
        <f>'Exportaciones mensual (90-23)'!Y38</f>
        <v>17663970</v>
      </c>
      <c r="CI39" s="29">
        <f>'Importaciones mensual (90-23)'!AD38</f>
        <v>43902952</v>
      </c>
      <c r="CJ39" s="29">
        <f>'Saldo mensual (90-23)'!AD38</f>
        <v>-25540769</v>
      </c>
      <c r="CK39" s="29">
        <f>'Exportaciones mensual (90-23)'!Z38</f>
        <v>2212541</v>
      </c>
      <c r="CL39" s="29">
        <f>'Importaciones mensual (90-23)'!AE38</f>
        <v>1301465</v>
      </c>
      <c r="CM39" s="29">
        <f>'Saldo mensual (90-23)'!AE38</f>
        <v>3725516</v>
      </c>
      <c r="CN39" s="29">
        <f>'Exportaciones mensual (90-23)'!AA38</f>
        <v>1358844</v>
      </c>
      <c r="CO39" s="29">
        <f>'Importaciones mensual (90-23)'!AF38</f>
        <v>81431121</v>
      </c>
      <c r="CP39" s="29">
        <f>'Saldo mensual (90-23)'!AF38</f>
        <v>-53121779</v>
      </c>
      <c r="CQ39" s="29">
        <f>'Exportaciones mensual (90-23)'!AB38</f>
        <v>14320067</v>
      </c>
      <c r="CR39" s="29">
        <f>'Importaciones mensual (90-23)'!AG38</f>
        <v>1854584</v>
      </c>
      <c r="CS39" s="29">
        <f>'Saldo mensual (90-23)'!AG38</f>
        <v>-9786</v>
      </c>
      <c r="CT39" s="29">
        <f>'Exportaciones mensual (90-23)'!AC38</f>
        <v>15017323</v>
      </c>
      <c r="CU39" s="29">
        <f>'Importaciones mensual (90-23)'!AH38</f>
        <v>21966809</v>
      </c>
      <c r="CV39" s="29">
        <f>'Saldo mensual (90-23)'!AH38</f>
        <v>1944715</v>
      </c>
      <c r="CW39" s="29">
        <f>'Exportaciones mensual (90-23)'!AC38</f>
        <v>15017323</v>
      </c>
      <c r="CX39" s="29">
        <f>'Importaciones mensual (90-23)'!AI38</f>
        <v>0</v>
      </c>
      <c r="CY39" s="29">
        <f>'Saldo mensual (90-23)'!AI38</f>
        <v>0</v>
      </c>
      <c r="CZ39" s="29">
        <f>'Exportaciones mensual (90-23)'!AE38</f>
        <v>5026981</v>
      </c>
      <c r="DA39" s="29">
        <f>'Importaciones mensual (90-23)'!AJ38</f>
        <v>13368090</v>
      </c>
      <c r="DB39" s="29">
        <f>'Saldo mensual (90-23)'!AJ38</f>
        <v>4722517</v>
      </c>
      <c r="DC39" s="29">
        <f>'Exportaciones mensual (90-23)'!AF38</f>
        <v>28309342</v>
      </c>
      <c r="DD39" s="29">
        <f>'Importaciones mensual (90-23)'!AK38</f>
        <v>4237624</v>
      </c>
      <c r="DE39" s="29">
        <f>'Saldo mensual (90-23)'!AK38</f>
        <v>5612588</v>
      </c>
      <c r="DF39" s="29">
        <f>'Exportaciones mensual (90-23)'!AG38</f>
        <v>1844798</v>
      </c>
      <c r="DG39" s="29">
        <f>'Importaciones mensual (90-23)'!AL38</f>
        <v>1927518</v>
      </c>
      <c r="DH39" s="29">
        <f>'Saldo mensual (90-23)'!AL38</f>
        <v>1826706</v>
      </c>
      <c r="DI39" s="29">
        <f>'Exportaciones mensual (90-23)'!AH38</f>
        <v>23911524</v>
      </c>
      <c r="DJ39" s="29">
        <f>'Importaciones mensual (90-23)'!AM38</f>
        <v>9226046</v>
      </c>
      <c r="DK39" s="29">
        <f>'Saldo mensual (90-23)'!AM38</f>
        <v>-8855296</v>
      </c>
      <c r="DL39" s="29">
        <f>'Exportaciones mensual (90-23)'!AI38</f>
        <v>0</v>
      </c>
      <c r="DM39" s="29">
        <f>'Importaciones mensual (90-23)'!AN38</f>
        <v>0</v>
      </c>
      <c r="DN39" s="29">
        <f>'Saldo mensual (90-23)'!AN38</f>
        <v>147000</v>
      </c>
      <c r="DO39" s="29">
        <f>'Exportaciones mensual (90-23)'!AJ38</f>
        <v>18090607</v>
      </c>
      <c r="DP39" s="29">
        <f>'Importaciones mensual (90-23)'!AO38</f>
        <v>4752</v>
      </c>
      <c r="DQ39" s="29">
        <f>'Saldo mensual (90-23)'!AO38</f>
        <v>-4752</v>
      </c>
      <c r="DR39" s="29">
        <f>'Exportaciones mensual (90-23)'!AP38</f>
        <v>30343960</v>
      </c>
      <c r="DS39" s="29">
        <f>'Importaciones mensual (90-23)'!AP38</f>
        <v>45471</v>
      </c>
      <c r="DT39" s="29">
        <f>'Saldo mensual (90-23)'!AP38</f>
        <v>30298489</v>
      </c>
      <c r="DU39" s="29">
        <f>'Exportaciones mensual (90-23)'!AK38</f>
        <v>9850212</v>
      </c>
      <c r="DV39" s="29">
        <f>'Importaciones mensual (90-23)'!AQ38</f>
        <v>723870</v>
      </c>
      <c r="DW39" s="29">
        <f>'Saldo mensual (90-23)'!AQ38</f>
        <v>1095693</v>
      </c>
      <c r="DX39" s="29">
        <f>'Exportaciones mensual (90-23)'!AL38</f>
        <v>3754224</v>
      </c>
      <c r="DY39" s="29">
        <f>'Importaciones mensual (90-23)'!AR38</f>
        <v>10094199</v>
      </c>
      <c r="DZ39" s="29">
        <f>'Saldo mensual (90-23)'!AR38</f>
        <v>23581429</v>
      </c>
      <c r="EA39" s="29">
        <f>'Exportaciones mensual (90-23)'!AM38</f>
        <v>370750</v>
      </c>
      <c r="EB39" s="29">
        <f>'Importaciones mensual (90-23)'!AS38</f>
        <v>324295</v>
      </c>
      <c r="EC39" s="29">
        <f>'Saldo mensual (90-23)'!AS38</f>
        <v>44266538</v>
      </c>
      <c r="ED39" s="29">
        <f>'Exportaciones mensual (90-23)'!AN38</f>
        <v>147000</v>
      </c>
      <c r="EE39" s="29">
        <f>'Importaciones mensual (90-23)'!AT38</f>
        <v>69615576</v>
      </c>
      <c r="EF39" s="29">
        <f>'Saldo mensual (90-23)'!AT38</f>
        <v>10468865</v>
      </c>
    </row>
    <row r="40" spans="1:136">
      <c r="A40" s="9">
        <v>33786</v>
      </c>
      <c r="B40" s="29">
        <f>'Exportaciones mensual (90-23)'!B39</f>
        <v>136058338</v>
      </c>
      <c r="C40" s="29">
        <f>'Importaciones mensual (90-23)'!B39</f>
        <v>327130283</v>
      </c>
      <c r="D40" s="29">
        <f>'Saldo mensual (90-23)'!B39</f>
        <v>-191071945</v>
      </c>
      <c r="E40" s="29">
        <f>'Exportaciones mensual (90-23)'!C39</f>
        <v>16916542</v>
      </c>
      <c r="F40" s="29">
        <f>'Importaciones mensual (90-23)'!C39</f>
        <v>5725440</v>
      </c>
      <c r="G40" s="29">
        <f>'Saldo mensual (90-23)'!C39</f>
        <v>11191102</v>
      </c>
      <c r="H40" s="30">
        <f>'Exportaciones mensual (90-23)'!D39</f>
        <v>37554227</v>
      </c>
      <c r="I40" s="29">
        <f>'Importaciones mensual (90-23)'!D39</f>
        <v>20995539</v>
      </c>
      <c r="J40" s="29">
        <f>'Saldo mensual (90-23)'!D39</f>
        <v>16558688</v>
      </c>
      <c r="K40" s="29">
        <f>'Exportaciones mensual (90-23)'!E39</f>
        <v>14156920</v>
      </c>
      <c r="L40" s="29">
        <f>'Importaciones mensual (90-23)'!E39</f>
        <v>1670212</v>
      </c>
      <c r="M40" s="31">
        <f>'Saldo mensual (90-23)'!E39</f>
        <v>12486708</v>
      </c>
      <c r="N40" s="29">
        <f>'Exportaciones mensual (90-23)'!F39</f>
        <v>13159099</v>
      </c>
      <c r="O40" s="29">
        <f>'Importaciones mensual (90-23)'!F39</f>
        <v>11451482</v>
      </c>
      <c r="P40" s="29">
        <f>'Saldo mensual (90-23)'!F39</f>
        <v>1707617</v>
      </c>
      <c r="Q40" s="29">
        <f>'Exportaciones mensual (90-23)'!G39</f>
        <v>47791280</v>
      </c>
      <c r="R40" s="29">
        <f>'Importaciones mensual (90-23)'!G39</f>
        <v>39201643</v>
      </c>
      <c r="S40" s="29">
        <f>'Saldo mensual (90-23)'!G39</f>
        <v>8589637</v>
      </c>
      <c r="T40" s="29">
        <f>'Exportaciones mensual (90-23)'!F39</f>
        <v>13159099</v>
      </c>
      <c r="U40" s="29">
        <f>'Importaciones mensual (90-23)'!H39</f>
        <v>18078989</v>
      </c>
      <c r="V40" s="29">
        <f>'Saldo mensual (90-23)'!H39</f>
        <v>-11435900</v>
      </c>
      <c r="W40" s="29">
        <f>'Exportaciones mensual (90-23)'!G39</f>
        <v>47791280</v>
      </c>
      <c r="X40" s="29">
        <f>'Importaciones mensual (90-23)'!I39</f>
        <v>16186465</v>
      </c>
      <c r="Y40" s="29">
        <f>'Saldo mensual (90-23)'!J39</f>
        <v>12098439</v>
      </c>
      <c r="Z40" s="29">
        <f>'Exportaciones mensual (90-23)'!H39</f>
        <v>6643089</v>
      </c>
      <c r="AA40" s="29">
        <f>'Importaciones mensual (90-23)'!J39</f>
        <v>15498669</v>
      </c>
      <c r="AB40" s="29">
        <f>'Saldo mensual (90-23)'!J39</f>
        <v>12098439</v>
      </c>
      <c r="AC40" s="29">
        <f>'Exportaciones mensual (90-23)'!I39</f>
        <v>24350150</v>
      </c>
      <c r="AD40" s="29">
        <f>'Exportaciones mensual (90-23)'!I39</f>
        <v>24350150</v>
      </c>
      <c r="AE40" s="29">
        <f>'Saldo mensual (90-23)'!K39</f>
        <v>1195471</v>
      </c>
      <c r="AF40" s="29">
        <f>'Exportaciones mensual (90-23)'!J39</f>
        <v>27597108</v>
      </c>
      <c r="AG40" s="29">
        <f>'Importaciones mensual (90-23)'!L39</f>
        <v>3441258</v>
      </c>
      <c r="AH40" s="29">
        <f>'Saldo mensual (90-23)'!L39</f>
        <v>18923048</v>
      </c>
      <c r="AI40" s="29">
        <f>'Exportaciones mensual (90-23)'!M39</f>
        <v>5253411</v>
      </c>
      <c r="AJ40" s="29">
        <f>'Importaciones mensual (90-23)'!M39</f>
        <v>8247653</v>
      </c>
      <c r="AK40" s="29">
        <f>'Saldo mensual (90-23)'!M39</f>
        <v>-2994242</v>
      </c>
      <c r="AL40" s="29">
        <f>'Exportaciones mensual (90-23)'!K39</f>
        <v>4531583</v>
      </c>
      <c r="AM40" s="29">
        <f>'Importaciones mensual (90-23)'!N39</f>
        <v>202310269</v>
      </c>
      <c r="AN40" s="29">
        <f>'Saldo mensual (90-23)'!N39</f>
        <v>-102130645</v>
      </c>
      <c r="AO40" s="29">
        <f>'Exportaciones mensual (90-23)'!L39</f>
        <v>22364306</v>
      </c>
      <c r="AP40" s="29">
        <f>'Importaciones mensual (90-23)'!O39</f>
        <v>95193190</v>
      </c>
      <c r="AQ40" s="29">
        <f>'Saldo mensual (90-23)'!O39</f>
        <v>-32259707</v>
      </c>
      <c r="AR40" s="29">
        <f>'Exportaciones mensual (90-23)'!P39</f>
        <v>326333</v>
      </c>
      <c r="AS40" s="29">
        <f>'Importaciones mensual (90-23)'!P39</f>
        <v>4790729</v>
      </c>
      <c r="AT40" s="29">
        <f>'Saldo mensual (90-23)'!P39</f>
        <v>-4464396</v>
      </c>
      <c r="AU40" s="29">
        <f>'Exportaciones mensual (90-23)'!M39</f>
        <v>5253411</v>
      </c>
      <c r="AV40" s="29">
        <f>'Importaciones mensual (90-23)'!Q39</f>
        <v>7562548</v>
      </c>
      <c r="AW40" s="29">
        <f>'Saldo mensual (90-23)'!Q39</f>
        <v>-1071939</v>
      </c>
      <c r="AX40" s="29">
        <f>'Exportaciones mensual (90-23)'!N39</f>
        <v>100179624</v>
      </c>
      <c r="AY40" s="29">
        <f>'Importaciones mensual (90-23)'!R39</f>
        <v>36172908</v>
      </c>
      <c r="AZ40" s="29">
        <f>'Saldo mensual (90-23)'!R39</f>
        <v>24071847</v>
      </c>
      <c r="BA40" s="29">
        <f>'Exportaciones mensual (90-23)'!O39</f>
        <v>62933483</v>
      </c>
      <c r="BB40" s="29">
        <f>'Importaciones mensual (90-23)'!S39</f>
        <v>65016663</v>
      </c>
      <c r="BC40" s="29">
        <f>'Saldo mensual (90-23)'!S39</f>
        <v>-38181166</v>
      </c>
      <c r="BD40" s="29">
        <f>'Exportaciones mensual (90-23)'!P39</f>
        <v>326333</v>
      </c>
      <c r="BE40" s="29">
        <f>'Importaciones mensual (90-23)'!T39</f>
        <v>102196871</v>
      </c>
      <c r="BF40" s="29">
        <f>'Saldo mensual (90-23)'!T39</f>
        <v>-51153591</v>
      </c>
      <c r="BG40" s="29">
        <f>'Exportaciones mensual (90-23)'!Q39</f>
        <v>6490609</v>
      </c>
      <c r="BH40" s="29">
        <f>'Importaciones mensual (90-23)'!U39</f>
        <v>12395125</v>
      </c>
      <c r="BI40" s="29">
        <f>'Saldo mensual (90-23)'!U39</f>
        <v>150389605</v>
      </c>
      <c r="BJ40" s="29">
        <f>'Exportaciones mensual (90-23)'!R39</f>
        <v>60244755</v>
      </c>
      <c r="BK40" s="29">
        <f>'Importaciones mensual (90-23)'!V39</f>
        <v>4103791</v>
      </c>
      <c r="BL40" s="29">
        <f>'Saldo mensual (90-23)'!V39</f>
        <v>-3810255</v>
      </c>
      <c r="BM40" s="29">
        <f>'Exportaciones mensual (90-23)'!S39</f>
        <v>26835497</v>
      </c>
      <c r="BN40" s="29">
        <f>'Importaciones mensual (90-23)'!W39</f>
        <v>627366</v>
      </c>
      <c r="BO40" s="29">
        <f>'Saldo mensual (90-23)'!W39</f>
        <v>10126206</v>
      </c>
      <c r="BP40" s="29">
        <f>'Exportaciones mensual (90-23)'!T39</f>
        <v>51043280</v>
      </c>
      <c r="BQ40" s="29">
        <f>'Importaciones mensual (90-23)'!X39</f>
        <v>26559619</v>
      </c>
      <c r="BR40" s="29">
        <f>'Saldo mensual (90-23)'!X39</f>
        <v>-2687782</v>
      </c>
      <c r="BS40" s="29">
        <f>'Exportaciones mensual (90-23)'!U39</f>
        <v>162784730</v>
      </c>
      <c r="BT40" s="29">
        <f>'Importaciones mensual (90-23)'!Y39</f>
        <v>21354012</v>
      </c>
      <c r="BU40" s="29">
        <f>'Saldo mensual (90-23)'!Y39</f>
        <v>-5746032</v>
      </c>
      <c r="BV40" s="29">
        <f>'Exportaciones mensual (90-23)'!V39</f>
        <v>293536</v>
      </c>
      <c r="BW40" s="29">
        <f>'Importaciones mensual (90-23)'!Z39</f>
        <v>23138649</v>
      </c>
      <c r="BX40" s="29">
        <f>'Saldo mensual (90-23)'!Z39</f>
        <v>-19935972</v>
      </c>
      <c r="BY40" s="29">
        <f>'Exportaciones mensual (90-23)'!W39</f>
        <v>10753572</v>
      </c>
      <c r="BZ40" s="29">
        <f>'Importaciones mensual (90-23)'!AA39</f>
        <v>3433592</v>
      </c>
      <c r="CA40" s="29">
        <f>'Saldo mensual (90-23)'!AA39</f>
        <v>-2229292</v>
      </c>
      <c r="CB40" s="29">
        <f>'Exportaciones mensual (90-23)'!X39</f>
        <v>23871837</v>
      </c>
      <c r="CC40" s="29">
        <f>'Importaciones mensual (90-23)'!AB39</f>
        <v>9885792</v>
      </c>
      <c r="CD40" s="29">
        <f>'Saldo mensual (90-23)'!AB39</f>
        <v>5062557</v>
      </c>
      <c r="CE40" s="29">
        <f>'Exportaciones mensual (90-23)'!AC39</f>
        <v>24302286</v>
      </c>
      <c r="CF40" s="29">
        <f>'Importaciones mensual (90-23)'!AC39</f>
        <v>46084767</v>
      </c>
      <c r="CG40" s="29">
        <f>'Saldo mensual (90-23)'!AC39</f>
        <v>-21782481</v>
      </c>
      <c r="CH40" s="29">
        <f>'Exportaciones mensual (90-23)'!Y39</f>
        <v>15607980</v>
      </c>
      <c r="CI40" s="29">
        <f>'Importaciones mensual (90-23)'!AD39</f>
        <v>56180594</v>
      </c>
      <c r="CJ40" s="29">
        <f>'Saldo mensual (90-23)'!AD39</f>
        <v>-41964112</v>
      </c>
      <c r="CK40" s="29">
        <f>'Exportaciones mensual (90-23)'!Z39</f>
        <v>3202677</v>
      </c>
      <c r="CL40" s="29">
        <f>'Importaciones mensual (90-23)'!AE39</f>
        <v>2289173</v>
      </c>
      <c r="CM40" s="29">
        <f>'Saldo mensual (90-23)'!AE39</f>
        <v>14484879.999999998</v>
      </c>
      <c r="CN40" s="29">
        <f>'Exportaciones mensual (90-23)'!AA39</f>
        <v>1204300</v>
      </c>
      <c r="CO40" s="29">
        <f>'Importaciones mensual (90-23)'!AF39</f>
        <v>115441494</v>
      </c>
      <c r="CP40" s="29">
        <f>'Saldo mensual (90-23)'!AF39</f>
        <v>-72684210</v>
      </c>
      <c r="CQ40" s="29">
        <f>'Exportaciones mensual (90-23)'!AB39</f>
        <v>14948349</v>
      </c>
      <c r="CR40" s="29">
        <f>'Importaciones mensual (90-23)'!AG39</f>
        <v>1815429</v>
      </c>
      <c r="CS40" s="29">
        <f>'Saldo mensual (90-23)'!AG39</f>
        <v>1049023</v>
      </c>
      <c r="CT40" s="29">
        <f>'Exportaciones mensual (90-23)'!AC39</f>
        <v>24302286</v>
      </c>
      <c r="CU40" s="29">
        <f>'Importaciones mensual (90-23)'!AH39</f>
        <v>24796650</v>
      </c>
      <c r="CV40" s="29">
        <f>'Saldo mensual (90-23)'!AH39</f>
        <v>2084309.0000000002</v>
      </c>
      <c r="CW40" s="29">
        <f>'Exportaciones mensual (90-23)'!AC39</f>
        <v>24302286</v>
      </c>
      <c r="CX40" s="29">
        <f>'Importaciones mensual (90-23)'!AI39</f>
        <v>0</v>
      </c>
      <c r="CY40" s="29">
        <f>'Saldo mensual (90-23)'!AI39</f>
        <v>235678</v>
      </c>
      <c r="CZ40" s="29">
        <f>'Exportaciones mensual (90-23)'!AE39</f>
        <v>16774052.999999998</v>
      </c>
      <c r="DA40" s="29">
        <f>'Importaciones mensual (90-23)'!AJ39</f>
        <v>12978680</v>
      </c>
      <c r="DB40" s="29">
        <f>'Saldo mensual (90-23)'!AJ39</f>
        <v>-3491136</v>
      </c>
      <c r="DC40" s="29">
        <f>'Exportaciones mensual (90-23)'!AF39</f>
        <v>42757284</v>
      </c>
      <c r="DD40" s="29">
        <f>'Importaciones mensual (90-23)'!AK39</f>
        <v>1907919</v>
      </c>
      <c r="DE40" s="29">
        <f>'Saldo mensual (90-23)'!AK39</f>
        <v>1350163</v>
      </c>
      <c r="DF40" s="29">
        <f>'Exportaciones mensual (90-23)'!AG39</f>
        <v>2864452</v>
      </c>
      <c r="DG40" s="29">
        <f>'Importaciones mensual (90-23)'!AL39</f>
        <v>10409376</v>
      </c>
      <c r="DH40" s="29">
        <f>'Saldo mensual (90-23)'!AL39</f>
        <v>-5845482</v>
      </c>
      <c r="DI40" s="29">
        <f>'Exportaciones mensual (90-23)'!AH39</f>
        <v>26880959</v>
      </c>
      <c r="DJ40" s="29">
        <f>'Importaciones mensual (90-23)'!AM39</f>
        <v>6006042</v>
      </c>
      <c r="DK40" s="29">
        <f>'Saldo mensual (90-23)'!AM39</f>
        <v>-5186022</v>
      </c>
      <c r="DL40" s="29">
        <f>'Exportaciones mensual (90-23)'!AI39</f>
        <v>235678</v>
      </c>
      <c r="DM40" s="29">
        <f>'Importaciones mensual (90-23)'!AN39</f>
        <v>0</v>
      </c>
      <c r="DN40" s="29">
        <f>'Saldo mensual (90-23)'!AN39</f>
        <v>520258</v>
      </c>
      <c r="DO40" s="29">
        <f>'Exportaciones mensual (90-23)'!AJ39</f>
        <v>9487544</v>
      </c>
      <c r="DP40" s="29">
        <f>'Importaciones mensual (90-23)'!AO39</f>
        <v>15345</v>
      </c>
      <c r="DQ40" s="29">
        <f>'Saldo mensual (90-23)'!AO39</f>
        <v>2991127</v>
      </c>
      <c r="DR40" s="29">
        <f>'Exportaciones mensual (90-23)'!AP39</f>
        <v>9789129</v>
      </c>
      <c r="DS40" s="29">
        <f>'Importaciones mensual (90-23)'!AP39</f>
        <v>668</v>
      </c>
      <c r="DT40" s="29">
        <f>'Saldo mensual (90-23)'!AP39</f>
        <v>9788461</v>
      </c>
      <c r="DU40" s="29">
        <f>'Exportaciones mensual (90-23)'!AK39</f>
        <v>3258082</v>
      </c>
      <c r="DV40" s="29">
        <f>'Importaciones mensual (90-23)'!AQ39</f>
        <v>430287</v>
      </c>
      <c r="DW40" s="29">
        <f>'Saldo mensual (90-23)'!AQ39</f>
        <v>-333473</v>
      </c>
      <c r="DX40" s="29">
        <f>'Exportaciones mensual (90-23)'!AL39</f>
        <v>4563894</v>
      </c>
      <c r="DY40" s="29">
        <f>'Importaciones mensual (90-23)'!AR39</f>
        <v>9770722</v>
      </c>
      <c r="DZ40" s="29">
        <f>'Saldo mensual (90-23)'!AR39</f>
        <v>22624009</v>
      </c>
      <c r="EA40" s="29">
        <f>'Exportaciones mensual (90-23)'!AM39</f>
        <v>820020</v>
      </c>
      <c r="EB40" s="29">
        <f>'Importaciones mensual (90-23)'!AS39</f>
        <v>2095440</v>
      </c>
      <c r="EC40" s="29">
        <f>'Saldo mensual (90-23)'!AS39</f>
        <v>24428360</v>
      </c>
      <c r="ED40" s="29">
        <f>'Exportaciones mensual (90-23)'!AN39</f>
        <v>520258</v>
      </c>
      <c r="EE40" s="29">
        <f>'Importaciones mensual (90-23)'!AT39</f>
        <v>84032675</v>
      </c>
      <c r="EF40" s="29">
        <f>'Saldo mensual (90-23)'!AT39</f>
        <v>-3908870</v>
      </c>
    </row>
    <row r="41" spans="1:136">
      <c r="A41" s="9">
        <v>33817</v>
      </c>
      <c r="B41" s="29">
        <f>'Exportaciones mensual (90-23)'!B40</f>
        <v>140676479</v>
      </c>
      <c r="C41" s="29">
        <f>'Importaciones mensual (90-23)'!B40</f>
        <v>330515602</v>
      </c>
      <c r="D41" s="29">
        <f>'Saldo mensual (90-23)'!B40</f>
        <v>-189839123</v>
      </c>
      <c r="E41" s="29">
        <f>'Exportaciones mensual (90-23)'!C40</f>
        <v>19893743</v>
      </c>
      <c r="F41" s="29">
        <f>'Importaciones mensual (90-23)'!C40</f>
        <v>3846483</v>
      </c>
      <c r="G41" s="29">
        <f>'Saldo mensual (90-23)'!C40</f>
        <v>16047260.000000002</v>
      </c>
      <c r="H41" s="30">
        <f>'Exportaciones mensual (90-23)'!D40</f>
        <v>29456573</v>
      </c>
      <c r="I41" s="29">
        <f>'Importaciones mensual (90-23)'!D40</f>
        <v>19398168</v>
      </c>
      <c r="J41" s="29">
        <f>'Saldo mensual (90-23)'!D40</f>
        <v>10058405</v>
      </c>
      <c r="K41" s="29">
        <f>'Exportaciones mensual (90-23)'!E40</f>
        <v>21706516</v>
      </c>
      <c r="L41" s="29">
        <f>'Importaciones mensual (90-23)'!E40</f>
        <v>1702496</v>
      </c>
      <c r="M41" s="31">
        <f>'Saldo mensual (90-23)'!E40</f>
        <v>20004020</v>
      </c>
      <c r="N41" s="29">
        <f>'Exportaciones mensual (90-23)'!F40</f>
        <v>12359334</v>
      </c>
      <c r="O41" s="29">
        <f>'Importaciones mensual (90-23)'!F40</f>
        <v>11436010</v>
      </c>
      <c r="P41" s="29">
        <f>'Saldo mensual (90-23)'!F40</f>
        <v>923324</v>
      </c>
      <c r="Q41" s="29">
        <f>'Exportaciones mensual (90-23)'!G40</f>
        <v>70218318</v>
      </c>
      <c r="R41" s="29">
        <f>'Importaciones mensual (90-23)'!G40</f>
        <v>38953389</v>
      </c>
      <c r="S41" s="29">
        <f>'Saldo mensual (90-23)'!G40</f>
        <v>31264929</v>
      </c>
      <c r="T41" s="29">
        <f>'Exportaciones mensual (90-23)'!F40</f>
        <v>12359334</v>
      </c>
      <c r="U41" s="29">
        <f>'Importaciones mensual (90-23)'!H40</f>
        <v>12953675</v>
      </c>
      <c r="V41" s="29">
        <f>'Saldo mensual (90-23)'!H40</f>
        <v>-6651733</v>
      </c>
      <c r="W41" s="29">
        <f>'Exportaciones mensual (90-23)'!G40</f>
        <v>70218318</v>
      </c>
      <c r="X41" s="29">
        <f>'Importaciones mensual (90-23)'!I40</f>
        <v>13893754</v>
      </c>
      <c r="Y41" s="29">
        <f>'Saldo mensual (90-23)'!J40</f>
        <v>579522</v>
      </c>
      <c r="Z41" s="29">
        <f>'Exportaciones mensual (90-23)'!H40</f>
        <v>6301942</v>
      </c>
      <c r="AA41" s="29">
        <f>'Importaciones mensual (90-23)'!J40</f>
        <v>13716338</v>
      </c>
      <c r="AB41" s="29">
        <f>'Saldo mensual (90-23)'!J40</f>
        <v>579522</v>
      </c>
      <c r="AC41" s="29">
        <f>'Exportaciones mensual (90-23)'!I40</f>
        <v>22466365</v>
      </c>
      <c r="AD41" s="29">
        <f>'Exportaciones mensual (90-23)'!I40</f>
        <v>22466365</v>
      </c>
      <c r="AE41" s="29">
        <f>'Saldo mensual (90-23)'!K40</f>
        <v>4136951</v>
      </c>
      <c r="AF41" s="29">
        <f>'Exportaciones mensual (90-23)'!J40</f>
        <v>14295860</v>
      </c>
      <c r="AG41" s="29">
        <f>'Importaciones mensual (90-23)'!L40</f>
        <v>2815116</v>
      </c>
      <c r="AH41" s="29">
        <f>'Saldo mensual (90-23)'!L40</f>
        <v>15596951</v>
      </c>
      <c r="AI41" s="29">
        <f>'Exportaciones mensual (90-23)'!M40</f>
        <v>5396733</v>
      </c>
      <c r="AJ41" s="29">
        <f>'Importaciones mensual (90-23)'!M40</f>
        <v>6191967</v>
      </c>
      <c r="AK41" s="29">
        <f>'Saldo mensual (90-23)'!M40</f>
        <v>-795234</v>
      </c>
      <c r="AL41" s="29">
        <f>'Exportaciones mensual (90-23)'!K40</f>
        <v>6790593</v>
      </c>
      <c r="AM41" s="29">
        <f>'Importaciones mensual (90-23)'!N40</f>
        <v>235034000</v>
      </c>
      <c r="AN41" s="29">
        <f>'Saldo mensual (90-23)'!N40</f>
        <v>-115124654</v>
      </c>
      <c r="AO41" s="29">
        <f>'Exportaciones mensual (90-23)'!L40</f>
        <v>18412067</v>
      </c>
      <c r="AP41" s="29">
        <f>'Importaciones mensual (90-23)'!O40</f>
        <v>101190225</v>
      </c>
      <c r="AQ41" s="29">
        <f>'Saldo mensual (90-23)'!O40</f>
        <v>-31671133</v>
      </c>
      <c r="AR41" s="29">
        <f>'Exportaciones mensual (90-23)'!P40</f>
        <v>439196</v>
      </c>
      <c r="AS41" s="29">
        <f>'Importaciones mensual (90-23)'!P40</f>
        <v>4634866</v>
      </c>
      <c r="AT41" s="29">
        <f>'Saldo mensual (90-23)'!P40</f>
        <v>-4195670</v>
      </c>
      <c r="AU41" s="29">
        <f>'Exportaciones mensual (90-23)'!M40</f>
        <v>5396733</v>
      </c>
      <c r="AV41" s="29">
        <f>'Importaciones mensual (90-23)'!Q40</f>
        <v>7115763</v>
      </c>
      <c r="AW41" s="29">
        <f>'Saldo mensual (90-23)'!Q40</f>
        <v>8767836</v>
      </c>
      <c r="AX41" s="29">
        <f>'Exportaciones mensual (90-23)'!N40</f>
        <v>119909346</v>
      </c>
      <c r="AY41" s="29">
        <f>'Importaciones mensual (90-23)'!R40</f>
        <v>44707279</v>
      </c>
      <c r="AZ41" s="29">
        <f>'Saldo mensual (90-23)'!R40</f>
        <v>-4334557</v>
      </c>
      <c r="BA41" s="29">
        <f>'Exportaciones mensual (90-23)'!O40</f>
        <v>69519092</v>
      </c>
      <c r="BB41" s="29">
        <f>'Importaciones mensual (90-23)'!S40</f>
        <v>60185712</v>
      </c>
      <c r="BC41" s="29">
        <f>'Saldo mensual (90-23)'!S40</f>
        <v>-36613406</v>
      </c>
      <c r="BD41" s="29">
        <f>'Exportaciones mensual (90-23)'!P40</f>
        <v>439196</v>
      </c>
      <c r="BE41" s="29">
        <f>'Importaciones mensual (90-23)'!T40</f>
        <v>90213077</v>
      </c>
      <c r="BF41" s="29">
        <f>'Saldo mensual (90-23)'!T40</f>
        <v>-47190683</v>
      </c>
      <c r="BG41" s="29">
        <f>'Exportaciones mensual (90-23)'!Q40</f>
        <v>15883599</v>
      </c>
      <c r="BH41" s="29">
        <f>'Importaciones mensual (90-23)'!U40</f>
        <v>22045371</v>
      </c>
      <c r="BI41" s="29">
        <f>'Saldo mensual (90-23)'!U40</f>
        <v>88390297</v>
      </c>
      <c r="BJ41" s="29">
        <f>'Exportaciones mensual (90-23)'!R40</f>
        <v>40372722</v>
      </c>
      <c r="BK41" s="29">
        <f>'Importaciones mensual (90-23)'!V40</f>
        <v>1198074</v>
      </c>
      <c r="BL41" s="29">
        <f>'Saldo mensual (90-23)'!V40</f>
        <v>-1061211</v>
      </c>
      <c r="BM41" s="29">
        <f>'Exportaciones mensual (90-23)'!S40</f>
        <v>23572306</v>
      </c>
      <c r="BN41" s="29">
        <f>'Importaciones mensual (90-23)'!W40</f>
        <v>864850</v>
      </c>
      <c r="BO41" s="29">
        <f>'Saldo mensual (90-23)'!W40</f>
        <v>3723948</v>
      </c>
      <c r="BP41" s="29">
        <f>'Exportaciones mensual (90-23)'!T40</f>
        <v>43022394</v>
      </c>
      <c r="BQ41" s="29">
        <f>'Importaciones mensual (90-23)'!X40</f>
        <v>33575041</v>
      </c>
      <c r="BR41" s="29">
        <f>'Saldo mensual (90-23)'!X40</f>
        <v>-9404263</v>
      </c>
      <c r="BS41" s="29">
        <f>'Exportaciones mensual (90-23)'!U40</f>
        <v>110435668</v>
      </c>
      <c r="BT41" s="29">
        <f>'Importaciones mensual (90-23)'!Y40</f>
        <v>20737028</v>
      </c>
      <c r="BU41" s="29">
        <f>'Saldo mensual (90-23)'!Y40</f>
        <v>-394921</v>
      </c>
      <c r="BV41" s="29">
        <f>'Exportaciones mensual (90-23)'!V40</f>
        <v>136863</v>
      </c>
      <c r="BW41" s="29">
        <f>'Importaciones mensual (90-23)'!Z40</f>
        <v>17360330</v>
      </c>
      <c r="BX41" s="29">
        <f>'Saldo mensual (90-23)'!Z40</f>
        <v>-15020830</v>
      </c>
      <c r="BY41" s="29">
        <f>'Exportaciones mensual (90-23)'!W40</f>
        <v>4588798</v>
      </c>
      <c r="BZ41" s="29">
        <f>'Importaciones mensual (90-23)'!AA40</f>
        <v>3780836</v>
      </c>
      <c r="CA41" s="29">
        <f>'Saldo mensual (90-23)'!AA40</f>
        <v>-3319154</v>
      </c>
      <c r="CB41" s="29">
        <f>'Exportaciones mensual (90-23)'!X40</f>
        <v>24170778</v>
      </c>
      <c r="CC41" s="29">
        <f>'Importaciones mensual (90-23)'!AB40</f>
        <v>2149050</v>
      </c>
      <c r="CD41" s="29">
        <f>'Saldo mensual (90-23)'!AB40</f>
        <v>10825060</v>
      </c>
      <c r="CE41" s="29">
        <f>'Exportaciones mensual (90-23)'!AC40</f>
        <v>20083331</v>
      </c>
      <c r="CF41" s="29">
        <f>'Importaciones mensual (90-23)'!AC40</f>
        <v>51605778</v>
      </c>
      <c r="CG41" s="29">
        <f>'Saldo mensual (90-23)'!AC40</f>
        <v>-31522447</v>
      </c>
      <c r="CH41" s="29">
        <f>'Exportaciones mensual (90-23)'!Y40</f>
        <v>20342107</v>
      </c>
      <c r="CI41" s="29">
        <f>'Importaciones mensual (90-23)'!AD40</f>
        <v>46642123</v>
      </c>
      <c r="CJ41" s="29">
        <f>'Saldo mensual (90-23)'!AD40</f>
        <v>-38828842</v>
      </c>
      <c r="CK41" s="29">
        <f>'Exportaciones mensual (90-23)'!Z40</f>
        <v>2339500</v>
      </c>
      <c r="CL41" s="29">
        <f>'Importaciones mensual (90-23)'!AE40</f>
        <v>2922847</v>
      </c>
      <c r="CM41" s="29">
        <f>'Saldo mensual (90-23)'!AE40</f>
        <v>9259137</v>
      </c>
      <c r="CN41" s="29">
        <f>'Exportaciones mensual (90-23)'!AA40</f>
        <v>461682</v>
      </c>
      <c r="CO41" s="29">
        <f>'Importaciones mensual (90-23)'!AF40</f>
        <v>108089514</v>
      </c>
      <c r="CP41" s="29">
        <f>'Saldo mensual (90-23)'!AF40</f>
        <v>-69395811</v>
      </c>
      <c r="CQ41" s="29">
        <f>'Exportaciones mensual (90-23)'!AB40</f>
        <v>12974110</v>
      </c>
      <c r="CR41" s="29">
        <f>'Importaciones mensual (90-23)'!AG40</f>
        <v>2099563</v>
      </c>
      <c r="CS41" s="29">
        <f>'Saldo mensual (90-23)'!AG40</f>
        <v>-976240</v>
      </c>
      <c r="CT41" s="29">
        <f>'Exportaciones mensual (90-23)'!AC40</f>
        <v>20083331</v>
      </c>
      <c r="CU41" s="29">
        <f>'Importaciones mensual (90-23)'!AH40</f>
        <v>25286372</v>
      </c>
      <c r="CV41" s="29">
        <f>'Saldo mensual (90-23)'!AH40</f>
        <v>-20476754</v>
      </c>
      <c r="CW41" s="29">
        <f>'Exportaciones mensual (90-23)'!AC40</f>
        <v>20083331</v>
      </c>
      <c r="CX41" s="29">
        <f>'Importaciones mensual (90-23)'!AI40</f>
        <v>0</v>
      </c>
      <c r="CY41" s="29">
        <f>'Saldo mensual (90-23)'!AI40</f>
        <v>760817</v>
      </c>
      <c r="CZ41" s="29">
        <f>'Exportaciones mensual (90-23)'!AE40</f>
        <v>12181984</v>
      </c>
      <c r="DA41" s="29">
        <f>'Importaciones mensual (90-23)'!AJ40</f>
        <v>17456844</v>
      </c>
      <c r="DB41" s="29">
        <f>'Saldo mensual (90-23)'!AJ40</f>
        <v>2333208</v>
      </c>
      <c r="DC41" s="29">
        <f>'Exportaciones mensual (90-23)'!AF40</f>
        <v>38693703</v>
      </c>
      <c r="DD41" s="29">
        <f>'Importaciones mensual (90-23)'!AK40</f>
        <v>4527536</v>
      </c>
      <c r="DE41" s="29">
        <f>'Saldo mensual (90-23)'!AK40</f>
        <v>-638935</v>
      </c>
      <c r="DF41" s="29">
        <f>'Exportaciones mensual (90-23)'!AG40</f>
        <v>1123323</v>
      </c>
      <c r="DG41" s="29">
        <f>'Importaciones mensual (90-23)'!AL40</f>
        <v>784629</v>
      </c>
      <c r="DH41" s="29">
        <f>'Saldo mensual (90-23)'!AL40</f>
        <v>189374</v>
      </c>
      <c r="DI41" s="29">
        <f>'Exportaciones mensual (90-23)'!AH40</f>
        <v>4809618</v>
      </c>
      <c r="DJ41" s="29">
        <f>'Importaciones mensual (90-23)'!AM40</f>
        <v>1763776</v>
      </c>
      <c r="DK41" s="29">
        <f>'Saldo mensual (90-23)'!AM40</f>
        <v>-1537195</v>
      </c>
      <c r="DL41" s="29">
        <f>'Exportaciones mensual (90-23)'!AI40</f>
        <v>760817</v>
      </c>
      <c r="DM41" s="29">
        <f>'Importaciones mensual (90-23)'!AN40</f>
        <v>0</v>
      </c>
      <c r="DN41" s="29">
        <f>'Saldo mensual (90-23)'!AN40</f>
        <v>449348</v>
      </c>
      <c r="DO41" s="29">
        <f>'Exportaciones mensual (90-23)'!AJ40</f>
        <v>19790052</v>
      </c>
      <c r="DP41" s="29">
        <f>'Importaciones mensual (90-23)'!AO40</f>
        <v>0</v>
      </c>
      <c r="DQ41" s="29">
        <f>'Saldo mensual (90-23)'!AO40</f>
        <v>1881400</v>
      </c>
      <c r="DR41" s="29">
        <f>'Exportaciones mensual (90-23)'!AP40</f>
        <v>16079008.000000002</v>
      </c>
      <c r="DS41" s="29">
        <f>'Importaciones mensual (90-23)'!AP40</f>
        <v>134927</v>
      </c>
      <c r="DT41" s="29">
        <f>'Saldo mensual (90-23)'!AP40</f>
        <v>15944081.000000002</v>
      </c>
      <c r="DU41" s="29">
        <f>'Exportaciones mensual (90-23)'!AK40</f>
        <v>3888601</v>
      </c>
      <c r="DV41" s="29">
        <f>'Importaciones mensual (90-23)'!AQ40</f>
        <v>172396</v>
      </c>
      <c r="DW41" s="29">
        <f>'Saldo mensual (90-23)'!AQ40</f>
        <v>195009</v>
      </c>
      <c r="DX41" s="29">
        <f>'Exportaciones mensual (90-23)'!AL40</f>
        <v>974003</v>
      </c>
      <c r="DY41" s="29">
        <f>'Importaciones mensual (90-23)'!AR40</f>
        <v>4573562</v>
      </c>
      <c r="DZ41" s="29">
        <f>'Saldo mensual (90-23)'!AR40</f>
        <v>15922636</v>
      </c>
      <c r="EA41" s="29">
        <f>'Exportaciones mensual (90-23)'!AM40</f>
        <v>226581</v>
      </c>
      <c r="EB41" s="29">
        <f>'Importaciones mensual (90-23)'!AS40</f>
        <v>2275059</v>
      </c>
      <c r="EC41" s="29">
        <f>'Saldo mensual (90-23)'!AS40</f>
        <v>19641489</v>
      </c>
      <c r="ED41" s="29">
        <f>'Exportaciones mensual (90-23)'!AN40</f>
        <v>449348</v>
      </c>
      <c r="EE41" s="29">
        <f>'Importaciones mensual (90-23)'!AT40</f>
        <v>58448962</v>
      </c>
      <c r="EF41" s="29">
        <f>'Saldo mensual (90-23)'!AT40</f>
        <v>-9521900</v>
      </c>
    </row>
    <row r="42" spans="1:136">
      <c r="A42" s="9">
        <v>33848</v>
      </c>
      <c r="B42" s="29">
        <f>'Exportaciones mensual (90-23)'!B41</f>
        <v>152970941</v>
      </c>
      <c r="C42" s="29">
        <f>'Importaciones mensual (90-23)'!B41</f>
        <v>344104390</v>
      </c>
      <c r="D42" s="29">
        <f>'Saldo mensual (90-23)'!B41</f>
        <v>-191133449</v>
      </c>
      <c r="E42" s="29">
        <f>'Exportaciones mensual (90-23)'!C41</f>
        <v>24778426</v>
      </c>
      <c r="F42" s="29">
        <f>'Importaciones mensual (90-23)'!C41</f>
        <v>7743745</v>
      </c>
      <c r="G42" s="29">
        <f>'Saldo mensual (90-23)'!C41</f>
        <v>17034681</v>
      </c>
      <c r="H42" s="30">
        <f>'Exportaciones mensual (90-23)'!D41</f>
        <v>34544843</v>
      </c>
      <c r="I42" s="29">
        <f>'Importaciones mensual (90-23)'!D41</f>
        <v>23937860</v>
      </c>
      <c r="J42" s="29">
        <f>'Saldo mensual (90-23)'!D41</f>
        <v>10606983</v>
      </c>
      <c r="K42" s="29">
        <f>'Exportaciones mensual (90-23)'!E41</f>
        <v>11314352</v>
      </c>
      <c r="L42" s="29">
        <f>'Importaciones mensual (90-23)'!E41</f>
        <v>2130225</v>
      </c>
      <c r="M42" s="31">
        <f>'Saldo mensual (90-23)'!E41</f>
        <v>9184127</v>
      </c>
      <c r="N42" s="29">
        <f>'Exportaciones mensual (90-23)'!F41</f>
        <v>12877330</v>
      </c>
      <c r="O42" s="29">
        <f>'Importaciones mensual (90-23)'!F41</f>
        <v>3345602</v>
      </c>
      <c r="P42" s="29">
        <f>'Saldo mensual (90-23)'!F41</f>
        <v>9531728</v>
      </c>
      <c r="Q42" s="29">
        <f>'Exportaciones mensual (90-23)'!G41</f>
        <v>47960091</v>
      </c>
      <c r="R42" s="29">
        <f>'Importaciones mensual (90-23)'!G41</f>
        <v>35124716</v>
      </c>
      <c r="S42" s="29">
        <f>'Saldo mensual (90-23)'!G41</f>
        <v>12835375</v>
      </c>
      <c r="T42" s="29">
        <f>'Exportaciones mensual (90-23)'!F41</f>
        <v>12877330</v>
      </c>
      <c r="U42" s="29">
        <f>'Importaciones mensual (90-23)'!H41</f>
        <v>6688966</v>
      </c>
      <c r="V42" s="29">
        <f>'Saldo mensual (90-23)'!H41</f>
        <v>907935</v>
      </c>
      <c r="W42" s="29">
        <f>'Exportaciones mensual (90-23)'!G41</f>
        <v>47960091</v>
      </c>
      <c r="X42" s="29">
        <f>'Importaciones mensual (90-23)'!I41</f>
        <v>24171286</v>
      </c>
      <c r="Y42" s="29">
        <f>'Saldo mensual (90-23)'!J41</f>
        <v>14565480</v>
      </c>
      <c r="Z42" s="29">
        <f>'Exportaciones mensual (90-23)'!H41</f>
        <v>7596901</v>
      </c>
      <c r="AA42" s="29">
        <f>'Importaciones mensual (90-23)'!J41</f>
        <v>9986320</v>
      </c>
      <c r="AB42" s="29">
        <f>'Saldo mensual (90-23)'!J41</f>
        <v>14565480</v>
      </c>
      <c r="AC42" s="29">
        <f>'Exportaciones mensual (90-23)'!I41</f>
        <v>19136837</v>
      </c>
      <c r="AD42" s="29">
        <f>'Exportaciones mensual (90-23)'!I41</f>
        <v>19136837</v>
      </c>
      <c r="AE42" s="29">
        <f>'Saldo mensual (90-23)'!K41</f>
        <v>4206208</v>
      </c>
      <c r="AF42" s="29">
        <f>'Exportaciones mensual (90-23)'!J41</f>
        <v>24551800</v>
      </c>
      <c r="AG42" s="29">
        <f>'Importaciones mensual (90-23)'!L41</f>
        <v>4696734</v>
      </c>
      <c r="AH42" s="29">
        <f>'Saldo mensual (90-23)'!L41</f>
        <v>7936888</v>
      </c>
      <c r="AI42" s="29">
        <f>'Exportaciones mensual (90-23)'!M41</f>
        <v>3697773</v>
      </c>
      <c r="AJ42" s="29">
        <f>'Importaciones mensual (90-23)'!M41</f>
        <v>11341746</v>
      </c>
      <c r="AK42" s="29">
        <f>'Saldo mensual (90-23)'!M41</f>
        <v>-7643973</v>
      </c>
      <c r="AL42" s="29">
        <f>'Exportaciones mensual (90-23)'!K41</f>
        <v>7829911</v>
      </c>
      <c r="AM42" s="29">
        <f>'Importaciones mensual (90-23)'!N41</f>
        <v>224412900</v>
      </c>
      <c r="AN42" s="29">
        <f>'Saldo mensual (90-23)'!N41</f>
        <v>-110701893</v>
      </c>
      <c r="AO42" s="29">
        <f>'Exportaciones mensual (90-23)'!L41</f>
        <v>12633622</v>
      </c>
      <c r="AP42" s="29">
        <f>'Importaciones mensual (90-23)'!O41</f>
        <v>93654810</v>
      </c>
      <c r="AQ42" s="29">
        <f>'Saldo mensual (90-23)'!O41</f>
        <v>-30884887</v>
      </c>
      <c r="AR42" s="29">
        <f>'Exportaciones mensual (90-23)'!P41</f>
        <v>1064677</v>
      </c>
      <c r="AS42" s="29">
        <f>'Importaciones mensual (90-23)'!P41</f>
        <v>5708221</v>
      </c>
      <c r="AT42" s="29">
        <f>'Saldo mensual (90-23)'!P41</f>
        <v>-4643544</v>
      </c>
      <c r="AU42" s="29">
        <f>'Exportaciones mensual (90-23)'!M41</f>
        <v>3697773</v>
      </c>
      <c r="AV42" s="29">
        <f>'Importaciones mensual (90-23)'!Q41</f>
        <v>7449252</v>
      </c>
      <c r="AW42" s="29">
        <f>'Saldo mensual (90-23)'!Q41</f>
        <v>10798454</v>
      </c>
      <c r="AX42" s="29">
        <f>'Exportaciones mensual (90-23)'!N41</f>
        <v>113711007</v>
      </c>
      <c r="AY42" s="29">
        <f>'Importaciones mensual (90-23)'!R41</f>
        <v>35150023</v>
      </c>
      <c r="AZ42" s="29">
        <f>'Saldo mensual (90-23)'!R41</f>
        <v>7315303</v>
      </c>
      <c r="BA42" s="29">
        <f>'Exportaciones mensual (90-23)'!O41</f>
        <v>62769923</v>
      </c>
      <c r="BB42" s="29">
        <f>'Importaciones mensual (90-23)'!S41</f>
        <v>65796311</v>
      </c>
      <c r="BC42" s="29">
        <f>'Saldo mensual (90-23)'!S41</f>
        <v>-39372165</v>
      </c>
      <c r="BD42" s="29">
        <f>'Exportaciones mensual (90-23)'!P41</f>
        <v>1064677</v>
      </c>
      <c r="BE42" s="29">
        <f>'Importaciones mensual (90-23)'!T41</f>
        <v>63892008</v>
      </c>
      <c r="BF42" s="29">
        <f>'Saldo mensual (90-23)'!T41</f>
        <v>-29464199</v>
      </c>
      <c r="BG42" s="29">
        <f>'Exportaciones mensual (90-23)'!Q41</f>
        <v>18247706</v>
      </c>
      <c r="BH42" s="29">
        <f>'Importaciones mensual (90-23)'!U41</f>
        <v>10886817</v>
      </c>
      <c r="BI42" s="29">
        <f>'Saldo mensual (90-23)'!U41</f>
        <v>147330312</v>
      </c>
      <c r="BJ42" s="29">
        <f>'Exportaciones mensual (90-23)'!R41</f>
        <v>42465326</v>
      </c>
      <c r="BK42" s="29">
        <f>'Importaciones mensual (90-23)'!V41</f>
        <v>5305397</v>
      </c>
      <c r="BL42" s="29">
        <f>'Saldo mensual (90-23)'!V41</f>
        <v>-1057976</v>
      </c>
      <c r="BM42" s="29">
        <f>'Exportaciones mensual (90-23)'!S41</f>
        <v>26424146</v>
      </c>
      <c r="BN42" s="29">
        <f>'Importaciones mensual (90-23)'!W41</f>
        <v>843110</v>
      </c>
      <c r="BO42" s="29">
        <f>'Saldo mensual (90-23)'!W41</f>
        <v>4322732</v>
      </c>
      <c r="BP42" s="29">
        <f>'Exportaciones mensual (90-23)'!T41</f>
        <v>34427809</v>
      </c>
      <c r="BQ42" s="29">
        <f>'Importaciones mensual (90-23)'!X41</f>
        <v>27075552</v>
      </c>
      <c r="BR42" s="29">
        <f>'Saldo mensual (90-23)'!X41</f>
        <v>737360</v>
      </c>
      <c r="BS42" s="29">
        <f>'Exportaciones mensual (90-23)'!U41</f>
        <v>158217129</v>
      </c>
      <c r="BT42" s="29">
        <f>'Importaciones mensual (90-23)'!Y41</f>
        <v>20934974</v>
      </c>
      <c r="BU42" s="29">
        <f>'Saldo mensual (90-23)'!Y41</f>
        <v>2631416</v>
      </c>
      <c r="BV42" s="29">
        <f>'Exportaciones mensual (90-23)'!V41</f>
        <v>4247421</v>
      </c>
      <c r="BW42" s="29">
        <f>'Importaciones mensual (90-23)'!Z41</f>
        <v>20260384</v>
      </c>
      <c r="BX42" s="29">
        <f>'Saldo mensual (90-23)'!Z41</f>
        <v>-18763094</v>
      </c>
      <c r="BY42" s="29">
        <f>'Exportaciones mensual (90-23)'!W41</f>
        <v>5165842</v>
      </c>
      <c r="BZ42" s="29">
        <f>'Importaciones mensual (90-23)'!AA41</f>
        <v>3205641</v>
      </c>
      <c r="CA42" s="29">
        <f>'Saldo mensual (90-23)'!AA41</f>
        <v>-2866313</v>
      </c>
      <c r="CB42" s="29">
        <f>'Exportaciones mensual (90-23)'!X41</f>
        <v>27812912</v>
      </c>
      <c r="CC42" s="29">
        <f>'Importaciones mensual (90-23)'!AB41</f>
        <v>8295040</v>
      </c>
      <c r="CD42" s="29">
        <f>'Saldo mensual (90-23)'!AB41</f>
        <v>-5308435</v>
      </c>
      <c r="CE42" s="29">
        <f>'Exportaciones mensual (90-23)'!AC41</f>
        <v>14015206</v>
      </c>
      <c r="CF42" s="29">
        <f>'Importaciones mensual (90-23)'!AC41</f>
        <v>62676392</v>
      </c>
      <c r="CG42" s="29">
        <f>'Saldo mensual (90-23)'!AC41</f>
        <v>-48661186</v>
      </c>
      <c r="CH42" s="29">
        <f>'Exportaciones mensual (90-23)'!Y41</f>
        <v>23566390</v>
      </c>
      <c r="CI42" s="29">
        <f>'Importaciones mensual (90-23)'!AD41</f>
        <v>60959405</v>
      </c>
      <c r="CJ42" s="29">
        <f>'Saldo mensual (90-23)'!AD41</f>
        <v>-54395577</v>
      </c>
      <c r="CK42" s="29">
        <f>'Exportaciones mensual (90-23)'!Z41</f>
        <v>1497290</v>
      </c>
      <c r="CL42" s="29">
        <f>'Importaciones mensual (90-23)'!AE41</f>
        <v>2978800</v>
      </c>
      <c r="CM42" s="29">
        <f>'Saldo mensual (90-23)'!AE41</f>
        <v>668911</v>
      </c>
      <c r="CN42" s="29">
        <f>'Exportaciones mensual (90-23)'!AA41</f>
        <v>339328</v>
      </c>
      <c r="CO42" s="29">
        <f>'Importaciones mensual (90-23)'!AF41</f>
        <v>127531954</v>
      </c>
      <c r="CP42" s="29">
        <f>'Saldo mensual (90-23)'!AF41</f>
        <v>-96125064</v>
      </c>
      <c r="CQ42" s="29">
        <f>'Exportaciones mensual (90-23)'!AB41</f>
        <v>2986605</v>
      </c>
      <c r="CR42" s="29">
        <f>'Importaciones mensual (90-23)'!AG41</f>
        <v>2516116</v>
      </c>
      <c r="CS42" s="29">
        <f>'Saldo mensual (90-23)'!AG41</f>
        <v>-1123629</v>
      </c>
      <c r="CT42" s="29">
        <f>'Exportaciones mensual (90-23)'!AC41</f>
        <v>14015206</v>
      </c>
      <c r="CU42" s="29">
        <f>'Importaciones mensual (90-23)'!AH41</f>
        <v>27249039</v>
      </c>
      <c r="CV42" s="29">
        <f>'Saldo mensual (90-23)'!AH41</f>
        <v>-23406006</v>
      </c>
      <c r="CW42" s="29">
        <f>'Exportaciones mensual (90-23)'!AC41</f>
        <v>14015206</v>
      </c>
      <c r="CX42" s="29">
        <f>'Importaciones mensual (90-23)'!AI41</f>
        <v>56114</v>
      </c>
      <c r="CY42" s="29">
        <f>'Saldo mensual (90-23)'!AI41</f>
        <v>-56114</v>
      </c>
      <c r="CZ42" s="29">
        <f>'Exportaciones mensual (90-23)'!AE41</f>
        <v>3647711</v>
      </c>
      <c r="DA42" s="29">
        <f>'Importaciones mensual (90-23)'!AJ41</f>
        <v>14305752</v>
      </c>
      <c r="DB42" s="29">
        <f>'Saldo mensual (90-23)'!AJ41</f>
        <v>1415355</v>
      </c>
      <c r="DC42" s="29">
        <f>'Exportaciones mensual (90-23)'!AF41</f>
        <v>31406890</v>
      </c>
      <c r="DD42" s="29">
        <f>'Importaciones mensual (90-23)'!AK41</f>
        <v>3952432</v>
      </c>
      <c r="DE42" s="29">
        <f>'Saldo mensual (90-23)'!AK41</f>
        <v>-2843140</v>
      </c>
      <c r="DF42" s="29">
        <f>'Exportaciones mensual (90-23)'!AG41</f>
        <v>1392487</v>
      </c>
      <c r="DG42" s="29">
        <f>'Importaciones mensual (90-23)'!AL41</f>
        <v>12701230</v>
      </c>
      <c r="DH42" s="29">
        <f>'Saldo mensual (90-23)'!AL41</f>
        <v>-8484191</v>
      </c>
      <c r="DI42" s="29">
        <f>'Exportaciones mensual (90-23)'!AH41</f>
        <v>3843033</v>
      </c>
      <c r="DJ42" s="29">
        <f>'Importaciones mensual (90-23)'!AM41</f>
        <v>1303444</v>
      </c>
      <c r="DK42" s="29">
        <f>'Saldo mensual (90-23)'!AM41</f>
        <v>-715735</v>
      </c>
      <c r="DL42" s="29">
        <f>'Exportaciones mensual (90-23)'!AI41</f>
        <v>0</v>
      </c>
      <c r="DM42" s="29">
        <f>'Importaciones mensual (90-23)'!AN41</f>
        <v>0</v>
      </c>
      <c r="DN42" s="29">
        <f>'Saldo mensual (90-23)'!AN41</f>
        <v>6332242</v>
      </c>
      <c r="DO42" s="29">
        <f>'Exportaciones mensual (90-23)'!AJ41</f>
        <v>15721107</v>
      </c>
      <c r="DP42" s="29">
        <f>'Importaciones mensual (90-23)'!AO41</f>
        <v>0</v>
      </c>
      <c r="DQ42" s="29">
        <f>'Saldo mensual (90-23)'!AO41</f>
        <v>19020</v>
      </c>
      <c r="DR42" s="29">
        <f>'Exportaciones mensual (90-23)'!AP41</f>
        <v>2865475</v>
      </c>
      <c r="DS42" s="29">
        <f>'Importaciones mensual (90-23)'!AP41</f>
        <v>180769</v>
      </c>
      <c r="DT42" s="29">
        <f>'Saldo mensual (90-23)'!AP41</f>
        <v>2684706</v>
      </c>
      <c r="DU42" s="29">
        <f>'Exportaciones mensual (90-23)'!AK41</f>
        <v>1109292</v>
      </c>
      <c r="DV42" s="29">
        <f>'Importaciones mensual (90-23)'!AQ41</f>
        <v>103117</v>
      </c>
      <c r="DW42" s="29">
        <f>'Saldo mensual (90-23)'!AQ41</f>
        <v>2706786</v>
      </c>
      <c r="DX42" s="29">
        <f>'Exportaciones mensual (90-23)'!AL41</f>
        <v>4217039</v>
      </c>
      <c r="DY42" s="29">
        <f>'Importaciones mensual (90-23)'!AR41</f>
        <v>11411691</v>
      </c>
      <c r="DZ42" s="29">
        <f>'Saldo mensual (90-23)'!AR41</f>
        <v>7397775</v>
      </c>
      <c r="EA42" s="29">
        <f>'Exportaciones mensual (90-23)'!AM41</f>
        <v>587709</v>
      </c>
      <c r="EB42" s="29">
        <f>'Importaciones mensual (90-23)'!AS41</f>
        <v>318930</v>
      </c>
      <c r="EC42" s="29">
        <f>'Saldo mensual (90-23)'!AS41</f>
        <v>6504883</v>
      </c>
      <c r="ED42" s="29">
        <f>'Exportaciones mensual (90-23)'!AN41</f>
        <v>6332242</v>
      </c>
      <c r="EE42" s="29">
        <f>'Importaciones mensual (90-23)'!AT41</f>
        <v>67131155</v>
      </c>
      <c r="EF42" s="29">
        <f>'Saldo mensual (90-23)'!AT41</f>
        <v>-8534511</v>
      </c>
    </row>
    <row r="43" spans="1:136">
      <c r="A43" s="9">
        <v>33878</v>
      </c>
      <c r="B43" s="29">
        <f>'Exportaciones mensual (90-23)'!B42</f>
        <v>164271037</v>
      </c>
      <c r="C43" s="29">
        <f>'Importaciones mensual (90-23)'!B42</f>
        <v>329953346</v>
      </c>
      <c r="D43" s="29">
        <f>'Saldo mensual (90-23)'!B42</f>
        <v>-165682309</v>
      </c>
      <c r="E43" s="29">
        <f>'Exportaciones mensual (90-23)'!C42</f>
        <v>20983570</v>
      </c>
      <c r="F43" s="29">
        <f>'Importaciones mensual (90-23)'!C42</f>
        <v>5672606</v>
      </c>
      <c r="G43" s="29">
        <f>'Saldo mensual (90-23)'!C42</f>
        <v>15310964</v>
      </c>
      <c r="H43" s="30">
        <f>'Exportaciones mensual (90-23)'!D42</f>
        <v>42005717</v>
      </c>
      <c r="I43" s="29">
        <f>'Importaciones mensual (90-23)'!D42</f>
        <v>22294589</v>
      </c>
      <c r="J43" s="29">
        <f>'Saldo mensual (90-23)'!D42</f>
        <v>19711128</v>
      </c>
      <c r="K43" s="29">
        <f>'Exportaciones mensual (90-23)'!E42</f>
        <v>15427958</v>
      </c>
      <c r="L43" s="29">
        <f>'Importaciones mensual (90-23)'!E42</f>
        <v>3126368</v>
      </c>
      <c r="M43" s="31">
        <f>'Saldo mensual (90-23)'!E42</f>
        <v>12301590</v>
      </c>
      <c r="N43" s="29">
        <f>'Exportaciones mensual (90-23)'!F42</f>
        <v>13592493</v>
      </c>
      <c r="O43" s="29">
        <f>'Importaciones mensual (90-23)'!F42</f>
        <v>9512859</v>
      </c>
      <c r="P43" s="29">
        <f>'Saldo mensual (90-23)'!F42</f>
        <v>4079634.0000000005</v>
      </c>
      <c r="Q43" s="29">
        <f>'Exportaciones mensual (90-23)'!G42</f>
        <v>37893677</v>
      </c>
      <c r="R43" s="29">
        <f>'Importaciones mensual (90-23)'!G42</f>
        <v>42273523</v>
      </c>
      <c r="S43" s="29">
        <f>'Saldo mensual (90-23)'!G42</f>
        <v>-4379846</v>
      </c>
      <c r="T43" s="29">
        <f>'Exportaciones mensual (90-23)'!F42</f>
        <v>13592493</v>
      </c>
      <c r="U43" s="29">
        <f>'Importaciones mensual (90-23)'!H42</f>
        <v>3192733</v>
      </c>
      <c r="V43" s="29">
        <f>'Saldo mensual (90-23)'!H42</f>
        <v>3807719</v>
      </c>
      <c r="W43" s="29">
        <f>'Exportaciones mensual (90-23)'!G42</f>
        <v>37893677</v>
      </c>
      <c r="X43" s="29">
        <f>'Importaciones mensual (90-23)'!I42</f>
        <v>22462113</v>
      </c>
      <c r="Y43" s="29">
        <f>'Saldo mensual (90-23)'!J42</f>
        <v>21035915</v>
      </c>
      <c r="Z43" s="29">
        <f>'Exportaciones mensual (90-23)'!H42</f>
        <v>7000452</v>
      </c>
      <c r="AA43" s="29">
        <f>'Importaciones mensual (90-23)'!J42</f>
        <v>2195480</v>
      </c>
      <c r="AB43" s="29">
        <f>'Saldo mensual (90-23)'!J42</f>
        <v>21035915</v>
      </c>
      <c r="AC43" s="29">
        <f>'Exportaciones mensual (90-23)'!I42</f>
        <v>9599598</v>
      </c>
      <c r="AD43" s="29">
        <f>'Exportaciones mensual (90-23)'!I42</f>
        <v>9599598</v>
      </c>
      <c r="AE43" s="29">
        <f>'Saldo mensual (90-23)'!K42</f>
        <v>1339034</v>
      </c>
      <c r="AF43" s="29">
        <f>'Exportaciones mensual (90-23)'!J42</f>
        <v>23231395</v>
      </c>
      <c r="AG43" s="29">
        <f>'Importaciones mensual (90-23)'!L42</f>
        <v>7717827</v>
      </c>
      <c r="AH43" s="29">
        <f>'Saldo mensual (90-23)'!L42</f>
        <v>2261020</v>
      </c>
      <c r="AI43" s="29">
        <f>'Exportaciones mensual (90-23)'!M42</f>
        <v>3748787</v>
      </c>
      <c r="AJ43" s="29">
        <f>'Importaciones mensual (90-23)'!M42</f>
        <v>10180896</v>
      </c>
      <c r="AK43" s="29">
        <f>'Saldo mensual (90-23)'!M42</f>
        <v>-6432109</v>
      </c>
      <c r="AL43" s="29">
        <f>'Exportaciones mensual (90-23)'!K42</f>
        <v>5983587</v>
      </c>
      <c r="AM43" s="29">
        <f>'Importaciones mensual (90-23)'!N42</f>
        <v>259716382</v>
      </c>
      <c r="AN43" s="29">
        <f>'Saldo mensual (90-23)'!N42</f>
        <v>-170416854</v>
      </c>
      <c r="AO43" s="29">
        <f>'Exportaciones mensual (90-23)'!L42</f>
        <v>9978847</v>
      </c>
      <c r="AP43" s="29">
        <f>'Importaciones mensual (90-23)'!O42</f>
        <v>100359454</v>
      </c>
      <c r="AQ43" s="29">
        <f>'Saldo mensual (90-23)'!O42</f>
        <v>-39740271</v>
      </c>
      <c r="AR43" s="29">
        <f>'Exportaciones mensual (90-23)'!P42</f>
        <v>146975</v>
      </c>
      <c r="AS43" s="29">
        <f>'Importaciones mensual (90-23)'!P42</f>
        <v>5226597</v>
      </c>
      <c r="AT43" s="29">
        <f>'Saldo mensual (90-23)'!P42</f>
        <v>-5079622</v>
      </c>
      <c r="AU43" s="29">
        <f>'Exportaciones mensual (90-23)'!M42</f>
        <v>3748787</v>
      </c>
      <c r="AV43" s="29">
        <f>'Importaciones mensual (90-23)'!Q42</f>
        <v>11831990</v>
      </c>
      <c r="AW43" s="29">
        <f>'Saldo mensual (90-23)'!Q42</f>
        <v>-1723540</v>
      </c>
      <c r="AX43" s="29">
        <f>'Exportaciones mensual (90-23)'!N42</f>
        <v>89299528</v>
      </c>
      <c r="AY43" s="29">
        <f>'Importaciones mensual (90-23)'!R42</f>
        <v>35070551</v>
      </c>
      <c r="AZ43" s="29">
        <f>'Saldo mensual (90-23)'!R42</f>
        <v>1738275</v>
      </c>
      <c r="BA43" s="29">
        <f>'Exportaciones mensual (90-23)'!O42</f>
        <v>60619183</v>
      </c>
      <c r="BB43" s="29">
        <f>'Importaciones mensual (90-23)'!S42</f>
        <v>74486147</v>
      </c>
      <c r="BC43" s="29">
        <f>'Saldo mensual (90-23)'!S42</f>
        <v>-53138598</v>
      </c>
      <c r="BD43" s="29">
        <f>'Exportaciones mensual (90-23)'!P42</f>
        <v>146975</v>
      </c>
      <c r="BE43" s="29">
        <f>'Importaciones mensual (90-23)'!T42</f>
        <v>72605024</v>
      </c>
      <c r="BF43" s="29">
        <f>'Saldo mensual (90-23)'!T42</f>
        <v>-32454704</v>
      </c>
      <c r="BG43" s="29">
        <f>'Exportaciones mensual (90-23)'!Q42</f>
        <v>10108450</v>
      </c>
      <c r="BH43" s="29">
        <f>'Importaciones mensual (90-23)'!U42</f>
        <v>12302306</v>
      </c>
      <c r="BI43" s="29">
        <f>'Saldo mensual (90-23)'!U42</f>
        <v>98038042</v>
      </c>
      <c r="BJ43" s="29">
        <f>'Exportaciones mensual (90-23)'!R42</f>
        <v>36808826</v>
      </c>
      <c r="BK43" s="29">
        <f>'Importaciones mensual (90-23)'!V42</f>
        <v>2936691</v>
      </c>
      <c r="BL43" s="29">
        <f>'Saldo mensual (90-23)'!V42</f>
        <v>2354367</v>
      </c>
      <c r="BM43" s="29">
        <f>'Exportaciones mensual (90-23)'!S42</f>
        <v>21347549</v>
      </c>
      <c r="BN43" s="29">
        <f>'Importaciones mensual (90-23)'!W42</f>
        <v>775674</v>
      </c>
      <c r="BO43" s="29">
        <f>'Saldo mensual (90-23)'!W42</f>
        <v>12426408</v>
      </c>
      <c r="BP43" s="29">
        <f>'Exportaciones mensual (90-23)'!T42</f>
        <v>40150320</v>
      </c>
      <c r="BQ43" s="29">
        <f>'Importaciones mensual (90-23)'!X42</f>
        <v>33361235</v>
      </c>
      <c r="BR43" s="29">
        <f>'Saldo mensual (90-23)'!X42</f>
        <v>-22507800</v>
      </c>
      <c r="BS43" s="29">
        <f>'Exportaciones mensual (90-23)'!U42</f>
        <v>110340348</v>
      </c>
      <c r="BT43" s="29">
        <f>'Importaciones mensual (90-23)'!Y42</f>
        <v>28643076</v>
      </c>
      <c r="BU43" s="29">
        <f>'Saldo mensual (90-23)'!Y42</f>
        <v>-17763474</v>
      </c>
      <c r="BV43" s="29">
        <f>'Exportaciones mensual (90-23)'!V42</f>
        <v>5291058</v>
      </c>
      <c r="BW43" s="29">
        <f>'Importaciones mensual (90-23)'!Z42</f>
        <v>19959196</v>
      </c>
      <c r="BX43" s="29">
        <f>'Saldo mensual (90-23)'!Z42</f>
        <v>-18428177</v>
      </c>
      <c r="BY43" s="29">
        <f>'Exportaciones mensual (90-23)'!W42</f>
        <v>13202082</v>
      </c>
      <c r="BZ43" s="29">
        <f>'Importaciones mensual (90-23)'!AA42</f>
        <v>5425368</v>
      </c>
      <c r="CA43" s="29">
        <f>'Saldo mensual (90-23)'!AA42</f>
        <v>-4485178</v>
      </c>
      <c r="CB43" s="29">
        <f>'Exportaciones mensual (90-23)'!X42</f>
        <v>10853435</v>
      </c>
      <c r="CC43" s="29">
        <f>'Importaciones mensual (90-23)'!AB42</f>
        <v>4176523</v>
      </c>
      <c r="CD43" s="29">
        <f>'Saldo mensual (90-23)'!AB42</f>
        <v>-1152688</v>
      </c>
      <c r="CE43" s="29">
        <f>'Exportaciones mensual (90-23)'!AC42</f>
        <v>18965151</v>
      </c>
      <c r="CF43" s="29">
        <f>'Importaciones mensual (90-23)'!AC42</f>
        <v>84960875</v>
      </c>
      <c r="CG43" s="29">
        <f>'Saldo mensual (90-23)'!AC42</f>
        <v>-65995723.999999993</v>
      </c>
      <c r="CH43" s="29">
        <f>'Exportaciones mensual (90-23)'!Y42</f>
        <v>10879602</v>
      </c>
      <c r="CI43" s="29">
        <f>'Importaciones mensual (90-23)'!AD42</f>
        <v>47398500</v>
      </c>
      <c r="CJ43" s="29">
        <f>'Saldo mensual (90-23)'!AD42</f>
        <v>-46347984</v>
      </c>
      <c r="CK43" s="29">
        <f>'Exportaciones mensual (90-23)'!Z42</f>
        <v>1531019</v>
      </c>
      <c r="CL43" s="29">
        <f>'Importaciones mensual (90-23)'!AE42</f>
        <v>3503839</v>
      </c>
      <c r="CM43" s="29">
        <f>'Saldo mensual (90-23)'!AE42</f>
        <v>1738381</v>
      </c>
      <c r="CN43" s="29">
        <f>'Exportaciones mensual (90-23)'!AA42</f>
        <v>940190</v>
      </c>
      <c r="CO43" s="29">
        <f>'Importaciones mensual (90-23)'!AF42</f>
        <v>103704573</v>
      </c>
      <c r="CP43" s="29">
        <f>'Saldo mensual (90-23)'!AF42</f>
        <v>-78834925</v>
      </c>
      <c r="CQ43" s="29">
        <f>'Exportaciones mensual (90-23)'!AB42</f>
        <v>3023835</v>
      </c>
      <c r="CR43" s="29">
        <f>'Importaciones mensual (90-23)'!AG42</f>
        <v>2313768</v>
      </c>
      <c r="CS43" s="29">
        <f>'Saldo mensual (90-23)'!AG42</f>
        <v>-428098</v>
      </c>
      <c r="CT43" s="29">
        <f>'Exportaciones mensual (90-23)'!AC42</f>
        <v>18965151</v>
      </c>
      <c r="CU43" s="29">
        <f>'Importaciones mensual (90-23)'!AH42</f>
        <v>29643616</v>
      </c>
      <c r="CV43" s="29">
        <f>'Saldo mensual (90-23)'!AH42</f>
        <v>-28082290</v>
      </c>
      <c r="CW43" s="29">
        <f>'Exportaciones mensual (90-23)'!AC42</f>
        <v>18965151</v>
      </c>
      <c r="CX43" s="29">
        <f>'Importaciones mensual (90-23)'!AI42</f>
        <v>0</v>
      </c>
      <c r="CY43" s="29">
        <f>'Saldo mensual (90-23)'!AI42</f>
        <v>0</v>
      </c>
      <c r="CZ43" s="29">
        <f>'Exportaciones mensual (90-23)'!AE42</f>
        <v>5242220</v>
      </c>
      <c r="DA43" s="29">
        <f>'Importaciones mensual (90-23)'!AJ42</f>
        <v>18975185</v>
      </c>
      <c r="DB43" s="29">
        <f>'Saldo mensual (90-23)'!AJ42</f>
        <v>-10826945</v>
      </c>
      <c r="DC43" s="29">
        <f>'Exportaciones mensual (90-23)'!AF42</f>
        <v>24869648</v>
      </c>
      <c r="DD43" s="29">
        <f>'Importaciones mensual (90-23)'!AK42</f>
        <v>4728101</v>
      </c>
      <c r="DE43" s="29">
        <f>'Saldo mensual (90-23)'!AK42</f>
        <v>-2181676</v>
      </c>
      <c r="DF43" s="29">
        <f>'Exportaciones mensual (90-23)'!AG42</f>
        <v>1885670</v>
      </c>
      <c r="DG43" s="29">
        <f>'Importaciones mensual (90-23)'!AL42</f>
        <v>8056093</v>
      </c>
      <c r="DH43" s="29">
        <f>'Saldo mensual (90-23)'!AL42</f>
        <v>-605851</v>
      </c>
      <c r="DI43" s="29">
        <f>'Exportaciones mensual (90-23)'!AH42</f>
        <v>1561326</v>
      </c>
      <c r="DJ43" s="29">
        <f>'Importaciones mensual (90-23)'!AM42</f>
        <v>4908956</v>
      </c>
      <c r="DK43" s="29">
        <f>'Saldo mensual (90-23)'!AM42</f>
        <v>-3351274</v>
      </c>
      <c r="DL43" s="29">
        <f>'Exportaciones mensual (90-23)'!AI42</f>
        <v>0</v>
      </c>
      <c r="DM43" s="29">
        <f>'Importaciones mensual (90-23)'!AN42</f>
        <v>0</v>
      </c>
      <c r="DN43" s="29">
        <f>'Saldo mensual (90-23)'!AN42</f>
        <v>51235</v>
      </c>
      <c r="DO43" s="29">
        <f>'Exportaciones mensual (90-23)'!AJ42</f>
        <v>8148239.9999999991</v>
      </c>
      <c r="DP43" s="29">
        <f>'Importaciones mensual (90-23)'!AO42</f>
        <v>0</v>
      </c>
      <c r="DQ43" s="29">
        <f>'Saldo mensual (90-23)'!AO42</f>
        <v>168334</v>
      </c>
      <c r="DR43" s="29">
        <f>'Exportaciones mensual (90-23)'!AP42</f>
        <v>14878254</v>
      </c>
      <c r="DS43" s="29">
        <f>'Importaciones mensual (90-23)'!AP42</f>
        <v>230052</v>
      </c>
      <c r="DT43" s="29">
        <f>'Saldo mensual (90-23)'!AP42</f>
        <v>14648202</v>
      </c>
      <c r="DU43" s="29">
        <f>'Exportaciones mensual (90-23)'!AK42</f>
        <v>2546425</v>
      </c>
      <c r="DV43" s="29">
        <f>'Importaciones mensual (90-23)'!AQ42</f>
        <v>23370</v>
      </c>
      <c r="DW43" s="29">
        <f>'Saldo mensual (90-23)'!AQ42</f>
        <v>1000533.9999999998</v>
      </c>
      <c r="DX43" s="29">
        <f>'Exportaciones mensual (90-23)'!AL42</f>
        <v>7450242</v>
      </c>
      <c r="DY43" s="29">
        <f>'Importaciones mensual (90-23)'!AR42</f>
        <v>8331232</v>
      </c>
      <c r="DZ43" s="29">
        <f>'Saldo mensual (90-23)'!AR42</f>
        <v>-2401787</v>
      </c>
      <c r="EA43" s="29">
        <f>'Exportaciones mensual (90-23)'!AM42</f>
        <v>1557682</v>
      </c>
      <c r="EB43" s="29">
        <f>'Importaciones mensual (90-23)'!AS42</f>
        <v>654895</v>
      </c>
      <c r="EC43" s="29">
        <f>'Saldo mensual (90-23)'!AS42</f>
        <v>2725749</v>
      </c>
      <c r="ED43" s="29">
        <f>'Exportaciones mensual (90-23)'!AN42</f>
        <v>51235</v>
      </c>
      <c r="EE43" s="29">
        <f>'Importaciones mensual (90-23)'!AT42</f>
        <v>69280682</v>
      </c>
      <c r="EF43" s="29">
        <f>'Saldo mensual (90-23)'!AT42</f>
        <v>15801210</v>
      </c>
    </row>
    <row r="44" spans="1:136">
      <c r="A44" s="9">
        <v>33909</v>
      </c>
      <c r="B44" s="29">
        <f>'Exportaciones mensual (90-23)'!B43</f>
        <v>232292221</v>
      </c>
      <c r="C44" s="29">
        <f>'Importaciones mensual (90-23)'!B43</f>
        <v>305333937</v>
      </c>
      <c r="D44" s="29">
        <f>'Saldo mensual (90-23)'!B43</f>
        <v>-73041716</v>
      </c>
      <c r="E44" s="29">
        <f>'Exportaciones mensual (90-23)'!C43</f>
        <v>33252302.999999996</v>
      </c>
      <c r="F44" s="29">
        <f>'Importaciones mensual (90-23)'!C43</f>
        <v>5107431</v>
      </c>
      <c r="G44" s="29">
        <f>'Saldo mensual (90-23)'!C43</f>
        <v>28144871.999999996</v>
      </c>
      <c r="H44" s="30">
        <f>'Exportaciones mensual (90-23)'!D43</f>
        <v>40858946</v>
      </c>
      <c r="I44" s="29">
        <f>'Importaciones mensual (90-23)'!D43</f>
        <v>20429480</v>
      </c>
      <c r="J44" s="29">
        <f>'Saldo mensual (90-23)'!D43</f>
        <v>20429466</v>
      </c>
      <c r="K44" s="29">
        <f>'Exportaciones mensual (90-23)'!E43</f>
        <v>13429520</v>
      </c>
      <c r="L44" s="29">
        <f>'Importaciones mensual (90-23)'!E43</f>
        <v>2996000</v>
      </c>
      <c r="M44" s="31">
        <f>'Saldo mensual (90-23)'!E43</f>
        <v>10433520</v>
      </c>
      <c r="N44" s="29">
        <f>'Exportaciones mensual (90-23)'!F43</f>
        <v>20693236</v>
      </c>
      <c r="O44" s="29">
        <f>'Importaciones mensual (90-23)'!F43</f>
        <v>7419004</v>
      </c>
      <c r="P44" s="29">
        <f>'Saldo mensual (90-23)'!F43</f>
        <v>13274232</v>
      </c>
      <c r="Q44" s="29">
        <f>'Exportaciones mensual (90-23)'!G43</f>
        <v>53878443</v>
      </c>
      <c r="R44" s="29">
        <f>'Importaciones mensual (90-23)'!G43</f>
        <v>31182627</v>
      </c>
      <c r="S44" s="29">
        <f>'Saldo mensual (90-23)'!G43</f>
        <v>22695816</v>
      </c>
      <c r="T44" s="29">
        <f>'Exportaciones mensual (90-23)'!F43</f>
        <v>20693236</v>
      </c>
      <c r="U44" s="29">
        <f>'Importaciones mensual (90-23)'!H43</f>
        <v>3518471</v>
      </c>
      <c r="V44" s="29">
        <f>'Saldo mensual (90-23)'!H43</f>
        <v>4278854</v>
      </c>
      <c r="W44" s="29">
        <f>'Exportaciones mensual (90-23)'!G43</f>
        <v>53878443</v>
      </c>
      <c r="X44" s="29">
        <f>'Importaciones mensual (90-23)'!I43</f>
        <v>16030836</v>
      </c>
      <c r="Y44" s="29">
        <f>'Saldo mensual (90-23)'!J43</f>
        <v>16485814.000000002</v>
      </c>
      <c r="Z44" s="29">
        <f>'Exportaciones mensual (90-23)'!H43</f>
        <v>7797325</v>
      </c>
      <c r="AA44" s="29">
        <f>'Importaciones mensual (90-23)'!J43</f>
        <v>1423081</v>
      </c>
      <c r="AB44" s="29">
        <f>'Saldo mensual (90-23)'!J43</f>
        <v>16485814.000000002</v>
      </c>
      <c r="AC44" s="29">
        <f>'Exportaciones mensual (90-23)'!I43</f>
        <v>15412824</v>
      </c>
      <c r="AD44" s="29">
        <f>'Exportaciones mensual (90-23)'!I43</f>
        <v>15412824</v>
      </c>
      <c r="AE44" s="29">
        <f>'Saldo mensual (90-23)'!K43</f>
        <v>1555356</v>
      </c>
      <c r="AF44" s="29">
        <f>'Exportaciones mensual (90-23)'!J43</f>
        <v>17908895</v>
      </c>
      <c r="AG44" s="29">
        <f>'Importaciones mensual (90-23)'!L43</f>
        <v>8864089</v>
      </c>
      <c r="AH44" s="29">
        <f>'Saldo mensual (90-23)'!L43</f>
        <v>11228754</v>
      </c>
      <c r="AI44" s="29">
        <f>'Exportaciones mensual (90-23)'!M43</f>
        <v>4795921</v>
      </c>
      <c r="AJ44" s="29">
        <f>'Importaciones mensual (90-23)'!M43</f>
        <v>9604212</v>
      </c>
      <c r="AK44" s="29">
        <f>'Saldo mensual (90-23)'!M43</f>
        <v>-4808291</v>
      </c>
      <c r="AL44" s="29">
        <f>'Exportaciones mensual (90-23)'!K43</f>
        <v>5717146</v>
      </c>
      <c r="AM44" s="29">
        <f>'Importaciones mensual (90-23)'!N43</f>
        <v>236090828</v>
      </c>
      <c r="AN44" s="29">
        <f>'Saldo mensual (90-23)'!N43</f>
        <v>-125403593</v>
      </c>
      <c r="AO44" s="29">
        <f>'Exportaciones mensual (90-23)'!L43</f>
        <v>20092843</v>
      </c>
      <c r="AP44" s="29">
        <f>'Importaciones mensual (90-23)'!O43</f>
        <v>69530702</v>
      </c>
      <c r="AQ44" s="29">
        <f>'Saldo mensual (90-23)'!O43</f>
        <v>-22937858</v>
      </c>
      <c r="AR44" s="29">
        <f>'Exportaciones mensual (90-23)'!P43</f>
        <v>139983</v>
      </c>
      <c r="AS44" s="29">
        <f>'Importaciones mensual (90-23)'!P43</f>
        <v>3952633</v>
      </c>
      <c r="AT44" s="29">
        <f>'Saldo mensual (90-23)'!P43</f>
        <v>-3812650</v>
      </c>
      <c r="AU44" s="29">
        <f>'Exportaciones mensual (90-23)'!M43</f>
        <v>4795921</v>
      </c>
      <c r="AV44" s="29">
        <f>'Importaciones mensual (90-23)'!Q43</f>
        <v>6186211</v>
      </c>
      <c r="AW44" s="29">
        <f>'Saldo mensual (90-23)'!Q43</f>
        <v>4033229.9999999995</v>
      </c>
      <c r="AX44" s="29">
        <f>'Exportaciones mensual (90-23)'!N43</f>
        <v>110687235</v>
      </c>
      <c r="AY44" s="29">
        <f>'Importaciones mensual (90-23)'!R43</f>
        <v>29503634</v>
      </c>
      <c r="AZ44" s="29">
        <f>'Saldo mensual (90-23)'!R43</f>
        <v>-7131094</v>
      </c>
      <c r="BA44" s="29">
        <f>'Exportaciones mensual (90-23)'!O43</f>
        <v>46592844</v>
      </c>
      <c r="BB44" s="29">
        <f>'Importaciones mensual (90-23)'!S43</f>
        <v>67350168</v>
      </c>
      <c r="BC44" s="29">
        <f>'Saldo mensual (90-23)'!S43</f>
        <v>-48545021</v>
      </c>
      <c r="BD44" s="29">
        <f>'Exportaciones mensual (90-23)'!P43</f>
        <v>139983</v>
      </c>
      <c r="BE44" s="29">
        <f>'Importaciones mensual (90-23)'!T43</f>
        <v>53410893</v>
      </c>
      <c r="BF44" s="29">
        <f>'Saldo mensual (90-23)'!T43</f>
        <v>-17882554</v>
      </c>
      <c r="BG44" s="29">
        <f>'Exportaciones mensual (90-23)'!Q43</f>
        <v>10219441</v>
      </c>
      <c r="BH44" s="29">
        <f>'Importaciones mensual (90-23)'!U43</f>
        <v>12120007</v>
      </c>
      <c r="BI44" s="29">
        <f>'Saldo mensual (90-23)'!U43</f>
        <v>66201663</v>
      </c>
      <c r="BJ44" s="29">
        <f>'Exportaciones mensual (90-23)'!R43</f>
        <v>22372540</v>
      </c>
      <c r="BK44" s="29">
        <f>'Importaciones mensual (90-23)'!V43</f>
        <v>6240675</v>
      </c>
      <c r="BL44" s="29">
        <f>'Saldo mensual (90-23)'!V43</f>
        <v>-2713837</v>
      </c>
      <c r="BM44" s="29">
        <f>'Exportaciones mensual (90-23)'!S43</f>
        <v>18805147</v>
      </c>
      <c r="BN44" s="29">
        <f>'Importaciones mensual (90-23)'!W43</f>
        <v>947907</v>
      </c>
      <c r="BO44" s="29">
        <f>'Saldo mensual (90-23)'!W43</f>
        <v>4238925</v>
      </c>
      <c r="BP44" s="29">
        <f>'Exportaciones mensual (90-23)'!T43</f>
        <v>35528339</v>
      </c>
      <c r="BQ44" s="29">
        <f>'Importaciones mensual (90-23)'!X43</f>
        <v>26166532</v>
      </c>
      <c r="BR44" s="29">
        <f>'Saldo mensual (90-23)'!X43</f>
        <v>-1467564</v>
      </c>
      <c r="BS44" s="29">
        <f>'Exportaciones mensual (90-23)'!U43</f>
        <v>78321670</v>
      </c>
      <c r="BT44" s="29">
        <f>'Importaciones mensual (90-23)'!Y43</f>
        <v>18987068</v>
      </c>
      <c r="BU44" s="29">
        <f>'Saldo mensual (90-23)'!Y43</f>
        <v>-5742460</v>
      </c>
      <c r="BV44" s="29">
        <f>'Exportaciones mensual (90-23)'!V43</f>
        <v>3526838</v>
      </c>
      <c r="BW44" s="29">
        <f>'Importaciones mensual (90-23)'!Z43</f>
        <v>12388265</v>
      </c>
      <c r="BX44" s="29">
        <f>'Saldo mensual (90-23)'!Z43</f>
        <v>-10625629</v>
      </c>
      <c r="BY44" s="29">
        <f>'Exportaciones mensual (90-23)'!W43</f>
        <v>5186832</v>
      </c>
      <c r="BZ44" s="29">
        <f>'Importaciones mensual (90-23)'!AA43</f>
        <v>3556983</v>
      </c>
      <c r="CA44" s="29">
        <f>'Saldo mensual (90-23)'!AA43</f>
        <v>179357</v>
      </c>
      <c r="CB44" s="29">
        <f>'Exportaciones mensual (90-23)'!X43</f>
        <v>24698968</v>
      </c>
      <c r="CC44" s="29">
        <f>'Importaciones mensual (90-23)'!AB43</f>
        <v>2381614</v>
      </c>
      <c r="CD44" s="29">
        <f>'Saldo mensual (90-23)'!AB43</f>
        <v>5085617</v>
      </c>
      <c r="CE44" s="29">
        <f>'Exportaciones mensual (90-23)'!AC43</f>
        <v>24709851</v>
      </c>
      <c r="CF44" s="29">
        <f>'Importaciones mensual (90-23)'!AC43</f>
        <v>60176343</v>
      </c>
      <c r="CG44" s="29">
        <f>'Saldo mensual (90-23)'!AC43</f>
        <v>-35466492</v>
      </c>
      <c r="CH44" s="29">
        <f>'Exportaciones mensual (90-23)'!Y43</f>
        <v>13244608</v>
      </c>
      <c r="CI44" s="29">
        <f>'Importaciones mensual (90-23)'!AD43</f>
        <v>44547346</v>
      </c>
      <c r="CJ44" s="29">
        <f>'Saldo mensual (90-23)'!AD43</f>
        <v>-42886784</v>
      </c>
      <c r="CK44" s="29">
        <f>'Exportaciones mensual (90-23)'!Z43</f>
        <v>1762636</v>
      </c>
      <c r="CL44" s="29">
        <f>'Importaciones mensual (90-23)'!AE43</f>
        <v>1864170</v>
      </c>
      <c r="CM44" s="29">
        <f>'Saldo mensual (90-23)'!AE43</f>
        <v>3808861</v>
      </c>
      <c r="CN44" s="29">
        <f>'Exportaciones mensual (90-23)'!AA43</f>
        <v>3736340</v>
      </c>
      <c r="CO44" s="29">
        <f>'Importaciones mensual (90-23)'!AF43</f>
        <v>84702255</v>
      </c>
      <c r="CP44" s="29">
        <f>'Saldo mensual (90-23)'!AF43</f>
        <v>-68805636</v>
      </c>
      <c r="CQ44" s="29">
        <f>'Exportaciones mensual (90-23)'!AB43</f>
        <v>7467231</v>
      </c>
      <c r="CR44" s="29">
        <f>'Importaciones mensual (90-23)'!AG43</f>
        <v>1810394</v>
      </c>
      <c r="CS44" s="29">
        <f>'Saldo mensual (90-23)'!AG43</f>
        <v>1214758</v>
      </c>
      <c r="CT44" s="29">
        <f>'Exportaciones mensual (90-23)'!AC43</f>
        <v>24709851</v>
      </c>
      <c r="CU44" s="29">
        <f>'Importaciones mensual (90-23)'!AH43</f>
        <v>23931026</v>
      </c>
      <c r="CV44" s="29">
        <f>'Saldo mensual (90-23)'!AH43</f>
        <v>-22363842</v>
      </c>
      <c r="CW44" s="29">
        <f>'Exportaciones mensual (90-23)'!AC43</f>
        <v>24709851</v>
      </c>
      <c r="CX44" s="29">
        <f>'Importaciones mensual (90-23)'!AI43</f>
        <v>0</v>
      </c>
      <c r="CY44" s="29">
        <f>'Saldo mensual (90-23)'!AI43</f>
        <v>0</v>
      </c>
      <c r="CZ44" s="29">
        <f>'Exportaciones mensual (90-23)'!AE43</f>
        <v>5673031</v>
      </c>
      <c r="DA44" s="29">
        <f>'Importaciones mensual (90-23)'!AJ43</f>
        <v>16333515</v>
      </c>
      <c r="DB44" s="29">
        <f>'Saldo mensual (90-23)'!AJ43</f>
        <v>-8511914</v>
      </c>
      <c r="DC44" s="29">
        <f>'Exportaciones mensual (90-23)'!AF43</f>
        <v>15896619</v>
      </c>
      <c r="DD44" s="29">
        <f>'Importaciones mensual (90-23)'!AK43</f>
        <v>3643098</v>
      </c>
      <c r="DE44" s="29">
        <f>'Saldo mensual (90-23)'!AK43</f>
        <v>-562447</v>
      </c>
      <c r="DF44" s="29">
        <f>'Exportaciones mensual (90-23)'!AG43</f>
        <v>3025152</v>
      </c>
      <c r="DG44" s="29">
        <f>'Importaciones mensual (90-23)'!AL43</f>
        <v>14071531</v>
      </c>
      <c r="DH44" s="29">
        <f>'Saldo mensual (90-23)'!AL43</f>
        <v>-10657616</v>
      </c>
      <c r="DI44" s="29">
        <f>'Exportaciones mensual (90-23)'!AH43</f>
        <v>1567184</v>
      </c>
      <c r="DJ44" s="29">
        <f>'Importaciones mensual (90-23)'!AM43</f>
        <v>919606</v>
      </c>
      <c r="DK44" s="29">
        <f>'Saldo mensual (90-23)'!AM43</f>
        <v>-813200</v>
      </c>
      <c r="DL44" s="29">
        <f>'Exportaciones mensual (90-23)'!AI43</f>
        <v>0</v>
      </c>
      <c r="DM44" s="29">
        <f>'Importaciones mensual (90-23)'!AN43</f>
        <v>0</v>
      </c>
      <c r="DN44" s="29">
        <f>'Saldo mensual (90-23)'!AN43</f>
        <v>3003597</v>
      </c>
      <c r="DO44" s="29">
        <f>'Exportaciones mensual (90-23)'!AJ43</f>
        <v>7821601</v>
      </c>
      <c r="DP44" s="29">
        <f>'Importaciones mensual (90-23)'!AO43</f>
        <v>465</v>
      </c>
      <c r="DQ44" s="29">
        <f>'Saldo mensual (90-23)'!AO43</f>
        <v>-465</v>
      </c>
      <c r="DR44" s="29">
        <f>'Exportaciones mensual (90-23)'!AP43</f>
        <v>10640986</v>
      </c>
      <c r="DS44" s="29">
        <f>'Importaciones mensual (90-23)'!AP43</f>
        <v>17519</v>
      </c>
      <c r="DT44" s="29">
        <f>'Saldo mensual (90-23)'!AP43</f>
        <v>10623467</v>
      </c>
      <c r="DU44" s="29">
        <f>'Exportaciones mensual (90-23)'!AK43</f>
        <v>3080651</v>
      </c>
      <c r="DV44" s="29">
        <f>'Importaciones mensual (90-23)'!AQ43</f>
        <v>656038</v>
      </c>
      <c r="DW44" s="29">
        <f>'Saldo mensual (90-23)'!AQ43</f>
        <v>8203568.0000000009</v>
      </c>
      <c r="DX44" s="29">
        <f>'Exportaciones mensual (90-23)'!AL43</f>
        <v>3413915</v>
      </c>
      <c r="DY44" s="29">
        <f>'Importaciones mensual (90-23)'!AR43</f>
        <v>4931012</v>
      </c>
      <c r="DZ44" s="29">
        <f>'Saldo mensual (90-23)'!AR43</f>
        <v>2901761</v>
      </c>
      <c r="EA44" s="29">
        <f>'Exportaciones mensual (90-23)'!AM43</f>
        <v>106406</v>
      </c>
      <c r="EB44" s="29">
        <f>'Importaciones mensual (90-23)'!AS43</f>
        <v>1446756</v>
      </c>
      <c r="EC44" s="29">
        <f>'Saldo mensual (90-23)'!AS43</f>
        <v>13955428</v>
      </c>
      <c r="ED44" s="29">
        <f>'Exportaciones mensual (90-23)'!AN43</f>
        <v>3003597</v>
      </c>
      <c r="EE44" s="29">
        <f>'Importaciones mensual (90-23)'!AT43</f>
        <v>49756677</v>
      </c>
      <c r="EF44" s="29">
        <f>'Saldo mensual (90-23)'!AT43</f>
        <v>21676169</v>
      </c>
    </row>
    <row r="45" spans="1:136">
      <c r="A45" s="9">
        <v>33939</v>
      </c>
      <c r="B45" s="29">
        <f>'Exportaciones mensual (90-23)'!B44</f>
        <v>235120210</v>
      </c>
      <c r="C45" s="29">
        <f>'Importaciones mensual (90-23)'!B44</f>
        <v>248048176</v>
      </c>
      <c r="D45" s="29">
        <f>'Saldo mensual (90-23)'!B44</f>
        <v>-12927966</v>
      </c>
      <c r="E45" s="29">
        <f>'Exportaciones mensual (90-23)'!C44</f>
        <v>36874145</v>
      </c>
      <c r="F45" s="29">
        <f>'Importaciones mensual (90-23)'!C44</f>
        <v>4772919</v>
      </c>
      <c r="G45" s="29">
        <f>'Saldo mensual (90-23)'!C44</f>
        <v>32101225.999999996</v>
      </c>
      <c r="H45" s="30">
        <f>'Exportaciones mensual (90-23)'!D44</f>
        <v>36024974</v>
      </c>
      <c r="I45" s="29">
        <f>'Importaciones mensual (90-23)'!D44</f>
        <v>17704597</v>
      </c>
      <c r="J45" s="29">
        <f>'Saldo mensual (90-23)'!D44</f>
        <v>18320377</v>
      </c>
      <c r="K45" s="29">
        <f>'Exportaciones mensual (90-23)'!E44</f>
        <v>15983450</v>
      </c>
      <c r="L45" s="29">
        <f>'Importaciones mensual (90-23)'!E44</f>
        <v>1776607</v>
      </c>
      <c r="M45" s="31">
        <f>'Saldo mensual (90-23)'!E44</f>
        <v>14206843</v>
      </c>
      <c r="N45" s="29">
        <f>'Exportaciones mensual (90-23)'!F44</f>
        <v>14292096</v>
      </c>
      <c r="O45" s="29">
        <f>'Importaciones mensual (90-23)'!F44</f>
        <v>7639353</v>
      </c>
      <c r="P45" s="29">
        <f>'Saldo mensual (90-23)'!F44</f>
        <v>6652743</v>
      </c>
      <c r="Q45" s="29">
        <f>'Exportaciones mensual (90-23)'!G44</f>
        <v>45786039</v>
      </c>
      <c r="R45" s="29">
        <f>'Importaciones mensual (90-23)'!G44</f>
        <v>31377832</v>
      </c>
      <c r="S45" s="29">
        <f>'Saldo mensual (90-23)'!G44</f>
        <v>14408207</v>
      </c>
      <c r="T45" s="29">
        <f>'Exportaciones mensual (90-23)'!F44</f>
        <v>14292096</v>
      </c>
      <c r="U45" s="29">
        <f>'Importaciones mensual (90-23)'!H44</f>
        <v>1886691</v>
      </c>
      <c r="V45" s="29">
        <f>'Saldo mensual (90-23)'!H44</f>
        <v>5835674</v>
      </c>
      <c r="W45" s="29">
        <f>'Exportaciones mensual (90-23)'!G44</f>
        <v>45786039</v>
      </c>
      <c r="X45" s="29">
        <f>'Importaciones mensual (90-23)'!I44</f>
        <v>14514463</v>
      </c>
      <c r="Y45" s="29">
        <f>'Saldo mensual (90-23)'!J44</f>
        <v>13017424</v>
      </c>
      <c r="Z45" s="29">
        <f>'Exportaciones mensual (90-23)'!H44</f>
        <v>7722365</v>
      </c>
      <c r="AA45" s="29">
        <f>'Importaciones mensual (90-23)'!J44</f>
        <v>987925</v>
      </c>
      <c r="AB45" s="29">
        <f>'Saldo mensual (90-23)'!J44</f>
        <v>13017424</v>
      </c>
      <c r="AC45" s="29">
        <f>'Exportaciones mensual (90-23)'!I44</f>
        <v>11884436</v>
      </c>
      <c r="AD45" s="29">
        <f>'Exportaciones mensual (90-23)'!I44</f>
        <v>11884436</v>
      </c>
      <c r="AE45" s="29">
        <f>'Saldo mensual (90-23)'!K44</f>
        <v>-2370520</v>
      </c>
      <c r="AF45" s="29">
        <f>'Exportaciones mensual (90-23)'!J44</f>
        <v>14005349</v>
      </c>
      <c r="AG45" s="29">
        <f>'Importaciones mensual (90-23)'!L44</f>
        <v>9532708</v>
      </c>
      <c r="AH45" s="29">
        <f>'Saldo mensual (90-23)'!L44</f>
        <v>-3602748</v>
      </c>
      <c r="AI45" s="29">
        <f>'Exportaciones mensual (90-23)'!M44</f>
        <v>4167756</v>
      </c>
      <c r="AJ45" s="29">
        <f>'Importaciones mensual (90-23)'!M44</f>
        <v>5880570</v>
      </c>
      <c r="AK45" s="29">
        <f>'Saldo mensual (90-23)'!M44</f>
        <v>-1712814</v>
      </c>
      <c r="AL45" s="29">
        <f>'Exportaciones mensual (90-23)'!K44</f>
        <v>3147507</v>
      </c>
      <c r="AM45" s="29">
        <f>'Importaciones mensual (90-23)'!N44</f>
        <v>297306952</v>
      </c>
      <c r="AN45" s="29">
        <f>'Saldo mensual (90-23)'!N44</f>
        <v>-161729915</v>
      </c>
      <c r="AO45" s="29">
        <f>'Exportaciones mensual (90-23)'!L44</f>
        <v>5929960</v>
      </c>
      <c r="AP45" s="29">
        <f>'Importaciones mensual (90-23)'!O44</f>
        <v>62463133</v>
      </c>
      <c r="AQ45" s="29">
        <f>'Saldo mensual (90-23)'!O44</f>
        <v>-11486059</v>
      </c>
      <c r="AR45" s="29">
        <f>'Exportaciones mensual (90-23)'!P44</f>
        <v>95972</v>
      </c>
      <c r="AS45" s="29">
        <f>'Importaciones mensual (90-23)'!P44</f>
        <v>6396506</v>
      </c>
      <c r="AT45" s="29">
        <f>'Saldo mensual (90-23)'!P44</f>
        <v>-6300534</v>
      </c>
      <c r="AU45" s="29">
        <f>'Exportaciones mensual (90-23)'!M44</f>
        <v>4167756</v>
      </c>
      <c r="AV45" s="29">
        <f>'Importaciones mensual (90-23)'!Q44</f>
        <v>6798537</v>
      </c>
      <c r="AW45" s="29">
        <f>'Saldo mensual (90-23)'!Q44</f>
        <v>10185447</v>
      </c>
      <c r="AX45" s="29">
        <f>'Exportaciones mensual (90-23)'!N44</f>
        <v>135577037</v>
      </c>
      <c r="AY45" s="29">
        <f>'Importaciones mensual (90-23)'!R44</f>
        <v>36778400</v>
      </c>
      <c r="AZ45" s="29">
        <f>'Saldo mensual (90-23)'!R44</f>
        <v>196076</v>
      </c>
      <c r="BA45" s="29">
        <f>'Exportaciones mensual (90-23)'!O44</f>
        <v>50977074</v>
      </c>
      <c r="BB45" s="29">
        <f>'Importaciones mensual (90-23)'!S44</f>
        <v>67432472</v>
      </c>
      <c r="BC45" s="29">
        <f>'Saldo mensual (90-23)'!S44</f>
        <v>-46539154</v>
      </c>
      <c r="BD45" s="29">
        <f>'Exportaciones mensual (90-23)'!P44</f>
        <v>95972</v>
      </c>
      <c r="BE45" s="29">
        <f>'Importaciones mensual (90-23)'!T44</f>
        <v>72512218</v>
      </c>
      <c r="BF45" s="29">
        <f>'Saldo mensual (90-23)'!T44</f>
        <v>-38071174</v>
      </c>
      <c r="BG45" s="29">
        <f>'Exportaciones mensual (90-23)'!Q44</f>
        <v>16983984</v>
      </c>
      <c r="BH45" s="29">
        <f>'Importaciones mensual (90-23)'!U44</f>
        <v>11187859</v>
      </c>
      <c r="BI45" s="29">
        <f>'Saldo mensual (90-23)'!U44</f>
        <v>108594760</v>
      </c>
      <c r="BJ45" s="29">
        <f>'Exportaciones mensual (90-23)'!R44</f>
        <v>36974476</v>
      </c>
      <c r="BK45" s="29">
        <f>'Importaciones mensual (90-23)'!V44</f>
        <v>2437144</v>
      </c>
      <c r="BL45" s="29">
        <f>'Saldo mensual (90-23)'!V44</f>
        <v>458354</v>
      </c>
      <c r="BM45" s="29">
        <f>'Exportaciones mensual (90-23)'!S44</f>
        <v>20893318</v>
      </c>
      <c r="BN45" s="29">
        <f>'Importaciones mensual (90-23)'!W44</f>
        <v>554067</v>
      </c>
      <c r="BO45" s="29">
        <f>'Saldo mensual (90-23)'!W44</f>
        <v>4630315</v>
      </c>
      <c r="BP45" s="29">
        <f>'Exportaciones mensual (90-23)'!T44</f>
        <v>34441044</v>
      </c>
      <c r="BQ45" s="29">
        <f>'Importaciones mensual (90-23)'!X44</f>
        <v>29787120</v>
      </c>
      <c r="BR45" s="29">
        <f>'Saldo mensual (90-23)'!X44</f>
        <v>-13377519.000000002</v>
      </c>
      <c r="BS45" s="29">
        <f>'Exportaciones mensual (90-23)'!U44</f>
        <v>119782619</v>
      </c>
      <c r="BT45" s="29">
        <f>'Importaciones mensual (90-23)'!Y44</f>
        <v>17220672</v>
      </c>
      <c r="BU45" s="29">
        <f>'Saldo mensual (90-23)'!Y44</f>
        <v>-11388089</v>
      </c>
      <c r="BV45" s="29">
        <f>'Exportaciones mensual (90-23)'!V44</f>
        <v>2895498</v>
      </c>
      <c r="BW45" s="29">
        <f>'Importaciones mensual (90-23)'!Z44</f>
        <v>13197830</v>
      </c>
      <c r="BX45" s="29">
        <f>'Saldo mensual (90-23)'!Z44</f>
        <v>-12017048</v>
      </c>
      <c r="BY45" s="29">
        <f>'Exportaciones mensual (90-23)'!W44</f>
        <v>5184382</v>
      </c>
      <c r="BZ45" s="29">
        <f>'Importaciones mensual (90-23)'!AA44</f>
        <v>2900238</v>
      </c>
      <c r="CA45" s="29">
        <f>'Saldo mensual (90-23)'!AA44</f>
        <v>-1516541</v>
      </c>
      <c r="CB45" s="29">
        <f>'Exportaciones mensual (90-23)'!X44</f>
        <v>16409600.999999998</v>
      </c>
      <c r="CC45" s="29">
        <f>'Importaciones mensual (90-23)'!AB44</f>
        <v>2027675</v>
      </c>
      <c r="CD45" s="29">
        <f>'Saldo mensual (90-23)'!AB44</f>
        <v>4042087.9999999995</v>
      </c>
      <c r="CE45" s="29">
        <f>'Exportaciones mensual (90-23)'!AC44</f>
        <v>14656802</v>
      </c>
      <c r="CF45" s="29">
        <f>'Importaciones mensual (90-23)'!AC44</f>
        <v>45941183</v>
      </c>
      <c r="CG45" s="29">
        <f>'Saldo mensual (90-23)'!AC44</f>
        <v>-31284381</v>
      </c>
      <c r="CH45" s="29">
        <f>'Exportaciones mensual (90-23)'!Y44</f>
        <v>5832583</v>
      </c>
      <c r="CI45" s="29">
        <f>'Importaciones mensual (90-23)'!AD44</f>
        <v>28504027</v>
      </c>
      <c r="CJ45" s="29">
        <f>'Saldo mensual (90-23)'!AD44</f>
        <v>-26824870</v>
      </c>
      <c r="CK45" s="29">
        <f>'Exportaciones mensual (90-23)'!Z44</f>
        <v>1180782</v>
      </c>
      <c r="CL45" s="29">
        <f>'Importaciones mensual (90-23)'!AE44</f>
        <v>2703449</v>
      </c>
      <c r="CM45" s="29">
        <f>'Saldo mensual (90-23)'!AE44</f>
        <v>2078723.9999999998</v>
      </c>
      <c r="CN45" s="29">
        <f>'Exportaciones mensual (90-23)'!AA44</f>
        <v>1383697</v>
      </c>
      <c r="CO45" s="29">
        <f>'Importaciones mensual (90-23)'!AF44</f>
        <v>94452042</v>
      </c>
      <c r="CP45" s="29">
        <f>'Saldo mensual (90-23)'!AF44</f>
        <v>-60826198</v>
      </c>
      <c r="CQ45" s="29">
        <f>'Exportaciones mensual (90-23)'!AB44</f>
        <v>6069763</v>
      </c>
      <c r="CR45" s="29">
        <f>'Importaciones mensual (90-23)'!AG44</f>
        <v>2451995</v>
      </c>
      <c r="CS45" s="29">
        <f>'Saldo mensual (90-23)'!AG44</f>
        <v>1164636</v>
      </c>
      <c r="CT45" s="29">
        <f>'Exportaciones mensual (90-23)'!AC44</f>
        <v>14656802</v>
      </c>
      <c r="CU45" s="29">
        <f>'Importaciones mensual (90-23)'!AH44</f>
        <v>24405113</v>
      </c>
      <c r="CV45" s="29">
        <f>'Saldo mensual (90-23)'!AH44</f>
        <v>-22724568</v>
      </c>
      <c r="CW45" s="29">
        <f>'Exportaciones mensual (90-23)'!AC44</f>
        <v>14656802</v>
      </c>
      <c r="CX45" s="29">
        <f>'Importaciones mensual (90-23)'!AI44</f>
        <v>27487</v>
      </c>
      <c r="CY45" s="29">
        <f>'Saldo mensual (90-23)'!AI44</f>
        <v>-27487</v>
      </c>
      <c r="CZ45" s="29">
        <f>'Exportaciones mensual (90-23)'!AE44</f>
        <v>4782173</v>
      </c>
      <c r="DA45" s="29">
        <f>'Importaciones mensual (90-23)'!AJ44</f>
        <v>15324944</v>
      </c>
      <c r="DB45" s="29">
        <f>'Saldo mensual (90-23)'!AJ44</f>
        <v>-12133551</v>
      </c>
      <c r="DC45" s="29">
        <f>'Exportaciones mensual (90-23)'!AF44</f>
        <v>33625844</v>
      </c>
      <c r="DD45" s="29">
        <f>'Importaciones mensual (90-23)'!AK44</f>
        <v>3933204</v>
      </c>
      <c r="DE45" s="29">
        <f>'Saldo mensual (90-23)'!AK44</f>
        <v>-1653321</v>
      </c>
      <c r="DF45" s="29">
        <f>'Exportaciones mensual (90-23)'!AG44</f>
        <v>3616631</v>
      </c>
      <c r="DG45" s="29">
        <f>'Importaciones mensual (90-23)'!AL44</f>
        <v>10024493</v>
      </c>
      <c r="DH45" s="29">
        <f>'Saldo mensual (90-23)'!AL44</f>
        <v>-8215641</v>
      </c>
      <c r="DI45" s="29">
        <f>'Exportaciones mensual (90-23)'!AH44</f>
        <v>1680545</v>
      </c>
      <c r="DJ45" s="29">
        <f>'Importaciones mensual (90-23)'!AM44</f>
        <v>411707</v>
      </c>
      <c r="DK45" s="29">
        <f>'Saldo mensual (90-23)'!AM44</f>
        <v>308800</v>
      </c>
      <c r="DL45" s="29">
        <f>'Exportaciones mensual (90-23)'!AI44</f>
        <v>0</v>
      </c>
      <c r="DM45" s="29">
        <f>'Importaciones mensual (90-23)'!AN44</f>
        <v>0</v>
      </c>
      <c r="DN45" s="29">
        <f>'Saldo mensual (90-23)'!AN44</f>
        <v>37192</v>
      </c>
      <c r="DO45" s="29">
        <f>'Exportaciones mensual (90-23)'!AJ44</f>
        <v>3191393</v>
      </c>
      <c r="DP45" s="29">
        <f>'Importaciones mensual (90-23)'!AO44</f>
        <v>0</v>
      </c>
      <c r="DQ45" s="29">
        <f>'Saldo mensual (90-23)'!AO44</f>
        <v>50437</v>
      </c>
      <c r="DR45" s="29">
        <f>'Exportaciones mensual (90-23)'!AP44</f>
        <v>11076909</v>
      </c>
      <c r="DS45" s="29">
        <f>'Importaciones mensual (90-23)'!AP44</f>
        <v>14217</v>
      </c>
      <c r="DT45" s="29">
        <f>'Saldo mensual (90-23)'!AP44</f>
        <v>11062692</v>
      </c>
      <c r="DU45" s="29">
        <f>'Exportaciones mensual (90-23)'!AK44</f>
        <v>2279883</v>
      </c>
      <c r="DV45" s="29">
        <f>'Importaciones mensual (90-23)'!AQ44</f>
        <v>462044</v>
      </c>
      <c r="DW45" s="29">
        <f>'Saldo mensual (90-23)'!AQ44</f>
        <v>3392935</v>
      </c>
      <c r="DX45" s="29">
        <f>'Exportaciones mensual (90-23)'!AL44</f>
        <v>1808852</v>
      </c>
      <c r="DY45" s="29">
        <f>'Importaciones mensual (90-23)'!AR44</f>
        <v>5820570</v>
      </c>
      <c r="DZ45" s="29">
        <f>'Saldo mensual (90-23)'!AR44</f>
        <v>1652504</v>
      </c>
      <c r="EA45" s="29">
        <f>'Exportaciones mensual (90-23)'!AM44</f>
        <v>720507</v>
      </c>
      <c r="EB45" s="29">
        <f>'Importaciones mensual (90-23)'!AS44</f>
        <v>472787</v>
      </c>
      <c r="EC45" s="29">
        <f>'Saldo mensual (90-23)'!AS44</f>
        <v>15514954</v>
      </c>
      <c r="ED45" s="29">
        <f>'Exportaciones mensual (90-23)'!AN44</f>
        <v>37192</v>
      </c>
      <c r="EE45" s="29">
        <f>'Importaciones mensual (90-23)'!AT44</f>
        <v>43792008</v>
      </c>
      <c r="EF45" s="29">
        <f>'Saldo mensual (90-23)'!AT44</f>
        <v>-10673580</v>
      </c>
    </row>
    <row r="46" spans="1:136">
      <c r="A46" s="9">
        <v>33970</v>
      </c>
      <c r="B46" s="29">
        <f>'Exportaciones mensual (90-23)'!B45</f>
        <v>185576064</v>
      </c>
      <c r="C46" s="29">
        <f>'Importaciones mensual (90-23)'!B45</f>
        <v>207263502</v>
      </c>
      <c r="D46" s="29">
        <f>'Saldo mensual (90-23)'!B45</f>
        <v>-21687438</v>
      </c>
      <c r="E46" s="29">
        <f>'Exportaciones mensual (90-23)'!C45</f>
        <v>22342943</v>
      </c>
      <c r="F46" s="29">
        <f>'Importaciones mensual (90-23)'!C45</f>
        <v>5015045</v>
      </c>
      <c r="G46" s="29">
        <f>'Saldo mensual (90-23)'!C45</f>
        <v>17327898</v>
      </c>
      <c r="H46" s="30">
        <f>'Exportaciones mensual (90-23)'!D45</f>
        <v>30124726</v>
      </c>
      <c r="I46" s="29">
        <f>'Importaciones mensual (90-23)'!D45</f>
        <v>15441119</v>
      </c>
      <c r="J46" s="29">
        <f>'Saldo mensual (90-23)'!D45</f>
        <v>14683607</v>
      </c>
      <c r="K46" s="29">
        <f>'Exportaciones mensual (90-23)'!E45</f>
        <v>12304532</v>
      </c>
      <c r="L46" s="29">
        <f>'Importaciones mensual (90-23)'!E45</f>
        <v>1779251</v>
      </c>
      <c r="M46" s="31">
        <f>'Saldo mensual (90-23)'!E45</f>
        <v>10525281</v>
      </c>
      <c r="N46" s="29">
        <f>'Exportaciones mensual (90-23)'!F45</f>
        <v>13729174</v>
      </c>
      <c r="O46" s="29">
        <f>'Importaciones mensual (90-23)'!F45</f>
        <v>7923783</v>
      </c>
      <c r="P46" s="29">
        <f>'Saldo mensual (90-23)'!F45</f>
        <v>5805391</v>
      </c>
      <c r="Q46" s="29">
        <f>'Exportaciones mensual (90-23)'!G45</f>
        <v>46095086</v>
      </c>
      <c r="R46" s="29">
        <f>'Importaciones mensual (90-23)'!G45</f>
        <v>27326255</v>
      </c>
      <c r="S46" s="29">
        <f>'Saldo mensual (90-23)'!G45</f>
        <v>18768831</v>
      </c>
      <c r="T46" s="29">
        <f>'Exportaciones mensual (90-23)'!F45</f>
        <v>13729174</v>
      </c>
      <c r="U46" s="29">
        <f>'Importaciones mensual (90-23)'!H45</f>
        <v>2745284</v>
      </c>
      <c r="V46" s="29">
        <f>'Saldo mensual (90-23)'!H45</f>
        <v>11989028</v>
      </c>
      <c r="W46" s="29">
        <f>'Exportaciones mensual (90-23)'!G45</f>
        <v>46095086</v>
      </c>
      <c r="X46" s="29">
        <f>'Importaciones mensual (90-23)'!I45</f>
        <v>14751775</v>
      </c>
      <c r="Y46" s="29">
        <f>'Saldo mensual (90-23)'!J45</f>
        <v>22138166</v>
      </c>
      <c r="Z46" s="29">
        <f>'Exportaciones mensual (90-23)'!H45</f>
        <v>14734312</v>
      </c>
      <c r="AA46" s="29">
        <f>'Importaciones mensual (90-23)'!J45</f>
        <v>1865483</v>
      </c>
      <c r="AB46" s="29">
        <f>'Saldo mensual (90-23)'!J45</f>
        <v>22138166</v>
      </c>
      <c r="AC46" s="29">
        <f>'Exportaciones mensual (90-23)'!I45</f>
        <v>8100650</v>
      </c>
      <c r="AD46" s="29">
        <f>'Exportaciones mensual (90-23)'!I45</f>
        <v>8100650</v>
      </c>
      <c r="AE46" s="29">
        <f>'Saldo mensual (90-23)'!K45</f>
        <v>1181553</v>
      </c>
      <c r="AF46" s="29">
        <f>'Exportaciones mensual (90-23)'!J45</f>
        <v>24003649</v>
      </c>
      <c r="AG46" s="29">
        <f>'Importaciones mensual (90-23)'!L45</f>
        <v>6960704</v>
      </c>
      <c r="AH46" s="29">
        <f>'Saldo mensual (90-23)'!L45</f>
        <v>7141694</v>
      </c>
      <c r="AI46" s="29">
        <f>'Exportaciones mensual (90-23)'!M45</f>
        <v>4800304</v>
      </c>
      <c r="AJ46" s="29">
        <f>'Importaciones mensual (90-23)'!M45</f>
        <v>10043939</v>
      </c>
      <c r="AK46" s="29">
        <f>'Saldo mensual (90-23)'!M45</f>
        <v>-5243635</v>
      </c>
      <c r="AL46" s="29">
        <f>'Exportaciones mensual (90-23)'!K45</f>
        <v>5453760</v>
      </c>
      <c r="AM46" s="29">
        <f>'Importaciones mensual (90-23)'!N45</f>
        <v>184890593</v>
      </c>
      <c r="AN46" s="29">
        <f>'Saldo mensual (90-23)'!N45</f>
        <v>-105513930</v>
      </c>
      <c r="AO46" s="29">
        <f>'Exportaciones mensual (90-23)'!L45</f>
        <v>14102398</v>
      </c>
      <c r="AP46" s="29">
        <f>'Importaciones mensual (90-23)'!O45</f>
        <v>69928101</v>
      </c>
      <c r="AQ46" s="29">
        <f>'Saldo mensual (90-23)'!O45</f>
        <v>-27083616</v>
      </c>
      <c r="AR46" s="29">
        <f>'Exportaciones mensual (90-23)'!P45</f>
        <v>87332</v>
      </c>
      <c r="AS46" s="29">
        <f>'Importaciones mensual (90-23)'!P45</f>
        <v>5050633</v>
      </c>
      <c r="AT46" s="29">
        <f>'Saldo mensual (90-23)'!P45</f>
        <v>-4963301</v>
      </c>
      <c r="AU46" s="29">
        <f>'Exportaciones mensual (90-23)'!M45</f>
        <v>4800304</v>
      </c>
      <c r="AV46" s="29">
        <f>'Importaciones mensual (90-23)'!Q45</f>
        <v>6610703</v>
      </c>
      <c r="AW46" s="29">
        <f>'Saldo mensual (90-23)'!Q45</f>
        <v>15799039</v>
      </c>
      <c r="AX46" s="29">
        <f>'Exportaciones mensual (90-23)'!N45</f>
        <v>79376663</v>
      </c>
      <c r="AY46" s="29">
        <f>'Importaciones mensual (90-23)'!R45</f>
        <v>31369407</v>
      </c>
      <c r="AZ46" s="29">
        <f>'Saldo mensual (90-23)'!R45</f>
        <v>-1409344</v>
      </c>
      <c r="BA46" s="29">
        <f>'Exportaciones mensual (90-23)'!O45</f>
        <v>42844485</v>
      </c>
      <c r="BB46" s="29">
        <f>'Importaciones mensual (90-23)'!S45</f>
        <v>68464879</v>
      </c>
      <c r="BC46" s="29">
        <f>'Saldo mensual (90-23)'!S45</f>
        <v>-45677120</v>
      </c>
      <c r="BD46" s="29">
        <f>'Exportaciones mensual (90-23)'!P45</f>
        <v>87332</v>
      </c>
      <c r="BE46" s="29">
        <f>'Importaciones mensual (90-23)'!T45</f>
        <v>66894272</v>
      </c>
      <c r="BF46" s="29">
        <f>'Saldo mensual (90-23)'!T45</f>
        <v>-42075930</v>
      </c>
      <c r="BG46" s="29">
        <f>'Exportaciones mensual (90-23)'!Q45</f>
        <v>22409742</v>
      </c>
      <c r="BH46" s="29">
        <f>'Importaciones mensual (90-23)'!U45</f>
        <v>11305531</v>
      </c>
      <c r="BI46" s="29">
        <f>'Saldo mensual (90-23)'!U45</f>
        <v>87594095</v>
      </c>
      <c r="BJ46" s="29">
        <f>'Exportaciones mensual (90-23)'!R45</f>
        <v>29960063</v>
      </c>
      <c r="BK46" s="29">
        <f>'Importaciones mensual (90-23)'!V45</f>
        <v>1415586</v>
      </c>
      <c r="BL46" s="29">
        <f>'Saldo mensual (90-23)'!V45</f>
        <v>7578715</v>
      </c>
      <c r="BM46" s="29">
        <f>'Exportaciones mensual (90-23)'!S45</f>
        <v>22787759</v>
      </c>
      <c r="BN46" s="29">
        <f>'Importaciones mensual (90-23)'!W45</f>
        <v>369599</v>
      </c>
      <c r="BO46" s="29">
        <f>'Saldo mensual (90-23)'!W45</f>
        <v>6079673</v>
      </c>
      <c r="BP46" s="29">
        <f>'Exportaciones mensual (90-23)'!T45</f>
        <v>24818342</v>
      </c>
      <c r="BQ46" s="29">
        <f>'Importaciones mensual (90-23)'!X45</f>
        <v>29825411</v>
      </c>
      <c r="BR46" s="29">
        <f>'Saldo mensual (90-23)'!X45</f>
        <v>-23853074</v>
      </c>
      <c r="BS46" s="29">
        <f>'Exportaciones mensual (90-23)'!U45</f>
        <v>98899626</v>
      </c>
      <c r="BT46" s="29">
        <f>'Importaciones mensual (90-23)'!Y45</f>
        <v>22995115</v>
      </c>
      <c r="BU46" s="29">
        <f>'Saldo mensual (90-23)'!Y45</f>
        <v>-13595618</v>
      </c>
      <c r="BV46" s="29">
        <f>'Exportaciones mensual (90-23)'!V45</f>
        <v>8994301</v>
      </c>
      <c r="BW46" s="29">
        <f>'Importaciones mensual (90-23)'!Z45</f>
        <v>14317417</v>
      </c>
      <c r="BX46" s="29">
        <f>'Saldo mensual (90-23)'!Z45</f>
        <v>-13222121</v>
      </c>
      <c r="BY46" s="29">
        <f>'Exportaciones mensual (90-23)'!W45</f>
        <v>6449272</v>
      </c>
      <c r="BZ46" s="29">
        <f>'Importaciones mensual (90-23)'!AA45</f>
        <v>3500193</v>
      </c>
      <c r="CA46" s="29">
        <f>'Saldo mensual (90-23)'!AA45</f>
        <v>-529689</v>
      </c>
      <c r="CB46" s="29">
        <f>'Exportaciones mensual (90-23)'!X45</f>
        <v>5972337</v>
      </c>
      <c r="CC46" s="29">
        <f>'Importaciones mensual (90-23)'!AB45</f>
        <v>1726004</v>
      </c>
      <c r="CD46" s="29">
        <f>'Saldo mensual (90-23)'!AB45</f>
        <v>7888916</v>
      </c>
      <c r="CE46" s="29">
        <f>'Exportaciones mensual (90-23)'!AC45</f>
        <v>17725627</v>
      </c>
      <c r="CF46" s="29">
        <f>'Importaciones mensual (90-23)'!AC45</f>
        <v>36875066</v>
      </c>
      <c r="CG46" s="29">
        <f>'Saldo mensual (90-23)'!AC45</f>
        <v>-19149439</v>
      </c>
      <c r="CH46" s="29">
        <f>'Exportaciones mensual (90-23)'!Y45</f>
        <v>9399497</v>
      </c>
      <c r="CI46" s="29">
        <f>'Importaciones mensual (90-23)'!AD45</f>
        <v>41076560</v>
      </c>
      <c r="CJ46" s="29">
        <f>'Saldo mensual (90-23)'!AD45</f>
        <v>-39815749</v>
      </c>
      <c r="CK46" s="29">
        <f>'Exportaciones mensual (90-23)'!Z45</f>
        <v>1095296</v>
      </c>
      <c r="CL46" s="29">
        <f>'Importaciones mensual (90-23)'!AE45</f>
        <v>2123087</v>
      </c>
      <c r="CM46" s="29">
        <f>'Saldo mensual (90-23)'!AE45</f>
        <v>5413739</v>
      </c>
      <c r="CN46" s="29">
        <f>'Exportaciones mensual (90-23)'!AA45</f>
        <v>2970504</v>
      </c>
      <c r="CO46" s="29">
        <f>'Importaciones mensual (90-23)'!AF45</f>
        <v>69096481</v>
      </c>
      <c r="CP46" s="29">
        <f>'Saldo mensual (90-23)'!AF45</f>
        <v>-47931376</v>
      </c>
      <c r="CQ46" s="29">
        <f>'Exportaciones mensual (90-23)'!AB45</f>
        <v>9614920</v>
      </c>
      <c r="CR46" s="29">
        <f>'Importaciones mensual (90-23)'!AG45</f>
        <v>2129597</v>
      </c>
      <c r="CS46" s="29">
        <f>'Saldo mensual (90-23)'!AG45</f>
        <v>2299595</v>
      </c>
      <c r="CT46" s="29">
        <f>'Exportaciones mensual (90-23)'!AC45</f>
        <v>17725627</v>
      </c>
      <c r="CU46" s="29">
        <f>'Importaciones mensual (90-23)'!AH45</f>
        <v>16260595</v>
      </c>
      <c r="CV46" s="29">
        <f>'Saldo mensual (90-23)'!AH45</f>
        <v>-14975954</v>
      </c>
      <c r="CW46" s="29">
        <f>'Exportaciones mensual (90-23)'!AC45</f>
        <v>17725627</v>
      </c>
      <c r="CX46" s="29">
        <f>'Importaciones mensual (90-23)'!AI45</f>
        <v>0</v>
      </c>
      <c r="CY46" s="29">
        <f>'Saldo mensual (90-23)'!AI45</f>
        <v>23985</v>
      </c>
      <c r="CZ46" s="29">
        <f>'Exportaciones mensual (90-23)'!AE45</f>
        <v>7536826</v>
      </c>
      <c r="DA46" s="29">
        <f>'Importaciones mensual (90-23)'!AJ45</f>
        <v>9637836</v>
      </c>
      <c r="DB46" s="29">
        <f>'Saldo mensual (90-23)'!AJ45</f>
        <v>-6562764</v>
      </c>
      <c r="DC46" s="29">
        <f>'Exportaciones mensual (90-23)'!AF45</f>
        <v>21165105</v>
      </c>
      <c r="DD46" s="29">
        <f>'Importaciones mensual (90-23)'!AK45</f>
        <v>2356205</v>
      </c>
      <c r="DE46" s="29">
        <f>'Saldo mensual (90-23)'!AK45</f>
        <v>942648</v>
      </c>
      <c r="DF46" s="29">
        <f>'Exportaciones mensual (90-23)'!AG45</f>
        <v>4429192</v>
      </c>
      <c r="DG46" s="29">
        <f>'Importaciones mensual (90-23)'!AL45</f>
        <v>1789672</v>
      </c>
      <c r="DH46" s="29">
        <f>'Saldo mensual (90-23)'!AL45</f>
        <v>6560512.0000000009</v>
      </c>
      <c r="DI46" s="29">
        <f>'Exportaciones mensual (90-23)'!AH45</f>
        <v>1284641</v>
      </c>
      <c r="DJ46" s="29">
        <f>'Importaciones mensual (90-23)'!AM45</f>
        <v>442641</v>
      </c>
      <c r="DK46" s="29">
        <f>'Saldo mensual (90-23)'!AM45</f>
        <v>-105140</v>
      </c>
      <c r="DL46" s="29">
        <f>'Exportaciones mensual (90-23)'!AI45</f>
        <v>23985</v>
      </c>
      <c r="DM46" s="29">
        <f>'Importaciones mensual (90-23)'!AN45</f>
        <v>0</v>
      </c>
      <c r="DN46" s="29">
        <f>'Saldo mensual (90-23)'!AN45</f>
        <v>0</v>
      </c>
      <c r="DO46" s="29">
        <f>'Exportaciones mensual (90-23)'!AJ45</f>
        <v>3075072</v>
      </c>
      <c r="DP46" s="29">
        <f>'Importaciones mensual (90-23)'!AO45</f>
        <v>0</v>
      </c>
      <c r="DQ46" s="29">
        <f>'Saldo mensual (90-23)'!AO45</f>
        <v>2517975</v>
      </c>
      <c r="DR46" s="29">
        <f>'Exportaciones mensual (90-23)'!AP45</f>
        <v>6729222</v>
      </c>
      <c r="DS46" s="29">
        <f>'Importaciones mensual (90-23)'!AP45</f>
        <v>46390</v>
      </c>
      <c r="DT46" s="29">
        <f>'Saldo mensual (90-23)'!AP45</f>
        <v>6682832</v>
      </c>
      <c r="DU46" s="29">
        <f>'Exportaciones mensual (90-23)'!AK45</f>
        <v>3298853</v>
      </c>
      <c r="DV46" s="29">
        <f>'Importaciones mensual (90-23)'!AQ45</f>
        <v>264906</v>
      </c>
      <c r="DW46" s="29">
        <f>'Saldo mensual (90-23)'!AQ45</f>
        <v>4783913</v>
      </c>
      <c r="DX46" s="29">
        <f>'Exportaciones mensual (90-23)'!AL45</f>
        <v>8350184.0000000009</v>
      </c>
      <c r="DY46" s="29">
        <f>'Importaciones mensual (90-23)'!AR45</f>
        <v>4684352</v>
      </c>
      <c r="DZ46" s="29">
        <f>'Saldo mensual (90-23)'!AR45</f>
        <v>7222692</v>
      </c>
      <c r="EA46" s="29">
        <f>'Exportaciones mensual (90-23)'!AM45</f>
        <v>337501</v>
      </c>
      <c r="EB46" s="29">
        <f>'Importaciones mensual (90-23)'!AS45</f>
        <v>184235</v>
      </c>
      <c r="EC46" s="29">
        <f>'Saldo mensual (90-23)'!AS45</f>
        <v>11189555</v>
      </c>
      <c r="ED46" s="29">
        <f>'Exportaciones mensual (90-23)'!AN45</f>
        <v>0</v>
      </c>
      <c r="EE46" s="29">
        <f>'Importaciones mensual (90-23)'!AT45</f>
        <v>27628034</v>
      </c>
      <c r="EF46" s="29">
        <f>'Saldo mensual (90-23)'!AT45</f>
        <v>21266522</v>
      </c>
    </row>
    <row r="47" spans="1:136">
      <c r="A47" s="9">
        <v>34001</v>
      </c>
      <c r="B47" s="29">
        <f>'Exportaciones mensual (90-23)'!B46</f>
        <v>177502307</v>
      </c>
      <c r="C47" s="29">
        <f>'Importaciones mensual (90-23)'!B46</f>
        <v>199871775</v>
      </c>
      <c r="D47" s="29">
        <f>'Saldo mensual (90-23)'!B46</f>
        <v>-22369468</v>
      </c>
      <c r="E47" s="29">
        <f>'Exportaciones mensual (90-23)'!C46</f>
        <v>24194137</v>
      </c>
      <c r="F47" s="29">
        <f>'Importaciones mensual (90-23)'!C46</f>
        <v>4804393</v>
      </c>
      <c r="G47" s="29">
        <f>'Saldo mensual (90-23)'!C46</f>
        <v>19389744</v>
      </c>
      <c r="H47" s="30">
        <f>'Exportaciones mensual (90-23)'!D46</f>
        <v>31104369</v>
      </c>
      <c r="I47" s="29">
        <f>'Importaciones mensual (90-23)'!D46</f>
        <v>17155878</v>
      </c>
      <c r="J47" s="29">
        <f>'Saldo mensual (90-23)'!D46</f>
        <v>13948491</v>
      </c>
      <c r="K47" s="29">
        <f>'Exportaciones mensual (90-23)'!E46</f>
        <v>13091266</v>
      </c>
      <c r="L47" s="29">
        <f>'Importaciones mensual (90-23)'!E46</f>
        <v>940831</v>
      </c>
      <c r="M47" s="31">
        <f>'Saldo mensual (90-23)'!E46</f>
        <v>12150435</v>
      </c>
      <c r="N47" s="29">
        <f>'Exportaciones mensual (90-23)'!F46</f>
        <v>11949324</v>
      </c>
      <c r="O47" s="29">
        <f>'Importaciones mensual (90-23)'!F46</f>
        <v>4420063</v>
      </c>
      <c r="P47" s="29">
        <f>'Saldo mensual (90-23)'!F46</f>
        <v>7529261</v>
      </c>
      <c r="Q47" s="29">
        <f>'Exportaciones mensual (90-23)'!G46</f>
        <v>39648235</v>
      </c>
      <c r="R47" s="29">
        <f>'Importaciones mensual (90-23)'!G46</f>
        <v>24328022</v>
      </c>
      <c r="S47" s="29">
        <f>'Saldo mensual (90-23)'!G46</f>
        <v>15320213</v>
      </c>
      <c r="T47" s="29">
        <f>'Exportaciones mensual (90-23)'!F46</f>
        <v>11949324</v>
      </c>
      <c r="U47" s="29">
        <f>'Importaciones mensual (90-23)'!H46</f>
        <v>2057653</v>
      </c>
      <c r="V47" s="29">
        <f>'Saldo mensual (90-23)'!H46</f>
        <v>7748023</v>
      </c>
      <c r="W47" s="29">
        <f>'Exportaciones mensual (90-23)'!G46</f>
        <v>39648235</v>
      </c>
      <c r="X47" s="29">
        <f>'Importaciones mensual (90-23)'!I46</f>
        <v>13126852</v>
      </c>
      <c r="Y47" s="29">
        <f>'Saldo mensual (90-23)'!J46</f>
        <v>19082894</v>
      </c>
      <c r="Z47" s="29">
        <f>'Exportaciones mensual (90-23)'!H46</f>
        <v>9805676</v>
      </c>
      <c r="AA47" s="29">
        <f>'Importaciones mensual (90-23)'!J46</f>
        <v>682973</v>
      </c>
      <c r="AB47" s="29">
        <f>'Saldo mensual (90-23)'!J46</f>
        <v>19082894</v>
      </c>
      <c r="AC47" s="29">
        <f>'Exportaciones mensual (90-23)'!I46</f>
        <v>16913760</v>
      </c>
      <c r="AD47" s="29">
        <f>'Exportaciones mensual (90-23)'!I46</f>
        <v>16913760</v>
      </c>
      <c r="AE47" s="29">
        <f>'Saldo mensual (90-23)'!K46</f>
        <v>-34176</v>
      </c>
      <c r="AF47" s="29">
        <f>'Exportaciones mensual (90-23)'!J46</f>
        <v>19765867</v>
      </c>
      <c r="AG47" s="29">
        <f>'Importaciones mensual (90-23)'!L46</f>
        <v>5391555</v>
      </c>
      <c r="AH47" s="29">
        <f>'Saldo mensual (90-23)'!L46</f>
        <v>17776365</v>
      </c>
      <c r="AI47" s="29">
        <f>'Exportaciones mensual (90-23)'!M46</f>
        <v>5017090</v>
      </c>
      <c r="AJ47" s="29">
        <f>'Importaciones mensual (90-23)'!M46</f>
        <v>5876039</v>
      </c>
      <c r="AK47" s="29">
        <f>'Saldo mensual (90-23)'!M46</f>
        <v>-858949</v>
      </c>
      <c r="AL47" s="29">
        <f>'Exportaciones mensual (90-23)'!K46</f>
        <v>3794788</v>
      </c>
      <c r="AM47" s="29">
        <f>'Importaciones mensual (90-23)'!N46</f>
        <v>160592131</v>
      </c>
      <c r="AN47" s="29">
        <f>'Saldo mensual (90-23)'!N46</f>
        <v>-83357575</v>
      </c>
      <c r="AO47" s="29">
        <f>'Exportaciones mensual (90-23)'!L46</f>
        <v>23167920</v>
      </c>
      <c r="AP47" s="29">
        <f>'Importaciones mensual (90-23)'!O46</f>
        <v>61066855</v>
      </c>
      <c r="AQ47" s="29">
        <f>'Saldo mensual (90-23)'!O46</f>
        <v>-8935174</v>
      </c>
      <c r="AR47" s="29">
        <f>'Exportaciones mensual (90-23)'!P46</f>
        <v>1315065</v>
      </c>
      <c r="AS47" s="29">
        <f>'Importaciones mensual (90-23)'!P46</f>
        <v>3115465</v>
      </c>
      <c r="AT47" s="29">
        <f>'Saldo mensual (90-23)'!P46</f>
        <v>-1800400</v>
      </c>
      <c r="AU47" s="29">
        <f>'Exportaciones mensual (90-23)'!M46</f>
        <v>5017090</v>
      </c>
      <c r="AV47" s="29">
        <f>'Importaciones mensual (90-23)'!Q46</f>
        <v>5302889</v>
      </c>
      <c r="AW47" s="29">
        <f>'Saldo mensual (90-23)'!Q46</f>
        <v>2508437</v>
      </c>
      <c r="AX47" s="29">
        <f>'Exportaciones mensual (90-23)'!N46</f>
        <v>77234556</v>
      </c>
      <c r="AY47" s="29">
        <f>'Importaciones mensual (90-23)'!R46</f>
        <v>25607825</v>
      </c>
      <c r="AZ47" s="29">
        <f>'Saldo mensual (90-23)'!R46</f>
        <v>15030179</v>
      </c>
      <c r="BA47" s="29">
        <f>'Exportaciones mensual (90-23)'!O46</f>
        <v>52131681</v>
      </c>
      <c r="BB47" s="29">
        <f>'Importaciones mensual (90-23)'!S46</f>
        <v>36728044</v>
      </c>
      <c r="BC47" s="29">
        <f>'Saldo mensual (90-23)'!S46</f>
        <v>-16795484</v>
      </c>
      <c r="BD47" s="29">
        <f>'Exportaciones mensual (90-23)'!P46</f>
        <v>1315065</v>
      </c>
      <c r="BE47" s="29">
        <f>'Importaciones mensual (90-23)'!T46</f>
        <v>56062318</v>
      </c>
      <c r="BF47" s="29">
        <f>'Saldo mensual (90-23)'!T46</f>
        <v>-17856182</v>
      </c>
      <c r="BG47" s="29">
        <f>'Exportaciones mensual (90-23)'!Q46</f>
        <v>7811326</v>
      </c>
      <c r="BH47" s="29">
        <f>'Importaciones mensual (90-23)'!U46</f>
        <v>5555366</v>
      </c>
      <c r="BI47" s="29">
        <f>'Saldo mensual (90-23)'!U46</f>
        <v>82924149</v>
      </c>
      <c r="BJ47" s="29">
        <f>'Exportaciones mensual (90-23)'!R46</f>
        <v>40638004</v>
      </c>
      <c r="BK47" s="29">
        <f>'Importaciones mensual (90-23)'!V46</f>
        <v>1187498</v>
      </c>
      <c r="BL47" s="29">
        <f>'Saldo mensual (90-23)'!V46</f>
        <v>2163701</v>
      </c>
      <c r="BM47" s="29">
        <f>'Exportaciones mensual (90-23)'!S46</f>
        <v>19932560</v>
      </c>
      <c r="BN47" s="29">
        <f>'Importaciones mensual (90-23)'!W46</f>
        <v>522540</v>
      </c>
      <c r="BO47" s="29">
        <f>'Saldo mensual (90-23)'!W46</f>
        <v>4806070</v>
      </c>
      <c r="BP47" s="29">
        <f>'Exportaciones mensual (90-23)'!T46</f>
        <v>38206136</v>
      </c>
      <c r="BQ47" s="29">
        <f>'Importaciones mensual (90-23)'!X46</f>
        <v>22060892</v>
      </c>
      <c r="BR47" s="29">
        <f>'Saldo mensual (90-23)'!X46</f>
        <v>-5788794</v>
      </c>
      <c r="BS47" s="29">
        <f>'Exportaciones mensual (90-23)'!U46</f>
        <v>88479515</v>
      </c>
      <c r="BT47" s="29">
        <f>'Importaciones mensual (90-23)'!Y46</f>
        <v>12481425</v>
      </c>
      <c r="BU47" s="29">
        <f>'Saldo mensual (90-23)'!Y46</f>
        <v>-1280953</v>
      </c>
      <c r="BV47" s="29">
        <f>'Exportaciones mensual (90-23)'!V46</f>
        <v>3351199</v>
      </c>
      <c r="BW47" s="29">
        <f>'Importaciones mensual (90-23)'!Z46</f>
        <v>12629122</v>
      </c>
      <c r="BX47" s="29">
        <f>'Saldo mensual (90-23)'!Z46</f>
        <v>-11105252</v>
      </c>
      <c r="BY47" s="29">
        <f>'Exportaciones mensual (90-23)'!W46</f>
        <v>5328610</v>
      </c>
      <c r="BZ47" s="29">
        <f>'Importaciones mensual (90-23)'!AA46</f>
        <v>2174867</v>
      </c>
      <c r="CA47" s="29">
        <f>'Saldo mensual (90-23)'!AA46</f>
        <v>841454</v>
      </c>
      <c r="CB47" s="29">
        <f>'Exportaciones mensual (90-23)'!X46</f>
        <v>16272098</v>
      </c>
      <c r="CC47" s="29">
        <f>'Importaciones mensual (90-23)'!AB46</f>
        <v>1526000</v>
      </c>
      <c r="CD47" s="29">
        <f>'Saldo mensual (90-23)'!AB46</f>
        <v>5515670</v>
      </c>
      <c r="CE47" s="29">
        <f>'Exportaciones mensual (90-23)'!AC46</f>
        <v>25507528</v>
      </c>
      <c r="CF47" s="29">
        <f>'Importaciones mensual (90-23)'!AC46</f>
        <v>34520456</v>
      </c>
      <c r="CG47" s="29">
        <f>'Saldo mensual (90-23)'!AC46</f>
        <v>-9012928</v>
      </c>
      <c r="CH47" s="29">
        <f>'Exportaciones mensual (90-23)'!Y46</f>
        <v>11200472</v>
      </c>
      <c r="CI47" s="29">
        <f>'Importaciones mensual (90-23)'!AD46</f>
        <v>32295179</v>
      </c>
      <c r="CJ47" s="29">
        <f>'Saldo mensual (90-23)'!AD46</f>
        <v>-31390274</v>
      </c>
      <c r="CK47" s="29">
        <f>'Exportaciones mensual (90-23)'!Z46</f>
        <v>1523870</v>
      </c>
      <c r="CL47" s="29">
        <f>'Importaciones mensual (90-23)'!AE46</f>
        <v>1470488</v>
      </c>
      <c r="CM47" s="29">
        <f>'Saldo mensual (90-23)'!AE46</f>
        <v>12084542</v>
      </c>
      <c r="CN47" s="29">
        <f>'Exportaciones mensual (90-23)'!AA46</f>
        <v>3016321</v>
      </c>
      <c r="CO47" s="29">
        <f>'Importaciones mensual (90-23)'!AF46</f>
        <v>66873815</v>
      </c>
      <c r="CP47" s="29">
        <f>'Saldo mensual (90-23)'!AF46</f>
        <v>-34779917</v>
      </c>
      <c r="CQ47" s="29">
        <f>'Exportaciones mensual (90-23)'!AB46</f>
        <v>7041670</v>
      </c>
      <c r="CR47" s="29">
        <f>'Importaciones mensual (90-23)'!AG46</f>
        <v>1824271</v>
      </c>
      <c r="CS47" s="29">
        <f>'Saldo mensual (90-23)'!AG46</f>
        <v>627974</v>
      </c>
      <c r="CT47" s="29">
        <f>'Exportaciones mensual (90-23)'!AC46</f>
        <v>25507528</v>
      </c>
      <c r="CU47" s="29">
        <f>'Importaciones mensual (90-23)'!AH46</f>
        <v>17193477</v>
      </c>
      <c r="CV47" s="29">
        <f>'Saldo mensual (90-23)'!AH46</f>
        <v>-15646264</v>
      </c>
      <c r="CW47" s="29">
        <f>'Exportaciones mensual (90-23)'!AC46</f>
        <v>25507528</v>
      </c>
      <c r="CX47" s="29">
        <f>'Importaciones mensual (90-23)'!AI46</f>
        <v>0</v>
      </c>
      <c r="CY47" s="29">
        <f>'Saldo mensual (90-23)'!AI46</f>
        <v>0</v>
      </c>
      <c r="CZ47" s="29">
        <f>'Exportaciones mensual (90-23)'!AE46</f>
        <v>13555030</v>
      </c>
      <c r="DA47" s="29">
        <f>'Importaciones mensual (90-23)'!AJ46</f>
        <v>10323793</v>
      </c>
      <c r="DB47" s="29">
        <f>'Saldo mensual (90-23)'!AJ46</f>
        <v>-2868039</v>
      </c>
      <c r="DC47" s="29">
        <f>'Exportaciones mensual (90-23)'!AF46</f>
        <v>32093898.000000004</v>
      </c>
      <c r="DD47" s="29">
        <f>'Importaciones mensual (90-23)'!AK46</f>
        <v>1986185</v>
      </c>
      <c r="DE47" s="29">
        <f>'Saldo mensual (90-23)'!AK46</f>
        <v>-753556</v>
      </c>
      <c r="DF47" s="29">
        <f>'Exportaciones mensual (90-23)'!AG46</f>
        <v>2452245</v>
      </c>
      <c r="DG47" s="29">
        <f>'Importaciones mensual (90-23)'!AL46</f>
        <v>9659245</v>
      </c>
      <c r="DH47" s="29">
        <f>'Saldo mensual (90-23)'!AL46</f>
        <v>-5915166</v>
      </c>
      <c r="DI47" s="29">
        <f>'Exportaciones mensual (90-23)'!AH46</f>
        <v>1547213</v>
      </c>
      <c r="DJ47" s="29">
        <f>'Importaciones mensual (90-23)'!AM46</f>
        <v>953707</v>
      </c>
      <c r="DK47" s="29">
        <f>'Saldo mensual (90-23)'!AM46</f>
        <v>189012</v>
      </c>
      <c r="DL47" s="29">
        <f>'Exportaciones mensual (90-23)'!AI46</f>
        <v>0</v>
      </c>
      <c r="DM47" s="29">
        <f>'Importaciones mensual (90-23)'!AN46</f>
        <v>0</v>
      </c>
      <c r="DN47" s="29">
        <f>'Saldo mensual (90-23)'!AN46</f>
        <v>1554817</v>
      </c>
      <c r="DO47" s="29">
        <f>'Exportaciones mensual (90-23)'!AJ46</f>
        <v>7455754</v>
      </c>
      <c r="DP47" s="29">
        <f>'Importaciones mensual (90-23)'!AO46</f>
        <v>17861</v>
      </c>
      <c r="DQ47" s="29">
        <f>'Saldo mensual (90-23)'!AO46</f>
        <v>-17861</v>
      </c>
      <c r="DR47" s="29">
        <f>'Exportaciones mensual (90-23)'!AP46</f>
        <v>7256703</v>
      </c>
      <c r="DS47" s="29">
        <f>'Importaciones mensual (90-23)'!AP46</f>
        <v>100789</v>
      </c>
      <c r="DT47" s="29">
        <f>'Saldo mensual (90-23)'!AP46</f>
        <v>7155914</v>
      </c>
      <c r="DU47" s="29">
        <f>'Exportaciones mensual (90-23)'!AK46</f>
        <v>1232629</v>
      </c>
      <c r="DV47" s="29">
        <f>'Importaciones mensual (90-23)'!AQ46</f>
        <v>85272</v>
      </c>
      <c r="DW47" s="29">
        <f>'Saldo mensual (90-23)'!AQ46</f>
        <v>753036</v>
      </c>
      <c r="DX47" s="29">
        <f>'Exportaciones mensual (90-23)'!AL46</f>
        <v>3744079</v>
      </c>
      <c r="DY47" s="29">
        <f>'Importaciones mensual (90-23)'!AR46</f>
        <v>2362472</v>
      </c>
      <c r="DZ47" s="29">
        <f>'Saldo mensual (90-23)'!AR46</f>
        <v>-1197753</v>
      </c>
      <c r="EA47" s="29">
        <f>'Exportaciones mensual (90-23)'!AM46</f>
        <v>1142719</v>
      </c>
      <c r="EB47" s="29">
        <f>'Importaciones mensual (90-23)'!AS46</f>
        <v>264366</v>
      </c>
      <c r="EC47" s="29">
        <f>'Saldo mensual (90-23)'!AS46</f>
        <v>8993644</v>
      </c>
      <c r="ED47" s="29">
        <f>'Exportaciones mensual (90-23)'!AN46</f>
        <v>1554817</v>
      </c>
      <c r="EE47" s="29">
        <f>'Importaciones mensual (90-23)'!AT46</f>
        <v>28575973</v>
      </c>
      <c r="EF47" s="29">
        <f>'Saldo mensual (90-23)'!AT46</f>
        <v>22582426</v>
      </c>
    </row>
    <row r="48" spans="1:136">
      <c r="A48" s="9">
        <v>34029</v>
      </c>
      <c r="B48" s="29">
        <f>'Exportaciones mensual (90-23)'!B47</f>
        <v>241741171</v>
      </c>
      <c r="C48" s="29">
        <f>'Importaciones mensual (90-23)'!B47</f>
        <v>303598036</v>
      </c>
      <c r="D48" s="29">
        <f>'Saldo mensual (90-23)'!B47</f>
        <v>-61856865</v>
      </c>
      <c r="E48" s="29">
        <f>'Exportaciones mensual (90-23)'!C47</f>
        <v>27903105</v>
      </c>
      <c r="F48" s="29">
        <f>'Importaciones mensual (90-23)'!C47</f>
        <v>5573509</v>
      </c>
      <c r="G48" s="29">
        <f>'Saldo mensual (90-23)'!C47</f>
        <v>22329596</v>
      </c>
      <c r="H48" s="30">
        <f>'Exportaciones mensual (90-23)'!D47</f>
        <v>37624357</v>
      </c>
      <c r="I48" s="29">
        <f>'Importaciones mensual (90-23)'!D47</f>
        <v>24545057</v>
      </c>
      <c r="J48" s="29">
        <f>'Saldo mensual (90-23)'!D47</f>
        <v>13079300</v>
      </c>
      <c r="K48" s="29">
        <f>'Exportaciones mensual (90-23)'!E47</f>
        <v>21777875</v>
      </c>
      <c r="L48" s="29">
        <f>'Importaciones mensual (90-23)'!E47</f>
        <v>2088118</v>
      </c>
      <c r="M48" s="31">
        <f>'Saldo mensual (90-23)'!E47</f>
        <v>19689757</v>
      </c>
      <c r="N48" s="29">
        <f>'Exportaciones mensual (90-23)'!F47</f>
        <v>11965017</v>
      </c>
      <c r="O48" s="29">
        <f>'Importaciones mensual (90-23)'!F47</f>
        <v>9053649</v>
      </c>
      <c r="P48" s="29">
        <f>'Saldo mensual (90-23)'!F47</f>
        <v>2911368</v>
      </c>
      <c r="Q48" s="29">
        <f>'Exportaciones mensual (90-23)'!G47</f>
        <v>52661509</v>
      </c>
      <c r="R48" s="29">
        <f>'Importaciones mensual (90-23)'!G47</f>
        <v>43876959</v>
      </c>
      <c r="S48" s="29">
        <f>'Saldo mensual (90-23)'!G47</f>
        <v>8784550</v>
      </c>
      <c r="T48" s="29">
        <f>'Exportaciones mensual (90-23)'!F47</f>
        <v>11965017</v>
      </c>
      <c r="U48" s="29">
        <f>'Importaciones mensual (90-23)'!H47</f>
        <v>3402558</v>
      </c>
      <c r="V48" s="29">
        <f>'Saldo mensual (90-23)'!H47</f>
        <v>8584377</v>
      </c>
      <c r="W48" s="29">
        <f>'Exportaciones mensual (90-23)'!G47</f>
        <v>52661509</v>
      </c>
      <c r="X48" s="29">
        <f>'Importaciones mensual (90-23)'!I47</f>
        <v>25310116</v>
      </c>
      <c r="Y48" s="29">
        <f>'Saldo mensual (90-23)'!J47</f>
        <v>18281300</v>
      </c>
      <c r="Z48" s="29">
        <f>'Exportaciones mensual (90-23)'!H47</f>
        <v>11986935</v>
      </c>
      <c r="AA48" s="29">
        <f>'Importaciones mensual (90-23)'!J47</f>
        <v>2510482</v>
      </c>
      <c r="AB48" s="29">
        <f>'Saldo mensual (90-23)'!J47</f>
        <v>18281300</v>
      </c>
      <c r="AC48" s="29">
        <f>'Exportaciones mensual (90-23)'!I47</f>
        <v>17904717</v>
      </c>
      <c r="AD48" s="29">
        <f>'Exportaciones mensual (90-23)'!I47</f>
        <v>17904717</v>
      </c>
      <c r="AE48" s="29">
        <f>'Saldo mensual (90-23)'!K47</f>
        <v>1272802</v>
      </c>
      <c r="AF48" s="29">
        <f>'Exportaciones mensual (90-23)'!J47</f>
        <v>20791782</v>
      </c>
      <c r="AG48" s="29">
        <f>'Importaciones mensual (90-23)'!L47</f>
        <v>4693043</v>
      </c>
      <c r="AH48" s="29">
        <f>'Saldo mensual (90-23)'!L47</f>
        <v>5879574</v>
      </c>
      <c r="AI48" s="29">
        <f>'Exportaciones mensual (90-23)'!M47</f>
        <v>4937279</v>
      </c>
      <c r="AJ48" s="29">
        <f>'Importaciones mensual (90-23)'!M47</f>
        <v>5835515</v>
      </c>
      <c r="AK48" s="29">
        <f>'Saldo mensual (90-23)'!M47</f>
        <v>-898236</v>
      </c>
      <c r="AL48" s="29">
        <f>'Exportaciones mensual (90-23)'!K47</f>
        <v>6898667</v>
      </c>
      <c r="AM48" s="29">
        <f>'Importaciones mensual (90-23)'!N47</f>
        <v>207531768</v>
      </c>
      <c r="AN48" s="29">
        <f>'Saldo mensual (90-23)'!N47</f>
        <v>-115967578</v>
      </c>
      <c r="AO48" s="29">
        <f>'Exportaciones mensual (90-23)'!L47</f>
        <v>10572617</v>
      </c>
      <c r="AP48" s="29">
        <f>'Importaciones mensual (90-23)'!O47</f>
        <v>93219645</v>
      </c>
      <c r="AQ48" s="29">
        <f>'Saldo mensual (90-23)'!O47</f>
        <v>-39391762</v>
      </c>
      <c r="AR48" s="29">
        <f>'Exportaciones mensual (90-23)'!P47</f>
        <v>147715</v>
      </c>
      <c r="AS48" s="29">
        <f>'Importaciones mensual (90-23)'!P47</f>
        <v>5060117</v>
      </c>
      <c r="AT48" s="29">
        <f>'Saldo mensual (90-23)'!P47</f>
        <v>-4912402</v>
      </c>
      <c r="AU48" s="29">
        <f>'Exportaciones mensual (90-23)'!M47</f>
        <v>4937279</v>
      </c>
      <c r="AV48" s="29">
        <f>'Importaciones mensual (90-23)'!Q47</f>
        <v>7704483</v>
      </c>
      <c r="AW48" s="29">
        <f>'Saldo mensual (90-23)'!Q47</f>
        <v>6992497</v>
      </c>
      <c r="AX48" s="29">
        <f>'Exportaciones mensual (90-23)'!N47</f>
        <v>91564190</v>
      </c>
      <c r="AY48" s="29">
        <f>'Importaciones mensual (90-23)'!R47</f>
        <v>31492781</v>
      </c>
      <c r="AZ48" s="29">
        <f>'Saldo mensual (90-23)'!R47</f>
        <v>36589861</v>
      </c>
      <c r="BA48" s="29">
        <f>'Exportaciones mensual (90-23)'!O47</f>
        <v>53827883</v>
      </c>
      <c r="BB48" s="29">
        <f>'Importaciones mensual (90-23)'!S47</f>
        <v>81370011</v>
      </c>
      <c r="BC48" s="29">
        <f>'Saldo mensual (90-23)'!S47</f>
        <v>-67427982</v>
      </c>
      <c r="BD48" s="29">
        <f>'Exportaciones mensual (90-23)'!P47</f>
        <v>147715</v>
      </c>
      <c r="BE48" s="29">
        <f>'Importaciones mensual (90-23)'!T47</f>
        <v>92723798</v>
      </c>
      <c r="BF48" s="29">
        <f>'Saldo mensual (90-23)'!T47</f>
        <v>-68416977</v>
      </c>
      <c r="BG48" s="29">
        <f>'Exportaciones mensual (90-23)'!Q47</f>
        <v>14696980</v>
      </c>
      <c r="BH48" s="29">
        <f>'Importaciones mensual (90-23)'!U47</f>
        <v>9913933</v>
      </c>
      <c r="BI48" s="29">
        <f>'Saldo mensual (90-23)'!U47</f>
        <v>83348463</v>
      </c>
      <c r="BJ48" s="29">
        <f>'Exportaciones mensual (90-23)'!R47</f>
        <v>68082642</v>
      </c>
      <c r="BK48" s="29">
        <f>'Importaciones mensual (90-23)'!V47</f>
        <v>1205793</v>
      </c>
      <c r="BL48" s="29">
        <f>'Saldo mensual (90-23)'!V47</f>
        <v>853309.00000000023</v>
      </c>
      <c r="BM48" s="29">
        <f>'Exportaciones mensual (90-23)'!S47</f>
        <v>13942029</v>
      </c>
      <c r="BN48" s="29">
        <f>'Importaciones mensual (90-23)'!W47</f>
        <v>1036909</v>
      </c>
      <c r="BO48" s="29">
        <f>'Saldo mensual (90-23)'!W47</f>
        <v>3809171</v>
      </c>
      <c r="BP48" s="29">
        <f>'Exportaciones mensual (90-23)'!T47</f>
        <v>24306821</v>
      </c>
      <c r="BQ48" s="29">
        <f>'Importaciones mensual (90-23)'!X47</f>
        <v>28080070</v>
      </c>
      <c r="BR48" s="29">
        <f>'Saldo mensual (90-23)'!X47</f>
        <v>14851002</v>
      </c>
      <c r="BS48" s="29">
        <f>'Exportaciones mensual (90-23)'!U47</f>
        <v>93262396</v>
      </c>
      <c r="BT48" s="29">
        <f>'Importaciones mensual (90-23)'!Y47</f>
        <v>19779436</v>
      </c>
      <c r="BU48" s="29">
        <f>'Saldo mensual (90-23)'!Y47</f>
        <v>-8048673.0000000009</v>
      </c>
      <c r="BV48" s="29">
        <f>'Exportaciones mensual (90-23)'!V47</f>
        <v>2059102.0000000002</v>
      </c>
      <c r="BW48" s="29">
        <f>'Importaciones mensual (90-23)'!Z47</f>
        <v>15871107</v>
      </c>
      <c r="BX48" s="29">
        <f>'Saldo mensual (90-23)'!Z47</f>
        <v>-13636445</v>
      </c>
      <c r="BY48" s="29">
        <f>'Exportaciones mensual (90-23)'!W47</f>
        <v>4846080</v>
      </c>
      <c r="BZ48" s="29">
        <f>'Importaciones mensual (90-23)'!AA47</f>
        <v>3366886</v>
      </c>
      <c r="CA48" s="29">
        <f>'Saldo mensual (90-23)'!AA47</f>
        <v>-2279828</v>
      </c>
      <c r="CB48" s="29">
        <f>'Exportaciones mensual (90-23)'!X47</f>
        <v>42931072</v>
      </c>
      <c r="CC48" s="29">
        <f>'Importaciones mensual (90-23)'!AB47</f>
        <v>2355862</v>
      </c>
      <c r="CD48" s="29">
        <f>'Saldo mensual (90-23)'!AB47</f>
        <v>1155248</v>
      </c>
      <c r="CE48" s="29">
        <f>'Exportaciones mensual (90-23)'!AC47</f>
        <v>20280971</v>
      </c>
      <c r="CF48" s="29">
        <f>'Importaciones mensual (90-23)'!AC47</f>
        <v>46157835</v>
      </c>
      <c r="CG48" s="29">
        <f>'Saldo mensual (90-23)'!AC47</f>
        <v>-25876864</v>
      </c>
      <c r="CH48" s="29">
        <f>'Exportaciones mensual (90-23)'!Y47</f>
        <v>11730763</v>
      </c>
      <c r="CI48" s="29">
        <f>'Importaciones mensual (90-23)'!AD47</f>
        <v>44271597</v>
      </c>
      <c r="CJ48" s="29">
        <f>'Saldo mensual (90-23)'!AD47</f>
        <v>-40701945</v>
      </c>
      <c r="CK48" s="29">
        <f>'Exportaciones mensual (90-23)'!Z47</f>
        <v>2234662</v>
      </c>
      <c r="CL48" s="29">
        <f>'Importaciones mensual (90-23)'!AE47</f>
        <v>2743068</v>
      </c>
      <c r="CM48" s="29">
        <f>'Saldo mensual (90-23)'!AE47</f>
        <v>3367745</v>
      </c>
      <c r="CN48" s="29">
        <f>'Exportaciones mensual (90-23)'!AA47</f>
        <v>1087058</v>
      </c>
      <c r="CO48" s="29">
        <f>'Importaciones mensual (90-23)'!AF47</f>
        <v>87504964</v>
      </c>
      <c r="CP48" s="29">
        <f>'Saldo mensual (90-23)'!AF47</f>
        <v>-56938977</v>
      </c>
      <c r="CQ48" s="29">
        <f>'Exportaciones mensual (90-23)'!AB47</f>
        <v>3511110</v>
      </c>
      <c r="CR48" s="29">
        <f>'Importaciones mensual (90-23)'!AG47</f>
        <v>3982783</v>
      </c>
      <c r="CS48" s="29">
        <f>'Saldo mensual (90-23)'!AG47</f>
        <v>1143205</v>
      </c>
      <c r="CT48" s="29">
        <f>'Exportaciones mensual (90-23)'!AC47</f>
        <v>20280971</v>
      </c>
      <c r="CU48" s="29">
        <f>'Importaciones mensual (90-23)'!AH47</f>
        <v>21674067</v>
      </c>
      <c r="CV48" s="29">
        <f>'Saldo mensual (90-23)'!AH47</f>
        <v>-14928843</v>
      </c>
      <c r="CW48" s="29">
        <f>'Exportaciones mensual (90-23)'!AC47</f>
        <v>20280971</v>
      </c>
      <c r="CX48" s="29">
        <f>'Importaciones mensual (90-23)'!AI47</f>
        <v>81965</v>
      </c>
      <c r="CY48" s="29">
        <f>'Saldo mensual (90-23)'!AI47</f>
        <v>-81965</v>
      </c>
      <c r="CZ48" s="29">
        <f>'Exportaciones mensual (90-23)'!AE47</f>
        <v>6110813</v>
      </c>
      <c r="DA48" s="29">
        <f>'Importaciones mensual (90-23)'!AJ47</f>
        <v>12160120</v>
      </c>
      <c r="DB48" s="29">
        <f>'Saldo mensual (90-23)'!AJ47</f>
        <v>-7962170</v>
      </c>
      <c r="DC48" s="29">
        <f>'Exportaciones mensual (90-23)'!AF47</f>
        <v>30565987</v>
      </c>
      <c r="DD48" s="29">
        <f>'Importaciones mensual (90-23)'!AK47</f>
        <v>2028461</v>
      </c>
      <c r="DE48" s="29">
        <f>'Saldo mensual (90-23)'!AK47</f>
        <v>600744</v>
      </c>
      <c r="DF48" s="29">
        <f>'Exportaciones mensual (90-23)'!AG47</f>
        <v>5125988</v>
      </c>
      <c r="DG48" s="29">
        <f>'Importaciones mensual (90-23)'!AL47</f>
        <v>2378101</v>
      </c>
      <c r="DH48" s="29">
        <f>'Saldo mensual (90-23)'!AL47</f>
        <v>-172570</v>
      </c>
      <c r="DI48" s="29">
        <f>'Exportaciones mensual (90-23)'!AH47</f>
        <v>6745224</v>
      </c>
      <c r="DJ48" s="29">
        <f>'Importaciones mensual (90-23)'!AM47</f>
        <v>2425229</v>
      </c>
      <c r="DK48" s="29">
        <f>'Saldo mensual (90-23)'!AM47</f>
        <v>-2235761</v>
      </c>
      <c r="DL48" s="29">
        <f>'Exportaciones mensual (90-23)'!AI47</f>
        <v>0</v>
      </c>
      <c r="DM48" s="29">
        <f>'Importaciones mensual (90-23)'!AN47</f>
        <v>0</v>
      </c>
      <c r="DN48" s="29">
        <f>'Saldo mensual (90-23)'!AN47</f>
        <v>625161</v>
      </c>
      <c r="DO48" s="29">
        <f>'Exportaciones mensual (90-23)'!AJ47</f>
        <v>4197950</v>
      </c>
      <c r="DP48" s="29">
        <f>'Importaciones mensual (90-23)'!AO47</f>
        <v>0</v>
      </c>
      <c r="DQ48" s="29">
        <f>'Saldo mensual (90-23)'!AO47</f>
        <v>0</v>
      </c>
      <c r="DR48" s="29">
        <f>'Exportaciones mensual (90-23)'!AP47</f>
        <v>8887001</v>
      </c>
      <c r="DS48" s="29">
        <f>'Importaciones mensual (90-23)'!AP47</f>
        <v>94619</v>
      </c>
      <c r="DT48" s="29">
        <f>'Saldo mensual (90-23)'!AP47</f>
        <v>8792382</v>
      </c>
      <c r="DU48" s="29">
        <f>'Exportaciones mensual (90-23)'!AK47</f>
        <v>2629205</v>
      </c>
      <c r="DV48" s="29">
        <f>'Importaciones mensual (90-23)'!AQ47</f>
        <v>156598</v>
      </c>
      <c r="DW48" s="29">
        <f>'Saldo mensual (90-23)'!AQ47</f>
        <v>2373438</v>
      </c>
      <c r="DX48" s="29">
        <f>'Exportaciones mensual (90-23)'!AL47</f>
        <v>2205531</v>
      </c>
      <c r="DY48" s="29">
        <f>'Importaciones mensual (90-23)'!AR47</f>
        <v>7187185</v>
      </c>
      <c r="DZ48" s="29">
        <f>'Saldo mensual (90-23)'!AR47</f>
        <v>4861748</v>
      </c>
      <c r="EA48" s="29">
        <f>'Exportaciones mensual (90-23)'!AM47</f>
        <v>189468</v>
      </c>
      <c r="EB48" s="29">
        <f>'Importaciones mensual (90-23)'!AS47</f>
        <v>370787</v>
      </c>
      <c r="EC48" s="29">
        <f>'Saldo mensual (90-23)'!AS47</f>
        <v>12554033</v>
      </c>
      <c r="ED48" s="29">
        <f>'Exportaciones mensual (90-23)'!AN47</f>
        <v>625161</v>
      </c>
      <c r="EE48" s="29">
        <f>'Importaciones mensual (90-23)'!AT47</f>
        <v>52885772</v>
      </c>
      <c r="EF48" s="29">
        <f>'Saldo mensual (90-23)'!AT47</f>
        <v>8514805</v>
      </c>
    </row>
    <row r="49" spans="1:136">
      <c r="A49" s="9">
        <v>34060</v>
      </c>
      <c r="B49" s="29">
        <f>'Exportaciones mensual (90-23)'!B48</f>
        <v>207268490</v>
      </c>
      <c r="C49" s="29">
        <f>'Importaciones mensual (90-23)'!B48</f>
        <v>283836350</v>
      </c>
      <c r="D49" s="29">
        <f>'Saldo mensual (90-23)'!B48</f>
        <v>-76567860</v>
      </c>
      <c r="E49" s="29">
        <f>'Exportaciones mensual (90-23)'!C48</f>
        <v>25616891</v>
      </c>
      <c r="F49" s="29">
        <f>'Importaciones mensual (90-23)'!C48</f>
        <v>4632771</v>
      </c>
      <c r="G49" s="29">
        <f>'Saldo mensual (90-23)'!C48</f>
        <v>20984120</v>
      </c>
      <c r="H49" s="30">
        <f>'Exportaciones mensual (90-23)'!D48</f>
        <v>30831997</v>
      </c>
      <c r="I49" s="29">
        <f>'Importaciones mensual (90-23)'!D48</f>
        <v>23656952</v>
      </c>
      <c r="J49" s="29">
        <f>'Saldo mensual (90-23)'!D48</f>
        <v>7175045</v>
      </c>
      <c r="K49" s="29">
        <f>'Exportaciones mensual (90-23)'!E48</f>
        <v>13407402</v>
      </c>
      <c r="L49" s="29">
        <f>'Importaciones mensual (90-23)'!E48</f>
        <v>1135435</v>
      </c>
      <c r="M49" s="31">
        <f>'Saldo mensual (90-23)'!E48</f>
        <v>12271967</v>
      </c>
      <c r="N49" s="29">
        <f>'Exportaciones mensual (90-23)'!F48</f>
        <v>13857026</v>
      </c>
      <c r="O49" s="29">
        <f>'Importaciones mensual (90-23)'!F48</f>
        <v>8750805</v>
      </c>
      <c r="P49" s="29">
        <f>'Saldo mensual (90-23)'!F48</f>
        <v>5106221</v>
      </c>
      <c r="Q49" s="29">
        <f>'Exportaciones mensual (90-23)'!G48</f>
        <v>50506242</v>
      </c>
      <c r="R49" s="29">
        <f>'Importaciones mensual (90-23)'!G48</f>
        <v>39631923</v>
      </c>
      <c r="S49" s="29">
        <f>'Saldo mensual (90-23)'!G48</f>
        <v>10874319</v>
      </c>
      <c r="T49" s="29">
        <f>'Exportaciones mensual (90-23)'!F48</f>
        <v>13857026</v>
      </c>
      <c r="U49" s="29">
        <f>'Importaciones mensual (90-23)'!H48</f>
        <v>1550980</v>
      </c>
      <c r="V49" s="29">
        <f>'Saldo mensual (90-23)'!H48</f>
        <v>11173219</v>
      </c>
      <c r="W49" s="29">
        <f>'Exportaciones mensual (90-23)'!G48</f>
        <v>50506242</v>
      </c>
      <c r="X49" s="29">
        <f>'Importaciones mensual (90-23)'!I48</f>
        <v>17378667</v>
      </c>
      <c r="Y49" s="29">
        <f>'Saldo mensual (90-23)'!J48</f>
        <v>21007040</v>
      </c>
      <c r="Z49" s="29">
        <f>'Exportaciones mensual (90-23)'!H48</f>
        <v>12724199</v>
      </c>
      <c r="AA49" s="29">
        <f>'Importaciones mensual (90-23)'!J48</f>
        <v>1171718</v>
      </c>
      <c r="AB49" s="29">
        <f>'Saldo mensual (90-23)'!J48</f>
        <v>21007040</v>
      </c>
      <c r="AC49" s="29">
        <f>'Exportaciones mensual (90-23)'!I48</f>
        <v>16335469</v>
      </c>
      <c r="AD49" s="29">
        <f>'Exportaciones mensual (90-23)'!I48</f>
        <v>16335469</v>
      </c>
      <c r="AE49" s="29">
        <f>'Saldo mensual (90-23)'!K48</f>
        <v>257268</v>
      </c>
      <c r="AF49" s="29">
        <f>'Exportaciones mensual (90-23)'!J48</f>
        <v>22178758</v>
      </c>
      <c r="AG49" s="29">
        <f>'Importaciones mensual (90-23)'!L48</f>
        <v>3926346</v>
      </c>
      <c r="AH49" s="29">
        <f>'Saldo mensual (90-23)'!L48</f>
        <v>17793747</v>
      </c>
      <c r="AI49" s="29">
        <f>'Exportaciones mensual (90-23)'!M48</f>
        <v>5282967</v>
      </c>
      <c r="AJ49" s="29">
        <f>'Importaciones mensual (90-23)'!M48</f>
        <v>5246161</v>
      </c>
      <c r="AK49" s="29">
        <f>'Saldo mensual (90-23)'!M48</f>
        <v>36806</v>
      </c>
      <c r="AL49" s="29">
        <f>'Exportaciones mensual (90-23)'!K48</f>
        <v>3708378</v>
      </c>
      <c r="AM49" s="29">
        <f>'Importaciones mensual (90-23)'!N48</f>
        <v>194731690</v>
      </c>
      <c r="AN49" s="29">
        <f>'Saldo mensual (90-23)'!N48</f>
        <v>-70670171</v>
      </c>
      <c r="AO49" s="29">
        <f>'Exportaciones mensual (90-23)'!L48</f>
        <v>21720093</v>
      </c>
      <c r="AP49" s="29">
        <f>'Importaciones mensual (90-23)'!O48</f>
        <v>71675919</v>
      </c>
      <c r="AQ49" s="29">
        <f>'Saldo mensual (90-23)'!O48</f>
        <v>-19428441</v>
      </c>
      <c r="AR49" s="29">
        <f>'Exportaciones mensual (90-23)'!P48</f>
        <v>20515</v>
      </c>
      <c r="AS49" s="29">
        <f>'Importaciones mensual (90-23)'!P48</f>
        <v>4779592</v>
      </c>
      <c r="AT49" s="29">
        <f>'Saldo mensual (90-23)'!P48</f>
        <v>-4759077</v>
      </c>
      <c r="AU49" s="29">
        <f>'Exportaciones mensual (90-23)'!M48</f>
        <v>5282967</v>
      </c>
      <c r="AV49" s="29">
        <f>'Importaciones mensual (90-23)'!Q48</f>
        <v>8377539</v>
      </c>
      <c r="AW49" s="29">
        <f>'Saldo mensual (90-23)'!Q48</f>
        <v>2902970</v>
      </c>
      <c r="AX49" s="29">
        <f>'Exportaciones mensual (90-23)'!N48</f>
        <v>124061519</v>
      </c>
      <c r="AY49" s="29">
        <f>'Importaciones mensual (90-23)'!R48</f>
        <v>28509968</v>
      </c>
      <c r="AZ49" s="29">
        <f>'Saldo mensual (90-23)'!R48</f>
        <v>-7169396</v>
      </c>
      <c r="BA49" s="29">
        <f>'Exportaciones mensual (90-23)'!O48</f>
        <v>52247478</v>
      </c>
      <c r="BB49" s="29">
        <f>'Importaciones mensual (90-23)'!S48</f>
        <v>69112643</v>
      </c>
      <c r="BC49" s="29">
        <f>'Saldo mensual (90-23)'!S48</f>
        <v>-51935203</v>
      </c>
      <c r="BD49" s="29">
        <f>'Exportaciones mensual (90-23)'!P48</f>
        <v>20515</v>
      </c>
      <c r="BE49" s="29">
        <f>'Importaciones mensual (90-23)'!T48</f>
        <v>76823683</v>
      </c>
      <c r="BF49" s="29">
        <f>'Saldo mensual (90-23)'!T48</f>
        <v>-36289091</v>
      </c>
      <c r="BG49" s="29">
        <f>'Exportaciones mensual (90-23)'!Q48</f>
        <v>11280509</v>
      </c>
      <c r="BH49" s="29">
        <f>'Importaciones mensual (90-23)'!U48</f>
        <v>11935833</v>
      </c>
      <c r="BI49" s="29">
        <f>'Saldo mensual (90-23)'!U48</f>
        <v>96427745</v>
      </c>
      <c r="BJ49" s="29">
        <f>'Exportaciones mensual (90-23)'!R48</f>
        <v>21340572</v>
      </c>
      <c r="BK49" s="29">
        <f>'Importaciones mensual (90-23)'!V48</f>
        <v>1792326</v>
      </c>
      <c r="BL49" s="29">
        <f>'Saldo mensual (90-23)'!V48</f>
        <v>-1120072</v>
      </c>
      <c r="BM49" s="29">
        <f>'Exportaciones mensual (90-23)'!S48</f>
        <v>17177440</v>
      </c>
      <c r="BN49" s="29">
        <f>'Importaciones mensual (90-23)'!W48</f>
        <v>470120</v>
      </c>
      <c r="BO49" s="29">
        <f>'Saldo mensual (90-23)'!W48</f>
        <v>2144733</v>
      </c>
      <c r="BP49" s="29">
        <f>'Exportaciones mensual (90-23)'!T48</f>
        <v>40534592</v>
      </c>
      <c r="BQ49" s="29">
        <f>'Importaciones mensual (90-23)'!X48</f>
        <v>26139567</v>
      </c>
      <c r="BR49" s="29">
        <f>'Saldo mensual (90-23)'!X48</f>
        <v>8196047.9999999991</v>
      </c>
      <c r="BS49" s="29">
        <f>'Exportaciones mensual (90-23)'!U48</f>
        <v>108363578</v>
      </c>
      <c r="BT49" s="29">
        <f>'Importaciones mensual (90-23)'!Y48</f>
        <v>15512081</v>
      </c>
      <c r="BU49" s="29">
        <f>'Saldo mensual (90-23)'!Y48</f>
        <v>-4643891</v>
      </c>
      <c r="BV49" s="29">
        <f>'Exportaciones mensual (90-23)'!V48</f>
        <v>672254</v>
      </c>
      <c r="BW49" s="29">
        <f>'Importaciones mensual (90-23)'!Z48</f>
        <v>15536128</v>
      </c>
      <c r="BX49" s="29">
        <f>'Saldo mensual (90-23)'!Z48</f>
        <v>-14386911</v>
      </c>
      <c r="BY49" s="29">
        <f>'Exportaciones mensual (90-23)'!W48</f>
        <v>2614853</v>
      </c>
      <c r="BZ49" s="29">
        <f>'Importaciones mensual (90-23)'!AA48</f>
        <v>2827146</v>
      </c>
      <c r="CA49" s="29">
        <f>'Saldo mensual (90-23)'!AA48</f>
        <v>-235146</v>
      </c>
      <c r="CB49" s="29">
        <f>'Exportaciones mensual (90-23)'!X48</f>
        <v>34335615</v>
      </c>
      <c r="CC49" s="29">
        <f>'Importaciones mensual (90-23)'!AB48</f>
        <v>2841489</v>
      </c>
      <c r="CD49" s="29">
        <f>'Saldo mensual (90-23)'!AB48</f>
        <v>2086358.0000000002</v>
      </c>
      <c r="CE49" s="29">
        <f>'Exportaciones mensual (90-23)'!AC48</f>
        <v>25214747</v>
      </c>
      <c r="CF49" s="29">
        <f>'Importaciones mensual (90-23)'!AC48</f>
        <v>54534089</v>
      </c>
      <c r="CG49" s="29">
        <f>'Saldo mensual (90-23)'!AC48</f>
        <v>-29319342</v>
      </c>
      <c r="CH49" s="29">
        <f>'Exportaciones mensual (90-23)'!Y48</f>
        <v>10868190</v>
      </c>
      <c r="CI49" s="29">
        <f>'Importaciones mensual (90-23)'!AD48</f>
        <v>38119246</v>
      </c>
      <c r="CJ49" s="29">
        <f>'Saldo mensual (90-23)'!AD48</f>
        <v>-27770910</v>
      </c>
      <c r="CK49" s="29">
        <f>'Exportaciones mensual (90-23)'!Z48</f>
        <v>1149217</v>
      </c>
      <c r="CL49" s="29">
        <f>'Importaciones mensual (90-23)'!AE48</f>
        <v>2917945</v>
      </c>
      <c r="CM49" s="29">
        <f>'Saldo mensual (90-23)'!AE48</f>
        <v>2408969</v>
      </c>
      <c r="CN49" s="29">
        <f>'Exportaciones mensual (90-23)'!AA48</f>
        <v>2592000</v>
      </c>
      <c r="CO49" s="29">
        <f>'Importaciones mensual (90-23)'!AF48</f>
        <v>82943750</v>
      </c>
      <c r="CP49" s="29">
        <f>'Saldo mensual (90-23)'!AF48</f>
        <v>-16448474.999999991</v>
      </c>
      <c r="CQ49" s="29">
        <f>'Exportaciones mensual (90-23)'!AB48</f>
        <v>4927847</v>
      </c>
      <c r="CR49" s="29">
        <f>'Importaciones mensual (90-23)'!AG48</f>
        <v>3260436</v>
      </c>
      <c r="CS49" s="29">
        <f>'Saldo mensual (90-23)'!AG48</f>
        <v>1332135</v>
      </c>
      <c r="CT49" s="29">
        <f>'Exportaciones mensual (90-23)'!AC48</f>
        <v>25214747</v>
      </c>
      <c r="CU49" s="29">
        <f>'Importaciones mensual (90-23)'!AH48</f>
        <v>21141788</v>
      </c>
      <c r="CV49" s="29">
        <f>'Saldo mensual (90-23)'!AH48</f>
        <v>-7459075</v>
      </c>
      <c r="CW49" s="29">
        <f>'Exportaciones mensual (90-23)'!AC48</f>
        <v>25214747</v>
      </c>
      <c r="CX49" s="29">
        <f>'Importaciones mensual (90-23)'!AI48</f>
        <v>351</v>
      </c>
      <c r="CY49" s="29">
        <f>'Saldo mensual (90-23)'!AI48</f>
        <v>-351</v>
      </c>
      <c r="CZ49" s="29">
        <f>'Exportaciones mensual (90-23)'!AE48</f>
        <v>5326914</v>
      </c>
      <c r="DA49" s="29">
        <f>'Importaciones mensual (90-23)'!AJ48</f>
        <v>12722794</v>
      </c>
      <c r="DB49" s="29">
        <f>'Saldo mensual (90-23)'!AJ48</f>
        <v>-2347746</v>
      </c>
      <c r="DC49" s="29">
        <f>'Exportaciones mensual (90-23)'!AF48</f>
        <v>66495275.000000007</v>
      </c>
      <c r="DD49" s="29">
        <f>'Importaciones mensual (90-23)'!AK48</f>
        <v>1873218</v>
      </c>
      <c r="DE49" s="29">
        <f>'Saldo mensual (90-23)'!AK48</f>
        <v>-717704</v>
      </c>
      <c r="DF49" s="29">
        <f>'Exportaciones mensual (90-23)'!AG48</f>
        <v>4592571</v>
      </c>
      <c r="DG49" s="29">
        <f>'Importaciones mensual (90-23)'!AL48</f>
        <v>6800036</v>
      </c>
      <c r="DH49" s="29">
        <f>'Saldo mensual (90-23)'!AL48</f>
        <v>-3722839</v>
      </c>
      <c r="DI49" s="29">
        <f>'Exportaciones mensual (90-23)'!AH48</f>
        <v>13682713</v>
      </c>
      <c r="DJ49" s="29">
        <f>'Importaciones mensual (90-23)'!AM48</f>
        <v>3383025</v>
      </c>
      <c r="DK49" s="29">
        <f>'Saldo mensual (90-23)'!AM48</f>
        <v>-1735925</v>
      </c>
      <c r="DL49" s="29">
        <f>'Exportaciones mensual (90-23)'!AI48</f>
        <v>0</v>
      </c>
      <c r="DM49" s="29">
        <f>'Importaciones mensual (90-23)'!AN48</f>
        <v>0</v>
      </c>
      <c r="DN49" s="29">
        <f>'Saldo mensual (90-23)'!AN48</f>
        <v>595337</v>
      </c>
      <c r="DO49" s="29">
        <f>'Exportaciones mensual (90-23)'!AJ48</f>
        <v>10375048</v>
      </c>
      <c r="DP49" s="29">
        <f>'Importaciones mensual (90-23)'!AO48</f>
        <v>0</v>
      </c>
      <c r="DQ49" s="29">
        <f>'Saldo mensual (90-23)'!AO48</f>
        <v>0</v>
      </c>
      <c r="DR49" s="29">
        <f>'Exportaciones mensual (90-23)'!AP48</f>
        <v>23554458</v>
      </c>
      <c r="DS49" s="29">
        <f>'Importaciones mensual (90-23)'!AP48</f>
        <v>39755</v>
      </c>
      <c r="DT49" s="29">
        <f>'Saldo mensual (90-23)'!AP48</f>
        <v>23514703</v>
      </c>
      <c r="DU49" s="29">
        <f>'Exportaciones mensual (90-23)'!AK48</f>
        <v>1155514</v>
      </c>
      <c r="DV49" s="29">
        <f>'Importaciones mensual (90-23)'!AQ48</f>
        <v>74668</v>
      </c>
      <c r="DW49" s="29">
        <f>'Saldo mensual (90-23)'!AQ48</f>
        <v>4948458</v>
      </c>
      <c r="DX49" s="29">
        <f>'Exportaciones mensual (90-23)'!AL48</f>
        <v>3077197</v>
      </c>
      <c r="DY49" s="29">
        <f>'Importaciones mensual (90-23)'!AR48</f>
        <v>3999148</v>
      </c>
      <c r="DZ49" s="29">
        <f>'Saldo mensual (90-23)'!AR48</f>
        <v>3257593</v>
      </c>
      <c r="EA49" s="29">
        <f>'Exportaciones mensual (90-23)'!AM48</f>
        <v>1647100</v>
      </c>
      <c r="EB49" s="29">
        <f>'Importaciones mensual (90-23)'!AS48</f>
        <v>416179</v>
      </c>
      <c r="EC49" s="29">
        <f>'Saldo mensual (90-23)'!AS48</f>
        <v>22489084</v>
      </c>
      <c r="ED49" s="29">
        <f>'Exportaciones mensual (90-23)'!AN48</f>
        <v>595337</v>
      </c>
      <c r="EE49" s="29">
        <f>'Importaciones mensual (90-23)'!AT48</f>
        <v>49149140</v>
      </c>
      <c r="EF49" s="29">
        <f>'Saldo mensual (90-23)'!AT48</f>
        <v>-27391523</v>
      </c>
    </row>
    <row r="50" spans="1:136">
      <c r="A50" s="9">
        <v>34090</v>
      </c>
      <c r="B50" s="29">
        <f>'Exportaciones mensual (90-23)'!B49</f>
        <v>219172434</v>
      </c>
      <c r="C50" s="29">
        <f>'Importaciones mensual (90-23)'!B49</f>
        <v>262907370</v>
      </c>
      <c r="D50" s="29">
        <f>'Saldo mensual (90-23)'!B49</f>
        <v>-43734936</v>
      </c>
      <c r="E50" s="29">
        <f>'Exportaciones mensual (90-23)'!C49</f>
        <v>29181711</v>
      </c>
      <c r="F50" s="29">
        <f>'Importaciones mensual (90-23)'!C49</f>
        <v>5358316</v>
      </c>
      <c r="G50" s="29">
        <f>'Saldo mensual (90-23)'!C49</f>
        <v>23823395</v>
      </c>
      <c r="H50" s="30">
        <f>'Exportaciones mensual (90-23)'!D49</f>
        <v>37169535</v>
      </c>
      <c r="I50" s="29">
        <f>'Importaciones mensual (90-23)'!D49</f>
        <v>24326398</v>
      </c>
      <c r="J50" s="29">
        <f>'Saldo mensual (90-23)'!D49</f>
        <v>12843137</v>
      </c>
      <c r="K50" s="29">
        <f>'Exportaciones mensual (90-23)'!E49</f>
        <v>31861995</v>
      </c>
      <c r="L50" s="29">
        <f>'Importaciones mensual (90-23)'!E49</f>
        <v>1918973</v>
      </c>
      <c r="M50" s="31">
        <f>'Saldo mensual (90-23)'!E49</f>
        <v>29943022</v>
      </c>
      <c r="N50" s="29">
        <f>'Exportaciones mensual (90-23)'!F49</f>
        <v>14135168</v>
      </c>
      <c r="O50" s="29">
        <f>'Importaciones mensual (90-23)'!F49</f>
        <v>9039886</v>
      </c>
      <c r="P50" s="29">
        <f>'Saldo mensual (90-23)'!F49</f>
        <v>5095282</v>
      </c>
      <c r="Q50" s="29">
        <f>'Exportaciones mensual (90-23)'!G49</f>
        <v>46127818</v>
      </c>
      <c r="R50" s="29">
        <f>'Importaciones mensual (90-23)'!G49</f>
        <v>34015175</v>
      </c>
      <c r="S50" s="29">
        <f>'Saldo mensual (90-23)'!G49</f>
        <v>12112643</v>
      </c>
      <c r="T50" s="29">
        <f>'Exportaciones mensual (90-23)'!F49</f>
        <v>14135168</v>
      </c>
      <c r="U50" s="29">
        <f>'Importaciones mensual (90-23)'!H49</f>
        <v>5042902</v>
      </c>
      <c r="V50" s="29">
        <f>'Saldo mensual (90-23)'!H49</f>
        <v>4600829</v>
      </c>
      <c r="W50" s="29">
        <f>'Exportaciones mensual (90-23)'!G49</f>
        <v>46127818</v>
      </c>
      <c r="X50" s="29">
        <f>'Importaciones mensual (90-23)'!I49</f>
        <v>15818031</v>
      </c>
      <c r="Y50" s="29">
        <f>'Saldo mensual (90-23)'!J49</f>
        <v>16843947</v>
      </c>
      <c r="Z50" s="29">
        <f>'Exportaciones mensual (90-23)'!H49</f>
        <v>9643731</v>
      </c>
      <c r="AA50" s="29">
        <f>'Importaciones mensual (90-23)'!J49</f>
        <v>2634846</v>
      </c>
      <c r="AB50" s="29">
        <f>'Saldo mensual (90-23)'!J49</f>
        <v>16843947</v>
      </c>
      <c r="AC50" s="29">
        <f>'Exportaciones mensual (90-23)'!I49</f>
        <v>24011117</v>
      </c>
      <c r="AD50" s="29">
        <f>'Exportaciones mensual (90-23)'!I49</f>
        <v>24011117</v>
      </c>
      <c r="AE50" s="29">
        <f>'Saldo mensual (90-23)'!K49</f>
        <v>-2957740</v>
      </c>
      <c r="AF50" s="29">
        <f>'Exportaciones mensual (90-23)'!J49</f>
        <v>19478793</v>
      </c>
      <c r="AG50" s="29">
        <f>'Importaciones mensual (90-23)'!L49</f>
        <v>2666759</v>
      </c>
      <c r="AH50" s="29">
        <f>'Saldo mensual (90-23)'!L49</f>
        <v>16356127</v>
      </c>
      <c r="AI50" s="29">
        <f>'Exportaciones mensual (90-23)'!M49</f>
        <v>3033265</v>
      </c>
      <c r="AJ50" s="29">
        <f>'Importaciones mensual (90-23)'!M49</f>
        <v>5723545</v>
      </c>
      <c r="AK50" s="29">
        <f>'Saldo mensual (90-23)'!M49</f>
        <v>-2690280</v>
      </c>
      <c r="AL50" s="29">
        <f>'Exportaciones mensual (90-23)'!K49</f>
        <v>2688189</v>
      </c>
      <c r="AM50" s="29">
        <f>'Importaciones mensual (90-23)'!N49</f>
        <v>255921622</v>
      </c>
      <c r="AN50" s="29">
        <f>'Saldo mensual (90-23)'!N49</f>
        <v>-156747933</v>
      </c>
      <c r="AO50" s="29">
        <f>'Exportaciones mensual (90-23)'!L49</f>
        <v>19022886</v>
      </c>
      <c r="AP50" s="29">
        <f>'Importaciones mensual (90-23)'!O49</f>
        <v>63569479</v>
      </c>
      <c r="AQ50" s="29">
        <f>'Saldo mensual (90-23)'!O49</f>
        <v>-458519</v>
      </c>
      <c r="AR50" s="29">
        <f>'Exportaciones mensual (90-23)'!P49</f>
        <v>311632</v>
      </c>
      <c r="AS50" s="29">
        <f>'Importaciones mensual (90-23)'!P49</f>
        <v>4953867</v>
      </c>
      <c r="AT50" s="29">
        <f>'Saldo mensual (90-23)'!P49</f>
        <v>-4642235</v>
      </c>
      <c r="AU50" s="29">
        <f>'Exportaciones mensual (90-23)'!M49</f>
        <v>3033265</v>
      </c>
      <c r="AV50" s="29">
        <f>'Importaciones mensual (90-23)'!Q49</f>
        <v>7709611</v>
      </c>
      <c r="AW50" s="29">
        <f>'Saldo mensual (90-23)'!Q49</f>
        <v>9976030</v>
      </c>
      <c r="AX50" s="29">
        <f>'Exportaciones mensual (90-23)'!N49</f>
        <v>99173689</v>
      </c>
      <c r="AY50" s="29">
        <f>'Importaciones mensual (90-23)'!R49</f>
        <v>39841638</v>
      </c>
      <c r="AZ50" s="29">
        <f>'Saldo mensual (90-23)'!R49</f>
        <v>-4954790</v>
      </c>
      <c r="BA50" s="29">
        <f>'Exportaciones mensual (90-23)'!O49</f>
        <v>63110960</v>
      </c>
      <c r="BB50" s="29">
        <f>'Importaciones mensual (90-23)'!S49</f>
        <v>67062836</v>
      </c>
      <c r="BC50" s="29">
        <f>'Saldo mensual (90-23)'!S49</f>
        <v>-45616234</v>
      </c>
      <c r="BD50" s="29">
        <f>'Exportaciones mensual (90-23)'!P49</f>
        <v>311632</v>
      </c>
      <c r="BE50" s="29">
        <f>'Importaciones mensual (90-23)'!T49</f>
        <v>87918367</v>
      </c>
      <c r="BF50" s="29">
        <f>'Saldo mensual (90-23)'!T49</f>
        <v>-30068060</v>
      </c>
      <c r="BG50" s="29">
        <f>'Exportaciones mensual (90-23)'!Q49</f>
        <v>17685641</v>
      </c>
      <c r="BH50" s="29">
        <f>'Importaciones mensual (90-23)'!U49</f>
        <v>8251468</v>
      </c>
      <c r="BI50" s="29">
        <f>'Saldo mensual (90-23)'!U49</f>
        <v>118022400</v>
      </c>
      <c r="BJ50" s="29">
        <f>'Exportaciones mensual (90-23)'!R49</f>
        <v>34886848</v>
      </c>
      <c r="BK50" s="29">
        <f>'Importaciones mensual (90-23)'!V49</f>
        <v>1320932</v>
      </c>
      <c r="BL50" s="29">
        <f>'Saldo mensual (90-23)'!V49</f>
        <v>-1166001</v>
      </c>
      <c r="BM50" s="29">
        <f>'Exportaciones mensual (90-23)'!S49</f>
        <v>21446602</v>
      </c>
      <c r="BN50" s="29">
        <f>'Importaciones mensual (90-23)'!W49</f>
        <v>832084</v>
      </c>
      <c r="BO50" s="29">
        <f>'Saldo mensual (90-23)'!W49</f>
        <v>11242215</v>
      </c>
      <c r="BP50" s="29">
        <f>'Exportaciones mensual (90-23)'!T49</f>
        <v>57850307</v>
      </c>
      <c r="BQ50" s="29">
        <f>'Importaciones mensual (90-23)'!X49</f>
        <v>21361340</v>
      </c>
      <c r="BR50" s="29">
        <f>'Saldo mensual (90-23)'!X49</f>
        <v>5981504</v>
      </c>
      <c r="BS50" s="29">
        <f>'Exportaciones mensual (90-23)'!U49</f>
        <v>126273868</v>
      </c>
      <c r="BT50" s="29">
        <f>'Importaciones mensual (90-23)'!Y49</f>
        <v>21054351</v>
      </c>
      <c r="BU50" s="29">
        <f>'Saldo mensual (90-23)'!Y49</f>
        <v>-12582273</v>
      </c>
      <c r="BV50" s="29">
        <f>'Exportaciones mensual (90-23)'!V49</f>
        <v>154931</v>
      </c>
      <c r="BW50" s="29">
        <f>'Importaciones mensual (90-23)'!Z49</f>
        <v>13113903</v>
      </c>
      <c r="BX50" s="29">
        <f>'Saldo mensual (90-23)'!Z49</f>
        <v>-11450505</v>
      </c>
      <c r="BY50" s="29">
        <f>'Exportaciones mensual (90-23)'!W49</f>
        <v>12074299</v>
      </c>
      <c r="BZ50" s="29">
        <f>'Importaciones mensual (90-23)'!AA49</f>
        <v>2482920</v>
      </c>
      <c r="CA50" s="29">
        <f>'Saldo mensual (90-23)'!AA49</f>
        <v>558612</v>
      </c>
      <c r="CB50" s="29">
        <f>'Exportaciones mensual (90-23)'!X49</f>
        <v>27342844</v>
      </c>
      <c r="CC50" s="29">
        <f>'Importaciones mensual (90-23)'!AB49</f>
        <v>2567797</v>
      </c>
      <c r="CD50" s="29">
        <f>'Saldo mensual (90-23)'!AB49</f>
        <v>5574302.9999999991</v>
      </c>
      <c r="CE50" s="29">
        <f>'Exportaciones mensual (90-23)'!AC49</f>
        <v>29193330</v>
      </c>
      <c r="CF50" s="29">
        <f>'Importaciones mensual (90-23)'!AC49</f>
        <v>48695251</v>
      </c>
      <c r="CG50" s="29">
        <f>'Saldo mensual (90-23)'!AC49</f>
        <v>-19501921</v>
      </c>
      <c r="CH50" s="29">
        <f>'Exportaciones mensual (90-23)'!Y49</f>
        <v>8472078</v>
      </c>
      <c r="CI50" s="29">
        <f>'Importaciones mensual (90-23)'!AD49</f>
        <v>49681479</v>
      </c>
      <c r="CJ50" s="29">
        <f>'Saldo mensual (90-23)'!AD49</f>
        <v>-35709894</v>
      </c>
      <c r="CK50" s="29">
        <f>'Exportaciones mensual (90-23)'!Z49</f>
        <v>1663398</v>
      </c>
      <c r="CL50" s="29">
        <f>'Importaciones mensual (90-23)'!AE49</f>
        <v>3242644</v>
      </c>
      <c r="CM50" s="29">
        <f>'Saldo mensual (90-23)'!AE49</f>
        <v>10812523</v>
      </c>
      <c r="CN50" s="29">
        <f>'Exportaciones mensual (90-23)'!AA49</f>
        <v>3041532</v>
      </c>
      <c r="CO50" s="29">
        <f>'Importaciones mensual (90-23)'!AF49</f>
        <v>77729697</v>
      </c>
      <c r="CP50" s="29">
        <f>'Saldo mensual (90-23)'!AF49</f>
        <v>-20019344</v>
      </c>
      <c r="CQ50" s="29">
        <f>'Exportaciones mensual (90-23)'!AB49</f>
        <v>8142099.9999999991</v>
      </c>
      <c r="CR50" s="29">
        <f>'Importaciones mensual (90-23)'!AG49</f>
        <v>1898539</v>
      </c>
      <c r="CS50" s="29">
        <f>'Saldo mensual (90-23)'!AG49</f>
        <v>404102</v>
      </c>
      <c r="CT50" s="29">
        <f>'Exportaciones mensual (90-23)'!AC49</f>
        <v>29193330</v>
      </c>
      <c r="CU50" s="29">
        <f>'Importaciones mensual (90-23)'!AH49</f>
        <v>17278169</v>
      </c>
      <c r="CV50" s="29">
        <f>'Saldo mensual (90-23)'!AH49</f>
        <v>-182620</v>
      </c>
      <c r="CW50" s="29">
        <f>'Exportaciones mensual (90-23)'!AC49</f>
        <v>29193330</v>
      </c>
      <c r="CX50" s="29">
        <f>'Importaciones mensual (90-23)'!AI49</f>
        <v>224659</v>
      </c>
      <c r="CY50" s="29">
        <f>'Saldo mensual (90-23)'!AI49</f>
        <v>-224659</v>
      </c>
      <c r="CZ50" s="29">
        <f>'Exportaciones mensual (90-23)'!AE49</f>
        <v>14055167</v>
      </c>
      <c r="DA50" s="29">
        <f>'Importaciones mensual (90-23)'!AJ49</f>
        <v>14289608</v>
      </c>
      <c r="DB50" s="29">
        <f>'Saldo mensual (90-23)'!AJ49</f>
        <v>6278383</v>
      </c>
      <c r="DC50" s="29">
        <f>'Exportaciones mensual (90-23)'!AF49</f>
        <v>57710353</v>
      </c>
      <c r="DD50" s="29">
        <f>'Importaciones mensual (90-23)'!AK49</f>
        <v>2197597</v>
      </c>
      <c r="DE50" s="29">
        <f>'Saldo mensual (90-23)'!AK49</f>
        <v>5092950</v>
      </c>
      <c r="DF50" s="29">
        <f>'Exportaciones mensual (90-23)'!AG49</f>
        <v>2302641</v>
      </c>
      <c r="DG50" s="29">
        <f>'Importaciones mensual (90-23)'!AL49</f>
        <v>3772708</v>
      </c>
      <c r="DH50" s="29">
        <f>'Saldo mensual (90-23)'!AL49</f>
        <v>2496919</v>
      </c>
      <c r="DI50" s="29">
        <f>'Exportaciones mensual (90-23)'!AH49</f>
        <v>17095549</v>
      </c>
      <c r="DJ50" s="29">
        <f>'Importaciones mensual (90-23)'!AM49</f>
        <v>3688069</v>
      </c>
      <c r="DK50" s="29">
        <f>'Saldo mensual (90-23)'!AM49</f>
        <v>-3352242</v>
      </c>
      <c r="DL50" s="29">
        <f>'Exportaciones mensual (90-23)'!AI49</f>
        <v>0</v>
      </c>
      <c r="DM50" s="29">
        <f>'Importaciones mensual (90-23)'!AN49</f>
        <v>0</v>
      </c>
      <c r="DN50" s="29">
        <f>'Saldo mensual (90-23)'!AN49</f>
        <v>1797146</v>
      </c>
      <c r="DO50" s="29">
        <f>'Exportaciones mensual (90-23)'!AJ49</f>
        <v>20567991</v>
      </c>
      <c r="DP50" s="29">
        <f>'Importaciones mensual (90-23)'!AO49</f>
        <v>0</v>
      </c>
      <c r="DQ50" s="29">
        <f>'Saldo mensual (90-23)'!AO49</f>
        <v>335000</v>
      </c>
      <c r="DR50" s="29">
        <f>'Exportaciones mensual (90-23)'!AP49</f>
        <v>25173963</v>
      </c>
      <c r="DS50" s="29">
        <f>'Importaciones mensual (90-23)'!AP49</f>
        <v>173553</v>
      </c>
      <c r="DT50" s="29">
        <f>'Saldo mensual (90-23)'!AP49</f>
        <v>25000410</v>
      </c>
      <c r="DU50" s="29">
        <f>'Exportaciones mensual (90-23)'!AK49</f>
        <v>7290547</v>
      </c>
      <c r="DV50" s="29">
        <f>'Importaciones mensual (90-23)'!AQ49</f>
        <v>384103</v>
      </c>
      <c r="DW50" s="29">
        <f>'Saldo mensual (90-23)'!AQ49</f>
        <v>1229515</v>
      </c>
      <c r="DX50" s="29">
        <f>'Exportaciones mensual (90-23)'!AL49</f>
        <v>6269627</v>
      </c>
      <c r="DY50" s="29">
        <f>'Importaciones mensual (90-23)'!AR49</f>
        <v>7012828</v>
      </c>
      <c r="DZ50" s="29">
        <f>'Saldo mensual (90-23)'!AR49</f>
        <v>888250</v>
      </c>
      <c r="EA50" s="29">
        <f>'Exportaciones mensual (90-23)'!AM49</f>
        <v>335827</v>
      </c>
      <c r="EB50" s="29">
        <f>'Importaciones mensual (90-23)'!AS49</f>
        <v>56907</v>
      </c>
      <c r="EC50" s="29">
        <f>'Saldo mensual (90-23)'!AS49</f>
        <v>15124401</v>
      </c>
      <c r="ED50" s="29">
        <f>'Exportaciones mensual (90-23)'!AN49</f>
        <v>1797146</v>
      </c>
      <c r="EE50" s="29">
        <f>'Importaciones mensual (90-23)'!AT49</f>
        <v>50012252</v>
      </c>
      <c r="EF50" s="29">
        <f>'Saldo mensual (90-23)'!AT49</f>
        <v>12824813</v>
      </c>
    </row>
    <row r="51" spans="1:136">
      <c r="A51" s="9">
        <v>34121</v>
      </c>
      <c r="B51" s="29">
        <f>'Exportaciones mensual (90-23)'!B50</f>
        <v>272785158</v>
      </c>
      <c r="C51" s="29">
        <f>'Importaciones mensual (90-23)'!B50</f>
        <v>316259197</v>
      </c>
      <c r="D51" s="29">
        <f>'Saldo mensual (90-23)'!B50</f>
        <v>-43474039</v>
      </c>
      <c r="E51" s="29">
        <f>'Exportaciones mensual (90-23)'!C50</f>
        <v>30075250</v>
      </c>
      <c r="F51" s="29">
        <f>'Importaciones mensual (90-23)'!C50</f>
        <v>7682928</v>
      </c>
      <c r="G51" s="29">
        <f>'Saldo mensual (90-23)'!C50</f>
        <v>22392322</v>
      </c>
      <c r="H51" s="30">
        <f>'Exportaciones mensual (90-23)'!D50</f>
        <v>41049902</v>
      </c>
      <c r="I51" s="29">
        <f>'Importaciones mensual (90-23)'!D50</f>
        <v>23411412</v>
      </c>
      <c r="J51" s="29">
        <f>'Saldo mensual (90-23)'!D50</f>
        <v>17638490</v>
      </c>
      <c r="K51" s="29">
        <f>'Exportaciones mensual (90-23)'!E50</f>
        <v>27254562</v>
      </c>
      <c r="L51" s="29">
        <f>'Importaciones mensual (90-23)'!E50</f>
        <v>1894655</v>
      </c>
      <c r="M51" s="31">
        <f>'Saldo mensual (90-23)'!E50</f>
        <v>25359907</v>
      </c>
      <c r="N51" s="29">
        <f>'Exportaciones mensual (90-23)'!F50</f>
        <v>15636574</v>
      </c>
      <c r="O51" s="29">
        <f>'Importaciones mensual (90-23)'!F50</f>
        <v>9410735</v>
      </c>
      <c r="P51" s="29">
        <f>'Saldo mensual (90-23)'!F50</f>
        <v>6225839</v>
      </c>
      <c r="Q51" s="29">
        <f>'Exportaciones mensual (90-23)'!G50</f>
        <v>52749405</v>
      </c>
      <c r="R51" s="29">
        <f>'Importaciones mensual (90-23)'!G50</f>
        <v>49866591</v>
      </c>
      <c r="S51" s="29">
        <f>'Saldo mensual (90-23)'!G50</f>
        <v>2882814</v>
      </c>
      <c r="T51" s="29">
        <f>'Exportaciones mensual (90-23)'!F50</f>
        <v>15636574</v>
      </c>
      <c r="U51" s="29">
        <f>'Importaciones mensual (90-23)'!H50</f>
        <v>2177699</v>
      </c>
      <c r="V51" s="29">
        <f>'Saldo mensual (90-23)'!H50</f>
        <v>8065298</v>
      </c>
      <c r="W51" s="29">
        <f>'Exportaciones mensual (90-23)'!G50</f>
        <v>52749405</v>
      </c>
      <c r="X51" s="29">
        <f>'Importaciones mensual (90-23)'!I50</f>
        <v>20658581</v>
      </c>
      <c r="Y51" s="29">
        <f>'Saldo mensual (90-23)'!J50</f>
        <v>22598044</v>
      </c>
      <c r="Z51" s="29">
        <f>'Exportaciones mensual (90-23)'!H50</f>
        <v>10242997</v>
      </c>
      <c r="AA51" s="29">
        <f>'Importaciones mensual (90-23)'!J50</f>
        <v>5720869</v>
      </c>
      <c r="AB51" s="29">
        <f>'Saldo mensual (90-23)'!J50</f>
        <v>22598044</v>
      </c>
      <c r="AC51" s="29">
        <f>'Exportaciones mensual (90-23)'!I50</f>
        <v>49402425</v>
      </c>
      <c r="AD51" s="29">
        <f>'Exportaciones mensual (90-23)'!I50</f>
        <v>49402425</v>
      </c>
      <c r="AE51" s="29">
        <f>'Saldo mensual (90-23)'!K50</f>
        <v>1174368</v>
      </c>
      <c r="AF51" s="29">
        <f>'Exportaciones mensual (90-23)'!J50</f>
        <v>28318913</v>
      </c>
      <c r="AG51" s="29">
        <f>'Importaciones mensual (90-23)'!L50</f>
        <v>8207214</v>
      </c>
      <c r="AH51" s="29">
        <f>'Saldo mensual (90-23)'!L50</f>
        <v>22627656</v>
      </c>
      <c r="AI51" s="29">
        <f>'Exportaciones mensual (90-23)'!M50</f>
        <v>6179218</v>
      </c>
      <c r="AJ51" s="29">
        <f>'Importaciones mensual (90-23)'!M50</f>
        <v>8409523</v>
      </c>
      <c r="AK51" s="29">
        <f>'Saldo mensual (90-23)'!M50</f>
        <v>-2230305</v>
      </c>
      <c r="AL51" s="29">
        <f>'Exportaciones mensual (90-23)'!K50</f>
        <v>5702773</v>
      </c>
      <c r="AM51" s="29">
        <f>'Importaciones mensual (90-23)'!N50</f>
        <v>231441198</v>
      </c>
      <c r="AN51" s="29">
        <f>'Saldo mensual (90-23)'!N50</f>
        <v>-127238375</v>
      </c>
      <c r="AO51" s="29">
        <f>'Exportaciones mensual (90-23)'!L50</f>
        <v>30834870</v>
      </c>
      <c r="AP51" s="29">
        <f>'Importaciones mensual (90-23)'!O50</f>
        <v>85724962</v>
      </c>
      <c r="AQ51" s="29">
        <f>'Saldo mensual (90-23)'!O50</f>
        <v>-35872058</v>
      </c>
      <c r="AR51" s="29">
        <f>'Exportaciones mensual (90-23)'!P50</f>
        <v>79375</v>
      </c>
      <c r="AS51" s="29">
        <f>'Importaciones mensual (90-23)'!P50</f>
        <v>5101982</v>
      </c>
      <c r="AT51" s="29">
        <f>'Saldo mensual (90-23)'!P50</f>
        <v>-5022607</v>
      </c>
      <c r="AU51" s="29">
        <f>'Exportaciones mensual (90-23)'!M50</f>
        <v>6179218</v>
      </c>
      <c r="AV51" s="29">
        <f>'Importaciones mensual (90-23)'!Q50</f>
        <v>8871356</v>
      </c>
      <c r="AW51" s="29">
        <f>'Saldo mensual (90-23)'!Q50</f>
        <v>4440366</v>
      </c>
      <c r="AX51" s="29">
        <f>'Exportaciones mensual (90-23)'!N50</f>
        <v>104202823</v>
      </c>
      <c r="AY51" s="29">
        <f>'Importaciones mensual (90-23)'!R50</f>
        <v>40256177</v>
      </c>
      <c r="AZ51" s="29">
        <f>'Saldo mensual (90-23)'!R50</f>
        <v>2429303</v>
      </c>
      <c r="BA51" s="29">
        <f>'Exportaciones mensual (90-23)'!O50</f>
        <v>49852904</v>
      </c>
      <c r="BB51" s="29">
        <f>'Importaciones mensual (90-23)'!S50</f>
        <v>78502468</v>
      </c>
      <c r="BC51" s="29">
        <f>'Saldo mensual (90-23)'!S50</f>
        <v>-50865739</v>
      </c>
      <c r="BD51" s="29">
        <f>'Exportaciones mensual (90-23)'!P50</f>
        <v>79375</v>
      </c>
      <c r="BE51" s="29">
        <f>'Importaciones mensual (90-23)'!T50</f>
        <v>89737834</v>
      </c>
      <c r="BF51" s="29">
        <f>'Saldo mensual (90-23)'!T50</f>
        <v>-34896937</v>
      </c>
      <c r="BG51" s="29">
        <f>'Exportaciones mensual (90-23)'!Q50</f>
        <v>13311722</v>
      </c>
      <c r="BH51" s="29">
        <f>'Importaciones mensual (90-23)'!U50</f>
        <v>10398192</v>
      </c>
      <c r="BI51" s="29">
        <f>'Saldo mensual (90-23)'!U50</f>
        <v>119000777.99999999</v>
      </c>
      <c r="BJ51" s="29">
        <f>'Exportaciones mensual (90-23)'!R50</f>
        <v>42685480</v>
      </c>
      <c r="BK51" s="29">
        <f>'Importaciones mensual (90-23)'!V50</f>
        <v>1987794</v>
      </c>
      <c r="BL51" s="29">
        <f>'Saldo mensual (90-23)'!V50</f>
        <v>-1974414</v>
      </c>
      <c r="BM51" s="29">
        <f>'Exportaciones mensual (90-23)'!S50</f>
        <v>27636729</v>
      </c>
      <c r="BN51" s="29">
        <f>'Importaciones mensual (90-23)'!W50</f>
        <v>2321062</v>
      </c>
      <c r="BO51" s="29">
        <f>'Saldo mensual (90-23)'!W50</f>
        <v>3886428</v>
      </c>
      <c r="BP51" s="29">
        <f>'Exportaciones mensual (90-23)'!T50</f>
        <v>54840897</v>
      </c>
      <c r="BQ51" s="29">
        <f>'Importaciones mensual (90-23)'!X50</f>
        <v>31936331</v>
      </c>
      <c r="BR51" s="29">
        <f>'Saldo mensual (90-23)'!X50</f>
        <v>-1013314</v>
      </c>
      <c r="BS51" s="29">
        <f>'Exportaciones mensual (90-23)'!U50</f>
        <v>129398969.99999999</v>
      </c>
      <c r="BT51" s="29">
        <f>'Importaciones mensual (90-23)'!Y50</f>
        <v>20089492</v>
      </c>
      <c r="BU51" s="29">
        <f>'Saldo mensual (90-23)'!Y50</f>
        <v>-5628571</v>
      </c>
      <c r="BV51" s="29">
        <f>'Exportaciones mensual (90-23)'!V50</f>
        <v>13380</v>
      </c>
      <c r="BW51" s="29">
        <f>'Importaciones mensual (90-23)'!Z50</f>
        <v>15953837</v>
      </c>
      <c r="BX51" s="29">
        <f>'Saldo mensual (90-23)'!Z50</f>
        <v>-14016185</v>
      </c>
      <c r="BY51" s="29">
        <f>'Exportaciones mensual (90-23)'!W50</f>
        <v>6207490</v>
      </c>
      <c r="BZ51" s="29">
        <f>'Importaciones mensual (90-23)'!AA50</f>
        <v>2887249</v>
      </c>
      <c r="CA51" s="29">
        <f>'Saldo mensual (90-23)'!AA50</f>
        <v>-257608.99999999997</v>
      </c>
      <c r="CB51" s="29">
        <f>'Exportaciones mensual (90-23)'!X50</f>
        <v>30923017</v>
      </c>
      <c r="CC51" s="29">
        <f>'Importaciones mensual (90-23)'!AB50</f>
        <v>6470970</v>
      </c>
      <c r="CD51" s="29">
        <f>'Saldo mensual (90-23)'!AB50</f>
        <v>2715356</v>
      </c>
      <c r="CE51" s="29">
        <f>'Exportaciones mensual (90-23)'!AC50</f>
        <v>15914592</v>
      </c>
      <c r="CF51" s="29">
        <f>'Importaciones mensual (90-23)'!AC50</f>
        <v>56762146</v>
      </c>
      <c r="CG51" s="29">
        <f>'Saldo mensual (90-23)'!AC50</f>
        <v>-40847554</v>
      </c>
      <c r="CH51" s="29">
        <f>'Exportaciones mensual (90-23)'!Y50</f>
        <v>14460921</v>
      </c>
      <c r="CI51" s="29">
        <f>'Importaciones mensual (90-23)'!AD50</f>
        <v>46354947</v>
      </c>
      <c r="CJ51" s="29">
        <f>'Saldo mensual (90-23)'!AD50</f>
        <v>-39656333</v>
      </c>
      <c r="CK51" s="29">
        <f>'Exportaciones mensual (90-23)'!Z50</f>
        <v>1937652</v>
      </c>
      <c r="CL51" s="29">
        <f>'Importaciones mensual (90-23)'!AE50</f>
        <v>4988315</v>
      </c>
      <c r="CM51" s="29">
        <f>'Saldo mensual (90-23)'!AE50</f>
        <v>432742</v>
      </c>
      <c r="CN51" s="29">
        <f>'Exportaciones mensual (90-23)'!AA50</f>
        <v>2629640</v>
      </c>
      <c r="CO51" s="29">
        <f>'Importaciones mensual (90-23)'!AF50</f>
        <v>74290228</v>
      </c>
      <c r="CP51" s="29">
        <f>'Saldo mensual (90-23)'!AF50</f>
        <v>4199765</v>
      </c>
      <c r="CQ51" s="29">
        <f>'Exportaciones mensual (90-23)'!AB50</f>
        <v>9186326</v>
      </c>
      <c r="CR51" s="29">
        <f>'Importaciones mensual (90-23)'!AG50</f>
        <v>2564186</v>
      </c>
      <c r="CS51" s="29">
        <f>'Saldo mensual (90-23)'!AG50</f>
        <v>-117007</v>
      </c>
      <c r="CT51" s="29">
        <f>'Exportaciones mensual (90-23)'!AC50</f>
        <v>15914592</v>
      </c>
      <c r="CU51" s="29">
        <f>'Importaciones mensual (90-23)'!AH50</f>
        <v>23799491</v>
      </c>
      <c r="CV51" s="29">
        <f>'Saldo mensual (90-23)'!AH50</f>
        <v>-16885907</v>
      </c>
      <c r="CW51" s="29">
        <f>'Exportaciones mensual (90-23)'!AC50</f>
        <v>15914592</v>
      </c>
      <c r="CX51" s="29">
        <f>'Importaciones mensual (90-23)'!AI50</f>
        <v>12306</v>
      </c>
      <c r="CY51" s="29">
        <f>'Saldo mensual (90-23)'!AI50</f>
        <v>-12306</v>
      </c>
      <c r="CZ51" s="29">
        <f>'Exportaciones mensual (90-23)'!AE50</f>
        <v>5421057</v>
      </c>
      <c r="DA51" s="29">
        <f>'Importaciones mensual (90-23)'!AJ50</f>
        <v>16593241</v>
      </c>
      <c r="DB51" s="29">
        <f>'Saldo mensual (90-23)'!AJ50</f>
        <v>-2648320</v>
      </c>
      <c r="DC51" s="29">
        <f>'Exportaciones mensual (90-23)'!AF50</f>
        <v>78489993</v>
      </c>
      <c r="DD51" s="29">
        <f>'Importaciones mensual (90-23)'!AK50</f>
        <v>4579080</v>
      </c>
      <c r="DE51" s="29">
        <f>'Saldo mensual (90-23)'!AK50</f>
        <v>3637479</v>
      </c>
      <c r="DF51" s="29">
        <f>'Exportaciones mensual (90-23)'!AG50</f>
        <v>2447179</v>
      </c>
      <c r="DG51" s="29">
        <f>'Importaciones mensual (90-23)'!AL50</f>
        <v>7319446</v>
      </c>
      <c r="DH51" s="29">
        <f>'Saldo mensual (90-23)'!AL50</f>
        <v>-2773866</v>
      </c>
      <c r="DI51" s="29">
        <f>'Exportaciones mensual (90-23)'!AH50</f>
        <v>6913584</v>
      </c>
      <c r="DJ51" s="29">
        <f>'Importaciones mensual (90-23)'!AM50</f>
        <v>996160</v>
      </c>
      <c r="DK51" s="29">
        <f>'Saldo mensual (90-23)'!AM50</f>
        <v>-709514</v>
      </c>
      <c r="DL51" s="29">
        <f>'Exportaciones mensual (90-23)'!AI50</f>
        <v>0</v>
      </c>
      <c r="DM51" s="29">
        <f>'Importaciones mensual (90-23)'!AN50</f>
        <v>0</v>
      </c>
      <c r="DN51" s="29">
        <f>'Saldo mensual (90-23)'!AN50</f>
        <v>963456</v>
      </c>
      <c r="DO51" s="29">
        <f>'Exportaciones mensual (90-23)'!AJ50</f>
        <v>13944921</v>
      </c>
      <c r="DP51" s="29">
        <f>'Importaciones mensual (90-23)'!AO50</f>
        <v>0</v>
      </c>
      <c r="DQ51" s="29">
        <f>'Saldo mensual (90-23)'!AO50</f>
        <v>2478407</v>
      </c>
      <c r="DR51" s="29">
        <f>'Exportaciones mensual (90-23)'!AP50</f>
        <v>3520612</v>
      </c>
      <c r="DS51" s="29">
        <f>'Importaciones mensual (90-23)'!AP50</f>
        <v>16162</v>
      </c>
      <c r="DT51" s="29">
        <f>'Saldo mensual (90-23)'!AP50</f>
        <v>3504450</v>
      </c>
      <c r="DU51" s="29">
        <f>'Exportaciones mensual (90-23)'!AK50</f>
        <v>8216559</v>
      </c>
      <c r="DV51" s="29">
        <f>'Importaciones mensual (90-23)'!AQ50</f>
        <v>170232</v>
      </c>
      <c r="DW51" s="29">
        <f>'Saldo mensual (90-23)'!AQ50</f>
        <v>2043909.0000000002</v>
      </c>
      <c r="DX51" s="29">
        <f>'Exportaciones mensual (90-23)'!AL50</f>
        <v>4545580</v>
      </c>
      <c r="DY51" s="29">
        <f>'Importaciones mensual (90-23)'!AR50</f>
        <v>12438912</v>
      </c>
      <c r="DZ51" s="29">
        <f>'Saldo mensual (90-23)'!AR50</f>
        <v>-11041087</v>
      </c>
      <c r="EA51" s="29">
        <f>'Exportaciones mensual (90-23)'!AM50</f>
        <v>286646</v>
      </c>
      <c r="EB51" s="29">
        <f>'Importaciones mensual (90-23)'!AS50</f>
        <v>289229</v>
      </c>
      <c r="EC51" s="29">
        <f>'Saldo mensual (90-23)'!AS50</f>
        <v>5591082</v>
      </c>
      <c r="ED51" s="29">
        <f>'Exportaciones mensual (90-23)'!AN50</f>
        <v>963456</v>
      </c>
      <c r="EE51" s="29">
        <f>'Importaciones mensual (90-23)'!AT50</f>
        <v>69103427</v>
      </c>
      <c r="EF51" s="29">
        <f>'Saldo mensual (90-23)'!AT50</f>
        <v>-8154242.9999999991</v>
      </c>
    </row>
    <row r="52" spans="1:136">
      <c r="A52" s="9">
        <v>34151</v>
      </c>
      <c r="B52" s="29">
        <f>'Exportaciones mensual (90-23)'!B51</f>
        <v>253887667</v>
      </c>
      <c r="C52" s="29">
        <f>'Importaciones mensual (90-23)'!B51</f>
        <v>368131717</v>
      </c>
      <c r="D52" s="29">
        <f>'Saldo mensual (90-23)'!B51</f>
        <v>-114244050</v>
      </c>
      <c r="E52" s="29">
        <f>'Exportaciones mensual (90-23)'!C51</f>
        <v>31271320</v>
      </c>
      <c r="F52" s="29">
        <f>'Importaciones mensual (90-23)'!C51</f>
        <v>6225320</v>
      </c>
      <c r="G52" s="29">
        <f>'Saldo mensual (90-23)'!C51</f>
        <v>25046000</v>
      </c>
      <c r="H52" s="30">
        <f>'Exportaciones mensual (90-23)'!D51</f>
        <v>38466128</v>
      </c>
      <c r="I52" s="29">
        <f>'Importaciones mensual (90-23)'!D51</f>
        <v>23192949</v>
      </c>
      <c r="J52" s="29">
        <f>'Saldo mensual (90-23)'!D51</f>
        <v>15273179</v>
      </c>
      <c r="K52" s="29">
        <f>'Exportaciones mensual (90-23)'!E51</f>
        <v>18570600</v>
      </c>
      <c r="L52" s="29">
        <f>'Importaciones mensual (90-23)'!E51</f>
        <v>1966159</v>
      </c>
      <c r="M52" s="31">
        <f>'Saldo mensual (90-23)'!E51</f>
        <v>16604441.000000002</v>
      </c>
      <c r="N52" s="29">
        <f>'Exportaciones mensual (90-23)'!F51</f>
        <v>17229613</v>
      </c>
      <c r="O52" s="29">
        <f>'Importaciones mensual (90-23)'!F51</f>
        <v>9399422</v>
      </c>
      <c r="P52" s="29">
        <f>'Saldo mensual (90-23)'!F51</f>
        <v>7830191</v>
      </c>
      <c r="Q52" s="29">
        <f>'Exportaciones mensual (90-23)'!G51</f>
        <v>52401198</v>
      </c>
      <c r="R52" s="29">
        <f>'Importaciones mensual (90-23)'!G51</f>
        <v>42584007</v>
      </c>
      <c r="S52" s="29">
        <f>'Saldo mensual (90-23)'!G51</f>
        <v>9817191</v>
      </c>
      <c r="T52" s="29">
        <f>'Exportaciones mensual (90-23)'!F51</f>
        <v>17229613</v>
      </c>
      <c r="U52" s="29">
        <f>'Importaciones mensual (90-23)'!H51</f>
        <v>2239906</v>
      </c>
      <c r="V52" s="29">
        <f>'Saldo mensual (90-23)'!H51</f>
        <v>6763373</v>
      </c>
      <c r="W52" s="29">
        <f>'Exportaciones mensual (90-23)'!G51</f>
        <v>52401198</v>
      </c>
      <c r="X52" s="29">
        <f>'Importaciones mensual (90-23)'!I51</f>
        <v>15888106</v>
      </c>
      <c r="Y52" s="29">
        <f>'Saldo mensual (90-23)'!J51</f>
        <v>12334407</v>
      </c>
      <c r="Z52" s="29">
        <f>'Exportaciones mensual (90-23)'!H51</f>
        <v>9003279</v>
      </c>
      <c r="AA52" s="29">
        <f>'Importaciones mensual (90-23)'!J51</f>
        <v>1927682</v>
      </c>
      <c r="AB52" s="29">
        <f>'Saldo mensual (90-23)'!J51</f>
        <v>12334407</v>
      </c>
      <c r="AC52" s="29">
        <f>'Exportaciones mensual (90-23)'!I51</f>
        <v>8975707</v>
      </c>
      <c r="AD52" s="29">
        <f>'Exportaciones mensual (90-23)'!I51</f>
        <v>8975707</v>
      </c>
      <c r="AE52" s="29">
        <f>'Saldo mensual (90-23)'!K51</f>
        <v>-430162</v>
      </c>
      <c r="AF52" s="29">
        <f>'Exportaciones mensual (90-23)'!J51</f>
        <v>14262089</v>
      </c>
      <c r="AG52" s="29">
        <f>'Importaciones mensual (90-23)'!L51</f>
        <v>4105592</v>
      </c>
      <c r="AH52" s="29">
        <f>'Saldo mensual (90-23)'!L51</f>
        <v>10820133</v>
      </c>
      <c r="AI52" s="29">
        <f>'Exportaciones mensual (90-23)'!M51</f>
        <v>7559258</v>
      </c>
      <c r="AJ52" s="29">
        <f>'Importaciones mensual (90-23)'!M51</f>
        <v>11508454</v>
      </c>
      <c r="AK52" s="29">
        <f>'Saldo mensual (90-23)'!M51</f>
        <v>-3949196</v>
      </c>
      <c r="AL52" s="29">
        <f>'Exportaciones mensual (90-23)'!K51</f>
        <v>3074639</v>
      </c>
      <c r="AM52" s="29">
        <f>'Importaciones mensual (90-23)'!N51</f>
        <v>345911204</v>
      </c>
      <c r="AN52" s="29">
        <f>'Saldo mensual (90-23)'!N51</f>
        <v>-244224213</v>
      </c>
      <c r="AO52" s="29">
        <f>'Exportaciones mensual (90-23)'!L51</f>
        <v>14925725</v>
      </c>
      <c r="AP52" s="29">
        <f>'Importaciones mensual (90-23)'!O51</f>
        <v>75413672</v>
      </c>
      <c r="AQ52" s="29">
        <f>'Saldo mensual (90-23)'!O51</f>
        <v>414227</v>
      </c>
      <c r="AR52" s="29">
        <f>'Exportaciones mensual (90-23)'!P51</f>
        <v>367458</v>
      </c>
      <c r="AS52" s="29">
        <f>'Importaciones mensual (90-23)'!P51</f>
        <v>4995296</v>
      </c>
      <c r="AT52" s="29">
        <f>'Saldo mensual (90-23)'!P51</f>
        <v>-4627838</v>
      </c>
      <c r="AU52" s="29">
        <f>'Exportaciones mensual (90-23)'!M51</f>
        <v>7559258</v>
      </c>
      <c r="AV52" s="29">
        <f>'Importaciones mensual (90-23)'!Q51</f>
        <v>8794969</v>
      </c>
      <c r="AW52" s="29">
        <f>'Saldo mensual (90-23)'!Q51</f>
        <v>2990932</v>
      </c>
      <c r="AX52" s="29">
        <f>'Exportaciones mensual (90-23)'!N51</f>
        <v>101686991</v>
      </c>
      <c r="AY52" s="29">
        <f>'Importaciones mensual (90-23)'!R51</f>
        <v>43093295</v>
      </c>
      <c r="AZ52" s="29">
        <f>'Saldo mensual (90-23)'!R51</f>
        <v>-3197621</v>
      </c>
      <c r="BA52" s="29">
        <f>'Exportaciones mensual (90-23)'!O51</f>
        <v>75827899</v>
      </c>
      <c r="BB52" s="29">
        <f>'Importaciones mensual (90-23)'!S51</f>
        <v>82067467</v>
      </c>
      <c r="BC52" s="29">
        <f>'Saldo mensual (90-23)'!S51</f>
        <v>-67428932</v>
      </c>
      <c r="BD52" s="29">
        <f>'Exportaciones mensual (90-23)'!P51</f>
        <v>367458</v>
      </c>
      <c r="BE52" s="29">
        <f>'Importaciones mensual (90-23)'!T51</f>
        <v>86879291</v>
      </c>
      <c r="BF52" s="29">
        <f>'Saldo mensual (90-23)'!T51</f>
        <v>-32547446</v>
      </c>
      <c r="BG52" s="29">
        <f>'Exportaciones mensual (90-23)'!Q51</f>
        <v>11785901</v>
      </c>
      <c r="BH52" s="29">
        <f>'Importaciones mensual (90-23)'!U51</f>
        <v>17498102</v>
      </c>
      <c r="BI52" s="29">
        <f>'Saldo mensual (90-23)'!U51</f>
        <v>150981248</v>
      </c>
      <c r="BJ52" s="29">
        <f>'Exportaciones mensual (90-23)'!R51</f>
        <v>39895674</v>
      </c>
      <c r="BK52" s="29">
        <f>'Importaciones mensual (90-23)'!V51</f>
        <v>2507677</v>
      </c>
      <c r="BL52" s="29">
        <f>'Saldo mensual (90-23)'!V51</f>
        <v>-2380220</v>
      </c>
      <c r="BM52" s="29">
        <f>'Exportaciones mensual (90-23)'!S51</f>
        <v>14638535</v>
      </c>
      <c r="BN52" s="29">
        <f>'Importaciones mensual (90-23)'!W51</f>
        <v>666166</v>
      </c>
      <c r="BO52" s="29">
        <f>'Saldo mensual (90-23)'!W51</f>
        <v>6794496</v>
      </c>
      <c r="BP52" s="29">
        <f>'Exportaciones mensual (90-23)'!T51</f>
        <v>54331845</v>
      </c>
      <c r="BQ52" s="29">
        <f>'Importaciones mensual (90-23)'!X51</f>
        <v>35564781</v>
      </c>
      <c r="BR52" s="29">
        <f>'Saldo mensual (90-23)'!X51</f>
        <v>-6863790</v>
      </c>
      <c r="BS52" s="29">
        <f>'Exportaciones mensual (90-23)'!U51</f>
        <v>168479350</v>
      </c>
      <c r="BT52" s="29">
        <f>'Importaciones mensual (90-23)'!Y51</f>
        <v>22405160</v>
      </c>
      <c r="BU52" s="29">
        <f>'Saldo mensual (90-23)'!Y51</f>
        <v>-6431712</v>
      </c>
      <c r="BV52" s="29">
        <f>'Exportaciones mensual (90-23)'!V51</f>
        <v>127456.99999999999</v>
      </c>
      <c r="BW52" s="29">
        <f>'Importaciones mensual (90-23)'!Z51</f>
        <v>17275924</v>
      </c>
      <c r="BX52" s="29">
        <f>'Saldo mensual (90-23)'!Z51</f>
        <v>-14845456</v>
      </c>
      <c r="BY52" s="29">
        <f>'Exportaciones mensual (90-23)'!W51</f>
        <v>7460662</v>
      </c>
      <c r="BZ52" s="29">
        <f>'Importaciones mensual (90-23)'!AA51</f>
        <v>1924498</v>
      </c>
      <c r="CA52" s="29">
        <f>'Saldo mensual (90-23)'!AA51</f>
        <v>1480852</v>
      </c>
      <c r="CB52" s="29">
        <f>'Exportaciones mensual (90-23)'!X51</f>
        <v>28700991</v>
      </c>
      <c r="CC52" s="29">
        <f>'Importaciones mensual (90-23)'!AB51</f>
        <v>5871621</v>
      </c>
      <c r="CD52" s="29">
        <f>'Saldo mensual (90-23)'!AB51</f>
        <v>-1876694</v>
      </c>
      <c r="CE52" s="29">
        <f>'Exportaciones mensual (90-23)'!AC51</f>
        <v>31096966</v>
      </c>
      <c r="CF52" s="29">
        <f>'Importaciones mensual (90-23)'!AC51</f>
        <v>50071302</v>
      </c>
      <c r="CG52" s="29">
        <f>'Saldo mensual (90-23)'!AC51</f>
        <v>-18974336</v>
      </c>
      <c r="CH52" s="29">
        <f>'Exportaciones mensual (90-23)'!Y51</f>
        <v>15973448</v>
      </c>
      <c r="CI52" s="29">
        <f>'Importaciones mensual (90-23)'!AD51</f>
        <v>44685626</v>
      </c>
      <c r="CJ52" s="29">
        <f>'Saldo mensual (90-23)'!AD51</f>
        <v>-41632836</v>
      </c>
      <c r="CK52" s="29">
        <f>'Exportaciones mensual (90-23)'!Z51</f>
        <v>2430468</v>
      </c>
      <c r="CL52" s="29">
        <f>'Importaciones mensual (90-23)'!AE51</f>
        <v>3138130</v>
      </c>
      <c r="CM52" s="29">
        <f>'Saldo mensual (90-23)'!AE51</f>
        <v>3152343</v>
      </c>
      <c r="CN52" s="29">
        <f>'Exportaciones mensual (90-23)'!AA51</f>
        <v>3405350</v>
      </c>
      <c r="CO52" s="29">
        <f>'Importaciones mensual (90-23)'!AF51</f>
        <v>106479800</v>
      </c>
      <c r="CP52" s="29">
        <f>'Saldo mensual (90-23)'!AF51</f>
        <v>-63600683</v>
      </c>
      <c r="CQ52" s="29">
        <f>'Exportaciones mensual (90-23)'!AB51</f>
        <v>3994927</v>
      </c>
      <c r="CR52" s="29">
        <f>'Importaciones mensual (90-23)'!AG51</f>
        <v>3615347</v>
      </c>
      <c r="CS52" s="29">
        <f>'Saldo mensual (90-23)'!AG51</f>
        <v>-2142021</v>
      </c>
      <c r="CT52" s="29">
        <f>'Exportaciones mensual (90-23)'!AC51</f>
        <v>31096966</v>
      </c>
      <c r="CU52" s="29">
        <f>'Importaciones mensual (90-23)'!AH51</f>
        <v>22292685</v>
      </c>
      <c r="CV52" s="29">
        <f>'Saldo mensual (90-23)'!AH51</f>
        <v>-16270010</v>
      </c>
      <c r="CW52" s="29">
        <f>'Exportaciones mensual (90-23)'!AC51</f>
        <v>31096966</v>
      </c>
      <c r="CX52" s="29">
        <f>'Importaciones mensual (90-23)'!AI51</f>
        <v>15802</v>
      </c>
      <c r="CY52" s="29">
        <f>'Saldo mensual (90-23)'!AI51</f>
        <v>-15802</v>
      </c>
      <c r="CZ52" s="29">
        <f>'Exportaciones mensual (90-23)'!AE51</f>
        <v>6290473</v>
      </c>
      <c r="DA52" s="29">
        <f>'Importaciones mensual (90-23)'!AJ51</f>
        <v>11882645</v>
      </c>
      <c r="DB52" s="29">
        <f>'Saldo mensual (90-23)'!AJ51</f>
        <v>3937688</v>
      </c>
      <c r="DC52" s="29">
        <f>'Exportaciones mensual (90-23)'!AF51</f>
        <v>42879117</v>
      </c>
      <c r="DD52" s="29">
        <f>'Importaciones mensual (90-23)'!AK51</f>
        <v>3028051</v>
      </c>
      <c r="DE52" s="29">
        <f>'Saldo mensual (90-23)'!AK51</f>
        <v>55079</v>
      </c>
      <c r="DF52" s="29">
        <f>'Exportaciones mensual (90-23)'!AG51</f>
        <v>1473326</v>
      </c>
      <c r="DG52" s="29">
        <f>'Importaciones mensual (90-23)'!AL51</f>
        <v>680802</v>
      </c>
      <c r="DH52" s="29">
        <f>'Saldo mensual (90-23)'!AL51</f>
        <v>803322</v>
      </c>
      <c r="DI52" s="29">
        <f>'Exportaciones mensual (90-23)'!AH51</f>
        <v>6022675</v>
      </c>
      <c r="DJ52" s="29">
        <f>'Importaciones mensual (90-23)'!AM51</f>
        <v>539367</v>
      </c>
      <c r="DK52" s="29">
        <f>'Saldo mensual (90-23)'!AM51</f>
        <v>402198</v>
      </c>
      <c r="DL52" s="29">
        <f>'Exportaciones mensual (90-23)'!AI51</f>
        <v>0</v>
      </c>
      <c r="DM52" s="29">
        <f>'Importaciones mensual (90-23)'!AN51</f>
        <v>0</v>
      </c>
      <c r="DN52" s="29">
        <f>'Saldo mensual (90-23)'!AN51</f>
        <v>695615</v>
      </c>
      <c r="DO52" s="29">
        <f>'Exportaciones mensual (90-23)'!AJ51</f>
        <v>15820333</v>
      </c>
      <c r="DP52" s="29">
        <f>'Importaciones mensual (90-23)'!AO51</f>
        <v>4652181</v>
      </c>
      <c r="DQ52" s="29">
        <f>'Saldo mensual (90-23)'!AO51</f>
        <v>-4652181</v>
      </c>
      <c r="DR52" s="29">
        <f>'Exportaciones mensual (90-23)'!AP51</f>
        <v>482932</v>
      </c>
      <c r="DS52" s="29">
        <f>'Importaciones mensual (90-23)'!AP51</f>
        <v>120862</v>
      </c>
      <c r="DT52" s="29">
        <f>'Saldo mensual (90-23)'!AP51</f>
        <v>362070</v>
      </c>
      <c r="DU52" s="29">
        <f>'Exportaciones mensual (90-23)'!AK51</f>
        <v>3083130</v>
      </c>
      <c r="DV52" s="29">
        <f>'Importaciones mensual (90-23)'!AQ51</f>
        <v>959933</v>
      </c>
      <c r="DW52" s="29">
        <f>'Saldo mensual (90-23)'!AQ51</f>
        <v>-952511</v>
      </c>
      <c r="DX52" s="29">
        <f>'Exportaciones mensual (90-23)'!AL51</f>
        <v>1484124</v>
      </c>
      <c r="DY52" s="29">
        <f>'Importaciones mensual (90-23)'!AR51</f>
        <v>8245624</v>
      </c>
      <c r="DZ52" s="29">
        <f>'Saldo mensual (90-23)'!AR51</f>
        <v>-6763338</v>
      </c>
      <c r="EA52" s="29">
        <f>'Exportaciones mensual (90-23)'!AM51</f>
        <v>941565</v>
      </c>
      <c r="EB52" s="29">
        <f>'Importaciones mensual (90-23)'!AS51</f>
        <v>199039</v>
      </c>
      <c r="EC52" s="29">
        <f>'Saldo mensual (90-23)'!AS51</f>
        <v>9906008</v>
      </c>
      <c r="ED52" s="29">
        <f>'Exportaciones mensual (90-23)'!AN51</f>
        <v>695615</v>
      </c>
      <c r="EE52" s="29">
        <f>'Importaciones mensual (90-23)'!AT51</f>
        <v>57052435</v>
      </c>
      <c r="EF52" s="29">
        <f>'Saldo mensual (90-23)'!AT51</f>
        <v>-19185179</v>
      </c>
    </row>
    <row r="53" spans="1:136">
      <c r="A53" s="9">
        <v>34182</v>
      </c>
      <c r="B53" s="29">
        <f>'Exportaciones mensual (90-23)'!B52</f>
        <v>252534600</v>
      </c>
      <c r="C53" s="29">
        <f>'Importaciones mensual (90-23)'!B52</f>
        <v>348904774</v>
      </c>
      <c r="D53" s="29">
        <f>'Saldo mensual (90-23)'!B52</f>
        <v>-96370174</v>
      </c>
      <c r="E53" s="29">
        <f>'Exportaciones mensual (90-23)'!C52</f>
        <v>28354585</v>
      </c>
      <c r="F53" s="29">
        <f>'Importaciones mensual (90-23)'!C52</f>
        <v>5710096</v>
      </c>
      <c r="G53" s="29">
        <f>'Saldo mensual (90-23)'!C52</f>
        <v>22644489</v>
      </c>
      <c r="H53" s="30">
        <f>'Exportaciones mensual (90-23)'!D52</f>
        <v>37233922</v>
      </c>
      <c r="I53" s="29">
        <f>'Importaciones mensual (90-23)'!D52</f>
        <v>22139765</v>
      </c>
      <c r="J53" s="29">
        <f>'Saldo mensual (90-23)'!D52</f>
        <v>15094157</v>
      </c>
      <c r="K53" s="29">
        <f>'Exportaciones mensual (90-23)'!E52</f>
        <v>21863123</v>
      </c>
      <c r="L53" s="29">
        <f>'Importaciones mensual (90-23)'!E52</f>
        <v>12595772</v>
      </c>
      <c r="M53" s="31">
        <f>'Saldo mensual (90-23)'!E52</f>
        <v>9267351</v>
      </c>
      <c r="N53" s="29">
        <f>'Exportaciones mensual (90-23)'!F52</f>
        <v>16590450</v>
      </c>
      <c r="O53" s="29">
        <f>'Importaciones mensual (90-23)'!F52</f>
        <v>10148971</v>
      </c>
      <c r="P53" s="29">
        <f>'Saldo mensual (90-23)'!F52</f>
        <v>6441479</v>
      </c>
      <c r="Q53" s="29">
        <f>'Exportaciones mensual (90-23)'!G52</f>
        <v>50803534</v>
      </c>
      <c r="R53" s="29">
        <f>'Importaciones mensual (90-23)'!G52</f>
        <v>44084037</v>
      </c>
      <c r="S53" s="29">
        <f>'Saldo mensual (90-23)'!G52</f>
        <v>6719497</v>
      </c>
      <c r="T53" s="29">
        <f>'Exportaciones mensual (90-23)'!F52</f>
        <v>16590450</v>
      </c>
      <c r="U53" s="29">
        <f>'Importaciones mensual (90-23)'!H52</f>
        <v>10846632</v>
      </c>
      <c r="V53" s="29">
        <f>'Saldo mensual (90-23)'!H52</f>
        <v>-4159856.0000000005</v>
      </c>
      <c r="W53" s="29">
        <f>'Exportaciones mensual (90-23)'!G52</f>
        <v>50803534</v>
      </c>
      <c r="X53" s="29">
        <f>'Importaciones mensual (90-23)'!I52</f>
        <v>18185031</v>
      </c>
      <c r="Y53" s="29">
        <f>'Saldo mensual (90-23)'!J52</f>
        <v>12212074</v>
      </c>
      <c r="Z53" s="29">
        <f>'Exportaciones mensual (90-23)'!H52</f>
        <v>6686776</v>
      </c>
      <c r="AA53" s="29">
        <f>'Importaciones mensual (90-23)'!J52</f>
        <v>1593492</v>
      </c>
      <c r="AB53" s="29">
        <f>'Saldo mensual (90-23)'!J52</f>
        <v>12212074</v>
      </c>
      <c r="AC53" s="29">
        <f>'Exportaciones mensual (90-23)'!I52</f>
        <v>20529348</v>
      </c>
      <c r="AD53" s="29">
        <f>'Exportaciones mensual (90-23)'!I52</f>
        <v>20529348</v>
      </c>
      <c r="AE53" s="29">
        <f>'Saldo mensual (90-23)'!K52</f>
        <v>-3907428</v>
      </c>
      <c r="AF53" s="29">
        <f>'Exportaciones mensual (90-23)'!J52</f>
        <v>13805566</v>
      </c>
      <c r="AG53" s="29">
        <f>'Importaciones mensual (90-23)'!L52</f>
        <v>5704817</v>
      </c>
      <c r="AH53" s="29">
        <f>'Saldo mensual (90-23)'!L52</f>
        <v>8860468</v>
      </c>
      <c r="AI53" s="29">
        <f>'Exportaciones mensual (90-23)'!M52</f>
        <v>6458038</v>
      </c>
      <c r="AJ53" s="29">
        <f>'Importaciones mensual (90-23)'!M52</f>
        <v>9787805</v>
      </c>
      <c r="AK53" s="29">
        <f>'Saldo mensual (90-23)'!M52</f>
        <v>-3329767</v>
      </c>
      <c r="AL53" s="29">
        <f>'Exportaciones mensual (90-23)'!K52</f>
        <v>1726960</v>
      </c>
      <c r="AM53" s="29">
        <f>'Importaciones mensual (90-23)'!N52</f>
        <v>239771066</v>
      </c>
      <c r="AN53" s="29">
        <f>'Saldo mensual (90-23)'!N52</f>
        <v>-133861822.99999999</v>
      </c>
      <c r="AO53" s="29">
        <f>'Exportaciones mensual (90-23)'!L52</f>
        <v>14565285</v>
      </c>
      <c r="AP53" s="29">
        <f>'Importaciones mensual (90-23)'!O52</f>
        <v>65995256</v>
      </c>
      <c r="AQ53" s="29">
        <f>'Saldo mensual (90-23)'!O52</f>
        <v>-20854897</v>
      </c>
      <c r="AR53" s="29">
        <f>'Exportaciones mensual (90-23)'!P52</f>
        <v>289780</v>
      </c>
      <c r="AS53" s="29">
        <f>'Importaciones mensual (90-23)'!P52</f>
        <v>7652594</v>
      </c>
      <c r="AT53" s="29">
        <f>'Saldo mensual (90-23)'!P52</f>
        <v>-7362814</v>
      </c>
      <c r="AU53" s="29">
        <f>'Exportaciones mensual (90-23)'!M52</f>
        <v>6458038</v>
      </c>
      <c r="AV53" s="29">
        <f>'Importaciones mensual (90-23)'!Q52</f>
        <v>8335042</v>
      </c>
      <c r="AW53" s="29">
        <f>'Saldo mensual (90-23)'!Q52</f>
        <v>-1125344</v>
      </c>
      <c r="AX53" s="29">
        <f>'Exportaciones mensual (90-23)'!N52</f>
        <v>105909243</v>
      </c>
      <c r="AY53" s="29">
        <f>'Importaciones mensual (90-23)'!R52</f>
        <v>50047867</v>
      </c>
      <c r="AZ53" s="29">
        <f>'Saldo mensual (90-23)'!R52</f>
        <v>-11541888</v>
      </c>
      <c r="BA53" s="29">
        <f>'Exportaciones mensual (90-23)'!O52</f>
        <v>45140359</v>
      </c>
      <c r="BB53" s="29">
        <f>'Importaciones mensual (90-23)'!S52</f>
        <v>82901650</v>
      </c>
      <c r="BC53" s="29">
        <f>'Saldo mensual (90-23)'!S52</f>
        <v>-68636108</v>
      </c>
      <c r="BD53" s="29">
        <f>'Exportaciones mensual (90-23)'!P52</f>
        <v>289780</v>
      </c>
      <c r="BE53" s="29">
        <f>'Importaciones mensual (90-23)'!T52</f>
        <v>127200385</v>
      </c>
      <c r="BF53" s="29">
        <f>'Saldo mensual (90-23)'!T52</f>
        <v>-73939719</v>
      </c>
      <c r="BG53" s="29">
        <f>'Exportaciones mensual (90-23)'!Q52</f>
        <v>7209698</v>
      </c>
      <c r="BH53" s="29">
        <f>'Importaciones mensual (90-23)'!U52</f>
        <v>11459585</v>
      </c>
      <c r="BI53" s="29">
        <f>'Saldo mensual (90-23)'!U52</f>
        <v>104598748</v>
      </c>
      <c r="BJ53" s="29">
        <f>'Exportaciones mensual (90-23)'!R52</f>
        <v>38505979</v>
      </c>
      <c r="BK53" s="29">
        <f>'Importaciones mensual (90-23)'!V52</f>
        <v>4644251</v>
      </c>
      <c r="BL53" s="29">
        <f>'Saldo mensual (90-23)'!V52</f>
        <v>-1839062</v>
      </c>
      <c r="BM53" s="29">
        <f>'Exportaciones mensual (90-23)'!S52</f>
        <v>14265542</v>
      </c>
      <c r="BN53" s="29">
        <f>'Importaciones mensual (90-23)'!W52</f>
        <v>1607951</v>
      </c>
      <c r="BO53" s="29">
        <f>'Saldo mensual (90-23)'!W52</f>
        <v>4081471.9999999995</v>
      </c>
      <c r="BP53" s="29">
        <f>'Exportaciones mensual (90-23)'!T52</f>
        <v>53260666</v>
      </c>
      <c r="BQ53" s="29">
        <f>'Importaciones mensual (90-23)'!X52</f>
        <v>31298706</v>
      </c>
      <c r="BR53" s="29">
        <f>'Saldo mensual (90-23)'!X52</f>
        <v>-14871969</v>
      </c>
      <c r="BS53" s="29">
        <f>'Exportaciones mensual (90-23)'!U52</f>
        <v>116058333</v>
      </c>
      <c r="BT53" s="29">
        <f>'Importaciones mensual (90-23)'!Y52</f>
        <v>26022110</v>
      </c>
      <c r="BU53" s="29">
        <f>'Saldo mensual (90-23)'!Y52</f>
        <v>-10626464</v>
      </c>
      <c r="BV53" s="29">
        <f>'Exportaciones mensual (90-23)'!V52</f>
        <v>2805189</v>
      </c>
      <c r="BW53" s="29">
        <f>'Importaciones mensual (90-23)'!Z52</f>
        <v>12995257</v>
      </c>
      <c r="BX53" s="29">
        <f>'Saldo mensual (90-23)'!Z52</f>
        <v>-11494615</v>
      </c>
      <c r="BY53" s="29">
        <f>'Exportaciones mensual (90-23)'!W52</f>
        <v>5689423</v>
      </c>
      <c r="BZ53" s="29">
        <f>'Importaciones mensual (90-23)'!AA52</f>
        <v>4217933</v>
      </c>
      <c r="CA53" s="29">
        <f>'Saldo mensual (90-23)'!AA52</f>
        <v>-126448.99999999953</v>
      </c>
      <c r="CB53" s="29">
        <f>'Exportaciones mensual (90-23)'!X52</f>
        <v>16426737</v>
      </c>
      <c r="CC53" s="29">
        <f>'Importaciones mensual (90-23)'!AB52</f>
        <v>6534916</v>
      </c>
      <c r="CD53" s="29">
        <f>'Saldo mensual (90-23)'!AB52</f>
        <v>279140</v>
      </c>
      <c r="CE53" s="29">
        <f>'Exportaciones mensual (90-23)'!AC52</f>
        <v>29229686</v>
      </c>
      <c r="CF53" s="29">
        <f>'Importaciones mensual (90-23)'!AC52</f>
        <v>62001406</v>
      </c>
      <c r="CG53" s="29">
        <f>'Saldo mensual (90-23)'!AC52</f>
        <v>-32771720.000000004</v>
      </c>
      <c r="CH53" s="29">
        <f>'Exportaciones mensual (90-23)'!Y52</f>
        <v>15395646</v>
      </c>
      <c r="CI53" s="29">
        <f>'Importaciones mensual (90-23)'!AD52</f>
        <v>61771839</v>
      </c>
      <c r="CJ53" s="29">
        <f>'Saldo mensual (90-23)'!AD52</f>
        <v>-58929131</v>
      </c>
      <c r="CK53" s="29">
        <f>'Exportaciones mensual (90-23)'!Z52</f>
        <v>1500642</v>
      </c>
      <c r="CL53" s="29">
        <f>'Importaciones mensual (90-23)'!AE52</f>
        <v>4604071</v>
      </c>
      <c r="CM53" s="29">
        <f>'Saldo mensual (90-23)'!AE52</f>
        <v>-91977</v>
      </c>
      <c r="CN53" s="29">
        <f>'Exportaciones mensual (90-23)'!AA52</f>
        <v>4091484.0000000005</v>
      </c>
      <c r="CO53" s="29">
        <f>'Importaciones mensual (90-23)'!AF52</f>
        <v>94304041</v>
      </c>
      <c r="CP53" s="29">
        <f>'Saldo mensual (90-23)'!AF52</f>
        <v>-61390174</v>
      </c>
      <c r="CQ53" s="29">
        <f>'Exportaciones mensual (90-23)'!AB52</f>
        <v>6814056</v>
      </c>
      <c r="CR53" s="29">
        <f>'Importaciones mensual (90-23)'!AG52</f>
        <v>3268065</v>
      </c>
      <c r="CS53" s="29">
        <f>'Saldo mensual (90-23)'!AG52</f>
        <v>-1309337</v>
      </c>
      <c r="CT53" s="29">
        <f>'Exportaciones mensual (90-23)'!AC52</f>
        <v>29229686</v>
      </c>
      <c r="CU53" s="29">
        <f>'Importaciones mensual (90-23)'!AH52</f>
        <v>26453419</v>
      </c>
      <c r="CV53" s="29">
        <f>'Saldo mensual (90-23)'!AH52</f>
        <v>-19876799</v>
      </c>
      <c r="CW53" s="29">
        <f>'Exportaciones mensual (90-23)'!AC52</f>
        <v>29229686</v>
      </c>
      <c r="CX53" s="29">
        <f>'Importaciones mensual (90-23)'!AI52</f>
        <v>45690</v>
      </c>
      <c r="CY53" s="29">
        <f>'Saldo mensual (90-23)'!AI52</f>
        <v>-45690</v>
      </c>
      <c r="CZ53" s="29">
        <f>'Exportaciones mensual (90-23)'!AE52</f>
        <v>4512094</v>
      </c>
      <c r="DA53" s="29">
        <f>'Importaciones mensual (90-23)'!AJ52</f>
        <v>17931468</v>
      </c>
      <c r="DB53" s="29">
        <f>'Saldo mensual (90-23)'!AJ52</f>
        <v>-15739788</v>
      </c>
      <c r="DC53" s="29">
        <f>'Exportaciones mensual (90-23)'!AF52</f>
        <v>32913867.000000004</v>
      </c>
      <c r="DD53" s="29">
        <f>'Importaciones mensual (90-23)'!AK52</f>
        <v>4177294</v>
      </c>
      <c r="DE53" s="29">
        <f>'Saldo mensual (90-23)'!AK52</f>
        <v>349569</v>
      </c>
      <c r="DF53" s="29">
        <f>'Exportaciones mensual (90-23)'!AG52</f>
        <v>1958728</v>
      </c>
      <c r="DG53" s="29">
        <f>'Importaciones mensual (90-23)'!AL52</f>
        <v>805102</v>
      </c>
      <c r="DH53" s="29">
        <f>'Saldo mensual (90-23)'!AL52</f>
        <v>6076081</v>
      </c>
      <c r="DI53" s="29">
        <f>'Exportaciones mensual (90-23)'!AH52</f>
        <v>6576620</v>
      </c>
      <c r="DJ53" s="29">
        <f>'Importaciones mensual (90-23)'!AM52</f>
        <v>5770632</v>
      </c>
      <c r="DK53" s="29">
        <f>'Saldo mensual (90-23)'!AM52</f>
        <v>-4434068</v>
      </c>
      <c r="DL53" s="29">
        <f>'Exportaciones mensual (90-23)'!AI52</f>
        <v>0</v>
      </c>
      <c r="DM53" s="29">
        <f>'Importaciones mensual (90-23)'!AN52</f>
        <v>0</v>
      </c>
      <c r="DN53" s="29">
        <f>'Saldo mensual (90-23)'!AN52</f>
        <v>204887</v>
      </c>
      <c r="DO53" s="29">
        <f>'Exportaciones mensual (90-23)'!AJ52</f>
        <v>2191680</v>
      </c>
      <c r="DP53" s="29">
        <f>'Importaciones mensual (90-23)'!AO52</f>
        <v>0</v>
      </c>
      <c r="DQ53" s="29">
        <f>'Saldo mensual (90-23)'!AO52</f>
        <v>0</v>
      </c>
      <c r="DR53" s="29">
        <f>'Exportaciones mensual (90-23)'!AP52</f>
        <v>10307132</v>
      </c>
      <c r="DS53" s="29">
        <f>'Importaciones mensual (90-23)'!AP52</f>
        <v>361267</v>
      </c>
      <c r="DT53" s="29">
        <f>'Saldo mensual (90-23)'!AP52</f>
        <v>9945865</v>
      </c>
      <c r="DU53" s="29">
        <f>'Exportaciones mensual (90-23)'!AK52</f>
        <v>4526863</v>
      </c>
      <c r="DV53" s="29">
        <f>'Importaciones mensual (90-23)'!AQ52</f>
        <v>59100</v>
      </c>
      <c r="DW53" s="29">
        <f>'Saldo mensual (90-23)'!AQ52</f>
        <v>-59100</v>
      </c>
      <c r="DX53" s="29">
        <f>'Exportaciones mensual (90-23)'!AL52</f>
        <v>6881183</v>
      </c>
      <c r="DY53" s="29">
        <f>'Importaciones mensual (90-23)'!AR52</f>
        <v>7019749</v>
      </c>
      <c r="DZ53" s="29">
        <f>'Saldo mensual (90-23)'!AR52</f>
        <v>-1843688</v>
      </c>
      <c r="EA53" s="29">
        <f>'Exportaciones mensual (90-23)'!AM52</f>
        <v>1336564</v>
      </c>
      <c r="EB53" s="29">
        <f>'Importaciones mensual (90-23)'!AS52</f>
        <v>437520</v>
      </c>
      <c r="EC53" s="29">
        <f>'Saldo mensual (90-23)'!AS52</f>
        <v>574434.99999999988</v>
      </c>
      <c r="ED53" s="29">
        <f>'Exportaciones mensual (90-23)'!AN52</f>
        <v>204887</v>
      </c>
      <c r="EE53" s="29">
        <f>'Importaciones mensual (90-23)'!AT52</f>
        <v>73284728</v>
      </c>
      <c r="EF53" s="29">
        <f>'Saldo mensual (90-23)'!AT52</f>
        <v>-4735671</v>
      </c>
    </row>
    <row r="54" spans="1:136">
      <c r="A54" s="9">
        <v>34213</v>
      </c>
      <c r="B54" s="29">
        <f>'Exportaciones mensual (90-23)'!B53</f>
        <v>266995873.00000003</v>
      </c>
      <c r="C54" s="29">
        <f>'Importaciones mensual (90-23)'!B53</f>
        <v>340040618</v>
      </c>
      <c r="D54" s="29">
        <f>'Saldo mensual (90-23)'!B53</f>
        <v>-73044744.99999997</v>
      </c>
      <c r="E54" s="29">
        <f>'Exportaciones mensual (90-23)'!C53</f>
        <v>32147820.000000004</v>
      </c>
      <c r="F54" s="29">
        <f>'Importaciones mensual (90-23)'!C53</f>
        <v>5643579</v>
      </c>
      <c r="G54" s="29">
        <f>'Saldo mensual (90-23)'!C53</f>
        <v>26504241.000000004</v>
      </c>
      <c r="H54" s="30">
        <f>'Exportaciones mensual (90-23)'!D53</f>
        <v>50499062</v>
      </c>
      <c r="I54" s="29">
        <f>'Importaciones mensual (90-23)'!D53</f>
        <v>27867774</v>
      </c>
      <c r="J54" s="29">
        <f>'Saldo mensual (90-23)'!D53</f>
        <v>22631288</v>
      </c>
      <c r="K54" s="29">
        <f>'Exportaciones mensual (90-23)'!E53</f>
        <v>14110682</v>
      </c>
      <c r="L54" s="29">
        <f>'Importaciones mensual (90-23)'!E53</f>
        <v>5677053</v>
      </c>
      <c r="M54" s="31">
        <f>'Saldo mensual (90-23)'!E53</f>
        <v>8433629</v>
      </c>
      <c r="N54" s="29">
        <f>'Exportaciones mensual (90-23)'!F53</f>
        <v>15913418</v>
      </c>
      <c r="O54" s="29">
        <f>'Importaciones mensual (90-23)'!F53</f>
        <v>9898926</v>
      </c>
      <c r="P54" s="29">
        <f>'Saldo mensual (90-23)'!F53</f>
        <v>6014492</v>
      </c>
      <c r="Q54" s="29">
        <f>'Exportaciones mensual (90-23)'!G53</f>
        <v>55526081</v>
      </c>
      <c r="R54" s="29">
        <f>'Importaciones mensual (90-23)'!G53</f>
        <v>45560568</v>
      </c>
      <c r="S54" s="29">
        <f>'Saldo mensual (90-23)'!G53</f>
        <v>9965513</v>
      </c>
      <c r="T54" s="29">
        <f>'Exportaciones mensual (90-23)'!F53</f>
        <v>15913418</v>
      </c>
      <c r="U54" s="29">
        <f>'Importaciones mensual (90-23)'!H53</f>
        <v>6589223</v>
      </c>
      <c r="V54" s="29">
        <f>'Saldo mensual (90-23)'!H53</f>
        <v>821803</v>
      </c>
      <c r="W54" s="29">
        <f>'Exportaciones mensual (90-23)'!G53</f>
        <v>55526081</v>
      </c>
      <c r="X54" s="29">
        <f>'Importaciones mensual (90-23)'!I53</f>
        <v>19104197</v>
      </c>
      <c r="Y54" s="29">
        <f>'Saldo mensual (90-23)'!J53</f>
        <v>9951922</v>
      </c>
      <c r="Z54" s="29">
        <f>'Exportaciones mensual (90-23)'!H53</f>
        <v>7411026</v>
      </c>
      <c r="AA54" s="29">
        <f>'Importaciones mensual (90-23)'!J53</f>
        <v>1907794</v>
      </c>
      <c r="AB54" s="29">
        <f>'Saldo mensual (90-23)'!J53</f>
        <v>9951922</v>
      </c>
      <c r="AC54" s="29">
        <f>'Exportaciones mensual (90-23)'!I53</f>
        <v>12188053</v>
      </c>
      <c r="AD54" s="29">
        <f>'Exportaciones mensual (90-23)'!I53</f>
        <v>12188053</v>
      </c>
      <c r="AE54" s="29">
        <f>'Saldo mensual (90-23)'!K53</f>
        <v>-3434795.9999999995</v>
      </c>
      <c r="AF54" s="29">
        <f>'Exportaciones mensual (90-23)'!J53</f>
        <v>11859716</v>
      </c>
      <c r="AG54" s="29">
        <f>'Importaciones mensual (90-23)'!L53</f>
        <v>4190764</v>
      </c>
      <c r="AH54" s="29">
        <f>'Saldo mensual (90-23)'!L53</f>
        <v>10327994</v>
      </c>
      <c r="AI54" s="29">
        <f>'Exportaciones mensual (90-23)'!M53</f>
        <v>5649049</v>
      </c>
      <c r="AJ54" s="29">
        <f>'Importaciones mensual (90-23)'!M53</f>
        <v>18973664</v>
      </c>
      <c r="AK54" s="29">
        <f>'Saldo mensual (90-23)'!M53</f>
        <v>-13324615</v>
      </c>
      <c r="AL54" s="29">
        <f>'Exportaciones mensual (90-23)'!K53</f>
        <v>4068190.0000000005</v>
      </c>
      <c r="AM54" s="29">
        <f>'Importaciones mensual (90-23)'!N53</f>
        <v>267339082</v>
      </c>
      <c r="AN54" s="29">
        <f>'Saldo mensual (90-23)'!N53</f>
        <v>-156740978</v>
      </c>
      <c r="AO54" s="29">
        <f>'Exportaciones mensual (90-23)'!L53</f>
        <v>14518758</v>
      </c>
      <c r="AP54" s="29">
        <f>'Importaciones mensual (90-23)'!O53</f>
        <v>73169499</v>
      </c>
      <c r="AQ54" s="29">
        <f>'Saldo mensual (90-23)'!O53</f>
        <v>-9444446</v>
      </c>
      <c r="AR54" s="29">
        <f>'Exportaciones mensual (90-23)'!P53</f>
        <v>113250</v>
      </c>
      <c r="AS54" s="29">
        <f>'Importaciones mensual (90-23)'!P53</f>
        <v>11624521</v>
      </c>
      <c r="AT54" s="29">
        <f>'Saldo mensual (90-23)'!P53</f>
        <v>-11511271</v>
      </c>
      <c r="AU54" s="29">
        <f>'Exportaciones mensual (90-23)'!M53</f>
        <v>5649049</v>
      </c>
      <c r="AV54" s="29">
        <f>'Importaciones mensual (90-23)'!Q53</f>
        <v>7048072</v>
      </c>
      <c r="AW54" s="29">
        <f>'Saldo mensual (90-23)'!Q53</f>
        <v>5807484</v>
      </c>
      <c r="AX54" s="29">
        <f>'Exportaciones mensual (90-23)'!N53</f>
        <v>110598104</v>
      </c>
      <c r="AY54" s="29">
        <f>'Importaciones mensual (90-23)'!R53</f>
        <v>39376371</v>
      </c>
      <c r="AZ54" s="29">
        <f>'Saldo mensual (90-23)'!R53</f>
        <v>2115698</v>
      </c>
      <c r="BA54" s="29">
        <f>'Exportaciones mensual (90-23)'!O53</f>
        <v>63725053</v>
      </c>
      <c r="BB54" s="29">
        <f>'Importaciones mensual (90-23)'!S53</f>
        <v>82980705</v>
      </c>
      <c r="BC54" s="29">
        <f>'Saldo mensual (90-23)'!S53</f>
        <v>-66299547.000000007</v>
      </c>
      <c r="BD54" s="29">
        <f>'Exportaciones mensual (90-23)'!P53</f>
        <v>113250</v>
      </c>
      <c r="BE54" s="29">
        <f>'Importaciones mensual (90-23)'!T53</f>
        <v>91782297</v>
      </c>
      <c r="BF54" s="29">
        <f>'Saldo mensual (90-23)'!T53</f>
        <v>-53899307</v>
      </c>
      <c r="BG54" s="29">
        <f>'Exportaciones mensual (90-23)'!Q53</f>
        <v>12855556</v>
      </c>
      <c r="BH54" s="29">
        <f>'Importaciones mensual (90-23)'!U53</f>
        <v>15504319</v>
      </c>
      <c r="BI54" s="29">
        <f>'Saldo mensual (90-23)'!U53</f>
        <v>133198320</v>
      </c>
      <c r="BJ54" s="29">
        <f>'Exportaciones mensual (90-23)'!R53</f>
        <v>41492069</v>
      </c>
      <c r="BK54" s="29">
        <f>'Importaciones mensual (90-23)'!V53</f>
        <v>3383968</v>
      </c>
      <c r="BL54" s="29">
        <f>'Saldo mensual (90-23)'!V53</f>
        <v>-1656981</v>
      </c>
      <c r="BM54" s="29">
        <f>'Exportaciones mensual (90-23)'!S53</f>
        <v>16681158</v>
      </c>
      <c r="BN54" s="29">
        <f>'Importaciones mensual (90-23)'!W53</f>
        <v>1631971</v>
      </c>
      <c r="BO54" s="29">
        <f>'Saldo mensual (90-23)'!W53</f>
        <v>4537750</v>
      </c>
      <c r="BP54" s="29">
        <f>'Exportaciones mensual (90-23)'!T53</f>
        <v>37882990</v>
      </c>
      <c r="BQ54" s="29">
        <f>'Importaciones mensual (90-23)'!X53</f>
        <v>31095337</v>
      </c>
      <c r="BR54" s="29">
        <f>'Saldo mensual (90-23)'!X53</f>
        <v>-13681495</v>
      </c>
      <c r="BS54" s="29">
        <f>'Exportaciones mensual (90-23)'!U53</f>
        <v>148702639</v>
      </c>
      <c r="BT54" s="29">
        <f>'Importaciones mensual (90-23)'!Y53</f>
        <v>24820629</v>
      </c>
      <c r="BU54" s="29">
        <f>'Saldo mensual (90-23)'!Y53</f>
        <v>-184380</v>
      </c>
      <c r="BV54" s="29">
        <f>'Exportaciones mensual (90-23)'!V53</f>
        <v>1726987</v>
      </c>
      <c r="BW54" s="29">
        <f>'Importaciones mensual (90-23)'!Z53</f>
        <v>21695477</v>
      </c>
      <c r="BX54" s="29">
        <f>'Saldo mensual (90-23)'!Z53</f>
        <v>-19859169</v>
      </c>
      <c r="BY54" s="29">
        <f>'Exportaciones mensual (90-23)'!W53</f>
        <v>6169721</v>
      </c>
      <c r="BZ54" s="29">
        <f>'Importaciones mensual (90-23)'!AA53</f>
        <v>3779039</v>
      </c>
      <c r="CA54" s="29">
        <f>'Saldo mensual (90-23)'!AA53</f>
        <v>2206613</v>
      </c>
      <c r="CB54" s="29">
        <f>'Exportaciones mensual (90-23)'!X53</f>
        <v>17413842</v>
      </c>
      <c r="CC54" s="29">
        <f>'Importaciones mensual (90-23)'!AB53</f>
        <v>4349846</v>
      </c>
      <c r="CD54" s="29">
        <f>'Saldo mensual (90-23)'!AB53</f>
        <v>737682</v>
      </c>
      <c r="CE54" s="29">
        <f>'Exportaciones mensual (90-23)'!AC53</f>
        <v>29034672</v>
      </c>
      <c r="CF54" s="29">
        <f>'Importaciones mensual (90-23)'!AC53</f>
        <v>82175440</v>
      </c>
      <c r="CG54" s="29">
        <f>'Saldo mensual (90-23)'!AC53</f>
        <v>-53140768</v>
      </c>
      <c r="CH54" s="29">
        <f>'Exportaciones mensual (90-23)'!Y53</f>
        <v>24636249</v>
      </c>
      <c r="CI54" s="29">
        <f>'Importaciones mensual (90-23)'!AD53</f>
        <v>59565674</v>
      </c>
      <c r="CJ54" s="29">
        <f>'Saldo mensual (90-23)'!AD53</f>
        <v>-57624537</v>
      </c>
      <c r="CK54" s="29">
        <f>'Exportaciones mensual (90-23)'!Z53</f>
        <v>1836308</v>
      </c>
      <c r="CL54" s="29">
        <f>'Importaciones mensual (90-23)'!AE53</f>
        <v>3444613</v>
      </c>
      <c r="CM54" s="29">
        <f>'Saldo mensual (90-23)'!AE53</f>
        <v>1558180</v>
      </c>
      <c r="CN54" s="29">
        <f>'Exportaciones mensual (90-23)'!AA53</f>
        <v>5985652</v>
      </c>
      <c r="CO54" s="29">
        <f>'Importaciones mensual (90-23)'!AF53</f>
        <v>94337447</v>
      </c>
      <c r="CP54" s="29">
        <f>'Saldo mensual (90-23)'!AF53</f>
        <v>-57150960</v>
      </c>
      <c r="CQ54" s="29">
        <f>'Exportaciones mensual (90-23)'!AB53</f>
        <v>5087528</v>
      </c>
      <c r="CR54" s="29">
        <f>'Importaciones mensual (90-23)'!AG53</f>
        <v>4311419</v>
      </c>
      <c r="CS54" s="29">
        <f>'Saldo mensual (90-23)'!AG53</f>
        <v>-3698988</v>
      </c>
      <c r="CT54" s="29">
        <f>'Exportaciones mensual (90-23)'!AC53</f>
        <v>29034672</v>
      </c>
      <c r="CU54" s="29">
        <f>'Importaciones mensual (90-23)'!AH53</f>
        <v>21800650</v>
      </c>
      <c r="CV54" s="29">
        <f>'Saldo mensual (90-23)'!AH53</f>
        <v>-14205069</v>
      </c>
      <c r="CW54" s="29">
        <f>'Exportaciones mensual (90-23)'!AC53</f>
        <v>29034672</v>
      </c>
      <c r="CX54" s="29">
        <f>'Importaciones mensual (90-23)'!AI53</f>
        <v>0</v>
      </c>
      <c r="CY54" s="29">
        <f>'Saldo mensual (90-23)'!AI53</f>
        <v>0</v>
      </c>
      <c r="CZ54" s="29">
        <f>'Exportaciones mensual (90-23)'!AE53</f>
        <v>5002793</v>
      </c>
      <c r="DA54" s="29">
        <f>'Importaciones mensual (90-23)'!AJ53</f>
        <v>16872838</v>
      </c>
      <c r="DB54" s="29">
        <f>'Saldo mensual (90-23)'!AJ53</f>
        <v>-5560138</v>
      </c>
      <c r="DC54" s="29">
        <f>'Exportaciones mensual (90-23)'!AF53</f>
        <v>37186487</v>
      </c>
      <c r="DD54" s="29">
        <f>'Importaciones mensual (90-23)'!AK53</f>
        <v>3508089</v>
      </c>
      <c r="DE54" s="29">
        <f>'Saldo mensual (90-23)'!AK53</f>
        <v>863422</v>
      </c>
      <c r="DF54" s="29">
        <f>'Exportaciones mensual (90-23)'!AG53</f>
        <v>612431</v>
      </c>
      <c r="DG54" s="29">
        <f>'Importaciones mensual (90-23)'!AL53</f>
        <v>9716190</v>
      </c>
      <c r="DH54" s="29">
        <f>'Saldo mensual (90-23)'!AL53</f>
        <v>-1568867</v>
      </c>
      <c r="DI54" s="29">
        <f>'Exportaciones mensual (90-23)'!AH53</f>
        <v>7595581</v>
      </c>
      <c r="DJ54" s="29">
        <f>'Importaciones mensual (90-23)'!AM53</f>
        <v>942002</v>
      </c>
      <c r="DK54" s="29">
        <f>'Saldo mensual (90-23)'!AM53</f>
        <v>1077324</v>
      </c>
      <c r="DL54" s="29">
        <f>'Exportaciones mensual (90-23)'!AI53</f>
        <v>0</v>
      </c>
      <c r="DM54" s="29">
        <f>'Importaciones mensual (90-23)'!AN53</f>
        <v>0</v>
      </c>
      <c r="DN54" s="29">
        <f>'Saldo mensual (90-23)'!AN53</f>
        <v>145036</v>
      </c>
      <c r="DO54" s="29">
        <f>'Exportaciones mensual (90-23)'!AJ53</f>
        <v>11312700</v>
      </c>
      <c r="DP54" s="29">
        <f>'Importaciones mensual (90-23)'!AO53</f>
        <v>0</v>
      </c>
      <c r="DQ54" s="29">
        <f>'Saldo mensual (90-23)'!AO53</f>
        <v>28695</v>
      </c>
      <c r="DR54" s="29">
        <f>'Exportaciones mensual (90-23)'!AP53</f>
        <v>10826999</v>
      </c>
      <c r="DS54" s="29">
        <f>'Importaciones mensual (90-23)'!AP53</f>
        <v>400923</v>
      </c>
      <c r="DT54" s="29">
        <f>'Saldo mensual (90-23)'!AP53</f>
        <v>10426076</v>
      </c>
      <c r="DU54" s="29">
        <f>'Exportaciones mensual (90-23)'!AK53</f>
        <v>4371511</v>
      </c>
      <c r="DV54" s="29">
        <f>'Importaciones mensual (90-23)'!AQ53</f>
        <v>98096</v>
      </c>
      <c r="DW54" s="29">
        <f>'Saldo mensual (90-23)'!AQ53</f>
        <v>-98096</v>
      </c>
      <c r="DX54" s="29">
        <f>'Exportaciones mensual (90-23)'!AL53</f>
        <v>8147323</v>
      </c>
      <c r="DY54" s="29">
        <f>'Importaciones mensual (90-23)'!AR53</f>
        <v>17965000</v>
      </c>
      <c r="DZ54" s="29">
        <f>'Saldo mensual (90-23)'!AR53</f>
        <v>-11308886</v>
      </c>
      <c r="EA54" s="29">
        <f>'Exportaciones mensual (90-23)'!AM53</f>
        <v>2019326</v>
      </c>
      <c r="EB54" s="29">
        <f>'Importaciones mensual (90-23)'!AS53</f>
        <v>12101972</v>
      </c>
      <c r="EC54" s="29">
        <f>'Saldo mensual (90-23)'!AS53</f>
        <v>-8470453</v>
      </c>
      <c r="ED54" s="29">
        <f>'Exportaciones mensual (90-23)'!AN53</f>
        <v>145036</v>
      </c>
      <c r="EE54" s="29">
        <f>'Importaciones mensual (90-23)'!AT53</f>
        <v>62851753</v>
      </c>
      <c r="EF54" s="29">
        <f>'Saldo mensual (90-23)'!AT53</f>
        <v>13444719</v>
      </c>
    </row>
    <row r="55" spans="1:136">
      <c r="A55" s="9">
        <v>34243</v>
      </c>
      <c r="B55" s="29">
        <f>'Exportaciones mensual (90-23)'!B54</f>
        <v>248696346</v>
      </c>
      <c r="C55" s="29">
        <f>'Importaciones mensual (90-23)'!B54</f>
        <v>336260303</v>
      </c>
      <c r="D55" s="29">
        <f>'Saldo mensual (90-23)'!B54</f>
        <v>-87563957</v>
      </c>
      <c r="E55" s="29">
        <f>'Exportaciones mensual (90-23)'!C54</f>
        <v>30855127</v>
      </c>
      <c r="F55" s="29">
        <f>'Importaciones mensual (90-23)'!C54</f>
        <v>6535897</v>
      </c>
      <c r="G55" s="29">
        <f>'Saldo mensual (90-23)'!C54</f>
        <v>24319230</v>
      </c>
      <c r="H55" s="30">
        <f>'Exportaciones mensual (90-23)'!D54</f>
        <v>60276058</v>
      </c>
      <c r="I55" s="29">
        <f>'Importaciones mensual (90-23)'!D54</f>
        <v>32261599</v>
      </c>
      <c r="J55" s="29">
        <f>'Saldo mensual (90-23)'!D54</f>
        <v>28014459</v>
      </c>
      <c r="K55" s="29">
        <f>'Exportaciones mensual (90-23)'!E54</f>
        <v>21099171</v>
      </c>
      <c r="L55" s="29">
        <f>'Importaciones mensual (90-23)'!E54</f>
        <v>2413381</v>
      </c>
      <c r="M55" s="31">
        <f>'Saldo mensual (90-23)'!E54</f>
        <v>18685790</v>
      </c>
      <c r="N55" s="29">
        <f>'Exportaciones mensual (90-23)'!F54</f>
        <v>16828728</v>
      </c>
      <c r="O55" s="29">
        <f>'Importaciones mensual (90-23)'!F54</f>
        <v>9311442</v>
      </c>
      <c r="P55" s="29">
        <f>'Saldo mensual (90-23)'!F54</f>
        <v>7517286</v>
      </c>
      <c r="Q55" s="29">
        <f>'Exportaciones mensual (90-23)'!G54</f>
        <v>45000270</v>
      </c>
      <c r="R55" s="29">
        <f>'Importaciones mensual (90-23)'!G54</f>
        <v>43104549</v>
      </c>
      <c r="S55" s="29">
        <f>'Saldo mensual (90-23)'!G54</f>
        <v>1895721</v>
      </c>
      <c r="T55" s="29">
        <f>'Exportaciones mensual (90-23)'!F54</f>
        <v>16828728</v>
      </c>
      <c r="U55" s="29">
        <f>'Importaciones mensual (90-23)'!H54</f>
        <v>2756461</v>
      </c>
      <c r="V55" s="29">
        <f>'Saldo mensual (90-23)'!H54</f>
        <v>4716950</v>
      </c>
      <c r="W55" s="29">
        <f>'Exportaciones mensual (90-23)'!G54</f>
        <v>45000270</v>
      </c>
      <c r="X55" s="29">
        <f>'Importaciones mensual (90-23)'!I54</f>
        <v>27460734</v>
      </c>
      <c r="Y55" s="29">
        <f>'Saldo mensual (90-23)'!J54</f>
        <v>9859340</v>
      </c>
      <c r="Z55" s="29">
        <f>'Exportaciones mensual (90-23)'!H54</f>
        <v>7473411</v>
      </c>
      <c r="AA55" s="29">
        <f>'Importaciones mensual (90-23)'!J54</f>
        <v>1386910</v>
      </c>
      <c r="AB55" s="29">
        <f>'Saldo mensual (90-23)'!J54</f>
        <v>9859340</v>
      </c>
      <c r="AC55" s="29">
        <f>'Exportaciones mensual (90-23)'!I54</f>
        <v>15799453</v>
      </c>
      <c r="AD55" s="29">
        <f>'Exportaciones mensual (90-23)'!I54</f>
        <v>15799453</v>
      </c>
      <c r="AE55" s="29">
        <f>'Saldo mensual (90-23)'!K54</f>
        <v>-1753349</v>
      </c>
      <c r="AF55" s="29">
        <f>'Exportaciones mensual (90-23)'!J54</f>
        <v>11246250</v>
      </c>
      <c r="AG55" s="29">
        <f>'Importaciones mensual (90-23)'!L54</f>
        <v>6304172</v>
      </c>
      <c r="AH55" s="29">
        <f>'Saldo mensual (90-23)'!L54</f>
        <v>21332626</v>
      </c>
      <c r="AI55" s="29">
        <f>'Exportaciones mensual (90-23)'!M54</f>
        <v>6706653</v>
      </c>
      <c r="AJ55" s="29">
        <f>'Importaciones mensual (90-23)'!M54</f>
        <v>12674519</v>
      </c>
      <c r="AK55" s="29">
        <f>'Saldo mensual (90-23)'!M54</f>
        <v>-5967866</v>
      </c>
      <c r="AL55" s="29">
        <f>'Exportaciones mensual (90-23)'!K54</f>
        <v>3612749</v>
      </c>
      <c r="AM55" s="29">
        <f>'Importaciones mensual (90-23)'!N54</f>
        <v>279384971</v>
      </c>
      <c r="AN55" s="29">
        <f>'Saldo mensual (90-23)'!N54</f>
        <v>-160089421</v>
      </c>
      <c r="AO55" s="29">
        <f>'Exportaciones mensual (90-23)'!L54</f>
        <v>27636798</v>
      </c>
      <c r="AP55" s="29">
        <f>'Importaciones mensual (90-23)'!O54</f>
        <v>69799477</v>
      </c>
      <c r="AQ55" s="29">
        <f>'Saldo mensual (90-23)'!O54</f>
        <v>-25013333</v>
      </c>
      <c r="AR55" s="29">
        <f>'Exportaciones mensual (90-23)'!P54</f>
        <v>383209</v>
      </c>
      <c r="AS55" s="29">
        <f>'Importaciones mensual (90-23)'!P54</f>
        <v>12934003</v>
      </c>
      <c r="AT55" s="29">
        <f>'Saldo mensual (90-23)'!P54</f>
        <v>-12550794</v>
      </c>
      <c r="AU55" s="29">
        <f>'Exportaciones mensual (90-23)'!M54</f>
        <v>6706653</v>
      </c>
      <c r="AV55" s="29">
        <f>'Importaciones mensual (90-23)'!Q54</f>
        <v>8207581</v>
      </c>
      <c r="AW55" s="29">
        <f>'Saldo mensual (90-23)'!Q54</f>
        <v>9688820</v>
      </c>
      <c r="AX55" s="29">
        <f>'Exportaciones mensual (90-23)'!N54</f>
        <v>119295550</v>
      </c>
      <c r="AY55" s="29">
        <f>'Importaciones mensual (90-23)'!R54</f>
        <v>47813932</v>
      </c>
      <c r="AZ55" s="29">
        <f>'Saldo mensual (90-23)'!R54</f>
        <v>6416939</v>
      </c>
      <c r="BA55" s="29">
        <f>'Exportaciones mensual (90-23)'!O54</f>
        <v>44786144</v>
      </c>
      <c r="BB55" s="29">
        <f>'Importaciones mensual (90-23)'!S54</f>
        <v>88766826</v>
      </c>
      <c r="BC55" s="29">
        <f>'Saldo mensual (90-23)'!S54</f>
        <v>-73924617</v>
      </c>
      <c r="BD55" s="29">
        <f>'Exportaciones mensual (90-23)'!P54</f>
        <v>383209</v>
      </c>
      <c r="BE55" s="29">
        <f>'Importaciones mensual (90-23)'!T54</f>
        <v>81587598</v>
      </c>
      <c r="BF55" s="29">
        <f>'Saldo mensual (90-23)'!T54</f>
        <v>-42521616</v>
      </c>
      <c r="BG55" s="29">
        <f>'Exportaciones mensual (90-23)'!Q54</f>
        <v>17896401</v>
      </c>
      <c r="BH55" s="29">
        <f>'Importaciones mensual (90-23)'!U54</f>
        <v>11022604</v>
      </c>
      <c r="BI55" s="29">
        <f>'Saldo mensual (90-23)'!U54</f>
        <v>95578728</v>
      </c>
      <c r="BJ55" s="29">
        <f>'Exportaciones mensual (90-23)'!R54</f>
        <v>54230871</v>
      </c>
      <c r="BK55" s="29">
        <f>'Importaciones mensual (90-23)'!V54</f>
        <v>2357679</v>
      </c>
      <c r="BL55" s="29">
        <f>'Saldo mensual (90-23)'!V54</f>
        <v>-2226222</v>
      </c>
      <c r="BM55" s="29">
        <f>'Exportaciones mensual (90-23)'!S54</f>
        <v>14842209</v>
      </c>
      <c r="BN55" s="29">
        <f>'Importaciones mensual (90-23)'!W54</f>
        <v>1476175</v>
      </c>
      <c r="BO55" s="29">
        <f>'Saldo mensual (90-23)'!W54</f>
        <v>26650</v>
      </c>
      <c r="BP55" s="29">
        <f>'Exportaciones mensual (90-23)'!T54</f>
        <v>39065982</v>
      </c>
      <c r="BQ55" s="29">
        <f>'Importaciones mensual (90-23)'!X54</f>
        <v>33268231</v>
      </c>
      <c r="BR55" s="29">
        <f>'Saldo mensual (90-23)'!X54</f>
        <v>-5174431</v>
      </c>
      <c r="BS55" s="29">
        <f>'Exportaciones mensual (90-23)'!U54</f>
        <v>106601332</v>
      </c>
      <c r="BT55" s="29">
        <f>'Importaciones mensual (90-23)'!Y54</f>
        <v>24533123</v>
      </c>
      <c r="BU55" s="29">
        <f>'Saldo mensual (90-23)'!Y54</f>
        <v>-10766652</v>
      </c>
      <c r="BV55" s="29">
        <f>'Exportaciones mensual (90-23)'!V54</f>
        <v>131457</v>
      </c>
      <c r="BW55" s="29">
        <f>'Importaciones mensual (90-23)'!Z54</f>
        <v>15600278</v>
      </c>
      <c r="BX55" s="29">
        <f>'Saldo mensual (90-23)'!Z54</f>
        <v>-13201856</v>
      </c>
      <c r="BY55" s="29">
        <f>'Exportaciones mensual (90-23)'!W54</f>
        <v>1502825</v>
      </c>
      <c r="BZ55" s="29">
        <f>'Importaciones mensual (90-23)'!AA54</f>
        <v>4690325</v>
      </c>
      <c r="CA55" s="29">
        <f>'Saldo mensual (90-23)'!AA54</f>
        <v>-12317</v>
      </c>
      <c r="CB55" s="29">
        <f>'Exportaciones mensual (90-23)'!X54</f>
        <v>28093800</v>
      </c>
      <c r="CC55" s="29">
        <f>'Importaciones mensual (90-23)'!AB54</f>
        <v>6795879</v>
      </c>
      <c r="CD55" s="29">
        <f>'Saldo mensual (90-23)'!AB54</f>
        <v>-5268256</v>
      </c>
      <c r="CE55" s="29">
        <f>'Exportaciones mensual (90-23)'!AC54</f>
        <v>38707173</v>
      </c>
      <c r="CF55" s="29">
        <f>'Importaciones mensual (90-23)'!AC54</f>
        <v>88476568</v>
      </c>
      <c r="CG55" s="29">
        <f>'Saldo mensual (90-23)'!AC54</f>
        <v>-49769395</v>
      </c>
      <c r="CH55" s="29">
        <f>'Exportaciones mensual (90-23)'!Y54</f>
        <v>13766471</v>
      </c>
      <c r="CI55" s="29">
        <f>'Importaciones mensual (90-23)'!AD54</f>
        <v>56623397</v>
      </c>
      <c r="CJ55" s="29">
        <f>'Saldo mensual (90-23)'!AD54</f>
        <v>-55687151</v>
      </c>
      <c r="CK55" s="29">
        <f>'Exportaciones mensual (90-23)'!Z54</f>
        <v>2398422</v>
      </c>
      <c r="CL55" s="29">
        <f>'Importaciones mensual (90-23)'!AE54</f>
        <v>3966109</v>
      </c>
      <c r="CM55" s="29">
        <f>'Saldo mensual (90-23)'!AE54</f>
        <v>-3553426</v>
      </c>
      <c r="CN55" s="29">
        <f>'Exportaciones mensual (90-23)'!AA54</f>
        <v>4678008</v>
      </c>
      <c r="CO55" s="29">
        <f>'Importaciones mensual (90-23)'!AF54</f>
        <v>93426825</v>
      </c>
      <c r="CP55" s="29">
        <f>'Saldo mensual (90-23)'!AF54</f>
        <v>-72755007</v>
      </c>
      <c r="CQ55" s="29">
        <f>'Exportaciones mensual (90-23)'!AB54</f>
        <v>1527623</v>
      </c>
      <c r="CR55" s="29">
        <f>'Importaciones mensual (90-23)'!AG54</f>
        <v>5322792</v>
      </c>
      <c r="CS55" s="29">
        <f>'Saldo mensual (90-23)'!AG54</f>
        <v>-3998924</v>
      </c>
      <c r="CT55" s="29">
        <f>'Exportaciones mensual (90-23)'!AC54</f>
        <v>38707173</v>
      </c>
      <c r="CU55" s="29">
        <f>'Importaciones mensual (90-23)'!AH54</f>
        <v>24296766</v>
      </c>
      <c r="CV55" s="29">
        <f>'Saldo mensual (90-23)'!AH54</f>
        <v>-20451937</v>
      </c>
      <c r="CW55" s="29">
        <f>'Exportaciones mensual (90-23)'!AC54</f>
        <v>38707173</v>
      </c>
      <c r="CX55" s="29">
        <f>'Importaciones mensual (90-23)'!AI54</f>
        <v>0</v>
      </c>
      <c r="CY55" s="29">
        <f>'Saldo mensual (90-23)'!AI54</f>
        <v>0</v>
      </c>
      <c r="CZ55" s="29">
        <f>'Exportaciones mensual (90-23)'!AE54</f>
        <v>412683</v>
      </c>
      <c r="DA55" s="29">
        <f>'Importaciones mensual (90-23)'!AJ54</f>
        <v>21823927</v>
      </c>
      <c r="DB55" s="29">
        <f>'Saldo mensual (90-23)'!AJ54</f>
        <v>-7711622</v>
      </c>
      <c r="DC55" s="29">
        <f>'Exportaciones mensual (90-23)'!AF54</f>
        <v>20671818</v>
      </c>
      <c r="DD55" s="29">
        <f>'Importaciones mensual (90-23)'!AK54</f>
        <v>2354756</v>
      </c>
      <c r="DE55" s="29">
        <f>'Saldo mensual (90-23)'!AK54</f>
        <v>-691507</v>
      </c>
      <c r="DF55" s="29">
        <f>'Exportaciones mensual (90-23)'!AG54</f>
        <v>1323868</v>
      </c>
      <c r="DG55" s="29">
        <f>'Importaciones mensual (90-23)'!AL54</f>
        <v>27164722</v>
      </c>
      <c r="DH55" s="29">
        <f>'Saldo mensual (90-23)'!AL54</f>
        <v>-20548739</v>
      </c>
      <c r="DI55" s="29">
        <f>'Exportaciones mensual (90-23)'!AH54</f>
        <v>3844829</v>
      </c>
      <c r="DJ55" s="29">
        <f>'Importaciones mensual (90-23)'!AM54</f>
        <v>795962</v>
      </c>
      <c r="DK55" s="29">
        <f>'Saldo mensual (90-23)'!AM54</f>
        <v>150115</v>
      </c>
      <c r="DL55" s="29">
        <f>'Exportaciones mensual (90-23)'!AI54</f>
        <v>0</v>
      </c>
      <c r="DM55" s="29">
        <f>'Importaciones mensual (90-23)'!AN54</f>
        <v>0</v>
      </c>
      <c r="DN55" s="29">
        <f>'Saldo mensual (90-23)'!AN54</f>
        <v>56865</v>
      </c>
      <c r="DO55" s="29">
        <f>'Exportaciones mensual (90-23)'!AJ54</f>
        <v>14112305</v>
      </c>
      <c r="DP55" s="29">
        <f>'Importaciones mensual (90-23)'!AO54</f>
        <v>0</v>
      </c>
      <c r="DQ55" s="29">
        <f>'Saldo mensual (90-23)'!AO54</f>
        <v>885</v>
      </c>
      <c r="DR55" s="29">
        <f>'Exportaciones mensual (90-23)'!AP54</f>
        <v>5486609</v>
      </c>
      <c r="DS55" s="29">
        <f>'Importaciones mensual (90-23)'!AP54</f>
        <v>151149</v>
      </c>
      <c r="DT55" s="29">
        <f>'Saldo mensual (90-23)'!AP54</f>
        <v>5335460</v>
      </c>
      <c r="DU55" s="29">
        <f>'Exportaciones mensual (90-23)'!AK54</f>
        <v>1663249</v>
      </c>
      <c r="DV55" s="29">
        <f>'Importaciones mensual (90-23)'!AQ54</f>
        <v>721147</v>
      </c>
      <c r="DW55" s="29">
        <f>'Saldo mensual (90-23)'!AQ54</f>
        <v>1203834</v>
      </c>
      <c r="DX55" s="29">
        <f>'Exportaciones mensual (90-23)'!AL54</f>
        <v>6615983</v>
      </c>
      <c r="DY55" s="29">
        <f>'Importaciones mensual (90-23)'!AR54</f>
        <v>8507308</v>
      </c>
      <c r="DZ55" s="29">
        <f>'Saldo mensual (90-23)'!AR54</f>
        <v>-2612100</v>
      </c>
      <c r="EA55" s="29">
        <f>'Exportaciones mensual (90-23)'!AM54</f>
        <v>946077</v>
      </c>
      <c r="EB55" s="29">
        <f>'Importaciones mensual (90-23)'!AS54</f>
        <v>291054</v>
      </c>
      <c r="EC55" s="29">
        <f>'Saldo mensual (90-23)'!AS54</f>
        <v>2180627</v>
      </c>
      <c r="ED55" s="29">
        <f>'Exportaciones mensual (90-23)'!AN54</f>
        <v>56865</v>
      </c>
      <c r="EE55" s="29">
        <f>'Importaciones mensual (90-23)'!AT54</f>
        <v>62287267</v>
      </c>
      <c r="EF55" s="29">
        <f>'Saldo mensual (90-23)'!AT54</f>
        <v>-20109903</v>
      </c>
    </row>
    <row r="56" spans="1:136">
      <c r="A56" s="9">
        <v>34274</v>
      </c>
      <c r="B56" s="29">
        <f>'Exportaciones mensual (90-23)'!B55</f>
        <v>227455885</v>
      </c>
      <c r="C56" s="29">
        <f>'Importaciones mensual (90-23)'!B55</f>
        <v>360338332</v>
      </c>
      <c r="D56" s="29">
        <f>'Saldo mensual (90-23)'!B55</f>
        <v>-132882447.00000001</v>
      </c>
      <c r="E56" s="29">
        <f>'Exportaciones mensual (90-23)'!C55</f>
        <v>34350230</v>
      </c>
      <c r="F56" s="29">
        <f>'Importaciones mensual (90-23)'!C55</f>
        <v>5473171</v>
      </c>
      <c r="G56" s="29">
        <f>'Saldo mensual (90-23)'!C55</f>
        <v>28877059</v>
      </c>
      <c r="H56" s="30">
        <f>'Exportaciones mensual (90-23)'!D55</f>
        <v>67102973.000000007</v>
      </c>
      <c r="I56" s="29">
        <f>'Importaciones mensual (90-23)'!D55</f>
        <v>35691466</v>
      </c>
      <c r="J56" s="29">
        <f>'Saldo mensual (90-23)'!D55</f>
        <v>31411507.000000007</v>
      </c>
      <c r="K56" s="29">
        <f>'Exportaciones mensual (90-23)'!E55</f>
        <v>15194376</v>
      </c>
      <c r="L56" s="29">
        <f>'Importaciones mensual (90-23)'!E55</f>
        <v>3122906</v>
      </c>
      <c r="M56" s="31">
        <f>'Saldo mensual (90-23)'!E55</f>
        <v>12071470</v>
      </c>
      <c r="N56" s="29">
        <f>'Exportaciones mensual (90-23)'!F55</f>
        <v>15332434</v>
      </c>
      <c r="O56" s="29">
        <f>'Importaciones mensual (90-23)'!F55</f>
        <v>9037936</v>
      </c>
      <c r="P56" s="29">
        <f>'Saldo mensual (90-23)'!F55</f>
        <v>6294498</v>
      </c>
      <c r="Q56" s="29">
        <f>'Exportaciones mensual (90-23)'!G55</f>
        <v>47802677</v>
      </c>
      <c r="R56" s="29">
        <f>'Importaciones mensual (90-23)'!G55</f>
        <v>40973940</v>
      </c>
      <c r="S56" s="29">
        <f>'Saldo mensual (90-23)'!G55</f>
        <v>6828737</v>
      </c>
      <c r="T56" s="29">
        <f>'Exportaciones mensual (90-23)'!F55</f>
        <v>15332434</v>
      </c>
      <c r="U56" s="29">
        <f>'Importaciones mensual (90-23)'!H55</f>
        <v>2380519</v>
      </c>
      <c r="V56" s="29">
        <f>'Saldo mensual (90-23)'!H55</f>
        <v>5385501</v>
      </c>
      <c r="W56" s="29">
        <f>'Exportaciones mensual (90-23)'!G55</f>
        <v>47802677</v>
      </c>
      <c r="X56" s="29">
        <f>'Importaciones mensual (90-23)'!I55</f>
        <v>26509122</v>
      </c>
      <c r="Y56" s="29">
        <f>'Saldo mensual (90-23)'!J55</f>
        <v>12259445</v>
      </c>
      <c r="Z56" s="29">
        <f>'Exportaciones mensual (90-23)'!H55</f>
        <v>7766020</v>
      </c>
      <c r="AA56" s="29">
        <f>'Importaciones mensual (90-23)'!J55</f>
        <v>2258631</v>
      </c>
      <c r="AB56" s="29">
        <f>'Saldo mensual (90-23)'!J55</f>
        <v>12259445</v>
      </c>
      <c r="AC56" s="29">
        <f>'Exportaciones mensual (90-23)'!I55</f>
        <v>15823700</v>
      </c>
      <c r="AD56" s="29">
        <f>'Exportaciones mensual (90-23)'!I55</f>
        <v>15823700</v>
      </c>
      <c r="AE56" s="29">
        <f>'Saldo mensual (90-23)'!K55</f>
        <v>-5995546</v>
      </c>
      <c r="AF56" s="29">
        <f>'Exportaciones mensual (90-23)'!J55</f>
        <v>14518076</v>
      </c>
      <c r="AG56" s="29">
        <f>'Importaciones mensual (90-23)'!L55</f>
        <v>6840344</v>
      </c>
      <c r="AH56" s="29">
        <f>'Saldo mensual (90-23)'!L55</f>
        <v>17019708</v>
      </c>
      <c r="AI56" s="29">
        <f>'Exportaciones mensual (90-23)'!M55</f>
        <v>4143975</v>
      </c>
      <c r="AJ56" s="29">
        <f>'Importaciones mensual (90-23)'!M55</f>
        <v>16916167</v>
      </c>
      <c r="AK56" s="29">
        <f>'Saldo mensual (90-23)'!M55</f>
        <v>-12772192</v>
      </c>
      <c r="AL56" s="29">
        <f>'Exportaciones mensual (90-23)'!K55</f>
        <v>2097972</v>
      </c>
      <c r="AM56" s="29">
        <f>'Importaciones mensual (90-23)'!N55</f>
        <v>351388761</v>
      </c>
      <c r="AN56" s="29">
        <f>'Saldo mensual (90-23)'!N55</f>
        <v>-234223950</v>
      </c>
      <c r="AO56" s="29">
        <f>'Exportaciones mensual (90-23)'!L55</f>
        <v>23860052</v>
      </c>
      <c r="AP56" s="29">
        <f>'Importaciones mensual (90-23)'!O55</f>
        <v>83432258</v>
      </c>
      <c r="AQ56" s="29">
        <f>'Saldo mensual (90-23)'!O55</f>
        <v>-42883527</v>
      </c>
      <c r="AR56" s="29">
        <f>'Exportaciones mensual (90-23)'!P55</f>
        <v>387976</v>
      </c>
      <c r="AS56" s="29">
        <f>'Importaciones mensual (90-23)'!P55</f>
        <v>6070711</v>
      </c>
      <c r="AT56" s="29">
        <f>'Saldo mensual (90-23)'!P55</f>
        <v>-5682735</v>
      </c>
      <c r="AU56" s="29">
        <f>'Exportaciones mensual (90-23)'!M55</f>
        <v>4143975</v>
      </c>
      <c r="AV56" s="29">
        <f>'Importaciones mensual (90-23)'!Q55</f>
        <v>9090380</v>
      </c>
      <c r="AW56" s="29">
        <f>'Saldo mensual (90-23)'!Q55</f>
        <v>5411932</v>
      </c>
      <c r="AX56" s="29">
        <f>'Exportaciones mensual (90-23)'!N55</f>
        <v>117164811</v>
      </c>
      <c r="AY56" s="29">
        <f>'Importaciones mensual (90-23)'!R55</f>
        <v>56441734</v>
      </c>
      <c r="AZ56" s="29">
        <f>'Saldo mensual (90-23)'!R55</f>
        <v>-2707406</v>
      </c>
      <c r="BA56" s="29">
        <f>'Exportaciones mensual (90-23)'!O55</f>
        <v>40548731</v>
      </c>
      <c r="BB56" s="29">
        <f>'Importaciones mensual (90-23)'!S55</f>
        <v>99145021</v>
      </c>
      <c r="BC56" s="29">
        <f>'Saldo mensual (90-23)'!S55</f>
        <v>-84738485</v>
      </c>
      <c r="BD56" s="29">
        <f>'Exportaciones mensual (90-23)'!P55</f>
        <v>387976</v>
      </c>
      <c r="BE56" s="29">
        <f>'Importaciones mensual (90-23)'!T55</f>
        <v>98354323</v>
      </c>
      <c r="BF56" s="29">
        <f>'Saldo mensual (90-23)'!T55</f>
        <v>-66666538</v>
      </c>
      <c r="BG56" s="29">
        <f>'Exportaciones mensual (90-23)'!Q55</f>
        <v>14502312</v>
      </c>
      <c r="BH56" s="29">
        <f>'Importaciones mensual (90-23)'!U55</f>
        <v>10468870</v>
      </c>
      <c r="BI56" s="29">
        <f>'Saldo mensual (90-23)'!U55</f>
        <v>78530983</v>
      </c>
      <c r="BJ56" s="29">
        <f>'Exportaciones mensual (90-23)'!R55</f>
        <v>53734328</v>
      </c>
      <c r="BK56" s="29">
        <f>'Importaciones mensual (90-23)'!V55</f>
        <v>29440</v>
      </c>
      <c r="BL56" s="29">
        <f>'Saldo mensual (90-23)'!V55</f>
        <v>369477</v>
      </c>
      <c r="BM56" s="29">
        <f>'Exportaciones mensual (90-23)'!S55</f>
        <v>14406536</v>
      </c>
      <c r="BN56" s="29">
        <f>'Importaciones mensual (90-23)'!W55</f>
        <v>2392343</v>
      </c>
      <c r="BO56" s="29">
        <f>'Saldo mensual (90-23)'!W55</f>
        <v>-1006697</v>
      </c>
      <c r="BP56" s="29">
        <f>'Exportaciones mensual (90-23)'!T55</f>
        <v>31687785</v>
      </c>
      <c r="BQ56" s="29">
        <f>'Importaciones mensual (90-23)'!X55</f>
        <v>41316459</v>
      </c>
      <c r="BR56" s="29">
        <f>'Saldo mensual (90-23)'!X55</f>
        <v>-26040028</v>
      </c>
      <c r="BS56" s="29">
        <f>'Exportaciones mensual (90-23)'!U55</f>
        <v>88999853</v>
      </c>
      <c r="BT56" s="29">
        <f>'Importaciones mensual (90-23)'!Y55</f>
        <v>32580958</v>
      </c>
      <c r="BU56" s="29">
        <f>'Saldo mensual (90-23)'!Y55</f>
        <v>-20043805</v>
      </c>
      <c r="BV56" s="29">
        <f>'Exportaciones mensual (90-23)'!V55</f>
        <v>398917</v>
      </c>
      <c r="BW56" s="29">
        <f>'Importaciones mensual (90-23)'!Z55</f>
        <v>21915757</v>
      </c>
      <c r="BX56" s="29">
        <f>'Saldo mensual (90-23)'!Z55</f>
        <v>-19743001</v>
      </c>
      <c r="BY56" s="29">
        <f>'Exportaciones mensual (90-23)'!W55</f>
        <v>1385646</v>
      </c>
      <c r="BZ56" s="29">
        <f>'Importaciones mensual (90-23)'!AA55</f>
        <v>4881513</v>
      </c>
      <c r="CA56" s="29">
        <f>'Saldo mensual (90-23)'!AA55</f>
        <v>-3212484</v>
      </c>
      <c r="CB56" s="29">
        <f>'Exportaciones mensual (90-23)'!X55</f>
        <v>15276431</v>
      </c>
      <c r="CC56" s="29">
        <f>'Importaciones mensual (90-23)'!AB55</f>
        <v>12402796</v>
      </c>
      <c r="CD56" s="29">
        <f>'Saldo mensual (90-23)'!AB55</f>
        <v>-2528804</v>
      </c>
      <c r="CE56" s="29">
        <f>'Exportaciones mensual (90-23)'!AC55</f>
        <v>23200352</v>
      </c>
      <c r="CF56" s="29">
        <f>'Importaciones mensual (90-23)'!AC55</f>
        <v>97637721</v>
      </c>
      <c r="CG56" s="29">
        <f>'Saldo mensual (90-23)'!AC55</f>
        <v>-74437369</v>
      </c>
      <c r="CH56" s="29">
        <f>'Exportaciones mensual (90-23)'!Y55</f>
        <v>12537153</v>
      </c>
      <c r="CI56" s="29">
        <f>'Importaciones mensual (90-23)'!AD55</f>
        <v>64385958</v>
      </c>
      <c r="CJ56" s="29">
        <f>'Saldo mensual (90-23)'!AD55</f>
        <v>-63348719</v>
      </c>
      <c r="CK56" s="29">
        <f>'Exportaciones mensual (90-23)'!Z55</f>
        <v>2172756</v>
      </c>
      <c r="CL56" s="29">
        <f>'Importaciones mensual (90-23)'!AE55</f>
        <v>4901682</v>
      </c>
      <c r="CM56" s="29">
        <f>'Saldo mensual (90-23)'!AE55</f>
        <v>-4247727</v>
      </c>
      <c r="CN56" s="29">
        <f>'Exportaciones mensual (90-23)'!AA55</f>
        <v>1669029</v>
      </c>
      <c r="CO56" s="29">
        <f>'Importaciones mensual (90-23)'!AF55</f>
        <v>103501762</v>
      </c>
      <c r="CP56" s="29">
        <f>'Saldo mensual (90-23)'!AF55</f>
        <v>-81710818</v>
      </c>
      <c r="CQ56" s="29">
        <f>'Exportaciones mensual (90-23)'!AB55</f>
        <v>9873992</v>
      </c>
      <c r="CR56" s="29">
        <f>'Importaciones mensual (90-23)'!AG55</f>
        <v>4803697</v>
      </c>
      <c r="CS56" s="29">
        <f>'Saldo mensual (90-23)'!AG55</f>
        <v>-3208947</v>
      </c>
      <c r="CT56" s="29">
        <f>'Exportaciones mensual (90-23)'!AC55</f>
        <v>23200352</v>
      </c>
      <c r="CU56" s="29">
        <f>'Importaciones mensual (90-23)'!AH55</f>
        <v>25352767</v>
      </c>
      <c r="CV56" s="29">
        <f>'Saldo mensual (90-23)'!AH55</f>
        <v>-22320419</v>
      </c>
      <c r="CW56" s="29">
        <f>'Exportaciones mensual (90-23)'!AC55</f>
        <v>23200352</v>
      </c>
      <c r="CX56" s="29">
        <f>'Importaciones mensual (90-23)'!AI55</f>
        <v>0</v>
      </c>
      <c r="CY56" s="29">
        <f>'Saldo mensual (90-23)'!AI55</f>
        <v>0</v>
      </c>
      <c r="CZ56" s="29">
        <f>'Exportaciones mensual (90-23)'!AE55</f>
        <v>653955</v>
      </c>
      <c r="DA56" s="29">
        <f>'Importaciones mensual (90-23)'!AJ55</f>
        <v>21627488</v>
      </c>
      <c r="DB56" s="29">
        <f>'Saldo mensual (90-23)'!AJ55</f>
        <v>-10384863</v>
      </c>
      <c r="DC56" s="29">
        <f>'Exportaciones mensual (90-23)'!AF55</f>
        <v>21790944</v>
      </c>
      <c r="DD56" s="29">
        <f>'Importaciones mensual (90-23)'!AK55</f>
        <v>4840285</v>
      </c>
      <c r="DE56" s="29">
        <f>'Saldo mensual (90-23)'!AK55</f>
        <v>-2431010</v>
      </c>
      <c r="DF56" s="29">
        <f>'Exportaciones mensual (90-23)'!AG55</f>
        <v>1594750</v>
      </c>
      <c r="DG56" s="29">
        <f>'Importaciones mensual (90-23)'!AL55</f>
        <v>1262705</v>
      </c>
      <c r="DH56" s="29">
        <f>'Saldo mensual (90-23)'!AL55</f>
        <v>261948</v>
      </c>
      <c r="DI56" s="29">
        <f>'Exportaciones mensual (90-23)'!AH55</f>
        <v>3032348</v>
      </c>
      <c r="DJ56" s="29">
        <f>'Importaciones mensual (90-23)'!AM55</f>
        <v>1280586</v>
      </c>
      <c r="DK56" s="29">
        <f>'Saldo mensual (90-23)'!AM55</f>
        <v>-1178210</v>
      </c>
      <c r="DL56" s="29">
        <f>'Exportaciones mensual (90-23)'!AI55</f>
        <v>0</v>
      </c>
      <c r="DM56" s="29">
        <f>'Importaciones mensual (90-23)'!AN55</f>
        <v>0</v>
      </c>
      <c r="DN56" s="29">
        <f>'Saldo mensual (90-23)'!AN55</f>
        <v>190682</v>
      </c>
      <c r="DO56" s="29">
        <f>'Exportaciones mensual (90-23)'!AJ55</f>
        <v>11242625</v>
      </c>
      <c r="DP56" s="29">
        <f>'Importaciones mensual (90-23)'!AO55</f>
        <v>0</v>
      </c>
      <c r="DQ56" s="29">
        <f>'Saldo mensual (90-23)'!AO55</f>
        <v>0</v>
      </c>
      <c r="DR56" s="29">
        <f>'Exportaciones mensual (90-23)'!AP55</f>
        <v>22241750</v>
      </c>
      <c r="DS56" s="29">
        <f>'Importaciones mensual (90-23)'!AP55</f>
        <v>148681</v>
      </c>
      <c r="DT56" s="29">
        <f>'Saldo mensual (90-23)'!AP55</f>
        <v>22093069</v>
      </c>
      <c r="DU56" s="29">
        <f>'Exportaciones mensual (90-23)'!AK55</f>
        <v>2409275</v>
      </c>
      <c r="DV56" s="29">
        <f>'Importaciones mensual (90-23)'!AQ55</f>
        <v>105860</v>
      </c>
      <c r="DW56" s="29">
        <f>'Saldo mensual (90-23)'!AQ55</f>
        <v>5487808</v>
      </c>
      <c r="DX56" s="29">
        <f>'Exportaciones mensual (90-23)'!AL55</f>
        <v>1524653</v>
      </c>
      <c r="DY56" s="29">
        <f>'Importaciones mensual (90-23)'!AR55</f>
        <v>7656040</v>
      </c>
      <c r="DZ56" s="29">
        <f>'Saldo mensual (90-23)'!AR55</f>
        <v>-4448986</v>
      </c>
      <c r="EA56" s="29">
        <f>'Exportaciones mensual (90-23)'!AM55</f>
        <v>102376</v>
      </c>
      <c r="EB56" s="29">
        <f>'Importaciones mensual (90-23)'!AS55</f>
        <v>6022283</v>
      </c>
      <c r="EC56" s="29">
        <f>'Saldo mensual (90-23)'!AS55</f>
        <v>-1399360</v>
      </c>
      <c r="ED56" s="29">
        <f>'Exportaciones mensual (90-23)'!AN55</f>
        <v>190682</v>
      </c>
      <c r="EE56" s="29">
        <f>'Importaciones mensual (90-23)'!AT55</f>
        <v>66717681</v>
      </c>
      <c r="EF56" s="29">
        <f>'Saldo mensual (90-23)'!AT55</f>
        <v>-33830018</v>
      </c>
    </row>
    <row r="57" spans="1:136">
      <c r="A57" s="9">
        <v>34304</v>
      </c>
      <c r="B57" s="29">
        <f>'Exportaciones mensual (90-23)'!B56</f>
        <v>260590813.00000003</v>
      </c>
      <c r="C57" s="29">
        <f>'Importaciones mensual (90-23)'!B56</f>
        <v>336453894</v>
      </c>
      <c r="D57" s="29">
        <f>'Saldo mensual (90-23)'!B56</f>
        <v>-75863080.99999997</v>
      </c>
      <c r="E57" s="29">
        <f>'Exportaciones mensual (90-23)'!C56</f>
        <v>41507061</v>
      </c>
      <c r="F57" s="29">
        <f>'Importaciones mensual (90-23)'!C56</f>
        <v>4792975</v>
      </c>
      <c r="G57" s="29">
        <f>'Saldo mensual (90-23)'!C56</f>
        <v>36714086</v>
      </c>
      <c r="H57" s="30">
        <f>'Exportaciones mensual (90-23)'!D56</f>
        <v>50476763</v>
      </c>
      <c r="I57" s="29">
        <f>'Importaciones mensual (90-23)'!D56</f>
        <v>27683793</v>
      </c>
      <c r="J57" s="29">
        <f>'Saldo mensual (90-23)'!D56</f>
        <v>22792970</v>
      </c>
      <c r="K57" s="29">
        <f>'Exportaciones mensual (90-23)'!E56</f>
        <v>18560698</v>
      </c>
      <c r="L57" s="29">
        <f>'Importaciones mensual (90-23)'!E56</f>
        <v>2180393</v>
      </c>
      <c r="M57" s="31">
        <f>'Saldo mensual (90-23)'!E56</f>
        <v>16380305</v>
      </c>
      <c r="N57" s="29">
        <f>'Exportaciones mensual (90-23)'!F56</f>
        <v>14821935</v>
      </c>
      <c r="O57" s="29">
        <f>'Importaciones mensual (90-23)'!F56</f>
        <v>9664506</v>
      </c>
      <c r="P57" s="29">
        <f>'Saldo mensual (90-23)'!F56</f>
        <v>5157429</v>
      </c>
      <c r="Q57" s="29">
        <f>'Exportaciones mensual (90-23)'!G56</f>
        <v>52569882</v>
      </c>
      <c r="R57" s="29">
        <f>'Importaciones mensual (90-23)'!G56</f>
        <v>37159842</v>
      </c>
      <c r="S57" s="29">
        <f>'Saldo mensual (90-23)'!G56</f>
        <v>15410040</v>
      </c>
      <c r="T57" s="29">
        <f>'Exportaciones mensual (90-23)'!F56</f>
        <v>14821935</v>
      </c>
      <c r="U57" s="29">
        <f>'Importaciones mensual (90-23)'!H56</f>
        <v>2678482</v>
      </c>
      <c r="V57" s="29">
        <f>'Saldo mensual (90-23)'!H56</f>
        <v>2675238</v>
      </c>
      <c r="W57" s="29">
        <f>'Exportaciones mensual (90-23)'!G56</f>
        <v>52569882</v>
      </c>
      <c r="X57" s="29">
        <f>'Importaciones mensual (90-23)'!I56</f>
        <v>22872157</v>
      </c>
      <c r="Y57" s="29">
        <f>'Saldo mensual (90-23)'!J56</f>
        <v>20401004</v>
      </c>
      <c r="Z57" s="29">
        <f>'Exportaciones mensual (90-23)'!H56</f>
        <v>5353720</v>
      </c>
      <c r="AA57" s="29">
        <f>'Importaciones mensual (90-23)'!J56</f>
        <v>1615753</v>
      </c>
      <c r="AB57" s="29">
        <f>'Saldo mensual (90-23)'!J56</f>
        <v>20401004</v>
      </c>
      <c r="AC57" s="29">
        <f>'Exportaciones mensual (90-23)'!I56</f>
        <v>13407256</v>
      </c>
      <c r="AD57" s="29">
        <f>'Exportaciones mensual (90-23)'!I56</f>
        <v>13407256</v>
      </c>
      <c r="AE57" s="29">
        <f>'Saldo mensual (90-23)'!K56</f>
        <v>-1604894</v>
      </c>
      <c r="AF57" s="29">
        <f>'Exportaciones mensual (90-23)'!J56</f>
        <v>22016757</v>
      </c>
      <c r="AG57" s="29">
        <f>'Importaciones mensual (90-23)'!L56</f>
        <v>7545077</v>
      </c>
      <c r="AH57" s="29">
        <f>'Saldo mensual (90-23)'!L56</f>
        <v>7302614</v>
      </c>
      <c r="AI57" s="29">
        <f>'Exportaciones mensual (90-23)'!M56</f>
        <v>4584870</v>
      </c>
      <c r="AJ57" s="29">
        <f>'Importaciones mensual (90-23)'!M56</f>
        <v>12185016</v>
      </c>
      <c r="AK57" s="29">
        <f>'Saldo mensual (90-23)'!M56</f>
        <v>-7600146</v>
      </c>
      <c r="AL57" s="29">
        <f>'Exportaciones mensual (90-23)'!K56</f>
        <v>7058662</v>
      </c>
      <c r="AM57" s="29">
        <f>'Importaciones mensual (90-23)'!N56</f>
        <v>357324134</v>
      </c>
      <c r="AN57" s="29">
        <f>'Saldo mensual (90-23)'!N56</f>
        <v>-223210971</v>
      </c>
      <c r="AO57" s="29">
        <f>'Exportaciones mensual (90-23)'!L56</f>
        <v>14847691</v>
      </c>
      <c r="AP57" s="29">
        <f>'Importaciones mensual (90-23)'!O56</f>
        <v>75117499</v>
      </c>
      <c r="AQ57" s="29">
        <f>'Saldo mensual (90-23)'!O56</f>
        <v>-34017091</v>
      </c>
      <c r="AR57" s="29">
        <f>'Exportaciones mensual (90-23)'!P56</f>
        <v>92444</v>
      </c>
      <c r="AS57" s="29">
        <f>'Importaciones mensual (90-23)'!P56</f>
        <v>6630153</v>
      </c>
      <c r="AT57" s="29">
        <f>'Saldo mensual (90-23)'!P56</f>
        <v>-6537709</v>
      </c>
      <c r="AU57" s="29">
        <f>'Exportaciones mensual (90-23)'!M56</f>
        <v>4584870</v>
      </c>
      <c r="AV57" s="29">
        <f>'Importaciones mensual (90-23)'!Q56</f>
        <v>10202276</v>
      </c>
      <c r="AW57" s="29">
        <f>'Saldo mensual (90-23)'!Q56</f>
        <v>3266144</v>
      </c>
      <c r="AX57" s="29">
        <f>'Exportaciones mensual (90-23)'!N56</f>
        <v>134113162.99999999</v>
      </c>
      <c r="AY57" s="29">
        <f>'Importaciones mensual (90-23)'!R56</f>
        <v>73659837</v>
      </c>
      <c r="AZ57" s="29">
        <f>'Saldo mensual (90-23)'!R56</f>
        <v>-34675266</v>
      </c>
      <c r="BA57" s="29">
        <f>'Exportaciones mensual (90-23)'!O56</f>
        <v>41100408</v>
      </c>
      <c r="BB57" s="29">
        <f>'Importaciones mensual (90-23)'!S56</f>
        <v>95647785</v>
      </c>
      <c r="BC57" s="29">
        <f>'Saldo mensual (90-23)'!S56</f>
        <v>-78880292</v>
      </c>
      <c r="BD57" s="29">
        <f>'Exportaciones mensual (90-23)'!P56</f>
        <v>92444</v>
      </c>
      <c r="BE57" s="29">
        <f>'Importaciones mensual (90-23)'!T56</f>
        <v>112605905</v>
      </c>
      <c r="BF57" s="29">
        <f>'Saldo mensual (90-23)'!T56</f>
        <v>-64371647.999999993</v>
      </c>
      <c r="BG57" s="29">
        <f>'Exportaciones mensual (90-23)'!Q56</f>
        <v>13468420</v>
      </c>
      <c r="BH57" s="29">
        <f>'Importaciones mensual (90-23)'!U56</f>
        <v>11645602</v>
      </c>
      <c r="BI57" s="29">
        <f>'Saldo mensual (90-23)'!U56</f>
        <v>66922811.999999993</v>
      </c>
      <c r="BJ57" s="29">
        <f>'Exportaciones mensual (90-23)'!R56</f>
        <v>38984571</v>
      </c>
      <c r="BK57" s="29">
        <f>'Importaciones mensual (90-23)'!V56</f>
        <v>4712548</v>
      </c>
      <c r="BL57" s="29">
        <f>'Saldo mensual (90-23)'!V56</f>
        <v>968031</v>
      </c>
      <c r="BM57" s="29">
        <f>'Exportaciones mensual (90-23)'!S56</f>
        <v>16767493.000000002</v>
      </c>
      <c r="BN57" s="29">
        <f>'Importaciones mensual (90-23)'!W56</f>
        <v>1554733</v>
      </c>
      <c r="BO57" s="29">
        <f>'Saldo mensual (90-23)'!W56</f>
        <v>-369547</v>
      </c>
      <c r="BP57" s="29">
        <f>'Exportaciones mensual (90-23)'!T56</f>
        <v>48234257</v>
      </c>
      <c r="BQ57" s="29">
        <f>'Importaciones mensual (90-23)'!X56</f>
        <v>45371348</v>
      </c>
      <c r="BR57" s="29">
        <f>'Saldo mensual (90-23)'!X56</f>
        <v>-19159210</v>
      </c>
      <c r="BS57" s="29">
        <f>'Exportaciones mensual (90-23)'!U56</f>
        <v>78568414</v>
      </c>
      <c r="BT57" s="29">
        <f>'Importaciones mensual (90-23)'!Y56</f>
        <v>31740529</v>
      </c>
      <c r="BU57" s="29">
        <f>'Saldo mensual (90-23)'!Y56</f>
        <v>-17750777</v>
      </c>
      <c r="BV57" s="29">
        <f>'Exportaciones mensual (90-23)'!V56</f>
        <v>5680579</v>
      </c>
      <c r="BW57" s="29">
        <f>'Importaciones mensual (90-23)'!Z56</f>
        <v>26317747</v>
      </c>
      <c r="BX57" s="29">
        <f>'Saldo mensual (90-23)'!Z56</f>
        <v>-13835859</v>
      </c>
      <c r="BY57" s="29">
        <f>'Exportaciones mensual (90-23)'!W56</f>
        <v>1185186</v>
      </c>
      <c r="BZ57" s="29">
        <f>'Importaciones mensual (90-23)'!AA56</f>
        <v>5404376</v>
      </c>
      <c r="CA57" s="29">
        <f>'Saldo mensual (90-23)'!AA56</f>
        <v>-2628506</v>
      </c>
      <c r="CB57" s="29">
        <f>'Exportaciones mensual (90-23)'!X56</f>
        <v>26212138</v>
      </c>
      <c r="CC57" s="29">
        <f>'Importaciones mensual (90-23)'!AB56</f>
        <v>3993380</v>
      </c>
      <c r="CD57" s="29">
        <f>'Saldo mensual (90-23)'!AB56</f>
        <v>2826910</v>
      </c>
      <c r="CE57" s="29">
        <f>'Exportaciones mensual (90-23)'!AC56</f>
        <v>33976302</v>
      </c>
      <c r="CF57" s="29">
        <f>'Importaciones mensual (90-23)'!AC56</f>
        <v>64355996</v>
      </c>
      <c r="CG57" s="29">
        <f>'Saldo mensual (90-23)'!AC56</f>
        <v>-30379694</v>
      </c>
      <c r="CH57" s="29">
        <f>'Exportaciones mensual (90-23)'!Y56</f>
        <v>13989752</v>
      </c>
      <c r="CI57" s="29">
        <f>'Importaciones mensual (90-23)'!AD56</f>
        <v>45764869</v>
      </c>
      <c r="CJ57" s="29">
        <f>'Saldo mensual (90-23)'!AD56</f>
        <v>-43205062</v>
      </c>
      <c r="CK57" s="29">
        <f>'Exportaciones mensual (90-23)'!Z56</f>
        <v>12481888</v>
      </c>
      <c r="CL57" s="29">
        <f>'Importaciones mensual (90-23)'!AE56</f>
        <v>2860942</v>
      </c>
      <c r="CM57" s="29">
        <f>'Saldo mensual (90-23)'!AE56</f>
        <v>2247190</v>
      </c>
      <c r="CN57" s="29">
        <f>'Exportaciones mensual (90-23)'!AA56</f>
        <v>2775870</v>
      </c>
      <c r="CO57" s="29">
        <f>'Importaciones mensual (90-23)'!AF56</f>
        <v>88096148</v>
      </c>
      <c r="CP57" s="29">
        <f>'Saldo mensual (90-23)'!AF56</f>
        <v>-63267186</v>
      </c>
      <c r="CQ57" s="29">
        <f>'Exportaciones mensual (90-23)'!AB56</f>
        <v>6820290</v>
      </c>
      <c r="CR57" s="29">
        <f>'Importaciones mensual (90-23)'!AG56</f>
        <v>3986187</v>
      </c>
      <c r="CS57" s="29">
        <f>'Saldo mensual (90-23)'!AG56</f>
        <v>-3302224</v>
      </c>
      <c r="CT57" s="29">
        <f>'Exportaciones mensual (90-23)'!AC56</f>
        <v>33976302</v>
      </c>
      <c r="CU57" s="29">
        <f>'Importaciones mensual (90-23)'!AH56</f>
        <v>22112900</v>
      </c>
      <c r="CV57" s="29">
        <f>'Saldo mensual (90-23)'!AH56</f>
        <v>-19318771</v>
      </c>
      <c r="CW57" s="29">
        <f>'Exportaciones mensual (90-23)'!AC56</f>
        <v>33976302</v>
      </c>
      <c r="CX57" s="29">
        <f>'Importaciones mensual (90-23)'!AI56</f>
        <v>208</v>
      </c>
      <c r="CY57" s="29">
        <f>'Saldo mensual (90-23)'!AI56</f>
        <v>-208</v>
      </c>
      <c r="CZ57" s="29">
        <f>'Exportaciones mensual (90-23)'!AE56</f>
        <v>5108132</v>
      </c>
      <c r="DA57" s="29">
        <f>'Importaciones mensual (90-23)'!AJ56</f>
        <v>18804654</v>
      </c>
      <c r="DB57" s="29">
        <f>'Saldo mensual (90-23)'!AJ56</f>
        <v>-14791978</v>
      </c>
      <c r="DC57" s="29">
        <f>'Exportaciones mensual (90-23)'!AF56</f>
        <v>24828962</v>
      </c>
      <c r="DD57" s="29">
        <f>'Importaciones mensual (90-23)'!AK56</f>
        <v>5153084</v>
      </c>
      <c r="DE57" s="29">
        <f>'Saldo mensual (90-23)'!AK56</f>
        <v>-1729731</v>
      </c>
      <c r="DF57" s="29">
        <f>'Exportaciones mensual (90-23)'!AG56</f>
        <v>683963</v>
      </c>
      <c r="DG57" s="29">
        <f>'Importaciones mensual (90-23)'!AL56</f>
        <v>2204521</v>
      </c>
      <c r="DH57" s="29">
        <f>'Saldo mensual (90-23)'!AL56</f>
        <v>3549085</v>
      </c>
      <c r="DI57" s="29">
        <f>'Exportaciones mensual (90-23)'!AH56</f>
        <v>2794129</v>
      </c>
      <c r="DJ57" s="29">
        <f>'Importaciones mensual (90-23)'!AM56</f>
        <v>839805</v>
      </c>
      <c r="DK57" s="29">
        <f>'Saldo mensual (90-23)'!AM56</f>
        <v>-778635</v>
      </c>
      <c r="DL57" s="29">
        <f>'Exportaciones mensual (90-23)'!AI56</f>
        <v>0</v>
      </c>
      <c r="DM57" s="29">
        <f>'Importaciones mensual (90-23)'!AN56</f>
        <v>0</v>
      </c>
      <c r="DN57" s="29">
        <f>'Saldo mensual (90-23)'!AN56</f>
        <v>128240</v>
      </c>
      <c r="DO57" s="29">
        <f>'Exportaciones mensual (90-23)'!AJ56</f>
        <v>4012676</v>
      </c>
      <c r="DP57" s="29">
        <f>'Importaciones mensual (90-23)'!AO56</f>
        <v>0</v>
      </c>
      <c r="DQ57" s="29">
        <f>'Saldo mensual (90-23)'!AO56</f>
        <v>2952000</v>
      </c>
      <c r="DR57" s="29">
        <f>'Exportaciones mensual (90-23)'!AP56</f>
        <v>10950187</v>
      </c>
      <c r="DS57" s="29">
        <f>'Importaciones mensual (90-23)'!AP56</f>
        <v>53452</v>
      </c>
      <c r="DT57" s="29">
        <f>'Saldo mensual (90-23)'!AP56</f>
        <v>10896735</v>
      </c>
      <c r="DU57" s="29">
        <f>'Exportaciones mensual (90-23)'!AK56</f>
        <v>3423353</v>
      </c>
      <c r="DV57" s="29">
        <f>'Importaciones mensual (90-23)'!AQ56</f>
        <v>229393</v>
      </c>
      <c r="DW57" s="29">
        <f>'Saldo mensual (90-23)'!AQ56</f>
        <v>4985948</v>
      </c>
      <c r="DX57" s="29">
        <f>'Exportaciones mensual (90-23)'!AL56</f>
        <v>5753606</v>
      </c>
      <c r="DY57" s="29">
        <f>'Importaciones mensual (90-23)'!AR56</f>
        <v>9196512</v>
      </c>
      <c r="DZ57" s="29">
        <f>'Saldo mensual (90-23)'!AR56</f>
        <v>5952168</v>
      </c>
      <c r="EA57" s="29">
        <f>'Exportaciones mensual (90-23)'!AM56</f>
        <v>61170</v>
      </c>
      <c r="EB57" s="29">
        <f>'Importaciones mensual (90-23)'!AS56</f>
        <v>1846224</v>
      </c>
      <c r="EC57" s="29">
        <f>'Saldo mensual (90-23)'!AS56</f>
        <v>6867052</v>
      </c>
      <c r="ED57" s="29">
        <f>'Exportaciones mensual (90-23)'!AN56</f>
        <v>128240</v>
      </c>
      <c r="EE57" s="29">
        <f>'Importaciones mensual (90-23)'!AT56</f>
        <v>64782046</v>
      </c>
      <c r="EF57" s="29">
        <f>'Saldo mensual (90-23)'!AT56</f>
        <v>-26315668</v>
      </c>
    </row>
    <row r="58" spans="1:136">
      <c r="A58" s="9">
        <v>34335</v>
      </c>
      <c r="B58" s="29">
        <f>'Exportaciones mensual (90-23)'!B57</f>
        <v>197830989</v>
      </c>
      <c r="C58" s="29">
        <f>'Importaciones mensual (90-23)'!B57</f>
        <v>309294519</v>
      </c>
      <c r="D58" s="29">
        <f>'Saldo mensual (90-23)'!B57</f>
        <v>-111463530</v>
      </c>
      <c r="E58" s="29">
        <f>'Exportaciones mensual (90-23)'!C57</f>
        <v>26972437</v>
      </c>
      <c r="F58" s="29">
        <f>'Importaciones mensual (90-23)'!C57</f>
        <v>3937568</v>
      </c>
      <c r="G58" s="29">
        <f>'Saldo mensual (90-23)'!C57</f>
        <v>23034869</v>
      </c>
      <c r="H58" s="30">
        <f>'Exportaciones mensual (90-23)'!D57</f>
        <v>48557418</v>
      </c>
      <c r="I58" s="29">
        <f>'Importaciones mensual (90-23)'!D57</f>
        <v>26704448</v>
      </c>
      <c r="J58" s="29">
        <f>'Saldo mensual (90-23)'!D57</f>
        <v>21852970</v>
      </c>
      <c r="K58" s="29">
        <f>'Exportaciones mensual (90-23)'!E57</f>
        <v>11565702</v>
      </c>
      <c r="L58" s="29">
        <f>'Importaciones mensual (90-23)'!E57</f>
        <v>2084735</v>
      </c>
      <c r="M58" s="31">
        <f>'Saldo mensual (90-23)'!E57</f>
        <v>9480967</v>
      </c>
      <c r="N58" s="29">
        <f>'Exportaciones mensual (90-23)'!F57</f>
        <v>13343021</v>
      </c>
      <c r="O58" s="29">
        <f>'Importaciones mensual (90-23)'!F57</f>
        <v>8821134</v>
      </c>
      <c r="P58" s="29">
        <f>'Saldo mensual (90-23)'!F57</f>
        <v>4521887</v>
      </c>
      <c r="Q58" s="29">
        <f>'Exportaciones mensual (90-23)'!G57</f>
        <v>42965778</v>
      </c>
      <c r="R58" s="29">
        <f>'Importaciones mensual (90-23)'!G57</f>
        <v>34281747</v>
      </c>
      <c r="S58" s="29">
        <f>'Saldo mensual (90-23)'!G57</f>
        <v>8684031</v>
      </c>
      <c r="T58" s="29">
        <f>'Exportaciones mensual (90-23)'!F57</f>
        <v>13343021</v>
      </c>
      <c r="U58" s="29">
        <f>'Importaciones mensual (90-23)'!H57</f>
        <v>3699301</v>
      </c>
      <c r="V58" s="29">
        <f>'Saldo mensual (90-23)'!H57</f>
        <v>3994272</v>
      </c>
      <c r="W58" s="29">
        <f>'Exportaciones mensual (90-23)'!G57</f>
        <v>42965778</v>
      </c>
      <c r="X58" s="29">
        <f>'Importaciones mensual (90-23)'!I57</f>
        <v>14320102</v>
      </c>
      <c r="Y58" s="29">
        <f>'Saldo mensual (90-23)'!J57</f>
        <v>19879491</v>
      </c>
      <c r="Z58" s="29">
        <f>'Exportaciones mensual (90-23)'!H57</f>
        <v>7693573</v>
      </c>
      <c r="AA58" s="29">
        <f>'Importaciones mensual (90-23)'!J57</f>
        <v>880524</v>
      </c>
      <c r="AB58" s="29">
        <f>'Saldo mensual (90-23)'!J57</f>
        <v>19879491</v>
      </c>
      <c r="AC58" s="29">
        <f>'Exportaciones mensual (90-23)'!I57</f>
        <v>11484418</v>
      </c>
      <c r="AD58" s="29">
        <f>'Exportaciones mensual (90-23)'!I57</f>
        <v>11484418</v>
      </c>
      <c r="AE58" s="29">
        <f>'Saldo mensual (90-23)'!K57</f>
        <v>-6581086</v>
      </c>
      <c r="AF58" s="29">
        <f>'Exportaciones mensual (90-23)'!J57</f>
        <v>20760015</v>
      </c>
      <c r="AG58" s="29">
        <f>'Importaciones mensual (90-23)'!L57</f>
        <v>3243120</v>
      </c>
      <c r="AH58" s="29">
        <f>'Saldo mensual (90-23)'!L57</f>
        <v>15011717</v>
      </c>
      <c r="AI58" s="29">
        <f>'Exportaciones mensual (90-23)'!M57</f>
        <v>3659161</v>
      </c>
      <c r="AJ58" s="29">
        <f>'Importaciones mensual (90-23)'!M57</f>
        <v>12613751</v>
      </c>
      <c r="AK58" s="29">
        <f>'Saldo mensual (90-23)'!M57</f>
        <v>-8954590</v>
      </c>
      <c r="AL58" s="29">
        <f>'Exportaciones mensual (90-23)'!K57</f>
        <v>1889491</v>
      </c>
      <c r="AM58" s="29">
        <f>'Importaciones mensual (90-23)'!N57</f>
        <v>365123245</v>
      </c>
      <c r="AN58" s="29">
        <f>'Saldo mensual (90-23)'!N57</f>
        <v>-256536690.00000003</v>
      </c>
      <c r="AO58" s="29">
        <f>'Exportaciones mensual (90-23)'!L57</f>
        <v>18254837</v>
      </c>
      <c r="AP58" s="29">
        <f>'Importaciones mensual (90-23)'!O57</f>
        <v>112268736</v>
      </c>
      <c r="AQ58" s="29">
        <f>'Saldo mensual (90-23)'!O57</f>
        <v>-72053961</v>
      </c>
      <c r="AR58" s="29">
        <f>'Exportaciones mensual (90-23)'!P57</f>
        <v>144109</v>
      </c>
      <c r="AS58" s="29">
        <f>'Importaciones mensual (90-23)'!P57</f>
        <v>5355453</v>
      </c>
      <c r="AT58" s="29">
        <f>'Saldo mensual (90-23)'!P57</f>
        <v>-5211344</v>
      </c>
      <c r="AU58" s="29">
        <f>'Exportaciones mensual (90-23)'!M57</f>
        <v>3659161</v>
      </c>
      <c r="AV58" s="29">
        <f>'Importaciones mensual (90-23)'!Q57</f>
        <v>9595451</v>
      </c>
      <c r="AW58" s="29">
        <f>'Saldo mensual (90-23)'!Q57</f>
        <v>-7959715</v>
      </c>
      <c r="AX58" s="29">
        <f>'Exportaciones mensual (90-23)'!N57</f>
        <v>108586555</v>
      </c>
      <c r="AY58" s="29">
        <f>'Importaciones mensual (90-23)'!R57</f>
        <v>47810886</v>
      </c>
      <c r="AZ58" s="29">
        <f>'Saldo mensual (90-23)'!R57</f>
        <v>-5786812</v>
      </c>
      <c r="BA58" s="29">
        <f>'Exportaciones mensual (90-23)'!O57</f>
        <v>40214775</v>
      </c>
      <c r="BB58" s="29">
        <f>'Importaciones mensual (90-23)'!S57</f>
        <v>96688411</v>
      </c>
      <c r="BC58" s="29">
        <f>'Saldo mensual (90-23)'!S57</f>
        <v>-75549805</v>
      </c>
      <c r="BD58" s="29">
        <f>'Exportaciones mensual (90-23)'!P57</f>
        <v>144109</v>
      </c>
      <c r="BE58" s="29">
        <f>'Importaciones mensual (90-23)'!T57</f>
        <v>122820634</v>
      </c>
      <c r="BF58" s="29">
        <f>'Saldo mensual (90-23)'!T57</f>
        <v>-72099694</v>
      </c>
      <c r="BG58" s="29">
        <f>'Exportaciones mensual (90-23)'!Q57</f>
        <v>1635736</v>
      </c>
      <c r="BH58" s="29">
        <f>'Importaciones mensual (90-23)'!U57</f>
        <v>10164676</v>
      </c>
      <c r="BI58" s="29">
        <f>'Saldo mensual (90-23)'!U57</f>
        <v>96540672</v>
      </c>
      <c r="BJ58" s="29">
        <f>'Exportaciones mensual (90-23)'!R57</f>
        <v>42024074</v>
      </c>
      <c r="BK58" s="29">
        <f>'Importaciones mensual (90-23)'!V57</f>
        <v>2188805</v>
      </c>
      <c r="BL58" s="29">
        <f>'Saldo mensual (90-23)'!V57</f>
        <v>-1970346</v>
      </c>
      <c r="BM58" s="29">
        <f>'Exportaciones mensual (90-23)'!S57</f>
        <v>21138606</v>
      </c>
      <c r="BN58" s="29">
        <f>'Importaciones mensual (90-23)'!W57</f>
        <v>1059445</v>
      </c>
      <c r="BO58" s="29">
        <f>'Saldo mensual (90-23)'!W57</f>
        <v>3626520</v>
      </c>
      <c r="BP58" s="29">
        <f>'Exportaciones mensual (90-23)'!T57</f>
        <v>50720940</v>
      </c>
      <c r="BQ58" s="29">
        <f>'Importaciones mensual (90-23)'!X57</f>
        <v>31998892</v>
      </c>
      <c r="BR58" s="29">
        <f>'Saldo mensual (90-23)'!X57</f>
        <v>-11830425</v>
      </c>
      <c r="BS58" s="29">
        <f>'Exportaciones mensual (90-23)'!U57</f>
        <v>106705348</v>
      </c>
      <c r="BT58" s="29">
        <f>'Importaciones mensual (90-23)'!Y57</f>
        <v>22860521</v>
      </c>
      <c r="BU58" s="29">
        <f>'Saldo mensual (90-23)'!Y57</f>
        <v>-10068477</v>
      </c>
      <c r="BV58" s="29">
        <f>'Exportaciones mensual (90-23)'!V57</f>
        <v>218459</v>
      </c>
      <c r="BW58" s="29">
        <f>'Importaciones mensual (90-23)'!Z57</f>
        <v>20314863</v>
      </c>
      <c r="BX58" s="29">
        <f>'Saldo mensual (90-23)'!Z57</f>
        <v>-16087015.999999998</v>
      </c>
      <c r="BY58" s="29">
        <f>'Exportaciones mensual (90-23)'!W57</f>
        <v>4685965</v>
      </c>
      <c r="BZ58" s="29">
        <f>'Importaciones mensual (90-23)'!AA57</f>
        <v>3513093</v>
      </c>
      <c r="CA58" s="29">
        <f>'Saldo mensual (90-23)'!AA57</f>
        <v>901742</v>
      </c>
      <c r="CB58" s="29">
        <f>'Exportaciones mensual (90-23)'!X57</f>
        <v>20168467</v>
      </c>
      <c r="CC58" s="29">
        <f>'Importaciones mensual (90-23)'!AB57</f>
        <v>4401064</v>
      </c>
      <c r="CD58" s="29">
        <f>'Saldo mensual (90-23)'!AB57</f>
        <v>-1723873</v>
      </c>
      <c r="CE58" s="29">
        <f>'Exportaciones mensual (90-23)'!AC57</f>
        <v>21857258</v>
      </c>
      <c r="CF58" s="29">
        <f>'Importaciones mensual (90-23)'!AC57</f>
        <v>50305318</v>
      </c>
      <c r="CG58" s="29">
        <f>'Saldo mensual (90-23)'!AC57</f>
        <v>-28448060</v>
      </c>
      <c r="CH58" s="29">
        <f>'Exportaciones mensual (90-23)'!Y57</f>
        <v>12792044</v>
      </c>
      <c r="CI58" s="29">
        <f>'Importaciones mensual (90-23)'!AD57</f>
        <v>51298790</v>
      </c>
      <c r="CJ58" s="29">
        <f>'Saldo mensual (90-23)'!AD57</f>
        <v>-47891973</v>
      </c>
      <c r="CK58" s="29">
        <f>'Exportaciones mensual (90-23)'!Z57</f>
        <v>4227847</v>
      </c>
      <c r="CL58" s="29">
        <f>'Importaciones mensual (90-23)'!AE57</f>
        <v>5853869</v>
      </c>
      <c r="CM58" s="29">
        <f>'Saldo mensual (90-23)'!AE57</f>
        <v>16589309</v>
      </c>
      <c r="CN58" s="29">
        <f>'Exportaciones mensual (90-23)'!AA57</f>
        <v>4414835</v>
      </c>
      <c r="CO58" s="29">
        <f>'Importaciones mensual (90-23)'!AF57</f>
        <v>76497903</v>
      </c>
      <c r="CP58" s="29">
        <f>'Saldo mensual (90-23)'!AF57</f>
        <v>-58675725</v>
      </c>
      <c r="CQ58" s="29">
        <f>'Exportaciones mensual (90-23)'!AB57</f>
        <v>2677191</v>
      </c>
      <c r="CR58" s="29">
        <f>'Importaciones mensual (90-23)'!AG57</f>
        <v>3471444</v>
      </c>
      <c r="CS58" s="29">
        <f>'Saldo mensual (90-23)'!AG57</f>
        <v>-1213812</v>
      </c>
      <c r="CT58" s="29">
        <f>'Exportaciones mensual (90-23)'!AC57</f>
        <v>21857258</v>
      </c>
      <c r="CU58" s="29">
        <f>'Importaciones mensual (90-23)'!AH57</f>
        <v>21918798</v>
      </c>
      <c r="CV58" s="29">
        <f>'Saldo mensual (90-23)'!AH57</f>
        <v>-19962001</v>
      </c>
      <c r="CW58" s="29">
        <f>'Exportaciones mensual (90-23)'!AC57</f>
        <v>21857258</v>
      </c>
      <c r="CX58" s="29">
        <f>'Importaciones mensual (90-23)'!AI57</f>
        <v>0</v>
      </c>
      <c r="CY58" s="29">
        <f>'Saldo mensual (90-23)'!AI57</f>
        <v>0</v>
      </c>
      <c r="CZ58" s="29">
        <f>'Exportaciones mensual (90-23)'!AE57</f>
        <v>22443178</v>
      </c>
      <c r="DA58" s="29">
        <f>'Importaciones mensual (90-23)'!AJ57</f>
        <v>12956190</v>
      </c>
      <c r="DB58" s="29">
        <f>'Saldo mensual (90-23)'!AJ57</f>
        <v>-1675993</v>
      </c>
      <c r="DC58" s="29">
        <f>'Exportaciones mensual (90-23)'!AF57</f>
        <v>17822178</v>
      </c>
      <c r="DD58" s="29">
        <f>'Importaciones mensual (90-23)'!AK57</f>
        <v>3095537</v>
      </c>
      <c r="DE58" s="29">
        <f>'Saldo mensual (90-23)'!AK57</f>
        <v>-16090</v>
      </c>
      <c r="DF58" s="29">
        <f>'Exportaciones mensual (90-23)'!AG57</f>
        <v>2257632</v>
      </c>
      <c r="DG58" s="29">
        <f>'Importaciones mensual (90-23)'!AL57</f>
        <v>8065649</v>
      </c>
      <c r="DH58" s="29">
        <f>'Saldo mensual (90-23)'!AL57</f>
        <v>-5016220</v>
      </c>
      <c r="DI58" s="29">
        <f>'Exportaciones mensual (90-23)'!AH57</f>
        <v>1956797</v>
      </c>
      <c r="DJ58" s="29">
        <f>'Importaciones mensual (90-23)'!AM57</f>
        <v>985345</v>
      </c>
      <c r="DK58" s="29">
        <f>'Saldo mensual (90-23)'!AM57</f>
        <v>1086028</v>
      </c>
      <c r="DL58" s="29">
        <f>'Exportaciones mensual (90-23)'!AI57</f>
        <v>0</v>
      </c>
      <c r="DM58" s="29">
        <f>'Importaciones mensual (90-23)'!AN57</f>
        <v>0</v>
      </c>
      <c r="DN58" s="29">
        <f>'Saldo mensual (90-23)'!AN57</f>
        <v>261691</v>
      </c>
      <c r="DO58" s="29">
        <f>'Exportaciones mensual (90-23)'!AJ57</f>
        <v>11280197</v>
      </c>
      <c r="DP58" s="29">
        <f>'Importaciones mensual (90-23)'!AO57</f>
        <v>0</v>
      </c>
      <c r="DQ58" s="29">
        <f>'Saldo mensual (90-23)'!AO57</f>
        <v>0</v>
      </c>
      <c r="DR58" s="29">
        <f>'Exportaciones mensual (90-23)'!AP57</f>
        <v>8617241</v>
      </c>
      <c r="DS58" s="29">
        <f>'Importaciones mensual (90-23)'!AP57</f>
        <v>37977</v>
      </c>
      <c r="DT58" s="29">
        <f>'Saldo mensual (90-23)'!AP57</f>
        <v>8579264</v>
      </c>
      <c r="DU58" s="29">
        <f>'Exportaciones mensual (90-23)'!AK57</f>
        <v>3079447</v>
      </c>
      <c r="DV58" s="29">
        <f>'Importaciones mensual (90-23)'!AQ57</f>
        <v>98261</v>
      </c>
      <c r="DW58" s="29">
        <f>'Saldo mensual (90-23)'!AQ57</f>
        <v>6119126</v>
      </c>
      <c r="DX58" s="29">
        <f>'Exportaciones mensual (90-23)'!AL57</f>
        <v>3049429</v>
      </c>
      <c r="DY58" s="29">
        <f>'Importaciones mensual (90-23)'!AR57</f>
        <v>6505278</v>
      </c>
      <c r="DZ58" s="29">
        <f>'Saldo mensual (90-23)'!AR57</f>
        <v>1424460</v>
      </c>
      <c r="EA58" s="29">
        <f>'Exportaciones mensual (90-23)'!AM57</f>
        <v>2071373</v>
      </c>
      <c r="EB58" s="29">
        <f>'Importaciones mensual (90-23)'!AS57</f>
        <v>2350856</v>
      </c>
      <c r="EC58" s="29">
        <f>'Saldo mensual (90-23)'!AS57</f>
        <v>3734413</v>
      </c>
      <c r="ED58" s="29">
        <f>'Exportaciones mensual (90-23)'!AN57</f>
        <v>261691</v>
      </c>
      <c r="EE58" s="29">
        <f>'Importaciones mensual (90-23)'!AT57</f>
        <v>50281120</v>
      </c>
      <c r="EF58" s="29">
        <f>'Saldo mensual (90-23)'!AT57</f>
        <v>-30580955</v>
      </c>
    </row>
    <row r="59" spans="1:136">
      <c r="A59" s="9">
        <v>34366</v>
      </c>
      <c r="B59" s="29">
        <f>'Exportaciones mensual (90-23)'!B58</f>
        <v>210520112</v>
      </c>
      <c r="C59" s="29">
        <f>'Importaciones mensual (90-23)'!B58</f>
        <v>301582470</v>
      </c>
      <c r="D59" s="29">
        <f>'Saldo mensual (90-23)'!B58</f>
        <v>-91062358</v>
      </c>
      <c r="E59" s="29">
        <f>'Exportaciones mensual (90-23)'!C58</f>
        <v>30590286</v>
      </c>
      <c r="F59" s="29">
        <f>'Importaciones mensual (90-23)'!C58</f>
        <v>3792805</v>
      </c>
      <c r="G59" s="29">
        <f>'Saldo mensual (90-23)'!C58</f>
        <v>26797481</v>
      </c>
      <c r="H59" s="30">
        <f>'Exportaciones mensual (90-23)'!D58</f>
        <v>36980564</v>
      </c>
      <c r="I59" s="29">
        <f>'Importaciones mensual (90-23)'!D58</f>
        <v>20312523</v>
      </c>
      <c r="J59" s="29">
        <f>'Saldo mensual (90-23)'!D58</f>
        <v>16668040.999999998</v>
      </c>
      <c r="K59" s="29">
        <f>'Exportaciones mensual (90-23)'!E58</f>
        <v>12574981</v>
      </c>
      <c r="L59" s="29">
        <f>'Importaciones mensual (90-23)'!E58</f>
        <v>1336804</v>
      </c>
      <c r="M59" s="31">
        <f>'Saldo mensual (90-23)'!E58</f>
        <v>11238177</v>
      </c>
      <c r="N59" s="29">
        <f>'Exportaciones mensual (90-23)'!F58</f>
        <v>13230691</v>
      </c>
      <c r="O59" s="29">
        <f>'Importaciones mensual (90-23)'!F58</f>
        <v>7710601</v>
      </c>
      <c r="P59" s="29">
        <f>'Saldo mensual (90-23)'!F58</f>
        <v>5520090</v>
      </c>
      <c r="Q59" s="29">
        <f>'Exportaciones mensual (90-23)'!G58</f>
        <v>41532568</v>
      </c>
      <c r="R59" s="29">
        <f>'Importaciones mensual (90-23)'!G58</f>
        <v>29082999</v>
      </c>
      <c r="S59" s="29">
        <f>'Saldo mensual (90-23)'!G58</f>
        <v>12449569</v>
      </c>
      <c r="T59" s="29">
        <f>'Exportaciones mensual (90-23)'!F58</f>
        <v>13230691</v>
      </c>
      <c r="U59" s="29">
        <f>'Importaciones mensual (90-23)'!H58</f>
        <v>4965722</v>
      </c>
      <c r="V59" s="29">
        <f>'Saldo mensual (90-23)'!H58</f>
        <v>319894</v>
      </c>
      <c r="W59" s="29">
        <f>'Exportaciones mensual (90-23)'!G58</f>
        <v>41532568</v>
      </c>
      <c r="X59" s="29">
        <f>'Importaciones mensual (90-23)'!I58</f>
        <v>16887581</v>
      </c>
      <c r="Y59" s="29">
        <f>'Saldo mensual (90-23)'!J58</f>
        <v>21463990</v>
      </c>
      <c r="Z59" s="29">
        <f>'Exportaciones mensual (90-23)'!H58</f>
        <v>5285616</v>
      </c>
      <c r="AA59" s="29">
        <f>'Importaciones mensual (90-23)'!J58</f>
        <v>811250</v>
      </c>
      <c r="AB59" s="29">
        <f>'Saldo mensual (90-23)'!J58</f>
        <v>21463990</v>
      </c>
      <c r="AC59" s="29">
        <f>'Exportaciones mensual (90-23)'!I58</f>
        <v>10418124</v>
      </c>
      <c r="AD59" s="29">
        <f>'Exportaciones mensual (90-23)'!I58</f>
        <v>10418124</v>
      </c>
      <c r="AE59" s="29">
        <f>'Saldo mensual (90-23)'!K58</f>
        <v>-2010062</v>
      </c>
      <c r="AF59" s="29">
        <f>'Exportaciones mensual (90-23)'!J58</f>
        <v>22275240</v>
      </c>
      <c r="AG59" s="29">
        <f>'Importaciones mensual (90-23)'!L58</f>
        <v>9744825</v>
      </c>
      <c r="AH59" s="29">
        <f>'Saldo mensual (90-23)'!L58</f>
        <v>11862540</v>
      </c>
      <c r="AI59" s="29">
        <f>'Exportaciones mensual (90-23)'!M58</f>
        <v>3606402</v>
      </c>
      <c r="AJ59" s="29">
        <f>'Importaciones mensual (90-23)'!M58</f>
        <v>8613703</v>
      </c>
      <c r="AK59" s="29">
        <f>'Saldo mensual (90-23)'!M58</f>
        <v>-5007301</v>
      </c>
      <c r="AL59" s="29">
        <f>'Exportaciones mensual (90-23)'!K58</f>
        <v>4929530</v>
      </c>
      <c r="AM59" s="29">
        <f>'Importaciones mensual (90-23)'!N58</f>
        <v>374564827</v>
      </c>
      <c r="AN59" s="29">
        <f>'Saldo mensual (90-23)'!N58</f>
        <v>-263570990</v>
      </c>
      <c r="AO59" s="29">
        <f>'Exportaciones mensual (90-23)'!L58</f>
        <v>21607365</v>
      </c>
      <c r="AP59" s="29">
        <f>'Importaciones mensual (90-23)'!O58</f>
        <v>70773796</v>
      </c>
      <c r="AQ59" s="29">
        <f>'Saldo mensual (90-23)'!O58</f>
        <v>-27210571</v>
      </c>
      <c r="AR59" s="29">
        <f>'Exportaciones mensual (90-23)'!P58</f>
        <v>57359</v>
      </c>
      <c r="AS59" s="29">
        <f>'Importaciones mensual (90-23)'!P58</f>
        <v>5161581</v>
      </c>
      <c r="AT59" s="29">
        <f>'Saldo mensual (90-23)'!P58</f>
        <v>-5104222</v>
      </c>
      <c r="AU59" s="29">
        <f>'Exportaciones mensual (90-23)'!M58</f>
        <v>3606402</v>
      </c>
      <c r="AV59" s="29">
        <f>'Importaciones mensual (90-23)'!Q58</f>
        <v>9832269</v>
      </c>
      <c r="AW59" s="29">
        <f>'Saldo mensual (90-23)'!Q58</f>
        <v>3653203</v>
      </c>
      <c r="AX59" s="29">
        <f>'Exportaciones mensual (90-23)'!N58</f>
        <v>110993837</v>
      </c>
      <c r="AY59" s="29">
        <f>'Importaciones mensual (90-23)'!R58</f>
        <v>48576904</v>
      </c>
      <c r="AZ59" s="29">
        <f>'Saldo mensual (90-23)'!R58</f>
        <v>325009</v>
      </c>
      <c r="BA59" s="29">
        <f>'Exportaciones mensual (90-23)'!O58</f>
        <v>43563225</v>
      </c>
      <c r="BB59" s="29">
        <f>'Importaciones mensual (90-23)'!S58</f>
        <v>87456752</v>
      </c>
      <c r="BC59" s="29">
        <f>'Saldo mensual (90-23)'!S58</f>
        <v>-78710168</v>
      </c>
      <c r="BD59" s="29">
        <f>'Exportaciones mensual (90-23)'!P58</f>
        <v>57359</v>
      </c>
      <c r="BE59" s="29">
        <f>'Importaciones mensual (90-23)'!T58</f>
        <v>84887554</v>
      </c>
      <c r="BF59" s="29">
        <f>'Saldo mensual (90-23)'!T58</f>
        <v>-29211633</v>
      </c>
      <c r="BG59" s="29">
        <f>'Exportaciones mensual (90-23)'!Q58</f>
        <v>13485472</v>
      </c>
      <c r="BH59" s="29">
        <f>'Importaciones mensual (90-23)'!U58</f>
        <v>8774482</v>
      </c>
      <c r="BI59" s="29">
        <f>'Saldo mensual (90-23)'!U58</f>
        <v>61328942</v>
      </c>
      <c r="BJ59" s="29">
        <f>'Exportaciones mensual (90-23)'!R58</f>
        <v>48901913</v>
      </c>
      <c r="BK59" s="29">
        <f>'Importaciones mensual (90-23)'!V58</f>
        <v>3803000</v>
      </c>
      <c r="BL59" s="29">
        <f>'Saldo mensual (90-23)'!V58</f>
        <v>-1612605</v>
      </c>
      <c r="BM59" s="29">
        <f>'Exportaciones mensual (90-23)'!S58</f>
        <v>8746584</v>
      </c>
      <c r="BN59" s="29">
        <f>'Importaciones mensual (90-23)'!W58</f>
        <v>1469960</v>
      </c>
      <c r="BO59" s="29">
        <f>'Saldo mensual (90-23)'!W58</f>
        <v>850159</v>
      </c>
      <c r="BP59" s="29">
        <f>'Exportaciones mensual (90-23)'!T58</f>
        <v>55675921</v>
      </c>
      <c r="BQ59" s="29">
        <f>'Importaciones mensual (90-23)'!X58</f>
        <v>40271235</v>
      </c>
      <c r="BR59" s="29">
        <f>'Saldo mensual (90-23)'!X58</f>
        <v>-18351270</v>
      </c>
      <c r="BS59" s="29">
        <f>'Exportaciones mensual (90-23)'!U58</f>
        <v>70103424</v>
      </c>
      <c r="BT59" s="29">
        <f>'Importaciones mensual (90-23)'!Y58</f>
        <v>23421306</v>
      </c>
      <c r="BU59" s="29">
        <f>'Saldo mensual (90-23)'!Y58</f>
        <v>-7369841</v>
      </c>
      <c r="BV59" s="29">
        <f>'Exportaciones mensual (90-23)'!V58</f>
        <v>2190395</v>
      </c>
      <c r="BW59" s="29">
        <f>'Importaciones mensual (90-23)'!Z58</f>
        <v>15235339</v>
      </c>
      <c r="BX59" s="29">
        <f>'Saldo mensual (90-23)'!Z58</f>
        <v>-11576631</v>
      </c>
      <c r="BY59" s="29">
        <f>'Exportaciones mensual (90-23)'!W58</f>
        <v>2320119</v>
      </c>
      <c r="BZ59" s="29">
        <f>'Importaciones mensual (90-23)'!AA58</f>
        <v>5827749</v>
      </c>
      <c r="CA59" s="29">
        <f>'Saldo mensual (90-23)'!AA58</f>
        <v>-2438976</v>
      </c>
      <c r="CB59" s="29">
        <f>'Exportaciones mensual (90-23)'!X58</f>
        <v>21919965</v>
      </c>
      <c r="CC59" s="29">
        <f>'Importaciones mensual (90-23)'!AB58</f>
        <v>6982962</v>
      </c>
      <c r="CD59" s="29">
        <f>'Saldo mensual (90-23)'!AB58</f>
        <v>-3547109</v>
      </c>
      <c r="CE59" s="29">
        <f>'Exportaciones mensual (90-23)'!AC58</f>
        <v>38819669</v>
      </c>
      <c r="CF59" s="29">
        <f>'Importaciones mensual (90-23)'!AC58</f>
        <v>52537574</v>
      </c>
      <c r="CG59" s="29">
        <f>'Saldo mensual (90-23)'!AC58</f>
        <v>-13717905</v>
      </c>
      <c r="CH59" s="29">
        <f>'Exportaciones mensual (90-23)'!Y58</f>
        <v>16051465</v>
      </c>
      <c r="CI59" s="29">
        <f>'Importaciones mensual (90-23)'!AD58</f>
        <v>47294682</v>
      </c>
      <c r="CJ59" s="29">
        <f>'Saldo mensual (90-23)'!AD58</f>
        <v>-46871772</v>
      </c>
      <c r="CK59" s="29">
        <f>'Exportaciones mensual (90-23)'!Z58</f>
        <v>3658708</v>
      </c>
      <c r="CL59" s="29">
        <f>'Importaciones mensual (90-23)'!AE58</f>
        <v>3773278</v>
      </c>
      <c r="CM59" s="29">
        <f>'Saldo mensual (90-23)'!AE58</f>
        <v>8038086</v>
      </c>
      <c r="CN59" s="29">
        <f>'Exportaciones mensual (90-23)'!AA58</f>
        <v>3388773</v>
      </c>
      <c r="CO59" s="29">
        <f>'Importaciones mensual (90-23)'!AF58</f>
        <v>74560659</v>
      </c>
      <c r="CP59" s="29">
        <f>'Saldo mensual (90-23)'!AF58</f>
        <v>-62358173</v>
      </c>
      <c r="CQ59" s="29">
        <f>'Exportaciones mensual (90-23)'!AB58</f>
        <v>3435853</v>
      </c>
      <c r="CR59" s="29">
        <f>'Importaciones mensual (90-23)'!AG58</f>
        <v>3953211</v>
      </c>
      <c r="CS59" s="29">
        <f>'Saldo mensual (90-23)'!AG58</f>
        <v>-2998359</v>
      </c>
      <c r="CT59" s="29">
        <f>'Exportaciones mensual (90-23)'!AC58</f>
        <v>38819669</v>
      </c>
      <c r="CU59" s="29">
        <f>'Importaciones mensual (90-23)'!AH58</f>
        <v>19435860</v>
      </c>
      <c r="CV59" s="29">
        <f>'Saldo mensual (90-23)'!AH58</f>
        <v>-17818963</v>
      </c>
      <c r="CW59" s="29">
        <f>'Exportaciones mensual (90-23)'!AC58</f>
        <v>38819669</v>
      </c>
      <c r="CX59" s="29">
        <f>'Importaciones mensual (90-23)'!AI58</f>
        <v>53846</v>
      </c>
      <c r="CY59" s="29">
        <f>'Saldo mensual (90-23)'!AI58</f>
        <v>-53846</v>
      </c>
      <c r="CZ59" s="29">
        <f>'Exportaciones mensual (90-23)'!AE58</f>
        <v>11811364</v>
      </c>
      <c r="DA59" s="29">
        <f>'Importaciones mensual (90-23)'!AJ58</f>
        <v>15456598</v>
      </c>
      <c r="DB59" s="29">
        <f>'Saldo mensual (90-23)'!AJ58</f>
        <v>2401783</v>
      </c>
      <c r="DC59" s="29">
        <f>'Exportaciones mensual (90-23)'!AF58</f>
        <v>12202486</v>
      </c>
      <c r="DD59" s="29">
        <f>'Importaciones mensual (90-23)'!AK58</f>
        <v>3551082</v>
      </c>
      <c r="DE59" s="29">
        <f>'Saldo mensual (90-23)'!AK58</f>
        <v>-289109</v>
      </c>
      <c r="DF59" s="29">
        <f>'Exportaciones mensual (90-23)'!AG58</f>
        <v>954852</v>
      </c>
      <c r="DG59" s="29">
        <f>'Importaciones mensual (90-23)'!AL58</f>
        <v>12880021</v>
      </c>
      <c r="DH59" s="29">
        <f>'Saldo mensual (90-23)'!AL58</f>
        <v>-11527232</v>
      </c>
      <c r="DI59" s="29">
        <f>'Exportaciones mensual (90-23)'!AH58</f>
        <v>1616897</v>
      </c>
      <c r="DJ59" s="29">
        <f>'Importaciones mensual (90-23)'!AM58</f>
        <v>352083</v>
      </c>
      <c r="DK59" s="29">
        <f>'Saldo mensual (90-23)'!AM58</f>
        <v>-172615</v>
      </c>
      <c r="DL59" s="29">
        <f>'Exportaciones mensual (90-23)'!AI58</f>
        <v>0</v>
      </c>
      <c r="DM59" s="29">
        <f>'Importaciones mensual (90-23)'!AN58</f>
        <v>0</v>
      </c>
      <c r="DN59" s="29">
        <f>'Saldo mensual (90-23)'!AN58</f>
        <v>24239</v>
      </c>
      <c r="DO59" s="29">
        <f>'Exportaciones mensual (90-23)'!AJ58</f>
        <v>17858381</v>
      </c>
      <c r="DP59" s="29">
        <f>'Importaciones mensual (90-23)'!AO58</f>
        <v>13030</v>
      </c>
      <c r="DQ59" s="29">
        <f>'Saldo mensual (90-23)'!AO58</f>
        <v>-13030</v>
      </c>
      <c r="DR59" s="29">
        <f>'Exportaciones mensual (90-23)'!AP58</f>
        <v>7451080</v>
      </c>
      <c r="DS59" s="29">
        <f>'Importaciones mensual (90-23)'!AP58</f>
        <v>402724</v>
      </c>
      <c r="DT59" s="29">
        <f>'Saldo mensual (90-23)'!AP58</f>
        <v>7048356</v>
      </c>
      <c r="DU59" s="29">
        <f>'Exportaciones mensual (90-23)'!AK58</f>
        <v>3261973</v>
      </c>
      <c r="DV59" s="29">
        <f>'Importaciones mensual (90-23)'!AQ58</f>
        <v>162076</v>
      </c>
      <c r="DW59" s="29">
        <f>'Saldo mensual (90-23)'!AQ58</f>
        <v>151898</v>
      </c>
      <c r="DX59" s="29">
        <f>'Exportaciones mensual (90-23)'!AL58</f>
        <v>1352789</v>
      </c>
      <c r="DY59" s="29">
        <f>'Importaciones mensual (90-23)'!AR58</f>
        <v>5333763</v>
      </c>
      <c r="DZ59" s="29">
        <f>'Saldo mensual (90-23)'!AR58</f>
        <v>11678379</v>
      </c>
      <c r="EA59" s="29">
        <f>'Exportaciones mensual (90-23)'!AM58</f>
        <v>179468</v>
      </c>
      <c r="EB59" s="29">
        <f>'Importaciones mensual (90-23)'!AS58</f>
        <v>148428</v>
      </c>
      <c r="EC59" s="29">
        <f>'Saldo mensual (90-23)'!AS58</f>
        <v>5469356</v>
      </c>
      <c r="ED59" s="29">
        <f>'Exportaciones mensual (90-23)'!AN58</f>
        <v>24239</v>
      </c>
      <c r="EE59" s="29">
        <f>'Importaciones mensual (90-23)'!AT58</f>
        <v>48306379</v>
      </c>
      <c r="EF59" s="29">
        <f>'Saldo mensual (90-23)'!AT58</f>
        <v>-19423555</v>
      </c>
    </row>
    <row r="60" spans="1:136">
      <c r="A60" s="9">
        <v>34394</v>
      </c>
      <c r="B60" s="29">
        <f>'Exportaciones mensual (90-23)'!B59</f>
        <v>230631876</v>
      </c>
      <c r="C60" s="29">
        <f>'Importaciones mensual (90-23)'!B59</f>
        <v>365584694</v>
      </c>
      <c r="D60" s="29">
        <f>'Saldo mensual (90-23)'!B59</f>
        <v>-134952818</v>
      </c>
      <c r="E60" s="29">
        <f>'Exportaciones mensual (90-23)'!C59</f>
        <v>36823753</v>
      </c>
      <c r="F60" s="29">
        <f>'Importaciones mensual (90-23)'!C59</f>
        <v>5037878</v>
      </c>
      <c r="G60" s="29">
        <f>'Saldo mensual (90-23)'!C59</f>
        <v>31785875</v>
      </c>
      <c r="H60" s="30">
        <f>'Exportaciones mensual (90-23)'!D59</f>
        <v>42555205</v>
      </c>
      <c r="I60" s="29">
        <f>'Importaciones mensual (90-23)'!D59</f>
        <v>31564922</v>
      </c>
      <c r="J60" s="29">
        <f>'Saldo mensual (90-23)'!D59</f>
        <v>10990283</v>
      </c>
      <c r="K60" s="29">
        <f>'Exportaciones mensual (90-23)'!E59</f>
        <v>20994011</v>
      </c>
      <c r="L60" s="29">
        <f>'Importaciones mensual (90-23)'!E59</f>
        <v>2917392</v>
      </c>
      <c r="M60" s="31">
        <f>'Saldo mensual (90-23)'!E59</f>
        <v>18076619</v>
      </c>
      <c r="N60" s="29">
        <f>'Exportaciones mensual (90-23)'!F59</f>
        <v>15010565</v>
      </c>
      <c r="O60" s="29">
        <f>'Importaciones mensual (90-23)'!F59</f>
        <v>9148642</v>
      </c>
      <c r="P60" s="29">
        <f>'Saldo mensual (90-23)'!F59</f>
        <v>5861923</v>
      </c>
      <c r="Q60" s="29">
        <f>'Exportaciones mensual (90-23)'!G59</f>
        <v>54908384</v>
      </c>
      <c r="R60" s="29">
        <f>'Importaciones mensual (90-23)'!G59</f>
        <v>44469645</v>
      </c>
      <c r="S60" s="29">
        <f>'Saldo mensual (90-23)'!G59</f>
        <v>10438739</v>
      </c>
      <c r="T60" s="29">
        <f>'Exportaciones mensual (90-23)'!F59</f>
        <v>15010565</v>
      </c>
      <c r="U60" s="29">
        <f>'Importaciones mensual (90-23)'!H59</f>
        <v>6272976</v>
      </c>
      <c r="V60" s="29">
        <f>'Saldo mensual (90-23)'!H59</f>
        <v>4549224</v>
      </c>
      <c r="W60" s="29">
        <f>'Exportaciones mensual (90-23)'!G59</f>
        <v>54908384</v>
      </c>
      <c r="X60" s="29">
        <f>'Importaciones mensual (90-23)'!I59</f>
        <v>22416686</v>
      </c>
      <c r="Y60" s="29">
        <f>'Saldo mensual (90-23)'!J59</f>
        <v>25922370</v>
      </c>
      <c r="Z60" s="29">
        <f>'Exportaciones mensual (90-23)'!H59</f>
        <v>10822200</v>
      </c>
      <c r="AA60" s="29">
        <f>'Importaciones mensual (90-23)'!J59</f>
        <v>846940</v>
      </c>
      <c r="AB60" s="29">
        <f>'Saldo mensual (90-23)'!J59</f>
        <v>25922370</v>
      </c>
      <c r="AC60" s="29">
        <f>'Exportaciones mensual (90-23)'!I59</f>
        <v>22267255</v>
      </c>
      <c r="AD60" s="29">
        <f>'Exportaciones mensual (90-23)'!I59</f>
        <v>22267255</v>
      </c>
      <c r="AE60" s="29">
        <f>'Saldo mensual (90-23)'!K59</f>
        <v>-4583797</v>
      </c>
      <c r="AF60" s="29">
        <f>'Exportaciones mensual (90-23)'!J59</f>
        <v>26769310</v>
      </c>
      <c r="AG60" s="29">
        <f>'Importaciones mensual (90-23)'!L59</f>
        <v>11258389</v>
      </c>
      <c r="AH60" s="29">
        <f>'Saldo mensual (90-23)'!L59</f>
        <v>10089365</v>
      </c>
      <c r="AI60" s="29">
        <f>'Exportaciones mensual (90-23)'!M59</f>
        <v>5243443</v>
      </c>
      <c r="AJ60" s="29">
        <f>'Importaciones mensual (90-23)'!M59</f>
        <v>14240694</v>
      </c>
      <c r="AK60" s="29">
        <f>'Saldo mensual (90-23)'!M59</f>
        <v>-8997251</v>
      </c>
      <c r="AL60" s="29">
        <f>'Exportaciones mensual (90-23)'!K59</f>
        <v>5647407</v>
      </c>
      <c r="AM60" s="29">
        <f>'Importaciones mensual (90-23)'!N59</f>
        <v>442746529</v>
      </c>
      <c r="AN60" s="29">
        <f>'Saldo mensual (90-23)'!N59</f>
        <v>-298767564</v>
      </c>
      <c r="AO60" s="29">
        <f>'Exportaciones mensual (90-23)'!L59</f>
        <v>21347754</v>
      </c>
      <c r="AP60" s="29">
        <f>'Importaciones mensual (90-23)'!O59</f>
        <v>93932383</v>
      </c>
      <c r="AQ60" s="29">
        <f>'Saldo mensual (90-23)'!O59</f>
        <v>-47867334</v>
      </c>
      <c r="AR60" s="29">
        <f>'Exportaciones mensual (90-23)'!P59</f>
        <v>149740</v>
      </c>
      <c r="AS60" s="29">
        <f>'Importaciones mensual (90-23)'!P59</f>
        <v>6257042</v>
      </c>
      <c r="AT60" s="29">
        <f>'Saldo mensual (90-23)'!P59</f>
        <v>-6107302</v>
      </c>
      <c r="AU60" s="29">
        <f>'Exportaciones mensual (90-23)'!M59</f>
        <v>5243443</v>
      </c>
      <c r="AV60" s="29">
        <f>'Importaciones mensual (90-23)'!Q59</f>
        <v>8545168</v>
      </c>
      <c r="AW60" s="29">
        <f>'Saldo mensual (90-23)'!Q59</f>
        <v>4724902</v>
      </c>
      <c r="AX60" s="29">
        <f>'Exportaciones mensual (90-23)'!N59</f>
        <v>143978965</v>
      </c>
      <c r="AY60" s="29">
        <f>'Importaciones mensual (90-23)'!R59</f>
        <v>57038022</v>
      </c>
      <c r="AZ60" s="29">
        <f>'Saldo mensual (90-23)'!R59</f>
        <v>-680082</v>
      </c>
      <c r="BA60" s="29">
        <f>'Exportaciones mensual (90-23)'!O59</f>
        <v>46065049</v>
      </c>
      <c r="BB60" s="29">
        <f>'Importaciones mensual (90-23)'!S59</f>
        <v>99095543</v>
      </c>
      <c r="BC60" s="29">
        <f>'Saldo mensual (90-23)'!S59</f>
        <v>-80065936</v>
      </c>
      <c r="BD60" s="29">
        <f>'Exportaciones mensual (90-23)'!P59</f>
        <v>149740</v>
      </c>
      <c r="BE60" s="29">
        <f>'Importaciones mensual (90-23)'!T59</f>
        <v>128250145</v>
      </c>
      <c r="BF60" s="29">
        <f>'Saldo mensual (90-23)'!T59</f>
        <v>-86277923</v>
      </c>
      <c r="BG60" s="29">
        <f>'Exportaciones mensual (90-23)'!Q59</f>
        <v>13270070</v>
      </c>
      <c r="BH60" s="29">
        <f>'Importaciones mensual (90-23)'!U59</f>
        <v>15420216</v>
      </c>
      <c r="BI60" s="29">
        <f>'Saldo mensual (90-23)'!U59</f>
        <v>61918854</v>
      </c>
      <c r="BJ60" s="29">
        <f>'Exportaciones mensual (90-23)'!R59</f>
        <v>56357940</v>
      </c>
      <c r="BK60" s="29">
        <f>'Importaciones mensual (90-23)'!V59</f>
        <v>1208172</v>
      </c>
      <c r="BL60" s="29">
        <f>'Saldo mensual (90-23)'!V59</f>
        <v>-1033527.0000000001</v>
      </c>
      <c r="BM60" s="29">
        <f>'Exportaciones mensual (90-23)'!S59</f>
        <v>19029607</v>
      </c>
      <c r="BN60" s="29">
        <f>'Importaciones mensual (90-23)'!W59</f>
        <v>2648742</v>
      </c>
      <c r="BO60" s="29">
        <f>'Saldo mensual (90-23)'!W59</f>
        <v>1533381</v>
      </c>
      <c r="BP60" s="29">
        <f>'Exportaciones mensual (90-23)'!T59</f>
        <v>41972222</v>
      </c>
      <c r="BQ60" s="29">
        <f>'Importaciones mensual (90-23)'!X59</f>
        <v>64182238</v>
      </c>
      <c r="BR60" s="29">
        <f>'Saldo mensual (90-23)'!X59</f>
        <v>-51496593</v>
      </c>
      <c r="BS60" s="29">
        <f>'Exportaciones mensual (90-23)'!U59</f>
        <v>77339070</v>
      </c>
      <c r="BT60" s="29">
        <f>'Importaciones mensual (90-23)'!Y59</f>
        <v>29118173</v>
      </c>
      <c r="BU60" s="29">
        <f>'Saldo mensual (90-23)'!Y59</f>
        <v>-17002061</v>
      </c>
      <c r="BV60" s="29">
        <f>'Exportaciones mensual (90-23)'!V59</f>
        <v>174645</v>
      </c>
      <c r="BW60" s="29">
        <f>'Importaciones mensual (90-23)'!Z59</f>
        <v>19024998</v>
      </c>
      <c r="BX60" s="29">
        <f>'Saldo mensual (90-23)'!Z59</f>
        <v>-14014765</v>
      </c>
      <c r="BY60" s="29">
        <f>'Exportaciones mensual (90-23)'!W59</f>
        <v>4182123</v>
      </c>
      <c r="BZ60" s="29">
        <f>'Importaciones mensual (90-23)'!AA59</f>
        <v>3795382</v>
      </c>
      <c r="CA60" s="29">
        <f>'Saldo mensual (90-23)'!AA59</f>
        <v>-1147671</v>
      </c>
      <c r="CB60" s="29">
        <f>'Exportaciones mensual (90-23)'!X59</f>
        <v>12685645</v>
      </c>
      <c r="CC60" s="29">
        <f>'Importaciones mensual (90-23)'!AB59</f>
        <v>6074260</v>
      </c>
      <c r="CD60" s="29">
        <f>'Saldo mensual (90-23)'!AB59</f>
        <v>-2325065</v>
      </c>
      <c r="CE60" s="29">
        <f>'Exportaciones mensual (90-23)'!AC59</f>
        <v>40740868</v>
      </c>
      <c r="CF60" s="29">
        <f>'Importaciones mensual (90-23)'!AC59</f>
        <v>69500307</v>
      </c>
      <c r="CG60" s="29">
        <f>'Saldo mensual (90-23)'!AC59</f>
        <v>-28759439</v>
      </c>
      <c r="CH60" s="29">
        <f>'Exportaciones mensual (90-23)'!Y59</f>
        <v>12116112</v>
      </c>
      <c r="CI60" s="29">
        <f>'Importaciones mensual (90-23)'!AD59</f>
        <v>58632907</v>
      </c>
      <c r="CJ60" s="29">
        <f>'Saldo mensual (90-23)'!AD59</f>
        <v>-48786428</v>
      </c>
      <c r="CK60" s="29">
        <f>'Exportaciones mensual (90-23)'!Z59</f>
        <v>5010233</v>
      </c>
      <c r="CL60" s="29">
        <f>'Importaciones mensual (90-23)'!AE59</f>
        <v>3831783</v>
      </c>
      <c r="CM60" s="29">
        <f>'Saldo mensual (90-23)'!AE59</f>
        <v>7783977</v>
      </c>
      <c r="CN60" s="29">
        <f>'Exportaciones mensual (90-23)'!AA59</f>
        <v>2647711</v>
      </c>
      <c r="CO60" s="29">
        <f>'Importaciones mensual (90-23)'!AF59</f>
        <v>84283858</v>
      </c>
      <c r="CP60" s="29">
        <f>'Saldo mensual (90-23)'!AF59</f>
        <v>-40372766</v>
      </c>
      <c r="CQ60" s="29">
        <f>'Exportaciones mensual (90-23)'!AB59</f>
        <v>3749195</v>
      </c>
      <c r="CR60" s="29">
        <f>'Importaciones mensual (90-23)'!AG59</f>
        <v>4111738</v>
      </c>
      <c r="CS60" s="29">
        <f>'Saldo mensual (90-23)'!AG59</f>
        <v>-3385696</v>
      </c>
      <c r="CT60" s="29">
        <f>'Exportaciones mensual (90-23)'!AC59</f>
        <v>40740868</v>
      </c>
      <c r="CU60" s="29">
        <f>'Importaciones mensual (90-23)'!AH59</f>
        <v>33112635</v>
      </c>
      <c r="CV60" s="29">
        <f>'Saldo mensual (90-23)'!AH59</f>
        <v>-23364699</v>
      </c>
      <c r="CW60" s="29">
        <f>'Exportaciones mensual (90-23)'!AC59</f>
        <v>40740868</v>
      </c>
      <c r="CX60" s="29">
        <f>'Importaciones mensual (90-23)'!AI59</f>
        <v>80530</v>
      </c>
      <c r="CY60" s="29">
        <f>'Saldo mensual (90-23)'!AI59</f>
        <v>-80530</v>
      </c>
      <c r="CZ60" s="29">
        <f>'Exportaciones mensual (90-23)'!AE59</f>
        <v>11615760</v>
      </c>
      <c r="DA60" s="29">
        <f>'Importaciones mensual (90-23)'!AJ59</f>
        <v>19635821</v>
      </c>
      <c r="DB60" s="29">
        <f>'Saldo mensual (90-23)'!AJ59</f>
        <v>1798402</v>
      </c>
      <c r="DC60" s="29">
        <f>'Exportaciones mensual (90-23)'!AF59</f>
        <v>43911092</v>
      </c>
      <c r="DD60" s="29">
        <f>'Importaciones mensual (90-23)'!AK59</f>
        <v>5232019</v>
      </c>
      <c r="DE60" s="29">
        <f>'Saldo mensual (90-23)'!AK59</f>
        <v>-1272127</v>
      </c>
      <c r="DF60" s="29">
        <f>'Exportaciones mensual (90-23)'!AG59</f>
        <v>726042</v>
      </c>
      <c r="DG60" s="29">
        <f>'Importaciones mensual (90-23)'!AL59</f>
        <v>1553133</v>
      </c>
      <c r="DH60" s="29">
        <f>'Saldo mensual (90-23)'!AL59</f>
        <v>129620.99999999999</v>
      </c>
      <c r="DI60" s="29">
        <f>'Exportaciones mensual (90-23)'!AH59</f>
        <v>9747936</v>
      </c>
      <c r="DJ60" s="29">
        <f>'Importaciones mensual (90-23)'!AM59</f>
        <v>2515633</v>
      </c>
      <c r="DK60" s="29">
        <f>'Saldo mensual (90-23)'!AM59</f>
        <v>-2346354</v>
      </c>
      <c r="DL60" s="29">
        <f>'Exportaciones mensual (90-23)'!AI59</f>
        <v>0</v>
      </c>
      <c r="DM60" s="29">
        <f>'Importaciones mensual (90-23)'!AN59</f>
        <v>0</v>
      </c>
      <c r="DN60" s="29">
        <f>'Saldo mensual (90-23)'!AN59</f>
        <v>105969</v>
      </c>
      <c r="DO60" s="29">
        <f>'Exportaciones mensual (90-23)'!AJ59</f>
        <v>21434223</v>
      </c>
      <c r="DP60" s="29">
        <f>'Importaciones mensual (90-23)'!AO59</f>
        <v>0</v>
      </c>
      <c r="DQ60" s="29">
        <f>'Saldo mensual (90-23)'!AO59</f>
        <v>1868734</v>
      </c>
      <c r="DR60" s="29">
        <f>'Exportaciones mensual (90-23)'!AP59</f>
        <v>3796831</v>
      </c>
      <c r="DS60" s="29">
        <f>'Importaciones mensual (90-23)'!AP59</f>
        <v>476317</v>
      </c>
      <c r="DT60" s="29">
        <f>'Saldo mensual (90-23)'!AP59</f>
        <v>3320514</v>
      </c>
      <c r="DU60" s="29">
        <f>'Exportaciones mensual (90-23)'!AK59</f>
        <v>3959892</v>
      </c>
      <c r="DV60" s="29">
        <f>'Importaciones mensual (90-23)'!AQ59</f>
        <v>169073</v>
      </c>
      <c r="DW60" s="29">
        <f>'Saldo mensual (90-23)'!AQ59</f>
        <v>9995052</v>
      </c>
      <c r="DX60" s="29">
        <f>'Exportaciones mensual (90-23)'!AL59</f>
        <v>1682754</v>
      </c>
      <c r="DY60" s="29">
        <f>'Importaciones mensual (90-23)'!AR59</f>
        <v>5652116</v>
      </c>
      <c r="DZ60" s="29">
        <f>'Saldo mensual (90-23)'!AR59</f>
        <v>11365137</v>
      </c>
      <c r="EA60" s="29">
        <f>'Exportaciones mensual (90-23)'!AM59</f>
        <v>169279</v>
      </c>
      <c r="EB60" s="29">
        <f>'Importaciones mensual (90-23)'!AS59</f>
        <v>8123212</v>
      </c>
      <c r="EC60" s="29">
        <f>'Saldo mensual (90-23)'!AS59</f>
        <v>-2242836</v>
      </c>
      <c r="ED60" s="29">
        <f>'Exportaciones mensual (90-23)'!AN59</f>
        <v>105969</v>
      </c>
      <c r="EE60" s="29">
        <f>'Importaciones mensual (90-23)'!AT59</f>
        <v>51610122</v>
      </c>
      <c r="EF60" s="29">
        <f>'Saldo mensual (90-23)'!AT59</f>
        <v>-39392085</v>
      </c>
    </row>
    <row r="61" spans="1:136">
      <c r="A61" s="9">
        <v>34425</v>
      </c>
      <c r="B61" s="29">
        <f>'Exportaciones mensual (90-23)'!B60</f>
        <v>228252401</v>
      </c>
      <c r="C61" s="29">
        <f>'Importaciones mensual (90-23)'!B60</f>
        <v>358397564</v>
      </c>
      <c r="D61" s="29">
        <f>'Saldo mensual (90-23)'!B60</f>
        <v>-130145163</v>
      </c>
      <c r="E61" s="29">
        <f>'Exportaciones mensual (90-23)'!C60</f>
        <v>36532496</v>
      </c>
      <c r="F61" s="29">
        <f>'Importaciones mensual (90-23)'!C60</f>
        <v>4963386</v>
      </c>
      <c r="G61" s="29">
        <f>'Saldo mensual (90-23)'!C60</f>
        <v>31569110</v>
      </c>
      <c r="H61" s="30">
        <f>'Exportaciones mensual (90-23)'!D60</f>
        <v>46121723</v>
      </c>
      <c r="I61" s="29">
        <f>'Importaciones mensual (90-23)'!D60</f>
        <v>32809807</v>
      </c>
      <c r="J61" s="29">
        <f>'Saldo mensual (90-23)'!D60</f>
        <v>13311916</v>
      </c>
      <c r="K61" s="29">
        <f>'Exportaciones mensual (90-23)'!E60</f>
        <v>28338354</v>
      </c>
      <c r="L61" s="29">
        <f>'Importaciones mensual (90-23)'!E60</f>
        <v>2274688</v>
      </c>
      <c r="M61" s="31">
        <f>'Saldo mensual (90-23)'!E60</f>
        <v>26063666</v>
      </c>
      <c r="N61" s="29">
        <f>'Exportaciones mensual (90-23)'!F60</f>
        <v>14931409</v>
      </c>
      <c r="O61" s="29">
        <f>'Importaciones mensual (90-23)'!F60</f>
        <v>10151826</v>
      </c>
      <c r="P61" s="29">
        <f>'Saldo mensual (90-23)'!F60</f>
        <v>4779583</v>
      </c>
      <c r="Q61" s="29">
        <f>'Exportaciones mensual (90-23)'!G60</f>
        <v>79420259</v>
      </c>
      <c r="R61" s="29">
        <f>'Importaciones mensual (90-23)'!G60</f>
        <v>44554817</v>
      </c>
      <c r="S61" s="29">
        <f>'Saldo mensual (90-23)'!G60</f>
        <v>34865442</v>
      </c>
      <c r="T61" s="29">
        <f>'Exportaciones mensual (90-23)'!F60</f>
        <v>14931409</v>
      </c>
      <c r="U61" s="29">
        <f>'Importaciones mensual (90-23)'!H60</f>
        <v>2698486</v>
      </c>
      <c r="V61" s="29">
        <f>'Saldo mensual (90-23)'!H60</f>
        <v>8799235</v>
      </c>
      <c r="W61" s="29">
        <f>'Exportaciones mensual (90-23)'!G60</f>
        <v>79420259</v>
      </c>
      <c r="X61" s="29">
        <f>'Importaciones mensual (90-23)'!I60</f>
        <v>26943733</v>
      </c>
      <c r="Y61" s="29">
        <f>'Saldo mensual (90-23)'!J60</f>
        <v>33764045</v>
      </c>
      <c r="Z61" s="29">
        <f>'Exportaciones mensual (90-23)'!H60</f>
        <v>11497721</v>
      </c>
      <c r="AA61" s="29">
        <f>'Importaciones mensual (90-23)'!J60</f>
        <v>943496</v>
      </c>
      <c r="AB61" s="29">
        <f>'Saldo mensual (90-23)'!J60</f>
        <v>33764045</v>
      </c>
      <c r="AC61" s="29">
        <f>'Exportaciones mensual (90-23)'!I60</f>
        <v>28892389</v>
      </c>
      <c r="AD61" s="29">
        <f>'Exportaciones mensual (90-23)'!I60</f>
        <v>28892389</v>
      </c>
      <c r="AE61" s="29">
        <f>'Saldo mensual (90-23)'!K60</f>
        <v>-7508614</v>
      </c>
      <c r="AF61" s="29">
        <f>'Exportaciones mensual (90-23)'!J60</f>
        <v>34707541</v>
      </c>
      <c r="AG61" s="29">
        <f>'Importaciones mensual (90-23)'!L60</f>
        <v>10849780</v>
      </c>
      <c r="AH61" s="29">
        <f>'Saldo mensual (90-23)'!L60</f>
        <v>13534768</v>
      </c>
      <c r="AI61" s="29">
        <f>'Exportaciones mensual (90-23)'!M60</f>
        <v>6019661</v>
      </c>
      <c r="AJ61" s="29">
        <f>'Importaciones mensual (90-23)'!M60</f>
        <v>22352962</v>
      </c>
      <c r="AK61" s="29">
        <f>'Saldo mensual (90-23)'!M60</f>
        <v>-16333300.999999998</v>
      </c>
      <c r="AL61" s="29">
        <f>'Exportaciones mensual (90-23)'!K60</f>
        <v>3145761</v>
      </c>
      <c r="AM61" s="29">
        <f>'Importaciones mensual (90-23)'!N60</f>
        <v>301820796</v>
      </c>
      <c r="AN61" s="29">
        <f>'Saldo mensual (90-23)'!N60</f>
        <v>-142764157</v>
      </c>
      <c r="AO61" s="29">
        <f>'Exportaciones mensual (90-23)'!L60</f>
        <v>24384548</v>
      </c>
      <c r="AP61" s="29">
        <f>'Importaciones mensual (90-23)'!O60</f>
        <v>111763376</v>
      </c>
      <c r="AQ61" s="29">
        <f>'Saldo mensual (90-23)'!O60</f>
        <v>-66847049</v>
      </c>
      <c r="AR61" s="29">
        <f>'Exportaciones mensual (90-23)'!P60</f>
        <v>1292500</v>
      </c>
      <c r="AS61" s="29">
        <f>'Importaciones mensual (90-23)'!P60</f>
        <v>4937955</v>
      </c>
      <c r="AT61" s="29">
        <f>'Saldo mensual (90-23)'!P60</f>
        <v>-3645455</v>
      </c>
      <c r="AU61" s="29">
        <f>'Exportaciones mensual (90-23)'!M60</f>
        <v>6019661</v>
      </c>
      <c r="AV61" s="29">
        <f>'Importaciones mensual (90-23)'!Q60</f>
        <v>11043048</v>
      </c>
      <c r="AW61" s="29">
        <f>'Saldo mensual (90-23)'!Q60</f>
        <v>-3044230</v>
      </c>
      <c r="AX61" s="29">
        <f>'Exportaciones mensual (90-23)'!N60</f>
        <v>159056639</v>
      </c>
      <c r="AY61" s="29">
        <f>'Importaciones mensual (90-23)'!R60</f>
        <v>72679328</v>
      </c>
      <c r="AZ61" s="29">
        <f>'Saldo mensual (90-23)'!R60</f>
        <v>-45554623</v>
      </c>
      <c r="BA61" s="29">
        <f>'Exportaciones mensual (90-23)'!O60</f>
        <v>44916327</v>
      </c>
      <c r="BB61" s="29">
        <f>'Importaciones mensual (90-23)'!S60</f>
        <v>107859832</v>
      </c>
      <c r="BC61" s="29">
        <f>'Saldo mensual (90-23)'!S60</f>
        <v>-82257459</v>
      </c>
      <c r="BD61" s="29">
        <f>'Exportaciones mensual (90-23)'!P60</f>
        <v>1292500</v>
      </c>
      <c r="BE61" s="29">
        <f>'Importaciones mensual (90-23)'!T60</f>
        <v>127387247</v>
      </c>
      <c r="BF61" s="29">
        <f>'Saldo mensual (90-23)'!T60</f>
        <v>-74722099</v>
      </c>
      <c r="BG61" s="29">
        <f>'Exportaciones mensual (90-23)'!Q60</f>
        <v>7998818</v>
      </c>
      <c r="BH61" s="29">
        <f>'Importaciones mensual (90-23)'!U60</f>
        <v>12310594</v>
      </c>
      <c r="BI61" s="29">
        <f>'Saldo mensual (90-23)'!U60</f>
        <v>97764447</v>
      </c>
      <c r="BJ61" s="29">
        <f>'Exportaciones mensual (90-23)'!R60</f>
        <v>27124705</v>
      </c>
      <c r="BK61" s="29">
        <f>'Importaciones mensual (90-23)'!V60</f>
        <v>330200</v>
      </c>
      <c r="BL61" s="29">
        <f>'Saldo mensual (90-23)'!V60</f>
        <v>2651250</v>
      </c>
      <c r="BM61" s="29">
        <f>'Exportaciones mensual (90-23)'!S60</f>
        <v>25602373</v>
      </c>
      <c r="BN61" s="29">
        <f>'Importaciones mensual (90-23)'!W60</f>
        <v>4463617</v>
      </c>
      <c r="BO61" s="29">
        <f>'Saldo mensual (90-23)'!W60</f>
        <v>-2256075</v>
      </c>
      <c r="BP61" s="29">
        <f>'Exportaciones mensual (90-23)'!T60</f>
        <v>52665148</v>
      </c>
      <c r="BQ61" s="29">
        <f>'Importaciones mensual (90-23)'!X60</f>
        <v>48798874</v>
      </c>
      <c r="BR61" s="29">
        <f>'Saldo mensual (90-23)'!X60</f>
        <v>-31817340</v>
      </c>
      <c r="BS61" s="29">
        <f>'Exportaciones mensual (90-23)'!U60</f>
        <v>110075041</v>
      </c>
      <c r="BT61" s="29">
        <f>'Importaciones mensual (90-23)'!Y60</f>
        <v>31472393</v>
      </c>
      <c r="BU61" s="29">
        <f>'Saldo mensual (90-23)'!Y60</f>
        <v>-16900418</v>
      </c>
      <c r="BV61" s="29">
        <f>'Exportaciones mensual (90-23)'!V60</f>
        <v>2981450</v>
      </c>
      <c r="BW61" s="29">
        <f>'Importaciones mensual (90-23)'!Z60</f>
        <v>23745021</v>
      </c>
      <c r="BX61" s="29">
        <f>'Saldo mensual (90-23)'!Z60</f>
        <v>-20936149</v>
      </c>
      <c r="BY61" s="29">
        <f>'Exportaciones mensual (90-23)'!W60</f>
        <v>2207542</v>
      </c>
      <c r="BZ61" s="29">
        <f>'Importaciones mensual (90-23)'!AA60</f>
        <v>5285247</v>
      </c>
      <c r="CA61" s="29">
        <f>'Saldo mensual (90-23)'!AA60</f>
        <v>-3267216</v>
      </c>
      <c r="CB61" s="29">
        <f>'Exportaciones mensual (90-23)'!X60</f>
        <v>16981534</v>
      </c>
      <c r="CC61" s="29">
        <f>'Importaciones mensual (90-23)'!AB60</f>
        <v>9397074</v>
      </c>
      <c r="CD61" s="29">
        <f>'Saldo mensual (90-23)'!AB60</f>
        <v>-4731976</v>
      </c>
      <c r="CE61" s="29">
        <f>'Exportaciones mensual (90-23)'!AC60</f>
        <v>25331410</v>
      </c>
      <c r="CF61" s="29">
        <f>'Importaciones mensual (90-23)'!AC60</f>
        <v>75887687</v>
      </c>
      <c r="CG61" s="29">
        <f>'Saldo mensual (90-23)'!AC60</f>
        <v>-50556277</v>
      </c>
      <c r="CH61" s="29">
        <f>'Exportaciones mensual (90-23)'!Y60</f>
        <v>14571975</v>
      </c>
      <c r="CI61" s="29">
        <f>'Importaciones mensual (90-23)'!AD60</f>
        <v>52074965</v>
      </c>
      <c r="CJ61" s="29">
        <f>'Saldo mensual (90-23)'!AD60</f>
        <v>-43687688</v>
      </c>
      <c r="CK61" s="29">
        <f>'Exportaciones mensual (90-23)'!Z60</f>
        <v>2808872</v>
      </c>
      <c r="CL61" s="29">
        <f>'Importaciones mensual (90-23)'!AE60</f>
        <v>6512556</v>
      </c>
      <c r="CM61" s="29">
        <f>'Saldo mensual (90-23)'!AE60</f>
        <v>-1255954</v>
      </c>
      <c r="CN61" s="29">
        <f>'Exportaciones mensual (90-23)'!AA60</f>
        <v>2018031.0000000002</v>
      </c>
      <c r="CO61" s="29">
        <f>'Importaciones mensual (90-23)'!AF60</f>
        <v>81468974</v>
      </c>
      <c r="CP61" s="29">
        <f>'Saldo mensual (90-23)'!AF60</f>
        <v>-30933774</v>
      </c>
      <c r="CQ61" s="29">
        <f>'Exportaciones mensual (90-23)'!AB60</f>
        <v>4665098</v>
      </c>
      <c r="CR61" s="29">
        <f>'Importaciones mensual (90-23)'!AG60</f>
        <v>4245536</v>
      </c>
      <c r="CS61" s="29">
        <f>'Saldo mensual (90-23)'!AG60</f>
        <v>-2767167</v>
      </c>
      <c r="CT61" s="29">
        <f>'Exportaciones mensual (90-23)'!AC60</f>
        <v>25331410</v>
      </c>
      <c r="CU61" s="29">
        <f>'Importaciones mensual (90-23)'!AH60</f>
        <v>24142861</v>
      </c>
      <c r="CV61" s="29">
        <f>'Saldo mensual (90-23)'!AH60</f>
        <v>1190453</v>
      </c>
      <c r="CW61" s="29">
        <f>'Exportaciones mensual (90-23)'!AC60</f>
        <v>25331410</v>
      </c>
      <c r="CX61" s="29">
        <f>'Importaciones mensual (90-23)'!AI60</f>
        <v>57300</v>
      </c>
      <c r="CY61" s="29">
        <f>'Saldo mensual (90-23)'!AI60</f>
        <v>-57300</v>
      </c>
      <c r="CZ61" s="29">
        <f>'Exportaciones mensual (90-23)'!AE60</f>
        <v>5256602</v>
      </c>
      <c r="DA61" s="29">
        <f>'Importaciones mensual (90-23)'!AJ60</f>
        <v>20031566</v>
      </c>
      <c r="DB61" s="29">
        <f>'Saldo mensual (90-23)'!AJ60</f>
        <v>-15872957</v>
      </c>
      <c r="DC61" s="29">
        <f>'Exportaciones mensual (90-23)'!AF60</f>
        <v>50535200</v>
      </c>
      <c r="DD61" s="29">
        <f>'Importaciones mensual (90-23)'!AK60</f>
        <v>3246853</v>
      </c>
      <c r="DE61" s="29">
        <f>'Saldo mensual (90-23)'!AK60</f>
        <v>205958</v>
      </c>
      <c r="DF61" s="29">
        <f>'Exportaciones mensual (90-23)'!AG60</f>
        <v>1478369</v>
      </c>
      <c r="DG61" s="29">
        <f>'Importaciones mensual (90-23)'!AL60</f>
        <v>13106439</v>
      </c>
      <c r="DH61" s="29">
        <f>'Saldo mensual (90-23)'!AL60</f>
        <v>1696134</v>
      </c>
      <c r="DI61" s="29">
        <f>'Exportaciones mensual (90-23)'!AH60</f>
        <v>25333314</v>
      </c>
      <c r="DJ61" s="29">
        <f>'Importaciones mensual (90-23)'!AM60</f>
        <v>914351</v>
      </c>
      <c r="DK61" s="29">
        <f>'Saldo mensual (90-23)'!AM60</f>
        <v>529812</v>
      </c>
      <c r="DL61" s="29">
        <f>'Exportaciones mensual (90-23)'!AI60</f>
        <v>0</v>
      </c>
      <c r="DM61" s="29">
        <f>'Importaciones mensual (90-23)'!AN60</f>
        <v>0</v>
      </c>
      <c r="DN61" s="29">
        <f>'Saldo mensual (90-23)'!AN60</f>
        <v>1609555</v>
      </c>
      <c r="DO61" s="29">
        <f>'Exportaciones mensual (90-23)'!AJ60</f>
        <v>4158609</v>
      </c>
      <c r="DP61" s="29">
        <f>'Importaciones mensual (90-23)'!AO60</f>
        <v>0</v>
      </c>
      <c r="DQ61" s="29">
        <f>'Saldo mensual (90-23)'!AO60</f>
        <v>2666867</v>
      </c>
      <c r="DR61" s="29">
        <f>'Exportaciones mensual (90-23)'!AP60</f>
        <v>6598165</v>
      </c>
      <c r="DS61" s="29">
        <f>'Importaciones mensual (90-23)'!AP60</f>
        <v>56773</v>
      </c>
      <c r="DT61" s="29">
        <f>'Saldo mensual (90-23)'!AP60</f>
        <v>6541392</v>
      </c>
      <c r="DU61" s="29">
        <f>'Exportaciones mensual (90-23)'!AK60</f>
        <v>3452811</v>
      </c>
      <c r="DV61" s="29">
        <f>'Importaciones mensual (90-23)'!AQ60</f>
        <v>154346</v>
      </c>
      <c r="DW61" s="29">
        <f>'Saldo mensual (90-23)'!AQ60</f>
        <v>10632822</v>
      </c>
      <c r="DX61" s="29">
        <f>'Exportaciones mensual (90-23)'!AL60</f>
        <v>14802573</v>
      </c>
      <c r="DY61" s="29">
        <f>'Importaciones mensual (90-23)'!AR60</f>
        <v>6874997</v>
      </c>
      <c r="DZ61" s="29">
        <f>'Saldo mensual (90-23)'!AR60</f>
        <v>8522615</v>
      </c>
      <c r="EA61" s="29">
        <f>'Exportaciones mensual (90-23)'!AM60</f>
        <v>1444163</v>
      </c>
      <c r="EB61" s="29">
        <f>'Importaciones mensual (90-23)'!AS60</f>
        <v>111222</v>
      </c>
      <c r="EC61" s="29">
        <f>'Saldo mensual (90-23)'!AS60</f>
        <v>8342831</v>
      </c>
      <c r="ED61" s="29">
        <f>'Exportaciones mensual (90-23)'!AN60</f>
        <v>1609555</v>
      </c>
      <c r="EE61" s="29">
        <f>'Importaciones mensual (90-23)'!AT60</f>
        <v>62043641</v>
      </c>
      <c r="EF61" s="29">
        <f>'Saldo mensual (90-23)'!AT60</f>
        <v>-43124546</v>
      </c>
    </row>
    <row r="62" spans="1:136">
      <c r="A62" s="9">
        <v>34455</v>
      </c>
      <c r="B62" s="29">
        <f>'Exportaciones mensual (90-23)'!B61</f>
        <v>254635209</v>
      </c>
      <c r="C62" s="29">
        <f>'Importaciones mensual (90-23)'!B61</f>
        <v>368887088</v>
      </c>
      <c r="D62" s="29">
        <f>'Saldo mensual (90-23)'!B61</f>
        <v>-114251879</v>
      </c>
      <c r="E62" s="29">
        <f>'Exportaciones mensual (90-23)'!C61</f>
        <v>38971494</v>
      </c>
      <c r="F62" s="29">
        <f>'Importaciones mensual (90-23)'!C61</f>
        <v>5399046</v>
      </c>
      <c r="G62" s="29">
        <f>'Saldo mensual (90-23)'!C61</f>
        <v>33572448</v>
      </c>
      <c r="H62" s="30">
        <f>'Exportaciones mensual (90-23)'!D61</f>
        <v>58796091</v>
      </c>
      <c r="I62" s="29">
        <f>'Importaciones mensual (90-23)'!D61</f>
        <v>29677678</v>
      </c>
      <c r="J62" s="29">
        <f>'Saldo mensual (90-23)'!D61</f>
        <v>29118413</v>
      </c>
      <c r="K62" s="29">
        <f>'Exportaciones mensual (90-23)'!E61</f>
        <v>21103643</v>
      </c>
      <c r="L62" s="29">
        <f>'Importaciones mensual (90-23)'!E61</f>
        <v>1304170</v>
      </c>
      <c r="M62" s="31">
        <f>'Saldo mensual (90-23)'!E61</f>
        <v>19799473</v>
      </c>
      <c r="N62" s="29">
        <f>'Exportaciones mensual (90-23)'!F61</f>
        <v>15968560</v>
      </c>
      <c r="O62" s="29">
        <f>'Importaciones mensual (90-23)'!F61</f>
        <v>11817130</v>
      </c>
      <c r="P62" s="29">
        <f>'Saldo mensual (90-23)'!F61</f>
        <v>4151430.0000000005</v>
      </c>
      <c r="Q62" s="29">
        <f>'Exportaciones mensual (90-23)'!G61</f>
        <v>92213709</v>
      </c>
      <c r="R62" s="29">
        <f>'Importaciones mensual (90-23)'!G61</f>
        <v>49312642</v>
      </c>
      <c r="S62" s="29">
        <f>'Saldo mensual (90-23)'!G61</f>
        <v>42901067</v>
      </c>
      <c r="T62" s="29">
        <f>'Exportaciones mensual (90-23)'!F61</f>
        <v>15968560</v>
      </c>
      <c r="U62" s="29">
        <f>'Importaciones mensual (90-23)'!H61</f>
        <v>3944835</v>
      </c>
      <c r="V62" s="29">
        <f>'Saldo mensual (90-23)'!H61</f>
        <v>12014789</v>
      </c>
      <c r="W62" s="29">
        <f>'Exportaciones mensual (90-23)'!G61</f>
        <v>92213709</v>
      </c>
      <c r="X62" s="29">
        <f>'Importaciones mensual (90-23)'!I61</f>
        <v>24246576</v>
      </c>
      <c r="Y62" s="29">
        <f>'Saldo mensual (90-23)'!J61</f>
        <v>28415106</v>
      </c>
      <c r="Z62" s="29">
        <f>'Exportaciones mensual (90-23)'!H61</f>
        <v>15959624</v>
      </c>
      <c r="AA62" s="29">
        <f>'Importaciones mensual (90-23)'!J61</f>
        <v>2038325</v>
      </c>
      <c r="AB62" s="29">
        <f>'Saldo mensual (90-23)'!J61</f>
        <v>28415106</v>
      </c>
      <c r="AC62" s="29">
        <f>'Exportaciones mensual (90-23)'!I61</f>
        <v>54133534</v>
      </c>
      <c r="AD62" s="29">
        <f>'Exportaciones mensual (90-23)'!I61</f>
        <v>54133534</v>
      </c>
      <c r="AE62" s="29">
        <f>'Saldo mensual (90-23)'!K61</f>
        <v>3857980</v>
      </c>
      <c r="AF62" s="29">
        <f>'Exportaciones mensual (90-23)'!J61</f>
        <v>30453431</v>
      </c>
      <c r="AG62" s="29">
        <f>'Importaciones mensual (90-23)'!L61</f>
        <v>18174121</v>
      </c>
      <c r="AH62" s="29">
        <f>'Saldo mensual (90-23)'!L61</f>
        <v>-4071924</v>
      </c>
      <c r="AI62" s="29">
        <f>'Exportaciones mensual (90-23)'!M61</f>
        <v>4798831</v>
      </c>
      <c r="AJ62" s="29">
        <f>'Importaciones mensual (90-23)'!M61</f>
        <v>14280981</v>
      </c>
      <c r="AK62" s="29">
        <f>'Saldo mensual (90-23)'!M61</f>
        <v>-9482150</v>
      </c>
      <c r="AL62" s="29">
        <f>'Exportaciones mensual (90-23)'!K61</f>
        <v>10651731</v>
      </c>
      <c r="AM62" s="29">
        <f>'Importaciones mensual (90-23)'!N61</f>
        <v>312353196</v>
      </c>
      <c r="AN62" s="29">
        <f>'Saldo mensual (90-23)'!N61</f>
        <v>-157262713</v>
      </c>
      <c r="AO62" s="29">
        <f>'Exportaciones mensual (90-23)'!L61</f>
        <v>14102197</v>
      </c>
      <c r="AP62" s="29">
        <f>'Importaciones mensual (90-23)'!O61</f>
        <v>99749778</v>
      </c>
      <c r="AQ62" s="29">
        <f>'Saldo mensual (90-23)'!O61</f>
        <v>-37183778</v>
      </c>
      <c r="AR62" s="29">
        <f>'Exportaciones mensual (90-23)'!P61</f>
        <v>179519</v>
      </c>
      <c r="AS62" s="29">
        <f>'Importaciones mensual (90-23)'!P61</f>
        <v>6163741</v>
      </c>
      <c r="AT62" s="29">
        <f>'Saldo mensual (90-23)'!P61</f>
        <v>-5984222</v>
      </c>
      <c r="AU62" s="29">
        <f>'Exportaciones mensual (90-23)'!M61</f>
        <v>4798831</v>
      </c>
      <c r="AV62" s="29">
        <f>'Importaciones mensual (90-23)'!Q61</f>
        <v>10998382</v>
      </c>
      <c r="AW62" s="29">
        <f>'Saldo mensual (90-23)'!Q61</f>
        <v>4401143</v>
      </c>
      <c r="AX62" s="29">
        <f>'Exportaciones mensual (90-23)'!N61</f>
        <v>155090483</v>
      </c>
      <c r="AY62" s="29">
        <f>'Importaciones mensual (90-23)'!R61</f>
        <v>58571925</v>
      </c>
      <c r="AZ62" s="29">
        <f>'Saldo mensual (90-23)'!R61</f>
        <v>3283318</v>
      </c>
      <c r="BA62" s="29">
        <f>'Exportaciones mensual (90-23)'!O61</f>
        <v>62566000</v>
      </c>
      <c r="BB62" s="29">
        <f>'Importaciones mensual (90-23)'!S61</f>
        <v>112309792</v>
      </c>
      <c r="BC62" s="29">
        <f>'Saldo mensual (90-23)'!S61</f>
        <v>-93788232</v>
      </c>
      <c r="BD62" s="29">
        <f>'Exportaciones mensual (90-23)'!P61</f>
        <v>179519</v>
      </c>
      <c r="BE62" s="29">
        <f>'Importaciones mensual (90-23)'!T61</f>
        <v>145388892</v>
      </c>
      <c r="BF62" s="29">
        <f>'Saldo mensual (90-23)'!T61</f>
        <v>-60951530</v>
      </c>
      <c r="BG62" s="29">
        <f>'Exportaciones mensual (90-23)'!Q61</f>
        <v>15399525</v>
      </c>
      <c r="BH62" s="29">
        <f>'Importaciones mensual (90-23)'!U61</f>
        <v>11948713</v>
      </c>
      <c r="BI62" s="29">
        <f>'Saldo mensual (90-23)'!U61</f>
        <v>162239603</v>
      </c>
      <c r="BJ62" s="29">
        <f>'Exportaciones mensual (90-23)'!R61</f>
        <v>61855243</v>
      </c>
      <c r="BK62" s="29">
        <f>'Importaciones mensual (90-23)'!V61</f>
        <v>3134403</v>
      </c>
      <c r="BL62" s="29">
        <f>'Saldo mensual (90-23)'!V61</f>
        <v>-1367568</v>
      </c>
      <c r="BM62" s="29">
        <f>'Exportaciones mensual (90-23)'!S61</f>
        <v>18521560</v>
      </c>
      <c r="BN62" s="29">
        <f>'Importaciones mensual (90-23)'!W61</f>
        <v>4660175</v>
      </c>
      <c r="BO62" s="29">
        <f>'Saldo mensual (90-23)'!W61</f>
        <v>5288595</v>
      </c>
      <c r="BP62" s="29">
        <f>'Exportaciones mensual (90-23)'!T61</f>
        <v>84437362</v>
      </c>
      <c r="BQ62" s="29">
        <f>'Importaciones mensual (90-23)'!X61</f>
        <v>45641169</v>
      </c>
      <c r="BR62" s="29">
        <f>'Saldo mensual (90-23)'!X61</f>
        <v>-9466566</v>
      </c>
      <c r="BS62" s="29">
        <f>'Exportaciones mensual (90-23)'!U61</f>
        <v>174188316</v>
      </c>
      <c r="BT62" s="29">
        <f>'Importaciones mensual (90-23)'!Y61</f>
        <v>24209126</v>
      </c>
      <c r="BU62" s="29">
        <f>'Saldo mensual (90-23)'!Y61</f>
        <v>-9048635</v>
      </c>
      <c r="BV62" s="29">
        <f>'Exportaciones mensual (90-23)'!V61</f>
        <v>1766835</v>
      </c>
      <c r="BW62" s="29">
        <f>'Importaciones mensual (90-23)'!Z61</f>
        <v>16375284</v>
      </c>
      <c r="BX62" s="29">
        <f>'Saldo mensual (90-23)'!Z61</f>
        <v>-13333164</v>
      </c>
      <c r="BY62" s="29">
        <f>'Exportaciones mensual (90-23)'!W61</f>
        <v>9948770</v>
      </c>
      <c r="BZ62" s="29">
        <f>'Importaciones mensual (90-23)'!AA61</f>
        <v>3890640</v>
      </c>
      <c r="CA62" s="29">
        <f>'Saldo mensual (90-23)'!AA61</f>
        <v>970287</v>
      </c>
      <c r="CB62" s="29">
        <f>'Exportaciones mensual (90-23)'!X61</f>
        <v>36174603</v>
      </c>
      <c r="CC62" s="29">
        <f>'Importaciones mensual (90-23)'!AB61</f>
        <v>5854371</v>
      </c>
      <c r="CD62" s="29">
        <f>'Saldo mensual (90-23)'!AB61</f>
        <v>-2501489</v>
      </c>
      <c r="CE62" s="29">
        <f>'Exportaciones mensual (90-23)'!AC61</f>
        <v>20690895</v>
      </c>
      <c r="CF62" s="29">
        <f>'Importaciones mensual (90-23)'!AC61</f>
        <v>71638983</v>
      </c>
      <c r="CG62" s="29">
        <f>'Saldo mensual (90-23)'!AC61</f>
        <v>-50948088</v>
      </c>
      <c r="CH62" s="29">
        <f>'Exportaciones mensual (90-23)'!Y61</f>
        <v>15160491</v>
      </c>
      <c r="CI62" s="29">
        <f>'Importaciones mensual (90-23)'!AD61</f>
        <v>48081538</v>
      </c>
      <c r="CJ62" s="29">
        <f>'Saldo mensual (90-23)'!AD61</f>
        <v>-42832513</v>
      </c>
      <c r="CK62" s="29">
        <f>'Exportaciones mensual (90-23)'!Z61</f>
        <v>3042120</v>
      </c>
      <c r="CL62" s="29">
        <f>'Importaciones mensual (90-23)'!AE61</f>
        <v>6193782</v>
      </c>
      <c r="CM62" s="29">
        <f>'Saldo mensual (90-23)'!AE61</f>
        <v>8079442.9999999991</v>
      </c>
      <c r="CN62" s="29">
        <f>'Exportaciones mensual (90-23)'!AA61</f>
        <v>4860927</v>
      </c>
      <c r="CO62" s="29">
        <f>'Importaciones mensual (90-23)'!AF61</f>
        <v>89659640</v>
      </c>
      <c r="CP62" s="29">
        <f>'Saldo mensual (90-23)'!AF61</f>
        <v>-15338285</v>
      </c>
      <c r="CQ62" s="29">
        <f>'Exportaciones mensual (90-23)'!AB61</f>
        <v>3352882</v>
      </c>
      <c r="CR62" s="29">
        <f>'Importaciones mensual (90-23)'!AG61</f>
        <v>3755350</v>
      </c>
      <c r="CS62" s="29">
        <f>'Saldo mensual (90-23)'!AG61</f>
        <v>-571154</v>
      </c>
      <c r="CT62" s="29">
        <f>'Exportaciones mensual (90-23)'!AC61</f>
        <v>20690895</v>
      </c>
      <c r="CU62" s="29">
        <f>'Importaciones mensual (90-23)'!AH61</f>
        <v>30372638</v>
      </c>
      <c r="CV62" s="29">
        <f>'Saldo mensual (90-23)'!AH61</f>
        <v>22917422</v>
      </c>
      <c r="CW62" s="29">
        <f>'Exportaciones mensual (90-23)'!AC61</f>
        <v>20690895</v>
      </c>
      <c r="CX62" s="29">
        <f>'Importaciones mensual (90-23)'!AI61</f>
        <v>114125</v>
      </c>
      <c r="CY62" s="29">
        <f>'Saldo mensual (90-23)'!AI61</f>
        <v>-114125</v>
      </c>
      <c r="CZ62" s="29">
        <f>'Exportaciones mensual (90-23)'!AE61</f>
        <v>14273225</v>
      </c>
      <c r="DA62" s="29">
        <f>'Importaciones mensual (90-23)'!AJ61</f>
        <v>17870926</v>
      </c>
      <c r="DB62" s="29">
        <f>'Saldo mensual (90-23)'!AJ61</f>
        <v>2700076</v>
      </c>
      <c r="DC62" s="29">
        <f>'Exportaciones mensual (90-23)'!AF61</f>
        <v>74321355</v>
      </c>
      <c r="DD62" s="29">
        <f>'Importaciones mensual (90-23)'!AK61</f>
        <v>4968707</v>
      </c>
      <c r="DE62" s="29">
        <f>'Saldo mensual (90-23)'!AK61</f>
        <v>-1469025</v>
      </c>
      <c r="DF62" s="29">
        <f>'Exportaciones mensual (90-23)'!AG61</f>
        <v>3184196</v>
      </c>
      <c r="DG62" s="29">
        <f>'Importaciones mensual (90-23)'!AL61</f>
        <v>2794836</v>
      </c>
      <c r="DH62" s="29">
        <f>'Saldo mensual (90-23)'!AL61</f>
        <v>444174</v>
      </c>
      <c r="DI62" s="29">
        <f>'Exportaciones mensual (90-23)'!AH61</f>
        <v>53290060</v>
      </c>
      <c r="DJ62" s="29">
        <f>'Importaciones mensual (90-23)'!AM61</f>
        <v>3620270</v>
      </c>
      <c r="DK62" s="29">
        <f>'Saldo mensual (90-23)'!AM61</f>
        <v>-2147760</v>
      </c>
      <c r="DL62" s="29">
        <f>'Exportaciones mensual (90-23)'!AI61</f>
        <v>0</v>
      </c>
      <c r="DM62" s="29">
        <f>'Importaciones mensual (90-23)'!AN61</f>
        <v>0</v>
      </c>
      <c r="DN62" s="29">
        <f>'Saldo mensual (90-23)'!AN61</f>
        <v>174767</v>
      </c>
      <c r="DO62" s="29">
        <f>'Exportaciones mensual (90-23)'!AJ61</f>
        <v>20571002</v>
      </c>
      <c r="DP62" s="29">
        <f>'Importaciones mensual (90-23)'!AO61</f>
        <v>468</v>
      </c>
      <c r="DQ62" s="29">
        <f>'Saldo mensual (90-23)'!AO61</f>
        <v>9341932</v>
      </c>
      <c r="DR62" s="29">
        <f>'Exportaciones mensual (90-23)'!AP61</f>
        <v>30820343</v>
      </c>
      <c r="DS62" s="29">
        <f>'Importaciones mensual (90-23)'!AP61</f>
        <v>43345</v>
      </c>
      <c r="DT62" s="29">
        <f>'Saldo mensual (90-23)'!AP61</f>
        <v>30776998</v>
      </c>
      <c r="DU62" s="29">
        <f>'Exportaciones mensual (90-23)'!AK61</f>
        <v>3499682</v>
      </c>
      <c r="DV62" s="29">
        <f>'Importaciones mensual (90-23)'!AQ61</f>
        <v>108396</v>
      </c>
      <c r="DW62" s="29">
        <f>'Saldo mensual (90-23)'!AQ61</f>
        <v>3751629</v>
      </c>
      <c r="DX62" s="29">
        <f>'Exportaciones mensual (90-23)'!AL61</f>
        <v>3239010</v>
      </c>
      <c r="DY62" s="29">
        <f>'Importaciones mensual (90-23)'!AR61</f>
        <v>6296558</v>
      </c>
      <c r="DZ62" s="29">
        <f>'Saldo mensual (90-23)'!AR61</f>
        <v>1733329</v>
      </c>
      <c r="EA62" s="29">
        <f>'Exportaciones mensual (90-23)'!AM61</f>
        <v>1472510</v>
      </c>
      <c r="EB62" s="29">
        <f>'Importaciones mensual (90-23)'!AS61</f>
        <v>1605530</v>
      </c>
      <c r="EC62" s="29">
        <f>'Saldo mensual (90-23)'!AS61</f>
        <v>7735674</v>
      </c>
      <c r="ED62" s="29">
        <f>'Exportaciones mensual (90-23)'!AN61</f>
        <v>174767</v>
      </c>
      <c r="EE62" s="29">
        <f>'Importaciones mensual (90-23)'!AT61</f>
        <v>56703564</v>
      </c>
      <c r="EF62" s="29">
        <f>'Saldo mensual (90-23)'!AT61</f>
        <v>21782889</v>
      </c>
    </row>
    <row r="63" spans="1:136">
      <c r="A63" s="9">
        <v>34486</v>
      </c>
      <c r="B63" s="29">
        <f>'Exportaciones mensual (90-23)'!B62</f>
        <v>266847669</v>
      </c>
      <c r="C63" s="29">
        <f>'Importaciones mensual (90-23)'!B62</f>
        <v>383962385</v>
      </c>
      <c r="D63" s="29">
        <f>'Saldo mensual (90-23)'!B62</f>
        <v>-117114716</v>
      </c>
      <c r="E63" s="29">
        <f>'Exportaciones mensual (90-23)'!C62</f>
        <v>33972664</v>
      </c>
      <c r="F63" s="29">
        <f>'Importaciones mensual (90-23)'!C62</f>
        <v>5029507</v>
      </c>
      <c r="G63" s="29">
        <f>'Saldo mensual (90-23)'!C62</f>
        <v>28943157</v>
      </c>
      <c r="H63" s="30">
        <f>'Exportaciones mensual (90-23)'!D62</f>
        <v>59956513</v>
      </c>
      <c r="I63" s="29">
        <f>'Importaciones mensual (90-23)'!D62</f>
        <v>25565531</v>
      </c>
      <c r="J63" s="29">
        <f>'Saldo mensual (90-23)'!D62</f>
        <v>34390982</v>
      </c>
      <c r="K63" s="29">
        <f>'Exportaciones mensual (90-23)'!E62</f>
        <v>25213126</v>
      </c>
      <c r="L63" s="29">
        <f>'Importaciones mensual (90-23)'!E62</f>
        <v>13944902</v>
      </c>
      <c r="M63" s="31">
        <f>'Saldo mensual (90-23)'!E62</f>
        <v>11268224</v>
      </c>
      <c r="N63" s="29">
        <f>'Exportaciones mensual (90-23)'!F62</f>
        <v>15136932</v>
      </c>
      <c r="O63" s="29">
        <f>'Importaciones mensual (90-23)'!F62</f>
        <v>12309527</v>
      </c>
      <c r="P63" s="29">
        <f>'Saldo mensual (90-23)'!F62</f>
        <v>2827405</v>
      </c>
      <c r="Q63" s="29">
        <f>'Exportaciones mensual (90-23)'!G62</f>
        <v>86562350</v>
      </c>
      <c r="R63" s="29">
        <f>'Importaciones mensual (90-23)'!G62</f>
        <v>47289668</v>
      </c>
      <c r="S63" s="29">
        <f>'Saldo mensual (90-23)'!G62</f>
        <v>39272682</v>
      </c>
      <c r="T63" s="29">
        <f>'Exportaciones mensual (90-23)'!F62</f>
        <v>15136932</v>
      </c>
      <c r="U63" s="29">
        <f>'Importaciones mensual (90-23)'!H62</f>
        <v>5011466</v>
      </c>
      <c r="V63" s="29">
        <f>'Saldo mensual (90-23)'!H62</f>
        <v>9292687</v>
      </c>
      <c r="W63" s="29">
        <f>'Exportaciones mensual (90-23)'!G62</f>
        <v>86562350</v>
      </c>
      <c r="X63" s="29">
        <f>'Importaciones mensual (90-23)'!I62</f>
        <v>28753606</v>
      </c>
      <c r="Y63" s="29">
        <f>'Saldo mensual (90-23)'!J62</f>
        <v>13395476</v>
      </c>
      <c r="Z63" s="29">
        <f>'Exportaciones mensual (90-23)'!H62</f>
        <v>14304153</v>
      </c>
      <c r="AA63" s="29">
        <f>'Importaciones mensual (90-23)'!J62</f>
        <v>2204560</v>
      </c>
      <c r="AB63" s="29">
        <f>'Saldo mensual (90-23)'!J62</f>
        <v>13395476</v>
      </c>
      <c r="AC63" s="29">
        <f>'Exportaciones mensual (90-23)'!I62</f>
        <v>60866663</v>
      </c>
      <c r="AD63" s="29">
        <f>'Exportaciones mensual (90-23)'!I62</f>
        <v>60866663</v>
      </c>
      <c r="AE63" s="29">
        <f>'Saldo mensual (90-23)'!K62</f>
        <v>-805083</v>
      </c>
      <c r="AF63" s="29">
        <f>'Exportaciones mensual (90-23)'!J62</f>
        <v>15600036</v>
      </c>
      <c r="AG63" s="29">
        <f>'Importaciones mensual (90-23)'!L62</f>
        <v>8913488</v>
      </c>
      <c r="AH63" s="29">
        <f>'Saldo mensual (90-23)'!L62</f>
        <v>2935797</v>
      </c>
      <c r="AI63" s="29">
        <f>'Exportaciones mensual (90-23)'!M62</f>
        <v>5972176</v>
      </c>
      <c r="AJ63" s="29">
        <f>'Importaciones mensual (90-23)'!M62</f>
        <v>12272654</v>
      </c>
      <c r="AK63" s="29">
        <f>'Saldo mensual (90-23)'!M62</f>
        <v>-6300478</v>
      </c>
      <c r="AL63" s="29">
        <f>'Exportaciones mensual (90-23)'!K62</f>
        <v>5530021</v>
      </c>
      <c r="AM63" s="29">
        <f>'Importaciones mensual (90-23)'!N62</f>
        <v>338083986</v>
      </c>
      <c r="AN63" s="29">
        <f>'Saldo mensual (90-23)'!N62</f>
        <v>-212278103</v>
      </c>
      <c r="AO63" s="29">
        <f>'Exportaciones mensual (90-23)'!L62</f>
        <v>11849285</v>
      </c>
      <c r="AP63" s="29">
        <f>'Importaciones mensual (90-23)'!O62</f>
        <v>108595799</v>
      </c>
      <c r="AQ63" s="29">
        <f>'Saldo mensual (90-23)'!O62</f>
        <v>-16029741.999999998</v>
      </c>
      <c r="AR63" s="29">
        <f>'Exportaciones mensual (90-23)'!P62</f>
        <v>346892</v>
      </c>
      <c r="AS63" s="29">
        <f>'Importaciones mensual (90-23)'!P62</f>
        <v>9603215</v>
      </c>
      <c r="AT63" s="29">
        <f>'Saldo mensual (90-23)'!P62</f>
        <v>-9256323</v>
      </c>
      <c r="AU63" s="29">
        <f>'Exportaciones mensual (90-23)'!M62</f>
        <v>5972176</v>
      </c>
      <c r="AV63" s="29">
        <f>'Importaciones mensual (90-23)'!Q62</f>
        <v>9698637</v>
      </c>
      <c r="AW63" s="29">
        <f>'Saldo mensual (90-23)'!Q62</f>
        <v>10323131</v>
      </c>
      <c r="AX63" s="29">
        <f>'Exportaciones mensual (90-23)'!N62</f>
        <v>125805883</v>
      </c>
      <c r="AY63" s="29">
        <f>'Importaciones mensual (90-23)'!R62</f>
        <v>66376957</v>
      </c>
      <c r="AZ63" s="29">
        <f>'Saldo mensual (90-23)'!R62</f>
        <v>1342091</v>
      </c>
      <c r="BA63" s="29">
        <f>'Exportaciones mensual (90-23)'!O62</f>
        <v>92566057</v>
      </c>
      <c r="BB63" s="29">
        <f>'Importaciones mensual (90-23)'!S62</f>
        <v>125677155</v>
      </c>
      <c r="BC63" s="29">
        <f>'Saldo mensual (90-23)'!S62</f>
        <v>-101407411</v>
      </c>
      <c r="BD63" s="29">
        <f>'Exportaciones mensual (90-23)'!P62</f>
        <v>346892</v>
      </c>
      <c r="BE63" s="29">
        <f>'Importaciones mensual (90-23)'!T62</f>
        <v>138520361</v>
      </c>
      <c r="BF63" s="29">
        <f>'Saldo mensual (90-23)'!T62</f>
        <v>-79518283</v>
      </c>
      <c r="BG63" s="29">
        <f>'Exportaciones mensual (90-23)'!Q62</f>
        <v>20021768</v>
      </c>
      <c r="BH63" s="29">
        <f>'Importaciones mensual (90-23)'!U62</f>
        <v>17441134</v>
      </c>
      <c r="BI63" s="29">
        <f>'Saldo mensual (90-23)'!U62</f>
        <v>108624322</v>
      </c>
      <c r="BJ63" s="29">
        <f>'Exportaciones mensual (90-23)'!R62</f>
        <v>67719048</v>
      </c>
      <c r="BK63" s="29">
        <f>'Importaciones mensual (90-23)'!V62</f>
        <v>2456089</v>
      </c>
      <c r="BL63" s="29">
        <f>'Saldo mensual (90-23)'!V62</f>
        <v>-2450436</v>
      </c>
      <c r="BM63" s="29">
        <f>'Exportaciones mensual (90-23)'!S62</f>
        <v>24269744</v>
      </c>
      <c r="BN63" s="29">
        <f>'Importaciones mensual (90-23)'!W62</f>
        <v>2411683</v>
      </c>
      <c r="BO63" s="29">
        <f>'Saldo mensual (90-23)'!W62</f>
        <v>1522480</v>
      </c>
      <c r="BP63" s="29">
        <f>'Exportaciones mensual (90-23)'!T62</f>
        <v>59002078</v>
      </c>
      <c r="BQ63" s="29">
        <f>'Importaciones mensual (90-23)'!X62</f>
        <v>49945903</v>
      </c>
      <c r="BR63" s="29">
        <f>'Saldo mensual (90-23)'!X62</f>
        <v>-17825853</v>
      </c>
      <c r="BS63" s="29">
        <f>'Exportaciones mensual (90-23)'!U62</f>
        <v>126065456</v>
      </c>
      <c r="BT63" s="29">
        <f>'Importaciones mensual (90-23)'!Y62</f>
        <v>29363559</v>
      </c>
      <c r="BU63" s="29">
        <f>'Saldo mensual (90-23)'!Y62</f>
        <v>-9648486</v>
      </c>
      <c r="BV63" s="29">
        <f>'Exportaciones mensual (90-23)'!V62</f>
        <v>5653</v>
      </c>
      <c r="BW63" s="29">
        <f>'Importaciones mensual (90-23)'!Z62</f>
        <v>19721317</v>
      </c>
      <c r="BX63" s="29">
        <f>'Saldo mensual (90-23)'!Z62</f>
        <v>-17777469</v>
      </c>
      <c r="BY63" s="29">
        <f>'Exportaciones mensual (90-23)'!W62</f>
        <v>3934163</v>
      </c>
      <c r="BZ63" s="29">
        <f>'Importaciones mensual (90-23)'!AA62</f>
        <v>5233374</v>
      </c>
      <c r="CA63" s="29">
        <f>'Saldo mensual (90-23)'!AA62</f>
        <v>-1811993</v>
      </c>
      <c r="CB63" s="29">
        <f>'Exportaciones mensual (90-23)'!X62</f>
        <v>32120050</v>
      </c>
      <c r="CC63" s="29">
        <f>'Importaciones mensual (90-23)'!AB62</f>
        <v>13705229</v>
      </c>
      <c r="CD63" s="29">
        <f>'Saldo mensual (90-23)'!AB62</f>
        <v>-12282442</v>
      </c>
      <c r="CE63" s="29">
        <f>'Exportaciones mensual (90-23)'!AC62</f>
        <v>32899875</v>
      </c>
      <c r="CF63" s="29">
        <f>'Importaciones mensual (90-23)'!AC62</f>
        <v>73570947</v>
      </c>
      <c r="CG63" s="29">
        <f>'Saldo mensual (90-23)'!AC62</f>
        <v>-40671072</v>
      </c>
      <c r="CH63" s="29">
        <f>'Exportaciones mensual (90-23)'!Y62</f>
        <v>19715073</v>
      </c>
      <c r="CI63" s="29">
        <f>'Importaciones mensual (90-23)'!AD62</f>
        <v>43627748</v>
      </c>
      <c r="CJ63" s="29">
        <f>'Saldo mensual (90-23)'!AD62</f>
        <v>-38239942</v>
      </c>
      <c r="CK63" s="29">
        <f>'Exportaciones mensual (90-23)'!Z62</f>
        <v>1943848</v>
      </c>
      <c r="CL63" s="29">
        <f>'Importaciones mensual (90-23)'!AE62</f>
        <v>5731547</v>
      </c>
      <c r="CM63" s="29">
        <f>'Saldo mensual (90-23)'!AE62</f>
        <v>-4679134</v>
      </c>
      <c r="CN63" s="29">
        <f>'Exportaciones mensual (90-23)'!AA62</f>
        <v>3421381</v>
      </c>
      <c r="CO63" s="29">
        <f>'Importaciones mensual (90-23)'!AF62</f>
        <v>78669645</v>
      </c>
      <c r="CP63" s="29">
        <f>'Saldo mensual (90-23)'!AF62</f>
        <v>-12529920</v>
      </c>
      <c r="CQ63" s="29">
        <f>'Exportaciones mensual (90-23)'!AB62</f>
        <v>1422787</v>
      </c>
      <c r="CR63" s="29">
        <f>'Importaciones mensual (90-23)'!AG62</f>
        <v>3226702</v>
      </c>
      <c r="CS63" s="29">
        <f>'Saldo mensual (90-23)'!AG62</f>
        <v>2282817</v>
      </c>
      <c r="CT63" s="29">
        <f>'Exportaciones mensual (90-23)'!AC62</f>
        <v>32899875</v>
      </c>
      <c r="CU63" s="29">
        <f>'Importaciones mensual (90-23)'!AH62</f>
        <v>26036394</v>
      </c>
      <c r="CV63" s="29">
        <f>'Saldo mensual (90-23)'!AH62</f>
        <v>38394671.000000007</v>
      </c>
      <c r="CW63" s="29">
        <f>'Exportaciones mensual (90-23)'!AC62</f>
        <v>32899875</v>
      </c>
      <c r="CX63" s="29">
        <f>'Importaciones mensual (90-23)'!AI62</f>
        <v>131119</v>
      </c>
      <c r="CY63" s="29">
        <f>'Saldo mensual (90-23)'!AI62</f>
        <v>-131119</v>
      </c>
      <c r="CZ63" s="29">
        <f>'Exportaciones mensual (90-23)'!AE62</f>
        <v>1052413</v>
      </c>
      <c r="DA63" s="29">
        <f>'Importaciones mensual (90-23)'!AJ62</f>
        <v>19122362</v>
      </c>
      <c r="DB63" s="29">
        <f>'Saldo mensual (90-23)'!AJ62</f>
        <v>-8846702</v>
      </c>
      <c r="DC63" s="29">
        <f>'Exportaciones mensual (90-23)'!AF62</f>
        <v>66139725</v>
      </c>
      <c r="DD63" s="29">
        <f>'Importaciones mensual (90-23)'!AK62</f>
        <v>5451559</v>
      </c>
      <c r="DE63" s="29">
        <f>'Saldo mensual (90-23)'!AK62</f>
        <v>-2279493</v>
      </c>
      <c r="DF63" s="29">
        <f>'Exportaciones mensual (90-23)'!AG62</f>
        <v>5509519</v>
      </c>
      <c r="DG63" s="29">
        <f>'Importaciones mensual (90-23)'!AL62</f>
        <v>6942583</v>
      </c>
      <c r="DH63" s="29">
        <f>'Saldo mensual (90-23)'!AL62</f>
        <v>-3407535</v>
      </c>
      <c r="DI63" s="29">
        <f>'Exportaciones mensual (90-23)'!AH62</f>
        <v>64431065.000000007</v>
      </c>
      <c r="DJ63" s="29">
        <f>'Importaciones mensual (90-23)'!AM62</f>
        <v>2258203</v>
      </c>
      <c r="DK63" s="29">
        <f>'Saldo mensual (90-23)'!AM62</f>
        <v>135934</v>
      </c>
      <c r="DL63" s="29">
        <f>'Exportaciones mensual (90-23)'!AI62</f>
        <v>0</v>
      </c>
      <c r="DM63" s="29">
        <f>'Importaciones mensual (90-23)'!AN62</f>
        <v>0</v>
      </c>
      <c r="DN63" s="29">
        <f>'Saldo mensual (90-23)'!AN62</f>
        <v>18576</v>
      </c>
      <c r="DO63" s="29">
        <f>'Exportaciones mensual (90-23)'!AJ62</f>
        <v>10275660</v>
      </c>
      <c r="DP63" s="29">
        <f>'Importaciones mensual (90-23)'!AO62</f>
        <v>0</v>
      </c>
      <c r="DQ63" s="29">
        <f>'Saldo mensual (90-23)'!AO62</f>
        <v>1339560</v>
      </c>
      <c r="DR63" s="29">
        <f>'Exportaciones mensual (90-23)'!AP62</f>
        <v>21185244</v>
      </c>
      <c r="DS63" s="29">
        <f>'Importaciones mensual (90-23)'!AP62</f>
        <v>304382</v>
      </c>
      <c r="DT63" s="29">
        <f>'Saldo mensual (90-23)'!AP62</f>
        <v>20880862</v>
      </c>
      <c r="DU63" s="29">
        <f>'Exportaciones mensual (90-23)'!AK62</f>
        <v>3172066</v>
      </c>
      <c r="DV63" s="29">
        <f>'Importaciones mensual (90-23)'!AQ62</f>
        <v>32985</v>
      </c>
      <c r="DW63" s="29">
        <f>'Saldo mensual (90-23)'!AQ62</f>
        <v>14755845</v>
      </c>
      <c r="DX63" s="29">
        <f>'Exportaciones mensual (90-23)'!AL62</f>
        <v>3535048</v>
      </c>
      <c r="DY63" s="29">
        <f>'Importaciones mensual (90-23)'!AR62</f>
        <v>9699553</v>
      </c>
      <c r="DZ63" s="29">
        <f>'Saldo mensual (90-23)'!AR62</f>
        <v>-5734096</v>
      </c>
      <c r="EA63" s="29">
        <f>'Exportaciones mensual (90-23)'!AM62</f>
        <v>2394137</v>
      </c>
      <c r="EB63" s="29">
        <f>'Importaciones mensual (90-23)'!AS62</f>
        <v>3788006</v>
      </c>
      <c r="EC63" s="29">
        <f>'Saldo mensual (90-23)'!AS62</f>
        <v>1386362</v>
      </c>
      <c r="ED63" s="29">
        <f>'Exportaciones mensual (90-23)'!AN62</f>
        <v>18576</v>
      </c>
      <c r="EE63" s="29">
        <f>'Importaciones mensual (90-23)'!AT62</f>
        <v>68774367</v>
      </c>
      <c r="EF63" s="29">
        <f>'Saldo mensual (90-23)'!AT62</f>
        <v>-31753018</v>
      </c>
    </row>
    <row r="64" spans="1:136">
      <c r="A64" s="9">
        <v>34516</v>
      </c>
      <c r="B64" s="29">
        <f>'Exportaciones mensual (90-23)'!B63</f>
        <v>287675339</v>
      </c>
      <c r="C64" s="29">
        <f>'Importaciones mensual (90-23)'!B63</f>
        <v>344695017</v>
      </c>
      <c r="D64" s="29">
        <f>'Saldo mensual (90-23)'!B63</f>
        <v>-57019678</v>
      </c>
      <c r="E64" s="29">
        <f>'Exportaciones mensual (90-23)'!C63</f>
        <v>35625015</v>
      </c>
      <c r="F64" s="29">
        <f>'Importaciones mensual (90-23)'!C63</f>
        <v>4495154</v>
      </c>
      <c r="G64" s="29">
        <f>'Saldo mensual (90-23)'!C63</f>
        <v>31129861</v>
      </c>
      <c r="H64" s="30">
        <f>'Exportaciones mensual (90-23)'!D63</f>
        <v>53445361</v>
      </c>
      <c r="I64" s="29">
        <f>'Importaciones mensual (90-23)'!D63</f>
        <v>47972400</v>
      </c>
      <c r="J64" s="29">
        <f>'Saldo mensual (90-23)'!D63</f>
        <v>5472961</v>
      </c>
      <c r="K64" s="29">
        <f>'Exportaciones mensual (90-23)'!E63</f>
        <v>15449918</v>
      </c>
      <c r="L64" s="29">
        <f>'Importaciones mensual (90-23)'!E63</f>
        <v>1963740</v>
      </c>
      <c r="M64" s="31">
        <f>'Saldo mensual (90-23)'!E63</f>
        <v>13486178</v>
      </c>
      <c r="N64" s="29">
        <f>'Exportaciones mensual (90-23)'!F63</f>
        <v>13899876</v>
      </c>
      <c r="O64" s="29">
        <f>'Importaciones mensual (90-23)'!F63</f>
        <v>12941624</v>
      </c>
      <c r="P64" s="29">
        <f>'Saldo mensual (90-23)'!F63</f>
        <v>958252</v>
      </c>
      <c r="Q64" s="29">
        <f>'Exportaciones mensual (90-23)'!G63</f>
        <v>93273845</v>
      </c>
      <c r="R64" s="29">
        <f>'Importaciones mensual (90-23)'!G63</f>
        <v>46762083</v>
      </c>
      <c r="S64" s="29">
        <f>'Saldo mensual (90-23)'!G63</f>
        <v>46511762</v>
      </c>
      <c r="T64" s="29">
        <f>'Exportaciones mensual (90-23)'!F63</f>
        <v>13899876</v>
      </c>
      <c r="U64" s="29">
        <f>'Importaciones mensual (90-23)'!H63</f>
        <v>8356122</v>
      </c>
      <c r="V64" s="29">
        <f>'Saldo mensual (90-23)'!H63</f>
        <v>2528813</v>
      </c>
      <c r="W64" s="29">
        <f>'Exportaciones mensual (90-23)'!G63</f>
        <v>93273845</v>
      </c>
      <c r="X64" s="29">
        <f>'Importaciones mensual (90-23)'!I63</f>
        <v>17521689</v>
      </c>
      <c r="Y64" s="29">
        <f>'Saldo mensual (90-23)'!J63</f>
        <v>30070675</v>
      </c>
      <c r="Z64" s="29">
        <f>'Exportaciones mensual (90-23)'!H63</f>
        <v>10884935</v>
      </c>
      <c r="AA64" s="29">
        <f>'Importaciones mensual (90-23)'!J63</f>
        <v>1442942</v>
      </c>
      <c r="AB64" s="29">
        <f>'Saldo mensual (90-23)'!J63</f>
        <v>30070675</v>
      </c>
      <c r="AC64" s="29">
        <f>'Exportaciones mensual (90-23)'!I63</f>
        <v>31346665</v>
      </c>
      <c r="AD64" s="29">
        <f>'Exportaciones mensual (90-23)'!I63</f>
        <v>31346665</v>
      </c>
      <c r="AE64" s="29">
        <f>'Saldo mensual (90-23)'!K63</f>
        <v>1399758</v>
      </c>
      <c r="AF64" s="29">
        <f>'Exportaciones mensual (90-23)'!J63</f>
        <v>31513617</v>
      </c>
      <c r="AG64" s="29">
        <f>'Importaciones mensual (90-23)'!L63</f>
        <v>14984800</v>
      </c>
      <c r="AH64" s="29">
        <f>'Saldo mensual (90-23)'!L63</f>
        <v>11282474</v>
      </c>
      <c r="AI64" s="29">
        <f>'Exportaciones mensual (90-23)'!M63</f>
        <v>7974986</v>
      </c>
      <c r="AJ64" s="29">
        <f>'Importaciones mensual (90-23)'!M63</f>
        <v>13930454</v>
      </c>
      <c r="AK64" s="29">
        <f>'Saldo mensual (90-23)'!M63</f>
        <v>-5955468</v>
      </c>
      <c r="AL64" s="29">
        <f>'Exportaciones mensual (90-23)'!K63</f>
        <v>7886160</v>
      </c>
      <c r="AM64" s="29">
        <f>'Importaciones mensual (90-23)'!N63</f>
        <v>295977740</v>
      </c>
      <c r="AN64" s="29">
        <f>'Saldo mensual (90-23)'!N63</f>
        <v>-141047797</v>
      </c>
      <c r="AO64" s="29">
        <f>'Exportaciones mensual (90-23)'!L63</f>
        <v>26267274</v>
      </c>
      <c r="AP64" s="29">
        <f>'Importaciones mensual (90-23)'!O63</f>
        <v>110300558</v>
      </c>
      <c r="AQ64" s="29">
        <f>'Saldo mensual (90-23)'!O63</f>
        <v>-62455861</v>
      </c>
      <c r="AR64" s="29">
        <f>'Exportaciones mensual (90-23)'!P63</f>
        <v>156319</v>
      </c>
      <c r="AS64" s="29">
        <f>'Importaciones mensual (90-23)'!P63</f>
        <v>9091673</v>
      </c>
      <c r="AT64" s="29">
        <f>'Saldo mensual (90-23)'!P63</f>
        <v>-8935354</v>
      </c>
      <c r="AU64" s="29">
        <f>'Exportaciones mensual (90-23)'!M63</f>
        <v>7974986</v>
      </c>
      <c r="AV64" s="29">
        <f>'Importaciones mensual (90-23)'!Q63</f>
        <v>14901231</v>
      </c>
      <c r="AW64" s="29">
        <f>'Saldo mensual (90-23)'!Q63</f>
        <v>-4232705</v>
      </c>
      <c r="AX64" s="29">
        <f>'Exportaciones mensual (90-23)'!N63</f>
        <v>154929943</v>
      </c>
      <c r="AY64" s="29">
        <f>'Importaciones mensual (90-23)'!R63</f>
        <v>66088863</v>
      </c>
      <c r="AZ64" s="29">
        <f>'Saldo mensual (90-23)'!R63</f>
        <v>-12856519</v>
      </c>
      <c r="BA64" s="29">
        <f>'Exportaciones mensual (90-23)'!O63</f>
        <v>47844697</v>
      </c>
      <c r="BB64" s="29">
        <f>'Importaciones mensual (90-23)'!S63</f>
        <v>162873780</v>
      </c>
      <c r="BC64" s="29">
        <f>'Saldo mensual (90-23)'!S63</f>
        <v>-145898258</v>
      </c>
      <c r="BD64" s="29">
        <f>'Exportaciones mensual (90-23)'!P63</f>
        <v>156319</v>
      </c>
      <c r="BE64" s="29">
        <f>'Importaciones mensual (90-23)'!T63</f>
        <v>132210966</v>
      </c>
      <c r="BF64" s="29">
        <f>'Saldo mensual (90-23)'!T63</f>
        <v>-81793978</v>
      </c>
      <c r="BG64" s="29">
        <f>'Exportaciones mensual (90-23)'!Q63</f>
        <v>10668526</v>
      </c>
      <c r="BH64" s="29">
        <f>'Importaciones mensual (90-23)'!U63</f>
        <v>11433037</v>
      </c>
      <c r="BI64" s="29">
        <f>'Saldo mensual (90-23)'!U63</f>
        <v>127315785</v>
      </c>
      <c r="BJ64" s="29">
        <f>'Exportaciones mensual (90-23)'!R63</f>
        <v>53232344</v>
      </c>
      <c r="BK64" s="29">
        <f>'Importaciones mensual (90-23)'!V63</f>
        <v>2150656</v>
      </c>
      <c r="BL64" s="29">
        <f>'Saldo mensual (90-23)'!V63</f>
        <v>-2020912</v>
      </c>
      <c r="BM64" s="29">
        <f>'Exportaciones mensual (90-23)'!S63</f>
        <v>16975522</v>
      </c>
      <c r="BN64" s="29">
        <f>'Importaciones mensual (90-23)'!W63</f>
        <v>6331388</v>
      </c>
      <c r="BO64" s="29">
        <f>'Saldo mensual (90-23)'!W63</f>
        <v>1789906.0000000009</v>
      </c>
      <c r="BP64" s="29">
        <f>'Exportaciones mensual (90-23)'!T63</f>
        <v>50416988</v>
      </c>
      <c r="BQ64" s="29">
        <f>'Importaciones mensual (90-23)'!X63</f>
        <v>51227837</v>
      </c>
      <c r="BR64" s="29">
        <f>'Saldo mensual (90-23)'!X63</f>
        <v>-6819436</v>
      </c>
      <c r="BS64" s="29">
        <f>'Exportaciones mensual (90-23)'!U63</f>
        <v>138748822</v>
      </c>
      <c r="BT64" s="29">
        <f>'Importaciones mensual (90-23)'!Y63</f>
        <v>33371404</v>
      </c>
      <c r="BU64" s="29">
        <f>'Saldo mensual (90-23)'!Y63</f>
        <v>-7102068</v>
      </c>
      <c r="BV64" s="29">
        <f>'Exportaciones mensual (90-23)'!V63</f>
        <v>129744</v>
      </c>
      <c r="BW64" s="29">
        <f>'Importaciones mensual (90-23)'!Z63</f>
        <v>23629444</v>
      </c>
      <c r="BX64" s="29">
        <f>'Saldo mensual (90-23)'!Z63</f>
        <v>-20173003</v>
      </c>
      <c r="BY64" s="29">
        <f>'Exportaciones mensual (90-23)'!W63</f>
        <v>8121294.0000000009</v>
      </c>
      <c r="BZ64" s="29">
        <f>'Importaciones mensual (90-23)'!AA63</f>
        <v>3555832</v>
      </c>
      <c r="CA64" s="29">
        <f>'Saldo mensual (90-23)'!AA63</f>
        <v>3162726</v>
      </c>
      <c r="CB64" s="29">
        <f>'Exportaciones mensual (90-23)'!X63</f>
        <v>44408401</v>
      </c>
      <c r="CC64" s="29">
        <f>'Importaciones mensual (90-23)'!AB63</f>
        <v>13476048</v>
      </c>
      <c r="CD64" s="29">
        <f>'Saldo mensual (90-23)'!AB63</f>
        <v>-12642782</v>
      </c>
      <c r="CE64" s="29">
        <f>'Exportaciones mensual (90-23)'!AC63</f>
        <v>31182944</v>
      </c>
      <c r="CF64" s="29">
        <f>'Importaciones mensual (90-23)'!AC63</f>
        <v>62317722</v>
      </c>
      <c r="CG64" s="29">
        <f>'Saldo mensual (90-23)'!AC63</f>
        <v>-31134778</v>
      </c>
      <c r="CH64" s="29">
        <f>'Exportaciones mensual (90-23)'!Y63</f>
        <v>26269336</v>
      </c>
      <c r="CI64" s="29">
        <f>'Importaciones mensual (90-23)'!AD63</f>
        <v>47924320</v>
      </c>
      <c r="CJ64" s="29">
        <f>'Saldo mensual (90-23)'!AD63</f>
        <v>-44128720</v>
      </c>
      <c r="CK64" s="29">
        <f>'Exportaciones mensual (90-23)'!Z63</f>
        <v>3456441</v>
      </c>
      <c r="CL64" s="29">
        <f>'Importaciones mensual (90-23)'!AE63</f>
        <v>4607698</v>
      </c>
      <c r="CM64" s="29">
        <f>'Saldo mensual (90-23)'!AE63</f>
        <v>-2684152</v>
      </c>
      <c r="CN64" s="29">
        <f>'Exportaciones mensual (90-23)'!AA63</f>
        <v>6718558</v>
      </c>
      <c r="CO64" s="29">
        <f>'Importaciones mensual (90-23)'!AF63</f>
        <v>74166004</v>
      </c>
      <c r="CP64" s="29">
        <f>'Saldo mensual (90-23)'!AF63</f>
        <v>-29048697</v>
      </c>
      <c r="CQ64" s="29">
        <f>'Exportaciones mensual (90-23)'!AB63</f>
        <v>833266</v>
      </c>
      <c r="CR64" s="29">
        <f>'Importaciones mensual (90-23)'!AG63</f>
        <v>3931409</v>
      </c>
      <c r="CS64" s="29">
        <f>'Saldo mensual (90-23)'!AG63</f>
        <v>-1834585.0000000002</v>
      </c>
      <c r="CT64" s="29">
        <f>'Exportaciones mensual (90-23)'!AC63</f>
        <v>31182944</v>
      </c>
      <c r="CU64" s="29">
        <f>'Importaciones mensual (90-23)'!AH63</f>
        <v>25757296</v>
      </c>
      <c r="CV64" s="29">
        <f>'Saldo mensual (90-23)'!AH63</f>
        <v>5157320</v>
      </c>
      <c r="CW64" s="29">
        <f>'Exportaciones mensual (90-23)'!AC63</f>
        <v>31182944</v>
      </c>
      <c r="CX64" s="29">
        <f>'Importaciones mensual (90-23)'!AI63</f>
        <v>181054</v>
      </c>
      <c r="CY64" s="29">
        <f>'Saldo mensual (90-23)'!AI63</f>
        <v>-181054</v>
      </c>
      <c r="CZ64" s="29">
        <f>'Exportaciones mensual (90-23)'!AE63</f>
        <v>1923546</v>
      </c>
      <c r="DA64" s="29">
        <f>'Importaciones mensual (90-23)'!AJ63</f>
        <v>19057904</v>
      </c>
      <c r="DB64" s="29">
        <f>'Saldo mensual (90-23)'!AJ63</f>
        <v>11281646</v>
      </c>
      <c r="DC64" s="29">
        <f>'Exportaciones mensual (90-23)'!AF63</f>
        <v>45117307</v>
      </c>
      <c r="DD64" s="29">
        <f>'Importaciones mensual (90-23)'!AK63</f>
        <v>4719401</v>
      </c>
      <c r="DE64" s="29">
        <f>'Saldo mensual (90-23)'!AK63</f>
        <v>1047778.0000000001</v>
      </c>
      <c r="DF64" s="29">
        <f>'Exportaciones mensual (90-23)'!AG63</f>
        <v>2096823.9999999998</v>
      </c>
      <c r="DG64" s="29">
        <f>'Importaciones mensual (90-23)'!AL63</f>
        <v>1708792</v>
      </c>
      <c r="DH64" s="29">
        <f>'Saldo mensual (90-23)'!AL63</f>
        <v>-459038</v>
      </c>
      <c r="DI64" s="29">
        <f>'Exportaciones mensual (90-23)'!AH63</f>
        <v>30914616</v>
      </c>
      <c r="DJ64" s="29">
        <f>'Importaciones mensual (90-23)'!AM63</f>
        <v>3911019</v>
      </c>
      <c r="DK64" s="29">
        <f>'Saldo mensual (90-23)'!AM63</f>
        <v>-3732042</v>
      </c>
      <c r="DL64" s="29">
        <f>'Exportaciones mensual (90-23)'!AI63</f>
        <v>0</v>
      </c>
      <c r="DM64" s="29">
        <f>'Importaciones mensual (90-23)'!AN63</f>
        <v>0</v>
      </c>
      <c r="DN64" s="29">
        <f>'Saldo mensual (90-23)'!AN63</f>
        <v>247390</v>
      </c>
      <c r="DO64" s="29">
        <f>'Exportaciones mensual (90-23)'!AJ63</f>
        <v>30339550</v>
      </c>
      <c r="DP64" s="29">
        <f>'Importaciones mensual (90-23)'!AO63</f>
        <v>0</v>
      </c>
      <c r="DQ64" s="29">
        <f>'Saldo mensual (90-23)'!AO63</f>
        <v>8395200</v>
      </c>
      <c r="DR64" s="29">
        <f>'Exportaciones mensual (90-23)'!AP63</f>
        <v>19185932</v>
      </c>
      <c r="DS64" s="29">
        <f>'Importaciones mensual (90-23)'!AP63</f>
        <v>103991</v>
      </c>
      <c r="DT64" s="29">
        <f>'Saldo mensual (90-23)'!AP63</f>
        <v>19081941</v>
      </c>
      <c r="DU64" s="29">
        <f>'Exportaciones mensual (90-23)'!AK63</f>
        <v>5767179</v>
      </c>
      <c r="DV64" s="29">
        <f>'Importaciones mensual (90-23)'!AQ63</f>
        <v>89240</v>
      </c>
      <c r="DW64" s="29">
        <f>'Saldo mensual (90-23)'!AQ63</f>
        <v>3762152</v>
      </c>
      <c r="DX64" s="29">
        <f>'Exportaciones mensual (90-23)'!AL63</f>
        <v>1249754</v>
      </c>
      <c r="DY64" s="29">
        <f>'Importaciones mensual (90-23)'!AR63</f>
        <v>5037559</v>
      </c>
      <c r="DZ64" s="29">
        <f>'Saldo mensual (90-23)'!AR63</f>
        <v>16590959.000000002</v>
      </c>
      <c r="EA64" s="29">
        <f>'Exportaciones mensual (90-23)'!AM63</f>
        <v>178977</v>
      </c>
      <c r="EB64" s="29">
        <f>'Importaciones mensual (90-23)'!AS63</f>
        <v>9669783</v>
      </c>
      <c r="EC64" s="29">
        <f>'Saldo mensual (90-23)'!AS63</f>
        <v>-5000596</v>
      </c>
      <c r="ED64" s="29">
        <f>'Exportaciones mensual (90-23)'!AN63</f>
        <v>247390</v>
      </c>
      <c r="EE64" s="29">
        <f>'Importaciones mensual (90-23)'!AT63</f>
        <v>54610907</v>
      </c>
      <c r="EF64" s="29">
        <f>'Saldo mensual (90-23)'!AT63</f>
        <v>-13256980</v>
      </c>
    </row>
    <row r="65" spans="1:136">
      <c r="A65" s="9">
        <v>34547</v>
      </c>
      <c r="B65" s="29">
        <f>'Exportaciones mensual (90-23)'!B64</f>
        <v>317790225</v>
      </c>
      <c r="C65" s="29">
        <f>'Importaciones mensual (90-23)'!B64</f>
        <v>442353173</v>
      </c>
      <c r="D65" s="29">
        <f>'Saldo mensual (90-23)'!B64</f>
        <v>-124562948</v>
      </c>
      <c r="E65" s="29">
        <f>'Exportaciones mensual (90-23)'!C64</f>
        <v>44549335</v>
      </c>
      <c r="F65" s="29">
        <f>'Importaciones mensual (90-23)'!C64</f>
        <v>4794671</v>
      </c>
      <c r="G65" s="29">
        <f>'Saldo mensual (90-23)'!C64</f>
        <v>39754664</v>
      </c>
      <c r="H65" s="30">
        <f>'Exportaciones mensual (90-23)'!D64</f>
        <v>58384253</v>
      </c>
      <c r="I65" s="29">
        <f>'Importaciones mensual (90-23)'!D64</f>
        <v>40991703</v>
      </c>
      <c r="J65" s="29">
        <f>'Saldo mensual (90-23)'!D64</f>
        <v>17392550</v>
      </c>
      <c r="K65" s="29">
        <f>'Exportaciones mensual (90-23)'!E64</f>
        <v>19656246</v>
      </c>
      <c r="L65" s="29">
        <f>'Importaciones mensual (90-23)'!E64</f>
        <v>4403707</v>
      </c>
      <c r="M65" s="31">
        <f>'Saldo mensual (90-23)'!E64</f>
        <v>15252539</v>
      </c>
      <c r="N65" s="29">
        <f>'Exportaciones mensual (90-23)'!F64</f>
        <v>15572122</v>
      </c>
      <c r="O65" s="29">
        <f>'Importaciones mensual (90-23)'!F64</f>
        <v>13319870</v>
      </c>
      <c r="P65" s="29">
        <f>'Saldo mensual (90-23)'!F64</f>
        <v>2252252</v>
      </c>
      <c r="Q65" s="29">
        <f>'Exportaciones mensual (90-23)'!G64</f>
        <v>92769645</v>
      </c>
      <c r="R65" s="29">
        <f>'Importaciones mensual (90-23)'!G64</f>
        <v>51733885</v>
      </c>
      <c r="S65" s="29">
        <f>'Saldo mensual (90-23)'!G64</f>
        <v>41035760</v>
      </c>
      <c r="T65" s="29">
        <f>'Exportaciones mensual (90-23)'!F64</f>
        <v>15572122</v>
      </c>
      <c r="U65" s="29">
        <f>'Importaciones mensual (90-23)'!H64</f>
        <v>5545613</v>
      </c>
      <c r="V65" s="29">
        <f>'Saldo mensual (90-23)'!H64</f>
        <v>4350463</v>
      </c>
      <c r="W65" s="29">
        <f>'Exportaciones mensual (90-23)'!G64</f>
        <v>92769645</v>
      </c>
      <c r="X65" s="29">
        <f>'Importaciones mensual (90-23)'!I64</f>
        <v>19617579</v>
      </c>
      <c r="Y65" s="29">
        <f>'Saldo mensual (90-23)'!J64</f>
        <v>18294940</v>
      </c>
      <c r="Z65" s="29">
        <f>'Exportaciones mensual (90-23)'!H64</f>
        <v>9896076</v>
      </c>
      <c r="AA65" s="29">
        <f>'Importaciones mensual (90-23)'!J64</f>
        <v>3631459</v>
      </c>
      <c r="AB65" s="29">
        <f>'Saldo mensual (90-23)'!J64</f>
        <v>18294940</v>
      </c>
      <c r="AC65" s="29">
        <f>'Exportaciones mensual (90-23)'!I64</f>
        <v>9978491</v>
      </c>
      <c r="AD65" s="29">
        <f>'Exportaciones mensual (90-23)'!I64</f>
        <v>9978491</v>
      </c>
      <c r="AE65" s="29">
        <f>'Saldo mensual (90-23)'!K64</f>
        <v>-646014</v>
      </c>
      <c r="AF65" s="29">
        <f>'Exportaciones mensual (90-23)'!J64</f>
        <v>21926399</v>
      </c>
      <c r="AG65" s="29">
        <f>'Importaciones mensual (90-23)'!L64</f>
        <v>8824081</v>
      </c>
      <c r="AH65" s="29">
        <f>'Saldo mensual (90-23)'!L64</f>
        <v>10346109</v>
      </c>
      <c r="AI65" s="29">
        <f>'Exportaciones mensual (90-23)'!M64</f>
        <v>11713676</v>
      </c>
      <c r="AJ65" s="29">
        <f>'Importaciones mensual (90-23)'!M64</f>
        <v>14386781</v>
      </c>
      <c r="AK65" s="29">
        <f>'Saldo mensual (90-23)'!M64</f>
        <v>-2673105</v>
      </c>
      <c r="AL65" s="29">
        <f>'Exportaciones mensual (90-23)'!K64</f>
        <v>5539085</v>
      </c>
      <c r="AM65" s="29">
        <f>'Importaciones mensual (90-23)'!N64</f>
        <v>358280128</v>
      </c>
      <c r="AN65" s="29">
        <f>'Saldo mensual (90-23)'!N64</f>
        <v>-154423774</v>
      </c>
      <c r="AO65" s="29">
        <f>'Exportaciones mensual (90-23)'!L64</f>
        <v>19170190</v>
      </c>
      <c r="AP65" s="29">
        <f>'Importaciones mensual (90-23)'!O64</f>
        <v>115581069</v>
      </c>
      <c r="AQ65" s="29">
        <f>'Saldo mensual (90-23)'!O64</f>
        <v>-76513424</v>
      </c>
      <c r="AR65" s="29">
        <f>'Exportaciones mensual (90-23)'!P64</f>
        <v>1212027</v>
      </c>
      <c r="AS65" s="29">
        <f>'Importaciones mensual (90-23)'!P64</f>
        <v>8573552</v>
      </c>
      <c r="AT65" s="29">
        <f>'Saldo mensual (90-23)'!P64</f>
        <v>-7361525</v>
      </c>
      <c r="AU65" s="29">
        <f>'Exportaciones mensual (90-23)'!M64</f>
        <v>11713676</v>
      </c>
      <c r="AV65" s="29">
        <f>'Importaciones mensual (90-23)'!Q64</f>
        <v>12073111</v>
      </c>
      <c r="AW65" s="29">
        <f>'Saldo mensual (90-23)'!Q64</f>
        <v>4752407</v>
      </c>
      <c r="AX65" s="29">
        <f>'Exportaciones mensual (90-23)'!N64</f>
        <v>203856354</v>
      </c>
      <c r="AY65" s="29">
        <f>'Importaciones mensual (90-23)'!R64</f>
        <v>66863178</v>
      </c>
      <c r="AZ65" s="29">
        <f>'Saldo mensual (90-23)'!R64</f>
        <v>-20110825</v>
      </c>
      <c r="BA65" s="29">
        <f>'Exportaciones mensual (90-23)'!O64</f>
        <v>39067645</v>
      </c>
      <c r="BB65" s="29">
        <f>'Importaciones mensual (90-23)'!S64</f>
        <v>228842570</v>
      </c>
      <c r="BC65" s="29">
        <f>'Saldo mensual (90-23)'!S64</f>
        <v>-210419534</v>
      </c>
      <c r="BD65" s="29">
        <f>'Exportaciones mensual (90-23)'!P64</f>
        <v>1212027</v>
      </c>
      <c r="BE65" s="29">
        <f>'Importaciones mensual (90-23)'!T64</f>
        <v>181540686</v>
      </c>
      <c r="BF65" s="29">
        <f>'Saldo mensual (90-23)'!T64</f>
        <v>-119948031</v>
      </c>
      <c r="BG65" s="29">
        <f>'Exportaciones mensual (90-23)'!Q64</f>
        <v>16825518</v>
      </c>
      <c r="BH65" s="29">
        <f>'Importaciones mensual (90-23)'!U64</f>
        <v>15232798</v>
      </c>
      <c r="BI65" s="29">
        <f>'Saldo mensual (90-23)'!U64</f>
        <v>78184041</v>
      </c>
      <c r="BJ65" s="29">
        <f>'Exportaciones mensual (90-23)'!R64</f>
        <v>46752353</v>
      </c>
      <c r="BK65" s="29">
        <f>'Importaciones mensual (90-23)'!V64</f>
        <v>5945104</v>
      </c>
      <c r="BL65" s="29">
        <f>'Saldo mensual (90-23)'!V64</f>
        <v>-5929185</v>
      </c>
      <c r="BM65" s="29">
        <f>'Exportaciones mensual (90-23)'!S64</f>
        <v>18423036</v>
      </c>
      <c r="BN65" s="29">
        <f>'Importaciones mensual (90-23)'!W64</f>
        <v>10327840</v>
      </c>
      <c r="BO65" s="29">
        <f>'Saldo mensual (90-23)'!W64</f>
        <v>-6676668</v>
      </c>
      <c r="BP65" s="29">
        <f>'Exportaciones mensual (90-23)'!T64</f>
        <v>61592655</v>
      </c>
      <c r="BQ65" s="29">
        <f>'Importaciones mensual (90-23)'!X64</f>
        <v>50922862</v>
      </c>
      <c r="BR65" s="29">
        <f>'Saldo mensual (90-23)'!X64</f>
        <v>-9317060</v>
      </c>
      <c r="BS65" s="29">
        <f>'Exportaciones mensual (90-23)'!U64</f>
        <v>93416839</v>
      </c>
      <c r="BT65" s="29">
        <f>'Importaciones mensual (90-23)'!Y64</f>
        <v>34397952</v>
      </c>
      <c r="BU65" s="29">
        <f>'Saldo mensual (90-23)'!Y64</f>
        <v>-14860625</v>
      </c>
      <c r="BV65" s="29">
        <f>'Exportaciones mensual (90-23)'!V64</f>
        <v>15919</v>
      </c>
      <c r="BW65" s="29">
        <f>'Importaciones mensual (90-23)'!Z64</f>
        <v>27235655</v>
      </c>
      <c r="BX65" s="29">
        <f>'Saldo mensual (90-23)'!Z64</f>
        <v>-23134857</v>
      </c>
      <c r="BY65" s="29">
        <f>'Exportaciones mensual (90-23)'!W64</f>
        <v>3651172</v>
      </c>
      <c r="BZ65" s="29">
        <f>'Importaciones mensual (90-23)'!AA64</f>
        <v>8408221</v>
      </c>
      <c r="CA65" s="29">
        <f>'Saldo mensual (90-23)'!AA64</f>
        <v>-7025486</v>
      </c>
      <c r="CB65" s="29">
        <f>'Exportaciones mensual (90-23)'!X64</f>
        <v>41605802</v>
      </c>
      <c r="CC65" s="29">
        <f>'Importaciones mensual (90-23)'!AB64</f>
        <v>7230157</v>
      </c>
      <c r="CD65" s="29">
        <f>'Saldo mensual (90-23)'!AB64</f>
        <v>-6173836</v>
      </c>
      <c r="CE65" s="29">
        <f>'Exportaciones mensual (90-23)'!AC64</f>
        <v>43217969</v>
      </c>
      <c r="CF65" s="29">
        <f>'Importaciones mensual (90-23)'!AC64</f>
        <v>70968747</v>
      </c>
      <c r="CG65" s="29">
        <f>'Saldo mensual (90-23)'!AC64</f>
        <v>-27750778</v>
      </c>
      <c r="CH65" s="29">
        <f>'Exportaciones mensual (90-23)'!Y64</f>
        <v>19537327</v>
      </c>
      <c r="CI65" s="29">
        <f>'Importaciones mensual (90-23)'!AD64</f>
        <v>51049693</v>
      </c>
      <c r="CJ65" s="29">
        <f>'Saldo mensual (90-23)'!AD64</f>
        <v>-47260359</v>
      </c>
      <c r="CK65" s="29">
        <f>'Exportaciones mensual (90-23)'!Z64</f>
        <v>4100798</v>
      </c>
      <c r="CL65" s="29">
        <f>'Importaciones mensual (90-23)'!AE64</f>
        <v>6104561</v>
      </c>
      <c r="CM65" s="29">
        <f>'Saldo mensual (90-23)'!AE64</f>
        <v>14805746</v>
      </c>
      <c r="CN65" s="29">
        <f>'Exportaciones mensual (90-23)'!AA64</f>
        <v>1382735</v>
      </c>
      <c r="CO65" s="29">
        <f>'Importaciones mensual (90-23)'!AF64</f>
        <v>92155783</v>
      </c>
      <c r="CP65" s="29">
        <f>'Saldo mensual (90-23)'!AF64</f>
        <v>-60240272</v>
      </c>
      <c r="CQ65" s="29">
        <f>'Exportaciones mensual (90-23)'!AB64</f>
        <v>1056321</v>
      </c>
      <c r="CR65" s="29">
        <f>'Importaciones mensual (90-23)'!AG64</f>
        <v>4289541</v>
      </c>
      <c r="CS65" s="29">
        <f>'Saldo mensual (90-23)'!AG64</f>
        <v>-689634</v>
      </c>
      <c r="CT65" s="29">
        <f>'Exportaciones mensual (90-23)'!AC64</f>
        <v>43217969</v>
      </c>
      <c r="CU65" s="29">
        <f>'Importaciones mensual (90-23)'!AH64</f>
        <v>28549280</v>
      </c>
      <c r="CV65" s="29">
        <f>'Saldo mensual (90-23)'!AH64</f>
        <v>1137454</v>
      </c>
      <c r="CW65" s="29">
        <f>'Exportaciones mensual (90-23)'!AC64</f>
        <v>43217969</v>
      </c>
      <c r="CX65" s="29">
        <f>'Importaciones mensual (90-23)'!AI64</f>
        <v>18956</v>
      </c>
      <c r="CY65" s="29">
        <f>'Saldo mensual (90-23)'!AI64</f>
        <v>-18956</v>
      </c>
      <c r="CZ65" s="29">
        <f>'Exportaciones mensual (90-23)'!AE64</f>
        <v>20910307</v>
      </c>
      <c r="DA65" s="29">
        <f>'Importaciones mensual (90-23)'!AJ64</f>
        <v>30165691</v>
      </c>
      <c r="DB65" s="29">
        <f>'Saldo mensual (90-23)'!AJ64</f>
        <v>-6795779</v>
      </c>
      <c r="DC65" s="29">
        <f>'Exportaciones mensual (90-23)'!AF64</f>
        <v>31915511</v>
      </c>
      <c r="DD65" s="29">
        <f>'Importaciones mensual (90-23)'!AK64</f>
        <v>4986733</v>
      </c>
      <c r="DE65" s="29">
        <f>'Saldo mensual (90-23)'!AK64</f>
        <v>1049495</v>
      </c>
      <c r="DF65" s="29">
        <f>'Exportaciones mensual (90-23)'!AG64</f>
        <v>3599907</v>
      </c>
      <c r="DG65" s="29">
        <f>'Importaciones mensual (90-23)'!AL64</f>
        <v>2395618</v>
      </c>
      <c r="DH65" s="29">
        <f>'Saldo mensual (90-23)'!AL64</f>
        <v>1466559</v>
      </c>
      <c r="DI65" s="29">
        <f>'Exportaciones mensual (90-23)'!AH64</f>
        <v>29686734</v>
      </c>
      <c r="DJ65" s="29">
        <f>'Importaciones mensual (90-23)'!AM64</f>
        <v>835023</v>
      </c>
      <c r="DK65" s="29">
        <f>'Saldo mensual (90-23)'!AM64</f>
        <v>-567550</v>
      </c>
      <c r="DL65" s="29">
        <f>'Exportaciones mensual (90-23)'!AI64</f>
        <v>0</v>
      </c>
      <c r="DM65" s="29">
        <f>'Importaciones mensual (90-23)'!AN64</f>
        <v>0</v>
      </c>
      <c r="DN65" s="29">
        <f>'Saldo mensual (90-23)'!AN64</f>
        <v>7907.0000000000009</v>
      </c>
      <c r="DO65" s="29">
        <f>'Exportaciones mensual (90-23)'!AJ64</f>
        <v>23369912</v>
      </c>
      <c r="DP65" s="29">
        <f>'Importaciones mensual (90-23)'!AO64</f>
        <v>5127</v>
      </c>
      <c r="DQ65" s="29">
        <f>'Saldo mensual (90-23)'!AO64</f>
        <v>-5127</v>
      </c>
      <c r="DR65" s="29">
        <f>'Exportaciones mensual (90-23)'!AP64</f>
        <v>22322480</v>
      </c>
      <c r="DS65" s="29">
        <f>'Importaciones mensual (90-23)'!AP64</f>
        <v>42753</v>
      </c>
      <c r="DT65" s="29">
        <f>'Saldo mensual (90-23)'!AP64</f>
        <v>22279727</v>
      </c>
      <c r="DU65" s="29">
        <f>'Exportaciones mensual (90-23)'!AK64</f>
        <v>6036228</v>
      </c>
      <c r="DV65" s="29">
        <f>'Importaciones mensual (90-23)'!AQ64</f>
        <v>160980</v>
      </c>
      <c r="DW65" s="29">
        <f>'Saldo mensual (90-23)'!AQ64</f>
        <v>-122787</v>
      </c>
      <c r="DX65" s="29">
        <f>'Exportaciones mensual (90-23)'!AL64</f>
        <v>3862177</v>
      </c>
      <c r="DY65" s="29">
        <f>'Importaciones mensual (90-23)'!AR64</f>
        <v>13844017</v>
      </c>
      <c r="DZ65" s="29">
        <f>'Saldo mensual (90-23)'!AR64</f>
        <v>8213562</v>
      </c>
      <c r="EA65" s="29">
        <f>'Exportaciones mensual (90-23)'!AM64</f>
        <v>267473</v>
      </c>
      <c r="EB65" s="29">
        <f>'Importaciones mensual (90-23)'!AS64</f>
        <v>13409822</v>
      </c>
      <c r="EC65" s="29">
        <f>'Saldo mensual (90-23)'!AS64</f>
        <v>-748256</v>
      </c>
      <c r="ED65" s="29">
        <f>'Exportaciones mensual (90-23)'!AN64</f>
        <v>7907.0000000000009</v>
      </c>
      <c r="EE65" s="29">
        <f>'Importaciones mensual (90-23)'!AT64</f>
        <v>36605143</v>
      </c>
      <c r="EF65" s="29">
        <f>'Saldo mensual (90-23)'!AT64</f>
        <v>29854440</v>
      </c>
    </row>
    <row r="66" spans="1:136">
      <c r="A66" s="9">
        <v>34578</v>
      </c>
      <c r="B66" s="29">
        <f>'Exportaciones mensual (90-23)'!B65</f>
        <v>357043696</v>
      </c>
      <c r="C66" s="29">
        <f>'Importaciones mensual (90-23)'!B65</f>
        <v>356687605</v>
      </c>
      <c r="D66" s="29">
        <f>'Saldo mensual (90-23)'!B65</f>
        <v>356091</v>
      </c>
      <c r="E66" s="29">
        <f>'Exportaciones mensual (90-23)'!C65</f>
        <v>44781732</v>
      </c>
      <c r="F66" s="29">
        <f>'Importaciones mensual (90-23)'!C65</f>
        <v>6470817</v>
      </c>
      <c r="G66" s="29">
        <f>'Saldo mensual (90-23)'!C65</f>
        <v>38310915</v>
      </c>
      <c r="H66" s="30">
        <f>'Exportaciones mensual (90-23)'!D65</f>
        <v>59098485</v>
      </c>
      <c r="I66" s="29">
        <f>'Importaciones mensual (90-23)'!D65</f>
        <v>40749082</v>
      </c>
      <c r="J66" s="29">
        <f>'Saldo mensual (90-23)'!D65</f>
        <v>18349403</v>
      </c>
      <c r="K66" s="29">
        <f>'Exportaciones mensual (90-23)'!E65</f>
        <v>9495108</v>
      </c>
      <c r="L66" s="29">
        <f>'Importaciones mensual (90-23)'!E65</f>
        <v>4011569</v>
      </c>
      <c r="M66" s="31">
        <f>'Saldo mensual (90-23)'!E65</f>
        <v>5483539</v>
      </c>
      <c r="N66" s="29">
        <f>'Exportaciones mensual (90-23)'!F65</f>
        <v>20986124</v>
      </c>
      <c r="O66" s="29">
        <f>'Importaciones mensual (90-23)'!F65</f>
        <v>12644769</v>
      </c>
      <c r="P66" s="29">
        <f>'Saldo mensual (90-23)'!F65</f>
        <v>8341355</v>
      </c>
      <c r="Q66" s="29">
        <f>'Exportaciones mensual (90-23)'!G65</f>
        <v>106380605</v>
      </c>
      <c r="R66" s="29">
        <f>'Importaciones mensual (90-23)'!G65</f>
        <v>47769712</v>
      </c>
      <c r="S66" s="29">
        <f>'Saldo mensual (90-23)'!G65</f>
        <v>58610893</v>
      </c>
      <c r="T66" s="29">
        <f>'Exportaciones mensual (90-23)'!F65</f>
        <v>20986124</v>
      </c>
      <c r="U66" s="29">
        <f>'Importaciones mensual (90-23)'!H65</f>
        <v>4472317</v>
      </c>
      <c r="V66" s="29">
        <f>'Saldo mensual (90-23)'!H65</f>
        <v>1204945</v>
      </c>
      <c r="W66" s="29">
        <f>'Exportaciones mensual (90-23)'!G65</f>
        <v>106380605</v>
      </c>
      <c r="X66" s="29">
        <f>'Importaciones mensual (90-23)'!I65</f>
        <v>19948462</v>
      </c>
      <c r="Y66" s="29">
        <f>'Saldo mensual (90-23)'!J65</f>
        <v>19275303</v>
      </c>
      <c r="Z66" s="29">
        <f>'Exportaciones mensual (90-23)'!H65</f>
        <v>5677262</v>
      </c>
      <c r="AA66" s="29">
        <f>'Importaciones mensual (90-23)'!J65</f>
        <v>1940442</v>
      </c>
      <c r="AB66" s="29">
        <f>'Saldo mensual (90-23)'!J65</f>
        <v>19275303</v>
      </c>
      <c r="AC66" s="29">
        <f>'Exportaciones mensual (90-23)'!I65</f>
        <v>12320577</v>
      </c>
      <c r="AD66" s="29">
        <f>'Exportaciones mensual (90-23)'!I65</f>
        <v>12320577</v>
      </c>
      <c r="AE66" s="29">
        <f>'Saldo mensual (90-23)'!K65</f>
        <v>-3062995</v>
      </c>
      <c r="AF66" s="29">
        <f>'Exportaciones mensual (90-23)'!J65</f>
        <v>21215745</v>
      </c>
      <c r="AG66" s="29">
        <f>'Importaciones mensual (90-23)'!L65</f>
        <v>4856520</v>
      </c>
      <c r="AH66" s="29">
        <f>'Saldo mensual (90-23)'!L65</f>
        <v>5551142</v>
      </c>
      <c r="AI66" s="29">
        <f>'Exportaciones mensual (90-23)'!M65</f>
        <v>7027442</v>
      </c>
      <c r="AJ66" s="29">
        <f>'Importaciones mensual (90-23)'!M65</f>
        <v>14627283</v>
      </c>
      <c r="AK66" s="29">
        <f>'Saldo mensual (90-23)'!M65</f>
        <v>-7599841</v>
      </c>
      <c r="AL66" s="29">
        <f>'Exportaciones mensual (90-23)'!K65</f>
        <v>2613517</v>
      </c>
      <c r="AM66" s="29">
        <f>'Importaciones mensual (90-23)'!N65</f>
        <v>356547774</v>
      </c>
      <c r="AN66" s="29">
        <f>'Saldo mensual (90-23)'!N65</f>
        <v>-208163774</v>
      </c>
      <c r="AO66" s="29">
        <f>'Exportaciones mensual (90-23)'!L65</f>
        <v>10407662</v>
      </c>
      <c r="AP66" s="29">
        <f>'Importaciones mensual (90-23)'!O65</f>
        <v>105033431</v>
      </c>
      <c r="AQ66" s="29">
        <f>'Saldo mensual (90-23)'!O65</f>
        <v>-58707742</v>
      </c>
      <c r="AR66" s="29">
        <f>'Exportaciones mensual (90-23)'!P65</f>
        <v>328801</v>
      </c>
      <c r="AS66" s="29">
        <f>'Importaciones mensual (90-23)'!P65</f>
        <v>8608295</v>
      </c>
      <c r="AT66" s="29">
        <f>'Saldo mensual (90-23)'!P65</f>
        <v>-8279494</v>
      </c>
      <c r="AU66" s="29">
        <f>'Exportaciones mensual (90-23)'!M65</f>
        <v>7027442</v>
      </c>
      <c r="AV66" s="29">
        <f>'Importaciones mensual (90-23)'!Q65</f>
        <v>11426169</v>
      </c>
      <c r="AW66" s="29">
        <f>'Saldo mensual (90-23)'!Q65</f>
        <v>2754702</v>
      </c>
      <c r="AX66" s="29">
        <f>'Exportaciones mensual (90-23)'!N65</f>
        <v>148384000</v>
      </c>
      <c r="AY66" s="29">
        <f>'Importaciones mensual (90-23)'!R65</f>
        <v>46828530</v>
      </c>
      <c r="AZ66" s="29">
        <f>'Saldo mensual (90-23)'!R65</f>
        <v>-2948885</v>
      </c>
      <c r="BA66" s="29">
        <f>'Exportaciones mensual (90-23)'!O65</f>
        <v>46325689</v>
      </c>
      <c r="BB66" s="29">
        <f>'Importaciones mensual (90-23)'!S65</f>
        <v>121424963</v>
      </c>
      <c r="BC66" s="29">
        <f>'Saldo mensual (90-23)'!S65</f>
        <v>-103218877</v>
      </c>
      <c r="BD66" s="29">
        <f>'Exportaciones mensual (90-23)'!P65</f>
        <v>328801</v>
      </c>
      <c r="BE66" s="29">
        <f>'Importaciones mensual (90-23)'!T65</f>
        <v>131886222</v>
      </c>
      <c r="BF66" s="29">
        <f>'Saldo mensual (90-23)'!T65</f>
        <v>-88449692</v>
      </c>
      <c r="BG66" s="29">
        <f>'Exportaciones mensual (90-23)'!Q65</f>
        <v>14180871</v>
      </c>
      <c r="BH66" s="29">
        <f>'Importaciones mensual (90-23)'!U65</f>
        <v>14277818</v>
      </c>
      <c r="BI66" s="29">
        <f>'Saldo mensual (90-23)'!U65</f>
        <v>85497948</v>
      </c>
      <c r="BJ66" s="29">
        <f>'Exportaciones mensual (90-23)'!R65</f>
        <v>43879645</v>
      </c>
      <c r="BK66" s="29">
        <f>'Importaciones mensual (90-23)'!V65</f>
        <v>1308412</v>
      </c>
      <c r="BL66" s="29">
        <f>'Saldo mensual (90-23)'!V65</f>
        <v>-1135489</v>
      </c>
      <c r="BM66" s="29">
        <f>'Exportaciones mensual (90-23)'!S65</f>
        <v>18206086</v>
      </c>
      <c r="BN66" s="29">
        <f>'Importaciones mensual (90-23)'!W65</f>
        <v>2459245</v>
      </c>
      <c r="BO66" s="29">
        <f>'Saldo mensual (90-23)'!W65</f>
        <v>1642792</v>
      </c>
      <c r="BP66" s="29">
        <f>'Exportaciones mensual (90-23)'!T65</f>
        <v>43436530</v>
      </c>
      <c r="BQ66" s="29">
        <f>'Importaciones mensual (90-23)'!X65</f>
        <v>36748485</v>
      </c>
      <c r="BR66" s="29">
        <f>'Saldo mensual (90-23)'!X65</f>
        <v>-13893476</v>
      </c>
      <c r="BS66" s="29">
        <f>'Exportaciones mensual (90-23)'!U65</f>
        <v>99775766</v>
      </c>
      <c r="BT66" s="29">
        <f>'Importaciones mensual (90-23)'!Y65</f>
        <v>31121467</v>
      </c>
      <c r="BU66" s="29">
        <f>'Saldo mensual (90-23)'!Y65</f>
        <v>-12561584</v>
      </c>
      <c r="BV66" s="29">
        <f>'Exportaciones mensual (90-23)'!V65</f>
        <v>172923</v>
      </c>
      <c r="BW66" s="29">
        <f>'Importaciones mensual (90-23)'!Z65</f>
        <v>23610589</v>
      </c>
      <c r="BX66" s="29">
        <f>'Saldo mensual (90-23)'!Z65</f>
        <v>-19175080</v>
      </c>
      <c r="BY66" s="29">
        <f>'Exportaciones mensual (90-23)'!W65</f>
        <v>4102037</v>
      </c>
      <c r="BZ66" s="29">
        <f>'Importaciones mensual (90-23)'!AA65</f>
        <v>5996014</v>
      </c>
      <c r="CA66" s="29">
        <f>'Saldo mensual (90-23)'!AA65</f>
        <v>3910447</v>
      </c>
      <c r="CB66" s="29">
        <f>'Exportaciones mensual (90-23)'!X65</f>
        <v>22855009</v>
      </c>
      <c r="CC66" s="29">
        <f>'Importaciones mensual (90-23)'!AB65</f>
        <v>4017142</v>
      </c>
      <c r="CD66" s="29">
        <f>'Saldo mensual (90-23)'!AB65</f>
        <v>-134862</v>
      </c>
      <c r="CE66" s="29">
        <f>'Exportaciones mensual (90-23)'!AC65</f>
        <v>68922250</v>
      </c>
      <c r="CF66" s="29">
        <f>'Importaciones mensual (90-23)'!AC65</f>
        <v>75789154</v>
      </c>
      <c r="CG66" s="29">
        <f>'Saldo mensual (90-23)'!AC65</f>
        <v>-6866904</v>
      </c>
      <c r="CH66" s="29">
        <f>'Exportaciones mensual (90-23)'!Y65</f>
        <v>18559883</v>
      </c>
      <c r="CI66" s="29">
        <f>'Importaciones mensual (90-23)'!AD65</f>
        <v>47590100</v>
      </c>
      <c r="CJ66" s="29">
        <f>'Saldo mensual (90-23)'!AD65</f>
        <v>-45714262</v>
      </c>
      <c r="CK66" s="29">
        <f>'Exportaciones mensual (90-23)'!Z65</f>
        <v>4435509</v>
      </c>
      <c r="CL66" s="29">
        <f>'Importaciones mensual (90-23)'!AE65</f>
        <v>5796646</v>
      </c>
      <c r="CM66" s="29">
        <f>'Saldo mensual (90-23)'!AE65</f>
        <v>-3241382</v>
      </c>
      <c r="CN66" s="29">
        <f>'Exportaciones mensual (90-23)'!AA65</f>
        <v>9906461</v>
      </c>
      <c r="CO66" s="29">
        <f>'Importaciones mensual (90-23)'!AF65</f>
        <v>84494764</v>
      </c>
      <c r="CP66" s="29">
        <f>'Saldo mensual (90-23)'!AF65</f>
        <v>-61316352</v>
      </c>
      <c r="CQ66" s="29">
        <f>'Exportaciones mensual (90-23)'!AB65</f>
        <v>3882280</v>
      </c>
      <c r="CR66" s="29">
        <f>'Importaciones mensual (90-23)'!AG65</f>
        <v>4021611</v>
      </c>
      <c r="CS66" s="29">
        <f>'Saldo mensual (90-23)'!AG65</f>
        <v>422351</v>
      </c>
      <c r="CT66" s="29">
        <f>'Exportaciones mensual (90-23)'!AC65</f>
        <v>68922250</v>
      </c>
      <c r="CU66" s="29">
        <f>'Importaciones mensual (90-23)'!AH65</f>
        <v>22269436</v>
      </c>
      <c r="CV66" s="29">
        <f>'Saldo mensual (90-23)'!AH65</f>
        <v>-16833043</v>
      </c>
      <c r="CW66" s="29">
        <f>'Exportaciones mensual (90-23)'!AC65</f>
        <v>68922250</v>
      </c>
      <c r="CX66" s="29">
        <f>'Importaciones mensual (90-23)'!AI65</f>
        <v>24420</v>
      </c>
      <c r="CY66" s="29">
        <f>'Saldo mensual (90-23)'!AI65</f>
        <v>-24420</v>
      </c>
      <c r="CZ66" s="29">
        <f>'Exportaciones mensual (90-23)'!AE65</f>
        <v>2555264</v>
      </c>
      <c r="DA66" s="29">
        <f>'Importaciones mensual (90-23)'!AJ65</f>
        <v>22901896</v>
      </c>
      <c r="DB66" s="29">
        <f>'Saldo mensual (90-23)'!AJ65</f>
        <v>-6291142</v>
      </c>
      <c r="DC66" s="29">
        <f>'Exportaciones mensual (90-23)'!AF65</f>
        <v>23178412</v>
      </c>
      <c r="DD66" s="29">
        <f>'Importaciones mensual (90-23)'!AK65</f>
        <v>4963818</v>
      </c>
      <c r="DE66" s="29">
        <f>'Saldo mensual (90-23)'!AK65</f>
        <v>-1481458</v>
      </c>
      <c r="DF66" s="29">
        <f>'Exportaciones mensual (90-23)'!AG65</f>
        <v>4443962</v>
      </c>
      <c r="DG66" s="29">
        <f>'Importaciones mensual (90-23)'!AL65</f>
        <v>10700843</v>
      </c>
      <c r="DH66" s="29">
        <f>'Saldo mensual (90-23)'!AL65</f>
        <v>-7945933</v>
      </c>
      <c r="DI66" s="29">
        <f>'Exportaciones mensual (90-23)'!AH65</f>
        <v>5436393</v>
      </c>
      <c r="DJ66" s="29">
        <f>'Importaciones mensual (90-23)'!AM65</f>
        <v>490136</v>
      </c>
      <c r="DK66" s="29">
        <f>'Saldo mensual (90-23)'!AM65</f>
        <v>1086488</v>
      </c>
      <c r="DL66" s="29">
        <f>'Exportaciones mensual (90-23)'!AI65</f>
        <v>0</v>
      </c>
      <c r="DM66" s="29">
        <f>'Importaciones mensual (90-23)'!AN65</f>
        <v>0</v>
      </c>
      <c r="DN66" s="29">
        <f>'Saldo mensual (90-23)'!AN65</f>
        <v>210512</v>
      </c>
      <c r="DO66" s="29">
        <f>'Exportaciones mensual (90-23)'!AJ65</f>
        <v>16610754</v>
      </c>
      <c r="DP66" s="29">
        <f>'Importaciones mensual (90-23)'!AO65</f>
        <v>6526456</v>
      </c>
      <c r="DQ66" s="29">
        <f>'Saldo mensual (90-23)'!AO65</f>
        <v>-6509456</v>
      </c>
      <c r="DR66" s="29">
        <f>'Exportaciones mensual (90-23)'!AP65</f>
        <v>6638401</v>
      </c>
      <c r="DS66" s="29">
        <f>'Importaciones mensual (90-23)'!AP65</f>
        <v>614749</v>
      </c>
      <c r="DT66" s="29">
        <f>'Saldo mensual (90-23)'!AP65</f>
        <v>6023652</v>
      </c>
      <c r="DU66" s="29">
        <f>'Exportaciones mensual (90-23)'!AK65</f>
        <v>3482360</v>
      </c>
      <c r="DV66" s="29">
        <f>'Importaciones mensual (90-23)'!AQ65</f>
        <v>277857</v>
      </c>
      <c r="DW66" s="29">
        <f>'Saldo mensual (90-23)'!AQ65</f>
        <v>819749</v>
      </c>
      <c r="DX66" s="29">
        <f>'Exportaciones mensual (90-23)'!AL65</f>
        <v>2754910</v>
      </c>
      <c r="DY66" s="29">
        <f>'Importaciones mensual (90-23)'!AR65</f>
        <v>9508379</v>
      </c>
      <c r="DZ66" s="29">
        <f>'Saldo mensual (90-23)'!AR65</f>
        <v>-925573</v>
      </c>
      <c r="EA66" s="29">
        <f>'Exportaciones mensual (90-23)'!AM65</f>
        <v>1576624</v>
      </c>
      <c r="EB66" s="29">
        <f>'Importaciones mensual (90-23)'!AS65</f>
        <v>11330327</v>
      </c>
      <c r="EC66" s="29">
        <f>'Saldo mensual (90-23)'!AS65</f>
        <v>-4095350</v>
      </c>
      <c r="ED66" s="29">
        <f>'Exportaciones mensual (90-23)'!AN65</f>
        <v>210512</v>
      </c>
      <c r="EE66" s="29">
        <f>'Importaciones mensual (90-23)'!AT65</f>
        <v>37563842</v>
      </c>
      <c r="EF66" s="29">
        <f>'Saldo mensual (90-23)'!AT65</f>
        <v>29100381</v>
      </c>
    </row>
    <row r="67" spans="1:136">
      <c r="A67" s="9">
        <v>34608</v>
      </c>
      <c r="B67" s="29">
        <f>'Exportaciones mensual (90-23)'!B66</f>
        <v>386853477</v>
      </c>
      <c r="C67" s="29">
        <f>'Importaciones mensual (90-23)'!B66</f>
        <v>366121939</v>
      </c>
      <c r="D67" s="29">
        <f>'Saldo mensual (90-23)'!B66</f>
        <v>20731538</v>
      </c>
      <c r="E67" s="29">
        <f>'Exportaciones mensual (90-23)'!C66</f>
        <v>51969836</v>
      </c>
      <c r="F67" s="29">
        <f>'Importaciones mensual (90-23)'!C66</f>
        <v>5803345</v>
      </c>
      <c r="G67" s="29">
        <f>'Saldo mensual (90-23)'!C66</f>
        <v>46166491</v>
      </c>
      <c r="H67" s="30">
        <f>'Exportaciones mensual (90-23)'!D66</f>
        <v>53466986</v>
      </c>
      <c r="I67" s="29">
        <f>'Importaciones mensual (90-23)'!D66</f>
        <v>31696035</v>
      </c>
      <c r="J67" s="29">
        <f>'Saldo mensual (90-23)'!D66</f>
        <v>21770951</v>
      </c>
      <c r="K67" s="29">
        <f>'Exportaciones mensual (90-23)'!E66</f>
        <v>18746677</v>
      </c>
      <c r="L67" s="29">
        <f>'Importaciones mensual (90-23)'!E66</f>
        <v>1827242</v>
      </c>
      <c r="M67" s="31">
        <f>'Saldo mensual (90-23)'!E66</f>
        <v>16919435</v>
      </c>
      <c r="N67" s="29">
        <f>'Exportaciones mensual (90-23)'!F66</f>
        <v>18757415</v>
      </c>
      <c r="O67" s="29">
        <f>'Importaciones mensual (90-23)'!F66</f>
        <v>12540355</v>
      </c>
      <c r="P67" s="29">
        <f>'Saldo mensual (90-23)'!F66</f>
        <v>6217060</v>
      </c>
      <c r="Q67" s="29">
        <f>'Exportaciones mensual (90-23)'!G66</f>
        <v>99853183</v>
      </c>
      <c r="R67" s="29">
        <f>'Importaciones mensual (90-23)'!G66</f>
        <v>47474106</v>
      </c>
      <c r="S67" s="29">
        <f>'Saldo mensual (90-23)'!G66</f>
        <v>52379077</v>
      </c>
      <c r="T67" s="29">
        <f>'Exportaciones mensual (90-23)'!F66</f>
        <v>18757415</v>
      </c>
      <c r="U67" s="29">
        <f>'Importaciones mensual (90-23)'!H66</f>
        <v>5501830</v>
      </c>
      <c r="V67" s="29">
        <f>'Saldo mensual (90-23)'!H66</f>
        <v>4773685</v>
      </c>
      <c r="W67" s="29">
        <f>'Exportaciones mensual (90-23)'!G66</f>
        <v>99853183</v>
      </c>
      <c r="X67" s="29">
        <f>'Importaciones mensual (90-23)'!I66</f>
        <v>26150225</v>
      </c>
      <c r="Y67" s="29">
        <f>'Saldo mensual (90-23)'!J66</f>
        <v>4773645</v>
      </c>
      <c r="Z67" s="29">
        <f>'Exportaciones mensual (90-23)'!H66</f>
        <v>10275515</v>
      </c>
      <c r="AA67" s="29">
        <f>'Importaciones mensual (90-23)'!J66</f>
        <v>3936926</v>
      </c>
      <c r="AB67" s="29">
        <f>'Saldo mensual (90-23)'!J66</f>
        <v>4773645</v>
      </c>
      <c r="AC67" s="29">
        <f>'Exportaciones mensual (90-23)'!I66</f>
        <v>12613784</v>
      </c>
      <c r="AD67" s="29">
        <f>'Exportaciones mensual (90-23)'!I66</f>
        <v>12613784</v>
      </c>
      <c r="AE67" s="29">
        <f>'Saldo mensual (90-23)'!K66</f>
        <v>-2798757</v>
      </c>
      <c r="AF67" s="29">
        <f>'Exportaciones mensual (90-23)'!J66</f>
        <v>8710571</v>
      </c>
      <c r="AG67" s="29">
        <f>'Importaciones mensual (90-23)'!L66</f>
        <v>6176927</v>
      </c>
      <c r="AH67" s="29">
        <f>'Saldo mensual (90-23)'!L66</f>
        <v>17629026</v>
      </c>
      <c r="AI67" s="29">
        <f>'Exportaciones mensual (90-23)'!M66</f>
        <v>6311022</v>
      </c>
      <c r="AJ67" s="29">
        <f>'Importaciones mensual (90-23)'!M66</f>
        <v>22841355</v>
      </c>
      <c r="AK67" s="29">
        <f>'Saldo mensual (90-23)'!M66</f>
        <v>-16530332.999999998</v>
      </c>
      <c r="AL67" s="29">
        <f>'Exportaciones mensual (90-23)'!K66</f>
        <v>4741720</v>
      </c>
      <c r="AM67" s="29">
        <f>'Importaciones mensual (90-23)'!N66</f>
        <v>412799441</v>
      </c>
      <c r="AN67" s="29">
        <f>'Saldo mensual (90-23)'!N66</f>
        <v>-276943865</v>
      </c>
      <c r="AO67" s="29">
        <f>'Exportaciones mensual (90-23)'!L66</f>
        <v>23805953</v>
      </c>
      <c r="AP67" s="29">
        <f>'Importaciones mensual (90-23)'!O66</f>
        <v>110619607</v>
      </c>
      <c r="AQ67" s="29">
        <f>'Saldo mensual (90-23)'!O66</f>
        <v>-61085421</v>
      </c>
      <c r="AR67" s="29">
        <f>'Exportaciones mensual (90-23)'!P66</f>
        <v>91487</v>
      </c>
      <c r="AS67" s="29">
        <f>'Importaciones mensual (90-23)'!P66</f>
        <v>10268074</v>
      </c>
      <c r="AT67" s="29">
        <f>'Saldo mensual (90-23)'!P66</f>
        <v>-10176587</v>
      </c>
      <c r="AU67" s="29">
        <f>'Exportaciones mensual (90-23)'!M66</f>
        <v>6311022</v>
      </c>
      <c r="AV67" s="29">
        <f>'Importaciones mensual (90-23)'!Q66</f>
        <v>12943826</v>
      </c>
      <c r="AW67" s="29">
        <f>'Saldo mensual (90-23)'!Q66</f>
        <v>-2723222</v>
      </c>
      <c r="AX67" s="29">
        <f>'Exportaciones mensual (90-23)'!N66</f>
        <v>135855576</v>
      </c>
      <c r="AY67" s="29">
        <f>'Importaciones mensual (90-23)'!R66</f>
        <v>68299486</v>
      </c>
      <c r="AZ67" s="29">
        <f>'Saldo mensual (90-23)'!R66</f>
        <v>-18970918</v>
      </c>
      <c r="BA67" s="29">
        <f>'Exportaciones mensual (90-23)'!O66</f>
        <v>49534186</v>
      </c>
      <c r="BB67" s="29">
        <f>'Importaciones mensual (90-23)'!S66</f>
        <v>150981506</v>
      </c>
      <c r="BC67" s="29">
        <f>'Saldo mensual (90-23)'!S66</f>
        <v>-133283648</v>
      </c>
      <c r="BD67" s="29">
        <f>'Exportaciones mensual (90-23)'!P66</f>
        <v>91487</v>
      </c>
      <c r="BE67" s="29">
        <f>'Importaciones mensual (90-23)'!T66</f>
        <v>111361094</v>
      </c>
      <c r="BF67" s="29">
        <f>'Saldo mensual (90-23)'!T66</f>
        <v>-60739065</v>
      </c>
      <c r="BG67" s="29">
        <f>'Exportaciones mensual (90-23)'!Q66</f>
        <v>10220604</v>
      </c>
      <c r="BH67" s="29">
        <f>'Importaciones mensual (90-23)'!U66</f>
        <v>15608021</v>
      </c>
      <c r="BI67" s="29">
        <f>'Saldo mensual (90-23)'!U66</f>
        <v>50216624.000000007</v>
      </c>
      <c r="BJ67" s="29">
        <f>'Exportaciones mensual (90-23)'!R66</f>
        <v>49328568</v>
      </c>
      <c r="BK67" s="29">
        <f>'Importaciones mensual (90-23)'!V66</f>
        <v>2416406</v>
      </c>
      <c r="BL67" s="29">
        <f>'Saldo mensual (90-23)'!V66</f>
        <v>-403635.00000000023</v>
      </c>
      <c r="BM67" s="29">
        <f>'Exportaciones mensual (90-23)'!S66</f>
        <v>17697858</v>
      </c>
      <c r="BN67" s="29">
        <f>'Importaciones mensual (90-23)'!W66</f>
        <v>5541185</v>
      </c>
      <c r="BO67" s="29">
        <f>'Saldo mensual (90-23)'!W66</f>
        <v>-390423</v>
      </c>
      <c r="BP67" s="29">
        <f>'Exportaciones mensual (90-23)'!T66</f>
        <v>50622029</v>
      </c>
      <c r="BQ67" s="29">
        <f>'Importaciones mensual (90-23)'!X66</f>
        <v>36707332</v>
      </c>
      <c r="BR67" s="29">
        <f>'Saldo mensual (90-23)'!X66</f>
        <v>-1639990</v>
      </c>
      <c r="BS67" s="29">
        <f>'Exportaciones mensual (90-23)'!U66</f>
        <v>65824645.000000007</v>
      </c>
      <c r="BT67" s="29">
        <f>'Importaciones mensual (90-23)'!Y66</f>
        <v>29105392</v>
      </c>
      <c r="BU67" s="29">
        <f>'Saldo mensual (90-23)'!Y66</f>
        <v>-2070447.0000000002</v>
      </c>
      <c r="BV67" s="29">
        <f>'Exportaciones mensual (90-23)'!V66</f>
        <v>2012770.9999999998</v>
      </c>
      <c r="BW67" s="29">
        <f>'Importaciones mensual (90-23)'!Z66</f>
        <v>21952407</v>
      </c>
      <c r="BX67" s="29">
        <f>'Saldo mensual (90-23)'!Z66</f>
        <v>-12389884</v>
      </c>
      <c r="BY67" s="29">
        <f>'Exportaciones mensual (90-23)'!W66</f>
        <v>5150762</v>
      </c>
      <c r="BZ67" s="29">
        <f>'Importaciones mensual (90-23)'!AA66</f>
        <v>6669383</v>
      </c>
      <c r="CA67" s="29">
        <f>'Saldo mensual (90-23)'!AA66</f>
        <v>-2298929</v>
      </c>
      <c r="CB67" s="29">
        <f>'Exportaciones mensual (90-23)'!X66</f>
        <v>35067342</v>
      </c>
      <c r="CC67" s="29">
        <f>'Importaciones mensual (90-23)'!AB66</f>
        <v>7189184</v>
      </c>
      <c r="CD67" s="29">
        <f>'Saldo mensual (90-23)'!AB66</f>
        <v>-1623163</v>
      </c>
      <c r="CE67" s="29">
        <f>'Exportaciones mensual (90-23)'!AC66</f>
        <v>50292278</v>
      </c>
      <c r="CF67" s="29">
        <f>'Importaciones mensual (90-23)'!AC66</f>
        <v>79183811</v>
      </c>
      <c r="CG67" s="29">
        <f>'Saldo mensual (90-23)'!AC66</f>
        <v>-28891533</v>
      </c>
      <c r="CH67" s="29">
        <f>'Exportaciones mensual (90-23)'!Y66</f>
        <v>27034945</v>
      </c>
      <c r="CI67" s="29">
        <f>'Importaciones mensual (90-23)'!AD66</f>
        <v>41382002</v>
      </c>
      <c r="CJ67" s="29">
        <f>'Saldo mensual (90-23)'!AD66</f>
        <v>-39738248</v>
      </c>
      <c r="CK67" s="29">
        <f>'Exportaciones mensual (90-23)'!Z66</f>
        <v>9562523</v>
      </c>
      <c r="CL67" s="29">
        <f>'Importaciones mensual (90-23)'!AE66</f>
        <v>5568429</v>
      </c>
      <c r="CM67" s="29">
        <f>'Saldo mensual (90-23)'!AE66</f>
        <v>-2706158</v>
      </c>
      <c r="CN67" s="29">
        <f>'Exportaciones mensual (90-23)'!AA66</f>
        <v>4370454</v>
      </c>
      <c r="CO67" s="29">
        <f>'Importaciones mensual (90-23)'!AF66</f>
        <v>76099629</v>
      </c>
      <c r="CP67" s="29">
        <f>'Saldo mensual (90-23)'!AF66</f>
        <v>-61145418</v>
      </c>
      <c r="CQ67" s="29">
        <f>'Exportaciones mensual (90-23)'!AB66</f>
        <v>5566021</v>
      </c>
      <c r="CR67" s="29">
        <f>'Importaciones mensual (90-23)'!AG66</f>
        <v>4314540</v>
      </c>
      <c r="CS67" s="29">
        <f>'Saldo mensual (90-23)'!AG66</f>
        <v>-3964102</v>
      </c>
      <c r="CT67" s="29">
        <f>'Exportaciones mensual (90-23)'!AC66</f>
        <v>50292278</v>
      </c>
      <c r="CU67" s="29">
        <f>'Importaciones mensual (90-23)'!AH66</f>
        <v>25360754</v>
      </c>
      <c r="CV67" s="29">
        <f>'Saldo mensual (90-23)'!AH66</f>
        <v>-22164622</v>
      </c>
      <c r="CW67" s="29">
        <f>'Exportaciones mensual (90-23)'!AC66</f>
        <v>50292278</v>
      </c>
      <c r="CX67" s="29">
        <f>'Importaciones mensual (90-23)'!AI66</f>
        <v>135007</v>
      </c>
      <c r="CY67" s="29">
        <f>'Saldo mensual (90-23)'!AI66</f>
        <v>-135007</v>
      </c>
      <c r="CZ67" s="29">
        <f>'Exportaciones mensual (90-23)'!AE66</f>
        <v>2862271</v>
      </c>
      <c r="DA67" s="29">
        <f>'Importaciones mensual (90-23)'!AJ66</f>
        <v>22960924</v>
      </c>
      <c r="DB67" s="29">
        <f>'Saldo mensual (90-23)'!AJ66</f>
        <v>-8052365.9999999991</v>
      </c>
      <c r="DC67" s="29">
        <f>'Exportaciones mensual (90-23)'!AF66</f>
        <v>14954211</v>
      </c>
      <c r="DD67" s="29">
        <f>'Importaciones mensual (90-23)'!AK66</f>
        <v>4240847</v>
      </c>
      <c r="DE67" s="29">
        <f>'Saldo mensual (90-23)'!AK66</f>
        <v>-812782</v>
      </c>
      <c r="DF67" s="29">
        <f>'Exportaciones mensual (90-23)'!AG66</f>
        <v>350438</v>
      </c>
      <c r="DG67" s="29">
        <f>'Importaciones mensual (90-23)'!AL66</f>
        <v>1806711</v>
      </c>
      <c r="DH67" s="29">
        <f>'Saldo mensual (90-23)'!AL66</f>
        <v>664013</v>
      </c>
      <c r="DI67" s="29">
        <f>'Exportaciones mensual (90-23)'!AH66</f>
        <v>3196132</v>
      </c>
      <c r="DJ67" s="29">
        <f>'Importaciones mensual (90-23)'!AM66</f>
        <v>572756</v>
      </c>
      <c r="DK67" s="29">
        <f>'Saldo mensual (90-23)'!AM66</f>
        <v>1570170</v>
      </c>
      <c r="DL67" s="29">
        <f>'Exportaciones mensual (90-23)'!AI66</f>
        <v>0</v>
      </c>
      <c r="DM67" s="29">
        <f>'Importaciones mensual (90-23)'!AN66</f>
        <v>1303</v>
      </c>
      <c r="DN67" s="29">
        <f>'Saldo mensual (90-23)'!AN66</f>
        <v>130842.99999999999</v>
      </c>
      <c r="DO67" s="29">
        <f>'Exportaciones mensual (90-23)'!AJ66</f>
        <v>14908558</v>
      </c>
      <c r="DP67" s="29">
        <f>'Importaciones mensual (90-23)'!AO66</f>
        <v>0</v>
      </c>
      <c r="DQ67" s="29">
        <f>'Saldo mensual (90-23)'!AO66</f>
        <v>0</v>
      </c>
      <c r="DR67" s="29">
        <f>'Exportaciones mensual (90-23)'!AP66</f>
        <v>9725452</v>
      </c>
      <c r="DS67" s="29">
        <f>'Importaciones mensual (90-23)'!AP66</f>
        <v>216189</v>
      </c>
      <c r="DT67" s="29">
        <f>'Saldo mensual (90-23)'!AP66</f>
        <v>9509263</v>
      </c>
      <c r="DU67" s="29">
        <f>'Exportaciones mensual (90-23)'!AK66</f>
        <v>3428065</v>
      </c>
      <c r="DV67" s="29">
        <f>'Importaciones mensual (90-23)'!AQ66</f>
        <v>176820</v>
      </c>
      <c r="DW67" s="29">
        <f>'Saldo mensual (90-23)'!AQ66</f>
        <v>2830297</v>
      </c>
      <c r="DX67" s="29">
        <f>'Exportaciones mensual (90-23)'!AL66</f>
        <v>2470724</v>
      </c>
      <c r="DY67" s="29">
        <f>'Importaciones mensual (90-23)'!AR66</f>
        <v>9159954</v>
      </c>
      <c r="DZ67" s="29">
        <f>'Saldo mensual (90-23)'!AR66</f>
        <v>13380940</v>
      </c>
      <c r="EA67" s="29">
        <f>'Exportaciones mensual (90-23)'!AM66</f>
        <v>2142926</v>
      </c>
      <c r="EB67" s="29">
        <f>'Importaciones mensual (90-23)'!AS66</f>
        <v>2009497</v>
      </c>
      <c r="EC67" s="29">
        <f>'Saldo mensual (90-23)'!AS66</f>
        <v>7412224</v>
      </c>
      <c r="ED67" s="29">
        <f>'Exportaciones mensual (90-23)'!AN66</f>
        <v>132146</v>
      </c>
      <c r="EE67" s="29">
        <f>'Importaciones mensual (90-23)'!AT66</f>
        <v>26741267</v>
      </c>
      <c r="EF67" s="29">
        <f>'Saldo mensual (90-23)'!AT66</f>
        <v>23327797</v>
      </c>
    </row>
    <row r="68" spans="1:136">
      <c r="A68" s="9">
        <v>34639</v>
      </c>
      <c r="B68" s="29">
        <f>'Exportaciones mensual (90-23)'!B67</f>
        <v>432598696</v>
      </c>
      <c r="C68" s="29">
        <f>'Importaciones mensual (90-23)'!B67</f>
        <v>384462028</v>
      </c>
      <c r="D68" s="29">
        <f>'Saldo mensual (90-23)'!B67</f>
        <v>48136668</v>
      </c>
      <c r="E68" s="29">
        <f>'Exportaciones mensual (90-23)'!C67</f>
        <v>59552690</v>
      </c>
      <c r="F68" s="29">
        <f>'Importaciones mensual (90-23)'!C67</f>
        <v>6194438</v>
      </c>
      <c r="G68" s="29">
        <f>'Saldo mensual (90-23)'!C67</f>
        <v>53358252</v>
      </c>
      <c r="H68" s="30">
        <f>'Exportaciones mensual (90-23)'!D67</f>
        <v>62614561</v>
      </c>
      <c r="I68" s="29">
        <f>'Importaciones mensual (90-23)'!D67</f>
        <v>35609899</v>
      </c>
      <c r="J68" s="29">
        <f>'Saldo mensual (90-23)'!D67</f>
        <v>27004662</v>
      </c>
      <c r="K68" s="29">
        <f>'Exportaciones mensual (90-23)'!E67</f>
        <v>10286206</v>
      </c>
      <c r="L68" s="29">
        <f>'Importaciones mensual (90-23)'!E67</f>
        <v>2386128</v>
      </c>
      <c r="M68" s="31">
        <f>'Saldo mensual (90-23)'!E67</f>
        <v>7900078</v>
      </c>
      <c r="N68" s="29">
        <f>'Exportaciones mensual (90-23)'!F67</f>
        <v>16944987</v>
      </c>
      <c r="O68" s="29">
        <f>'Importaciones mensual (90-23)'!F67</f>
        <v>11649326</v>
      </c>
      <c r="P68" s="29">
        <f>'Saldo mensual (90-23)'!F67</f>
        <v>5295661</v>
      </c>
      <c r="Q68" s="29">
        <f>'Exportaciones mensual (90-23)'!G67</f>
        <v>98381660</v>
      </c>
      <c r="R68" s="29">
        <f>'Importaciones mensual (90-23)'!G67</f>
        <v>47133927</v>
      </c>
      <c r="S68" s="29">
        <f>'Saldo mensual (90-23)'!G67</f>
        <v>51247733</v>
      </c>
      <c r="T68" s="29">
        <f>'Exportaciones mensual (90-23)'!F67</f>
        <v>16944987</v>
      </c>
      <c r="U68" s="29">
        <f>'Importaciones mensual (90-23)'!H67</f>
        <v>7009962</v>
      </c>
      <c r="V68" s="29">
        <f>'Saldo mensual (90-23)'!H67</f>
        <v>712813</v>
      </c>
      <c r="W68" s="29">
        <f>'Exportaciones mensual (90-23)'!G67</f>
        <v>98381660</v>
      </c>
      <c r="X68" s="29">
        <f>'Importaciones mensual (90-23)'!I67</f>
        <v>22255080</v>
      </c>
      <c r="Y68" s="29">
        <f>'Saldo mensual (90-23)'!J67</f>
        <v>19293740</v>
      </c>
      <c r="Z68" s="29">
        <f>'Exportaciones mensual (90-23)'!H67</f>
        <v>7722775</v>
      </c>
      <c r="AA68" s="29">
        <f>'Importaciones mensual (90-23)'!J67</f>
        <v>3560263</v>
      </c>
      <c r="AB68" s="29">
        <f>'Saldo mensual (90-23)'!J67</f>
        <v>19293740</v>
      </c>
      <c r="AC68" s="29">
        <f>'Exportaciones mensual (90-23)'!I67</f>
        <v>10183951</v>
      </c>
      <c r="AD68" s="29">
        <f>'Exportaciones mensual (90-23)'!I67</f>
        <v>10183951</v>
      </c>
      <c r="AE68" s="29">
        <f>'Saldo mensual (90-23)'!K67</f>
        <v>-2904938</v>
      </c>
      <c r="AF68" s="29">
        <f>'Exportaciones mensual (90-23)'!J67</f>
        <v>22854003</v>
      </c>
      <c r="AG68" s="29">
        <f>'Importaciones mensual (90-23)'!L67</f>
        <v>7816577</v>
      </c>
      <c r="AH68" s="29">
        <f>'Saldo mensual (90-23)'!L67</f>
        <v>11390010</v>
      </c>
      <c r="AI68" s="29">
        <f>'Exportaciones mensual (90-23)'!M67</f>
        <v>5168056</v>
      </c>
      <c r="AJ68" s="29">
        <f>'Importaciones mensual (90-23)'!M67</f>
        <v>15611526</v>
      </c>
      <c r="AK68" s="29">
        <f>'Saldo mensual (90-23)'!M67</f>
        <v>-10443470</v>
      </c>
      <c r="AL68" s="29">
        <f>'Exportaciones mensual (90-23)'!K67</f>
        <v>5543091</v>
      </c>
      <c r="AM68" s="29">
        <f>'Importaciones mensual (90-23)'!N67</f>
        <v>397065087</v>
      </c>
      <c r="AN68" s="29">
        <f>'Saldo mensual (90-23)'!N67</f>
        <v>-252538691</v>
      </c>
      <c r="AO68" s="29">
        <f>'Exportaciones mensual (90-23)'!L67</f>
        <v>19206587</v>
      </c>
      <c r="AP68" s="29">
        <f>'Importaciones mensual (90-23)'!O67</f>
        <v>108876166</v>
      </c>
      <c r="AQ68" s="29">
        <f>'Saldo mensual (90-23)'!O67</f>
        <v>-56321579</v>
      </c>
      <c r="AR68" s="29">
        <f>'Exportaciones mensual (90-23)'!P67</f>
        <v>350476</v>
      </c>
      <c r="AS68" s="29">
        <f>'Importaciones mensual (90-23)'!P67</f>
        <v>6513473</v>
      </c>
      <c r="AT68" s="29">
        <f>'Saldo mensual (90-23)'!P67</f>
        <v>-6162997</v>
      </c>
      <c r="AU68" s="29">
        <f>'Exportaciones mensual (90-23)'!M67</f>
        <v>5168056</v>
      </c>
      <c r="AV68" s="29">
        <f>'Importaciones mensual (90-23)'!Q67</f>
        <v>15659860</v>
      </c>
      <c r="AW68" s="29">
        <f>'Saldo mensual (90-23)'!Q67</f>
        <v>-2459470</v>
      </c>
      <c r="AX68" s="29">
        <f>'Exportaciones mensual (90-23)'!N67</f>
        <v>144526396</v>
      </c>
      <c r="AY68" s="29">
        <f>'Importaciones mensual (90-23)'!R67</f>
        <v>87917109</v>
      </c>
      <c r="AZ68" s="29">
        <f>'Saldo mensual (90-23)'!R67</f>
        <v>-33220011.999999996</v>
      </c>
      <c r="BA68" s="29">
        <f>'Exportaciones mensual (90-23)'!O67</f>
        <v>52554587</v>
      </c>
      <c r="BB68" s="29">
        <f>'Importaciones mensual (90-23)'!S67</f>
        <v>135753933</v>
      </c>
      <c r="BC68" s="29">
        <f>'Saldo mensual (90-23)'!S67</f>
        <v>-123235868</v>
      </c>
      <c r="BD68" s="29">
        <f>'Exportaciones mensual (90-23)'!P67</f>
        <v>350476</v>
      </c>
      <c r="BE68" s="29">
        <f>'Importaciones mensual (90-23)'!T67</f>
        <v>123390671</v>
      </c>
      <c r="BF68" s="29">
        <f>'Saldo mensual (90-23)'!T67</f>
        <v>-67704974</v>
      </c>
      <c r="BG68" s="29">
        <f>'Exportaciones mensual (90-23)'!Q67</f>
        <v>13200390</v>
      </c>
      <c r="BH68" s="29">
        <f>'Importaciones mensual (90-23)'!U67</f>
        <v>22359337</v>
      </c>
      <c r="BI68" s="29">
        <f>'Saldo mensual (90-23)'!U67</f>
        <v>70624002</v>
      </c>
      <c r="BJ68" s="29">
        <f>'Exportaciones mensual (90-23)'!R67</f>
        <v>54697097</v>
      </c>
      <c r="BK68" s="29">
        <f>'Importaciones mensual (90-23)'!V67</f>
        <v>1527337</v>
      </c>
      <c r="BL68" s="29">
        <f>'Saldo mensual (90-23)'!V67</f>
        <v>-1515980</v>
      </c>
      <c r="BM68" s="29">
        <f>'Exportaciones mensual (90-23)'!S67</f>
        <v>12518065</v>
      </c>
      <c r="BN68" s="29">
        <f>'Importaciones mensual (90-23)'!W67</f>
        <v>6001779</v>
      </c>
      <c r="BO68" s="29">
        <f>'Saldo mensual (90-23)'!W67</f>
        <v>-3311046</v>
      </c>
      <c r="BP68" s="29">
        <f>'Exportaciones mensual (90-23)'!T67</f>
        <v>55685697</v>
      </c>
      <c r="BQ68" s="29">
        <f>'Importaciones mensual (90-23)'!X67</f>
        <v>50193020</v>
      </c>
      <c r="BR68" s="29">
        <f>'Saldo mensual (90-23)'!X67</f>
        <v>-26714380</v>
      </c>
      <c r="BS68" s="29">
        <f>'Exportaciones mensual (90-23)'!U67</f>
        <v>92983339</v>
      </c>
      <c r="BT68" s="29">
        <f>'Importaciones mensual (90-23)'!Y67</f>
        <v>36384699</v>
      </c>
      <c r="BU68" s="29">
        <f>'Saldo mensual (90-23)'!Y67</f>
        <v>-18207425</v>
      </c>
      <c r="BV68" s="29">
        <f>'Exportaciones mensual (90-23)'!V67</f>
        <v>11357</v>
      </c>
      <c r="BW68" s="29">
        <f>'Importaciones mensual (90-23)'!Z67</f>
        <v>27067780</v>
      </c>
      <c r="BX68" s="29">
        <f>'Saldo mensual (90-23)'!Z67</f>
        <v>-14554090</v>
      </c>
      <c r="BY68" s="29">
        <f>'Exportaciones mensual (90-23)'!W67</f>
        <v>2690733</v>
      </c>
      <c r="BZ68" s="29">
        <f>'Importaciones mensual (90-23)'!AA67</f>
        <v>7589603</v>
      </c>
      <c r="CA68" s="29">
        <f>'Saldo mensual (90-23)'!AA67</f>
        <v>-5359883</v>
      </c>
      <c r="CB68" s="29">
        <f>'Exportaciones mensual (90-23)'!X67</f>
        <v>23478640</v>
      </c>
      <c r="CC68" s="29">
        <f>'Importaciones mensual (90-23)'!AB67</f>
        <v>2932205</v>
      </c>
      <c r="CD68" s="29">
        <f>'Saldo mensual (90-23)'!AB67</f>
        <v>5080724</v>
      </c>
      <c r="CE68" s="29">
        <f>'Exportaciones mensual (90-23)'!AC67</f>
        <v>29943261</v>
      </c>
      <c r="CF68" s="29">
        <f>'Importaciones mensual (90-23)'!AC67</f>
        <v>87531898</v>
      </c>
      <c r="CG68" s="29">
        <f>'Saldo mensual (90-23)'!AC67</f>
        <v>-57588637</v>
      </c>
      <c r="CH68" s="29">
        <f>'Exportaciones mensual (90-23)'!Y67</f>
        <v>18177274</v>
      </c>
      <c r="CI68" s="29">
        <f>'Importaciones mensual (90-23)'!AD67</f>
        <v>45053903</v>
      </c>
      <c r="CJ68" s="29">
        <f>'Saldo mensual (90-23)'!AD67</f>
        <v>-41542501</v>
      </c>
      <c r="CK68" s="29">
        <f>'Exportaciones mensual (90-23)'!Z67</f>
        <v>12513690</v>
      </c>
      <c r="CL68" s="29">
        <f>'Importaciones mensual (90-23)'!AE67</f>
        <v>4423220</v>
      </c>
      <c r="CM68" s="29">
        <f>'Saldo mensual (90-23)'!AE67</f>
        <v>-3797185</v>
      </c>
      <c r="CN68" s="29">
        <f>'Exportaciones mensual (90-23)'!AA67</f>
        <v>2229720</v>
      </c>
      <c r="CO68" s="29">
        <f>'Importaciones mensual (90-23)'!AF67</f>
        <v>76037200</v>
      </c>
      <c r="CP68" s="29">
        <f>'Saldo mensual (90-23)'!AF67</f>
        <v>-52591581</v>
      </c>
      <c r="CQ68" s="29">
        <f>'Exportaciones mensual (90-23)'!AB67</f>
        <v>8012929</v>
      </c>
      <c r="CR68" s="29">
        <f>'Importaciones mensual (90-23)'!AG67</f>
        <v>4558177</v>
      </c>
      <c r="CS68" s="29">
        <f>'Saldo mensual (90-23)'!AG67</f>
        <v>-2633660</v>
      </c>
      <c r="CT68" s="29">
        <f>'Exportaciones mensual (90-23)'!AC67</f>
        <v>29943261</v>
      </c>
      <c r="CU68" s="29">
        <f>'Importaciones mensual (90-23)'!AH67</f>
        <v>23947869</v>
      </c>
      <c r="CV68" s="29">
        <f>'Saldo mensual (90-23)'!AH67</f>
        <v>-21577464</v>
      </c>
      <c r="CW68" s="29">
        <f>'Exportaciones mensual (90-23)'!AC67</f>
        <v>29943261</v>
      </c>
      <c r="CX68" s="29">
        <f>'Importaciones mensual (90-23)'!AI67</f>
        <v>212608</v>
      </c>
      <c r="CY68" s="29">
        <f>'Saldo mensual (90-23)'!AI67</f>
        <v>-212608</v>
      </c>
      <c r="CZ68" s="29">
        <f>'Exportaciones mensual (90-23)'!AE67</f>
        <v>626035</v>
      </c>
      <c r="DA68" s="29">
        <f>'Importaciones mensual (90-23)'!AJ67</f>
        <v>18463838</v>
      </c>
      <c r="DB68" s="29">
        <f>'Saldo mensual (90-23)'!AJ67</f>
        <v>10995649</v>
      </c>
      <c r="DC68" s="29">
        <f>'Exportaciones mensual (90-23)'!AF67</f>
        <v>23445619</v>
      </c>
      <c r="DD68" s="29">
        <f>'Importaciones mensual (90-23)'!AK67</f>
        <v>6971210</v>
      </c>
      <c r="DE68" s="29">
        <f>'Saldo mensual (90-23)'!AK67</f>
        <v>-4117645.9999999995</v>
      </c>
      <c r="DF68" s="29">
        <f>'Exportaciones mensual (90-23)'!AG67</f>
        <v>1924517</v>
      </c>
      <c r="DG68" s="29">
        <f>'Importaciones mensual (90-23)'!AL67</f>
        <v>6276338</v>
      </c>
      <c r="DH68" s="29">
        <f>'Saldo mensual (90-23)'!AL67</f>
        <v>-4462078</v>
      </c>
      <c r="DI68" s="29">
        <f>'Exportaciones mensual (90-23)'!AH67</f>
        <v>2370405</v>
      </c>
      <c r="DJ68" s="29">
        <f>'Importaciones mensual (90-23)'!AM67</f>
        <v>1093794</v>
      </c>
      <c r="DK68" s="29">
        <f>'Saldo mensual (90-23)'!AM67</f>
        <v>-884916</v>
      </c>
      <c r="DL68" s="29">
        <f>'Exportaciones mensual (90-23)'!AI67</f>
        <v>0</v>
      </c>
      <c r="DM68" s="29">
        <f>'Importaciones mensual (90-23)'!AN67</f>
        <v>0</v>
      </c>
      <c r="DN68" s="29">
        <f>'Saldo mensual (90-23)'!AN67</f>
        <v>69452</v>
      </c>
      <c r="DO68" s="29">
        <f>'Exportaciones mensual (90-23)'!AJ67</f>
        <v>29459487</v>
      </c>
      <c r="DP68" s="29">
        <f>'Importaciones mensual (90-23)'!AO67</f>
        <v>7813166</v>
      </c>
      <c r="DQ68" s="29">
        <f>'Saldo mensual (90-23)'!AO67</f>
        <v>-1229613</v>
      </c>
      <c r="DR68" s="29">
        <f>'Exportaciones mensual (90-23)'!AP67</f>
        <v>12217712</v>
      </c>
      <c r="DS68" s="29">
        <f>'Importaciones mensual (90-23)'!AP67</f>
        <v>213817</v>
      </c>
      <c r="DT68" s="29">
        <f>'Saldo mensual (90-23)'!AP67</f>
        <v>12003895</v>
      </c>
      <c r="DU68" s="29">
        <f>'Exportaciones mensual (90-23)'!AK67</f>
        <v>2853564</v>
      </c>
      <c r="DV68" s="29">
        <f>'Importaciones mensual (90-23)'!AQ67</f>
        <v>234388</v>
      </c>
      <c r="DW68" s="29">
        <f>'Saldo mensual (90-23)'!AQ67</f>
        <v>1381818</v>
      </c>
      <c r="DX68" s="29">
        <f>'Exportaciones mensual (90-23)'!AL67</f>
        <v>1814260</v>
      </c>
      <c r="DY68" s="29">
        <f>'Importaciones mensual (90-23)'!AR67</f>
        <v>8387874</v>
      </c>
      <c r="DZ68" s="29">
        <f>'Saldo mensual (90-23)'!AR67</f>
        <v>9665583</v>
      </c>
      <c r="EA68" s="29">
        <f>'Exportaciones mensual (90-23)'!AM67</f>
        <v>208878</v>
      </c>
      <c r="EB68" s="29">
        <f>'Importaciones mensual (90-23)'!AS67</f>
        <v>407346</v>
      </c>
      <c r="EC68" s="29">
        <f>'Saldo mensual (90-23)'!AS67</f>
        <v>3447260</v>
      </c>
      <c r="ED68" s="29">
        <f>'Exportaciones mensual (90-23)'!AN67</f>
        <v>69452</v>
      </c>
      <c r="EE68" s="29">
        <f>'Importaciones mensual (90-23)'!AT67</f>
        <v>18857094</v>
      </c>
      <c r="EF68" s="29">
        <f>'Saldo mensual (90-23)'!AT67</f>
        <v>18782162</v>
      </c>
    </row>
    <row r="69" spans="1:136">
      <c r="A69" s="9">
        <v>34669</v>
      </c>
      <c r="B69" s="29">
        <f>'Exportaciones mensual (90-23)'!B68</f>
        <v>484152340</v>
      </c>
      <c r="C69" s="29">
        <f>'Importaciones mensual (90-23)'!B68</f>
        <v>343046007</v>
      </c>
      <c r="D69" s="29">
        <f>'Saldo mensual (90-23)'!B68</f>
        <v>141106333</v>
      </c>
      <c r="E69" s="29">
        <f>'Exportaciones mensual (90-23)'!C68</f>
        <v>58158363</v>
      </c>
      <c r="F69" s="29">
        <f>'Importaciones mensual (90-23)'!C68</f>
        <v>7382832</v>
      </c>
      <c r="G69" s="29">
        <f>'Saldo mensual (90-23)'!C68</f>
        <v>50775531</v>
      </c>
      <c r="H69" s="30">
        <f>'Exportaciones mensual (90-23)'!D68</f>
        <v>70405837</v>
      </c>
      <c r="I69" s="29">
        <f>'Importaciones mensual (90-23)'!D68</f>
        <v>31778964</v>
      </c>
      <c r="J69" s="29">
        <f>'Saldo mensual (90-23)'!D68</f>
        <v>38626873</v>
      </c>
      <c r="K69" s="29">
        <f>'Exportaciones mensual (90-23)'!E68</f>
        <v>17773476</v>
      </c>
      <c r="L69" s="29">
        <f>'Importaciones mensual (90-23)'!E68</f>
        <v>3947479</v>
      </c>
      <c r="M69" s="31">
        <f>'Saldo mensual (90-23)'!E68</f>
        <v>13825997</v>
      </c>
      <c r="N69" s="29">
        <f>'Exportaciones mensual (90-23)'!F68</f>
        <v>18607748</v>
      </c>
      <c r="O69" s="29">
        <f>'Importaciones mensual (90-23)'!F68</f>
        <v>10273167</v>
      </c>
      <c r="P69" s="29">
        <f>'Saldo mensual (90-23)'!F68</f>
        <v>8334581</v>
      </c>
      <c r="Q69" s="29">
        <f>'Exportaciones mensual (90-23)'!G68</f>
        <v>110586675</v>
      </c>
      <c r="R69" s="29">
        <f>'Importaciones mensual (90-23)'!G68</f>
        <v>51255459</v>
      </c>
      <c r="S69" s="29">
        <f>'Saldo mensual (90-23)'!G68</f>
        <v>59331216</v>
      </c>
      <c r="T69" s="29">
        <f>'Exportaciones mensual (90-23)'!F68</f>
        <v>18607748</v>
      </c>
      <c r="U69" s="29">
        <f>'Importaciones mensual (90-23)'!H68</f>
        <v>2788659</v>
      </c>
      <c r="V69" s="29">
        <f>'Saldo mensual (90-23)'!H68</f>
        <v>10401409</v>
      </c>
      <c r="W69" s="29">
        <f>'Exportaciones mensual (90-23)'!G68</f>
        <v>110586675</v>
      </c>
      <c r="X69" s="29">
        <f>'Importaciones mensual (90-23)'!I68</f>
        <v>27707262</v>
      </c>
      <c r="Y69" s="29">
        <f>'Saldo mensual (90-23)'!J68</f>
        <v>29722478</v>
      </c>
      <c r="Z69" s="29">
        <f>'Exportaciones mensual (90-23)'!H68</f>
        <v>13190068</v>
      </c>
      <c r="AA69" s="29">
        <f>'Importaciones mensual (90-23)'!J68</f>
        <v>2094089</v>
      </c>
      <c r="AB69" s="29">
        <f>'Saldo mensual (90-23)'!J68</f>
        <v>29722478</v>
      </c>
      <c r="AC69" s="29">
        <f>'Exportaciones mensual (90-23)'!I68</f>
        <v>9166062</v>
      </c>
      <c r="AD69" s="29">
        <f>'Exportaciones mensual (90-23)'!I68</f>
        <v>9166062</v>
      </c>
      <c r="AE69" s="29">
        <f>'Saldo mensual (90-23)'!K68</f>
        <v>-1582947</v>
      </c>
      <c r="AF69" s="29">
        <f>'Exportaciones mensual (90-23)'!J68</f>
        <v>31816567</v>
      </c>
      <c r="AG69" s="29">
        <f>'Importaciones mensual (90-23)'!L68</f>
        <v>4941438</v>
      </c>
      <c r="AH69" s="29">
        <f>'Saldo mensual (90-23)'!L68</f>
        <v>9022302</v>
      </c>
      <c r="AI69" s="29">
        <f>'Exportaciones mensual (90-23)'!M68</f>
        <v>5425182</v>
      </c>
      <c r="AJ69" s="29">
        <f>'Importaciones mensual (90-23)'!M68</f>
        <v>13907735</v>
      </c>
      <c r="AK69" s="29">
        <f>'Saldo mensual (90-23)'!M68</f>
        <v>-8482553</v>
      </c>
      <c r="AL69" s="29">
        <f>'Exportaciones mensual (90-23)'!K68</f>
        <v>7412099</v>
      </c>
      <c r="AM69" s="29">
        <f>'Importaciones mensual (90-23)'!N68</f>
        <v>375221590</v>
      </c>
      <c r="AN69" s="29">
        <f>'Saldo mensual (90-23)'!N68</f>
        <v>-242316581</v>
      </c>
      <c r="AO69" s="29">
        <f>'Exportaciones mensual (90-23)'!L68</f>
        <v>13963740</v>
      </c>
      <c r="AP69" s="29">
        <f>'Importaciones mensual (90-23)'!O68</f>
        <v>127551980</v>
      </c>
      <c r="AQ69" s="29">
        <f>'Saldo mensual (90-23)'!O68</f>
        <v>-87289255</v>
      </c>
      <c r="AR69" s="29">
        <f>'Exportaciones mensual (90-23)'!P68</f>
        <v>314595</v>
      </c>
      <c r="AS69" s="29">
        <f>'Importaciones mensual (90-23)'!P68</f>
        <v>8513072</v>
      </c>
      <c r="AT69" s="29">
        <f>'Saldo mensual (90-23)'!P68</f>
        <v>-8198477</v>
      </c>
      <c r="AU69" s="29">
        <f>'Exportaciones mensual (90-23)'!M68</f>
        <v>5425182</v>
      </c>
      <c r="AV69" s="29">
        <f>'Importaciones mensual (90-23)'!Q68</f>
        <v>28369284</v>
      </c>
      <c r="AW69" s="29">
        <f>'Saldo mensual (90-23)'!Q68</f>
        <v>-13155937</v>
      </c>
      <c r="AX69" s="29">
        <f>'Exportaciones mensual (90-23)'!N68</f>
        <v>132905009</v>
      </c>
      <c r="AY69" s="29">
        <f>'Importaciones mensual (90-23)'!R68</f>
        <v>82537521</v>
      </c>
      <c r="AZ69" s="29">
        <f>'Saldo mensual (90-23)'!R68</f>
        <v>-42011321</v>
      </c>
      <c r="BA69" s="29">
        <f>'Exportaciones mensual (90-23)'!O68</f>
        <v>40262725</v>
      </c>
      <c r="BB69" s="29">
        <f>'Importaciones mensual (90-23)'!S68</f>
        <v>184566313</v>
      </c>
      <c r="BC69" s="29">
        <f>'Saldo mensual (90-23)'!S68</f>
        <v>-161132578</v>
      </c>
      <c r="BD69" s="29">
        <f>'Exportaciones mensual (90-23)'!P68</f>
        <v>314595</v>
      </c>
      <c r="BE69" s="29">
        <f>'Importaciones mensual (90-23)'!T68</f>
        <v>162451503</v>
      </c>
      <c r="BF69" s="29">
        <f>'Saldo mensual (90-23)'!T68</f>
        <v>-114326604</v>
      </c>
      <c r="BG69" s="29">
        <f>'Exportaciones mensual (90-23)'!Q68</f>
        <v>15213347</v>
      </c>
      <c r="BH69" s="29">
        <f>'Importaciones mensual (90-23)'!U68</f>
        <v>20360197</v>
      </c>
      <c r="BI69" s="29">
        <f>'Saldo mensual (90-23)'!U68</f>
        <v>45693794</v>
      </c>
      <c r="BJ69" s="29">
        <f>'Exportaciones mensual (90-23)'!R68</f>
        <v>40526200</v>
      </c>
      <c r="BK69" s="29">
        <f>'Importaciones mensual (90-23)'!V68</f>
        <v>1959512</v>
      </c>
      <c r="BL69" s="29">
        <f>'Saldo mensual (90-23)'!V68</f>
        <v>-1840790</v>
      </c>
      <c r="BM69" s="29">
        <f>'Exportaciones mensual (90-23)'!S68</f>
        <v>23433735</v>
      </c>
      <c r="BN69" s="29">
        <f>'Importaciones mensual (90-23)'!W68</f>
        <v>10966589</v>
      </c>
      <c r="BO69" s="29">
        <f>'Saldo mensual (90-23)'!W68</f>
        <v>-8732515</v>
      </c>
      <c r="BP69" s="29">
        <f>'Exportaciones mensual (90-23)'!T68</f>
        <v>48124899</v>
      </c>
      <c r="BQ69" s="29">
        <f>'Importaciones mensual (90-23)'!X68</f>
        <v>60823826</v>
      </c>
      <c r="BR69" s="29">
        <f>'Saldo mensual (90-23)'!X68</f>
        <v>-38607694</v>
      </c>
      <c r="BS69" s="29">
        <f>'Exportaciones mensual (90-23)'!U68</f>
        <v>66053991</v>
      </c>
      <c r="BT69" s="29">
        <f>'Importaciones mensual (90-23)'!Y68</f>
        <v>37766790</v>
      </c>
      <c r="BU69" s="29">
        <f>'Saldo mensual (90-23)'!Y68</f>
        <v>-9205622</v>
      </c>
      <c r="BV69" s="29">
        <f>'Exportaciones mensual (90-23)'!V68</f>
        <v>118722</v>
      </c>
      <c r="BW69" s="29">
        <f>'Importaciones mensual (90-23)'!Z68</f>
        <v>15672535</v>
      </c>
      <c r="BX69" s="29">
        <f>'Saldo mensual (90-23)'!Z68</f>
        <v>-5058474</v>
      </c>
      <c r="BY69" s="29">
        <f>'Exportaciones mensual (90-23)'!W68</f>
        <v>2234074</v>
      </c>
      <c r="BZ69" s="29">
        <f>'Importaciones mensual (90-23)'!AA68</f>
        <v>6945208</v>
      </c>
      <c r="CA69" s="29">
        <f>'Saldo mensual (90-23)'!AA68</f>
        <v>-536848</v>
      </c>
      <c r="CB69" s="29">
        <f>'Exportaciones mensual (90-23)'!X68</f>
        <v>22216132</v>
      </c>
      <c r="CC69" s="29">
        <f>'Importaciones mensual (90-23)'!AB68</f>
        <v>6755165</v>
      </c>
      <c r="CD69" s="29">
        <f>'Saldo mensual (90-23)'!AB68</f>
        <v>-4144362</v>
      </c>
      <c r="CE69" s="29">
        <f>'Exportaciones mensual (90-23)'!AC68</f>
        <v>25590712</v>
      </c>
      <c r="CF69" s="29">
        <f>'Importaciones mensual (90-23)'!AC68</f>
        <v>68431906</v>
      </c>
      <c r="CG69" s="29">
        <f>'Saldo mensual (90-23)'!AC68</f>
        <v>-42841194</v>
      </c>
      <c r="CH69" s="29">
        <f>'Exportaciones mensual (90-23)'!Y68</f>
        <v>28561168</v>
      </c>
      <c r="CI69" s="29">
        <f>'Importaciones mensual (90-23)'!AD68</f>
        <v>36507403</v>
      </c>
      <c r="CJ69" s="29">
        <f>'Saldo mensual (90-23)'!AD68</f>
        <v>-34895123</v>
      </c>
      <c r="CK69" s="29">
        <f>'Exportaciones mensual (90-23)'!Z68</f>
        <v>10614061</v>
      </c>
      <c r="CL69" s="29">
        <f>'Importaciones mensual (90-23)'!AE68</f>
        <v>5261784</v>
      </c>
      <c r="CM69" s="29">
        <f>'Saldo mensual (90-23)'!AE68</f>
        <v>4538513</v>
      </c>
      <c r="CN69" s="29">
        <f>'Exportaciones mensual (90-23)'!AA68</f>
        <v>6408360</v>
      </c>
      <c r="CO69" s="29">
        <f>'Importaciones mensual (90-23)'!AF68</f>
        <v>98178938</v>
      </c>
      <c r="CP69" s="29">
        <f>'Saldo mensual (90-23)'!AF68</f>
        <v>-56476387</v>
      </c>
      <c r="CQ69" s="29">
        <f>'Exportaciones mensual (90-23)'!AB68</f>
        <v>2610803</v>
      </c>
      <c r="CR69" s="29">
        <f>'Importaciones mensual (90-23)'!AG68</f>
        <v>3810108</v>
      </c>
      <c r="CS69" s="29">
        <f>'Saldo mensual (90-23)'!AG68</f>
        <v>-1868325</v>
      </c>
      <c r="CT69" s="29">
        <f>'Exportaciones mensual (90-23)'!AC68</f>
        <v>25590712</v>
      </c>
      <c r="CU69" s="29">
        <f>'Importaciones mensual (90-23)'!AH68</f>
        <v>27267812</v>
      </c>
      <c r="CV69" s="29">
        <f>'Saldo mensual (90-23)'!AH68</f>
        <v>-18203171</v>
      </c>
      <c r="CW69" s="29">
        <f>'Exportaciones mensual (90-23)'!AC68</f>
        <v>25590712</v>
      </c>
      <c r="CX69" s="29">
        <f>'Importaciones mensual (90-23)'!AI68</f>
        <v>53008</v>
      </c>
      <c r="CY69" s="29">
        <f>'Saldo mensual (90-23)'!AI68</f>
        <v>-53008</v>
      </c>
      <c r="CZ69" s="29">
        <f>'Exportaciones mensual (90-23)'!AE68</f>
        <v>9800297</v>
      </c>
      <c r="DA69" s="29">
        <f>'Importaciones mensual (90-23)'!AJ68</f>
        <v>19992977</v>
      </c>
      <c r="DB69" s="29">
        <f>'Saldo mensual (90-23)'!AJ68</f>
        <v>-1397486</v>
      </c>
      <c r="DC69" s="29">
        <f>'Exportaciones mensual (90-23)'!AF68</f>
        <v>41702551</v>
      </c>
      <c r="DD69" s="29">
        <f>'Importaciones mensual (90-23)'!AK68</f>
        <v>6731819</v>
      </c>
      <c r="DE69" s="29">
        <f>'Saldo mensual (90-23)'!AK68</f>
        <v>-2971581</v>
      </c>
      <c r="DF69" s="29">
        <f>'Exportaciones mensual (90-23)'!AG68</f>
        <v>1941783</v>
      </c>
      <c r="DG69" s="29">
        <f>'Importaciones mensual (90-23)'!AL68</f>
        <v>1355053</v>
      </c>
      <c r="DH69" s="29">
        <f>'Saldo mensual (90-23)'!AL68</f>
        <v>4069257.0000000005</v>
      </c>
      <c r="DI69" s="29">
        <f>'Exportaciones mensual (90-23)'!AH68</f>
        <v>9064641</v>
      </c>
      <c r="DJ69" s="29">
        <f>'Importaciones mensual (90-23)'!AM68</f>
        <v>1324900</v>
      </c>
      <c r="DK69" s="29">
        <f>'Saldo mensual (90-23)'!AM68</f>
        <v>222205</v>
      </c>
      <c r="DL69" s="29">
        <f>'Exportaciones mensual (90-23)'!AI68</f>
        <v>0</v>
      </c>
      <c r="DM69" s="29">
        <f>'Importaciones mensual (90-23)'!AN68</f>
        <v>0</v>
      </c>
      <c r="DN69" s="29">
        <f>'Saldo mensual (90-23)'!AN68</f>
        <v>137239</v>
      </c>
      <c r="DO69" s="29">
        <f>'Exportaciones mensual (90-23)'!AJ68</f>
        <v>18595491</v>
      </c>
      <c r="DP69" s="29">
        <f>'Importaciones mensual (90-23)'!AO68</f>
        <v>0</v>
      </c>
      <c r="DQ69" s="29">
        <f>'Saldo mensual (90-23)'!AO68</f>
        <v>0</v>
      </c>
      <c r="DR69" s="29">
        <f>'Exportaciones mensual (90-23)'!AP68</f>
        <v>2934569</v>
      </c>
      <c r="DS69" s="29">
        <f>'Importaciones mensual (90-23)'!AP68</f>
        <v>28657</v>
      </c>
      <c r="DT69" s="29">
        <f>'Saldo mensual (90-23)'!AP68</f>
        <v>2905912</v>
      </c>
      <c r="DU69" s="29">
        <f>'Exportaciones mensual (90-23)'!AK68</f>
        <v>3760238</v>
      </c>
      <c r="DV69" s="29">
        <f>'Importaciones mensual (90-23)'!AQ68</f>
        <v>104309</v>
      </c>
      <c r="DW69" s="29">
        <f>'Saldo mensual (90-23)'!AQ68</f>
        <v>281739</v>
      </c>
      <c r="DX69" s="29">
        <f>'Exportaciones mensual (90-23)'!AL68</f>
        <v>5424310</v>
      </c>
      <c r="DY69" s="29">
        <f>'Importaciones mensual (90-23)'!AR68</f>
        <v>12890564</v>
      </c>
      <c r="DZ69" s="29">
        <f>'Saldo mensual (90-23)'!AR68</f>
        <v>5357336</v>
      </c>
      <c r="EA69" s="29">
        <f>'Exportaciones mensual (90-23)'!AM68</f>
        <v>1547105</v>
      </c>
      <c r="EB69" s="29">
        <f>'Importaciones mensual (90-23)'!AS68</f>
        <v>18479164</v>
      </c>
      <c r="EC69" s="29">
        <f>'Saldo mensual (90-23)'!AS68</f>
        <v>-4905824</v>
      </c>
      <c r="ED69" s="29">
        <f>'Exportaciones mensual (90-23)'!AN68</f>
        <v>137239</v>
      </c>
      <c r="EE69" s="29">
        <f>'Importaciones mensual (90-23)'!AT68</f>
        <v>30898918</v>
      </c>
      <c r="EF69" s="29">
        <f>'Saldo mensual (90-23)'!AT68</f>
        <v>6917088</v>
      </c>
    </row>
    <row r="70" spans="1:136">
      <c r="A70" s="9">
        <v>34700</v>
      </c>
      <c r="B70" s="29">
        <f>'Exportaciones mensual (90-23)'!B69</f>
        <v>385868436</v>
      </c>
      <c r="C70" s="29">
        <f>'Importaciones mensual (90-23)'!B69</f>
        <v>313401520</v>
      </c>
      <c r="D70" s="29">
        <f>'Saldo mensual (90-23)'!B69</f>
        <v>72466916</v>
      </c>
      <c r="E70" s="29">
        <f>'Exportaciones mensual (90-23)'!C69</f>
        <v>49938177</v>
      </c>
      <c r="F70" s="29">
        <f>'Importaciones mensual (90-23)'!C69</f>
        <v>13202038</v>
      </c>
      <c r="G70" s="29">
        <f>'Saldo mensual (90-23)'!C69</f>
        <v>36736139</v>
      </c>
      <c r="H70" s="30">
        <f>'Exportaciones mensual (90-23)'!D69</f>
        <v>45951189</v>
      </c>
      <c r="I70" s="29">
        <f>'Importaciones mensual (90-23)'!D69</f>
        <v>21679682</v>
      </c>
      <c r="J70" s="29">
        <f>'Saldo mensual (90-23)'!D69</f>
        <v>24271507</v>
      </c>
      <c r="K70" s="29">
        <f>'Exportaciones mensual (90-23)'!E69</f>
        <v>20853505</v>
      </c>
      <c r="L70" s="29">
        <f>'Importaciones mensual (90-23)'!E69</f>
        <v>2529238</v>
      </c>
      <c r="M70" s="31">
        <f>'Saldo mensual (90-23)'!E69</f>
        <v>18324267</v>
      </c>
      <c r="N70" s="29">
        <f>'Exportaciones mensual (90-23)'!F69</f>
        <v>17058286</v>
      </c>
      <c r="O70" s="29">
        <f>'Importaciones mensual (90-23)'!F69</f>
        <v>11225527</v>
      </c>
      <c r="P70" s="29">
        <f>'Saldo mensual (90-23)'!F69</f>
        <v>5832759</v>
      </c>
      <c r="Q70" s="29">
        <f>'Exportaciones mensual (90-23)'!G69</f>
        <v>108568136</v>
      </c>
      <c r="R70" s="29">
        <f>'Importaciones mensual (90-23)'!G69</f>
        <v>44135593</v>
      </c>
      <c r="S70" s="29">
        <f>'Saldo mensual (90-23)'!G69</f>
        <v>64432542.999999993</v>
      </c>
      <c r="T70" s="29">
        <f>'Exportaciones mensual (90-23)'!F69</f>
        <v>17058286</v>
      </c>
      <c r="U70" s="29">
        <f>'Importaciones mensual (90-23)'!H69</f>
        <v>3504050</v>
      </c>
      <c r="V70" s="29">
        <f>'Saldo mensual (90-23)'!H69</f>
        <v>12777930.999999998</v>
      </c>
      <c r="W70" s="29">
        <f>'Exportaciones mensual (90-23)'!G69</f>
        <v>108568136</v>
      </c>
      <c r="X70" s="29">
        <f>'Importaciones mensual (90-23)'!I69</f>
        <v>24598319</v>
      </c>
      <c r="Y70" s="29">
        <f>'Saldo mensual (90-23)'!J69</f>
        <v>10333765</v>
      </c>
      <c r="Z70" s="29">
        <f>'Exportaciones mensual (90-23)'!H69</f>
        <v>16281980.999999998</v>
      </c>
      <c r="AA70" s="29">
        <f>'Importaciones mensual (90-23)'!J69</f>
        <v>982377</v>
      </c>
      <c r="AB70" s="29">
        <f>'Saldo mensual (90-23)'!J69</f>
        <v>10333765</v>
      </c>
      <c r="AC70" s="29">
        <f>'Exportaciones mensual (90-23)'!I69</f>
        <v>4039415</v>
      </c>
      <c r="AD70" s="29">
        <f>'Exportaciones mensual (90-23)'!I69</f>
        <v>4039415</v>
      </c>
      <c r="AE70" s="29">
        <f>'Saldo mensual (90-23)'!K69</f>
        <v>-4769688</v>
      </c>
      <c r="AF70" s="29">
        <f>'Exportaciones mensual (90-23)'!J69</f>
        <v>11316142</v>
      </c>
      <c r="AG70" s="29">
        <f>'Importaciones mensual (90-23)'!L69</f>
        <v>3045909</v>
      </c>
      <c r="AH70" s="29">
        <f>'Saldo mensual (90-23)'!L69</f>
        <v>20398933</v>
      </c>
      <c r="AI70" s="29">
        <f>'Exportaciones mensual (90-23)'!M69</f>
        <v>6305770</v>
      </c>
      <c r="AJ70" s="29">
        <f>'Importaciones mensual (90-23)'!M69</f>
        <v>18285430</v>
      </c>
      <c r="AK70" s="29">
        <f>'Saldo mensual (90-23)'!M69</f>
        <v>-11979660</v>
      </c>
      <c r="AL70" s="29">
        <f>'Exportaciones mensual (90-23)'!K69</f>
        <v>2788058</v>
      </c>
      <c r="AM70" s="29">
        <f>'Importaciones mensual (90-23)'!N69</f>
        <v>401248449</v>
      </c>
      <c r="AN70" s="29">
        <f>'Saldo mensual (90-23)'!N69</f>
        <v>-293838044</v>
      </c>
      <c r="AO70" s="29">
        <f>'Exportaciones mensual (90-23)'!L69</f>
        <v>23444842</v>
      </c>
      <c r="AP70" s="29">
        <f>'Importaciones mensual (90-23)'!O69</f>
        <v>98351520</v>
      </c>
      <c r="AQ70" s="29">
        <f>'Saldo mensual (90-23)'!O69</f>
        <v>-55009814</v>
      </c>
      <c r="AR70" s="29">
        <f>'Exportaciones mensual (90-23)'!P69</f>
        <v>341411</v>
      </c>
      <c r="AS70" s="29">
        <f>'Importaciones mensual (90-23)'!P69</f>
        <v>5244380</v>
      </c>
      <c r="AT70" s="29">
        <f>'Saldo mensual (90-23)'!P69</f>
        <v>-4902969</v>
      </c>
      <c r="AU70" s="29">
        <f>'Exportaciones mensual (90-23)'!M69</f>
        <v>6305770</v>
      </c>
      <c r="AV70" s="29">
        <f>'Importaciones mensual (90-23)'!Q69</f>
        <v>16095744</v>
      </c>
      <c r="AW70" s="29">
        <f>'Saldo mensual (90-23)'!Q69</f>
        <v>820340</v>
      </c>
      <c r="AX70" s="29">
        <f>'Exportaciones mensual (90-23)'!N69</f>
        <v>107410405</v>
      </c>
      <c r="AY70" s="29">
        <f>'Importaciones mensual (90-23)'!R69</f>
        <v>68170650</v>
      </c>
      <c r="AZ70" s="29">
        <f>'Saldo mensual (90-23)'!R69</f>
        <v>-19903048</v>
      </c>
      <c r="BA70" s="29">
        <f>'Exportaciones mensual (90-23)'!O69</f>
        <v>43341706</v>
      </c>
      <c r="BB70" s="29">
        <f>'Importaciones mensual (90-23)'!S69</f>
        <v>102510558</v>
      </c>
      <c r="BC70" s="29">
        <f>'Saldo mensual (90-23)'!S69</f>
        <v>-78020437</v>
      </c>
      <c r="BD70" s="29">
        <f>'Exportaciones mensual (90-23)'!P69</f>
        <v>341411</v>
      </c>
      <c r="BE70" s="29">
        <f>'Importaciones mensual (90-23)'!T69</f>
        <v>124321938</v>
      </c>
      <c r="BF70" s="29">
        <f>'Saldo mensual (90-23)'!T69</f>
        <v>-90007909</v>
      </c>
      <c r="BG70" s="29">
        <f>'Exportaciones mensual (90-23)'!Q69</f>
        <v>16916084</v>
      </c>
      <c r="BH70" s="29">
        <f>'Importaciones mensual (90-23)'!U69</f>
        <v>14175530</v>
      </c>
      <c r="BI70" s="29">
        <f>'Saldo mensual (90-23)'!U69</f>
        <v>49398004</v>
      </c>
      <c r="BJ70" s="29">
        <f>'Exportaciones mensual (90-23)'!R69</f>
        <v>48267602</v>
      </c>
      <c r="BK70" s="29">
        <f>'Importaciones mensual (90-23)'!V69</f>
        <v>2907907</v>
      </c>
      <c r="BL70" s="29">
        <f>'Saldo mensual (90-23)'!V69</f>
        <v>-2698784</v>
      </c>
      <c r="BM70" s="29">
        <f>'Exportaciones mensual (90-23)'!S69</f>
        <v>24490121</v>
      </c>
      <c r="BN70" s="29">
        <f>'Importaciones mensual (90-23)'!W69</f>
        <v>6853451</v>
      </c>
      <c r="BO70" s="29">
        <f>'Saldo mensual (90-23)'!W69</f>
        <v>-5905263</v>
      </c>
      <c r="BP70" s="29">
        <f>'Exportaciones mensual (90-23)'!T69</f>
        <v>34314029</v>
      </c>
      <c r="BQ70" s="29">
        <f>'Importaciones mensual (90-23)'!X69</f>
        <v>58586181</v>
      </c>
      <c r="BR70" s="29">
        <f>'Saldo mensual (90-23)'!X69</f>
        <v>-38140760</v>
      </c>
      <c r="BS70" s="29">
        <f>'Exportaciones mensual (90-23)'!U69</f>
        <v>63573534</v>
      </c>
      <c r="BT70" s="29">
        <f>'Importaciones mensual (90-23)'!Y69</f>
        <v>33284669</v>
      </c>
      <c r="BU70" s="29">
        <f>'Saldo mensual (90-23)'!Y69</f>
        <v>-18825786</v>
      </c>
      <c r="BV70" s="29">
        <f>'Exportaciones mensual (90-23)'!V69</f>
        <v>209123</v>
      </c>
      <c r="BW70" s="29">
        <f>'Importaciones mensual (90-23)'!Z69</f>
        <v>19560442</v>
      </c>
      <c r="BX70" s="29">
        <f>'Saldo mensual (90-23)'!Z69</f>
        <v>-9820369</v>
      </c>
      <c r="BY70" s="29">
        <f>'Exportaciones mensual (90-23)'!W69</f>
        <v>948188</v>
      </c>
      <c r="BZ70" s="29">
        <f>'Importaciones mensual (90-23)'!AA69</f>
        <v>6572746</v>
      </c>
      <c r="CA70" s="29">
        <f>'Saldo mensual (90-23)'!AA69</f>
        <v>326117</v>
      </c>
      <c r="CB70" s="29">
        <f>'Exportaciones mensual (90-23)'!X69</f>
        <v>20445421</v>
      </c>
      <c r="CC70" s="29">
        <f>'Importaciones mensual (90-23)'!AB69</f>
        <v>8344457</v>
      </c>
      <c r="CD70" s="29">
        <f>'Saldo mensual (90-23)'!AB69</f>
        <v>-7372585</v>
      </c>
      <c r="CE70" s="29">
        <f>'Exportaciones mensual (90-23)'!AC69</f>
        <v>33375366.999999996</v>
      </c>
      <c r="CF70" s="29">
        <f>'Importaciones mensual (90-23)'!AC69</f>
        <v>53779313</v>
      </c>
      <c r="CG70" s="29">
        <f>'Saldo mensual (90-23)'!AC69</f>
        <v>-20403946.000000004</v>
      </c>
      <c r="CH70" s="29">
        <f>'Exportaciones mensual (90-23)'!Y69</f>
        <v>14458883</v>
      </c>
      <c r="CI70" s="29">
        <f>'Importaciones mensual (90-23)'!AD69</f>
        <v>39351306</v>
      </c>
      <c r="CJ70" s="29">
        <f>'Saldo mensual (90-23)'!AD69</f>
        <v>-35492880</v>
      </c>
      <c r="CK70" s="29">
        <f>'Exportaciones mensual (90-23)'!Z69</f>
        <v>9740073</v>
      </c>
      <c r="CL70" s="29">
        <f>'Importaciones mensual (90-23)'!AE69</f>
        <v>4458215</v>
      </c>
      <c r="CM70" s="29">
        <f>'Saldo mensual (90-23)'!AE69</f>
        <v>12621767</v>
      </c>
      <c r="CN70" s="29">
        <f>'Exportaciones mensual (90-23)'!AA69</f>
        <v>6898863</v>
      </c>
      <c r="CO70" s="29">
        <f>'Importaciones mensual (90-23)'!AF69</f>
        <v>74519809</v>
      </c>
      <c r="CP70" s="29">
        <f>'Saldo mensual (90-23)'!AF69</f>
        <v>-42172530</v>
      </c>
      <c r="CQ70" s="29">
        <f>'Exportaciones mensual (90-23)'!AB69</f>
        <v>971872</v>
      </c>
      <c r="CR70" s="29">
        <f>'Importaciones mensual (90-23)'!AG69</f>
        <v>4231088</v>
      </c>
      <c r="CS70" s="29">
        <f>'Saldo mensual (90-23)'!AG69</f>
        <v>-3312406</v>
      </c>
      <c r="CT70" s="29">
        <f>'Exportaciones mensual (90-23)'!AC69</f>
        <v>33375366.999999996</v>
      </c>
      <c r="CU70" s="29">
        <f>'Importaciones mensual (90-23)'!AH69</f>
        <v>21514263</v>
      </c>
      <c r="CV70" s="29">
        <f>'Saldo mensual (90-23)'!AH69</f>
        <v>-19736688</v>
      </c>
      <c r="CW70" s="29">
        <f>'Exportaciones mensual (90-23)'!AC69</f>
        <v>33375366.999999996</v>
      </c>
      <c r="CX70" s="29">
        <f>'Importaciones mensual (90-23)'!AI69</f>
        <v>95260</v>
      </c>
      <c r="CY70" s="29">
        <f>'Saldo mensual (90-23)'!AI69</f>
        <v>-95260</v>
      </c>
      <c r="CZ70" s="29">
        <f>'Exportaciones mensual (90-23)'!AE69</f>
        <v>17079982</v>
      </c>
      <c r="DA70" s="29">
        <f>'Importaciones mensual (90-23)'!AJ69</f>
        <v>16985492</v>
      </c>
      <c r="DB70" s="29">
        <f>'Saldo mensual (90-23)'!AJ69</f>
        <v>-3342519</v>
      </c>
      <c r="DC70" s="29">
        <f>'Exportaciones mensual (90-23)'!AF69</f>
        <v>32347279</v>
      </c>
      <c r="DD70" s="29">
        <f>'Importaciones mensual (90-23)'!AK69</f>
        <v>4312810</v>
      </c>
      <c r="DE70" s="29">
        <f>'Saldo mensual (90-23)'!AK69</f>
        <v>-317709</v>
      </c>
      <c r="DF70" s="29">
        <f>'Exportaciones mensual (90-23)'!AG69</f>
        <v>918682</v>
      </c>
      <c r="DG70" s="29">
        <f>'Importaciones mensual (90-23)'!AL69</f>
        <v>14345746</v>
      </c>
      <c r="DH70" s="29">
        <f>'Saldo mensual (90-23)'!AL69</f>
        <v>-13296830</v>
      </c>
      <c r="DI70" s="29">
        <f>'Exportaciones mensual (90-23)'!AH69</f>
        <v>1777575</v>
      </c>
      <c r="DJ70" s="29">
        <f>'Importaciones mensual (90-23)'!AM69</f>
        <v>3257111</v>
      </c>
      <c r="DK70" s="29">
        <f>'Saldo mensual (90-23)'!AM69</f>
        <v>-3135304</v>
      </c>
      <c r="DL70" s="29">
        <f>'Exportaciones mensual (90-23)'!AI69</f>
        <v>0</v>
      </c>
      <c r="DM70" s="29">
        <f>'Importaciones mensual (90-23)'!AN69</f>
        <v>0</v>
      </c>
      <c r="DN70" s="29">
        <f>'Saldo mensual (90-23)'!AN69</f>
        <v>129198.00000000001</v>
      </c>
      <c r="DO70" s="29">
        <f>'Exportaciones mensual (90-23)'!AJ69</f>
        <v>13642973</v>
      </c>
      <c r="DP70" s="29">
        <f>'Importaciones mensual (90-23)'!AO69</f>
        <v>3798560</v>
      </c>
      <c r="DQ70" s="29">
        <f>'Saldo mensual (90-23)'!AO69</f>
        <v>1383415</v>
      </c>
      <c r="DR70" s="29">
        <f>'Exportaciones mensual (90-23)'!AP69</f>
        <v>398257</v>
      </c>
      <c r="DS70" s="29">
        <f>'Importaciones mensual (90-23)'!AP69</f>
        <v>103874</v>
      </c>
      <c r="DT70" s="29">
        <f>'Saldo mensual (90-23)'!AP69</f>
        <v>294383</v>
      </c>
      <c r="DU70" s="29">
        <f>'Exportaciones mensual (90-23)'!AK69</f>
        <v>3995101</v>
      </c>
      <c r="DV70" s="29">
        <f>'Importaciones mensual (90-23)'!AQ69</f>
        <v>207704</v>
      </c>
      <c r="DW70" s="29">
        <f>'Saldo mensual (90-23)'!AQ69</f>
        <v>4413</v>
      </c>
      <c r="DX70" s="29">
        <f>'Exportaciones mensual (90-23)'!AL69</f>
        <v>1048916</v>
      </c>
      <c r="DY70" s="29">
        <f>'Importaciones mensual (90-23)'!AR69</f>
        <v>5967530</v>
      </c>
      <c r="DZ70" s="29">
        <f>'Saldo mensual (90-23)'!AR69</f>
        <v>9119864</v>
      </c>
      <c r="EA70" s="29">
        <f>'Exportaciones mensual (90-23)'!AM69</f>
        <v>121807</v>
      </c>
      <c r="EB70" s="29">
        <f>'Importaciones mensual (90-23)'!AS69</f>
        <v>13841131</v>
      </c>
      <c r="EC70" s="29">
        <f>'Saldo mensual (90-23)'!AS69</f>
        <v>13615816</v>
      </c>
      <c r="ED70" s="29">
        <f>'Exportaciones mensual (90-23)'!AN69</f>
        <v>129198.00000000001</v>
      </c>
      <c r="EE70" s="29">
        <f>'Importaciones mensual (90-23)'!AT69</f>
        <v>26765476</v>
      </c>
      <c r="EF70" s="29">
        <f>'Saldo mensual (90-23)'!AT69</f>
        <v>73754212</v>
      </c>
    </row>
    <row r="71" spans="1:136">
      <c r="A71" s="9">
        <v>34731</v>
      </c>
      <c r="B71" s="29">
        <f>'Exportaciones mensual (90-23)'!B70</f>
        <v>388150341</v>
      </c>
      <c r="C71" s="29">
        <f>'Importaciones mensual (90-23)'!B70</f>
        <v>315206066</v>
      </c>
      <c r="D71" s="29">
        <f>'Saldo mensual (90-23)'!B70</f>
        <v>72944275</v>
      </c>
      <c r="E71" s="29">
        <f>'Exportaciones mensual (90-23)'!C70</f>
        <v>53161730</v>
      </c>
      <c r="F71" s="29">
        <f>'Importaciones mensual (90-23)'!C70</f>
        <v>9525020</v>
      </c>
      <c r="G71" s="29">
        <f>'Saldo mensual (90-23)'!C70</f>
        <v>43636710</v>
      </c>
      <c r="H71" s="30">
        <f>'Exportaciones mensual (90-23)'!D70</f>
        <v>51310551</v>
      </c>
      <c r="I71" s="29">
        <f>'Importaciones mensual (90-23)'!D70</f>
        <v>28695683</v>
      </c>
      <c r="J71" s="29">
        <f>'Saldo mensual (90-23)'!D70</f>
        <v>22614868</v>
      </c>
      <c r="K71" s="29">
        <f>'Exportaciones mensual (90-23)'!E70</f>
        <v>25357041</v>
      </c>
      <c r="L71" s="29">
        <f>'Importaciones mensual (90-23)'!E70</f>
        <v>3714187</v>
      </c>
      <c r="M71" s="31">
        <f>'Saldo mensual (90-23)'!E70</f>
        <v>21642854</v>
      </c>
      <c r="N71" s="29">
        <f>'Exportaciones mensual (90-23)'!F70</f>
        <v>15836910</v>
      </c>
      <c r="O71" s="29">
        <f>'Importaciones mensual (90-23)'!F70</f>
        <v>9862724</v>
      </c>
      <c r="P71" s="29">
        <f>'Saldo mensual (90-23)'!F70</f>
        <v>5974186</v>
      </c>
      <c r="Q71" s="29">
        <f>'Exportaciones mensual (90-23)'!G70</f>
        <v>103631424</v>
      </c>
      <c r="R71" s="29">
        <f>'Importaciones mensual (90-23)'!G70</f>
        <v>39603469</v>
      </c>
      <c r="S71" s="29">
        <f>'Saldo mensual (90-23)'!G70</f>
        <v>64027955.000000007</v>
      </c>
      <c r="T71" s="29">
        <f>'Exportaciones mensual (90-23)'!F70</f>
        <v>15836910</v>
      </c>
      <c r="U71" s="29">
        <f>'Importaciones mensual (90-23)'!H70</f>
        <v>3017939</v>
      </c>
      <c r="V71" s="29">
        <f>'Saldo mensual (90-23)'!H70</f>
        <v>13097722</v>
      </c>
      <c r="W71" s="29">
        <f>'Exportaciones mensual (90-23)'!G70</f>
        <v>103631424</v>
      </c>
      <c r="X71" s="29">
        <f>'Importaciones mensual (90-23)'!I70</f>
        <v>28455434</v>
      </c>
      <c r="Y71" s="29">
        <f>'Saldo mensual (90-23)'!J70</f>
        <v>15437283</v>
      </c>
      <c r="Z71" s="29">
        <f>'Exportaciones mensual (90-23)'!H70</f>
        <v>16115661</v>
      </c>
      <c r="AA71" s="29">
        <f>'Importaciones mensual (90-23)'!J70</f>
        <v>2204339</v>
      </c>
      <c r="AB71" s="29">
        <f>'Saldo mensual (90-23)'!J70</f>
        <v>15437283</v>
      </c>
      <c r="AC71" s="29">
        <f>'Exportaciones mensual (90-23)'!I70</f>
        <v>3714495</v>
      </c>
      <c r="AD71" s="29">
        <f>'Exportaciones mensual (90-23)'!I70</f>
        <v>3714495</v>
      </c>
      <c r="AE71" s="29">
        <f>'Saldo mensual (90-23)'!K70</f>
        <v>-4617477</v>
      </c>
      <c r="AF71" s="29">
        <f>'Exportaciones mensual (90-23)'!J70</f>
        <v>17641622</v>
      </c>
      <c r="AG71" s="29">
        <f>'Importaciones mensual (90-23)'!L70</f>
        <v>6653187</v>
      </c>
      <c r="AH71" s="29">
        <f>'Saldo mensual (90-23)'!L70</f>
        <v>7321839</v>
      </c>
      <c r="AI71" s="29">
        <f>'Exportaciones mensual (90-23)'!M70</f>
        <v>7477236</v>
      </c>
      <c r="AJ71" s="29">
        <f>'Importaciones mensual (90-23)'!M70</f>
        <v>22557257</v>
      </c>
      <c r="AK71" s="29">
        <f>'Saldo mensual (90-23)'!M70</f>
        <v>-15080021</v>
      </c>
      <c r="AL71" s="29">
        <f>'Exportaciones mensual (90-23)'!K70</f>
        <v>3325094</v>
      </c>
      <c r="AM71" s="29">
        <f>'Importaciones mensual (90-23)'!N70</f>
        <v>370351531</v>
      </c>
      <c r="AN71" s="29">
        <f>'Saldo mensual (90-23)'!N70</f>
        <v>-258502176.00000003</v>
      </c>
      <c r="AO71" s="29">
        <f>'Exportaciones mensual (90-23)'!L70</f>
        <v>13975026</v>
      </c>
      <c r="AP71" s="29">
        <f>'Importaciones mensual (90-23)'!O70</f>
        <v>87620930</v>
      </c>
      <c r="AQ71" s="29">
        <f>'Saldo mensual (90-23)'!O70</f>
        <v>-43018287</v>
      </c>
      <c r="AR71" s="29">
        <f>'Exportaciones mensual (90-23)'!P70</f>
        <v>89697</v>
      </c>
      <c r="AS71" s="29">
        <f>'Importaciones mensual (90-23)'!P70</f>
        <v>6885600</v>
      </c>
      <c r="AT71" s="29">
        <f>'Saldo mensual (90-23)'!P70</f>
        <v>-6795903</v>
      </c>
      <c r="AU71" s="29">
        <f>'Exportaciones mensual (90-23)'!M70</f>
        <v>7477236</v>
      </c>
      <c r="AV71" s="29">
        <f>'Importaciones mensual (90-23)'!Q70</f>
        <v>10771365</v>
      </c>
      <c r="AW71" s="29">
        <f>'Saldo mensual (90-23)'!Q70</f>
        <v>13752700</v>
      </c>
      <c r="AX71" s="29">
        <f>'Exportaciones mensual (90-23)'!N70</f>
        <v>111849355</v>
      </c>
      <c r="AY71" s="29">
        <f>'Importaciones mensual (90-23)'!R70</f>
        <v>61809040</v>
      </c>
      <c r="AZ71" s="29">
        <f>'Saldo mensual (90-23)'!R70</f>
        <v>-7689005</v>
      </c>
      <c r="BA71" s="29">
        <f>'Exportaciones mensual (90-23)'!O70</f>
        <v>44602643</v>
      </c>
      <c r="BB71" s="29">
        <f>'Importaciones mensual (90-23)'!S70</f>
        <v>93815104</v>
      </c>
      <c r="BC71" s="29">
        <f>'Saldo mensual (90-23)'!S70</f>
        <v>-77274573</v>
      </c>
      <c r="BD71" s="29">
        <f>'Exportaciones mensual (90-23)'!P70</f>
        <v>89697</v>
      </c>
      <c r="BE71" s="29">
        <f>'Importaciones mensual (90-23)'!T70</f>
        <v>101405834</v>
      </c>
      <c r="BF71" s="29">
        <f>'Saldo mensual (90-23)'!T70</f>
        <v>-31523096</v>
      </c>
      <c r="BG71" s="29">
        <f>'Exportaciones mensual (90-23)'!Q70</f>
        <v>24524065</v>
      </c>
      <c r="BH71" s="29">
        <f>'Importaciones mensual (90-23)'!U70</f>
        <v>15219378</v>
      </c>
      <c r="BI71" s="29">
        <f>'Saldo mensual (90-23)'!U70</f>
        <v>53455258</v>
      </c>
      <c r="BJ71" s="29">
        <f>'Exportaciones mensual (90-23)'!R70</f>
        <v>54120035</v>
      </c>
      <c r="BK71" s="29">
        <f>'Importaciones mensual (90-23)'!V70</f>
        <v>1276183</v>
      </c>
      <c r="BL71" s="29">
        <f>'Saldo mensual (90-23)'!V70</f>
        <v>-1188093</v>
      </c>
      <c r="BM71" s="29">
        <f>'Exportaciones mensual (90-23)'!S70</f>
        <v>16540531.000000002</v>
      </c>
      <c r="BN71" s="29">
        <f>'Importaciones mensual (90-23)'!W70</f>
        <v>6254848</v>
      </c>
      <c r="BO71" s="29">
        <f>'Saldo mensual (90-23)'!W70</f>
        <v>-2977766</v>
      </c>
      <c r="BP71" s="29">
        <f>'Exportaciones mensual (90-23)'!T70</f>
        <v>69882738</v>
      </c>
      <c r="BQ71" s="29">
        <f>'Importaciones mensual (90-23)'!X70</f>
        <v>46699110</v>
      </c>
      <c r="BR71" s="29">
        <f>'Saldo mensual (90-23)'!X70</f>
        <v>-12845074</v>
      </c>
      <c r="BS71" s="29">
        <f>'Exportaciones mensual (90-23)'!U70</f>
        <v>68674636</v>
      </c>
      <c r="BT71" s="29">
        <f>'Importaciones mensual (90-23)'!Y70</f>
        <v>30635211</v>
      </c>
      <c r="BU71" s="29">
        <f>'Saldo mensual (90-23)'!Y70</f>
        <v>-13999631</v>
      </c>
      <c r="BV71" s="29">
        <f>'Exportaciones mensual (90-23)'!V70</f>
        <v>88090</v>
      </c>
      <c r="BW71" s="29">
        <f>'Importaciones mensual (90-23)'!Z70</f>
        <v>15427487</v>
      </c>
      <c r="BX71" s="29">
        <f>'Saldo mensual (90-23)'!Z70</f>
        <v>5005643</v>
      </c>
      <c r="BY71" s="29">
        <f>'Exportaciones mensual (90-23)'!W70</f>
        <v>3277082</v>
      </c>
      <c r="BZ71" s="29">
        <f>'Importaciones mensual (90-23)'!AA70</f>
        <v>4663029</v>
      </c>
      <c r="CA71" s="29">
        <f>'Saldo mensual (90-23)'!AA70</f>
        <v>5172441</v>
      </c>
      <c r="CB71" s="29">
        <f>'Exportaciones mensual (90-23)'!X70</f>
        <v>33854036</v>
      </c>
      <c r="CC71" s="29">
        <f>'Importaciones mensual (90-23)'!AB70</f>
        <v>16487078</v>
      </c>
      <c r="CD71" s="29">
        <f>'Saldo mensual (90-23)'!AB70</f>
        <v>-15605643</v>
      </c>
      <c r="CE71" s="29">
        <f>'Exportaciones mensual (90-23)'!AC70</f>
        <v>38583927</v>
      </c>
      <c r="CF71" s="29">
        <f>'Importaciones mensual (90-23)'!AC70</f>
        <v>56017089</v>
      </c>
      <c r="CG71" s="29">
        <f>'Saldo mensual (90-23)'!AC70</f>
        <v>-17433162</v>
      </c>
      <c r="CH71" s="29">
        <f>'Exportaciones mensual (90-23)'!Y70</f>
        <v>16635580</v>
      </c>
      <c r="CI71" s="29">
        <f>'Importaciones mensual (90-23)'!AD70</f>
        <v>33945780</v>
      </c>
      <c r="CJ71" s="29">
        <f>'Saldo mensual (90-23)'!AD70</f>
        <v>-31103479</v>
      </c>
      <c r="CK71" s="29">
        <f>'Exportaciones mensual (90-23)'!Z70</f>
        <v>20433130</v>
      </c>
      <c r="CL71" s="29">
        <f>'Importaciones mensual (90-23)'!AE70</f>
        <v>3788040</v>
      </c>
      <c r="CM71" s="29">
        <f>'Saldo mensual (90-23)'!AE70</f>
        <v>18583537</v>
      </c>
      <c r="CN71" s="29">
        <f>'Exportaciones mensual (90-23)'!AA70</f>
        <v>9835470</v>
      </c>
      <c r="CO71" s="29">
        <f>'Importaciones mensual (90-23)'!AF70</f>
        <v>60278249</v>
      </c>
      <c r="CP71" s="29">
        <f>'Saldo mensual (90-23)'!AF70</f>
        <v>-43027928</v>
      </c>
      <c r="CQ71" s="29">
        <f>'Exportaciones mensual (90-23)'!AB70</f>
        <v>881435</v>
      </c>
      <c r="CR71" s="29">
        <f>'Importaciones mensual (90-23)'!AG70</f>
        <v>3773308</v>
      </c>
      <c r="CS71" s="29">
        <f>'Saldo mensual (90-23)'!AG70</f>
        <v>-1837812</v>
      </c>
      <c r="CT71" s="29">
        <f>'Exportaciones mensual (90-23)'!AC70</f>
        <v>38583927</v>
      </c>
      <c r="CU71" s="29">
        <f>'Importaciones mensual (90-23)'!AH70</f>
        <v>19567090</v>
      </c>
      <c r="CV71" s="29">
        <f>'Saldo mensual (90-23)'!AH70</f>
        <v>-16881187</v>
      </c>
      <c r="CW71" s="29">
        <f>'Exportaciones mensual (90-23)'!AC70</f>
        <v>38583927</v>
      </c>
      <c r="CX71" s="29">
        <f>'Importaciones mensual (90-23)'!AI70</f>
        <v>100027</v>
      </c>
      <c r="CY71" s="29">
        <f>'Saldo mensual (90-23)'!AI70</f>
        <v>-100027</v>
      </c>
      <c r="CZ71" s="29">
        <f>'Exportaciones mensual (90-23)'!AE70</f>
        <v>22371577</v>
      </c>
      <c r="DA71" s="29">
        <f>'Importaciones mensual (90-23)'!AJ70</f>
        <v>14678198</v>
      </c>
      <c r="DB71" s="29">
        <f>'Saldo mensual (90-23)'!AJ70</f>
        <v>-1157795</v>
      </c>
      <c r="DC71" s="29">
        <f>'Exportaciones mensual (90-23)'!AF70</f>
        <v>17250321</v>
      </c>
      <c r="DD71" s="29">
        <f>'Importaciones mensual (90-23)'!AK70</f>
        <v>6916889</v>
      </c>
      <c r="DE71" s="29">
        <f>'Saldo mensual (90-23)'!AK70</f>
        <v>-3140100</v>
      </c>
      <c r="DF71" s="29">
        <f>'Exportaciones mensual (90-23)'!AG70</f>
        <v>1935496</v>
      </c>
      <c r="DG71" s="29">
        <f>'Importaciones mensual (90-23)'!AL70</f>
        <v>24955540</v>
      </c>
      <c r="DH71" s="29">
        <f>'Saldo mensual (90-23)'!AL70</f>
        <v>-24415665</v>
      </c>
      <c r="DI71" s="29">
        <f>'Exportaciones mensual (90-23)'!AH70</f>
        <v>2685903</v>
      </c>
      <c r="DJ71" s="29">
        <f>'Importaciones mensual (90-23)'!AM70</f>
        <v>1881895</v>
      </c>
      <c r="DK71" s="29">
        <f>'Saldo mensual (90-23)'!AM70</f>
        <v>-1785227</v>
      </c>
      <c r="DL71" s="29">
        <f>'Exportaciones mensual (90-23)'!AI70</f>
        <v>0</v>
      </c>
      <c r="DM71" s="29">
        <f>'Importaciones mensual (90-23)'!AN70</f>
        <v>0</v>
      </c>
      <c r="DN71" s="29">
        <f>'Saldo mensual (90-23)'!AN70</f>
        <v>1975990</v>
      </c>
      <c r="DO71" s="29">
        <f>'Exportaciones mensual (90-23)'!AJ70</f>
        <v>13520403</v>
      </c>
      <c r="DP71" s="29">
        <f>'Importaciones mensual (90-23)'!AO70</f>
        <v>9159705</v>
      </c>
      <c r="DQ71" s="29">
        <f>'Saldo mensual (90-23)'!AO70</f>
        <v>-4201385</v>
      </c>
      <c r="DR71" s="29">
        <f>'Exportaciones mensual (90-23)'!AP70</f>
        <v>14941725</v>
      </c>
      <c r="DS71" s="29">
        <f>'Importaciones mensual (90-23)'!AP70</f>
        <v>102234</v>
      </c>
      <c r="DT71" s="29">
        <f>'Saldo mensual (90-23)'!AP70</f>
        <v>14839491</v>
      </c>
      <c r="DU71" s="29">
        <f>'Exportaciones mensual (90-23)'!AK70</f>
        <v>3776789</v>
      </c>
      <c r="DV71" s="29">
        <f>'Importaciones mensual (90-23)'!AQ70</f>
        <v>123656</v>
      </c>
      <c r="DW71" s="29">
        <f>'Saldo mensual (90-23)'!AQ70</f>
        <v>2196833</v>
      </c>
      <c r="DX71" s="29">
        <f>'Exportaciones mensual (90-23)'!AL70</f>
        <v>539875</v>
      </c>
      <c r="DY71" s="29">
        <f>'Importaciones mensual (90-23)'!AR70</f>
        <v>9476255</v>
      </c>
      <c r="DZ71" s="29">
        <f>'Saldo mensual (90-23)'!AR70</f>
        <v>9189231</v>
      </c>
      <c r="EA71" s="29">
        <f>'Exportaciones mensual (90-23)'!AM70</f>
        <v>96668</v>
      </c>
      <c r="EB71" s="29">
        <f>'Importaciones mensual (90-23)'!AS70</f>
        <v>516297</v>
      </c>
      <c r="EC71" s="29">
        <f>'Saldo mensual (90-23)'!AS70</f>
        <v>10915924</v>
      </c>
      <c r="ED71" s="29">
        <f>'Exportaciones mensual (90-23)'!AN70</f>
        <v>1975990</v>
      </c>
      <c r="EE71" s="29">
        <f>'Importaciones mensual (90-23)'!AT70</f>
        <v>37504389</v>
      </c>
      <c r="EF71" s="29">
        <f>'Saldo mensual (90-23)'!AT70</f>
        <v>21789228</v>
      </c>
    </row>
    <row r="72" spans="1:136">
      <c r="A72" s="9">
        <v>34759</v>
      </c>
      <c r="B72" s="29">
        <f>'Exportaciones mensual (90-23)'!B71</f>
        <v>509964459</v>
      </c>
      <c r="C72" s="29">
        <f>'Importaciones mensual (90-23)'!B71</f>
        <v>392935444</v>
      </c>
      <c r="D72" s="29">
        <f>'Saldo mensual (90-23)'!B71</f>
        <v>117029015</v>
      </c>
      <c r="E72" s="29">
        <f>'Exportaciones mensual (90-23)'!C71</f>
        <v>72280293</v>
      </c>
      <c r="F72" s="29">
        <f>'Importaciones mensual (90-23)'!C71</f>
        <v>8911658</v>
      </c>
      <c r="G72" s="29">
        <f>'Saldo mensual (90-23)'!C71</f>
        <v>63368635</v>
      </c>
      <c r="H72" s="30">
        <f>'Exportaciones mensual (90-23)'!D71</f>
        <v>56704212</v>
      </c>
      <c r="I72" s="29">
        <f>'Importaciones mensual (90-23)'!D71</f>
        <v>33386627</v>
      </c>
      <c r="J72" s="29">
        <f>'Saldo mensual (90-23)'!D71</f>
        <v>23317585</v>
      </c>
      <c r="K72" s="29">
        <f>'Exportaciones mensual (90-23)'!E71</f>
        <v>15018646</v>
      </c>
      <c r="L72" s="29">
        <f>'Importaciones mensual (90-23)'!E71</f>
        <v>7285120</v>
      </c>
      <c r="M72" s="31">
        <f>'Saldo mensual (90-23)'!E71</f>
        <v>7733526</v>
      </c>
      <c r="N72" s="29">
        <f>'Exportaciones mensual (90-23)'!F71</f>
        <v>16078714.000000002</v>
      </c>
      <c r="O72" s="29">
        <f>'Importaciones mensual (90-23)'!F71</f>
        <v>10630573</v>
      </c>
      <c r="P72" s="29">
        <f>'Saldo mensual (90-23)'!F71</f>
        <v>5448141.0000000019</v>
      </c>
      <c r="Q72" s="29">
        <f>'Exportaciones mensual (90-23)'!G71</f>
        <v>107448454</v>
      </c>
      <c r="R72" s="29">
        <f>'Importaciones mensual (90-23)'!G71</f>
        <v>54079071</v>
      </c>
      <c r="S72" s="29">
        <f>'Saldo mensual (90-23)'!G71</f>
        <v>53369383</v>
      </c>
      <c r="T72" s="29">
        <f>'Exportaciones mensual (90-23)'!F71</f>
        <v>16078714.000000002</v>
      </c>
      <c r="U72" s="29">
        <f>'Importaciones mensual (90-23)'!H71</f>
        <v>10294368</v>
      </c>
      <c r="V72" s="29">
        <f>'Saldo mensual (90-23)'!H71</f>
        <v>6930779</v>
      </c>
      <c r="W72" s="29">
        <f>'Exportaciones mensual (90-23)'!G71</f>
        <v>107448454</v>
      </c>
      <c r="X72" s="29">
        <f>'Importaciones mensual (90-23)'!I71</f>
        <v>39344783</v>
      </c>
      <c r="Y72" s="29">
        <f>'Saldo mensual (90-23)'!J71</f>
        <v>25293990</v>
      </c>
      <c r="Z72" s="29">
        <f>'Exportaciones mensual (90-23)'!H71</f>
        <v>17225147</v>
      </c>
      <c r="AA72" s="29">
        <f>'Importaciones mensual (90-23)'!J71</f>
        <v>3840509</v>
      </c>
      <c r="AB72" s="29">
        <f>'Saldo mensual (90-23)'!J71</f>
        <v>25293990</v>
      </c>
      <c r="AC72" s="29">
        <f>'Exportaciones mensual (90-23)'!I71</f>
        <v>10719548</v>
      </c>
      <c r="AD72" s="29">
        <f>'Exportaciones mensual (90-23)'!I71</f>
        <v>10719548</v>
      </c>
      <c r="AE72" s="29">
        <f>'Saldo mensual (90-23)'!K71</f>
        <v>-5581964</v>
      </c>
      <c r="AF72" s="29">
        <f>'Exportaciones mensual (90-23)'!J71</f>
        <v>29134499</v>
      </c>
      <c r="AG72" s="29">
        <f>'Importaciones mensual (90-23)'!L71</f>
        <v>3175370</v>
      </c>
      <c r="AH72" s="29">
        <f>'Saldo mensual (90-23)'!L71</f>
        <v>20291616</v>
      </c>
      <c r="AI72" s="29">
        <f>'Exportaciones mensual (90-23)'!M71</f>
        <v>7225498</v>
      </c>
      <c r="AJ72" s="29">
        <f>'Importaciones mensual (90-23)'!M71</f>
        <v>18185207</v>
      </c>
      <c r="AK72" s="29">
        <f>'Saldo mensual (90-23)'!M71</f>
        <v>-10959709</v>
      </c>
      <c r="AL72" s="29">
        <f>'Exportaciones mensual (90-23)'!K71</f>
        <v>4647052</v>
      </c>
      <c r="AM72" s="29">
        <f>'Importaciones mensual (90-23)'!N71</f>
        <v>351815573</v>
      </c>
      <c r="AN72" s="29">
        <f>'Saldo mensual (90-23)'!N71</f>
        <v>-186425348</v>
      </c>
      <c r="AO72" s="29">
        <f>'Exportaciones mensual (90-23)'!L71</f>
        <v>23466986</v>
      </c>
      <c r="AP72" s="29">
        <f>'Importaciones mensual (90-23)'!O71</f>
        <v>137805192</v>
      </c>
      <c r="AQ72" s="29">
        <f>'Saldo mensual (90-23)'!O71</f>
        <v>-88317647</v>
      </c>
      <c r="AR72" s="29">
        <f>'Exportaciones mensual (90-23)'!P71</f>
        <v>146937</v>
      </c>
      <c r="AS72" s="29">
        <f>'Importaciones mensual (90-23)'!P71</f>
        <v>7032070</v>
      </c>
      <c r="AT72" s="29">
        <f>'Saldo mensual (90-23)'!P71</f>
        <v>-6885133</v>
      </c>
      <c r="AU72" s="29">
        <f>'Exportaciones mensual (90-23)'!M71</f>
        <v>7225498</v>
      </c>
      <c r="AV72" s="29">
        <f>'Importaciones mensual (90-23)'!Q71</f>
        <v>23646181</v>
      </c>
      <c r="AW72" s="29">
        <f>'Saldo mensual (90-23)'!Q71</f>
        <v>-2857872</v>
      </c>
      <c r="AX72" s="29">
        <f>'Exportaciones mensual (90-23)'!N71</f>
        <v>165390225</v>
      </c>
      <c r="AY72" s="29">
        <f>'Importaciones mensual (90-23)'!R71</f>
        <v>90283537</v>
      </c>
      <c r="AZ72" s="29">
        <f>'Saldo mensual (90-23)'!R71</f>
        <v>-38619869</v>
      </c>
      <c r="BA72" s="29">
        <f>'Exportaciones mensual (90-23)'!O71</f>
        <v>49487545</v>
      </c>
      <c r="BB72" s="29">
        <f>'Importaciones mensual (90-23)'!S71</f>
        <v>88730342</v>
      </c>
      <c r="BC72" s="29">
        <f>'Saldo mensual (90-23)'!S71</f>
        <v>-72474443</v>
      </c>
      <c r="BD72" s="29">
        <f>'Exportaciones mensual (90-23)'!P71</f>
        <v>146937</v>
      </c>
      <c r="BE72" s="29">
        <f>'Importaciones mensual (90-23)'!T71</f>
        <v>130550825</v>
      </c>
      <c r="BF72" s="29">
        <f>'Saldo mensual (90-23)'!T71</f>
        <v>-80826908</v>
      </c>
      <c r="BG72" s="29">
        <f>'Exportaciones mensual (90-23)'!Q71</f>
        <v>20788309</v>
      </c>
      <c r="BH72" s="29">
        <f>'Importaciones mensual (90-23)'!U71</f>
        <v>15556987</v>
      </c>
      <c r="BI72" s="29">
        <f>'Saldo mensual (90-23)'!U71</f>
        <v>75987199</v>
      </c>
      <c r="BJ72" s="29">
        <f>'Exportaciones mensual (90-23)'!R71</f>
        <v>51663668</v>
      </c>
      <c r="BK72" s="29">
        <f>'Importaciones mensual (90-23)'!V71</f>
        <v>2539363</v>
      </c>
      <c r="BL72" s="29">
        <f>'Saldo mensual (90-23)'!V71</f>
        <v>-2396053</v>
      </c>
      <c r="BM72" s="29">
        <f>'Exportaciones mensual (90-23)'!S71</f>
        <v>16255899</v>
      </c>
      <c r="BN72" s="29">
        <f>'Importaciones mensual (90-23)'!W71</f>
        <v>8780683</v>
      </c>
      <c r="BO72" s="29">
        <f>'Saldo mensual (90-23)'!W71</f>
        <v>475643</v>
      </c>
      <c r="BP72" s="29">
        <f>'Exportaciones mensual (90-23)'!T71</f>
        <v>49723917</v>
      </c>
      <c r="BQ72" s="29">
        <f>'Importaciones mensual (90-23)'!X71</f>
        <v>66078617</v>
      </c>
      <c r="BR72" s="29">
        <f>'Saldo mensual (90-23)'!X71</f>
        <v>-52052617</v>
      </c>
      <c r="BS72" s="29">
        <f>'Exportaciones mensual (90-23)'!U71</f>
        <v>91544186</v>
      </c>
      <c r="BT72" s="29">
        <f>'Importaciones mensual (90-23)'!Y71</f>
        <v>29201938</v>
      </c>
      <c r="BU72" s="29">
        <f>'Saldo mensual (90-23)'!Y71</f>
        <v>-6064142</v>
      </c>
      <c r="BV72" s="29">
        <f>'Exportaciones mensual (90-23)'!V71</f>
        <v>143310</v>
      </c>
      <c r="BW72" s="29">
        <f>'Importaciones mensual (90-23)'!Z71</f>
        <v>21543230</v>
      </c>
      <c r="BX72" s="29">
        <f>'Saldo mensual (90-23)'!Z71</f>
        <v>28508389</v>
      </c>
      <c r="BY72" s="29">
        <f>'Exportaciones mensual (90-23)'!W71</f>
        <v>9256326</v>
      </c>
      <c r="BZ72" s="29">
        <f>'Importaciones mensual (90-23)'!AA71</f>
        <v>7161607</v>
      </c>
      <c r="CA72" s="29">
        <f>'Saldo mensual (90-23)'!AA71</f>
        <v>4589082</v>
      </c>
      <c r="CB72" s="29">
        <f>'Exportaciones mensual (90-23)'!X71</f>
        <v>14026000</v>
      </c>
      <c r="CC72" s="29">
        <f>'Importaciones mensual (90-23)'!AB71</f>
        <v>12519434</v>
      </c>
      <c r="CD72" s="29">
        <f>'Saldo mensual (90-23)'!AB71</f>
        <v>-9924430</v>
      </c>
      <c r="CE72" s="29">
        <f>'Exportaciones mensual (90-23)'!AC71</f>
        <v>53251965</v>
      </c>
      <c r="CF72" s="29">
        <f>'Importaciones mensual (90-23)'!AC71</f>
        <v>62044125</v>
      </c>
      <c r="CG72" s="29">
        <f>'Saldo mensual (90-23)'!AC71</f>
        <v>-8792160</v>
      </c>
      <c r="CH72" s="29">
        <f>'Exportaciones mensual (90-23)'!Y71</f>
        <v>23137796</v>
      </c>
      <c r="CI72" s="29">
        <f>'Importaciones mensual (90-23)'!AD71</f>
        <v>43826071</v>
      </c>
      <c r="CJ72" s="29">
        <f>'Saldo mensual (90-23)'!AD71</f>
        <v>-33965419</v>
      </c>
      <c r="CK72" s="29">
        <f>'Exportaciones mensual (90-23)'!Z71</f>
        <v>50051619</v>
      </c>
      <c r="CL72" s="29">
        <f>'Importaciones mensual (90-23)'!AE71</f>
        <v>6256769</v>
      </c>
      <c r="CM72" s="29">
        <f>'Saldo mensual (90-23)'!AE71</f>
        <v>7334457</v>
      </c>
      <c r="CN72" s="29">
        <f>'Exportaciones mensual (90-23)'!AA71</f>
        <v>11750689</v>
      </c>
      <c r="CO72" s="29">
        <f>'Importaciones mensual (90-23)'!AF71</f>
        <v>64927016</v>
      </c>
      <c r="CP72" s="29">
        <f>'Saldo mensual (90-23)'!AF71</f>
        <v>-22654519</v>
      </c>
      <c r="CQ72" s="29">
        <f>'Exportaciones mensual (90-23)'!AB71</f>
        <v>2595004</v>
      </c>
      <c r="CR72" s="29">
        <f>'Importaciones mensual (90-23)'!AG71</f>
        <v>7013718</v>
      </c>
      <c r="CS72" s="29">
        <f>'Saldo mensual (90-23)'!AG71</f>
        <v>-2881069</v>
      </c>
      <c r="CT72" s="29">
        <f>'Exportaciones mensual (90-23)'!AC71</f>
        <v>53251965</v>
      </c>
      <c r="CU72" s="29">
        <f>'Importaciones mensual (90-23)'!AH71</f>
        <v>20599706</v>
      </c>
      <c r="CV72" s="29">
        <f>'Saldo mensual (90-23)'!AH71</f>
        <v>5851521</v>
      </c>
      <c r="CW72" s="29">
        <f>'Exportaciones mensual (90-23)'!AC71</f>
        <v>53251965</v>
      </c>
      <c r="CX72" s="29">
        <f>'Importaciones mensual (90-23)'!AI71</f>
        <v>268591</v>
      </c>
      <c r="CY72" s="29">
        <f>'Saldo mensual (90-23)'!AI71</f>
        <v>-267723</v>
      </c>
      <c r="CZ72" s="29">
        <f>'Exportaciones mensual (90-23)'!AE71</f>
        <v>13591226</v>
      </c>
      <c r="DA72" s="29">
        <f>'Importaciones mensual (90-23)'!AJ71</f>
        <v>24965031</v>
      </c>
      <c r="DB72" s="29">
        <f>'Saldo mensual (90-23)'!AJ71</f>
        <v>1328374</v>
      </c>
      <c r="DC72" s="29">
        <f>'Exportaciones mensual (90-23)'!AF71</f>
        <v>42272497</v>
      </c>
      <c r="DD72" s="29">
        <f>'Importaciones mensual (90-23)'!AK71</f>
        <v>4718136</v>
      </c>
      <c r="DE72" s="29">
        <f>'Saldo mensual (90-23)'!AK71</f>
        <v>1316191</v>
      </c>
      <c r="DF72" s="29">
        <f>'Exportaciones mensual (90-23)'!AG71</f>
        <v>4132649</v>
      </c>
      <c r="DG72" s="29">
        <f>'Importaciones mensual (90-23)'!AL71</f>
        <v>1604541</v>
      </c>
      <c r="DH72" s="29">
        <f>'Saldo mensual (90-23)'!AL71</f>
        <v>7702834</v>
      </c>
      <c r="DI72" s="29">
        <f>'Exportaciones mensual (90-23)'!AH71</f>
        <v>26451227</v>
      </c>
      <c r="DJ72" s="29">
        <f>'Importaciones mensual (90-23)'!AM71</f>
        <v>5737736</v>
      </c>
      <c r="DK72" s="29">
        <f>'Saldo mensual (90-23)'!AM71</f>
        <v>-3962367</v>
      </c>
      <c r="DL72" s="29">
        <f>'Exportaciones mensual (90-23)'!AI71</f>
        <v>868</v>
      </c>
      <c r="DM72" s="29">
        <f>'Importaciones mensual (90-23)'!AN71</f>
        <v>0</v>
      </c>
      <c r="DN72" s="29">
        <f>'Saldo mensual (90-23)'!AN71</f>
        <v>0</v>
      </c>
      <c r="DO72" s="29">
        <f>'Exportaciones mensual (90-23)'!AJ71</f>
        <v>26293405</v>
      </c>
      <c r="DP72" s="29">
        <f>'Importaciones mensual (90-23)'!AO71</f>
        <v>0</v>
      </c>
      <c r="DQ72" s="29">
        <f>'Saldo mensual (90-23)'!AO71</f>
        <v>10889875</v>
      </c>
      <c r="DR72" s="29">
        <f>'Exportaciones mensual (90-23)'!AP71</f>
        <v>9093620</v>
      </c>
      <c r="DS72" s="29">
        <f>'Importaciones mensual (90-23)'!AP71</f>
        <v>150004</v>
      </c>
      <c r="DT72" s="29">
        <f>'Saldo mensual (90-23)'!AP71</f>
        <v>8943616</v>
      </c>
      <c r="DU72" s="29">
        <f>'Exportaciones mensual (90-23)'!AK71</f>
        <v>6034327</v>
      </c>
      <c r="DV72" s="29">
        <f>'Importaciones mensual (90-23)'!AQ71</f>
        <v>5417028</v>
      </c>
      <c r="DW72" s="29">
        <f>'Saldo mensual (90-23)'!AQ71</f>
        <v>5306155</v>
      </c>
      <c r="DX72" s="29">
        <f>'Exportaciones mensual (90-23)'!AL71</f>
        <v>9307375</v>
      </c>
      <c r="DY72" s="29">
        <f>'Importaciones mensual (90-23)'!AR71</f>
        <v>11277872</v>
      </c>
      <c r="DZ72" s="29">
        <f>'Saldo mensual (90-23)'!AR71</f>
        <v>8718425</v>
      </c>
      <c r="EA72" s="29">
        <f>'Exportaciones mensual (90-23)'!AM71</f>
        <v>1775369</v>
      </c>
      <c r="EB72" s="29">
        <f>'Importaciones mensual (90-23)'!AS71</f>
        <v>12569094</v>
      </c>
      <c r="EC72" s="29">
        <f>'Saldo mensual (90-23)'!AS71</f>
        <v>15924995</v>
      </c>
      <c r="ED72" s="29">
        <f>'Exportaciones mensual (90-23)'!AN71</f>
        <v>0</v>
      </c>
      <c r="EE72" s="29">
        <f>'Importaciones mensual (90-23)'!AT71</f>
        <v>33695169</v>
      </c>
      <c r="EF72" s="29">
        <f>'Saldo mensual (90-23)'!AT71</f>
        <v>70066667</v>
      </c>
    </row>
    <row r="73" spans="1:136">
      <c r="A73" s="9">
        <v>34790</v>
      </c>
      <c r="B73" s="29">
        <f>'Exportaciones mensual (90-23)'!B72</f>
        <v>481835153</v>
      </c>
      <c r="C73" s="29">
        <f>'Importaciones mensual (90-23)'!B72</f>
        <v>301721168</v>
      </c>
      <c r="D73" s="29">
        <f>'Saldo mensual (90-23)'!B72</f>
        <v>180113985</v>
      </c>
      <c r="E73" s="29">
        <f>'Exportaciones mensual (90-23)'!C72</f>
        <v>63363013</v>
      </c>
      <c r="F73" s="29">
        <f>'Importaciones mensual (90-23)'!C72</f>
        <v>7522793</v>
      </c>
      <c r="G73" s="29">
        <f>'Saldo mensual (90-23)'!C72</f>
        <v>55840220</v>
      </c>
      <c r="H73" s="30">
        <f>'Exportaciones mensual (90-23)'!D72</f>
        <v>49830223</v>
      </c>
      <c r="I73" s="29">
        <f>'Importaciones mensual (90-23)'!D72</f>
        <v>19332441</v>
      </c>
      <c r="J73" s="29">
        <f>'Saldo mensual (90-23)'!D72</f>
        <v>30497782</v>
      </c>
      <c r="K73" s="29">
        <f>'Exportaciones mensual (90-23)'!E72</f>
        <v>32672133.000000004</v>
      </c>
      <c r="L73" s="29">
        <f>'Importaciones mensual (90-23)'!E72</f>
        <v>8259471</v>
      </c>
      <c r="M73" s="31">
        <f>'Saldo mensual (90-23)'!E72</f>
        <v>24412662.000000004</v>
      </c>
      <c r="N73" s="29">
        <f>'Exportaciones mensual (90-23)'!F72</f>
        <v>16942772</v>
      </c>
      <c r="O73" s="29">
        <f>'Importaciones mensual (90-23)'!F72</f>
        <v>9402069</v>
      </c>
      <c r="P73" s="29">
        <f>'Saldo mensual (90-23)'!F72</f>
        <v>7540703</v>
      </c>
      <c r="Q73" s="29">
        <f>'Exportaciones mensual (90-23)'!G72</f>
        <v>92258384</v>
      </c>
      <c r="R73" s="29">
        <f>'Importaciones mensual (90-23)'!G72</f>
        <v>36469515</v>
      </c>
      <c r="S73" s="29">
        <f>'Saldo mensual (90-23)'!G72</f>
        <v>55788869</v>
      </c>
      <c r="T73" s="29">
        <f>'Exportaciones mensual (90-23)'!F72</f>
        <v>16942772</v>
      </c>
      <c r="U73" s="29">
        <f>'Importaciones mensual (90-23)'!H72</f>
        <v>3137116</v>
      </c>
      <c r="V73" s="29">
        <f>'Saldo mensual (90-23)'!H72</f>
        <v>21292857</v>
      </c>
      <c r="W73" s="29">
        <f>'Exportaciones mensual (90-23)'!G72</f>
        <v>92258384</v>
      </c>
      <c r="X73" s="29">
        <f>'Importaciones mensual (90-23)'!I72</f>
        <v>30652032</v>
      </c>
      <c r="Y73" s="29">
        <f>'Saldo mensual (90-23)'!J72</f>
        <v>28491315</v>
      </c>
      <c r="Z73" s="29">
        <f>'Exportaciones mensual (90-23)'!H72</f>
        <v>24429973</v>
      </c>
      <c r="AA73" s="29">
        <f>'Importaciones mensual (90-23)'!J72</f>
        <v>1548658</v>
      </c>
      <c r="AB73" s="29">
        <f>'Saldo mensual (90-23)'!J72</f>
        <v>28491315</v>
      </c>
      <c r="AC73" s="29">
        <f>'Exportaciones mensual (90-23)'!I72</f>
        <v>18687523</v>
      </c>
      <c r="AD73" s="29">
        <f>'Exportaciones mensual (90-23)'!I72</f>
        <v>18687523</v>
      </c>
      <c r="AE73" s="29">
        <f>'Saldo mensual (90-23)'!K72</f>
        <v>4425458</v>
      </c>
      <c r="AF73" s="29">
        <f>'Exportaciones mensual (90-23)'!J72</f>
        <v>30039973</v>
      </c>
      <c r="AG73" s="29">
        <f>'Importaciones mensual (90-23)'!L72</f>
        <v>1060047</v>
      </c>
      <c r="AH73" s="29">
        <f>'Saldo mensual (90-23)'!L72</f>
        <v>12663181</v>
      </c>
      <c r="AI73" s="29">
        <f>'Exportaciones mensual (90-23)'!M72</f>
        <v>4845461</v>
      </c>
      <c r="AJ73" s="29">
        <f>'Importaciones mensual (90-23)'!M72</f>
        <v>16843641</v>
      </c>
      <c r="AK73" s="29">
        <f>'Saldo mensual (90-23)'!M72</f>
        <v>-11998180</v>
      </c>
      <c r="AL73" s="29">
        <f>'Exportaciones mensual (90-23)'!K72</f>
        <v>12101135</v>
      </c>
      <c r="AM73" s="29">
        <f>'Importaciones mensual (90-23)'!N72</f>
        <v>306868740</v>
      </c>
      <c r="AN73" s="29">
        <f>'Saldo mensual (90-23)'!N72</f>
        <v>-148641146</v>
      </c>
      <c r="AO73" s="29">
        <f>'Exportaciones mensual (90-23)'!L72</f>
        <v>13723228</v>
      </c>
      <c r="AP73" s="29">
        <f>'Importaciones mensual (90-23)'!O72</f>
        <v>108747514</v>
      </c>
      <c r="AQ73" s="29">
        <f>'Saldo mensual (90-23)'!O72</f>
        <v>-63376051</v>
      </c>
      <c r="AR73" s="29">
        <f>'Exportaciones mensual (90-23)'!P72</f>
        <v>146865</v>
      </c>
      <c r="AS73" s="29">
        <f>'Importaciones mensual (90-23)'!P72</f>
        <v>9694619</v>
      </c>
      <c r="AT73" s="29">
        <f>'Saldo mensual (90-23)'!P72</f>
        <v>-9547754</v>
      </c>
      <c r="AU73" s="29">
        <f>'Exportaciones mensual (90-23)'!M72</f>
        <v>4845461</v>
      </c>
      <c r="AV73" s="29">
        <f>'Importaciones mensual (90-23)'!Q72</f>
        <v>13496485</v>
      </c>
      <c r="AW73" s="29">
        <f>'Saldo mensual (90-23)'!Q72</f>
        <v>11425185</v>
      </c>
      <c r="AX73" s="29">
        <f>'Exportaciones mensual (90-23)'!N72</f>
        <v>158227594</v>
      </c>
      <c r="AY73" s="29">
        <f>'Importaciones mensual (90-23)'!R72</f>
        <v>71876592</v>
      </c>
      <c r="AZ73" s="29">
        <f>'Saldo mensual (90-23)'!R72</f>
        <v>-15656223</v>
      </c>
      <c r="BA73" s="29">
        <f>'Exportaciones mensual (90-23)'!O72</f>
        <v>45371463</v>
      </c>
      <c r="BB73" s="29">
        <f>'Importaciones mensual (90-23)'!S72</f>
        <v>86647294</v>
      </c>
      <c r="BC73" s="29">
        <f>'Saldo mensual (90-23)'!S72</f>
        <v>-44391511</v>
      </c>
      <c r="BD73" s="29">
        <f>'Exportaciones mensual (90-23)'!P72</f>
        <v>146865</v>
      </c>
      <c r="BE73" s="29">
        <f>'Importaciones mensual (90-23)'!T72</f>
        <v>91517791</v>
      </c>
      <c r="BF73" s="29">
        <f>'Saldo mensual (90-23)'!T72</f>
        <v>-29028685</v>
      </c>
      <c r="BG73" s="29">
        <f>'Exportaciones mensual (90-23)'!Q72</f>
        <v>24921670</v>
      </c>
      <c r="BH73" s="29">
        <f>'Importaciones mensual (90-23)'!U72</f>
        <v>17370507</v>
      </c>
      <c r="BI73" s="29">
        <f>'Saldo mensual (90-23)'!U72</f>
        <v>103063708</v>
      </c>
      <c r="BJ73" s="29">
        <f>'Exportaciones mensual (90-23)'!R72</f>
        <v>56220369</v>
      </c>
      <c r="BK73" s="29">
        <f>'Importaciones mensual (90-23)'!V72</f>
        <v>376678</v>
      </c>
      <c r="BL73" s="29">
        <f>'Saldo mensual (90-23)'!V72</f>
        <v>-337038</v>
      </c>
      <c r="BM73" s="29">
        <f>'Exportaciones mensual (90-23)'!S72</f>
        <v>42255783</v>
      </c>
      <c r="BN73" s="29">
        <f>'Importaciones mensual (90-23)'!W72</f>
        <v>5967628</v>
      </c>
      <c r="BO73" s="29">
        <f>'Saldo mensual (90-23)'!W72</f>
        <v>2197558</v>
      </c>
      <c r="BP73" s="29">
        <f>'Exportaciones mensual (90-23)'!T72</f>
        <v>62489106</v>
      </c>
      <c r="BQ73" s="29">
        <f>'Importaciones mensual (90-23)'!X72</f>
        <v>37290944</v>
      </c>
      <c r="BR73" s="29">
        <f>'Saldo mensual (90-23)'!X72</f>
        <v>-18081444</v>
      </c>
      <c r="BS73" s="29">
        <f>'Exportaciones mensual (90-23)'!U72</f>
        <v>120434215</v>
      </c>
      <c r="BT73" s="29">
        <f>'Importaciones mensual (90-23)'!Y72</f>
        <v>31965815</v>
      </c>
      <c r="BU73" s="29">
        <f>'Saldo mensual (90-23)'!Y72</f>
        <v>-8447653</v>
      </c>
      <c r="BV73" s="29">
        <f>'Exportaciones mensual (90-23)'!V72</f>
        <v>39640</v>
      </c>
      <c r="BW73" s="29">
        <f>'Importaciones mensual (90-23)'!Z72</f>
        <v>18119017</v>
      </c>
      <c r="BX73" s="29">
        <f>'Saldo mensual (90-23)'!Z72</f>
        <v>19699369</v>
      </c>
      <c r="BY73" s="29">
        <f>'Exportaciones mensual (90-23)'!W72</f>
        <v>8165186</v>
      </c>
      <c r="BZ73" s="29">
        <f>'Importaciones mensual (90-23)'!AA72</f>
        <v>2517378</v>
      </c>
      <c r="CA73" s="29">
        <f>'Saldo mensual (90-23)'!AA72</f>
        <v>15799434</v>
      </c>
      <c r="CB73" s="29">
        <f>'Exportaciones mensual (90-23)'!X72</f>
        <v>19209500</v>
      </c>
      <c r="CC73" s="29">
        <f>'Importaciones mensual (90-23)'!AB72</f>
        <v>7513422</v>
      </c>
      <c r="CD73" s="29">
        <f>'Saldo mensual (90-23)'!AB72</f>
        <v>-6052979</v>
      </c>
      <c r="CE73" s="29">
        <f>'Exportaciones mensual (90-23)'!AC72</f>
        <v>47927309</v>
      </c>
      <c r="CF73" s="29">
        <f>'Importaciones mensual (90-23)'!AC72</f>
        <v>44228703</v>
      </c>
      <c r="CG73" s="29">
        <f>'Saldo mensual (90-23)'!AC72</f>
        <v>3698606</v>
      </c>
      <c r="CH73" s="29">
        <f>'Exportaciones mensual (90-23)'!Y72</f>
        <v>23518162</v>
      </c>
      <c r="CI73" s="29">
        <f>'Importaciones mensual (90-23)'!AD72</f>
        <v>26372483</v>
      </c>
      <c r="CJ73" s="29">
        <f>'Saldo mensual (90-23)'!AD72</f>
        <v>-10776200</v>
      </c>
      <c r="CK73" s="29">
        <f>'Exportaciones mensual (90-23)'!Z72</f>
        <v>37818386</v>
      </c>
      <c r="CL73" s="29">
        <f>'Importaciones mensual (90-23)'!AE72</f>
        <v>5351654</v>
      </c>
      <c r="CM73" s="29">
        <f>'Saldo mensual (90-23)'!AE72</f>
        <v>21512989</v>
      </c>
      <c r="CN73" s="29">
        <f>'Exportaciones mensual (90-23)'!AA72</f>
        <v>18316812</v>
      </c>
      <c r="CO73" s="29">
        <f>'Importaciones mensual (90-23)'!AF72</f>
        <v>52984819</v>
      </c>
      <c r="CP73" s="29">
        <f>'Saldo mensual (90-23)'!AF72</f>
        <v>4106061.9999999995</v>
      </c>
      <c r="CQ73" s="29">
        <f>'Exportaciones mensual (90-23)'!AB72</f>
        <v>1460443</v>
      </c>
      <c r="CR73" s="29">
        <f>'Importaciones mensual (90-23)'!AG72</f>
        <v>4197832</v>
      </c>
      <c r="CS73" s="29">
        <f>'Saldo mensual (90-23)'!AG72</f>
        <v>1821959</v>
      </c>
      <c r="CT73" s="29">
        <f>'Exportaciones mensual (90-23)'!AC72</f>
        <v>47927309</v>
      </c>
      <c r="CU73" s="29">
        <f>'Importaciones mensual (90-23)'!AH72</f>
        <v>16177630</v>
      </c>
      <c r="CV73" s="29">
        <f>'Saldo mensual (90-23)'!AH72</f>
        <v>-2847530</v>
      </c>
      <c r="CW73" s="29">
        <f>'Exportaciones mensual (90-23)'!AC72</f>
        <v>47927309</v>
      </c>
      <c r="CX73" s="29">
        <f>'Importaciones mensual (90-23)'!AI72</f>
        <v>45171</v>
      </c>
      <c r="CY73" s="29">
        <f>'Saldo mensual (90-23)'!AI72</f>
        <v>1278814</v>
      </c>
      <c r="CZ73" s="29">
        <f>'Exportaciones mensual (90-23)'!AE72</f>
        <v>26864643</v>
      </c>
      <c r="DA73" s="29">
        <f>'Importaciones mensual (90-23)'!AJ72</f>
        <v>21904646</v>
      </c>
      <c r="DB73" s="29">
        <f>'Saldo mensual (90-23)'!AJ72</f>
        <v>19783514</v>
      </c>
      <c r="DC73" s="29">
        <f>'Exportaciones mensual (90-23)'!AF72</f>
        <v>57090881</v>
      </c>
      <c r="DD73" s="29">
        <f>'Importaciones mensual (90-23)'!AK72</f>
        <v>3422765</v>
      </c>
      <c r="DE73" s="29">
        <f>'Saldo mensual (90-23)'!AK72</f>
        <v>869301</v>
      </c>
      <c r="DF73" s="29">
        <f>'Exportaciones mensual (90-23)'!AG72</f>
        <v>6019791</v>
      </c>
      <c r="DG73" s="29">
        <f>'Importaciones mensual (90-23)'!AL72</f>
        <v>12760972</v>
      </c>
      <c r="DH73" s="29">
        <f>'Saldo mensual (90-23)'!AL72</f>
        <v>-8061677</v>
      </c>
      <c r="DI73" s="29">
        <f>'Exportaciones mensual (90-23)'!AH72</f>
        <v>13330100</v>
      </c>
      <c r="DJ73" s="29">
        <f>'Importaciones mensual (90-23)'!AM72</f>
        <v>1110389</v>
      </c>
      <c r="DK73" s="29">
        <f>'Saldo mensual (90-23)'!AM72</f>
        <v>-180850</v>
      </c>
      <c r="DL73" s="29">
        <f>'Exportaciones mensual (90-23)'!AI72</f>
        <v>1323985</v>
      </c>
      <c r="DM73" s="29">
        <f>'Importaciones mensual (90-23)'!AN72</f>
        <v>0</v>
      </c>
      <c r="DN73" s="29">
        <f>'Saldo mensual (90-23)'!AN72</f>
        <v>347506</v>
      </c>
      <c r="DO73" s="29">
        <f>'Exportaciones mensual (90-23)'!AJ72</f>
        <v>41688160</v>
      </c>
      <c r="DP73" s="29">
        <f>'Importaciones mensual (90-23)'!AO72</f>
        <v>5606164</v>
      </c>
      <c r="DQ73" s="29">
        <f>'Saldo mensual (90-23)'!AO72</f>
        <v>8003579</v>
      </c>
      <c r="DR73" s="29">
        <f>'Exportaciones mensual (90-23)'!AP72</f>
        <v>14680900</v>
      </c>
      <c r="DS73" s="29">
        <f>'Importaciones mensual (90-23)'!AP72</f>
        <v>78927</v>
      </c>
      <c r="DT73" s="29">
        <f>'Saldo mensual (90-23)'!AP72</f>
        <v>14601973</v>
      </c>
      <c r="DU73" s="29">
        <f>'Exportaciones mensual (90-23)'!AK72</f>
        <v>4292066</v>
      </c>
      <c r="DV73" s="29">
        <f>'Importaciones mensual (90-23)'!AQ72</f>
        <v>144520</v>
      </c>
      <c r="DW73" s="29">
        <f>'Saldo mensual (90-23)'!AQ72</f>
        <v>817230</v>
      </c>
      <c r="DX73" s="29">
        <f>'Exportaciones mensual (90-23)'!AL72</f>
        <v>4699295</v>
      </c>
      <c r="DY73" s="29">
        <f>'Importaciones mensual (90-23)'!AR72</f>
        <v>9029444</v>
      </c>
      <c r="DZ73" s="29">
        <f>'Saldo mensual (90-23)'!AR72</f>
        <v>21423795</v>
      </c>
      <c r="EA73" s="29">
        <f>'Exportaciones mensual (90-23)'!AM72</f>
        <v>929539</v>
      </c>
      <c r="EB73" s="29">
        <f>'Importaciones mensual (90-23)'!AS72</f>
        <v>3420694</v>
      </c>
      <c r="EC73" s="29">
        <f>'Saldo mensual (90-23)'!AS72</f>
        <v>10931014</v>
      </c>
      <c r="ED73" s="29">
        <f>'Exportaciones mensual (90-23)'!AN72</f>
        <v>347506</v>
      </c>
      <c r="EE73" s="29">
        <f>'Importaciones mensual (90-23)'!AT72</f>
        <v>24745544</v>
      </c>
      <c r="EF73" s="29">
        <f>'Saldo mensual (90-23)'!AT72</f>
        <v>118828734</v>
      </c>
    </row>
    <row r="74" spans="1:136">
      <c r="A74" s="9">
        <v>34820</v>
      </c>
      <c r="B74" s="29">
        <f>'Exportaciones mensual (90-23)'!B73</f>
        <v>618077276</v>
      </c>
      <c r="C74" s="29">
        <f>'Importaciones mensual (90-23)'!B73</f>
        <v>366799911</v>
      </c>
      <c r="D74" s="29">
        <f>'Saldo mensual (90-23)'!B73</f>
        <v>251277365</v>
      </c>
      <c r="E74" s="29">
        <f>'Exportaciones mensual (90-23)'!C73</f>
        <v>49075652</v>
      </c>
      <c r="F74" s="29">
        <f>'Importaciones mensual (90-23)'!C73</f>
        <v>10402600</v>
      </c>
      <c r="G74" s="29">
        <f>'Saldo mensual (90-23)'!C73</f>
        <v>38673052</v>
      </c>
      <c r="H74" s="30">
        <f>'Exportaciones mensual (90-23)'!D73</f>
        <v>61049527</v>
      </c>
      <c r="I74" s="29">
        <f>'Importaciones mensual (90-23)'!D73</f>
        <v>23913872</v>
      </c>
      <c r="J74" s="29">
        <f>'Saldo mensual (90-23)'!D73</f>
        <v>37135655</v>
      </c>
      <c r="K74" s="29">
        <f>'Exportaciones mensual (90-23)'!E73</f>
        <v>31997249</v>
      </c>
      <c r="L74" s="29">
        <f>'Importaciones mensual (90-23)'!E73</f>
        <v>5659042</v>
      </c>
      <c r="M74" s="31">
        <f>'Saldo mensual (90-23)'!E73</f>
        <v>26338207</v>
      </c>
      <c r="N74" s="29">
        <f>'Exportaciones mensual (90-23)'!F73</f>
        <v>20961290</v>
      </c>
      <c r="O74" s="29">
        <f>'Importaciones mensual (90-23)'!F73</f>
        <v>12095677</v>
      </c>
      <c r="P74" s="29">
        <f>'Saldo mensual (90-23)'!F73</f>
        <v>8865613</v>
      </c>
      <c r="Q74" s="29">
        <f>'Exportaciones mensual (90-23)'!G73</f>
        <v>122626985</v>
      </c>
      <c r="R74" s="29">
        <f>'Importaciones mensual (90-23)'!G73</f>
        <v>46854522</v>
      </c>
      <c r="S74" s="29">
        <f>'Saldo mensual (90-23)'!G73</f>
        <v>75772463</v>
      </c>
      <c r="T74" s="29">
        <f>'Exportaciones mensual (90-23)'!F73</f>
        <v>20961290</v>
      </c>
      <c r="U74" s="29">
        <f>'Importaciones mensual (90-23)'!H73</f>
        <v>3859300</v>
      </c>
      <c r="V74" s="29">
        <f>'Saldo mensual (90-23)'!H73</f>
        <v>28258892.999999996</v>
      </c>
      <c r="W74" s="29">
        <f>'Exportaciones mensual (90-23)'!G73</f>
        <v>122626985</v>
      </c>
      <c r="X74" s="29">
        <f>'Importaciones mensual (90-23)'!I73</f>
        <v>41940551</v>
      </c>
      <c r="Y74" s="29">
        <f>'Saldo mensual (90-23)'!J73</f>
        <v>48156140</v>
      </c>
      <c r="Z74" s="29">
        <f>'Exportaciones mensual (90-23)'!H73</f>
        <v>32118192.999999996</v>
      </c>
      <c r="AA74" s="29">
        <f>'Importaciones mensual (90-23)'!J73</f>
        <v>2486755</v>
      </c>
      <c r="AB74" s="29">
        <f>'Saldo mensual (90-23)'!J73</f>
        <v>48156140</v>
      </c>
      <c r="AC74" s="29">
        <f>'Exportaciones mensual (90-23)'!I73</f>
        <v>12398239</v>
      </c>
      <c r="AD74" s="29">
        <f>'Exportaciones mensual (90-23)'!I73</f>
        <v>12398239</v>
      </c>
      <c r="AE74" s="29">
        <f>'Saldo mensual (90-23)'!K73</f>
        <v>1781374</v>
      </c>
      <c r="AF74" s="29">
        <f>'Exportaciones mensual (90-23)'!J73</f>
        <v>50642895</v>
      </c>
      <c r="AG74" s="29">
        <f>'Importaciones mensual (90-23)'!L73</f>
        <v>3769106</v>
      </c>
      <c r="AH74" s="29">
        <f>'Saldo mensual (90-23)'!L73</f>
        <v>18512510</v>
      </c>
      <c r="AI74" s="29">
        <f>'Exportaciones mensual (90-23)'!M73</f>
        <v>5593094</v>
      </c>
      <c r="AJ74" s="29">
        <f>'Importaciones mensual (90-23)'!M73</f>
        <v>21802715</v>
      </c>
      <c r="AK74" s="29">
        <f>'Saldo mensual (90-23)'!M73</f>
        <v>-16209620.999999998</v>
      </c>
      <c r="AL74" s="29">
        <f>'Exportaciones mensual (90-23)'!K73</f>
        <v>9665147</v>
      </c>
      <c r="AM74" s="29">
        <f>'Importaciones mensual (90-23)'!N73</f>
        <v>344437232</v>
      </c>
      <c r="AN74" s="29">
        <f>'Saldo mensual (90-23)'!N73</f>
        <v>-161969300</v>
      </c>
      <c r="AO74" s="29">
        <f>'Exportaciones mensual (90-23)'!L73</f>
        <v>22281616</v>
      </c>
      <c r="AP74" s="29">
        <f>'Importaciones mensual (90-23)'!O73</f>
        <v>106381665</v>
      </c>
      <c r="AQ74" s="29">
        <f>'Saldo mensual (90-23)'!O73</f>
        <v>-38189178</v>
      </c>
      <c r="AR74" s="29">
        <f>'Exportaciones mensual (90-23)'!P73</f>
        <v>336837</v>
      </c>
      <c r="AS74" s="29">
        <f>'Importaciones mensual (90-23)'!P73</f>
        <v>7203090</v>
      </c>
      <c r="AT74" s="29">
        <f>'Saldo mensual (90-23)'!P73</f>
        <v>-6866253</v>
      </c>
      <c r="AU74" s="29">
        <f>'Exportaciones mensual (90-23)'!M73</f>
        <v>5593094</v>
      </c>
      <c r="AV74" s="29">
        <f>'Importaciones mensual (90-23)'!Q73</f>
        <v>24458496</v>
      </c>
      <c r="AW74" s="29">
        <f>'Saldo mensual (90-23)'!Q73</f>
        <v>-1426358</v>
      </c>
      <c r="AX74" s="29">
        <f>'Exportaciones mensual (90-23)'!N73</f>
        <v>182467932</v>
      </c>
      <c r="AY74" s="29">
        <f>'Importaciones mensual (90-23)'!R73</f>
        <v>92344201</v>
      </c>
      <c r="AZ74" s="29">
        <f>'Saldo mensual (90-23)'!R73</f>
        <v>-13894286</v>
      </c>
      <c r="BA74" s="29">
        <f>'Exportaciones mensual (90-23)'!O73</f>
        <v>68192487</v>
      </c>
      <c r="BB74" s="29">
        <f>'Importaciones mensual (90-23)'!S73</f>
        <v>91452748</v>
      </c>
      <c r="BC74" s="29">
        <f>'Saldo mensual (90-23)'!S73</f>
        <v>-54347610</v>
      </c>
      <c r="BD74" s="29">
        <f>'Exportaciones mensual (90-23)'!P73</f>
        <v>336837</v>
      </c>
      <c r="BE74" s="29">
        <f>'Importaciones mensual (90-23)'!T73</f>
        <v>117851106</v>
      </c>
      <c r="BF74" s="29">
        <f>'Saldo mensual (90-23)'!T73</f>
        <v>-28197963</v>
      </c>
      <c r="BG74" s="29">
        <f>'Exportaciones mensual (90-23)'!Q73</f>
        <v>23032138</v>
      </c>
      <c r="BH74" s="29">
        <f>'Importaciones mensual (90-23)'!U73</f>
        <v>19884507</v>
      </c>
      <c r="BI74" s="29">
        <f>'Saldo mensual (90-23)'!U73</f>
        <v>118837578</v>
      </c>
      <c r="BJ74" s="29">
        <f>'Exportaciones mensual (90-23)'!R73</f>
        <v>78449915</v>
      </c>
      <c r="BK74" s="29">
        <f>'Importaciones mensual (90-23)'!V73</f>
        <v>4032696</v>
      </c>
      <c r="BL74" s="29">
        <f>'Saldo mensual (90-23)'!V73</f>
        <v>-2201854</v>
      </c>
      <c r="BM74" s="29">
        <f>'Exportaciones mensual (90-23)'!S73</f>
        <v>37105138</v>
      </c>
      <c r="BN74" s="29">
        <f>'Importaciones mensual (90-23)'!W73</f>
        <v>6167862</v>
      </c>
      <c r="BO74" s="29">
        <f>'Saldo mensual (90-23)'!W73</f>
        <v>5988166</v>
      </c>
      <c r="BP74" s="29">
        <f>'Exportaciones mensual (90-23)'!T73</f>
        <v>89653143</v>
      </c>
      <c r="BQ74" s="29">
        <f>'Importaciones mensual (90-23)'!X73</f>
        <v>59305700</v>
      </c>
      <c r="BR74" s="29">
        <f>'Saldo mensual (90-23)'!X73</f>
        <v>-12569193</v>
      </c>
      <c r="BS74" s="29">
        <f>'Exportaciones mensual (90-23)'!U73</f>
        <v>138722085</v>
      </c>
      <c r="BT74" s="29">
        <f>'Importaciones mensual (90-23)'!Y73</f>
        <v>33035995</v>
      </c>
      <c r="BU74" s="29">
        <f>'Saldo mensual (90-23)'!Y73</f>
        <v>4705390</v>
      </c>
      <c r="BV74" s="29">
        <f>'Exportaciones mensual (90-23)'!V73</f>
        <v>1830842</v>
      </c>
      <c r="BW74" s="29">
        <f>'Importaciones mensual (90-23)'!Z73</f>
        <v>15259344</v>
      </c>
      <c r="BX74" s="29">
        <f>'Saldo mensual (90-23)'!Z73</f>
        <v>9591577</v>
      </c>
      <c r="BY74" s="29">
        <f>'Exportaciones mensual (90-23)'!W73</f>
        <v>12156028</v>
      </c>
      <c r="BZ74" s="29">
        <f>'Importaciones mensual (90-23)'!AA73</f>
        <v>4395796</v>
      </c>
      <c r="CA74" s="29">
        <f>'Saldo mensual (90-23)'!AA73</f>
        <v>2890905</v>
      </c>
      <c r="CB74" s="29">
        <f>'Exportaciones mensual (90-23)'!X73</f>
        <v>46736507</v>
      </c>
      <c r="CC74" s="29">
        <f>'Importaciones mensual (90-23)'!AB73</f>
        <v>8771753</v>
      </c>
      <c r="CD74" s="29">
        <f>'Saldo mensual (90-23)'!AB73</f>
        <v>-4126525</v>
      </c>
      <c r="CE74" s="29">
        <f>'Exportaciones mensual (90-23)'!AC73</f>
        <v>72739112</v>
      </c>
      <c r="CF74" s="29">
        <f>'Importaciones mensual (90-23)'!AC73</f>
        <v>61403679</v>
      </c>
      <c r="CG74" s="29">
        <f>'Saldo mensual (90-23)'!AC73</f>
        <v>11335433</v>
      </c>
      <c r="CH74" s="29">
        <f>'Exportaciones mensual (90-23)'!Y73</f>
        <v>37741385</v>
      </c>
      <c r="CI74" s="29">
        <f>'Importaciones mensual (90-23)'!AD73</f>
        <v>31213246</v>
      </c>
      <c r="CJ74" s="29">
        <f>'Saldo mensual (90-23)'!AD73</f>
        <v>-8561688</v>
      </c>
      <c r="CK74" s="29">
        <f>'Exportaciones mensual (90-23)'!Z73</f>
        <v>24850921</v>
      </c>
      <c r="CL74" s="29">
        <f>'Importaciones mensual (90-23)'!AE73</f>
        <v>5318516</v>
      </c>
      <c r="CM74" s="29">
        <f>'Saldo mensual (90-23)'!AE73</f>
        <v>22688604</v>
      </c>
      <c r="CN74" s="29">
        <f>'Exportaciones mensual (90-23)'!AA73</f>
        <v>7286701</v>
      </c>
      <c r="CO74" s="29">
        <f>'Importaciones mensual (90-23)'!AF73</f>
        <v>47392109</v>
      </c>
      <c r="CP74" s="29">
        <f>'Saldo mensual (90-23)'!AF73</f>
        <v>19013555</v>
      </c>
      <c r="CQ74" s="29">
        <f>'Exportaciones mensual (90-23)'!AB73</f>
        <v>4645228</v>
      </c>
      <c r="CR74" s="29">
        <f>'Importaciones mensual (90-23)'!AG73</f>
        <v>3005613</v>
      </c>
      <c r="CS74" s="29">
        <f>'Saldo mensual (90-23)'!AG73</f>
        <v>29523422.999999996</v>
      </c>
      <c r="CT74" s="29">
        <f>'Exportaciones mensual (90-23)'!AC73</f>
        <v>72739112</v>
      </c>
      <c r="CU74" s="29">
        <f>'Importaciones mensual (90-23)'!AH73</f>
        <v>16774459</v>
      </c>
      <c r="CV74" s="29">
        <f>'Saldo mensual (90-23)'!AH73</f>
        <v>4783369</v>
      </c>
      <c r="CW74" s="29">
        <f>'Exportaciones mensual (90-23)'!AC73</f>
        <v>72739112</v>
      </c>
      <c r="CX74" s="29">
        <f>'Importaciones mensual (90-23)'!AI73</f>
        <v>238215</v>
      </c>
      <c r="CY74" s="29">
        <f>'Saldo mensual (90-23)'!AI73</f>
        <v>948605</v>
      </c>
      <c r="CZ74" s="29">
        <f>'Exportaciones mensual (90-23)'!AE73</f>
        <v>28007120</v>
      </c>
      <c r="DA74" s="29">
        <f>'Importaciones mensual (90-23)'!AJ73</f>
        <v>20241505</v>
      </c>
      <c r="DB74" s="29">
        <f>'Saldo mensual (90-23)'!AJ73</f>
        <v>45100580</v>
      </c>
      <c r="DC74" s="29">
        <f>'Exportaciones mensual (90-23)'!AF73</f>
        <v>66405664</v>
      </c>
      <c r="DD74" s="29">
        <f>'Importaciones mensual (90-23)'!AK73</f>
        <v>3561879</v>
      </c>
      <c r="DE74" s="29">
        <f>'Saldo mensual (90-23)'!AK73</f>
        <v>168635</v>
      </c>
      <c r="DF74" s="29">
        <f>'Exportaciones mensual (90-23)'!AG73</f>
        <v>32529035.999999996</v>
      </c>
      <c r="DG74" s="29">
        <f>'Importaciones mensual (90-23)'!AL73</f>
        <v>3160786</v>
      </c>
      <c r="DH74" s="29">
        <f>'Saldo mensual (90-23)'!AL73</f>
        <v>-1912662</v>
      </c>
      <c r="DI74" s="29">
        <f>'Exportaciones mensual (90-23)'!AH73</f>
        <v>21557828</v>
      </c>
      <c r="DJ74" s="29">
        <f>'Importaciones mensual (90-23)'!AM73</f>
        <v>4158210</v>
      </c>
      <c r="DK74" s="29">
        <f>'Saldo mensual (90-23)'!AM73</f>
        <v>-3746743</v>
      </c>
      <c r="DL74" s="29">
        <f>'Exportaciones mensual (90-23)'!AI73</f>
        <v>1186820</v>
      </c>
      <c r="DM74" s="29">
        <f>'Importaciones mensual (90-23)'!AN73</f>
        <v>1940624</v>
      </c>
      <c r="DN74" s="29">
        <f>'Saldo mensual (90-23)'!AN73</f>
        <v>-1513538</v>
      </c>
      <c r="DO74" s="29">
        <f>'Exportaciones mensual (90-23)'!AJ73</f>
        <v>65342085</v>
      </c>
      <c r="DP74" s="29">
        <f>'Importaciones mensual (90-23)'!AO73</f>
        <v>0</v>
      </c>
      <c r="DQ74" s="29">
        <f>'Saldo mensual (90-23)'!AO73</f>
        <v>0</v>
      </c>
      <c r="DR74" s="29">
        <f>'Exportaciones mensual (90-23)'!AP73</f>
        <v>29862533</v>
      </c>
      <c r="DS74" s="29">
        <f>'Importaciones mensual (90-23)'!AP73</f>
        <v>134212</v>
      </c>
      <c r="DT74" s="29">
        <f>'Saldo mensual (90-23)'!AP73</f>
        <v>29728321</v>
      </c>
      <c r="DU74" s="29">
        <f>'Exportaciones mensual (90-23)'!AK73</f>
        <v>3730514</v>
      </c>
      <c r="DV74" s="29">
        <f>'Importaciones mensual (90-23)'!AQ73</f>
        <v>232105</v>
      </c>
      <c r="DW74" s="29">
        <f>'Saldo mensual (90-23)'!AQ73</f>
        <v>1453990</v>
      </c>
      <c r="DX74" s="29">
        <f>'Exportaciones mensual (90-23)'!AL73</f>
        <v>1248124</v>
      </c>
      <c r="DY74" s="29">
        <f>'Importaciones mensual (90-23)'!AR73</f>
        <v>10691940</v>
      </c>
      <c r="DZ74" s="29">
        <f>'Saldo mensual (90-23)'!AR73</f>
        <v>24483061</v>
      </c>
      <c r="EA74" s="29">
        <f>'Exportaciones mensual (90-23)'!AM73</f>
        <v>411467</v>
      </c>
      <c r="EB74" s="29">
        <f>'Importaciones mensual (90-23)'!AS73</f>
        <v>557615</v>
      </c>
      <c r="EC74" s="29">
        <f>'Saldo mensual (90-23)'!AS73</f>
        <v>8414109</v>
      </c>
      <c r="ED74" s="29">
        <f>'Exportaciones mensual (90-23)'!AN73</f>
        <v>427086</v>
      </c>
      <c r="EE74" s="29">
        <f>'Importaciones mensual (90-23)'!AT73</f>
        <v>29338424</v>
      </c>
      <c r="EF74" s="29">
        <f>'Saldo mensual (90-23)'!AT73</f>
        <v>59475615</v>
      </c>
    </row>
    <row r="75" spans="1:136">
      <c r="A75" s="9">
        <v>34851</v>
      </c>
      <c r="B75" s="29">
        <f>'Exportaciones mensual (90-23)'!B74</f>
        <v>567332269</v>
      </c>
      <c r="C75" s="29">
        <f>'Importaciones mensual (90-23)'!B74</f>
        <v>344129851</v>
      </c>
      <c r="D75" s="29">
        <f>'Saldo mensual (90-23)'!B74</f>
        <v>223202418</v>
      </c>
      <c r="E75" s="29">
        <f>'Exportaciones mensual (90-23)'!C74</f>
        <v>53965253</v>
      </c>
      <c r="F75" s="29">
        <f>'Importaciones mensual (90-23)'!C74</f>
        <v>10105362</v>
      </c>
      <c r="G75" s="29">
        <f>'Saldo mensual (90-23)'!C74</f>
        <v>43859891</v>
      </c>
      <c r="H75" s="30">
        <f>'Exportaciones mensual (90-23)'!D74</f>
        <v>63905540</v>
      </c>
      <c r="I75" s="29">
        <f>'Importaciones mensual (90-23)'!D74</f>
        <v>22716483</v>
      </c>
      <c r="J75" s="29">
        <f>'Saldo mensual (90-23)'!D74</f>
        <v>41189057</v>
      </c>
      <c r="K75" s="29">
        <f>'Exportaciones mensual (90-23)'!E74</f>
        <v>43065813</v>
      </c>
      <c r="L75" s="29">
        <f>'Importaciones mensual (90-23)'!E74</f>
        <v>3543254</v>
      </c>
      <c r="M75" s="31">
        <f>'Saldo mensual (90-23)'!E74</f>
        <v>39522559</v>
      </c>
      <c r="N75" s="29">
        <f>'Exportaciones mensual (90-23)'!F74</f>
        <v>19240826</v>
      </c>
      <c r="O75" s="29">
        <f>'Importaciones mensual (90-23)'!F74</f>
        <v>11585957</v>
      </c>
      <c r="P75" s="29">
        <f>'Saldo mensual (90-23)'!F74</f>
        <v>7654869</v>
      </c>
      <c r="Q75" s="29">
        <f>'Exportaciones mensual (90-23)'!G74</f>
        <v>148088694</v>
      </c>
      <c r="R75" s="29">
        <f>'Importaciones mensual (90-23)'!G74</f>
        <v>39524986</v>
      </c>
      <c r="S75" s="29">
        <f>'Saldo mensual (90-23)'!G74</f>
        <v>108563708</v>
      </c>
      <c r="T75" s="29">
        <f>'Exportaciones mensual (90-23)'!F74</f>
        <v>19240826</v>
      </c>
      <c r="U75" s="29">
        <f>'Importaciones mensual (90-23)'!H74</f>
        <v>5275571</v>
      </c>
      <c r="V75" s="29">
        <f>'Saldo mensual (90-23)'!H74</f>
        <v>7948761</v>
      </c>
      <c r="W75" s="29">
        <f>'Exportaciones mensual (90-23)'!G74</f>
        <v>148088694</v>
      </c>
      <c r="X75" s="29">
        <f>'Importaciones mensual (90-23)'!I74</f>
        <v>41403343</v>
      </c>
      <c r="Y75" s="29">
        <f>'Saldo mensual (90-23)'!J74</f>
        <v>29067563</v>
      </c>
      <c r="Z75" s="29">
        <f>'Exportaciones mensual (90-23)'!H74</f>
        <v>13224332</v>
      </c>
      <c r="AA75" s="29">
        <f>'Importaciones mensual (90-23)'!J74</f>
        <v>4436624</v>
      </c>
      <c r="AB75" s="29">
        <f>'Saldo mensual (90-23)'!J74</f>
        <v>29067563</v>
      </c>
      <c r="AC75" s="29">
        <f>'Exportaciones mensual (90-23)'!I74</f>
        <v>12275263</v>
      </c>
      <c r="AD75" s="29">
        <f>'Exportaciones mensual (90-23)'!I74</f>
        <v>12275263</v>
      </c>
      <c r="AE75" s="29">
        <f>'Saldo mensual (90-23)'!K74</f>
        <v>-1715169</v>
      </c>
      <c r="AF75" s="29">
        <f>'Exportaciones mensual (90-23)'!J74</f>
        <v>33504187</v>
      </c>
      <c r="AG75" s="29">
        <f>'Importaciones mensual (90-23)'!L74</f>
        <v>2836673</v>
      </c>
      <c r="AH75" s="29">
        <f>'Saldo mensual (90-23)'!L74</f>
        <v>16969809</v>
      </c>
      <c r="AI75" s="29">
        <f>'Exportaciones mensual (90-23)'!M74</f>
        <v>10337431</v>
      </c>
      <c r="AJ75" s="29">
        <f>'Importaciones mensual (90-23)'!M74</f>
        <v>15147577</v>
      </c>
      <c r="AK75" s="29">
        <f>'Saldo mensual (90-23)'!M74</f>
        <v>-4810146</v>
      </c>
      <c r="AL75" s="29">
        <f>'Exportaciones mensual (90-23)'!K74</f>
        <v>7782159</v>
      </c>
      <c r="AM75" s="29">
        <f>'Importaciones mensual (90-23)'!N74</f>
        <v>300008701</v>
      </c>
      <c r="AN75" s="29">
        <f>'Saldo mensual (90-23)'!N74</f>
        <v>-118870824</v>
      </c>
      <c r="AO75" s="29">
        <f>'Exportaciones mensual (90-23)'!L74</f>
        <v>19806482</v>
      </c>
      <c r="AP75" s="29">
        <f>'Importaciones mensual (90-23)'!O74</f>
        <v>97043373</v>
      </c>
      <c r="AQ75" s="29">
        <f>'Saldo mensual (90-23)'!O74</f>
        <v>-20238200</v>
      </c>
      <c r="AR75" s="29">
        <f>'Exportaciones mensual (90-23)'!P74</f>
        <v>239539</v>
      </c>
      <c r="AS75" s="29">
        <f>'Importaciones mensual (90-23)'!P74</f>
        <v>6864889</v>
      </c>
      <c r="AT75" s="29">
        <f>'Saldo mensual (90-23)'!P74</f>
        <v>-6625350</v>
      </c>
      <c r="AU75" s="29">
        <f>'Exportaciones mensual (90-23)'!M74</f>
        <v>10337431</v>
      </c>
      <c r="AV75" s="29">
        <f>'Importaciones mensual (90-23)'!Q74</f>
        <v>19172039</v>
      </c>
      <c r="AW75" s="29">
        <f>'Saldo mensual (90-23)'!Q74</f>
        <v>10337451</v>
      </c>
      <c r="AX75" s="29">
        <f>'Exportaciones mensual (90-23)'!N74</f>
        <v>181137877</v>
      </c>
      <c r="AY75" s="29">
        <f>'Importaciones mensual (90-23)'!R74</f>
        <v>84409149</v>
      </c>
      <c r="AZ75" s="29">
        <f>'Saldo mensual (90-23)'!R74</f>
        <v>7124673</v>
      </c>
      <c r="BA75" s="29">
        <f>'Exportaciones mensual (90-23)'!O74</f>
        <v>76805173</v>
      </c>
      <c r="BB75" s="29">
        <f>'Importaciones mensual (90-23)'!S74</f>
        <v>76791872</v>
      </c>
      <c r="BC75" s="29">
        <f>'Saldo mensual (90-23)'!S74</f>
        <v>-41677910</v>
      </c>
      <c r="BD75" s="29">
        <f>'Exportaciones mensual (90-23)'!P74</f>
        <v>239539</v>
      </c>
      <c r="BE75" s="29">
        <f>'Importaciones mensual (90-23)'!T74</f>
        <v>99533741</v>
      </c>
      <c r="BF75" s="29">
        <f>'Saldo mensual (90-23)'!T74</f>
        <v>-32772731.999999996</v>
      </c>
      <c r="BG75" s="29">
        <f>'Exportaciones mensual (90-23)'!Q74</f>
        <v>29509490</v>
      </c>
      <c r="BH75" s="29">
        <f>'Importaciones mensual (90-23)'!U74</f>
        <v>38071977</v>
      </c>
      <c r="BI75" s="29">
        <f>'Saldo mensual (90-23)'!U74</f>
        <v>94434117.999999985</v>
      </c>
      <c r="BJ75" s="29">
        <f>'Exportaciones mensual (90-23)'!R74</f>
        <v>91533822</v>
      </c>
      <c r="BK75" s="29">
        <f>'Importaciones mensual (90-23)'!V74</f>
        <v>2516823</v>
      </c>
      <c r="BL75" s="29">
        <f>'Saldo mensual (90-23)'!V74</f>
        <v>-2174469</v>
      </c>
      <c r="BM75" s="29">
        <f>'Exportaciones mensual (90-23)'!S74</f>
        <v>35113962</v>
      </c>
      <c r="BN75" s="29">
        <f>'Importaciones mensual (90-23)'!W74</f>
        <v>2702794</v>
      </c>
      <c r="BO75" s="29">
        <f>'Saldo mensual (90-23)'!W74</f>
        <v>9738157</v>
      </c>
      <c r="BP75" s="29">
        <f>'Exportaciones mensual (90-23)'!T74</f>
        <v>66761009</v>
      </c>
      <c r="BQ75" s="29">
        <f>'Importaciones mensual (90-23)'!X74</f>
        <v>48509744</v>
      </c>
      <c r="BR75" s="29">
        <f>'Saldo mensual (90-23)'!X74</f>
        <v>-10378826</v>
      </c>
      <c r="BS75" s="29">
        <f>'Exportaciones mensual (90-23)'!U74</f>
        <v>132506094.99999999</v>
      </c>
      <c r="BT75" s="29">
        <f>'Importaciones mensual (90-23)'!Y74</f>
        <v>34727454</v>
      </c>
      <c r="BU75" s="29">
        <f>'Saldo mensual (90-23)'!Y74</f>
        <v>-8857775</v>
      </c>
      <c r="BV75" s="29">
        <f>'Exportaciones mensual (90-23)'!V74</f>
        <v>342354</v>
      </c>
      <c r="BW75" s="29">
        <f>'Importaciones mensual (90-23)'!Z74</f>
        <v>17893280</v>
      </c>
      <c r="BX75" s="29">
        <f>'Saldo mensual (90-23)'!Z74</f>
        <v>-10180555</v>
      </c>
      <c r="BY75" s="29">
        <f>'Exportaciones mensual (90-23)'!W74</f>
        <v>12440951</v>
      </c>
      <c r="BZ75" s="29">
        <f>'Importaciones mensual (90-23)'!AA74</f>
        <v>3955824</v>
      </c>
      <c r="CA75" s="29">
        <f>'Saldo mensual (90-23)'!AA74</f>
        <v>11494531</v>
      </c>
      <c r="CB75" s="29">
        <f>'Exportaciones mensual (90-23)'!X74</f>
        <v>38130918</v>
      </c>
      <c r="CC75" s="29">
        <f>'Importaciones mensual (90-23)'!AB74</f>
        <v>4238271</v>
      </c>
      <c r="CD75" s="29">
        <f>'Saldo mensual (90-23)'!AB74</f>
        <v>10689605</v>
      </c>
      <c r="CE75" s="29">
        <f>'Exportaciones mensual (90-23)'!AC74</f>
        <v>58571853</v>
      </c>
      <c r="CF75" s="29">
        <f>'Importaciones mensual (90-23)'!AC74</f>
        <v>47232682</v>
      </c>
      <c r="CG75" s="29">
        <f>'Saldo mensual (90-23)'!AC74</f>
        <v>11339171</v>
      </c>
      <c r="CH75" s="29">
        <f>'Exportaciones mensual (90-23)'!Y74</f>
        <v>25869679</v>
      </c>
      <c r="CI75" s="29">
        <f>'Importaciones mensual (90-23)'!AD74</f>
        <v>23253547</v>
      </c>
      <c r="CJ75" s="29">
        <f>'Saldo mensual (90-23)'!AD74</f>
        <v>-6705135.0000000019</v>
      </c>
      <c r="CK75" s="29">
        <f>'Exportaciones mensual (90-23)'!Z74</f>
        <v>7712725</v>
      </c>
      <c r="CL75" s="29">
        <f>'Importaciones mensual (90-23)'!AE74</f>
        <v>5757363</v>
      </c>
      <c r="CM75" s="29">
        <f>'Saldo mensual (90-23)'!AE74</f>
        <v>10558822.999999998</v>
      </c>
      <c r="CN75" s="29">
        <f>'Exportaciones mensual (90-23)'!AA74</f>
        <v>15450355</v>
      </c>
      <c r="CO75" s="29">
        <f>'Importaciones mensual (90-23)'!AF74</f>
        <v>48435166</v>
      </c>
      <c r="CP75" s="29">
        <f>'Saldo mensual (90-23)'!AF74</f>
        <v>507401</v>
      </c>
      <c r="CQ75" s="29">
        <f>'Exportaciones mensual (90-23)'!AB74</f>
        <v>14927876</v>
      </c>
      <c r="CR75" s="29">
        <f>'Importaciones mensual (90-23)'!AG74</f>
        <v>3749955</v>
      </c>
      <c r="CS75" s="29">
        <f>'Saldo mensual (90-23)'!AG74</f>
        <v>14914682</v>
      </c>
      <c r="CT75" s="29">
        <f>'Exportaciones mensual (90-23)'!AC74</f>
        <v>58571853</v>
      </c>
      <c r="CU75" s="29">
        <f>'Importaciones mensual (90-23)'!AH74</f>
        <v>16527855</v>
      </c>
      <c r="CV75" s="29">
        <f>'Saldo mensual (90-23)'!AH74</f>
        <v>4089483.9999999995</v>
      </c>
      <c r="CW75" s="29">
        <f>'Exportaciones mensual (90-23)'!AC74</f>
        <v>58571853</v>
      </c>
      <c r="CX75" s="29">
        <f>'Importaciones mensual (90-23)'!AI74</f>
        <v>313492</v>
      </c>
      <c r="CY75" s="29">
        <f>'Saldo mensual (90-23)'!AI74</f>
        <v>1033009.0000000001</v>
      </c>
      <c r="CZ75" s="29">
        <f>'Exportaciones mensual (90-23)'!AE74</f>
        <v>16316185.999999998</v>
      </c>
      <c r="DA75" s="29">
        <f>'Importaciones mensual (90-23)'!AJ74</f>
        <v>17105748</v>
      </c>
      <c r="DB75" s="29">
        <f>'Saldo mensual (90-23)'!AJ74</f>
        <v>33124493</v>
      </c>
      <c r="DC75" s="29">
        <f>'Exportaciones mensual (90-23)'!AF74</f>
        <v>48942567</v>
      </c>
      <c r="DD75" s="29">
        <f>'Importaciones mensual (90-23)'!AK74</f>
        <v>4920447</v>
      </c>
      <c r="DE75" s="29">
        <f>'Saldo mensual (90-23)'!AK74</f>
        <v>2128574</v>
      </c>
      <c r="DF75" s="29">
        <f>'Exportaciones mensual (90-23)'!AG74</f>
        <v>18664637</v>
      </c>
      <c r="DG75" s="29">
        <f>'Importaciones mensual (90-23)'!AL74</f>
        <v>17515931</v>
      </c>
      <c r="DH75" s="29">
        <f>'Saldo mensual (90-23)'!AL74</f>
        <v>-15216141</v>
      </c>
      <c r="DI75" s="29">
        <f>'Exportaciones mensual (90-23)'!AH74</f>
        <v>20617339</v>
      </c>
      <c r="DJ75" s="29">
        <f>'Importaciones mensual (90-23)'!AM74</f>
        <v>1994155</v>
      </c>
      <c r="DK75" s="29">
        <f>'Saldo mensual (90-23)'!AM74</f>
        <v>-1923391</v>
      </c>
      <c r="DL75" s="29">
        <f>'Exportaciones mensual (90-23)'!AI74</f>
        <v>1346501</v>
      </c>
      <c r="DM75" s="29">
        <f>'Importaciones mensual (90-23)'!AN74</f>
        <v>1145363</v>
      </c>
      <c r="DN75" s="29">
        <f>'Saldo mensual (90-23)'!AN74</f>
        <v>2644505</v>
      </c>
      <c r="DO75" s="29">
        <f>'Exportaciones mensual (90-23)'!AJ74</f>
        <v>50230241</v>
      </c>
      <c r="DP75" s="29">
        <f>'Importaciones mensual (90-23)'!AO74</f>
        <v>0</v>
      </c>
      <c r="DQ75" s="29">
        <f>'Saldo mensual (90-23)'!AO74</f>
        <v>3763107</v>
      </c>
      <c r="DR75" s="29">
        <f>'Exportaciones mensual (90-23)'!AP74</f>
        <v>38293112</v>
      </c>
      <c r="DS75" s="29">
        <f>'Importaciones mensual (90-23)'!AP74</f>
        <v>189687</v>
      </c>
      <c r="DT75" s="29">
        <f>'Saldo mensual (90-23)'!AP74</f>
        <v>38103425</v>
      </c>
      <c r="DU75" s="29">
        <f>'Exportaciones mensual (90-23)'!AK74</f>
        <v>7049021</v>
      </c>
      <c r="DV75" s="29">
        <f>'Importaciones mensual (90-23)'!AQ74</f>
        <v>118122</v>
      </c>
      <c r="DW75" s="29">
        <f>'Saldo mensual (90-23)'!AQ74</f>
        <v>5605594</v>
      </c>
      <c r="DX75" s="29">
        <f>'Exportaciones mensual (90-23)'!AL74</f>
        <v>2299790</v>
      </c>
      <c r="DY75" s="29">
        <f>'Importaciones mensual (90-23)'!AR74</f>
        <v>11063091</v>
      </c>
      <c r="DZ75" s="29">
        <f>'Saldo mensual (90-23)'!AR74</f>
        <v>7329317</v>
      </c>
      <c r="EA75" s="29">
        <f>'Exportaciones mensual (90-23)'!AM74</f>
        <v>70764</v>
      </c>
      <c r="EB75" s="29">
        <f>'Importaciones mensual (90-23)'!AS74</f>
        <v>2867382</v>
      </c>
      <c r="EC75" s="29">
        <f>'Saldo mensual (90-23)'!AS74</f>
        <v>5408440</v>
      </c>
      <c r="ED75" s="29">
        <f>'Exportaciones mensual (90-23)'!AN74</f>
        <v>3789868</v>
      </c>
      <c r="EE75" s="29">
        <f>'Importaciones mensual (90-23)'!AT74</f>
        <v>24285853</v>
      </c>
      <c r="EF75" s="29">
        <f>'Saldo mensual (90-23)'!AT74</f>
        <v>85176024</v>
      </c>
    </row>
    <row r="76" spans="1:136">
      <c r="A76" s="9">
        <v>34881</v>
      </c>
      <c r="B76" s="29">
        <f>'Exportaciones mensual (90-23)'!B75</f>
        <v>415505736</v>
      </c>
      <c r="C76" s="29">
        <f>'Importaciones mensual (90-23)'!B75</f>
        <v>346431918</v>
      </c>
      <c r="D76" s="29">
        <f>'Saldo mensual (90-23)'!B75</f>
        <v>69073818</v>
      </c>
      <c r="E76" s="29">
        <f>'Exportaciones mensual (90-23)'!C75</f>
        <v>49058119</v>
      </c>
      <c r="F76" s="29">
        <f>'Importaciones mensual (90-23)'!C75</f>
        <v>9969787</v>
      </c>
      <c r="G76" s="29">
        <f>'Saldo mensual (90-23)'!C75</f>
        <v>39088332</v>
      </c>
      <c r="H76" s="30">
        <f>'Exportaciones mensual (90-23)'!D75</f>
        <v>66745855.000000007</v>
      </c>
      <c r="I76" s="29">
        <f>'Importaciones mensual (90-23)'!D75</f>
        <v>18461706</v>
      </c>
      <c r="J76" s="29">
        <f>'Saldo mensual (90-23)'!D75</f>
        <v>48284149.000000007</v>
      </c>
      <c r="K76" s="29">
        <f>'Exportaciones mensual (90-23)'!E75</f>
        <v>27046661</v>
      </c>
      <c r="L76" s="29">
        <f>'Importaciones mensual (90-23)'!E75</f>
        <v>3937491</v>
      </c>
      <c r="M76" s="31">
        <f>'Saldo mensual (90-23)'!E75</f>
        <v>23109170</v>
      </c>
      <c r="N76" s="29">
        <f>'Exportaciones mensual (90-23)'!F75</f>
        <v>19726264</v>
      </c>
      <c r="O76" s="29">
        <f>'Importaciones mensual (90-23)'!F75</f>
        <v>11841720</v>
      </c>
      <c r="P76" s="29">
        <f>'Saldo mensual (90-23)'!F75</f>
        <v>7884544</v>
      </c>
      <c r="Q76" s="29">
        <f>'Exportaciones mensual (90-23)'!G75</f>
        <v>120077210</v>
      </c>
      <c r="R76" s="29">
        <f>'Importaciones mensual (90-23)'!G75</f>
        <v>33030922</v>
      </c>
      <c r="S76" s="29">
        <f>'Saldo mensual (90-23)'!G75</f>
        <v>87046288</v>
      </c>
      <c r="T76" s="29">
        <f>'Exportaciones mensual (90-23)'!F75</f>
        <v>19726264</v>
      </c>
      <c r="U76" s="29">
        <f>'Importaciones mensual (90-23)'!H75</f>
        <v>2041863</v>
      </c>
      <c r="V76" s="29">
        <f>'Saldo mensual (90-23)'!H75</f>
        <v>23142164</v>
      </c>
      <c r="W76" s="29">
        <f>'Exportaciones mensual (90-23)'!G75</f>
        <v>120077210</v>
      </c>
      <c r="X76" s="29">
        <f>'Importaciones mensual (90-23)'!I75</f>
        <v>22723933</v>
      </c>
      <c r="Y76" s="29">
        <f>'Saldo mensual (90-23)'!J75</f>
        <v>22917564</v>
      </c>
      <c r="Z76" s="29">
        <f>'Exportaciones mensual (90-23)'!H75</f>
        <v>25184027</v>
      </c>
      <c r="AA76" s="29">
        <f>'Importaciones mensual (90-23)'!J75</f>
        <v>5031742</v>
      </c>
      <c r="AB76" s="29">
        <f>'Saldo mensual (90-23)'!J75</f>
        <v>22917564</v>
      </c>
      <c r="AC76" s="29">
        <f>'Exportaciones mensual (90-23)'!I75</f>
        <v>8485891</v>
      </c>
      <c r="AD76" s="29">
        <f>'Exportaciones mensual (90-23)'!I75</f>
        <v>8485891</v>
      </c>
      <c r="AE76" s="29">
        <f>'Saldo mensual (90-23)'!K75</f>
        <v>-4843668</v>
      </c>
      <c r="AF76" s="29">
        <f>'Exportaciones mensual (90-23)'!J75</f>
        <v>27949306</v>
      </c>
      <c r="AG76" s="29">
        <f>'Importaciones mensual (90-23)'!L75</f>
        <v>2297437</v>
      </c>
      <c r="AH76" s="29">
        <f>'Saldo mensual (90-23)'!L75</f>
        <v>22093250</v>
      </c>
      <c r="AI76" s="29">
        <f>'Exportaciones mensual (90-23)'!M75</f>
        <v>8960711</v>
      </c>
      <c r="AJ76" s="29">
        <f>'Importaciones mensual (90-23)'!M75</f>
        <v>21049297</v>
      </c>
      <c r="AK76" s="29">
        <f>'Saldo mensual (90-23)'!M75</f>
        <v>-12088586</v>
      </c>
      <c r="AL76" s="29">
        <f>'Exportaciones mensual (90-23)'!K75</f>
        <v>3101605</v>
      </c>
      <c r="AM76" s="29">
        <f>'Importaciones mensual (90-23)'!N75</f>
        <v>279344354</v>
      </c>
      <c r="AN76" s="29">
        <f>'Saldo mensual (90-23)'!N75</f>
        <v>-124462408</v>
      </c>
      <c r="AO76" s="29">
        <f>'Exportaciones mensual (90-23)'!L75</f>
        <v>24390687</v>
      </c>
      <c r="AP76" s="29">
        <f>'Importaciones mensual (90-23)'!O75</f>
        <v>111649084</v>
      </c>
      <c r="AQ76" s="29">
        <f>'Saldo mensual (90-23)'!O75</f>
        <v>-37810807</v>
      </c>
      <c r="AR76" s="29">
        <f>'Exportaciones mensual (90-23)'!P75</f>
        <v>259124.00000000003</v>
      </c>
      <c r="AS76" s="29">
        <f>'Importaciones mensual (90-23)'!P75</f>
        <v>7946798</v>
      </c>
      <c r="AT76" s="29">
        <f>'Saldo mensual (90-23)'!P75</f>
        <v>-7687674</v>
      </c>
      <c r="AU76" s="29">
        <f>'Exportaciones mensual (90-23)'!M75</f>
        <v>8960711</v>
      </c>
      <c r="AV76" s="29">
        <f>'Importaciones mensual (90-23)'!Q75</f>
        <v>26459461</v>
      </c>
      <c r="AW76" s="29">
        <f>'Saldo mensual (90-23)'!Q75</f>
        <v>-5564281</v>
      </c>
      <c r="AX76" s="29">
        <f>'Exportaciones mensual (90-23)'!N75</f>
        <v>154881946</v>
      </c>
      <c r="AY76" s="29">
        <f>'Importaciones mensual (90-23)'!R75</f>
        <v>81170690</v>
      </c>
      <c r="AZ76" s="29">
        <f>'Saldo mensual (90-23)'!R75</f>
        <v>-7188874</v>
      </c>
      <c r="BA76" s="29">
        <f>'Exportaciones mensual (90-23)'!O75</f>
        <v>73838277</v>
      </c>
      <c r="BB76" s="29">
        <f>'Importaciones mensual (90-23)'!S75</f>
        <v>66831369</v>
      </c>
      <c r="BC76" s="29">
        <f>'Saldo mensual (90-23)'!S75</f>
        <v>-33944164</v>
      </c>
      <c r="BD76" s="29">
        <f>'Exportaciones mensual (90-23)'!P75</f>
        <v>259124.00000000003</v>
      </c>
      <c r="BE76" s="29">
        <f>'Importaciones mensual (90-23)'!T75</f>
        <v>97996656</v>
      </c>
      <c r="BF76" s="29">
        <f>'Saldo mensual (90-23)'!T75</f>
        <v>-41108941</v>
      </c>
      <c r="BG76" s="29">
        <f>'Exportaciones mensual (90-23)'!Q75</f>
        <v>20895180</v>
      </c>
      <c r="BH76" s="29">
        <f>'Importaciones mensual (90-23)'!U75</f>
        <v>16147463</v>
      </c>
      <c r="BI76" s="29">
        <f>'Saldo mensual (90-23)'!U75</f>
        <v>124029862</v>
      </c>
      <c r="BJ76" s="29">
        <f>'Exportaciones mensual (90-23)'!R75</f>
        <v>73981816</v>
      </c>
      <c r="BK76" s="29">
        <f>'Importaciones mensual (90-23)'!V75</f>
        <v>1324858</v>
      </c>
      <c r="BL76" s="29">
        <f>'Saldo mensual (90-23)'!V75</f>
        <v>-902294</v>
      </c>
      <c r="BM76" s="29">
        <f>'Exportaciones mensual (90-23)'!S75</f>
        <v>32887205</v>
      </c>
      <c r="BN76" s="29">
        <f>'Importaciones mensual (90-23)'!W75</f>
        <v>1582929</v>
      </c>
      <c r="BO76" s="29">
        <f>'Saldo mensual (90-23)'!W75</f>
        <v>11616080</v>
      </c>
      <c r="BP76" s="29">
        <f>'Exportaciones mensual (90-23)'!T75</f>
        <v>56887715</v>
      </c>
      <c r="BQ76" s="29">
        <f>'Importaciones mensual (90-23)'!X75</f>
        <v>35523443</v>
      </c>
      <c r="BR76" s="29">
        <f>'Saldo mensual (90-23)'!X75</f>
        <v>-290324</v>
      </c>
      <c r="BS76" s="29">
        <f>'Exportaciones mensual (90-23)'!U75</f>
        <v>140177325</v>
      </c>
      <c r="BT76" s="29">
        <f>'Importaciones mensual (90-23)'!Y75</f>
        <v>37524210</v>
      </c>
      <c r="BU76" s="29">
        <f>'Saldo mensual (90-23)'!Y75</f>
        <v>-3777222</v>
      </c>
      <c r="BV76" s="29">
        <f>'Exportaciones mensual (90-23)'!V75</f>
        <v>422564</v>
      </c>
      <c r="BW76" s="29">
        <f>'Importaciones mensual (90-23)'!Z75</f>
        <v>19024758</v>
      </c>
      <c r="BX76" s="29">
        <f>'Saldo mensual (90-23)'!Z75</f>
        <v>-14941941</v>
      </c>
      <c r="BY76" s="29">
        <f>'Exportaciones mensual (90-23)'!W75</f>
        <v>13199009</v>
      </c>
      <c r="BZ76" s="29">
        <f>'Importaciones mensual (90-23)'!AA75</f>
        <v>4343100</v>
      </c>
      <c r="CA76" s="29">
        <f>'Saldo mensual (90-23)'!AA75</f>
        <v>21366386</v>
      </c>
      <c r="CB76" s="29">
        <f>'Exportaciones mensual (90-23)'!X75</f>
        <v>35233119</v>
      </c>
      <c r="CC76" s="29">
        <f>'Importaciones mensual (90-23)'!AB75</f>
        <v>6215826</v>
      </c>
      <c r="CD76" s="29">
        <f>'Saldo mensual (90-23)'!AB75</f>
        <v>407145</v>
      </c>
      <c r="CE76" s="29">
        <f>'Exportaciones mensual (90-23)'!AC75</f>
        <v>55579288</v>
      </c>
      <c r="CF76" s="29">
        <f>'Importaciones mensual (90-23)'!AC75</f>
        <v>50431850</v>
      </c>
      <c r="CG76" s="29">
        <f>'Saldo mensual (90-23)'!AC75</f>
        <v>5147438</v>
      </c>
      <c r="CH76" s="29">
        <f>'Exportaciones mensual (90-23)'!Y75</f>
        <v>33746988</v>
      </c>
      <c r="CI76" s="29">
        <f>'Importaciones mensual (90-23)'!AD75</f>
        <v>35118155</v>
      </c>
      <c r="CJ76" s="29">
        <f>'Saldo mensual (90-23)'!AD75</f>
        <v>-21825074</v>
      </c>
      <c r="CK76" s="29">
        <f>'Exportaciones mensual (90-23)'!Z75</f>
        <v>4082817.0000000005</v>
      </c>
      <c r="CL76" s="29">
        <f>'Importaciones mensual (90-23)'!AE75</f>
        <v>4510853</v>
      </c>
      <c r="CM76" s="29">
        <f>'Saldo mensual (90-23)'!AE75</f>
        <v>1655905</v>
      </c>
      <c r="CN76" s="29">
        <f>'Exportaciones mensual (90-23)'!AA75</f>
        <v>25709486</v>
      </c>
      <c r="CO76" s="29">
        <f>'Importaciones mensual (90-23)'!AF75</f>
        <v>55607894</v>
      </c>
      <c r="CP76" s="29">
        <f>'Saldo mensual (90-23)'!AF75</f>
        <v>2341702</v>
      </c>
      <c r="CQ76" s="29">
        <f>'Exportaciones mensual (90-23)'!AB75</f>
        <v>6622971</v>
      </c>
      <c r="CR76" s="29">
        <f>'Importaciones mensual (90-23)'!AG75</f>
        <v>3299019</v>
      </c>
      <c r="CS76" s="29">
        <f>'Saldo mensual (90-23)'!AG75</f>
        <v>5850647</v>
      </c>
      <c r="CT76" s="29">
        <f>'Exportaciones mensual (90-23)'!AC75</f>
        <v>55579288</v>
      </c>
      <c r="CU76" s="29">
        <f>'Importaciones mensual (90-23)'!AH75</f>
        <v>16408014</v>
      </c>
      <c r="CV76" s="29">
        <f>'Saldo mensual (90-23)'!AH75</f>
        <v>-6281434</v>
      </c>
      <c r="CW76" s="29">
        <f>'Exportaciones mensual (90-23)'!AC75</f>
        <v>55579288</v>
      </c>
      <c r="CX76" s="29">
        <f>'Importaciones mensual (90-23)'!AI75</f>
        <v>263051</v>
      </c>
      <c r="CY76" s="29">
        <f>'Saldo mensual (90-23)'!AI75</f>
        <v>3263119</v>
      </c>
      <c r="CZ76" s="29">
        <f>'Exportaciones mensual (90-23)'!AE75</f>
        <v>6166758</v>
      </c>
      <c r="DA76" s="29">
        <f>'Importaciones mensual (90-23)'!AJ75</f>
        <v>18248436</v>
      </c>
      <c r="DB76" s="29">
        <f>'Saldo mensual (90-23)'!AJ75</f>
        <v>24638471</v>
      </c>
      <c r="DC76" s="29">
        <f>'Exportaciones mensual (90-23)'!AF75</f>
        <v>57949596</v>
      </c>
      <c r="DD76" s="29">
        <f>'Importaciones mensual (90-23)'!AK75</f>
        <v>7176332</v>
      </c>
      <c r="DE76" s="29">
        <f>'Saldo mensual (90-23)'!AK75</f>
        <v>-3113866.9999999995</v>
      </c>
      <c r="DF76" s="29">
        <f>'Exportaciones mensual (90-23)'!AG75</f>
        <v>9149666</v>
      </c>
      <c r="DG76" s="29">
        <f>'Importaciones mensual (90-23)'!AL75</f>
        <v>1107142</v>
      </c>
      <c r="DH76" s="29">
        <f>'Saldo mensual (90-23)'!AL75</f>
        <v>2132004</v>
      </c>
      <c r="DI76" s="29">
        <f>'Exportaciones mensual (90-23)'!AH75</f>
        <v>10126580</v>
      </c>
      <c r="DJ76" s="29">
        <f>'Importaciones mensual (90-23)'!AM75</f>
        <v>760489</v>
      </c>
      <c r="DK76" s="29">
        <f>'Saldo mensual (90-23)'!AM75</f>
        <v>406871</v>
      </c>
      <c r="DL76" s="29">
        <f>'Exportaciones mensual (90-23)'!AI75</f>
        <v>3526170</v>
      </c>
      <c r="DM76" s="29">
        <f>'Importaciones mensual (90-23)'!AN75</f>
        <v>130865</v>
      </c>
      <c r="DN76" s="29">
        <f>'Saldo mensual (90-23)'!AN75</f>
        <v>3645038</v>
      </c>
      <c r="DO76" s="29">
        <f>'Exportaciones mensual (90-23)'!AJ75</f>
        <v>42886907</v>
      </c>
      <c r="DP76" s="29">
        <f>'Importaciones mensual (90-23)'!AO75</f>
        <v>413</v>
      </c>
      <c r="DQ76" s="29">
        <f>'Saldo mensual (90-23)'!AO75</f>
        <v>13187</v>
      </c>
      <c r="DR76" s="29">
        <f>'Exportaciones mensual (90-23)'!AP75</f>
        <v>31783455</v>
      </c>
      <c r="DS76" s="29">
        <f>'Importaciones mensual (90-23)'!AP75</f>
        <v>106364</v>
      </c>
      <c r="DT76" s="29">
        <f>'Saldo mensual (90-23)'!AP75</f>
        <v>31677091</v>
      </c>
      <c r="DU76" s="29">
        <f>'Exportaciones mensual (90-23)'!AK75</f>
        <v>4062465.0000000005</v>
      </c>
      <c r="DV76" s="29">
        <f>'Importaciones mensual (90-23)'!AQ75</f>
        <v>125901</v>
      </c>
      <c r="DW76" s="29">
        <f>'Saldo mensual (90-23)'!AQ75</f>
        <v>2759605</v>
      </c>
      <c r="DX76" s="29">
        <f>'Exportaciones mensual (90-23)'!AL75</f>
        <v>3239146</v>
      </c>
      <c r="DY76" s="29">
        <f>'Importaciones mensual (90-23)'!AR75</f>
        <v>4268631</v>
      </c>
      <c r="DZ76" s="29">
        <f>'Saldo mensual (90-23)'!AR75</f>
        <v>25222003</v>
      </c>
      <c r="EA76" s="29">
        <f>'Exportaciones mensual (90-23)'!AM75</f>
        <v>1167360</v>
      </c>
      <c r="EB76" s="29">
        <f>'Importaciones mensual (90-23)'!AS75</f>
        <v>15499517</v>
      </c>
      <c r="EC76" s="29">
        <f>'Saldo mensual (90-23)'!AS75</f>
        <v>-8423121</v>
      </c>
      <c r="ED76" s="29">
        <f>'Exportaciones mensual (90-23)'!AN75</f>
        <v>3775903</v>
      </c>
      <c r="EE76" s="29">
        <f>'Importaciones mensual (90-23)'!AT75</f>
        <v>27870733</v>
      </c>
      <c r="EF76" s="29">
        <f>'Saldo mensual (90-23)'!AT75</f>
        <v>63348339</v>
      </c>
    </row>
    <row r="77" spans="1:136">
      <c r="A77" s="9">
        <v>34912</v>
      </c>
      <c r="B77" s="29">
        <f>'Exportaciones mensual (90-23)'!B76</f>
        <v>401900870</v>
      </c>
      <c r="C77" s="29">
        <f>'Importaciones mensual (90-23)'!B76</f>
        <v>397884904</v>
      </c>
      <c r="D77" s="29">
        <f>'Saldo mensual (90-23)'!B76</f>
        <v>4015965.9999999995</v>
      </c>
      <c r="E77" s="29">
        <f>'Exportaciones mensual (90-23)'!C76</f>
        <v>45023161</v>
      </c>
      <c r="F77" s="29">
        <f>'Importaciones mensual (90-23)'!C76</f>
        <v>11665762</v>
      </c>
      <c r="G77" s="29">
        <f>'Saldo mensual (90-23)'!C76</f>
        <v>33357399</v>
      </c>
      <c r="H77" s="30">
        <f>'Exportaciones mensual (90-23)'!D76</f>
        <v>48854684</v>
      </c>
      <c r="I77" s="29">
        <f>'Importaciones mensual (90-23)'!D76</f>
        <v>24217612</v>
      </c>
      <c r="J77" s="29">
        <f>'Saldo mensual (90-23)'!D76</f>
        <v>24637072</v>
      </c>
      <c r="K77" s="29">
        <f>'Exportaciones mensual (90-23)'!E76</f>
        <v>35705849</v>
      </c>
      <c r="L77" s="29">
        <f>'Importaciones mensual (90-23)'!E76</f>
        <v>4095777</v>
      </c>
      <c r="M77" s="31">
        <f>'Saldo mensual (90-23)'!E76</f>
        <v>31610072</v>
      </c>
      <c r="N77" s="29">
        <f>'Exportaciones mensual (90-23)'!F76</f>
        <v>23063973</v>
      </c>
      <c r="O77" s="29">
        <f>'Importaciones mensual (90-23)'!F76</f>
        <v>13388034</v>
      </c>
      <c r="P77" s="29">
        <f>'Saldo mensual (90-23)'!F76</f>
        <v>9675939</v>
      </c>
      <c r="Q77" s="29">
        <f>'Exportaciones mensual (90-23)'!G76</f>
        <v>143615108</v>
      </c>
      <c r="R77" s="29">
        <f>'Importaciones mensual (90-23)'!G76</f>
        <v>39780739</v>
      </c>
      <c r="S77" s="29">
        <f>'Saldo mensual (90-23)'!G76</f>
        <v>103834369</v>
      </c>
      <c r="T77" s="29">
        <f>'Exportaciones mensual (90-23)'!F76</f>
        <v>23063973</v>
      </c>
      <c r="U77" s="29">
        <f>'Importaciones mensual (90-23)'!H76</f>
        <v>4970599</v>
      </c>
      <c r="V77" s="29">
        <f>'Saldo mensual (90-23)'!H76</f>
        <v>11672463</v>
      </c>
      <c r="W77" s="29">
        <f>'Exportaciones mensual (90-23)'!G76</f>
        <v>143615108</v>
      </c>
      <c r="X77" s="29">
        <f>'Importaciones mensual (90-23)'!I76</f>
        <v>36166007</v>
      </c>
      <c r="Y77" s="29">
        <f>'Saldo mensual (90-23)'!J76</f>
        <v>16084606</v>
      </c>
      <c r="Z77" s="29">
        <f>'Exportaciones mensual (90-23)'!H76</f>
        <v>16643062</v>
      </c>
      <c r="AA77" s="29">
        <f>'Importaciones mensual (90-23)'!J76</f>
        <v>3247877</v>
      </c>
      <c r="AB77" s="29">
        <f>'Saldo mensual (90-23)'!J76</f>
        <v>16084606</v>
      </c>
      <c r="AC77" s="29">
        <f>'Exportaciones mensual (90-23)'!I76</f>
        <v>15006986</v>
      </c>
      <c r="AD77" s="29">
        <f>'Exportaciones mensual (90-23)'!I76</f>
        <v>15006986</v>
      </c>
      <c r="AE77" s="29">
        <f>'Saldo mensual (90-23)'!K76</f>
        <v>4995806</v>
      </c>
      <c r="AF77" s="29">
        <f>'Exportaciones mensual (90-23)'!J76</f>
        <v>19332483</v>
      </c>
      <c r="AG77" s="29">
        <f>'Importaciones mensual (90-23)'!L76</f>
        <v>2394771</v>
      </c>
      <c r="AH77" s="29">
        <f>'Saldo mensual (90-23)'!L76</f>
        <v>27744285</v>
      </c>
      <c r="AI77" s="29">
        <f>'Exportaciones mensual (90-23)'!M76</f>
        <v>8007534</v>
      </c>
      <c r="AJ77" s="29">
        <f>'Importaciones mensual (90-23)'!M76</f>
        <v>22673951</v>
      </c>
      <c r="AK77" s="29">
        <f>'Saldo mensual (90-23)'!M76</f>
        <v>-14666417</v>
      </c>
      <c r="AL77" s="29">
        <f>'Exportaciones mensual (90-23)'!K76</f>
        <v>10787015</v>
      </c>
      <c r="AM77" s="29">
        <f>'Importaciones mensual (90-23)'!N76</f>
        <v>333438642</v>
      </c>
      <c r="AN77" s="29">
        <f>'Saldo mensual (90-23)'!N76</f>
        <v>-204167656</v>
      </c>
      <c r="AO77" s="29">
        <f>'Exportaciones mensual (90-23)'!L76</f>
        <v>30139056</v>
      </c>
      <c r="AP77" s="29">
        <f>'Importaciones mensual (90-23)'!O76</f>
        <v>106205440</v>
      </c>
      <c r="AQ77" s="29">
        <f>'Saldo mensual (90-23)'!O76</f>
        <v>-49373801</v>
      </c>
      <c r="AR77" s="29">
        <f>'Exportaciones mensual (90-23)'!P76</f>
        <v>333973</v>
      </c>
      <c r="AS77" s="29">
        <f>'Importaciones mensual (90-23)'!P76</f>
        <v>7534659</v>
      </c>
      <c r="AT77" s="29">
        <f>'Saldo mensual (90-23)'!P76</f>
        <v>-7200686</v>
      </c>
      <c r="AU77" s="29">
        <f>'Exportaciones mensual (90-23)'!M76</f>
        <v>8007534</v>
      </c>
      <c r="AV77" s="29">
        <f>'Importaciones mensual (90-23)'!Q76</f>
        <v>35031726</v>
      </c>
      <c r="AW77" s="29">
        <f>'Saldo mensual (90-23)'!Q76</f>
        <v>-12194389</v>
      </c>
      <c r="AX77" s="29">
        <f>'Exportaciones mensual (90-23)'!N76</f>
        <v>129270986</v>
      </c>
      <c r="AY77" s="29">
        <f>'Importaciones mensual (90-23)'!R76</f>
        <v>86485433</v>
      </c>
      <c r="AZ77" s="29">
        <f>'Saldo mensual (90-23)'!R76</f>
        <v>-8861712</v>
      </c>
      <c r="BA77" s="29">
        <f>'Exportaciones mensual (90-23)'!O76</f>
        <v>56831639</v>
      </c>
      <c r="BB77" s="29">
        <f>'Importaciones mensual (90-23)'!S76</f>
        <v>88827354</v>
      </c>
      <c r="BC77" s="29">
        <f>'Saldo mensual (90-23)'!S76</f>
        <v>-55810312</v>
      </c>
      <c r="BD77" s="29">
        <f>'Exportaciones mensual (90-23)'!P76</f>
        <v>333973</v>
      </c>
      <c r="BE77" s="29">
        <f>'Importaciones mensual (90-23)'!T76</f>
        <v>102464109</v>
      </c>
      <c r="BF77" s="29">
        <f>'Saldo mensual (90-23)'!T76</f>
        <v>-33301096</v>
      </c>
      <c r="BG77" s="29">
        <f>'Exportaciones mensual (90-23)'!Q76</f>
        <v>22837337</v>
      </c>
      <c r="BH77" s="29">
        <f>'Importaciones mensual (90-23)'!U76</f>
        <v>17996428</v>
      </c>
      <c r="BI77" s="29">
        <f>'Saldo mensual (90-23)'!U76</f>
        <v>96030139</v>
      </c>
      <c r="BJ77" s="29">
        <f>'Exportaciones mensual (90-23)'!R76</f>
        <v>77623721</v>
      </c>
      <c r="BK77" s="29">
        <f>'Importaciones mensual (90-23)'!V76</f>
        <v>1716641</v>
      </c>
      <c r="BL77" s="29">
        <f>'Saldo mensual (90-23)'!V76</f>
        <v>-1677074</v>
      </c>
      <c r="BM77" s="29">
        <f>'Exportaciones mensual (90-23)'!S76</f>
        <v>33017042.000000004</v>
      </c>
      <c r="BN77" s="29">
        <f>'Importaciones mensual (90-23)'!W76</f>
        <v>6946788</v>
      </c>
      <c r="BO77" s="29">
        <f>'Saldo mensual (90-23)'!W76</f>
        <v>-322334</v>
      </c>
      <c r="BP77" s="29">
        <f>'Exportaciones mensual (90-23)'!T76</f>
        <v>69163013</v>
      </c>
      <c r="BQ77" s="29">
        <f>'Importaciones mensual (90-23)'!X76</f>
        <v>59752542</v>
      </c>
      <c r="BR77" s="29">
        <f>'Saldo mensual (90-23)'!X76</f>
        <v>-31914135</v>
      </c>
      <c r="BS77" s="29">
        <f>'Exportaciones mensual (90-23)'!U76</f>
        <v>114026567</v>
      </c>
      <c r="BT77" s="29">
        <f>'Importaciones mensual (90-23)'!Y76</f>
        <v>38954824</v>
      </c>
      <c r="BU77" s="29">
        <f>'Saldo mensual (90-23)'!Y76</f>
        <v>-7441086</v>
      </c>
      <c r="BV77" s="29">
        <f>'Exportaciones mensual (90-23)'!V76</f>
        <v>39567</v>
      </c>
      <c r="BW77" s="29">
        <f>'Importaciones mensual (90-23)'!Z76</f>
        <v>23121251</v>
      </c>
      <c r="BX77" s="29">
        <f>'Saldo mensual (90-23)'!Z76</f>
        <v>-16466975.999999998</v>
      </c>
      <c r="BY77" s="29">
        <f>'Exportaciones mensual (90-23)'!W76</f>
        <v>6624454</v>
      </c>
      <c r="BZ77" s="29">
        <f>'Importaciones mensual (90-23)'!AA76</f>
        <v>5915261</v>
      </c>
      <c r="CA77" s="29">
        <f>'Saldo mensual (90-23)'!AA76</f>
        <v>24467658</v>
      </c>
      <c r="CB77" s="29">
        <f>'Exportaciones mensual (90-23)'!X76</f>
        <v>27838407</v>
      </c>
      <c r="CC77" s="29">
        <f>'Importaciones mensual (90-23)'!AB76</f>
        <v>4453169</v>
      </c>
      <c r="CD77" s="29">
        <f>'Saldo mensual (90-23)'!AB76</f>
        <v>1627536</v>
      </c>
      <c r="CE77" s="29">
        <f>'Exportaciones mensual (90-23)'!AC76</f>
        <v>45629447</v>
      </c>
      <c r="CF77" s="29">
        <f>'Importaciones mensual (90-23)'!AC76</f>
        <v>51676692</v>
      </c>
      <c r="CG77" s="29">
        <f>'Saldo mensual (90-23)'!AC76</f>
        <v>-6047245</v>
      </c>
      <c r="CH77" s="29">
        <f>'Exportaciones mensual (90-23)'!Y76</f>
        <v>31513738</v>
      </c>
      <c r="CI77" s="29">
        <f>'Importaciones mensual (90-23)'!AD76</f>
        <v>27673826</v>
      </c>
      <c r="CJ77" s="29">
        <f>'Saldo mensual (90-23)'!AD76</f>
        <v>-18333673</v>
      </c>
      <c r="CK77" s="29">
        <f>'Exportaciones mensual (90-23)'!Z76</f>
        <v>6654275</v>
      </c>
      <c r="CL77" s="29">
        <f>'Importaciones mensual (90-23)'!AE76</f>
        <v>6619306</v>
      </c>
      <c r="CM77" s="29">
        <f>'Saldo mensual (90-23)'!AE76</f>
        <v>2382971</v>
      </c>
      <c r="CN77" s="29">
        <f>'Exportaciones mensual (90-23)'!AA76</f>
        <v>30382919</v>
      </c>
      <c r="CO77" s="29">
        <f>'Importaciones mensual (90-23)'!AF76</f>
        <v>54717042</v>
      </c>
      <c r="CP77" s="29">
        <f>'Saldo mensual (90-23)'!AF76</f>
        <v>-36250772</v>
      </c>
      <c r="CQ77" s="29">
        <f>'Exportaciones mensual (90-23)'!AB76</f>
        <v>6080705</v>
      </c>
      <c r="CR77" s="29">
        <f>'Importaciones mensual (90-23)'!AG76</f>
        <v>3364825</v>
      </c>
      <c r="CS77" s="29">
        <f>'Saldo mensual (90-23)'!AG76</f>
        <v>14401162</v>
      </c>
      <c r="CT77" s="29">
        <f>'Exportaciones mensual (90-23)'!AC76</f>
        <v>45629447</v>
      </c>
      <c r="CU77" s="29">
        <f>'Importaciones mensual (90-23)'!AH76</f>
        <v>20889529</v>
      </c>
      <c r="CV77" s="29">
        <f>'Saldo mensual (90-23)'!AH76</f>
        <v>31851773</v>
      </c>
      <c r="CW77" s="29">
        <f>'Exportaciones mensual (90-23)'!AC76</f>
        <v>45629447</v>
      </c>
      <c r="CX77" s="29">
        <f>'Importaciones mensual (90-23)'!AI76</f>
        <v>466168</v>
      </c>
      <c r="CY77" s="29">
        <f>'Saldo mensual (90-23)'!AI76</f>
        <v>-87483</v>
      </c>
      <c r="CZ77" s="29">
        <f>'Exportaciones mensual (90-23)'!AE76</f>
        <v>9002277</v>
      </c>
      <c r="DA77" s="29">
        <f>'Importaciones mensual (90-23)'!AJ76</f>
        <v>19226855</v>
      </c>
      <c r="DB77" s="29">
        <f>'Saldo mensual (90-23)'!AJ76</f>
        <v>19362566</v>
      </c>
      <c r="DC77" s="29">
        <f>'Exportaciones mensual (90-23)'!AF76</f>
        <v>18466270</v>
      </c>
      <c r="DD77" s="29">
        <f>'Importaciones mensual (90-23)'!AK76</f>
        <v>5605455</v>
      </c>
      <c r="DE77" s="29">
        <f>'Saldo mensual (90-23)'!AK76</f>
        <v>4228817</v>
      </c>
      <c r="DF77" s="29">
        <f>'Exportaciones mensual (90-23)'!AG76</f>
        <v>17765987</v>
      </c>
      <c r="DG77" s="29">
        <f>'Importaciones mensual (90-23)'!AL76</f>
        <v>6798665</v>
      </c>
      <c r="DH77" s="29">
        <f>'Saldo mensual (90-23)'!AL76</f>
        <v>-5262986</v>
      </c>
      <c r="DI77" s="29">
        <f>'Exportaciones mensual (90-23)'!AH76</f>
        <v>52741302</v>
      </c>
      <c r="DJ77" s="29">
        <f>'Importaciones mensual (90-23)'!AM76</f>
        <v>1356091</v>
      </c>
      <c r="DK77" s="29">
        <f>'Saldo mensual (90-23)'!AM76</f>
        <v>-1315372</v>
      </c>
      <c r="DL77" s="29">
        <f>'Exportaciones mensual (90-23)'!AI76</f>
        <v>378685</v>
      </c>
      <c r="DM77" s="29">
        <f>'Importaciones mensual (90-23)'!AN76</f>
        <v>1805952</v>
      </c>
      <c r="DN77" s="29">
        <f>'Saldo mensual (90-23)'!AN76</f>
        <v>753976</v>
      </c>
      <c r="DO77" s="29">
        <f>'Exportaciones mensual (90-23)'!AJ76</f>
        <v>38589421</v>
      </c>
      <c r="DP77" s="29">
        <f>'Importaciones mensual (90-23)'!AO76</f>
        <v>5651</v>
      </c>
      <c r="DQ77" s="29">
        <f>'Saldo mensual (90-23)'!AO76</f>
        <v>-5651</v>
      </c>
      <c r="DR77" s="29">
        <f>'Exportaciones mensual (90-23)'!AP76</f>
        <v>15776718</v>
      </c>
      <c r="DS77" s="29">
        <f>'Importaciones mensual (90-23)'!AP76</f>
        <v>138481</v>
      </c>
      <c r="DT77" s="29">
        <f>'Saldo mensual (90-23)'!AP76</f>
        <v>15638237</v>
      </c>
      <c r="DU77" s="29">
        <f>'Exportaciones mensual (90-23)'!AK76</f>
        <v>9834272</v>
      </c>
      <c r="DV77" s="29">
        <f>'Importaciones mensual (90-23)'!AQ76</f>
        <v>43354</v>
      </c>
      <c r="DW77" s="29">
        <f>'Saldo mensual (90-23)'!AQ76</f>
        <v>5622116</v>
      </c>
      <c r="DX77" s="29">
        <f>'Exportaciones mensual (90-23)'!AL76</f>
        <v>1535679</v>
      </c>
      <c r="DY77" s="29">
        <f>'Importaciones mensual (90-23)'!AR76</f>
        <v>12416154</v>
      </c>
      <c r="DZ77" s="29">
        <f>'Saldo mensual (90-23)'!AR76</f>
        <v>18633183</v>
      </c>
      <c r="EA77" s="29">
        <f>'Exportaciones mensual (90-23)'!AM76</f>
        <v>40719</v>
      </c>
      <c r="EB77" s="29">
        <f>'Importaciones mensual (90-23)'!AS76</f>
        <v>9874614</v>
      </c>
      <c r="EC77" s="29">
        <f>'Saldo mensual (90-23)'!AS76</f>
        <v>11143932</v>
      </c>
      <c r="ED77" s="29">
        <f>'Exportaciones mensual (90-23)'!AN76</f>
        <v>2559928</v>
      </c>
      <c r="EE77" s="29">
        <f>'Importaciones mensual (90-23)'!AT76</f>
        <v>36031420</v>
      </c>
      <c r="EF77" s="29">
        <f>'Saldo mensual (90-23)'!AT76</f>
        <v>40983386</v>
      </c>
    </row>
    <row r="78" spans="1:136">
      <c r="A78" s="9">
        <v>34943</v>
      </c>
      <c r="B78" s="29">
        <f>'Exportaciones mensual (90-23)'!B77</f>
        <v>415564612</v>
      </c>
      <c r="C78" s="29">
        <f>'Importaciones mensual (90-23)'!B77</f>
        <v>343538503</v>
      </c>
      <c r="D78" s="29">
        <f>'Saldo mensual (90-23)'!B77</f>
        <v>72026109</v>
      </c>
      <c r="E78" s="29">
        <f>'Exportaciones mensual (90-23)'!C77</f>
        <v>46711161</v>
      </c>
      <c r="F78" s="29">
        <f>'Importaciones mensual (90-23)'!C77</f>
        <v>13018462</v>
      </c>
      <c r="G78" s="29">
        <f>'Saldo mensual (90-23)'!C77</f>
        <v>33692699</v>
      </c>
      <c r="H78" s="30">
        <f>'Exportaciones mensual (90-23)'!D77</f>
        <v>46653867</v>
      </c>
      <c r="I78" s="29">
        <f>'Importaciones mensual (90-23)'!D77</f>
        <v>20372123</v>
      </c>
      <c r="J78" s="29">
        <f>'Saldo mensual (90-23)'!D77</f>
        <v>26281744</v>
      </c>
      <c r="K78" s="29">
        <f>'Exportaciones mensual (90-23)'!E77</f>
        <v>36616982</v>
      </c>
      <c r="L78" s="29">
        <f>'Importaciones mensual (90-23)'!E77</f>
        <v>3853464</v>
      </c>
      <c r="M78" s="31">
        <f>'Saldo mensual (90-23)'!E77</f>
        <v>32763517.999999996</v>
      </c>
      <c r="N78" s="29">
        <f>'Exportaciones mensual (90-23)'!F77</f>
        <v>23243868</v>
      </c>
      <c r="O78" s="29">
        <f>'Importaciones mensual (90-23)'!F77</f>
        <v>11395687</v>
      </c>
      <c r="P78" s="29">
        <f>'Saldo mensual (90-23)'!F77</f>
        <v>11848181</v>
      </c>
      <c r="Q78" s="29">
        <f>'Exportaciones mensual (90-23)'!G77</f>
        <v>121263155</v>
      </c>
      <c r="R78" s="29">
        <f>'Importaciones mensual (90-23)'!G77</f>
        <v>39953300</v>
      </c>
      <c r="S78" s="29">
        <f>'Saldo mensual (90-23)'!G77</f>
        <v>81309855</v>
      </c>
      <c r="T78" s="29">
        <f>'Exportaciones mensual (90-23)'!F77</f>
        <v>23243868</v>
      </c>
      <c r="U78" s="29">
        <f>'Importaciones mensual (90-23)'!H77</f>
        <v>4337984</v>
      </c>
      <c r="V78" s="29">
        <f>'Saldo mensual (90-23)'!H77</f>
        <v>23884777</v>
      </c>
      <c r="W78" s="29">
        <f>'Exportaciones mensual (90-23)'!G77</f>
        <v>121263155</v>
      </c>
      <c r="X78" s="29">
        <f>'Importaciones mensual (90-23)'!I77</f>
        <v>28085987</v>
      </c>
      <c r="Y78" s="29">
        <f>'Saldo mensual (90-23)'!J77</f>
        <v>13505935</v>
      </c>
      <c r="Z78" s="29">
        <f>'Exportaciones mensual (90-23)'!H77</f>
        <v>28222761</v>
      </c>
      <c r="AA78" s="29">
        <f>'Importaciones mensual (90-23)'!J77</f>
        <v>3348483</v>
      </c>
      <c r="AB78" s="29">
        <f>'Saldo mensual (90-23)'!J77</f>
        <v>13505935</v>
      </c>
      <c r="AC78" s="29">
        <f>'Exportaciones mensual (90-23)'!I77</f>
        <v>18578653</v>
      </c>
      <c r="AD78" s="29">
        <f>'Exportaciones mensual (90-23)'!I77</f>
        <v>18578653</v>
      </c>
      <c r="AE78" s="29">
        <f>'Saldo mensual (90-23)'!K77</f>
        <v>2167120</v>
      </c>
      <c r="AF78" s="29">
        <f>'Exportaciones mensual (90-23)'!J77</f>
        <v>16854418</v>
      </c>
      <c r="AG78" s="29">
        <f>'Importaciones mensual (90-23)'!L77</f>
        <v>5186054</v>
      </c>
      <c r="AH78" s="29">
        <f>'Saldo mensual (90-23)'!L77</f>
        <v>28354773</v>
      </c>
      <c r="AI78" s="29">
        <f>'Exportaciones mensual (90-23)'!M77</f>
        <v>6024718</v>
      </c>
      <c r="AJ78" s="29">
        <f>'Importaciones mensual (90-23)'!M77</f>
        <v>43594688</v>
      </c>
      <c r="AK78" s="29">
        <f>'Saldo mensual (90-23)'!M77</f>
        <v>-37569970</v>
      </c>
      <c r="AL78" s="29">
        <f>'Exportaciones mensual (90-23)'!K77</f>
        <v>9747188</v>
      </c>
      <c r="AM78" s="29">
        <f>'Importaciones mensual (90-23)'!N77</f>
        <v>358113649</v>
      </c>
      <c r="AN78" s="29">
        <f>'Saldo mensual (90-23)'!N77</f>
        <v>-191851363</v>
      </c>
      <c r="AO78" s="29">
        <f>'Exportaciones mensual (90-23)'!L77</f>
        <v>33540827</v>
      </c>
      <c r="AP78" s="29">
        <f>'Importaciones mensual (90-23)'!O77</f>
        <v>87697814</v>
      </c>
      <c r="AQ78" s="29">
        <f>'Saldo mensual (90-23)'!O77</f>
        <v>-38242332</v>
      </c>
      <c r="AR78" s="29">
        <f>'Exportaciones mensual (90-23)'!P77</f>
        <v>599993</v>
      </c>
      <c r="AS78" s="29">
        <f>'Importaciones mensual (90-23)'!P77</f>
        <v>10573226</v>
      </c>
      <c r="AT78" s="29">
        <f>'Saldo mensual (90-23)'!P77</f>
        <v>-9973233</v>
      </c>
      <c r="AU78" s="29">
        <f>'Exportaciones mensual (90-23)'!M77</f>
        <v>6024718</v>
      </c>
      <c r="AV78" s="29">
        <f>'Importaciones mensual (90-23)'!Q77</f>
        <v>15532856</v>
      </c>
      <c r="AW78" s="29">
        <f>'Saldo mensual (90-23)'!Q77</f>
        <v>4230698</v>
      </c>
      <c r="AX78" s="29">
        <f>'Exportaciones mensual (90-23)'!N77</f>
        <v>166262286</v>
      </c>
      <c r="AY78" s="29">
        <f>'Importaciones mensual (90-23)'!R77</f>
        <v>59988120</v>
      </c>
      <c r="AZ78" s="29">
        <f>'Saldo mensual (90-23)'!R77</f>
        <v>-14558068</v>
      </c>
      <c r="BA78" s="29">
        <f>'Exportaciones mensual (90-23)'!O77</f>
        <v>49455482</v>
      </c>
      <c r="BB78" s="29">
        <f>'Importaciones mensual (90-23)'!S77</f>
        <v>90784552</v>
      </c>
      <c r="BC78" s="29">
        <f>'Saldo mensual (90-23)'!S77</f>
        <v>-69631910</v>
      </c>
      <c r="BD78" s="29">
        <f>'Exportaciones mensual (90-23)'!P77</f>
        <v>599993</v>
      </c>
      <c r="BE78" s="29">
        <f>'Importaciones mensual (90-23)'!T77</f>
        <v>82708803</v>
      </c>
      <c r="BF78" s="29">
        <f>'Saldo mensual (90-23)'!T77</f>
        <v>-21451710</v>
      </c>
      <c r="BG78" s="29">
        <f>'Exportaciones mensual (90-23)'!Q77</f>
        <v>19763554</v>
      </c>
      <c r="BH78" s="29">
        <f>'Importaciones mensual (90-23)'!U77</f>
        <v>17040185</v>
      </c>
      <c r="BI78" s="29">
        <f>'Saldo mensual (90-23)'!U77</f>
        <v>72838082</v>
      </c>
      <c r="BJ78" s="29">
        <f>'Exportaciones mensual (90-23)'!R77</f>
        <v>45430052</v>
      </c>
      <c r="BK78" s="29">
        <f>'Importaciones mensual (90-23)'!V77</f>
        <v>2004208</v>
      </c>
      <c r="BL78" s="29">
        <f>'Saldo mensual (90-23)'!V77</f>
        <v>-1804074</v>
      </c>
      <c r="BM78" s="29">
        <f>'Exportaciones mensual (90-23)'!S77</f>
        <v>21152642</v>
      </c>
      <c r="BN78" s="29">
        <f>'Importaciones mensual (90-23)'!W77</f>
        <v>1277953</v>
      </c>
      <c r="BO78" s="29">
        <f>'Saldo mensual (90-23)'!W77</f>
        <v>4984487</v>
      </c>
      <c r="BP78" s="29">
        <f>'Exportaciones mensual (90-23)'!T77</f>
        <v>61257093</v>
      </c>
      <c r="BQ78" s="29">
        <f>'Importaciones mensual (90-23)'!X77</f>
        <v>46361677</v>
      </c>
      <c r="BR78" s="29">
        <f>'Saldo mensual (90-23)'!X77</f>
        <v>-28116883</v>
      </c>
      <c r="BS78" s="29">
        <f>'Exportaciones mensual (90-23)'!U77</f>
        <v>89878267</v>
      </c>
      <c r="BT78" s="29">
        <f>'Importaciones mensual (90-23)'!Y77</f>
        <v>37887220</v>
      </c>
      <c r="BU78" s="29">
        <f>'Saldo mensual (90-23)'!Y77</f>
        <v>-7530993</v>
      </c>
      <c r="BV78" s="29">
        <f>'Exportaciones mensual (90-23)'!V77</f>
        <v>200134</v>
      </c>
      <c r="BW78" s="29">
        <f>'Importaciones mensual (90-23)'!Z77</f>
        <v>22241488</v>
      </c>
      <c r="BX78" s="29">
        <f>'Saldo mensual (90-23)'!Z77</f>
        <v>-15238053</v>
      </c>
      <c r="BY78" s="29">
        <f>'Exportaciones mensual (90-23)'!W77</f>
        <v>6262440</v>
      </c>
      <c r="BZ78" s="29">
        <f>'Importaciones mensual (90-23)'!AA77</f>
        <v>5857792</v>
      </c>
      <c r="CA78" s="29">
        <f>'Saldo mensual (90-23)'!AA77</f>
        <v>4455367</v>
      </c>
      <c r="CB78" s="29">
        <f>'Exportaciones mensual (90-23)'!X77</f>
        <v>18244794</v>
      </c>
      <c r="CC78" s="29">
        <f>'Importaciones mensual (90-23)'!AB77</f>
        <v>7135133</v>
      </c>
      <c r="CD78" s="29">
        <f>'Saldo mensual (90-23)'!AB77</f>
        <v>2693879</v>
      </c>
      <c r="CE78" s="29">
        <f>'Exportaciones mensual (90-23)'!AC77</f>
        <v>44437844</v>
      </c>
      <c r="CF78" s="29">
        <f>'Importaciones mensual (90-23)'!AC77</f>
        <v>63989554</v>
      </c>
      <c r="CG78" s="29">
        <f>'Saldo mensual (90-23)'!AC77</f>
        <v>-19551710</v>
      </c>
      <c r="CH78" s="29">
        <f>'Exportaciones mensual (90-23)'!Y77</f>
        <v>30356227</v>
      </c>
      <c r="CI78" s="29">
        <f>'Importaciones mensual (90-23)'!AD77</f>
        <v>29087901</v>
      </c>
      <c r="CJ78" s="29">
        <f>'Saldo mensual (90-23)'!AD77</f>
        <v>-23192605</v>
      </c>
      <c r="CK78" s="29">
        <f>'Exportaciones mensual (90-23)'!Z77</f>
        <v>7003435</v>
      </c>
      <c r="CL78" s="29">
        <f>'Importaciones mensual (90-23)'!AE77</f>
        <v>8617187</v>
      </c>
      <c r="CM78" s="29">
        <f>'Saldo mensual (90-23)'!AE77</f>
        <v>-3008211</v>
      </c>
      <c r="CN78" s="29">
        <f>'Exportaciones mensual (90-23)'!AA77</f>
        <v>10313159</v>
      </c>
      <c r="CO78" s="29">
        <f>'Importaciones mensual (90-23)'!AF77</f>
        <v>62270731</v>
      </c>
      <c r="CP78" s="29">
        <f>'Saldo mensual (90-23)'!AF77</f>
        <v>-26351364</v>
      </c>
      <c r="CQ78" s="29">
        <f>'Exportaciones mensual (90-23)'!AB77</f>
        <v>9829012</v>
      </c>
      <c r="CR78" s="29">
        <f>'Importaciones mensual (90-23)'!AG77</f>
        <v>3984840</v>
      </c>
      <c r="CS78" s="29">
        <f>'Saldo mensual (90-23)'!AG77</f>
        <v>4338600</v>
      </c>
      <c r="CT78" s="29">
        <f>'Exportaciones mensual (90-23)'!AC77</f>
        <v>44437844</v>
      </c>
      <c r="CU78" s="29">
        <f>'Importaciones mensual (90-23)'!AH77</f>
        <v>20891219</v>
      </c>
      <c r="CV78" s="29">
        <f>'Saldo mensual (90-23)'!AH77</f>
        <v>14899764</v>
      </c>
      <c r="CW78" s="29">
        <f>'Exportaciones mensual (90-23)'!AC77</f>
        <v>44437844</v>
      </c>
      <c r="CX78" s="29">
        <f>'Importaciones mensual (90-23)'!AI77</f>
        <v>233432</v>
      </c>
      <c r="CY78" s="29">
        <f>'Saldo mensual (90-23)'!AI77</f>
        <v>-69809</v>
      </c>
      <c r="CZ78" s="29">
        <f>'Exportaciones mensual (90-23)'!AE77</f>
        <v>5608976</v>
      </c>
      <c r="DA78" s="29">
        <f>'Importaciones mensual (90-23)'!AJ77</f>
        <v>17345443</v>
      </c>
      <c r="DB78" s="29">
        <f>'Saldo mensual (90-23)'!AJ77</f>
        <v>-1546895</v>
      </c>
      <c r="DC78" s="29">
        <f>'Exportaciones mensual (90-23)'!AF77</f>
        <v>35919367</v>
      </c>
      <c r="DD78" s="29">
        <f>'Importaciones mensual (90-23)'!AK77</f>
        <v>5433113</v>
      </c>
      <c r="DE78" s="29">
        <f>'Saldo mensual (90-23)'!AK77</f>
        <v>-1185523</v>
      </c>
      <c r="DF78" s="29">
        <f>'Exportaciones mensual (90-23)'!AG77</f>
        <v>8323440</v>
      </c>
      <c r="DG78" s="29">
        <f>'Importaciones mensual (90-23)'!AL77</f>
        <v>19045335</v>
      </c>
      <c r="DH78" s="29">
        <f>'Saldo mensual (90-23)'!AL77</f>
        <v>-13539155</v>
      </c>
      <c r="DI78" s="29">
        <f>'Exportaciones mensual (90-23)'!AH77</f>
        <v>35790983</v>
      </c>
      <c r="DJ78" s="29">
        <f>'Importaciones mensual (90-23)'!AM77</f>
        <v>2836814</v>
      </c>
      <c r="DK78" s="29">
        <f>'Saldo mensual (90-23)'!AM77</f>
        <v>-2595630</v>
      </c>
      <c r="DL78" s="29">
        <f>'Exportaciones mensual (90-23)'!AI77</f>
        <v>163623</v>
      </c>
      <c r="DM78" s="29">
        <f>'Importaciones mensual (90-23)'!AN77</f>
        <v>797909</v>
      </c>
      <c r="DN78" s="29">
        <f>'Saldo mensual (90-23)'!AN77</f>
        <v>1379097</v>
      </c>
      <c r="DO78" s="29">
        <f>'Exportaciones mensual (90-23)'!AJ77</f>
        <v>15798548</v>
      </c>
      <c r="DP78" s="29">
        <f>'Importaciones mensual (90-23)'!AO77</f>
        <v>433</v>
      </c>
      <c r="DQ78" s="29">
        <f>'Saldo mensual (90-23)'!AO77</f>
        <v>53017</v>
      </c>
      <c r="DR78" s="29">
        <f>'Exportaciones mensual (90-23)'!AP77</f>
        <v>18576723</v>
      </c>
      <c r="DS78" s="29">
        <f>'Importaciones mensual (90-23)'!AP77</f>
        <v>55888</v>
      </c>
      <c r="DT78" s="29">
        <f>'Saldo mensual (90-23)'!AP77</f>
        <v>18520835</v>
      </c>
      <c r="DU78" s="29">
        <f>'Exportaciones mensual (90-23)'!AK77</f>
        <v>4247590</v>
      </c>
      <c r="DV78" s="29">
        <f>'Importaciones mensual (90-23)'!AQ77</f>
        <v>172991</v>
      </c>
      <c r="DW78" s="29">
        <f>'Saldo mensual (90-23)'!AQ77</f>
        <v>5147323</v>
      </c>
      <c r="DX78" s="29">
        <f>'Exportaciones mensual (90-23)'!AL77</f>
        <v>5506180</v>
      </c>
      <c r="DY78" s="29">
        <f>'Importaciones mensual (90-23)'!AR77</f>
        <v>8943654</v>
      </c>
      <c r="DZ78" s="29">
        <f>'Saldo mensual (90-23)'!AR77</f>
        <v>29067513</v>
      </c>
      <c r="EA78" s="29">
        <f>'Exportaciones mensual (90-23)'!AM77</f>
        <v>241184</v>
      </c>
      <c r="EB78" s="29">
        <f>'Importaciones mensual (90-23)'!AS77</f>
        <v>8639665</v>
      </c>
      <c r="EC78" s="29">
        <f>'Saldo mensual (90-23)'!AS77</f>
        <v>-2338728</v>
      </c>
      <c r="ED78" s="29">
        <f>'Exportaciones mensual (90-23)'!AN77</f>
        <v>2177006</v>
      </c>
      <c r="EE78" s="29">
        <f>'Importaciones mensual (90-23)'!AT77</f>
        <v>32734285</v>
      </c>
      <c r="EF78" s="29">
        <f>'Saldo mensual (90-23)'!AT77</f>
        <v>60333536</v>
      </c>
    </row>
    <row r="79" spans="1:136">
      <c r="A79" s="9">
        <v>34973</v>
      </c>
      <c r="B79" s="29">
        <f>'Exportaciones mensual (90-23)'!B78</f>
        <v>391801121</v>
      </c>
      <c r="C79" s="29">
        <f>'Importaciones mensual (90-23)'!B78</f>
        <v>354468591</v>
      </c>
      <c r="D79" s="29">
        <f>'Saldo mensual (90-23)'!B78</f>
        <v>37332530</v>
      </c>
      <c r="E79" s="29">
        <f>'Exportaciones mensual (90-23)'!C78</f>
        <v>46959615</v>
      </c>
      <c r="F79" s="29">
        <f>'Importaciones mensual (90-23)'!C78</f>
        <v>16317442</v>
      </c>
      <c r="G79" s="29">
        <f>'Saldo mensual (90-23)'!C78</f>
        <v>30642173</v>
      </c>
      <c r="H79" s="30">
        <f>'Exportaciones mensual (90-23)'!D78</f>
        <v>60654912</v>
      </c>
      <c r="I79" s="29">
        <f>'Importaciones mensual (90-23)'!D78</f>
        <v>25073848</v>
      </c>
      <c r="J79" s="29">
        <f>'Saldo mensual (90-23)'!D78</f>
        <v>35581064</v>
      </c>
      <c r="K79" s="29">
        <f>'Exportaciones mensual (90-23)'!E78</f>
        <v>20316515</v>
      </c>
      <c r="L79" s="29">
        <f>'Importaciones mensual (90-23)'!E78</f>
        <v>800233</v>
      </c>
      <c r="M79" s="31">
        <f>'Saldo mensual (90-23)'!E78</f>
        <v>19516282</v>
      </c>
      <c r="N79" s="29">
        <f>'Exportaciones mensual (90-23)'!F78</f>
        <v>29545391</v>
      </c>
      <c r="O79" s="29">
        <f>'Importaciones mensual (90-23)'!F78</f>
        <v>11218946</v>
      </c>
      <c r="P79" s="29">
        <f>'Saldo mensual (90-23)'!F78</f>
        <v>18326445</v>
      </c>
      <c r="Q79" s="29">
        <f>'Exportaciones mensual (90-23)'!G78</f>
        <v>147173016</v>
      </c>
      <c r="R79" s="29">
        <f>'Importaciones mensual (90-23)'!G78</f>
        <v>47070036</v>
      </c>
      <c r="S79" s="29">
        <f>'Saldo mensual (90-23)'!G78</f>
        <v>100102980</v>
      </c>
      <c r="T79" s="29">
        <f>'Exportaciones mensual (90-23)'!F78</f>
        <v>29545391</v>
      </c>
      <c r="U79" s="29">
        <f>'Importaciones mensual (90-23)'!H78</f>
        <v>3795558</v>
      </c>
      <c r="V79" s="29">
        <f>'Saldo mensual (90-23)'!H78</f>
        <v>12560385</v>
      </c>
      <c r="W79" s="29">
        <f>'Exportaciones mensual (90-23)'!G78</f>
        <v>147173016</v>
      </c>
      <c r="X79" s="29">
        <f>'Importaciones mensual (90-23)'!I78</f>
        <v>25240623</v>
      </c>
      <c r="Y79" s="29">
        <f>'Saldo mensual (90-23)'!J78</f>
        <v>7499881</v>
      </c>
      <c r="Z79" s="29">
        <f>'Exportaciones mensual (90-23)'!H78</f>
        <v>16355943</v>
      </c>
      <c r="AA79" s="29">
        <f>'Importaciones mensual (90-23)'!J78</f>
        <v>2879318</v>
      </c>
      <c r="AB79" s="29">
        <f>'Saldo mensual (90-23)'!J78</f>
        <v>7499881</v>
      </c>
      <c r="AC79" s="29">
        <f>'Exportaciones mensual (90-23)'!I78</f>
        <v>22245269</v>
      </c>
      <c r="AD79" s="29">
        <f>'Exportaciones mensual (90-23)'!I78</f>
        <v>22245269</v>
      </c>
      <c r="AE79" s="29">
        <f>'Saldo mensual (90-23)'!K78</f>
        <v>4285096</v>
      </c>
      <c r="AF79" s="29">
        <f>'Exportaciones mensual (90-23)'!J78</f>
        <v>10379199</v>
      </c>
      <c r="AG79" s="29">
        <f>'Importaciones mensual (90-23)'!L78</f>
        <v>4327014</v>
      </c>
      <c r="AH79" s="29">
        <f>'Saldo mensual (90-23)'!L78</f>
        <v>23060251</v>
      </c>
      <c r="AI79" s="29">
        <f>'Exportaciones mensual (90-23)'!M78</f>
        <v>5487705</v>
      </c>
      <c r="AJ79" s="29">
        <f>'Importaciones mensual (90-23)'!M78</f>
        <v>38434000</v>
      </c>
      <c r="AK79" s="29">
        <f>'Saldo mensual (90-23)'!M78</f>
        <v>-32946295</v>
      </c>
      <c r="AL79" s="29">
        <f>'Exportaciones mensual (90-23)'!K78</f>
        <v>11823487</v>
      </c>
      <c r="AM79" s="29">
        <f>'Importaciones mensual (90-23)'!N78</f>
        <v>364062313</v>
      </c>
      <c r="AN79" s="29">
        <f>'Saldo mensual (90-23)'!N78</f>
        <v>-230060042</v>
      </c>
      <c r="AO79" s="29">
        <f>'Exportaciones mensual (90-23)'!L78</f>
        <v>27387265</v>
      </c>
      <c r="AP79" s="29">
        <f>'Importaciones mensual (90-23)'!O78</f>
        <v>116761876</v>
      </c>
      <c r="AQ79" s="29">
        <f>'Saldo mensual (90-23)'!O78</f>
        <v>-63075660</v>
      </c>
      <c r="AR79" s="29">
        <f>'Exportaciones mensual (90-23)'!P78</f>
        <v>596515</v>
      </c>
      <c r="AS79" s="29">
        <f>'Importaciones mensual (90-23)'!P78</f>
        <v>7450086</v>
      </c>
      <c r="AT79" s="29">
        <f>'Saldo mensual (90-23)'!P78</f>
        <v>-6853571</v>
      </c>
      <c r="AU79" s="29">
        <f>'Exportaciones mensual (90-23)'!M78</f>
        <v>5487705</v>
      </c>
      <c r="AV79" s="29">
        <f>'Importaciones mensual (90-23)'!Q78</f>
        <v>15159673</v>
      </c>
      <c r="AW79" s="29">
        <f>'Saldo mensual (90-23)'!Q78</f>
        <v>-1778266</v>
      </c>
      <c r="AX79" s="29">
        <f>'Exportaciones mensual (90-23)'!N78</f>
        <v>134002271.00000001</v>
      </c>
      <c r="AY79" s="29">
        <f>'Importaciones mensual (90-23)'!R78</f>
        <v>84390170</v>
      </c>
      <c r="AZ79" s="29">
        <f>'Saldo mensual (90-23)'!R78</f>
        <v>-38997352</v>
      </c>
      <c r="BA79" s="29">
        <f>'Exportaciones mensual (90-23)'!O78</f>
        <v>53686216</v>
      </c>
      <c r="BB79" s="29">
        <f>'Importaciones mensual (90-23)'!S78</f>
        <v>88897706</v>
      </c>
      <c r="BC79" s="29">
        <f>'Saldo mensual (90-23)'!S78</f>
        <v>-64188703.000000007</v>
      </c>
      <c r="BD79" s="29">
        <f>'Exportaciones mensual (90-23)'!P78</f>
        <v>596515</v>
      </c>
      <c r="BE79" s="29">
        <f>'Importaciones mensual (90-23)'!T78</f>
        <v>90644352</v>
      </c>
      <c r="BF79" s="29">
        <f>'Saldo mensual (90-23)'!T78</f>
        <v>-20221874</v>
      </c>
      <c r="BG79" s="29">
        <f>'Exportaciones mensual (90-23)'!Q78</f>
        <v>13381407</v>
      </c>
      <c r="BH79" s="29">
        <f>'Importaciones mensual (90-23)'!U78</f>
        <v>15021783</v>
      </c>
      <c r="BI79" s="29">
        <f>'Saldo mensual (90-23)'!U78</f>
        <v>60109568</v>
      </c>
      <c r="BJ79" s="29">
        <f>'Exportaciones mensual (90-23)'!R78</f>
        <v>45392818</v>
      </c>
      <c r="BK79" s="29">
        <f>'Importaciones mensual (90-23)'!V78</f>
        <v>1314907</v>
      </c>
      <c r="BL79" s="29">
        <f>'Saldo mensual (90-23)'!V78</f>
        <v>-610419</v>
      </c>
      <c r="BM79" s="29">
        <f>'Exportaciones mensual (90-23)'!S78</f>
        <v>24709003</v>
      </c>
      <c r="BN79" s="29">
        <f>'Importaciones mensual (90-23)'!W78</f>
        <v>4100368</v>
      </c>
      <c r="BO79" s="29">
        <f>'Saldo mensual (90-23)'!W78</f>
        <v>2352853</v>
      </c>
      <c r="BP79" s="29">
        <f>'Exportaciones mensual (90-23)'!T78</f>
        <v>70422478</v>
      </c>
      <c r="BQ79" s="29">
        <f>'Importaciones mensual (90-23)'!X78</f>
        <v>59110608</v>
      </c>
      <c r="BR79" s="29">
        <f>'Saldo mensual (90-23)'!X78</f>
        <v>-27057578</v>
      </c>
      <c r="BS79" s="29">
        <f>'Exportaciones mensual (90-23)'!U78</f>
        <v>75131351</v>
      </c>
      <c r="BT79" s="29">
        <f>'Importaciones mensual (90-23)'!Y78</f>
        <v>41279074</v>
      </c>
      <c r="BU79" s="29">
        <f>'Saldo mensual (90-23)'!Y78</f>
        <v>-8619830</v>
      </c>
      <c r="BV79" s="29">
        <f>'Exportaciones mensual (90-23)'!V78</f>
        <v>704488</v>
      </c>
      <c r="BW79" s="29">
        <f>'Importaciones mensual (90-23)'!Z78</f>
        <v>19566760</v>
      </c>
      <c r="BX79" s="29">
        <f>'Saldo mensual (90-23)'!Z78</f>
        <v>-13935422</v>
      </c>
      <c r="BY79" s="29">
        <f>'Exportaciones mensual (90-23)'!W78</f>
        <v>6453221</v>
      </c>
      <c r="BZ79" s="29">
        <f>'Importaciones mensual (90-23)'!AA78</f>
        <v>6124026</v>
      </c>
      <c r="CA79" s="29">
        <f>'Saldo mensual (90-23)'!AA78</f>
        <v>991226</v>
      </c>
      <c r="CB79" s="29">
        <f>'Exportaciones mensual (90-23)'!X78</f>
        <v>32053030</v>
      </c>
      <c r="CC79" s="29">
        <f>'Importaciones mensual (90-23)'!AB78</f>
        <v>3183382</v>
      </c>
      <c r="CD79" s="29">
        <f>'Saldo mensual (90-23)'!AB78</f>
        <v>10505038</v>
      </c>
      <c r="CE79" s="29">
        <f>'Exportaciones mensual (90-23)'!AC78</f>
        <v>44067252</v>
      </c>
      <c r="CF79" s="29">
        <f>'Importaciones mensual (90-23)'!AC78</f>
        <v>63192997</v>
      </c>
      <c r="CG79" s="29">
        <f>'Saldo mensual (90-23)'!AC78</f>
        <v>-19125745</v>
      </c>
      <c r="CH79" s="29">
        <f>'Exportaciones mensual (90-23)'!Y78</f>
        <v>32659244</v>
      </c>
      <c r="CI79" s="29">
        <f>'Importaciones mensual (90-23)'!AD78</f>
        <v>21909769</v>
      </c>
      <c r="CJ79" s="29">
        <f>'Saldo mensual (90-23)'!AD78</f>
        <v>-5927876</v>
      </c>
      <c r="CK79" s="29">
        <f>'Exportaciones mensual (90-23)'!Z78</f>
        <v>5631338</v>
      </c>
      <c r="CL79" s="29">
        <f>'Importaciones mensual (90-23)'!AE78</f>
        <v>5417645</v>
      </c>
      <c r="CM79" s="29">
        <f>'Saldo mensual (90-23)'!AE78</f>
        <v>957633</v>
      </c>
      <c r="CN79" s="29">
        <f>'Exportaciones mensual (90-23)'!AA78</f>
        <v>7115252</v>
      </c>
      <c r="CO79" s="29">
        <f>'Importaciones mensual (90-23)'!AF78</f>
        <v>66107240</v>
      </c>
      <c r="CP79" s="29">
        <f>'Saldo mensual (90-23)'!AF78</f>
        <v>-37095606</v>
      </c>
      <c r="CQ79" s="29">
        <f>'Exportaciones mensual (90-23)'!AB78</f>
        <v>13688420</v>
      </c>
      <c r="CR79" s="29">
        <f>'Importaciones mensual (90-23)'!AG78</f>
        <v>3733405</v>
      </c>
      <c r="CS79" s="29">
        <f>'Saldo mensual (90-23)'!AG78</f>
        <v>3314578</v>
      </c>
      <c r="CT79" s="29">
        <f>'Exportaciones mensual (90-23)'!AC78</f>
        <v>44067252</v>
      </c>
      <c r="CU79" s="29">
        <f>'Importaciones mensual (90-23)'!AH78</f>
        <v>19850789</v>
      </c>
      <c r="CV79" s="29">
        <f>'Saldo mensual (90-23)'!AH78</f>
        <v>-12534893</v>
      </c>
      <c r="CW79" s="29">
        <f>'Exportaciones mensual (90-23)'!AC78</f>
        <v>44067252</v>
      </c>
      <c r="CX79" s="29">
        <f>'Importaciones mensual (90-23)'!AI78</f>
        <v>327030</v>
      </c>
      <c r="CY79" s="29">
        <f>'Saldo mensual (90-23)'!AI78</f>
        <v>-28071</v>
      </c>
      <c r="CZ79" s="29">
        <f>'Exportaciones mensual (90-23)'!AE78</f>
        <v>6375278</v>
      </c>
      <c r="DA79" s="29">
        <f>'Importaciones mensual (90-23)'!AJ78</f>
        <v>15643924</v>
      </c>
      <c r="DB79" s="29">
        <f>'Saldo mensual (90-23)'!AJ78</f>
        <v>26920406</v>
      </c>
      <c r="DC79" s="29">
        <f>'Exportaciones mensual (90-23)'!AF78</f>
        <v>29011634</v>
      </c>
      <c r="DD79" s="29">
        <f>'Importaciones mensual (90-23)'!AK78</f>
        <v>5656955</v>
      </c>
      <c r="DE79" s="29">
        <f>'Saldo mensual (90-23)'!AK78</f>
        <v>-2912797</v>
      </c>
      <c r="DF79" s="29">
        <f>'Exportaciones mensual (90-23)'!AG78</f>
        <v>7047983</v>
      </c>
      <c r="DG79" s="29">
        <f>'Importaciones mensual (90-23)'!AL78</f>
        <v>4860074</v>
      </c>
      <c r="DH79" s="29">
        <f>'Saldo mensual (90-23)'!AL78</f>
        <v>4799051</v>
      </c>
      <c r="DI79" s="29">
        <f>'Exportaciones mensual (90-23)'!AH78</f>
        <v>7315896</v>
      </c>
      <c r="DJ79" s="29">
        <f>'Importaciones mensual (90-23)'!AM78</f>
        <v>2122766</v>
      </c>
      <c r="DK79" s="29">
        <f>'Saldo mensual (90-23)'!AM78</f>
        <v>78706</v>
      </c>
      <c r="DL79" s="29">
        <f>'Exportaciones mensual (90-23)'!AI78</f>
        <v>298959</v>
      </c>
      <c r="DM79" s="29">
        <f>'Importaciones mensual (90-23)'!AN78</f>
        <v>0</v>
      </c>
      <c r="DN79" s="29">
        <f>'Saldo mensual (90-23)'!AN78</f>
        <v>3051576</v>
      </c>
      <c r="DO79" s="29">
        <f>'Exportaciones mensual (90-23)'!AJ78</f>
        <v>42564330</v>
      </c>
      <c r="DP79" s="29">
        <f>'Importaciones mensual (90-23)'!AO78</f>
        <v>0</v>
      </c>
      <c r="DQ79" s="29">
        <f>'Saldo mensual (90-23)'!AO78</f>
        <v>9250278</v>
      </c>
      <c r="DR79" s="29">
        <f>'Exportaciones mensual (90-23)'!AP78</f>
        <v>1103321</v>
      </c>
      <c r="DS79" s="29">
        <f>'Importaciones mensual (90-23)'!AP78</f>
        <v>150645</v>
      </c>
      <c r="DT79" s="29">
        <f>'Saldo mensual (90-23)'!AP78</f>
        <v>952676</v>
      </c>
      <c r="DU79" s="29">
        <f>'Exportaciones mensual (90-23)'!AK78</f>
        <v>2744158</v>
      </c>
      <c r="DV79" s="29">
        <f>'Importaciones mensual (90-23)'!AQ78</f>
        <v>55190</v>
      </c>
      <c r="DW79" s="29">
        <f>'Saldo mensual (90-23)'!AQ78</f>
        <v>1068739</v>
      </c>
      <c r="DX79" s="29">
        <f>'Exportaciones mensual (90-23)'!AL78</f>
        <v>9659125</v>
      </c>
      <c r="DY79" s="29">
        <f>'Importaciones mensual (90-23)'!AR78</f>
        <v>14935275</v>
      </c>
      <c r="DZ79" s="29">
        <f>'Saldo mensual (90-23)'!AR78</f>
        <v>8780390</v>
      </c>
      <c r="EA79" s="29">
        <f>'Exportaciones mensual (90-23)'!AM78</f>
        <v>2201472</v>
      </c>
      <c r="EB79" s="29">
        <f>'Importaciones mensual (90-23)'!AS78</f>
        <v>5452379</v>
      </c>
      <c r="EC79" s="29">
        <f>'Saldo mensual (90-23)'!AS78</f>
        <v>6071770</v>
      </c>
      <c r="ED79" s="29">
        <f>'Exportaciones mensual (90-23)'!AN78</f>
        <v>3051576</v>
      </c>
      <c r="EE79" s="29">
        <f>'Importaciones mensual (90-23)'!AT78</f>
        <v>68728047</v>
      </c>
      <c r="EF79" s="29">
        <f>'Saldo mensual (90-23)'!AT78</f>
        <v>-14109679</v>
      </c>
    </row>
    <row r="80" spans="1:136">
      <c r="A80" s="9">
        <v>35004</v>
      </c>
      <c r="B80" s="29">
        <f>'Exportaciones mensual (90-23)'!B79</f>
        <v>420256505</v>
      </c>
      <c r="C80" s="29">
        <f>'Importaciones mensual (90-23)'!B79</f>
        <v>368345280</v>
      </c>
      <c r="D80" s="29">
        <f>'Saldo mensual (90-23)'!B79</f>
        <v>51911225</v>
      </c>
      <c r="E80" s="29">
        <f>'Exportaciones mensual (90-23)'!C79</f>
        <v>50061710</v>
      </c>
      <c r="F80" s="29">
        <f>'Importaciones mensual (90-23)'!C79</f>
        <v>13904770</v>
      </c>
      <c r="G80" s="29">
        <f>'Saldo mensual (90-23)'!C79</f>
        <v>36156940</v>
      </c>
      <c r="H80" s="30">
        <f>'Exportaciones mensual (90-23)'!D79</f>
        <v>49857055</v>
      </c>
      <c r="I80" s="29">
        <f>'Importaciones mensual (90-23)'!D79</f>
        <v>25212167</v>
      </c>
      <c r="J80" s="29">
        <f>'Saldo mensual (90-23)'!D79</f>
        <v>24644888</v>
      </c>
      <c r="K80" s="29">
        <f>'Exportaciones mensual (90-23)'!E79</f>
        <v>61854003</v>
      </c>
      <c r="L80" s="29">
        <f>'Importaciones mensual (90-23)'!E79</f>
        <v>849868</v>
      </c>
      <c r="M80" s="31">
        <f>'Saldo mensual (90-23)'!E79</f>
        <v>61004135</v>
      </c>
      <c r="N80" s="29">
        <f>'Exportaciones mensual (90-23)'!F79</f>
        <v>25644097</v>
      </c>
      <c r="O80" s="29">
        <f>'Importaciones mensual (90-23)'!F79</f>
        <v>11026195</v>
      </c>
      <c r="P80" s="29">
        <f>'Saldo mensual (90-23)'!F79</f>
        <v>14617902</v>
      </c>
      <c r="Q80" s="29">
        <f>'Exportaciones mensual (90-23)'!G79</f>
        <v>130538913.00000001</v>
      </c>
      <c r="R80" s="29">
        <f>'Importaciones mensual (90-23)'!G79</f>
        <v>46894417</v>
      </c>
      <c r="S80" s="29">
        <f>'Saldo mensual (90-23)'!G79</f>
        <v>83644496.000000015</v>
      </c>
      <c r="T80" s="29">
        <f>'Exportaciones mensual (90-23)'!F79</f>
        <v>25644097</v>
      </c>
      <c r="U80" s="29">
        <f>'Importaciones mensual (90-23)'!H79</f>
        <v>3664496</v>
      </c>
      <c r="V80" s="29">
        <f>'Saldo mensual (90-23)'!H79</f>
        <v>9187355</v>
      </c>
      <c r="W80" s="29">
        <f>'Exportaciones mensual (90-23)'!G79</f>
        <v>130538913.00000001</v>
      </c>
      <c r="X80" s="29">
        <f>'Importaciones mensual (90-23)'!I79</f>
        <v>25320225</v>
      </c>
      <c r="Y80" s="29">
        <f>'Saldo mensual (90-23)'!J79</f>
        <v>7790453</v>
      </c>
      <c r="Z80" s="29">
        <f>'Exportaciones mensual (90-23)'!H79</f>
        <v>12851851</v>
      </c>
      <c r="AA80" s="29">
        <f>'Importaciones mensual (90-23)'!J79</f>
        <v>2517130</v>
      </c>
      <c r="AB80" s="29">
        <f>'Saldo mensual (90-23)'!J79</f>
        <v>7790453</v>
      </c>
      <c r="AC80" s="29">
        <f>'Exportaciones mensual (90-23)'!I79</f>
        <v>6669968</v>
      </c>
      <c r="AD80" s="29">
        <f>'Exportaciones mensual (90-23)'!I79</f>
        <v>6669968</v>
      </c>
      <c r="AE80" s="29">
        <f>'Saldo mensual (90-23)'!K79</f>
        <v>-2076909</v>
      </c>
      <c r="AF80" s="29">
        <f>'Exportaciones mensual (90-23)'!J79</f>
        <v>10307583</v>
      </c>
      <c r="AG80" s="29">
        <f>'Importaciones mensual (90-23)'!L79</f>
        <v>5542407</v>
      </c>
      <c r="AH80" s="29">
        <f>'Saldo mensual (90-23)'!L79</f>
        <v>16209755.000000002</v>
      </c>
      <c r="AI80" s="29">
        <f>'Exportaciones mensual (90-23)'!M79</f>
        <v>4890031</v>
      </c>
      <c r="AJ80" s="29">
        <f>'Importaciones mensual (90-23)'!M79</f>
        <v>17155661</v>
      </c>
      <c r="AK80" s="29">
        <f>'Saldo mensual (90-23)'!M79</f>
        <v>-12265630</v>
      </c>
      <c r="AL80" s="29">
        <f>'Exportaciones mensual (90-23)'!K79</f>
        <v>5630571</v>
      </c>
      <c r="AM80" s="29">
        <f>'Importaciones mensual (90-23)'!N79</f>
        <v>414392482</v>
      </c>
      <c r="AN80" s="29">
        <f>'Saldo mensual (90-23)'!N79</f>
        <v>-266374053</v>
      </c>
      <c r="AO80" s="29">
        <f>'Exportaciones mensual (90-23)'!L79</f>
        <v>21752162</v>
      </c>
      <c r="AP80" s="29">
        <f>'Importaciones mensual (90-23)'!O79</f>
        <v>107928775</v>
      </c>
      <c r="AQ80" s="29">
        <f>'Saldo mensual (90-23)'!O79</f>
        <v>-60061196</v>
      </c>
      <c r="AR80" s="29">
        <f>'Exportaciones mensual (90-23)'!P79</f>
        <v>177916</v>
      </c>
      <c r="AS80" s="29">
        <f>'Importaciones mensual (90-23)'!P79</f>
        <v>7616401</v>
      </c>
      <c r="AT80" s="29">
        <f>'Saldo mensual (90-23)'!P79</f>
        <v>-7438485</v>
      </c>
      <c r="AU80" s="29">
        <f>'Exportaciones mensual (90-23)'!M79</f>
        <v>4890031</v>
      </c>
      <c r="AV80" s="29">
        <f>'Importaciones mensual (90-23)'!Q79</f>
        <v>11706422</v>
      </c>
      <c r="AW80" s="29">
        <f>'Saldo mensual (90-23)'!Q79</f>
        <v>-3127797</v>
      </c>
      <c r="AX80" s="29">
        <f>'Exportaciones mensual (90-23)'!N79</f>
        <v>148018429</v>
      </c>
      <c r="AY80" s="29">
        <f>'Importaciones mensual (90-23)'!R79</f>
        <v>68118069</v>
      </c>
      <c r="AZ80" s="29">
        <f>'Saldo mensual (90-23)'!R79</f>
        <v>-28251459</v>
      </c>
      <c r="BA80" s="29">
        <f>'Exportaciones mensual (90-23)'!O79</f>
        <v>47867579</v>
      </c>
      <c r="BB80" s="29">
        <f>'Importaciones mensual (90-23)'!S79</f>
        <v>101588689</v>
      </c>
      <c r="BC80" s="29">
        <f>'Saldo mensual (90-23)'!S79</f>
        <v>-78666667</v>
      </c>
      <c r="BD80" s="29">
        <f>'Exportaciones mensual (90-23)'!P79</f>
        <v>177916</v>
      </c>
      <c r="BE80" s="29">
        <f>'Importaciones mensual (90-23)'!T79</f>
        <v>112999875</v>
      </c>
      <c r="BF80" s="29">
        <f>'Saldo mensual (90-23)'!T79</f>
        <v>-61447542</v>
      </c>
      <c r="BG80" s="29">
        <f>'Exportaciones mensual (90-23)'!Q79</f>
        <v>8578625</v>
      </c>
      <c r="BH80" s="29">
        <f>'Importaciones mensual (90-23)'!U79</f>
        <v>21329106</v>
      </c>
      <c r="BI80" s="29">
        <f>'Saldo mensual (90-23)'!U79</f>
        <v>60212505</v>
      </c>
      <c r="BJ80" s="29">
        <f>'Exportaciones mensual (90-23)'!R79</f>
        <v>39866610</v>
      </c>
      <c r="BK80" s="29">
        <f>'Importaciones mensual (90-23)'!V79</f>
        <v>2562562</v>
      </c>
      <c r="BL80" s="29">
        <f>'Saldo mensual (90-23)'!V79</f>
        <v>-2491817</v>
      </c>
      <c r="BM80" s="29">
        <f>'Exportaciones mensual (90-23)'!S79</f>
        <v>22922022</v>
      </c>
      <c r="BN80" s="29">
        <f>'Importaciones mensual (90-23)'!W79</f>
        <v>3164045</v>
      </c>
      <c r="BO80" s="29">
        <f>'Saldo mensual (90-23)'!W79</f>
        <v>-1075531</v>
      </c>
      <c r="BP80" s="29">
        <f>'Exportaciones mensual (90-23)'!T79</f>
        <v>51552333</v>
      </c>
      <c r="BQ80" s="29">
        <f>'Importaciones mensual (90-23)'!X79</f>
        <v>76998026</v>
      </c>
      <c r="BR80" s="29">
        <f>'Saldo mensual (90-23)'!X79</f>
        <v>-49786820</v>
      </c>
      <c r="BS80" s="29">
        <f>'Exportaciones mensual (90-23)'!U79</f>
        <v>81541611</v>
      </c>
      <c r="BT80" s="29">
        <f>'Importaciones mensual (90-23)'!Y79</f>
        <v>34896393</v>
      </c>
      <c r="BU80" s="29">
        <f>'Saldo mensual (90-23)'!Y79</f>
        <v>-13378176</v>
      </c>
      <c r="BV80" s="29">
        <f>'Exportaciones mensual (90-23)'!V79</f>
        <v>70745</v>
      </c>
      <c r="BW80" s="29">
        <f>'Importaciones mensual (90-23)'!Z79</f>
        <v>29088388</v>
      </c>
      <c r="BX80" s="29">
        <f>'Saldo mensual (90-23)'!Z79</f>
        <v>-18796031</v>
      </c>
      <c r="BY80" s="29">
        <f>'Exportaciones mensual (90-23)'!W79</f>
        <v>2088514</v>
      </c>
      <c r="BZ80" s="29">
        <f>'Importaciones mensual (90-23)'!AA79</f>
        <v>5515821</v>
      </c>
      <c r="CA80" s="29">
        <f>'Saldo mensual (90-23)'!AA79</f>
        <v>-2348839</v>
      </c>
      <c r="CB80" s="29">
        <f>'Exportaciones mensual (90-23)'!X79</f>
        <v>27211206</v>
      </c>
      <c r="CC80" s="29">
        <f>'Importaciones mensual (90-23)'!AB79</f>
        <v>4548571</v>
      </c>
      <c r="CD80" s="29">
        <f>'Saldo mensual (90-23)'!AB79</f>
        <v>9909660</v>
      </c>
      <c r="CE80" s="29">
        <f>'Exportaciones mensual (90-23)'!AC79</f>
        <v>29474485</v>
      </c>
      <c r="CF80" s="29">
        <f>'Importaciones mensual (90-23)'!AC79</f>
        <v>75256761</v>
      </c>
      <c r="CG80" s="29">
        <f>'Saldo mensual (90-23)'!AC79</f>
        <v>-45782276</v>
      </c>
      <c r="CH80" s="29">
        <f>'Exportaciones mensual (90-23)'!Y79</f>
        <v>21518217</v>
      </c>
      <c r="CI80" s="29">
        <f>'Importaciones mensual (90-23)'!AD79</f>
        <v>27337805</v>
      </c>
      <c r="CJ80" s="29">
        <f>'Saldo mensual (90-23)'!AD79</f>
        <v>-20519873</v>
      </c>
      <c r="CK80" s="29">
        <f>'Exportaciones mensual (90-23)'!Z79</f>
        <v>10292357</v>
      </c>
      <c r="CL80" s="29">
        <f>'Importaciones mensual (90-23)'!AE79</f>
        <v>6717702</v>
      </c>
      <c r="CM80" s="29">
        <f>'Saldo mensual (90-23)'!AE79</f>
        <v>-245251</v>
      </c>
      <c r="CN80" s="29">
        <f>'Exportaciones mensual (90-23)'!AA79</f>
        <v>3166982</v>
      </c>
      <c r="CO80" s="29">
        <f>'Importaciones mensual (90-23)'!AF79</f>
        <v>60952788</v>
      </c>
      <c r="CP80" s="29">
        <f>'Saldo mensual (90-23)'!AF79</f>
        <v>-35586808</v>
      </c>
      <c r="CQ80" s="29">
        <f>'Exportaciones mensual (90-23)'!AB79</f>
        <v>14458231</v>
      </c>
      <c r="CR80" s="29">
        <f>'Importaciones mensual (90-23)'!AG79</f>
        <v>6210326</v>
      </c>
      <c r="CS80" s="29">
        <f>'Saldo mensual (90-23)'!AG79</f>
        <v>-2437975</v>
      </c>
      <c r="CT80" s="29">
        <f>'Exportaciones mensual (90-23)'!AC79</f>
        <v>29474485</v>
      </c>
      <c r="CU80" s="29">
        <f>'Importaciones mensual (90-23)'!AH79</f>
        <v>20953997</v>
      </c>
      <c r="CV80" s="29">
        <f>'Saldo mensual (90-23)'!AH79</f>
        <v>-11056189</v>
      </c>
      <c r="CW80" s="29">
        <f>'Exportaciones mensual (90-23)'!AC79</f>
        <v>29474485</v>
      </c>
      <c r="CX80" s="29">
        <f>'Importaciones mensual (90-23)'!AI79</f>
        <v>633538</v>
      </c>
      <c r="CY80" s="29">
        <f>'Saldo mensual (90-23)'!AI79</f>
        <v>-469117</v>
      </c>
      <c r="CZ80" s="29">
        <f>'Exportaciones mensual (90-23)'!AE79</f>
        <v>6472451</v>
      </c>
      <c r="DA80" s="29">
        <f>'Importaciones mensual (90-23)'!AJ79</f>
        <v>20010032</v>
      </c>
      <c r="DB80" s="29">
        <f>'Saldo mensual (90-23)'!AJ79</f>
        <v>24926252</v>
      </c>
      <c r="DC80" s="29">
        <f>'Exportaciones mensual (90-23)'!AF79</f>
        <v>25365980</v>
      </c>
      <c r="DD80" s="29">
        <f>'Importaciones mensual (90-23)'!AK79</f>
        <v>5634766</v>
      </c>
      <c r="DE80" s="29">
        <f>'Saldo mensual (90-23)'!AK79</f>
        <v>-2115427</v>
      </c>
      <c r="DF80" s="29">
        <f>'Exportaciones mensual (90-23)'!AG79</f>
        <v>3772351</v>
      </c>
      <c r="DG80" s="29">
        <f>'Importaciones mensual (90-23)'!AL79</f>
        <v>5118302</v>
      </c>
      <c r="DH80" s="29">
        <f>'Saldo mensual (90-23)'!AL79</f>
        <v>-1261582</v>
      </c>
      <c r="DI80" s="29">
        <f>'Exportaciones mensual (90-23)'!AH79</f>
        <v>9897808</v>
      </c>
      <c r="DJ80" s="29">
        <f>'Importaciones mensual (90-23)'!AM79</f>
        <v>1717257</v>
      </c>
      <c r="DK80" s="29">
        <f>'Saldo mensual (90-23)'!AM79</f>
        <v>540640</v>
      </c>
      <c r="DL80" s="29">
        <f>'Exportaciones mensual (90-23)'!AI79</f>
        <v>164421</v>
      </c>
      <c r="DM80" s="29">
        <f>'Importaciones mensual (90-23)'!AN79</f>
        <v>0</v>
      </c>
      <c r="DN80" s="29">
        <f>'Saldo mensual (90-23)'!AN79</f>
        <v>1508010</v>
      </c>
      <c r="DO80" s="29">
        <f>'Exportaciones mensual (90-23)'!AJ79</f>
        <v>44936284</v>
      </c>
      <c r="DP80" s="29">
        <f>'Importaciones mensual (90-23)'!AO79</f>
        <v>0</v>
      </c>
      <c r="DQ80" s="29">
        <f>'Saldo mensual (90-23)'!AO79</f>
        <v>8180349</v>
      </c>
      <c r="DR80" s="29">
        <f>'Exportaciones mensual (90-23)'!AP79</f>
        <v>31312904</v>
      </c>
      <c r="DS80" s="29">
        <f>'Importaciones mensual (90-23)'!AP79</f>
        <v>86231</v>
      </c>
      <c r="DT80" s="29">
        <f>'Saldo mensual (90-23)'!AP79</f>
        <v>31226673</v>
      </c>
      <c r="DU80" s="29">
        <f>'Exportaciones mensual (90-23)'!AK79</f>
        <v>3519339</v>
      </c>
      <c r="DV80" s="29">
        <f>'Importaciones mensual (90-23)'!AQ79</f>
        <v>228062</v>
      </c>
      <c r="DW80" s="29">
        <f>'Saldo mensual (90-23)'!AQ79</f>
        <v>666491</v>
      </c>
      <c r="DX80" s="29">
        <f>'Exportaciones mensual (90-23)'!AL79</f>
        <v>3856720</v>
      </c>
      <c r="DY80" s="29">
        <f>'Importaciones mensual (90-23)'!AR79</f>
        <v>10759080</v>
      </c>
      <c r="DZ80" s="29">
        <f>'Saldo mensual (90-23)'!AR79</f>
        <v>35793676</v>
      </c>
      <c r="EA80" s="29">
        <f>'Exportaciones mensual (90-23)'!AM79</f>
        <v>2257897</v>
      </c>
      <c r="EB80" s="29">
        <f>'Importaciones mensual (90-23)'!AS79</f>
        <v>17336292</v>
      </c>
      <c r="EC80" s="29">
        <f>'Saldo mensual (90-23)'!AS79</f>
        <v>-11646745</v>
      </c>
      <c r="ED80" s="29">
        <f>'Exportaciones mensual (90-23)'!AN79</f>
        <v>1508010</v>
      </c>
      <c r="EE80" s="29">
        <f>'Importaciones mensual (90-23)'!AT79</f>
        <v>43479433</v>
      </c>
      <c r="EF80" s="29">
        <f>'Saldo mensual (90-23)'!AT79</f>
        <v>34959526</v>
      </c>
    </row>
    <row r="81" spans="1:136">
      <c r="A81" s="9">
        <v>35034</v>
      </c>
      <c r="B81" s="29">
        <f>'Exportaciones mensual (90-23)'!B80</f>
        <v>487874613</v>
      </c>
      <c r="C81" s="29">
        <f>'Importaciones mensual (90-23)'!B80</f>
        <v>331112974</v>
      </c>
      <c r="D81" s="29">
        <f>'Saldo mensual (90-23)'!B80</f>
        <v>156761639</v>
      </c>
      <c r="E81" s="29">
        <f>'Exportaciones mensual (90-23)'!C80</f>
        <v>51780046</v>
      </c>
      <c r="F81" s="29">
        <f>'Importaciones mensual (90-23)'!C80</f>
        <v>15295242</v>
      </c>
      <c r="G81" s="29">
        <f>'Saldo mensual (90-23)'!C80</f>
        <v>36484804</v>
      </c>
      <c r="H81" s="30">
        <f>'Exportaciones mensual (90-23)'!D80</f>
        <v>61822746</v>
      </c>
      <c r="I81" s="29">
        <f>'Importaciones mensual (90-23)'!D80</f>
        <v>23825860</v>
      </c>
      <c r="J81" s="29">
        <f>'Saldo mensual (90-23)'!D80</f>
        <v>37996886</v>
      </c>
      <c r="K81" s="29">
        <f>'Exportaciones mensual (90-23)'!E80</f>
        <v>27231107</v>
      </c>
      <c r="L81" s="29">
        <f>'Importaciones mensual (90-23)'!E80</f>
        <v>1756815</v>
      </c>
      <c r="M81" s="31">
        <f>'Saldo mensual (90-23)'!E80</f>
        <v>25474292</v>
      </c>
      <c r="N81" s="29">
        <f>'Exportaciones mensual (90-23)'!F80</f>
        <v>26681318</v>
      </c>
      <c r="O81" s="29">
        <f>'Importaciones mensual (90-23)'!F80</f>
        <v>11438654</v>
      </c>
      <c r="P81" s="29">
        <f>'Saldo mensual (90-23)'!F80</f>
        <v>15242664</v>
      </c>
      <c r="Q81" s="29">
        <f>'Exportaciones mensual (90-23)'!G80</f>
        <v>129843615</v>
      </c>
      <c r="R81" s="29">
        <f>'Importaciones mensual (90-23)'!G80</f>
        <v>46418213</v>
      </c>
      <c r="S81" s="29">
        <f>'Saldo mensual (90-23)'!G80</f>
        <v>83425402</v>
      </c>
      <c r="T81" s="29">
        <f>'Exportaciones mensual (90-23)'!F80</f>
        <v>26681318</v>
      </c>
      <c r="U81" s="29">
        <f>'Importaciones mensual (90-23)'!H80</f>
        <v>3028123</v>
      </c>
      <c r="V81" s="29">
        <f>'Saldo mensual (90-23)'!H80</f>
        <v>11726999</v>
      </c>
      <c r="W81" s="29">
        <f>'Exportaciones mensual (90-23)'!G80</f>
        <v>129843615</v>
      </c>
      <c r="X81" s="29">
        <f>'Importaciones mensual (90-23)'!I80</f>
        <v>32493190</v>
      </c>
      <c r="Y81" s="29">
        <f>'Saldo mensual (90-23)'!J80</f>
        <v>17135420</v>
      </c>
      <c r="Z81" s="29">
        <f>'Exportaciones mensual (90-23)'!H80</f>
        <v>14755122</v>
      </c>
      <c r="AA81" s="29">
        <f>'Importaciones mensual (90-23)'!J80</f>
        <v>1340095</v>
      </c>
      <c r="AB81" s="29">
        <f>'Saldo mensual (90-23)'!J80</f>
        <v>17135420</v>
      </c>
      <c r="AC81" s="29">
        <f>'Exportaciones mensual (90-23)'!I80</f>
        <v>11558604</v>
      </c>
      <c r="AD81" s="29">
        <f>'Exportaciones mensual (90-23)'!I80</f>
        <v>11558604</v>
      </c>
      <c r="AE81" s="29">
        <f>'Saldo mensual (90-23)'!K80</f>
        <v>-8566230</v>
      </c>
      <c r="AF81" s="29">
        <f>'Exportaciones mensual (90-23)'!J80</f>
        <v>18475515</v>
      </c>
      <c r="AG81" s="29">
        <f>'Importaciones mensual (90-23)'!L80</f>
        <v>8737633</v>
      </c>
      <c r="AH81" s="29">
        <f>'Saldo mensual (90-23)'!L80</f>
        <v>35290367</v>
      </c>
      <c r="AI81" s="29">
        <f>'Exportaciones mensual (90-23)'!M80</f>
        <v>6589384</v>
      </c>
      <c r="AJ81" s="29">
        <f>'Importaciones mensual (90-23)'!M80</f>
        <v>17799543</v>
      </c>
      <c r="AK81" s="29">
        <f>'Saldo mensual (90-23)'!M80</f>
        <v>-11210159</v>
      </c>
      <c r="AL81" s="29">
        <f>'Exportaciones mensual (90-23)'!K80</f>
        <v>4902893</v>
      </c>
      <c r="AM81" s="29">
        <f>'Importaciones mensual (90-23)'!N80</f>
        <v>353231992</v>
      </c>
      <c r="AN81" s="29">
        <f>'Saldo mensual (90-23)'!N80</f>
        <v>-221838013</v>
      </c>
      <c r="AO81" s="29">
        <f>'Exportaciones mensual (90-23)'!L80</f>
        <v>44028000</v>
      </c>
      <c r="AP81" s="29">
        <f>'Importaciones mensual (90-23)'!O80</f>
        <v>84463456</v>
      </c>
      <c r="AQ81" s="29">
        <f>'Saldo mensual (90-23)'!O80</f>
        <v>-44078935</v>
      </c>
      <c r="AR81" s="29">
        <f>'Exportaciones mensual (90-23)'!P80</f>
        <v>480486</v>
      </c>
      <c r="AS81" s="29">
        <f>'Importaciones mensual (90-23)'!P80</f>
        <v>7494766</v>
      </c>
      <c r="AT81" s="29">
        <f>'Saldo mensual (90-23)'!P80</f>
        <v>-7014280</v>
      </c>
      <c r="AU81" s="29">
        <f>'Exportaciones mensual (90-23)'!M80</f>
        <v>6589384</v>
      </c>
      <c r="AV81" s="29">
        <f>'Importaciones mensual (90-23)'!Q80</f>
        <v>12539863</v>
      </c>
      <c r="AW81" s="29">
        <f>'Saldo mensual (90-23)'!Q80</f>
        <v>-2947482</v>
      </c>
      <c r="AX81" s="29">
        <f>'Exportaciones mensual (90-23)'!N80</f>
        <v>131393979</v>
      </c>
      <c r="AY81" s="29">
        <f>'Importaciones mensual (90-23)'!R80</f>
        <v>80687445</v>
      </c>
      <c r="AZ81" s="29">
        <f>'Saldo mensual (90-23)'!R80</f>
        <v>-29180686</v>
      </c>
      <c r="BA81" s="29">
        <f>'Exportaciones mensual (90-23)'!O80</f>
        <v>40384521</v>
      </c>
      <c r="BB81" s="29">
        <f>'Importaciones mensual (90-23)'!S80</f>
        <v>62689540</v>
      </c>
      <c r="BC81" s="29">
        <f>'Saldo mensual (90-23)'!S80</f>
        <v>-38254257</v>
      </c>
      <c r="BD81" s="29">
        <f>'Exportaciones mensual (90-23)'!P80</f>
        <v>480486</v>
      </c>
      <c r="BE81" s="29">
        <f>'Importaciones mensual (90-23)'!T80</f>
        <v>106944379</v>
      </c>
      <c r="BF81" s="29">
        <f>'Saldo mensual (90-23)'!T80</f>
        <v>-53101479</v>
      </c>
      <c r="BG81" s="29">
        <f>'Exportaciones mensual (90-23)'!Q80</f>
        <v>9592381</v>
      </c>
      <c r="BH81" s="29">
        <f>'Importaciones mensual (90-23)'!U80</f>
        <v>12332450</v>
      </c>
      <c r="BI81" s="29">
        <f>'Saldo mensual (90-23)'!U80</f>
        <v>69705732</v>
      </c>
      <c r="BJ81" s="29">
        <f>'Exportaciones mensual (90-23)'!R80</f>
        <v>51506759</v>
      </c>
      <c r="BK81" s="29">
        <f>'Importaciones mensual (90-23)'!V80</f>
        <v>1530600</v>
      </c>
      <c r="BL81" s="29">
        <f>'Saldo mensual (90-23)'!V80</f>
        <v>-1279180</v>
      </c>
      <c r="BM81" s="29">
        <f>'Exportaciones mensual (90-23)'!S80</f>
        <v>24435283</v>
      </c>
      <c r="BN81" s="29">
        <f>'Importaciones mensual (90-23)'!W80</f>
        <v>784691</v>
      </c>
      <c r="BO81" s="29">
        <f>'Saldo mensual (90-23)'!W80</f>
        <v>3932686</v>
      </c>
      <c r="BP81" s="29">
        <f>'Exportaciones mensual (90-23)'!T80</f>
        <v>53842900</v>
      </c>
      <c r="BQ81" s="29">
        <f>'Importaciones mensual (90-23)'!X80</f>
        <v>52099633</v>
      </c>
      <c r="BR81" s="29">
        <f>'Saldo mensual (90-23)'!X80</f>
        <v>-17427726</v>
      </c>
      <c r="BS81" s="29">
        <f>'Exportaciones mensual (90-23)'!U80</f>
        <v>82038182</v>
      </c>
      <c r="BT81" s="29">
        <f>'Importaciones mensual (90-23)'!Y80</f>
        <v>30671421</v>
      </c>
      <c r="BU81" s="29">
        <f>'Saldo mensual (90-23)'!Y80</f>
        <v>-10919004</v>
      </c>
      <c r="BV81" s="29">
        <f>'Exportaciones mensual (90-23)'!V80</f>
        <v>251419.99999999997</v>
      </c>
      <c r="BW81" s="29">
        <f>'Importaciones mensual (90-23)'!Z80</f>
        <v>14707932</v>
      </c>
      <c r="BX81" s="29">
        <f>'Saldo mensual (90-23)'!Z80</f>
        <v>-8489547</v>
      </c>
      <c r="BY81" s="29">
        <f>'Exportaciones mensual (90-23)'!W80</f>
        <v>4717377</v>
      </c>
      <c r="BZ81" s="29">
        <f>'Importaciones mensual (90-23)'!AA80</f>
        <v>5330609</v>
      </c>
      <c r="CA81" s="29">
        <f>'Saldo mensual (90-23)'!AA80</f>
        <v>1604586</v>
      </c>
      <c r="CB81" s="29">
        <f>'Exportaciones mensual (90-23)'!X80</f>
        <v>34671907</v>
      </c>
      <c r="CC81" s="29">
        <f>'Importaciones mensual (90-23)'!AB80</f>
        <v>2231489</v>
      </c>
      <c r="CD81" s="29">
        <f>'Saldo mensual (90-23)'!AB80</f>
        <v>11818118</v>
      </c>
      <c r="CE81" s="29">
        <f>'Exportaciones mensual (90-23)'!AC80</f>
        <v>51063179</v>
      </c>
      <c r="CF81" s="29">
        <f>'Importaciones mensual (90-23)'!AC80</f>
        <v>54988594</v>
      </c>
      <c r="CG81" s="29">
        <f>'Saldo mensual (90-23)'!AC80</f>
        <v>-3925415</v>
      </c>
      <c r="CH81" s="29">
        <f>'Exportaciones mensual (90-23)'!Y80</f>
        <v>19752417</v>
      </c>
      <c r="CI81" s="29">
        <f>'Importaciones mensual (90-23)'!AD80</f>
        <v>23054765</v>
      </c>
      <c r="CJ81" s="29">
        <f>'Saldo mensual (90-23)'!AD80</f>
        <v>-12593209</v>
      </c>
      <c r="CK81" s="29">
        <f>'Exportaciones mensual (90-23)'!Z80</f>
        <v>6218385</v>
      </c>
      <c r="CL81" s="29">
        <f>'Importaciones mensual (90-23)'!AE80</f>
        <v>6115037</v>
      </c>
      <c r="CM81" s="29">
        <f>'Saldo mensual (90-23)'!AE80</f>
        <v>3149581</v>
      </c>
      <c r="CN81" s="29">
        <f>'Exportaciones mensual (90-23)'!AA80</f>
        <v>6935195</v>
      </c>
      <c r="CO81" s="29">
        <f>'Importaciones mensual (90-23)'!AF80</f>
        <v>62629696</v>
      </c>
      <c r="CP81" s="29">
        <f>'Saldo mensual (90-23)'!AF80</f>
        <v>-36362571</v>
      </c>
      <c r="CQ81" s="29">
        <f>'Exportaciones mensual (90-23)'!AB80</f>
        <v>14049607</v>
      </c>
      <c r="CR81" s="29">
        <f>'Importaciones mensual (90-23)'!AG80</f>
        <v>5218459</v>
      </c>
      <c r="CS81" s="29">
        <f>'Saldo mensual (90-23)'!AG80</f>
        <v>8903058</v>
      </c>
      <c r="CT81" s="29">
        <f>'Exportaciones mensual (90-23)'!AC80</f>
        <v>51063179</v>
      </c>
      <c r="CU81" s="29">
        <f>'Importaciones mensual (90-23)'!AH80</f>
        <v>18773946</v>
      </c>
      <c r="CV81" s="29">
        <f>'Saldo mensual (90-23)'!AH80</f>
        <v>-13332565</v>
      </c>
      <c r="CW81" s="29">
        <f>'Exportaciones mensual (90-23)'!AC80</f>
        <v>51063179</v>
      </c>
      <c r="CX81" s="29">
        <f>'Importaciones mensual (90-23)'!AI80</f>
        <v>148577</v>
      </c>
      <c r="CY81" s="29">
        <f>'Saldo mensual (90-23)'!AI80</f>
        <v>-135687</v>
      </c>
      <c r="CZ81" s="29">
        <f>'Exportaciones mensual (90-23)'!AE80</f>
        <v>9264618</v>
      </c>
      <c r="DA81" s="29">
        <f>'Importaciones mensual (90-23)'!AJ80</f>
        <v>14248577</v>
      </c>
      <c r="DB81" s="29">
        <f>'Saldo mensual (90-23)'!AJ80</f>
        <v>16989808</v>
      </c>
      <c r="DC81" s="29">
        <f>'Exportaciones mensual (90-23)'!AF80</f>
        <v>26267125</v>
      </c>
      <c r="DD81" s="29">
        <f>'Importaciones mensual (90-23)'!AK80</f>
        <v>4804578</v>
      </c>
      <c r="DE81" s="29">
        <f>'Saldo mensual (90-23)'!AK80</f>
        <v>1401815</v>
      </c>
      <c r="DF81" s="29">
        <f>'Exportaciones mensual (90-23)'!AG80</f>
        <v>14121517</v>
      </c>
      <c r="DG81" s="29">
        <f>'Importaciones mensual (90-23)'!AL80</f>
        <v>10521655</v>
      </c>
      <c r="DH81" s="29">
        <f>'Saldo mensual (90-23)'!AL80</f>
        <v>-4981648</v>
      </c>
      <c r="DI81" s="29">
        <f>'Exportaciones mensual (90-23)'!AH80</f>
        <v>5441381</v>
      </c>
      <c r="DJ81" s="29">
        <f>'Importaciones mensual (90-23)'!AM80</f>
        <v>2133480</v>
      </c>
      <c r="DK81" s="29">
        <f>'Saldo mensual (90-23)'!AM80</f>
        <v>-1833778</v>
      </c>
      <c r="DL81" s="29">
        <f>'Exportaciones mensual (90-23)'!AI80</f>
        <v>12890</v>
      </c>
      <c r="DM81" s="29">
        <f>'Importaciones mensual (90-23)'!AN80</f>
        <v>0</v>
      </c>
      <c r="DN81" s="29">
        <f>'Saldo mensual (90-23)'!AN80</f>
        <v>32320</v>
      </c>
      <c r="DO81" s="29">
        <f>'Exportaciones mensual (90-23)'!AJ80</f>
        <v>31238385</v>
      </c>
      <c r="DP81" s="29">
        <f>'Importaciones mensual (90-23)'!AO80</f>
        <v>222</v>
      </c>
      <c r="DQ81" s="29">
        <f>'Saldo mensual (90-23)'!AO80</f>
        <v>5159878</v>
      </c>
      <c r="DR81" s="29">
        <f>'Exportaciones mensual (90-23)'!AP80</f>
        <v>22702873</v>
      </c>
      <c r="DS81" s="29">
        <f>'Importaciones mensual (90-23)'!AP80</f>
        <v>36751</v>
      </c>
      <c r="DT81" s="29">
        <f>'Saldo mensual (90-23)'!AP80</f>
        <v>22666122</v>
      </c>
      <c r="DU81" s="29">
        <f>'Exportaciones mensual (90-23)'!AK80</f>
        <v>6206393</v>
      </c>
      <c r="DV81" s="29">
        <f>'Importaciones mensual (90-23)'!AQ80</f>
        <v>131151</v>
      </c>
      <c r="DW81" s="29">
        <f>'Saldo mensual (90-23)'!AQ80</f>
        <v>7489242</v>
      </c>
      <c r="DX81" s="29">
        <f>'Exportaciones mensual (90-23)'!AL80</f>
        <v>5540007</v>
      </c>
      <c r="DY81" s="29">
        <f>'Importaciones mensual (90-23)'!AR80</f>
        <v>15646061</v>
      </c>
      <c r="DZ81" s="29">
        <f>'Saldo mensual (90-23)'!AR80</f>
        <v>15496609</v>
      </c>
      <c r="EA81" s="29">
        <f>'Exportaciones mensual (90-23)'!AM80</f>
        <v>299702</v>
      </c>
      <c r="EB81" s="29">
        <f>'Importaciones mensual (90-23)'!AS80</f>
        <v>7960527</v>
      </c>
      <c r="EC81" s="29">
        <f>'Saldo mensual (90-23)'!AS80</f>
        <v>6733939</v>
      </c>
      <c r="ED81" s="29">
        <f>'Exportaciones mensual (90-23)'!AN80</f>
        <v>32320</v>
      </c>
      <c r="EE81" s="29">
        <f>'Importaciones mensual (90-23)'!AT80</f>
        <v>40071913</v>
      </c>
      <c r="EF81" s="29">
        <f>'Saldo mensual (90-23)'!AT80</f>
        <v>23387005</v>
      </c>
    </row>
    <row r="82" spans="1:136">
      <c r="A82" s="9">
        <v>35065</v>
      </c>
      <c r="B82" s="29">
        <f>'Exportaciones mensual (90-23)'!B81</f>
        <v>410556561</v>
      </c>
      <c r="C82" s="29">
        <f>'Importaciones mensual (90-23)'!B81</f>
        <v>344847420</v>
      </c>
      <c r="D82" s="29">
        <f>'Saldo mensual (90-23)'!B81</f>
        <v>65709141</v>
      </c>
      <c r="E82" s="29">
        <f>'Exportaciones mensual (90-23)'!C81</f>
        <v>41064238</v>
      </c>
      <c r="F82" s="29">
        <f>'Importaciones mensual (90-23)'!C81</f>
        <v>11741337</v>
      </c>
      <c r="G82" s="29">
        <f>'Saldo mensual (90-23)'!C81</f>
        <v>29322901</v>
      </c>
      <c r="H82" s="30">
        <f>'Exportaciones mensual (90-23)'!D81</f>
        <v>59371783</v>
      </c>
      <c r="I82" s="29">
        <f>'Importaciones mensual (90-23)'!D81</f>
        <v>20691962</v>
      </c>
      <c r="J82" s="29">
        <f>'Saldo mensual (90-23)'!D81</f>
        <v>38679821</v>
      </c>
      <c r="K82" s="29">
        <f>'Exportaciones mensual (90-23)'!E81</f>
        <v>8556943</v>
      </c>
      <c r="L82" s="29">
        <f>'Importaciones mensual (90-23)'!E81</f>
        <v>2165638</v>
      </c>
      <c r="M82" s="31">
        <f>'Saldo mensual (90-23)'!E81</f>
        <v>6391305</v>
      </c>
      <c r="N82" s="29">
        <f>'Exportaciones mensual (90-23)'!F81</f>
        <v>28773087</v>
      </c>
      <c r="O82" s="29">
        <f>'Importaciones mensual (90-23)'!F81</f>
        <v>10679298</v>
      </c>
      <c r="P82" s="29">
        <f>'Saldo mensual (90-23)'!F81</f>
        <v>18093789</v>
      </c>
      <c r="Q82" s="29">
        <f>'Exportaciones mensual (90-23)'!G81</f>
        <v>132850467.00000001</v>
      </c>
      <c r="R82" s="29">
        <f>'Importaciones mensual (90-23)'!G81</f>
        <v>45198463</v>
      </c>
      <c r="S82" s="29">
        <f>'Saldo mensual (90-23)'!G81</f>
        <v>87652004.000000015</v>
      </c>
      <c r="T82" s="29">
        <f>'Exportaciones mensual (90-23)'!F81</f>
        <v>28773087</v>
      </c>
      <c r="U82" s="29">
        <f>'Importaciones mensual (90-23)'!H81</f>
        <v>3787229</v>
      </c>
      <c r="V82" s="29">
        <f>'Saldo mensual (90-23)'!H81</f>
        <v>4665518</v>
      </c>
      <c r="W82" s="29">
        <f>'Exportaciones mensual (90-23)'!G81</f>
        <v>132850467.00000001</v>
      </c>
      <c r="X82" s="29">
        <f>'Importaciones mensual (90-23)'!I81</f>
        <v>27007580</v>
      </c>
      <c r="Y82" s="29">
        <f>'Saldo mensual (90-23)'!J81</f>
        <v>22953528</v>
      </c>
      <c r="Z82" s="29">
        <f>'Exportaciones mensual (90-23)'!H81</f>
        <v>8452747</v>
      </c>
      <c r="AA82" s="29">
        <f>'Importaciones mensual (90-23)'!J81</f>
        <v>1388151</v>
      </c>
      <c r="AB82" s="29">
        <f>'Saldo mensual (90-23)'!J81</f>
        <v>22953528</v>
      </c>
      <c r="AC82" s="29">
        <f>'Exportaciones mensual (90-23)'!I81</f>
        <v>10918618</v>
      </c>
      <c r="AD82" s="29">
        <f>'Exportaciones mensual (90-23)'!I81</f>
        <v>10918618</v>
      </c>
      <c r="AE82" s="29">
        <f>'Saldo mensual (90-23)'!K81</f>
        <v>2047737.9999999998</v>
      </c>
      <c r="AF82" s="29">
        <f>'Exportaciones mensual (90-23)'!J81</f>
        <v>24341679</v>
      </c>
      <c r="AG82" s="29">
        <f>'Importaciones mensual (90-23)'!L81</f>
        <v>5651092</v>
      </c>
      <c r="AH82" s="29">
        <f>'Saldo mensual (90-23)'!L81</f>
        <v>9742416</v>
      </c>
      <c r="AI82" s="29">
        <f>'Exportaciones mensual (90-23)'!M81</f>
        <v>4902601</v>
      </c>
      <c r="AJ82" s="29">
        <f>'Importaciones mensual (90-23)'!M81</f>
        <v>21137799</v>
      </c>
      <c r="AK82" s="29">
        <f>'Saldo mensual (90-23)'!M81</f>
        <v>-16235198</v>
      </c>
      <c r="AL82" s="29">
        <f>'Exportaciones mensual (90-23)'!K81</f>
        <v>9842923</v>
      </c>
      <c r="AM82" s="29">
        <f>'Importaciones mensual (90-23)'!N81</f>
        <v>352195086</v>
      </c>
      <c r="AN82" s="29">
        <f>'Saldo mensual (90-23)'!N81</f>
        <v>-232660255</v>
      </c>
      <c r="AO82" s="29">
        <f>'Exportaciones mensual (90-23)'!L81</f>
        <v>15393508</v>
      </c>
      <c r="AP82" s="29">
        <f>'Importaciones mensual (90-23)'!O81</f>
        <v>99723018</v>
      </c>
      <c r="AQ82" s="29">
        <f>'Saldo mensual (90-23)'!O81</f>
        <v>-63277188</v>
      </c>
      <c r="AR82" s="29">
        <f>'Exportaciones mensual (90-23)'!P81</f>
        <v>334023</v>
      </c>
      <c r="AS82" s="29">
        <f>'Importaciones mensual (90-23)'!P81</f>
        <v>7444419</v>
      </c>
      <c r="AT82" s="29">
        <f>'Saldo mensual (90-23)'!P81</f>
        <v>-7110396</v>
      </c>
      <c r="AU82" s="29">
        <f>'Exportaciones mensual (90-23)'!M81</f>
        <v>4902601</v>
      </c>
      <c r="AV82" s="29">
        <f>'Importaciones mensual (90-23)'!Q81</f>
        <v>8019030</v>
      </c>
      <c r="AW82" s="29">
        <f>'Saldo mensual (90-23)'!Q81</f>
        <v>14462150</v>
      </c>
      <c r="AX82" s="29">
        <f>'Exportaciones mensual (90-23)'!N81</f>
        <v>119534831</v>
      </c>
      <c r="AY82" s="29">
        <f>'Importaciones mensual (90-23)'!R81</f>
        <v>76092307</v>
      </c>
      <c r="AZ82" s="29">
        <f>'Saldo mensual (90-23)'!R81</f>
        <v>-15468619</v>
      </c>
      <c r="BA82" s="29">
        <f>'Exportaciones mensual (90-23)'!O81</f>
        <v>36445830</v>
      </c>
      <c r="BB82" s="29">
        <f>'Importaciones mensual (90-23)'!S81</f>
        <v>81590053</v>
      </c>
      <c r="BC82" s="29">
        <f>'Saldo mensual (90-23)'!S81</f>
        <v>-63618015</v>
      </c>
      <c r="BD82" s="29">
        <f>'Exportaciones mensual (90-23)'!P81</f>
        <v>334023</v>
      </c>
      <c r="BE82" s="29">
        <f>'Importaciones mensual (90-23)'!T81</f>
        <v>98399631</v>
      </c>
      <c r="BF82" s="29">
        <f>'Saldo mensual (90-23)'!T81</f>
        <v>-40443733</v>
      </c>
      <c r="BG82" s="29">
        <f>'Exportaciones mensual (90-23)'!Q81</f>
        <v>22481180</v>
      </c>
      <c r="BH82" s="29">
        <f>'Importaciones mensual (90-23)'!U81</f>
        <v>14627937</v>
      </c>
      <c r="BI82" s="29">
        <f>'Saldo mensual (90-23)'!U81</f>
        <v>78349424</v>
      </c>
      <c r="BJ82" s="29">
        <f>'Exportaciones mensual (90-23)'!R81</f>
        <v>60623688</v>
      </c>
      <c r="BK82" s="29">
        <f>'Importaciones mensual (90-23)'!V81</f>
        <v>2944029</v>
      </c>
      <c r="BL82" s="29">
        <f>'Saldo mensual (90-23)'!V81</f>
        <v>-2608020</v>
      </c>
      <c r="BM82" s="29">
        <f>'Exportaciones mensual (90-23)'!S81</f>
        <v>17972038</v>
      </c>
      <c r="BN82" s="29">
        <f>'Importaciones mensual (90-23)'!W81</f>
        <v>6280106</v>
      </c>
      <c r="BO82" s="29">
        <f>'Saldo mensual (90-23)'!W81</f>
        <v>-3260002</v>
      </c>
      <c r="BP82" s="29">
        <f>'Exportaciones mensual (90-23)'!T81</f>
        <v>57955898</v>
      </c>
      <c r="BQ82" s="29">
        <f>'Importaciones mensual (90-23)'!X81</f>
        <v>69415352</v>
      </c>
      <c r="BR82" s="29">
        <f>'Saldo mensual (90-23)'!X81</f>
        <v>-43153914</v>
      </c>
      <c r="BS82" s="29">
        <f>'Exportaciones mensual (90-23)'!U81</f>
        <v>92977361</v>
      </c>
      <c r="BT82" s="29">
        <f>'Importaciones mensual (90-23)'!Y81</f>
        <v>59123287</v>
      </c>
      <c r="BU82" s="29">
        <f>'Saldo mensual (90-23)'!Y81</f>
        <v>-35679705</v>
      </c>
      <c r="BV82" s="29">
        <f>'Exportaciones mensual (90-23)'!V81</f>
        <v>336009</v>
      </c>
      <c r="BW82" s="29">
        <f>'Importaciones mensual (90-23)'!Z81</f>
        <v>19340018</v>
      </c>
      <c r="BX82" s="29">
        <f>'Saldo mensual (90-23)'!Z81</f>
        <v>-13633168</v>
      </c>
      <c r="BY82" s="29">
        <f>'Exportaciones mensual (90-23)'!W81</f>
        <v>3020104</v>
      </c>
      <c r="BZ82" s="29">
        <f>'Importaciones mensual (90-23)'!AA81</f>
        <v>5073710</v>
      </c>
      <c r="CA82" s="29">
        <f>'Saldo mensual (90-23)'!AA81</f>
        <v>-2969889</v>
      </c>
      <c r="CB82" s="29">
        <f>'Exportaciones mensual (90-23)'!X81</f>
        <v>26261438</v>
      </c>
      <c r="CC82" s="29">
        <f>'Importaciones mensual (90-23)'!AB81</f>
        <v>14751359</v>
      </c>
      <c r="CD82" s="29">
        <f>'Saldo mensual (90-23)'!AB81</f>
        <v>-9339462</v>
      </c>
      <c r="CE82" s="29">
        <f>'Exportaciones mensual (90-23)'!AC81</f>
        <v>54924897</v>
      </c>
      <c r="CF82" s="29">
        <f>'Importaciones mensual (90-23)'!AC81</f>
        <v>48035699</v>
      </c>
      <c r="CG82" s="29">
        <f>'Saldo mensual (90-23)'!AC81</f>
        <v>6889198</v>
      </c>
      <c r="CH82" s="29">
        <f>'Exportaciones mensual (90-23)'!Y81</f>
        <v>23443582</v>
      </c>
      <c r="CI82" s="29">
        <f>'Importaciones mensual (90-23)'!AD81</f>
        <v>25823723</v>
      </c>
      <c r="CJ82" s="29">
        <f>'Saldo mensual (90-23)'!AD81</f>
        <v>-22128951</v>
      </c>
      <c r="CK82" s="29">
        <f>'Exportaciones mensual (90-23)'!Z81</f>
        <v>5706850</v>
      </c>
      <c r="CL82" s="29">
        <f>'Importaciones mensual (90-23)'!AE81</f>
        <v>5542911</v>
      </c>
      <c r="CM82" s="29">
        <f>'Saldo mensual (90-23)'!AE81</f>
        <v>5266668</v>
      </c>
      <c r="CN82" s="29">
        <f>'Exportaciones mensual (90-23)'!AA81</f>
        <v>2103821</v>
      </c>
      <c r="CO82" s="29">
        <f>'Importaciones mensual (90-23)'!AF81</f>
        <v>52402239</v>
      </c>
      <c r="CP82" s="29">
        <f>'Saldo mensual (90-23)'!AF81</f>
        <v>-29230261</v>
      </c>
      <c r="CQ82" s="29">
        <f>'Exportaciones mensual (90-23)'!AB81</f>
        <v>5411897</v>
      </c>
      <c r="CR82" s="29">
        <f>'Importaciones mensual (90-23)'!AG81</f>
        <v>4507167</v>
      </c>
      <c r="CS82" s="29">
        <f>'Saldo mensual (90-23)'!AG81</f>
        <v>-2872944</v>
      </c>
      <c r="CT82" s="29">
        <f>'Exportaciones mensual (90-23)'!AC81</f>
        <v>54924897</v>
      </c>
      <c r="CU82" s="29">
        <f>'Importaciones mensual (90-23)'!AH81</f>
        <v>27268477</v>
      </c>
      <c r="CV82" s="29">
        <f>'Saldo mensual (90-23)'!AH81</f>
        <v>-22090975</v>
      </c>
      <c r="CW82" s="29">
        <f>'Exportaciones mensual (90-23)'!AC81</f>
        <v>54924897</v>
      </c>
      <c r="CX82" s="29">
        <f>'Importaciones mensual (90-23)'!AI81</f>
        <v>282832</v>
      </c>
      <c r="CY82" s="29">
        <f>'Saldo mensual (90-23)'!AI81</f>
        <v>-269412</v>
      </c>
      <c r="CZ82" s="29">
        <f>'Exportaciones mensual (90-23)'!AE81</f>
        <v>10809579</v>
      </c>
      <c r="DA82" s="29">
        <f>'Importaciones mensual (90-23)'!AJ81</f>
        <v>10222786</v>
      </c>
      <c r="DB82" s="29">
        <f>'Saldo mensual (90-23)'!AJ81</f>
        <v>4000280</v>
      </c>
      <c r="DC82" s="29">
        <f>'Exportaciones mensual (90-23)'!AF81</f>
        <v>23171978</v>
      </c>
      <c r="DD82" s="29">
        <f>'Importaciones mensual (90-23)'!AK81</f>
        <v>8289508</v>
      </c>
      <c r="DE82" s="29">
        <f>'Saldo mensual (90-23)'!AK81</f>
        <v>-5473822</v>
      </c>
      <c r="DF82" s="29">
        <f>'Exportaciones mensual (90-23)'!AG81</f>
        <v>1634223</v>
      </c>
      <c r="DG82" s="29">
        <f>'Importaciones mensual (90-23)'!AL81</f>
        <v>14168253</v>
      </c>
      <c r="DH82" s="29">
        <f>'Saldo mensual (90-23)'!AL81</f>
        <v>-11698497</v>
      </c>
      <c r="DI82" s="29">
        <f>'Exportaciones mensual (90-23)'!AH81</f>
        <v>5177502</v>
      </c>
      <c r="DJ82" s="29">
        <f>'Importaciones mensual (90-23)'!AM81</f>
        <v>2272169</v>
      </c>
      <c r="DK82" s="29">
        <f>'Saldo mensual (90-23)'!AM81</f>
        <v>-2055450</v>
      </c>
      <c r="DL82" s="29">
        <f>'Exportaciones mensual (90-23)'!AI81</f>
        <v>13420</v>
      </c>
      <c r="DM82" s="29">
        <f>'Importaciones mensual (90-23)'!AN81</f>
        <v>0</v>
      </c>
      <c r="DN82" s="29">
        <f>'Saldo mensual (90-23)'!AN81</f>
        <v>1555569</v>
      </c>
      <c r="DO82" s="29">
        <f>'Exportaciones mensual (90-23)'!AJ81</f>
        <v>14223066</v>
      </c>
      <c r="DP82" s="29">
        <f>'Importaciones mensual (90-23)'!AO81</f>
        <v>0</v>
      </c>
      <c r="DQ82" s="29">
        <f>'Saldo mensual (90-23)'!AO81</f>
        <v>3685800</v>
      </c>
      <c r="DR82" s="29">
        <f>'Exportaciones mensual (90-23)'!AP81</f>
        <v>15867965</v>
      </c>
      <c r="DS82" s="29">
        <f>'Importaciones mensual (90-23)'!AP81</f>
        <v>19644</v>
      </c>
      <c r="DT82" s="29">
        <f>'Saldo mensual (90-23)'!AP81</f>
        <v>15848321</v>
      </c>
      <c r="DU82" s="29">
        <f>'Exportaciones mensual (90-23)'!AK81</f>
        <v>2815686</v>
      </c>
      <c r="DV82" s="29">
        <f>'Importaciones mensual (90-23)'!AQ81</f>
        <v>135203</v>
      </c>
      <c r="DW82" s="29">
        <f>'Saldo mensual (90-23)'!AQ81</f>
        <v>2647023</v>
      </c>
      <c r="DX82" s="29">
        <f>'Exportaciones mensual (90-23)'!AL81</f>
        <v>2469756</v>
      </c>
      <c r="DY82" s="29">
        <f>'Importaciones mensual (90-23)'!AR81</f>
        <v>11013660</v>
      </c>
      <c r="DZ82" s="29">
        <f>'Saldo mensual (90-23)'!AR81</f>
        <v>11840467</v>
      </c>
      <c r="EA82" s="29">
        <f>'Exportaciones mensual (90-23)'!AM81</f>
        <v>216719</v>
      </c>
      <c r="EB82" s="29">
        <f>'Importaciones mensual (90-23)'!AS81</f>
        <v>11012592</v>
      </c>
      <c r="EC82" s="29">
        <f>'Saldo mensual (90-23)'!AS81</f>
        <v>-261841</v>
      </c>
      <c r="ED82" s="29">
        <f>'Exportaciones mensual (90-23)'!AN81</f>
        <v>1555569</v>
      </c>
      <c r="EE82" s="29">
        <f>'Importaciones mensual (90-23)'!AT81</f>
        <v>43838727</v>
      </c>
      <c r="EF82" s="29">
        <f>'Saldo mensual (90-23)'!AT81</f>
        <v>-1040449</v>
      </c>
    </row>
    <row r="83" spans="1:136">
      <c r="A83" s="9">
        <v>35096</v>
      </c>
      <c r="B83" s="29">
        <f>'Exportaciones mensual (90-23)'!B82</f>
        <v>422030997</v>
      </c>
      <c r="C83" s="29">
        <f>'Importaciones mensual (90-23)'!B82</f>
        <v>333517704</v>
      </c>
      <c r="D83" s="29">
        <f>'Saldo mensual (90-23)'!B82</f>
        <v>88513293</v>
      </c>
      <c r="E83" s="29">
        <f>'Exportaciones mensual (90-23)'!C82</f>
        <v>40021986</v>
      </c>
      <c r="F83" s="29">
        <f>'Importaciones mensual (90-23)'!C82</f>
        <v>14741603</v>
      </c>
      <c r="G83" s="29">
        <f>'Saldo mensual (90-23)'!C82</f>
        <v>25280383</v>
      </c>
      <c r="H83" s="30">
        <f>'Exportaciones mensual (90-23)'!D82</f>
        <v>40436206</v>
      </c>
      <c r="I83" s="29">
        <f>'Importaciones mensual (90-23)'!D82</f>
        <v>21128884</v>
      </c>
      <c r="J83" s="29">
        <f>'Saldo mensual (90-23)'!D82</f>
        <v>19307322</v>
      </c>
      <c r="K83" s="29">
        <f>'Exportaciones mensual (90-23)'!E82</f>
        <v>15970204</v>
      </c>
      <c r="L83" s="29">
        <f>'Importaciones mensual (90-23)'!E82</f>
        <v>10008967</v>
      </c>
      <c r="M83" s="31">
        <f>'Saldo mensual (90-23)'!E82</f>
        <v>5961237</v>
      </c>
      <c r="N83" s="29">
        <f>'Exportaciones mensual (90-23)'!F82</f>
        <v>20257098</v>
      </c>
      <c r="O83" s="29">
        <f>'Importaciones mensual (90-23)'!F82</f>
        <v>9666685</v>
      </c>
      <c r="P83" s="29">
        <f>'Saldo mensual (90-23)'!F82</f>
        <v>10590413</v>
      </c>
      <c r="Q83" s="29">
        <f>'Exportaciones mensual (90-23)'!G82</f>
        <v>122240106</v>
      </c>
      <c r="R83" s="29">
        <f>'Importaciones mensual (90-23)'!G82</f>
        <v>34489267</v>
      </c>
      <c r="S83" s="29">
        <f>'Saldo mensual (90-23)'!G82</f>
        <v>87750839</v>
      </c>
      <c r="T83" s="29">
        <f>'Exportaciones mensual (90-23)'!F82</f>
        <v>20257098</v>
      </c>
      <c r="U83" s="29">
        <f>'Importaciones mensual (90-23)'!H82</f>
        <v>2656557</v>
      </c>
      <c r="V83" s="29">
        <f>'Saldo mensual (90-23)'!H82</f>
        <v>20894091</v>
      </c>
      <c r="W83" s="29">
        <f>'Exportaciones mensual (90-23)'!G82</f>
        <v>122240106</v>
      </c>
      <c r="X83" s="29">
        <f>'Importaciones mensual (90-23)'!I82</f>
        <v>22171462</v>
      </c>
      <c r="Y83" s="29">
        <f>'Saldo mensual (90-23)'!J82</f>
        <v>10205694</v>
      </c>
      <c r="Z83" s="29">
        <f>'Exportaciones mensual (90-23)'!H82</f>
        <v>23550648</v>
      </c>
      <c r="AA83" s="29">
        <f>'Importaciones mensual (90-23)'!J82</f>
        <v>2213150</v>
      </c>
      <c r="AB83" s="29">
        <f>'Saldo mensual (90-23)'!J82</f>
        <v>10205694</v>
      </c>
      <c r="AC83" s="29">
        <f>'Exportaciones mensual (90-23)'!I82</f>
        <v>6456145</v>
      </c>
      <c r="AD83" s="29">
        <f>'Exportaciones mensual (90-23)'!I82</f>
        <v>6456145</v>
      </c>
      <c r="AE83" s="29">
        <f>'Saldo mensual (90-23)'!K82</f>
        <v>-2080404.0000000002</v>
      </c>
      <c r="AF83" s="29">
        <f>'Exportaciones mensual (90-23)'!J82</f>
        <v>12418844</v>
      </c>
      <c r="AG83" s="29">
        <f>'Importaciones mensual (90-23)'!L82</f>
        <v>3399887</v>
      </c>
      <c r="AH83" s="29">
        <f>'Saldo mensual (90-23)'!L82</f>
        <v>20466889</v>
      </c>
      <c r="AI83" s="29">
        <f>'Exportaciones mensual (90-23)'!M82</f>
        <v>5012373</v>
      </c>
      <c r="AJ83" s="29">
        <f>'Importaciones mensual (90-23)'!M82</f>
        <v>19167795</v>
      </c>
      <c r="AK83" s="29">
        <f>'Saldo mensual (90-23)'!M82</f>
        <v>-14155422</v>
      </c>
      <c r="AL83" s="29">
        <f>'Exportaciones mensual (90-23)'!K82</f>
        <v>5783361</v>
      </c>
      <c r="AM83" s="29">
        <f>'Importaciones mensual (90-23)'!N82</f>
        <v>317649144</v>
      </c>
      <c r="AN83" s="29">
        <f>'Saldo mensual (90-23)'!N82</f>
        <v>-186230010</v>
      </c>
      <c r="AO83" s="29">
        <f>'Exportaciones mensual (90-23)'!L82</f>
        <v>23866776</v>
      </c>
      <c r="AP83" s="29">
        <f>'Importaciones mensual (90-23)'!O82</f>
        <v>101779296</v>
      </c>
      <c r="AQ83" s="29">
        <f>'Saldo mensual (90-23)'!O82</f>
        <v>-57179307</v>
      </c>
      <c r="AR83" s="29">
        <f>'Exportaciones mensual (90-23)'!P82</f>
        <v>318152</v>
      </c>
      <c r="AS83" s="29">
        <f>'Importaciones mensual (90-23)'!P82</f>
        <v>5240772</v>
      </c>
      <c r="AT83" s="29">
        <f>'Saldo mensual (90-23)'!P82</f>
        <v>-4922620</v>
      </c>
      <c r="AU83" s="29">
        <f>'Exportaciones mensual (90-23)'!M82</f>
        <v>5012373</v>
      </c>
      <c r="AV83" s="29">
        <f>'Importaciones mensual (90-23)'!Q82</f>
        <v>18058379</v>
      </c>
      <c r="AW83" s="29">
        <f>'Saldo mensual (90-23)'!Q82</f>
        <v>2047254.0000000002</v>
      </c>
      <c r="AX83" s="29">
        <f>'Exportaciones mensual (90-23)'!N82</f>
        <v>131419134.00000001</v>
      </c>
      <c r="AY83" s="29">
        <f>'Importaciones mensual (90-23)'!R82</f>
        <v>74627235</v>
      </c>
      <c r="AZ83" s="29">
        <f>'Saldo mensual (90-23)'!R82</f>
        <v>-41167883</v>
      </c>
      <c r="BA83" s="29">
        <f>'Exportaciones mensual (90-23)'!O82</f>
        <v>44599989</v>
      </c>
      <c r="BB83" s="29">
        <f>'Importaciones mensual (90-23)'!S82</f>
        <v>63874649</v>
      </c>
      <c r="BC83" s="29">
        <f>'Saldo mensual (90-23)'!S82</f>
        <v>-46146625</v>
      </c>
      <c r="BD83" s="29">
        <f>'Exportaciones mensual (90-23)'!P82</f>
        <v>318152</v>
      </c>
      <c r="BE83" s="29">
        <f>'Importaciones mensual (90-23)'!T82</f>
        <v>81647280</v>
      </c>
      <c r="BF83" s="29">
        <f>'Saldo mensual (90-23)'!T82</f>
        <v>-24661791</v>
      </c>
      <c r="BG83" s="29">
        <f>'Exportaciones mensual (90-23)'!Q82</f>
        <v>20105633</v>
      </c>
      <c r="BH83" s="29">
        <f>'Importaciones mensual (90-23)'!U82</f>
        <v>17057122</v>
      </c>
      <c r="BI83" s="29">
        <f>'Saldo mensual (90-23)'!U82</f>
        <v>63983785</v>
      </c>
      <c r="BJ83" s="29">
        <f>'Exportaciones mensual (90-23)'!R82</f>
        <v>33459352.000000004</v>
      </c>
      <c r="BK83" s="29">
        <f>'Importaciones mensual (90-23)'!V82</f>
        <v>2013724</v>
      </c>
      <c r="BL83" s="29">
        <f>'Saldo mensual (90-23)'!V82</f>
        <v>-1542627</v>
      </c>
      <c r="BM83" s="29">
        <f>'Exportaciones mensual (90-23)'!S82</f>
        <v>17728024</v>
      </c>
      <c r="BN83" s="29">
        <f>'Importaciones mensual (90-23)'!W82</f>
        <v>4692779</v>
      </c>
      <c r="BO83" s="29">
        <f>'Saldo mensual (90-23)'!W82</f>
        <v>-2427613</v>
      </c>
      <c r="BP83" s="29">
        <f>'Exportaciones mensual (90-23)'!T82</f>
        <v>56985489</v>
      </c>
      <c r="BQ83" s="29">
        <f>'Importaciones mensual (90-23)'!X82</f>
        <v>71908668</v>
      </c>
      <c r="BR83" s="29">
        <f>'Saldo mensual (90-23)'!X82</f>
        <v>-40388637</v>
      </c>
      <c r="BS83" s="29">
        <f>'Exportaciones mensual (90-23)'!U82</f>
        <v>81040907</v>
      </c>
      <c r="BT83" s="29">
        <f>'Importaciones mensual (90-23)'!Y82</f>
        <v>33362295</v>
      </c>
      <c r="BU83" s="29">
        <f>'Saldo mensual (90-23)'!Y82</f>
        <v>-16495514</v>
      </c>
      <c r="BV83" s="29">
        <f>'Exportaciones mensual (90-23)'!V82</f>
        <v>471097</v>
      </c>
      <c r="BW83" s="29">
        <f>'Importaciones mensual (90-23)'!Z82</f>
        <v>16765487</v>
      </c>
      <c r="BX83" s="29">
        <f>'Saldo mensual (90-23)'!Z82</f>
        <v>-13771964</v>
      </c>
      <c r="BY83" s="29">
        <f>'Exportaciones mensual (90-23)'!W82</f>
        <v>2265166</v>
      </c>
      <c r="BZ83" s="29">
        <f>'Importaciones mensual (90-23)'!AA82</f>
        <v>5927565</v>
      </c>
      <c r="CA83" s="29">
        <f>'Saldo mensual (90-23)'!AA82</f>
        <v>1314902</v>
      </c>
      <c r="CB83" s="29">
        <f>'Exportaciones mensual (90-23)'!X82</f>
        <v>31520031</v>
      </c>
      <c r="CC83" s="29">
        <f>'Importaciones mensual (90-23)'!AB82</f>
        <v>2456050</v>
      </c>
      <c r="CD83" s="29">
        <f>'Saldo mensual (90-23)'!AB82</f>
        <v>2432451</v>
      </c>
      <c r="CE83" s="29">
        <f>'Exportaciones mensual (90-23)'!AC82</f>
        <v>44455728</v>
      </c>
      <c r="CF83" s="29">
        <f>'Importaciones mensual (90-23)'!AC82</f>
        <v>42534082</v>
      </c>
      <c r="CG83" s="29">
        <f>'Saldo mensual (90-23)'!AC82</f>
        <v>1921646</v>
      </c>
      <c r="CH83" s="29">
        <f>'Exportaciones mensual (90-23)'!Y82</f>
        <v>16866781</v>
      </c>
      <c r="CI83" s="29">
        <f>'Importaciones mensual (90-23)'!AD82</f>
        <v>23143150</v>
      </c>
      <c r="CJ83" s="29">
        <f>'Saldo mensual (90-23)'!AD82</f>
        <v>-16663411</v>
      </c>
      <c r="CK83" s="29">
        <f>'Exportaciones mensual (90-23)'!Z82</f>
        <v>2993523</v>
      </c>
      <c r="CL83" s="29">
        <f>'Importaciones mensual (90-23)'!AE82</f>
        <v>4999416</v>
      </c>
      <c r="CM83" s="29">
        <f>'Saldo mensual (90-23)'!AE82</f>
        <v>-3784149</v>
      </c>
      <c r="CN83" s="29">
        <f>'Exportaciones mensual (90-23)'!AA82</f>
        <v>7242467</v>
      </c>
      <c r="CO83" s="29">
        <f>'Importaciones mensual (90-23)'!AF82</f>
        <v>47164733</v>
      </c>
      <c r="CP83" s="29">
        <f>'Saldo mensual (90-23)'!AF82</f>
        <v>-24409339</v>
      </c>
      <c r="CQ83" s="29">
        <f>'Exportaciones mensual (90-23)'!AB82</f>
        <v>4888501</v>
      </c>
      <c r="CR83" s="29">
        <f>'Importaciones mensual (90-23)'!AG82</f>
        <v>4979174</v>
      </c>
      <c r="CS83" s="29">
        <f>'Saldo mensual (90-23)'!AG82</f>
        <v>11047755</v>
      </c>
      <c r="CT83" s="29">
        <f>'Exportaciones mensual (90-23)'!AC82</f>
        <v>44455728</v>
      </c>
      <c r="CU83" s="29">
        <f>'Importaciones mensual (90-23)'!AH82</f>
        <v>20777408</v>
      </c>
      <c r="CV83" s="29">
        <f>'Saldo mensual (90-23)'!AH82</f>
        <v>-8718006</v>
      </c>
      <c r="CW83" s="29">
        <f>'Exportaciones mensual (90-23)'!AC82</f>
        <v>44455728</v>
      </c>
      <c r="CX83" s="29">
        <f>'Importaciones mensual (90-23)'!AI82</f>
        <v>254551</v>
      </c>
      <c r="CY83" s="29">
        <f>'Saldo mensual (90-23)'!AI82</f>
        <v>70266</v>
      </c>
      <c r="CZ83" s="29">
        <f>'Exportaciones mensual (90-23)'!AE82</f>
        <v>1215267</v>
      </c>
      <c r="DA83" s="29">
        <f>'Importaciones mensual (90-23)'!AJ82</f>
        <v>13517493</v>
      </c>
      <c r="DB83" s="29">
        <f>'Saldo mensual (90-23)'!AJ82</f>
        <v>-5191894</v>
      </c>
      <c r="DC83" s="29">
        <f>'Exportaciones mensual (90-23)'!AF82</f>
        <v>22755394</v>
      </c>
      <c r="DD83" s="29">
        <f>'Importaciones mensual (90-23)'!AK82</f>
        <v>5303689</v>
      </c>
      <c r="DE83" s="29">
        <f>'Saldo mensual (90-23)'!AK82</f>
        <v>538922</v>
      </c>
      <c r="DF83" s="29">
        <f>'Exportaciones mensual (90-23)'!AG82</f>
        <v>16026929</v>
      </c>
      <c r="DG83" s="29">
        <f>'Importaciones mensual (90-23)'!AL82</f>
        <v>3558268</v>
      </c>
      <c r="DH83" s="29">
        <f>'Saldo mensual (90-23)'!AL82</f>
        <v>-212047</v>
      </c>
      <c r="DI83" s="29">
        <f>'Exportaciones mensual (90-23)'!AH82</f>
        <v>12059402</v>
      </c>
      <c r="DJ83" s="29">
        <f>'Importaciones mensual (90-23)'!AM82</f>
        <v>3033292</v>
      </c>
      <c r="DK83" s="29">
        <f>'Saldo mensual (90-23)'!AM82</f>
        <v>-1400670</v>
      </c>
      <c r="DL83" s="29">
        <f>'Exportaciones mensual (90-23)'!AI82</f>
        <v>324817</v>
      </c>
      <c r="DM83" s="29">
        <f>'Importaciones mensual (90-23)'!AN82</f>
        <v>0</v>
      </c>
      <c r="DN83" s="29">
        <f>'Saldo mensual (90-23)'!AN82</f>
        <v>887175</v>
      </c>
      <c r="DO83" s="29">
        <f>'Exportaciones mensual (90-23)'!AJ82</f>
        <v>8325599</v>
      </c>
      <c r="DP83" s="29">
        <f>'Importaciones mensual (90-23)'!AO82</f>
        <v>0</v>
      </c>
      <c r="DQ83" s="29">
        <f>'Saldo mensual (90-23)'!AO82</f>
        <v>165278</v>
      </c>
      <c r="DR83" s="29">
        <f>'Exportaciones mensual (90-23)'!AP82</f>
        <v>18801178</v>
      </c>
      <c r="DS83" s="29">
        <f>'Importaciones mensual (90-23)'!AP82</f>
        <v>113157</v>
      </c>
      <c r="DT83" s="29">
        <f>'Saldo mensual (90-23)'!AP82</f>
        <v>18688021</v>
      </c>
      <c r="DU83" s="29">
        <f>'Exportaciones mensual (90-23)'!AK82</f>
        <v>5842611</v>
      </c>
      <c r="DV83" s="29">
        <f>'Importaciones mensual (90-23)'!AQ82</f>
        <v>1356083</v>
      </c>
      <c r="DW83" s="29">
        <f>'Saldo mensual (90-23)'!AQ82</f>
        <v>-445321</v>
      </c>
      <c r="DX83" s="29">
        <f>'Exportaciones mensual (90-23)'!AL82</f>
        <v>3346221</v>
      </c>
      <c r="DY83" s="29">
        <f>'Importaciones mensual (90-23)'!AR82</f>
        <v>11088892</v>
      </c>
      <c r="DZ83" s="29">
        <f>'Saldo mensual (90-23)'!AR82</f>
        <v>5190125</v>
      </c>
      <c r="EA83" s="29">
        <f>'Exportaciones mensual (90-23)'!AM82</f>
        <v>1632622</v>
      </c>
      <c r="EB83" s="29">
        <f>'Importaciones mensual (90-23)'!AS82</f>
        <v>2161568</v>
      </c>
      <c r="EC83" s="29">
        <f>'Saldo mensual (90-23)'!AS82</f>
        <v>13564439</v>
      </c>
      <c r="ED83" s="29">
        <f>'Exportaciones mensual (90-23)'!AN82</f>
        <v>887175</v>
      </c>
      <c r="EE83" s="29">
        <f>'Importaciones mensual (90-23)'!AT82</f>
        <v>40021349</v>
      </c>
      <c r="EF83" s="29">
        <f>'Saldo mensual (90-23)'!AT82</f>
        <v>14621531</v>
      </c>
    </row>
    <row r="84" spans="1:136">
      <c r="A84" s="9">
        <v>35125</v>
      </c>
      <c r="B84" s="29">
        <f>'Exportaciones mensual (90-23)'!B83</f>
        <v>559711277</v>
      </c>
      <c r="C84" s="29">
        <f>'Importaciones mensual (90-23)'!B83</f>
        <v>413070433</v>
      </c>
      <c r="D84" s="29">
        <f>'Saldo mensual (90-23)'!B83</f>
        <v>146640844</v>
      </c>
      <c r="E84" s="29">
        <f>'Exportaciones mensual (90-23)'!C83</f>
        <v>41834161</v>
      </c>
      <c r="F84" s="29">
        <f>'Importaciones mensual (90-23)'!C83</f>
        <v>13621368</v>
      </c>
      <c r="G84" s="29">
        <f>'Saldo mensual (90-23)'!C83</f>
        <v>28212793</v>
      </c>
      <c r="H84" s="30">
        <f>'Exportaciones mensual (90-23)'!D83</f>
        <v>49815152</v>
      </c>
      <c r="I84" s="29">
        <f>'Importaciones mensual (90-23)'!D83</f>
        <v>25964431</v>
      </c>
      <c r="J84" s="29">
        <f>'Saldo mensual (90-23)'!D83</f>
        <v>23850721</v>
      </c>
      <c r="K84" s="29">
        <f>'Exportaciones mensual (90-23)'!E83</f>
        <v>50935185</v>
      </c>
      <c r="L84" s="29">
        <f>'Importaciones mensual (90-23)'!E83</f>
        <v>2786228</v>
      </c>
      <c r="M84" s="31">
        <f>'Saldo mensual (90-23)'!E83</f>
        <v>48148957</v>
      </c>
      <c r="N84" s="29">
        <f>'Exportaciones mensual (90-23)'!F83</f>
        <v>19348278</v>
      </c>
      <c r="O84" s="29">
        <f>'Importaciones mensual (90-23)'!F83</f>
        <v>10525967</v>
      </c>
      <c r="P84" s="29">
        <f>'Saldo mensual (90-23)'!F83</f>
        <v>8822311</v>
      </c>
      <c r="Q84" s="29">
        <f>'Exportaciones mensual (90-23)'!G83</f>
        <v>142000884</v>
      </c>
      <c r="R84" s="29">
        <f>'Importaciones mensual (90-23)'!G83</f>
        <v>44618517</v>
      </c>
      <c r="S84" s="29">
        <f>'Saldo mensual (90-23)'!G83</f>
        <v>97382367</v>
      </c>
      <c r="T84" s="29">
        <f>'Exportaciones mensual (90-23)'!F83</f>
        <v>19348278</v>
      </c>
      <c r="U84" s="29">
        <f>'Importaciones mensual (90-23)'!H83</f>
        <v>3594489</v>
      </c>
      <c r="V84" s="29">
        <f>'Saldo mensual (90-23)'!H83</f>
        <v>9273612</v>
      </c>
      <c r="W84" s="29">
        <f>'Exportaciones mensual (90-23)'!G83</f>
        <v>142000884</v>
      </c>
      <c r="X84" s="29">
        <f>'Importaciones mensual (90-23)'!I83</f>
        <v>38722172</v>
      </c>
      <c r="Y84" s="29">
        <f>'Saldo mensual (90-23)'!J83</f>
        <v>20671893</v>
      </c>
      <c r="Z84" s="29">
        <f>'Exportaciones mensual (90-23)'!H83</f>
        <v>12868101</v>
      </c>
      <c r="AA84" s="29">
        <f>'Importaciones mensual (90-23)'!J83</f>
        <v>1624092</v>
      </c>
      <c r="AB84" s="29">
        <f>'Saldo mensual (90-23)'!J83</f>
        <v>20671893</v>
      </c>
      <c r="AC84" s="29">
        <f>'Exportaciones mensual (90-23)'!I83</f>
        <v>30045551</v>
      </c>
      <c r="AD84" s="29">
        <f>'Exportaciones mensual (90-23)'!I83</f>
        <v>30045551</v>
      </c>
      <c r="AE84" s="29">
        <f>'Saldo mensual (90-23)'!K83</f>
        <v>-3268037</v>
      </c>
      <c r="AF84" s="29">
        <f>'Exportaciones mensual (90-23)'!J83</f>
        <v>22295985</v>
      </c>
      <c r="AG84" s="29">
        <f>'Importaciones mensual (90-23)'!L83</f>
        <v>10861106</v>
      </c>
      <c r="AH84" s="29">
        <f>'Saldo mensual (90-23)'!L83</f>
        <v>12981557</v>
      </c>
      <c r="AI84" s="29">
        <f>'Exportaciones mensual (90-23)'!M83</f>
        <v>4649360</v>
      </c>
      <c r="AJ84" s="29">
        <f>'Importaciones mensual (90-23)'!M83</f>
        <v>14733373</v>
      </c>
      <c r="AK84" s="29">
        <f>'Saldo mensual (90-23)'!M83</f>
        <v>-10084013</v>
      </c>
      <c r="AL84" s="29">
        <f>'Exportaciones mensual (90-23)'!K83</f>
        <v>5708845</v>
      </c>
      <c r="AM84" s="29">
        <f>'Importaciones mensual (90-23)'!N83</f>
        <v>368282077</v>
      </c>
      <c r="AN84" s="29">
        <f>'Saldo mensual (90-23)'!N83</f>
        <v>-223145404</v>
      </c>
      <c r="AO84" s="29">
        <f>'Exportaciones mensual (90-23)'!L83</f>
        <v>23842663</v>
      </c>
      <c r="AP84" s="29">
        <f>'Importaciones mensual (90-23)'!O83</f>
        <v>92837338</v>
      </c>
      <c r="AQ84" s="29">
        <f>'Saldo mensual (90-23)'!O83</f>
        <v>-48687309</v>
      </c>
      <c r="AR84" s="29">
        <f>'Exportaciones mensual (90-23)'!P83</f>
        <v>210346</v>
      </c>
      <c r="AS84" s="29">
        <f>'Importaciones mensual (90-23)'!P83</f>
        <v>5144331</v>
      </c>
      <c r="AT84" s="29">
        <f>'Saldo mensual (90-23)'!P83</f>
        <v>-4933985</v>
      </c>
      <c r="AU84" s="29">
        <f>'Exportaciones mensual (90-23)'!M83</f>
        <v>4649360</v>
      </c>
      <c r="AV84" s="29">
        <f>'Importaciones mensual (90-23)'!Q83</f>
        <v>19391813</v>
      </c>
      <c r="AW84" s="29">
        <f>'Saldo mensual (90-23)'!Q83</f>
        <v>20455456</v>
      </c>
      <c r="AX84" s="29">
        <f>'Exportaciones mensual (90-23)'!N83</f>
        <v>145136673</v>
      </c>
      <c r="AY84" s="29">
        <f>'Importaciones mensual (90-23)'!R83</f>
        <v>96707067</v>
      </c>
      <c r="AZ84" s="29">
        <f>'Saldo mensual (90-23)'!R83</f>
        <v>-28781819</v>
      </c>
      <c r="BA84" s="29">
        <f>'Exportaciones mensual (90-23)'!O83</f>
        <v>44150029</v>
      </c>
      <c r="BB84" s="29">
        <f>'Importaciones mensual (90-23)'!S83</f>
        <v>98194253</v>
      </c>
      <c r="BC84" s="29">
        <f>'Saldo mensual (90-23)'!S83</f>
        <v>-70835241</v>
      </c>
      <c r="BD84" s="29">
        <f>'Exportaciones mensual (90-23)'!P83</f>
        <v>210346</v>
      </c>
      <c r="BE84" s="29">
        <f>'Importaciones mensual (90-23)'!T83</f>
        <v>109308960</v>
      </c>
      <c r="BF84" s="29">
        <f>'Saldo mensual (90-23)'!T83</f>
        <v>-59005540</v>
      </c>
      <c r="BG84" s="29">
        <f>'Exportaciones mensual (90-23)'!Q83</f>
        <v>39847269</v>
      </c>
      <c r="BH84" s="29">
        <f>'Importaciones mensual (90-23)'!U83</f>
        <v>15249546</v>
      </c>
      <c r="BI84" s="29">
        <f>'Saldo mensual (90-23)'!U83</f>
        <v>105141393</v>
      </c>
      <c r="BJ84" s="29">
        <f>'Exportaciones mensual (90-23)'!R83</f>
        <v>67925248</v>
      </c>
      <c r="BK84" s="29">
        <f>'Importaciones mensual (90-23)'!V83</f>
        <v>1076826</v>
      </c>
      <c r="BL84" s="29">
        <f>'Saldo mensual (90-23)'!V83</f>
        <v>4108602.9999999995</v>
      </c>
      <c r="BM84" s="29">
        <f>'Exportaciones mensual (90-23)'!S83</f>
        <v>27359012</v>
      </c>
      <c r="BN84" s="29">
        <f>'Importaciones mensual (90-23)'!W83</f>
        <v>2609839</v>
      </c>
      <c r="BO84" s="29">
        <f>'Saldo mensual (90-23)'!W83</f>
        <v>14094112</v>
      </c>
      <c r="BP84" s="29">
        <f>'Exportaciones mensual (90-23)'!T83</f>
        <v>50303420</v>
      </c>
      <c r="BQ84" s="29">
        <f>'Importaciones mensual (90-23)'!X83</f>
        <v>64499511</v>
      </c>
      <c r="BR84" s="29">
        <f>'Saldo mensual (90-23)'!X83</f>
        <v>-34689816</v>
      </c>
      <c r="BS84" s="29">
        <f>'Exportaciones mensual (90-23)'!U83</f>
        <v>120390939</v>
      </c>
      <c r="BT84" s="29">
        <f>'Importaciones mensual (90-23)'!Y83</f>
        <v>35347439</v>
      </c>
      <c r="BU84" s="29">
        <f>'Saldo mensual (90-23)'!Y83</f>
        <v>-16132985.000000002</v>
      </c>
      <c r="BV84" s="29">
        <f>'Exportaciones mensual (90-23)'!V83</f>
        <v>5185429</v>
      </c>
      <c r="BW84" s="29">
        <f>'Importaciones mensual (90-23)'!Z83</f>
        <v>17723590</v>
      </c>
      <c r="BX84" s="29">
        <f>'Saldo mensual (90-23)'!Z83</f>
        <v>-11446665</v>
      </c>
      <c r="BY84" s="29">
        <f>'Exportaciones mensual (90-23)'!W83</f>
        <v>16703951</v>
      </c>
      <c r="BZ84" s="29">
        <f>'Importaciones mensual (90-23)'!AA83</f>
        <v>4292508</v>
      </c>
      <c r="CA84" s="29">
        <f>'Saldo mensual (90-23)'!AA83</f>
        <v>92987</v>
      </c>
      <c r="CB84" s="29">
        <f>'Exportaciones mensual (90-23)'!X83</f>
        <v>29809695</v>
      </c>
      <c r="CC84" s="29">
        <f>'Importaciones mensual (90-23)'!AB83</f>
        <v>8280126</v>
      </c>
      <c r="CD84" s="29">
        <f>'Saldo mensual (90-23)'!AB83</f>
        <v>1087336</v>
      </c>
      <c r="CE84" s="29">
        <f>'Exportaciones mensual (90-23)'!AC83</f>
        <v>40446785</v>
      </c>
      <c r="CF84" s="29">
        <f>'Importaciones mensual (90-23)'!AC83</f>
        <v>53353936</v>
      </c>
      <c r="CG84" s="29">
        <f>'Saldo mensual (90-23)'!AC83</f>
        <v>-12907151</v>
      </c>
      <c r="CH84" s="29">
        <f>'Exportaciones mensual (90-23)'!Y83</f>
        <v>19214454</v>
      </c>
      <c r="CI84" s="29">
        <f>'Importaciones mensual (90-23)'!AD83</f>
        <v>25329310</v>
      </c>
      <c r="CJ84" s="29">
        <f>'Saldo mensual (90-23)'!AD83</f>
        <v>-16230732</v>
      </c>
      <c r="CK84" s="29">
        <f>'Exportaciones mensual (90-23)'!Z83</f>
        <v>6276925</v>
      </c>
      <c r="CL84" s="29">
        <f>'Importaciones mensual (90-23)'!AE83</f>
        <v>7214176</v>
      </c>
      <c r="CM84" s="29">
        <f>'Saldo mensual (90-23)'!AE83</f>
        <v>1401488</v>
      </c>
      <c r="CN84" s="29">
        <f>'Exportaciones mensual (90-23)'!AA83</f>
        <v>4385495</v>
      </c>
      <c r="CO84" s="29">
        <f>'Importaciones mensual (90-23)'!AF83</f>
        <v>51876962</v>
      </c>
      <c r="CP84" s="29">
        <f>'Saldo mensual (90-23)'!AF83</f>
        <v>-11435569</v>
      </c>
      <c r="CQ84" s="29">
        <f>'Exportaciones mensual (90-23)'!AB83</f>
        <v>9367462</v>
      </c>
      <c r="CR84" s="29">
        <f>'Importaciones mensual (90-23)'!AG83</f>
        <v>6066468</v>
      </c>
      <c r="CS84" s="29">
        <f>'Saldo mensual (90-23)'!AG83</f>
        <v>-1582408</v>
      </c>
      <c r="CT84" s="29">
        <f>'Exportaciones mensual (90-23)'!AC83</f>
        <v>40446785</v>
      </c>
      <c r="CU84" s="29">
        <f>'Importaciones mensual (90-23)'!AH83</f>
        <v>20662091</v>
      </c>
      <c r="CV84" s="29">
        <f>'Saldo mensual (90-23)'!AH83</f>
        <v>-11763027</v>
      </c>
      <c r="CW84" s="29">
        <f>'Exportaciones mensual (90-23)'!AC83</f>
        <v>40446785</v>
      </c>
      <c r="CX84" s="29">
        <f>'Importaciones mensual (90-23)'!AI83</f>
        <v>613381</v>
      </c>
      <c r="CY84" s="29">
        <f>'Saldo mensual (90-23)'!AI83</f>
        <v>69456</v>
      </c>
      <c r="CZ84" s="29">
        <f>'Exportaciones mensual (90-23)'!AE83</f>
        <v>8615664</v>
      </c>
      <c r="DA84" s="29">
        <f>'Importaciones mensual (90-23)'!AJ83</f>
        <v>17035744</v>
      </c>
      <c r="DB84" s="29">
        <f>'Saldo mensual (90-23)'!AJ83</f>
        <v>7222990</v>
      </c>
      <c r="DC84" s="29">
        <f>'Exportaciones mensual (90-23)'!AF83</f>
        <v>40441393</v>
      </c>
      <c r="DD84" s="29">
        <f>'Importaciones mensual (90-23)'!AK83</f>
        <v>5409582</v>
      </c>
      <c r="DE84" s="29">
        <f>'Saldo mensual (90-23)'!AK83</f>
        <v>653784</v>
      </c>
      <c r="DF84" s="29">
        <f>'Exportaciones mensual (90-23)'!AG83</f>
        <v>4484060</v>
      </c>
      <c r="DG84" s="29">
        <f>'Importaciones mensual (90-23)'!AL83</f>
        <v>3658581</v>
      </c>
      <c r="DH84" s="29">
        <f>'Saldo mensual (90-23)'!AL83</f>
        <v>3930491</v>
      </c>
      <c r="DI84" s="29">
        <f>'Exportaciones mensual (90-23)'!AH83</f>
        <v>8899064</v>
      </c>
      <c r="DJ84" s="29">
        <f>'Importaciones mensual (90-23)'!AM83</f>
        <v>895005</v>
      </c>
      <c r="DK84" s="29">
        <f>'Saldo mensual (90-23)'!AM83</f>
        <v>-778582</v>
      </c>
      <c r="DL84" s="29">
        <f>'Exportaciones mensual (90-23)'!AI83</f>
        <v>682837</v>
      </c>
      <c r="DM84" s="29">
        <f>'Importaciones mensual (90-23)'!AN83</f>
        <v>0</v>
      </c>
      <c r="DN84" s="29">
        <f>'Saldo mensual (90-23)'!AN83</f>
        <v>5655865</v>
      </c>
      <c r="DO84" s="29">
        <f>'Exportaciones mensual (90-23)'!AJ83</f>
        <v>24258734</v>
      </c>
      <c r="DP84" s="29">
        <f>'Importaciones mensual (90-23)'!AO83</f>
        <v>0</v>
      </c>
      <c r="DQ84" s="29">
        <f>'Saldo mensual (90-23)'!AO83</f>
        <v>7557973</v>
      </c>
      <c r="DR84" s="29">
        <f>'Exportaciones mensual (90-23)'!AP83</f>
        <v>14443790</v>
      </c>
      <c r="DS84" s="29">
        <f>'Importaciones mensual (90-23)'!AP83</f>
        <v>97643</v>
      </c>
      <c r="DT84" s="29">
        <f>'Saldo mensual (90-23)'!AP83</f>
        <v>14346147</v>
      </c>
      <c r="DU84" s="29">
        <f>'Exportaciones mensual (90-23)'!AK83</f>
        <v>6063366</v>
      </c>
      <c r="DV84" s="29">
        <f>'Importaciones mensual (90-23)'!AQ83</f>
        <v>272896</v>
      </c>
      <c r="DW84" s="29">
        <f>'Saldo mensual (90-23)'!AQ83</f>
        <v>-151989</v>
      </c>
      <c r="DX84" s="29">
        <f>'Exportaciones mensual (90-23)'!AL83</f>
        <v>7589072</v>
      </c>
      <c r="DY84" s="29">
        <f>'Importaciones mensual (90-23)'!AR83</f>
        <v>6108040</v>
      </c>
      <c r="DZ84" s="29">
        <f>'Saldo mensual (90-23)'!AR83</f>
        <v>10292108.000000002</v>
      </c>
      <c r="EA84" s="29">
        <f>'Exportaciones mensual (90-23)'!AM83</f>
        <v>116423</v>
      </c>
      <c r="EB84" s="29">
        <f>'Importaciones mensual (90-23)'!AS83</f>
        <v>954889</v>
      </c>
      <c r="EC84" s="29">
        <f>'Saldo mensual (90-23)'!AS83</f>
        <v>26867817</v>
      </c>
      <c r="ED84" s="29">
        <f>'Exportaciones mensual (90-23)'!AN83</f>
        <v>5655865</v>
      </c>
      <c r="EE84" s="29">
        <f>'Importaciones mensual (90-23)'!AT83</f>
        <v>54076764</v>
      </c>
      <c r="EF84" s="29">
        <f>'Saldo mensual (90-23)'!AT83</f>
        <v>42971339</v>
      </c>
    </row>
    <row r="85" spans="1:136">
      <c r="A85" s="9">
        <v>35156</v>
      </c>
      <c r="B85" s="29">
        <f>'Exportaciones mensual (90-23)'!B84</f>
        <v>533880772</v>
      </c>
      <c r="C85" s="29">
        <f>'Importaciones mensual (90-23)'!B84</f>
        <v>414260379</v>
      </c>
      <c r="D85" s="29">
        <f>'Saldo mensual (90-23)'!B84</f>
        <v>119620393</v>
      </c>
      <c r="E85" s="29">
        <f>'Exportaciones mensual (90-23)'!C84</f>
        <v>44284275</v>
      </c>
      <c r="F85" s="29">
        <f>'Importaciones mensual (90-23)'!C84</f>
        <v>12950365</v>
      </c>
      <c r="G85" s="29">
        <f>'Saldo mensual (90-23)'!C84</f>
        <v>31333910</v>
      </c>
      <c r="H85" s="30">
        <f>'Exportaciones mensual (90-23)'!D84</f>
        <v>48750823</v>
      </c>
      <c r="I85" s="29">
        <f>'Importaciones mensual (90-23)'!D84</f>
        <v>28108727</v>
      </c>
      <c r="J85" s="29">
        <f>'Saldo mensual (90-23)'!D84</f>
        <v>20642096</v>
      </c>
      <c r="K85" s="29">
        <f>'Exportaciones mensual (90-23)'!E84</f>
        <v>53288806</v>
      </c>
      <c r="L85" s="29">
        <f>'Importaciones mensual (90-23)'!E84</f>
        <v>10089460</v>
      </c>
      <c r="M85" s="31">
        <f>'Saldo mensual (90-23)'!E84</f>
        <v>43199346</v>
      </c>
      <c r="N85" s="29">
        <f>'Exportaciones mensual (90-23)'!F84</f>
        <v>25721593</v>
      </c>
      <c r="O85" s="29">
        <f>'Importaciones mensual (90-23)'!F84</f>
        <v>10499523</v>
      </c>
      <c r="P85" s="29">
        <f>'Saldo mensual (90-23)'!F84</f>
        <v>15222070</v>
      </c>
      <c r="Q85" s="29">
        <f>'Exportaciones mensual (90-23)'!G84</f>
        <v>151038284</v>
      </c>
      <c r="R85" s="29">
        <f>'Importaciones mensual (90-23)'!G84</f>
        <v>44210154</v>
      </c>
      <c r="S85" s="29">
        <f>'Saldo mensual (90-23)'!G84</f>
        <v>106828130</v>
      </c>
      <c r="T85" s="29">
        <f>'Exportaciones mensual (90-23)'!F84</f>
        <v>25721593</v>
      </c>
      <c r="U85" s="29">
        <f>'Importaciones mensual (90-23)'!H84</f>
        <v>4076216</v>
      </c>
      <c r="V85" s="29">
        <f>'Saldo mensual (90-23)'!H84</f>
        <v>8319787</v>
      </c>
      <c r="W85" s="29">
        <f>'Exportaciones mensual (90-23)'!G84</f>
        <v>151038284</v>
      </c>
      <c r="X85" s="29">
        <f>'Importaciones mensual (90-23)'!I84</f>
        <v>33022444</v>
      </c>
      <c r="Y85" s="29">
        <f>'Saldo mensual (90-23)'!J84</f>
        <v>18654917</v>
      </c>
      <c r="Z85" s="29">
        <f>'Exportaciones mensual (90-23)'!H84</f>
        <v>12396003</v>
      </c>
      <c r="AA85" s="29">
        <f>'Importaciones mensual (90-23)'!J84</f>
        <v>1762700</v>
      </c>
      <c r="AB85" s="29">
        <f>'Saldo mensual (90-23)'!J84</f>
        <v>18654917</v>
      </c>
      <c r="AC85" s="29">
        <f>'Exportaciones mensual (90-23)'!I84</f>
        <v>24508535</v>
      </c>
      <c r="AD85" s="29">
        <f>'Exportaciones mensual (90-23)'!I84</f>
        <v>24508535</v>
      </c>
      <c r="AE85" s="29">
        <f>'Saldo mensual (90-23)'!K84</f>
        <v>-3328566</v>
      </c>
      <c r="AF85" s="29">
        <f>'Exportaciones mensual (90-23)'!J84</f>
        <v>20417617</v>
      </c>
      <c r="AG85" s="29">
        <f>'Importaciones mensual (90-23)'!L84</f>
        <v>2053030</v>
      </c>
      <c r="AH85" s="29">
        <f>'Saldo mensual (90-23)'!L84</f>
        <v>27599166</v>
      </c>
      <c r="AI85" s="29">
        <f>'Exportaciones mensual (90-23)'!M84</f>
        <v>6485353</v>
      </c>
      <c r="AJ85" s="29">
        <f>'Importaciones mensual (90-23)'!M84</f>
        <v>21416412</v>
      </c>
      <c r="AK85" s="29">
        <f>'Saldo mensual (90-23)'!M84</f>
        <v>-14931059</v>
      </c>
      <c r="AL85" s="29">
        <f>'Exportaciones mensual (90-23)'!K84</f>
        <v>4791317</v>
      </c>
      <c r="AM85" s="29">
        <f>'Importaciones mensual (90-23)'!N84</f>
        <v>403907586</v>
      </c>
      <c r="AN85" s="29">
        <f>'Saldo mensual (90-23)'!N84</f>
        <v>-208239088</v>
      </c>
      <c r="AO85" s="29">
        <f>'Exportaciones mensual (90-23)'!L84</f>
        <v>29652196</v>
      </c>
      <c r="AP85" s="29">
        <f>'Importaciones mensual (90-23)'!O84</f>
        <v>95678641</v>
      </c>
      <c r="AQ85" s="29">
        <f>'Saldo mensual (90-23)'!O84</f>
        <v>-51918982</v>
      </c>
      <c r="AR85" s="29">
        <f>'Exportaciones mensual (90-23)'!P84</f>
        <v>1225255</v>
      </c>
      <c r="AS85" s="29">
        <f>'Importaciones mensual (90-23)'!P84</f>
        <v>7807681</v>
      </c>
      <c r="AT85" s="29">
        <f>'Saldo mensual (90-23)'!P84</f>
        <v>-6582426</v>
      </c>
      <c r="AU85" s="29">
        <f>'Exportaciones mensual (90-23)'!M84</f>
        <v>6485353</v>
      </c>
      <c r="AV85" s="29">
        <f>'Importaciones mensual (90-23)'!Q84</f>
        <v>17661828</v>
      </c>
      <c r="AW85" s="29">
        <f>'Saldo mensual (90-23)'!Q84</f>
        <v>8066700.0000000009</v>
      </c>
      <c r="AX85" s="29">
        <f>'Exportaciones mensual (90-23)'!N84</f>
        <v>195668498</v>
      </c>
      <c r="AY85" s="29">
        <f>'Importaciones mensual (90-23)'!R84</f>
        <v>85499976</v>
      </c>
      <c r="AZ85" s="29">
        <f>'Saldo mensual (90-23)'!R84</f>
        <v>-24349080</v>
      </c>
      <c r="BA85" s="29">
        <f>'Exportaciones mensual (90-23)'!O84</f>
        <v>43759659</v>
      </c>
      <c r="BB85" s="29">
        <f>'Importaciones mensual (90-23)'!S84</f>
        <v>81653191</v>
      </c>
      <c r="BC85" s="29">
        <f>'Saldo mensual (90-23)'!S84</f>
        <v>-53390263</v>
      </c>
      <c r="BD85" s="29">
        <f>'Exportaciones mensual (90-23)'!P84</f>
        <v>1225255</v>
      </c>
      <c r="BE85" s="29">
        <f>'Importaciones mensual (90-23)'!T84</f>
        <v>100311334</v>
      </c>
      <c r="BF85" s="29">
        <f>'Saldo mensual (90-23)'!T84</f>
        <v>-50279527</v>
      </c>
      <c r="BG85" s="29">
        <f>'Exportaciones mensual (90-23)'!Q84</f>
        <v>25728528</v>
      </c>
      <c r="BH85" s="29">
        <f>'Importaciones mensual (90-23)'!U84</f>
        <v>17782727</v>
      </c>
      <c r="BI85" s="29">
        <f>'Saldo mensual (90-23)'!U84</f>
        <v>75119837</v>
      </c>
      <c r="BJ85" s="29">
        <f>'Exportaciones mensual (90-23)'!R84</f>
        <v>61150896</v>
      </c>
      <c r="BK85" s="29">
        <f>'Importaciones mensual (90-23)'!V84</f>
        <v>4135471</v>
      </c>
      <c r="BL85" s="29">
        <f>'Saldo mensual (90-23)'!V84</f>
        <v>6316499</v>
      </c>
      <c r="BM85" s="29">
        <f>'Exportaciones mensual (90-23)'!S84</f>
        <v>28262928</v>
      </c>
      <c r="BN85" s="29">
        <f>'Importaciones mensual (90-23)'!W84</f>
        <v>1690842</v>
      </c>
      <c r="BO85" s="29">
        <f>'Saldo mensual (90-23)'!W84</f>
        <v>3745105</v>
      </c>
      <c r="BP85" s="29">
        <f>'Exportaciones mensual (90-23)'!T84</f>
        <v>50031807</v>
      </c>
      <c r="BQ85" s="29">
        <f>'Importaciones mensual (90-23)'!X84</f>
        <v>48477394</v>
      </c>
      <c r="BR85" s="29">
        <f>'Saldo mensual (90-23)'!X84</f>
        <v>-26647541</v>
      </c>
      <c r="BS85" s="29">
        <f>'Exportaciones mensual (90-23)'!U84</f>
        <v>92902564</v>
      </c>
      <c r="BT85" s="29">
        <f>'Importaciones mensual (90-23)'!Y84</f>
        <v>29340975</v>
      </c>
      <c r="BU85" s="29">
        <f>'Saldo mensual (90-23)'!Y84</f>
        <v>1513426</v>
      </c>
      <c r="BV85" s="29">
        <f>'Exportaciones mensual (90-23)'!V84</f>
        <v>10451970</v>
      </c>
      <c r="BW85" s="29">
        <f>'Importaciones mensual (90-23)'!Z84</f>
        <v>19567214</v>
      </c>
      <c r="BX85" s="29">
        <f>'Saldo mensual (90-23)'!Z84</f>
        <v>-14329301</v>
      </c>
      <c r="BY85" s="29">
        <f>'Exportaciones mensual (90-23)'!W84</f>
        <v>5435947</v>
      </c>
      <c r="BZ85" s="29">
        <f>'Importaciones mensual (90-23)'!AA84</f>
        <v>6721850</v>
      </c>
      <c r="CA85" s="29">
        <f>'Saldo mensual (90-23)'!AA84</f>
        <v>8434120</v>
      </c>
      <c r="CB85" s="29">
        <f>'Exportaciones mensual (90-23)'!X84</f>
        <v>21829853</v>
      </c>
      <c r="CC85" s="29">
        <f>'Importaciones mensual (90-23)'!AB84</f>
        <v>8439547</v>
      </c>
      <c r="CD85" s="29">
        <f>'Saldo mensual (90-23)'!AB84</f>
        <v>8878889</v>
      </c>
      <c r="CE85" s="29">
        <f>'Exportaciones mensual (90-23)'!AC84</f>
        <v>50672518</v>
      </c>
      <c r="CF85" s="29">
        <f>'Importaciones mensual (90-23)'!AC84</f>
        <v>52338573</v>
      </c>
      <c r="CG85" s="29">
        <f>'Saldo mensual (90-23)'!AC84</f>
        <v>-1666055</v>
      </c>
      <c r="CH85" s="29">
        <f>'Exportaciones mensual (90-23)'!Y84</f>
        <v>30854401</v>
      </c>
      <c r="CI85" s="29">
        <f>'Importaciones mensual (90-23)'!AD84</f>
        <v>30251142</v>
      </c>
      <c r="CJ85" s="29">
        <f>'Saldo mensual (90-23)'!AD84</f>
        <v>-9004672</v>
      </c>
      <c r="CK85" s="29">
        <f>'Exportaciones mensual (90-23)'!Z84</f>
        <v>5237913</v>
      </c>
      <c r="CL85" s="29">
        <f>'Importaciones mensual (90-23)'!AE84</f>
        <v>7503660</v>
      </c>
      <c r="CM85" s="29">
        <f>'Saldo mensual (90-23)'!AE84</f>
        <v>13138456</v>
      </c>
      <c r="CN85" s="29">
        <f>'Exportaciones mensual (90-23)'!AA84</f>
        <v>15155970</v>
      </c>
      <c r="CO85" s="29">
        <f>'Importaciones mensual (90-23)'!AF84</f>
        <v>54473334</v>
      </c>
      <c r="CP85" s="29">
        <f>'Saldo mensual (90-23)'!AF84</f>
        <v>6759960</v>
      </c>
      <c r="CQ85" s="29">
        <f>'Exportaciones mensual (90-23)'!AB84</f>
        <v>17318436</v>
      </c>
      <c r="CR85" s="29">
        <f>'Importaciones mensual (90-23)'!AG84</f>
        <v>5406755</v>
      </c>
      <c r="CS85" s="29">
        <f>'Saldo mensual (90-23)'!AG84</f>
        <v>7486198</v>
      </c>
      <c r="CT85" s="29">
        <f>'Exportaciones mensual (90-23)'!AC84</f>
        <v>50672518</v>
      </c>
      <c r="CU85" s="29">
        <f>'Importaciones mensual (90-23)'!AH84</f>
        <v>21986425</v>
      </c>
      <c r="CV85" s="29">
        <f>'Saldo mensual (90-23)'!AH84</f>
        <v>16650269.999999998</v>
      </c>
      <c r="CW85" s="29">
        <f>'Exportaciones mensual (90-23)'!AC84</f>
        <v>50672518</v>
      </c>
      <c r="CX85" s="29">
        <f>'Importaciones mensual (90-23)'!AI84</f>
        <v>233346</v>
      </c>
      <c r="CY85" s="29">
        <f>'Saldo mensual (90-23)'!AI84</f>
        <v>-84014</v>
      </c>
      <c r="CZ85" s="29">
        <f>'Exportaciones mensual (90-23)'!AE84</f>
        <v>20642116</v>
      </c>
      <c r="DA85" s="29">
        <f>'Importaciones mensual (90-23)'!AJ84</f>
        <v>16850379</v>
      </c>
      <c r="DB85" s="29">
        <f>'Saldo mensual (90-23)'!AJ84</f>
        <v>30238427</v>
      </c>
      <c r="DC85" s="29">
        <f>'Exportaciones mensual (90-23)'!AF84</f>
        <v>61233294</v>
      </c>
      <c r="DD85" s="29">
        <f>'Importaciones mensual (90-23)'!AK84</f>
        <v>5600576</v>
      </c>
      <c r="DE85" s="29">
        <f>'Saldo mensual (90-23)'!AK84</f>
        <v>-565135</v>
      </c>
      <c r="DF85" s="29">
        <f>'Exportaciones mensual (90-23)'!AG84</f>
        <v>12892953</v>
      </c>
      <c r="DG85" s="29">
        <f>'Importaciones mensual (90-23)'!AL84</f>
        <v>8502535</v>
      </c>
      <c r="DH85" s="29">
        <f>'Saldo mensual (90-23)'!AL84</f>
        <v>-1274797</v>
      </c>
      <c r="DI85" s="29">
        <f>'Exportaciones mensual (90-23)'!AH84</f>
        <v>38636695</v>
      </c>
      <c r="DJ85" s="29">
        <f>'Importaciones mensual (90-23)'!AM84</f>
        <v>954667</v>
      </c>
      <c r="DK85" s="29">
        <f>'Saldo mensual (90-23)'!AM84</f>
        <v>-296565</v>
      </c>
      <c r="DL85" s="29">
        <f>'Exportaciones mensual (90-23)'!AI84</f>
        <v>149332</v>
      </c>
      <c r="DM85" s="29">
        <f>'Importaciones mensual (90-23)'!AN84</f>
        <v>0</v>
      </c>
      <c r="DN85" s="29">
        <f>'Saldo mensual (90-23)'!AN84</f>
        <v>3475525</v>
      </c>
      <c r="DO85" s="29">
        <f>'Exportaciones mensual (90-23)'!AJ84</f>
        <v>47088806</v>
      </c>
      <c r="DP85" s="29">
        <f>'Importaciones mensual (90-23)'!AO84</f>
        <v>7138438</v>
      </c>
      <c r="DQ85" s="29">
        <f>'Saldo mensual (90-23)'!AO84</f>
        <v>10821270</v>
      </c>
      <c r="DR85" s="29">
        <f>'Exportaciones mensual (90-23)'!AP84</f>
        <v>30639057</v>
      </c>
      <c r="DS85" s="29">
        <f>'Importaciones mensual (90-23)'!AP84</f>
        <v>88367</v>
      </c>
      <c r="DT85" s="29">
        <f>'Saldo mensual (90-23)'!AP84</f>
        <v>30550690</v>
      </c>
      <c r="DU85" s="29">
        <f>'Exportaciones mensual (90-23)'!AK84</f>
        <v>5035441</v>
      </c>
      <c r="DV85" s="29">
        <f>'Importaciones mensual (90-23)'!AQ84</f>
        <v>90254</v>
      </c>
      <c r="DW85" s="29">
        <f>'Saldo mensual (90-23)'!AQ84</f>
        <v>646172</v>
      </c>
      <c r="DX85" s="29">
        <f>'Exportaciones mensual (90-23)'!AL84</f>
        <v>7227738</v>
      </c>
      <c r="DY85" s="29">
        <f>'Importaciones mensual (90-23)'!AR84</f>
        <v>6779389</v>
      </c>
      <c r="DZ85" s="29">
        <f>'Saldo mensual (90-23)'!AR84</f>
        <v>18473966</v>
      </c>
      <c r="EA85" s="29">
        <f>'Exportaciones mensual (90-23)'!AM84</f>
        <v>658102</v>
      </c>
      <c r="EB85" s="29">
        <f>'Importaciones mensual (90-23)'!AS84</f>
        <v>4452862</v>
      </c>
      <c r="EC85" s="29">
        <f>'Saldo mensual (90-23)'!AS84</f>
        <v>12769012</v>
      </c>
      <c r="ED85" s="29">
        <f>'Exportaciones mensual (90-23)'!AN84</f>
        <v>3475525</v>
      </c>
      <c r="EE85" s="29">
        <f>'Importaciones mensual (90-23)'!AT84</f>
        <v>71038930</v>
      </c>
      <c r="EF85" s="29">
        <f>'Saldo mensual (90-23)'!AT84</f>
        <v>21211897</v>
      </c>
    </row>
    <row r="86" spans="1:136">
      <c r="A86" s="9">
        <v>35186</v>
      </c>
      <c r="B86" s="29">
        <f>'Exportaciones mensual (90-23)'!B85</f>
        <v>559168793</v>
      </c>
      <c r="C86" s="29">
        <f>'Importaciones mensual (90-23)'!B85</f>
        <v>442411277</v>
      </c>
      <c r="D86" s="29">
        <f>'Saldo mensual (90-23)'!B85</f>
        <v>116757516</v>
      </c>
      <c r="E86" s="29">
        <f>'Exportaciones mensual (90-23)'!C85</f>
        <v>53375032</v>
      </c>
      <c r="F86" s="29">
        <f>'Importaciones mensual (90-23)'!C85</f>
        <v>14387378</v>
      </c>
      <c r="G86" s="29">
        <f>'Saldo mensual (90-23)'!C85</f>
        <v>38987654</v>
      </c>
      <c r="H86" s="30">
        <f>'Exportaciones mensual (90-23)'!D85</f>
        <v>65091252.999999993</v>
      </c>
      <c r="I86" s="29">
        <f>'Importaciones mensual (90-23)'!D85</f>
        <v>24566829</v>
      </c>
      <c r="J86" s="29">
        <f>'Saldo mensual (90-23)'!D85</f>
        <v>40524423.999999993</v>
      </c>
      <c r="K86" s="29">
        <f>'Exportaciones mensual (90-23)'!E85</f>
        <v>31875109</v>
      </c>
      <c r="L86" s="29">
        <f>'Importaciones mensual (90-23)'!E85</f>
        <v>5634922</v>
      </c>
      <c r="M86" s="31">
        <f>'Saldo mensual (90-23)'!E85</f>
        <v>26240187</v>
      </c>
      <c r="N86" s="29">
        <f>'Exportaciones mensual (90-23)'!F85</f>
        <v>24923363</v>
      </c>
      <c r="O86" s="29">
        <f>'Importaciones mensual (90-23)'!F85</f>
        <v>11393087</v>
      </c>
      <c r="P86" s="29">
        <f>'Saldo mensual (90-23)'!F85</f>
        <v>13530276</v>
      </c>
      <c r="Q86" s="29">
        <f>'Exportaciones mensual (90-23)'!G85</f>
        <v>154318917</v>
      </c>
      <c r="R86" s="29">
        <f>'Importaciones mensual (90-23)'!G85</f>
        <v>52877707</v>
      </c>
      <c r="S86" s="29">
        <f>'Saldo mensual (90-23)'!G85</f>
        <v>101441210</v>
      </c>
      <c r="T86" s="29">
        <f>'Exportaciones mensual (90-23)'!F85</f>
        <v>24923363</v>
      </c>
      <c r="U86" s="29">
        <f>'Importaciones mensual (90-23)'!H85</f>
        <v>3731288</v>
      </c>
      <c r="V86" s="29">
        <f>'Saldo mensual (90-23)'!H85</f>
        <v>7716202</v>
      </c>
      <c r="W86" s="29">
        <f>'Exportaciones mensual (90-23)'!G85</f>
        <v>154318917</v>
      </c>
      <c r="X86" s="29">
        <f>'Importaciones mensual (90-23)'!I85</f>
        <v>45443545</v>
      </c>
      <c r="Y86" s="29">
        <f>'Saldo mensual (90-23)'!J85</f>
        <v>22016877</v>
      </c>
      <c r="Z86" s="29">
        <f>'Exportaciones mensual (90-23)'!H85</f>
        <v>11447490</v>
      </c>
      <c r="AA86" s="29">
        <f>'Importaciones mensual (90-23)'!J85</f>
        <v>3182721</v>
      </c>
      <c r="AB86" s="29">
        <f>'Saldo mensual (90-23)'!J85</f>
        <v>22016877</v>
      </c>
      <c r="AC86" s="29">
        <f>'Exportaciones mensual (90-23)'!I85</f>
        <v>39630047</v>
      </c>
      <c r="AD86" s="29">
        <f>'Exportaciones mensual (90-23)'!I85</f>
        <v>39630047</v>
      </c>
      <c r="AE86" s="29">
        <f>'Saldo mensual (90-23)'!K85</f>
        <v>-929640</v>
      </c>
      <c r="AF86" s="29">
        <f>'Exportaciones mensual (90-23)'!J85</f>
        <v>25199598</v>
      </c>
      <c r="AG86" s="29">
        <f>'Importaciones mensual (90-23)'!L85</f>
        <v>7684899</v>
      </c>
      <c r="AH86" s="29">
        <f>'Saldo mensual (90-23)'!L85</f>
        <v>26844624</v>
      </c>
      <c r="AI86" s="29">
        <f>'Exportaciones mensual (90-23)'!M85</f>
        <v>10422299</v>
      </c>
      <c r="AJ86" s="29">
        <f>'Importaciones mensual (90-23)'!M85</f>
        <v>17407830</v>
      </c>
      <c r="AK86" s="29">
        <f>'Saldo mensual (90-23)'!M85</f>
        <v>-6985531</v>
      </c>
      <c r="AL86" s="29">
        <f>'Exportaciones mensual (90-23)'!K85</f>
        <v>7406941</v>
      </c>
      <c r="AM86" s="29">
        <f>'Importaciones mensual (90-23)'!N85</f>
        <v>371285622</v>
      </c>
      <c r="AN86" s="29">
        <f>'Saldo mensual (90-23)'!N85</f>
        <v>-199808200</v>
      </c>
      <c r="AO86" s="29">
        <f>'Exportaciones mensual (90-23)'!L85</f>
        <v>34529523</v>
      </c>
      <c r="AP86" s="29">
        <f>'Importaciones mensual (90-23)'!O85</f>
        <v>109577804</v>
      </c>
      <c r="AQ86" s="29">
        <f>'Saldo mensual (90-23)'!O85</f>
        <v>-52626908</v>
      </c>
      <c r="AR86" s="29">
        <f>'Exportaciones mensual (90-23)'!P85</f>
        <v>92664</v>
      </c>
      <c r="AS86" s="29">
        <f>'Importaciones mensual (90-23)'!P85</f>
        <v>12601825</v>
      </c>
      <c r="AT86" s="29">
        <f>'Saldo mensual (90-23)'!P85</f>
        <v>-12509161</v>
      </c>
      <c r="AU86" s="29">
        <f>'Exportaciones mensual (90-23)'!M85</f>
        <v>10422299</v>
      </c>
      <c r="AV86" s="29">
        <f>'Importaciones mensual (90-23)'!Q85</f>
        <v>22410995</v>
      </c>
      <c r="AW86" s="29">
        <f>'Saldo mensual (90-23)'!Q85</f>
        <v>8799681</v>
      </c>
      <c r="AX86" s="29">
        <f>'Exportaciones mensual (90-23)'!N85</f>
        <v>171477422</v>
      </c>
      <c r="AY86" s="29">
        <f>'Importaciones mensual (90-23)'!R85</f>
        <v>88333196</v>
      </c>
      <c r="AZ86" s="29">
        <f>'Saldo mensual (90-23)'!R85</f>
        <v>8231963</v>
      </c>
      <c r="BA86" s="29">
        <f>'Exportaciones mensual (90-23)'!O85</f>
        <v>56950896</v>
      </c>
      <c r="BB86" s="29">
        <f>'Importaciones mensual (90-23)'!S85</f>
        <v>74833191</v>
      </c>
      <c r="BC86" s="29">
        <f>'Saldo mensual (90-23)'!S85</f>
        <v>-50903641</v>
      </c>
      <c r="BD86" s="29">
        <f>'Exportaciones mensual (90-23)'!P85</f>
        <v>92664</v>
      </c>
      <c r="BE86" s="29">
        <f>'Importaciones mensual (90-23)'!T85</f>
        <v>110638230</v>
      </c>
      <c r="BF86" s="29">
        <f>'Saldo mensual (90-23)'!T85</f>
        <v>-16787217</v>
      </c>
      <c r="BG86" s="29">
        <f>'Exportaciones mensual (90-23)'!Q85</f>
        <v>31210676</v>
      </c>
      <c r="BH86" s="29">
        <f>'Importaciones mensual (90-23)'!U85</f>
        <v>23639437</v>
      </c>
      <c r="BI86" s="29">
        <f>'Saldo mensual (90-23)'!U85</f>
        <v>116521103</v>
      </c>
      <c r="BJ86" s="29">
        <f>'Exportaciones mensual (90-23)'!R85</f>
        <v>96565159</v>
      </c>
      <c r="BK86" s="29">
        <f>'Importaciones mensual (90-23)'!V85</f>
        <v>3239378</v>
      </c>
      <c r="BL86" s="29">
        <f>'Saldo mensual (90-23)'!V85</f>
        <v>4418183</v>
      </c>
      <c r="BM86" s="29">
        <f>'Exportaciones mensual (90-23)'!S85</f>
        <v>23929550</v>
      </c>
      <c r="BN86" s="29">
        <f>'Importaciones mensual (90-23)'!W85</f>
        <v>1724973</v>
      </c>
      <c r="BO86" s="29">
        <f>'Saldo mensual (90-23)'!W85</f>
        <v>7806167</v>
      </c>
      <c r="BP86" s="29">
        <f>'Exportaciones mensual (90-23)'!T85</f>
        <v>93851013</v>
      </c>
      <c r="BQ86" s="29">
        <f>'Importaciones mensual (90-23)'!X85</f>
        <v>64593841</v>
      </c>
      <c r="BR86" s="29">
        <f>'Saldo mensual (90-23)'!X85</f>
        <v>19363549</v>
      </c>
      <c r="BS86" s="29">
        <f>'Exportaciones mensual (90-23)'!U85</f>
        <v>140160540</v>
      </c>
      <c r="BT86" s="29">
        <f>'Importaciones mensual (90-23)'!Y85</f>
        <v>43451554</v>
      </c>
      <c r="BU86" s="29">
        <f>'Saldo mensual (90-23)'!Y85</f>
        <v>2581691</v>
      </c>
      <c r="BV86" s="29">
        <f>'Exportaciones mensual (90-23)'!V85</f>
        <v>7657561</v>
      </c>
      <c r="BW86" s="29">
        <f>'Importaciones mensual (90-23)'!Z85</f>
        <v>19327918</v>
      </c>
      <c r="BX86" s="29">
        <f>'Saldo mensual (90-23)'!Z85</f>
        <v>-15928013</v>
      </c>
      <c r="BY86" s="29">
        <f>'Exportaciones mensual (90-23)'!W85</f>
        <v>9531140</v>
      </c>
      <c r="BZ86" s="29">
        <f>'Importaciones mensual (90-23)'!AA85</f>
        <v>5977536</v>
      </c>
      <c r="CA86" s="29">
        <f>'Saldo mensual (90-23)'!AA85</f>
        <v>14039403</v>
      </c>
      <c r="CB86" s="29">
        <f>'Exportaciones mensual (90-23)'!X85</f>
        <v>83957390</v>
      </c>
      <c r="CC86" s="29">
        <f>'Importaciones mensual (90-23)'!AB85</f>
        <v>14482459</v>
      </c>
      <c r="CD86" s="29">
        <f>'Saldo mensual (90-23)'!AB85</f>
        <v>-752777</v>
      </c>
      <c r="CE86" s="29">
        <f>'Exportaciones mensual (90-23)'!AC85</f>
        <v>64869401.999999993</v>
      </c>
      <c r="CF86" s="29">
        <f>'Importaciones mensual (90-23)'!AC85</f>
        <v>72897222</v>
      </c>
      <c r="CG86" s="29">
        <f>'Saldo mensual (90-23)'!AC85</f>
        <v>-8027820.0000000075</v>
      </c>
      <c r="CH86" s="29">
        <f>'Exportaciones mensual (90-23)'!Y85</f>
        <v>46033245</v>
      </c>
      <c r="CI86" s="29">
        <f>'Importaciones mensual (90-23)'!AD85</f>
        <v>28670044</v>
      </c>
      <c r="CJ86" s="29">
        <f>'Saldo mensual (90-23)'!AD85</f>
        <v>-3132689</v>
      </c>
      <c r="CK86" s="29">
        <f>'Exportaciones mensual (90-23)'!Z85</f>
        <v>3399905</v>
      </c>
      <c r="CL86" s="29">
        <f>'Importaciones mensual (90-23)'!AE85</f>
        <v>6488271</v>
      </c>
      <c r="CM86" s="29">
        <f>'Saldo mensual (90-23)'!AE85</f>
        <v>26833032.999999996</v>
      </c>
      <c r="CN86" s="29">
        <f>'Exportaciones mensual (90-23)'!AA85</f>
        <v>20016939</v>
      </c>
      <c r="CO86" s="29">
        <f>'Importaciones mensual (90-23)'!AF85</f>
        <v>57203025</v>
      </c>
      <c r="CP86" s="29">
        <f>'Saldo mensual (90-23)'!AF85</f>
        <v>38249467</v>
      </c>
      <c r="CQ86" s="29">
        <f>'Exportaciones mensual (90-23)'!AB85</f>
        <v>13729682</v>
      </c>
      <c r="CR86" s="29">
        <f>'Importaciones mensual (90-23)'!AG85</f>
        <v>4519792</v>
      </c>
      <c r="CS86" s="29">
        <f>'Saldo mensual (90-23)'!AG85</f>
        <v>11329927</v>
      </c>
      <c r="CT86" s="29">
        <f>'Exportaciones mensual (90-23)'!AC85</f>
        <v>64869401.999999993</v>
      </c>
      <c r="CU86" s="29">
        <f>'Importaciones mensual (90-23)'!AH85</f>
        <v>24556868</v>
      </c>
      <c r="CV86" s="29">
        <f>'Saldo mensual (90-23)'!AH85</f>
        <v>149020</v>
      </c>
      <c r="CW86" s="29">
        <f>'Exportaciones mensual (90-23)'!AC85</f>
        <v>64869401.999999993</v>
      </c>
      <c r="CX86" s="29">
        <f>'Importaciones mensual (90-23)'!AI85</f>
        <v>402894</v>
      </c>
      <c r="CY86" s="29">
        <f>'Saldo mensual (90-23)'!AI85</f>
        <v>-375859</v>
      </c>
      <c r="CZ86" s="29">
        <f>'Exportaciones mensual (90-23)'!AE85</f>
        <v>33321303.999999996</v>
      </c>
      <c r="DA86" s="29">
        <f>'Importaciones mensual (90-23)'!AJ85</f>
        <v>18786109</v>
      </c>
      <c r="DB86" s="29">
        <f>'Saldo mensual (90-23)'!AJ85</f>
        <v>45246907</v>
      </c>
      <c r="DC86" s="29">
        <f>'Exportaciones mensual (90-23)'!AF85</f>
        <v>95452492</v>
      </c>
      <c r="DD86" s="29">
        <f>'Importaciones mensual (90-23)'!AK85</f>
        <v>5341511</v>
      </c>
      <c r="DE86" s="29">
        <f>'Saldo mensual (90-23)'!AK85</f>
        <v>908283</v>
      </c>
      <c r="DF86" s="29">
        <f>'Exportaciones mensual (90-23)'!AG85</f>
        <v>15849719</v>
      </c>
      <c r="DG86" s="29">
        <f>'Importaciones mensual (90-23)'!AL85</f>
        <v>3863740</v>
      </c>
      <c r="DH86" s="29">
        <f>'Saldo mensual (90-23)'!AL85</f>
        <v>-2410630</v>
      </c>
      <c r="DI86" s="29">
        <f>'Exportaciones mensual (90-23)'!AH85</f>
        <v>24705888</v>
      </c>
      <c r="DJ86" s="29">
        <f>'Importaciones mensual (90-23)'!AM85</f>
        <v>747849</v>
      </c>
      <c r="DK86" s="29">
        <f>'Saldo mensual (90-23)'!AM85</f>
        <v>-435024</v>
      </c>
      <c r="DL86" s="29">
        <f>'Exportaciones mensual (90-23)'!AI85</f>
        <v>27035</v>
      </c>
      <c r="DM86" s="29">
        <f>'Importaciones mensual (90-23)'!AN85</f>
        <v>0</v>
      </c>
      <c r="DN86" s="29">
        <f>'Saldo mensual (90-23)'!AN85</f>
        <v>1234881</v>
      </c>
      <c r="DO86" s="29">
        <f>'Exportaciones mensual (90-23)'!AJ85</f>
        <v>64033016</v>
      </c>
      <c r="DP86" s="29">
        <f>'Importaciones mensual (90-23)'!AO85</f>
        <v>0</v>
      </c>
      <c r="DQ86" s="29">
        <f>'Saldo mensual (90-23)'!AO85</f>
        <v>10199389</v>
      </c>
      <c r="DR86" s="29">
        <f>'Exportaciones mensual (90-23)'!AP85</f>
        <v>39094091</v>
      </c>
      <c r="DS86" s="29">
        <f>'Importaciones mensual (90-23)'!AP85</f>
        <v>54845</v>
      </c>
      <c r="DT86" s="29">
        <f>'Saldo mensual (90-23)'!AP85</f>
        <v>39039246</v>
      </c>
      <c r="DU86" s="29">
        <f>'Exportaciones mensual (90-23)'!AK85</f>
        <v>6249794</v>
      </c>
      <c r="DV86" s="29">
        <f>'Importaciones mensual (90-23)'!AQ85</f>
        <v>269091</v>
      </c>
      <c r="DW86" s="29">
        <f>'Saldo mensual (90-23)'!AQ85</f>
        <v>10305897</v>
      </c>
      <c r="DX86" s="29">
        <f>'Exportaciones mensual (90-23)'!AL85</f>
        <v>1453110</v>
      </c>
      <c r="DY86" s="29">
        <f>'Importaciones mensual (90-23)'!AR85</f>
        <v>6745569</v>
      </c>
      <c r="DZ86" s="29">
        <f>'Saldo mensual (90-23)'!AR85</f>
        <v>10716137</v>
      </c>
      <c r="EA86" s="29">
        <f>'Exportaciones mensual (90-23)'!AM85</f>
        <v>312825</v>
      </c>
      <c r="EB86" s="29">
        <f>'Importaciones mensual (90-23)'!AS85</f>
        <v>19032834</v>
      </c>
      <c r="EC86" s="29">
        <f>'Saldo mensual (90-23)'!AS85</f>
        <v>-7498111</v>
      </c>
      <c r="ED86" s="29">
        <f>'Exportaciones mensual (90-23)'!AN85</f>
        <v>1234881</v>
      </c>
      <c r="EE86" s="29">
        <f>'Importaciones mensual (90-23)'!AT85</f>
        <v>63442997</v>
      </c>
      <c r="EF86" s="29">
        <f>'Saldo mensual (90-23)'!AT85</f>
        <v>85069506</v>
      </c>
    </row>
    <row r="87" spans="1:136">
      <c r="A87" s="9">
        <v>35217</v>
      </c>
      <c r="B87" s="29">
        <f>'Exportaciones mensual (90-23)'!B86</f>
        <v>510940206</v>
      </c>
      <c r="C87" s="29">
        <f>'Importaciones mensual (90-23)'!B86</f>
        <v>441314961</v>
      </c>
      <c r="D87" s="29">
        <f>'Saldo mensual (90-23)'!B86</f>
        <v>69625245</v>
      </c>
      <c r="E87" s="29">
        <f>'Exportaciones mensual (90-23)'!C86</f>
        <v>46911975</v>
      </c>
      <c r="F87" s="29">
        <f>'Importaciones mensual (90-23)'!C86</f>
        <v>13431926</v>
      </c>
      <c r="G87" s="29">
        <f>'Saldo mensual (90-23)'!C86</f>
        <v>33480049</v>
      </c>
      <c r="H87" s="30">
        <f>'Exportaciones mensual (90-23)'!D86</f>
        <v>47162367</v>
      </c>
      <c r="I87" s="29">
        <f>'Importaciones mensual (90-23)'!D86</f>
        <v>29843502</v>
      </c>
      <c r="J87" s="29">
        <f>'Saldo mensual (90-23)'!D86</f>
        <v>17318865</v>
      </c>
      <c r="K87" s="29">
        <f>'Exportaciones mensual (90-23)'!E86</f>
        <v>45454698</v>
      </c>
      <c r="L87" s="29">
        <f>'Importaciones mensual (90-23)'!E86</f>
        <v>22400864</v>
      </c>
      <c r="M87" s="31">
        <f>'Saldo mensual (90-23)'!E86</f>
        <v>23053834</v>
      </c>
      <c r="N87" s="29">
        <f>'Exportaciones mensual (90-23)'!F86</f>
        <v>24512303</v>
      </c>
      <c r="O87" s="29">
        <f>'Importaciones mensual (90-23)'!F86</f>
        <v>11837688</v>
      </c>
      <c r="P87" s="29">
        <f>'Saldo mensual (90-23)'!F86</f>
        <v>12674615</v>
      </c>
      <c r="Q87" s="29">
        <f>'Exportaciones mensual (90-23)'!G86</f>
        <v>148208310</v>
      </c>
      <c r="R87" s="29">
        <f>'Importaciones mensual (90-23)'!G86</f>
        <v>39771858</v>
      </c>
      <c r="S87" s="29">
        <f>'Saldo mensual (90-23)'!G86</f>
        <v>108436452</v>
      </c>
      <c r="T87" s="29">
        <f>'Exportaciones mensual (90-23)'!F86</f>
        <v>24512303</v>
      </c>
      <c r="U87" s="29">
        <f>'Importaciones mensual (90-23)'!H86</f>
        <v>3666811</v>
      </c>
      <c r="V87" s="29">
        <f>'Saldo mensual (90-23)'!H86</f>
        <v>6610789</v>
      </c>
      <c r="W87" s="29">
        <f>'Exportaciones mensual (90-23)'!G86</f>
        <v>148208310</v>
      </c>
      <c r="X87" s="29">
        <f>'Importaciones mensual (90-23)'!I86</f>
        <v>56300763</v>
      </c>
      <c r="Y87" s="29">
        <f>'Saldo mensual (90-23)'!J86</f>
        <v>21532244</v>
      </c>
      <c r="Z87" s="29">
        <f>'Exportaciones mensual (90-23)'!H86</f>
        <v>10277600</v>
      </c>
      <c r="AA87" s="29">
        <f>'Importaciones mensual (90-23)'!J86</f>
        <v>2223565</v>
      </c>
      <c r="AB87" s="29">
        <f>'Saldo mensual (90-23)'!J86</f>
        <v>21532244</v>
      </c>
      <c r="AC87" s="29">
        <f>'Exportaciones mensual (90-23)'!I86</f>
        <v>51091232</v>
      </c>
      <c r="AD87" s="29">
        <f>'Exportaciones mensual (90-23)'!I86</f>
        <v>51091232</v>
      </c>
      <c r="AE87" s="29">
        <f>'Saldo mensual (90-23)'!K86</f>
        <v>-2098907</v>
      </c>
      <c r="AF87" s="29">
        <f>'Exportaciones mensual (90-23)'!J86</f>
        <v>23755809</v>
      </c>
      <c r="AG87" s="29">
        <f>'Importaciones mensual (90-23)'!L86</f>
        <v>12886912</v>
      </c>
      <c r="AH87" s="29">
        <f>'Saldo mensual (90-23)'!L86</f>
        <v>17602077</v>
      </c>
      <c r="AI87" s="29">
        <f>'Exportaciones mensual (90-23)'!M86</f>
        <v>13522142</v>
      </c>
      <c r="AJ87" s="29">
        <f>'Importaciones mensual (90-23)'!M86</f>
        <v>18407151</v>
      </c>
      <c r="AK87" s="29">
        <f>'Saldo mensual (90-23)'!M86</f>
        <v>-4885009</v>
      </c>
      <c r="AL87" s="29">
        <f>'Exportaciones mensual (90-23)'!K86</f>
        <v>3891394</v>
      </c>
      <c r="AM87" s="29">
        <f>'Importaciones mensual (90-23)'!N86</f>
        <v>421045179</v>
      </c>
      <c r="AN87" s="29">
        <f>'Saldo mensual (90-23)'!N86</f>
        <v>-264249684</v>
      </c>
      <c r="AO87" s="29">
        <f>'Exportaciones mensual (90-23)'!L86</f>
        <v>30488989</v>
      </c>
      <c r="AP87" s="29">
        <f>'Importaciones mensual (90-23)'!O86</f>
        <v>107354177</v>
      </c>
      <c r="AQ87" s="29">
        <f>'Saldo mensual (90-23)'!O86</f>
        <v>-32541151</v>
      </c>
      <c r="AR87" s="29">
        <f>'Exportaciones mensual (90-23)'!P86</f>
        <v>130463</v>
      </c>
      <c r="AS87" s="29">
        <f>'Importaciones mensual (90-23)'!P86</f>
        <v>5190708</v>
      </c>
      <c r="AT87" s="29">
        <f>'Saldo mensual (90-23)'!P86</f>
        <v>-5060245</v>
      </c>
      <c r="AU87" s="29">
        <f>'Exportaciones mensual (90-23)'!M86</f>
        <v>13522142</v>
      </c>
      <c r="AV87" s="29">
        <f>'Importaciones mensual (90-23)'!Q86</f>
        <v>19293762</v>
      </c>
      <c r="AW87" s="29">
        <f>'Saldo mensual (90-23)'!Q86</f>
        <v>8209054</v>
      </c>
      <c r="AX87" s="29">
        <f>'Exportaciones mensual (90-23)'!N86</f>
        <v>156795495</v>
      </c>
      <c r="AY87" s="29">
        <f>'Importaciones mensual (90-23)'!R86</f>
        <v>96389167</v>
      </c>
      <c r="AZ87" s="29">
        <f>'Saldo mensual (90-23)'!R86</f>
        <v>18204846</v>
      </c>
      <c r="BA87" s="29">
        <f>'Exportaciones mensual (90-23)'!O86</f>
        <v>74813026</v>
      </c>
      <c r="BB87" s="29">
        <f>'Importaciones mensual (90-23)'!S86</f>
        <v>78357548</v>
      </c>
      <c r="BC87" s="29">
        <f>'Saldo mensual (90-23)'!S86</f>
        <v>-59789000</v>
      </c>
      <c r="BD87" s="29">
        <f>'Exportaciones mensual (90-23)'!P86</f>
        <v>130463</v>
      </c>
      <c r="BE87" s="29">
        <f>'Importaciones mensual (90-23)'!T86</f>
        <v>142462904</v>
      </c>
      <c r="BF87" s="29">
        <f>'Saldo mensual (90-23)'!T86</f>
        <v>-69284868</v>
      </c>
      <c r="BG87" s="29">
        <f>'Exportaciones mensual (90-23)'!Q86</f>
        <v>27502816</v>
      </c>
      <c r="BH87" s="29">
        <f>'Importaciones mensual (90-23)'!U86</f>
        <v>19424397</v>
      </c>
      <c r="BI87" s="29">
        <f>'Saldo mensual (90-23)'!U86</f>
        <v>98449673</v>
      </c>
      <c r="BJ87" s="29">
        <f>'Exportaciones mensual (90-23)'!R86</f>
        <v>114594013</v>
      </c>
      <c r="BK87" s="29">
        <f>'Importaciones mensual (90-23)'!V86</f>
        <v>1627736</v>
      </c>
      <c r="BL87" s="29">
        <f>'Saldo mensual (90-23)'!V86</f>
        <v>-1115599</v>
      </c>
      <c r="BM87" s="29">
        <f>'Exportaciones mensual (90-23)'!S86</f>
        <v>18568548</v>
      </c>
      <c r="BN87" s="29">
        <f>'Importaciones mensual (90-23)'!W86</f>
        <v>1829405</v>
      </c>
      <c r="BO87" s="29">
        <f>'Saldo mensual (90-23)'!W86</f>
        <v>2808681</v>
      </c>
      <c r="BP87" s="29">
        <f>'Exportaciones mensual (90-23)'!T86</f>
        <v>73178036</v>
      </c>
      <c r="BQ87" s="29">
        <f>'Importaciones mensual (90-23)'!X86</f>
        <v>52720837</v>
      </c>
      <c r="BR87" s="29">
        <f>'Saldo mensual (90-23)'!X86</f>
        <v>-8485449</v>
      </c>
      <c r="BS87" s="29">
        <f>'Exportaciones mensual (90-23)'!U86</f>
        <v>117874070</v>
      </c>
      <c r="BT87" s="29">
        <f>'Importaciones mensual (90-23)'!Y86</f>
        <v>44557372</v>
      </c>
      <c r="BU87" s="29">
        <f>'Saldo mensual (90-23)'!Y86</f>
        <v>-6244456</v>
      </c>
      <c r="BV87" s="29">
        <f>'Exportaciones mensual (90-23)'!V86</f>
        <v>512136.99999999994</v>
      </c>
      <c r="BW87" s="29">
        <f>'Importaciones mensual (90-23)'!Z86</f>
        <v>24123184</v>
      </c>
      <c r="BX87" s="29">
        <f>'Saldo mensual (90-23)'!Z86</f>
        <v>-21754642</v>
      </c>
      <c r="BY87" s="29">
        <f>'Exportaciones mensual (90-23)'!W86</f>
        <v>4638086</v>
      </c>
      <c r="BZ87" s="29">
        <f>'Importaciones mensual (90-23)'!AA86</f>
        <v>5198140</v>
      </c>
      <c r="CA87" s="29">
        <f>'Saldo mensual (90-23)'!AA86</f>
        <v>5131504</v>
      </c>
      <c r="CB87" s="29">
        <f>'Exportaciones mensual (90-23)'!X86</f>
        <v>44235388</v>
      </c>
      <c r="CC87" s="29">
        <f>'Importaciones mensual (90-23)'!AB86</f>
        <v>6190998</v>
      </c>
      <c r="CD87" s="29">
        <f>'Saldo mensual (90-23)'!AB86</f>
        <v>7126070</v>
      </c>
      <c r="CE87" s="29">
        <f>'Exportaciones mensual (90-23)'!AC86</f>
        <v>102853369</v>
      </c>
      <c r="CF87" s="29">
        <f>'Importaciones mensual (90-23)'!AC86</f>
        <v>60774978</v>
      </c>
      <c r="CG87" s="29">
        <f>'Saldo mensual (90-23)'!AC86</f>
        <v>42078391</v>
      </c>
      <c r="CH87" s="29">
        <f>'Exportaciones mensual (90-23)'!Y86</f>
        <v>38312916</v>
      </c>
      <c r="CI87" s="29">
        <f>'Importaciones mensual (90-23)'!AD86</f>
        <v>39702139</v>
      </c>
      <c r="CJ87" s="29">
        <f>'Saldo mensual (90-23)'!AD86</f>
        <v>-11910460</v>
      </c>
      <c r="CK87" s="29">
        <f>'Exportaciones mensual (90-23)'!Z86</f>
        <v>2368542</v>
      </c>
      <c r="CL87" s="29">
        <f>'Importaciones mensual (90-23)'!AE86</f>
        <v>6419605</v>
      </c>
      <c r="CM87" s="29">
        <f>'Saldo mensual (90-23)'!AE86</f>
        <v>19022546</v>
      </c>
      <c r="CN87" s="29">
        <f>'Exportaciones mensual (90-23)'!AA86</f>
        <v>10329644</v>
      </c>
      <c r="CO87" s="29">
        <f>'Importaciones mensual (90-23)'!AF86</f>
        <v>52144022</v>
      </c>
      <c r="CP87" s="29">
        <f>'Saldo mensual (90-23)'!AF86</f>
        <v>-2622205</v>
      </c>
      <c r="CQ87" s="29">
        <f>'Exportaciones mensual (90-23)'!AB86</f>
        <v>13317068</v>
      </c>
      <c r="CR87" s="29">
        <f>'Importaciones mensual (90-23)'!AG86</f>
        <v>5343083</v>
      </c>
      <c r="CS87" s="29">
        <f>'Saldo mensual (90-23)'!AG86</f>
        <v>13796316</v>
      </c>
      <c r="CT87" s="29">
        <f>'Exportaciones mensual (90-23)'!AC86</f>
        <v>102853369</v>
      </c>
      <c r="CU87" s="29">
        <f>'Importaciones mensual (90-23)'!AH86</f>
        <v>22036231</v>
      </c>
      <c r="CV87" s="29">
        <f>'Saldo mensual (90-23)'!AH86</f>
        <v>28898010</v>
      </c>
      <c r="CW87" s="29">
        <f>'Exportaciones mensual (90-23)'!AC86</f>
        <v>102853369</v>
      </c>
      <c r="CX87" s="29">
        <f>'Importaciones mensual (90-23)'!AI86</f>
        <v>413312</v>
      </c>
      <c r="CY87" s="29">
        <f>'Saldo mensual (90-23)'!AI86</f>
        <v>-413312</v>
      </c>
      <c r="CZ87" s="29">
        <f>'Exportaciones mensual (90-23)'!AE86</f>
        <v>25442151</v>
      </c>
      <c r="DA87" s="29">
        <f>'Importaciones mensual (90-23)'!AJ86</f>
        <v>18772666</v>
      </c>
      <c r="DB87" s="29">
        <f>'Saldo mensual (90-23)'!AJ86</f>
        <v>38329427</v>
      </c>
      <c r="DC87" s="29">
        <f>'Exportaciones mensual (90-23)'!AF86</f>
        <v>49521817</v>
      </c>
      <c r="DD87" s="29">
        <f>'Importaciones mensual (90-23)'!AK86</f>
        <v>6077645</v>
      </c>
      <c r="DE87" s="29">
        <f>'Saldo mensual (90-23)'!AK86</f>
        <v>-54132</v>
      </c>
      <c r="DF87" s="29">
        <f>'Exportaciones mensual (90-23)'!AG86</f>
        <v>19139399</v>
      </c>
      <c r="DG87" s="29">
        <f>'Importaciones mensual (90-23)'!AL86</f>
        <v>6445201</v>
      </c>
      <c r="DH87" s="29">
        <f>'Saldo mensual (90-23)'!AL86</f>
        <v>651707</v>
      </c>
      <c r="DI87" s="29">
        <f>'Exportaciones mensual (90-23)'!AH86</f>
        <v>50934241</v>
      </c>
      <c r="DJ87" s="29">
        <f>'Importaciones mensual (90-23)'!AM86</f>
        <v>994040</v>
      </c>
      <c r="DK87" s="29">
        <f>'Saldo mensual (90-23)'!AM86</f>
        <v>166261</v>
      </c>
      <c r="DL87" s="29">
        <f>'Exportaciones mensual (90-23)'!AI86</f>
        <v>0</v>
      </c>
      <c r="DM87" s="29">
        <f>'Importaciones mensual (90-23)'!AN86</f>
        <v>0</v>
      </c>
      <c r="DN87" s="29">
        <f>'Saldo mensual (90-23)'!AN86</f>
        <v>1910075</v>
      </c>
      <c r="DO87" s="29">
        <f>'Exportaciones mensual (90-23)'!AJ86</f>
        <v>57102093</v>
      </c>
      <c r="DP87" s="29">
        <f>'Importaciones mensual (90-23)'!AO86</f>
        <v>6468252</v>
      </c>
      <c r="DQ87" s="29">
        <f>'Saldo mensual (90-23)'!AO86</f>
        <v>686116</v>
      </c>
      <c r="DR87" s="29">
        <f>'Exportaciones mensual (90-23)'!AP86</f>
        <v>6146795</v>
      </c>
      <c r="DS87" s="29">
        <f>'Importaciones mensual (90-23)'!AP86</f>
        <v>202005</v>
      </c>
      <c r="DT87" s="29">
        <f>'Saldo mensual (90-23)'!AP86</f>
        <v>5944790</v>
      </c>
      <c r="DU87" s="29">
        <f>'Exportaciones mensual (90-23)'!AK86</f>
        <v>6023513</v>
      </c>
      <c r="DV87" s="29">
        <f>'Importaciones mensual (90-23)'!AQ86</f>
        <v>4928945</v>
      </c>
      <c r="DW87" s="29">
        <f>'Saldo mensual (90-23)'!AQ86</f>
        <v>10109027</v>
      </c>
      <c r="DX87" s="29">
        <f>'Exportaciones mensual (90-23)'!AL86</f>
        <v>7096908</v>
      </c>
      <c r="DY87" s="29">
        <f>'Importaciones mensual (90-23)'!AR86</f>
        <v>5241691</v>
      </c>
      <c r="DZ87" s="29">
        <f>'Saldo mensual (90-23)'!AR86</f>
        <v>9991032</v>
      </c>
      <c r="EA87" s="29">
        <f>'Exportaciones mensual (90-23)'!AM86</f>
        <v>1160301</v>
      </c>
      <c r="EB87" s="29">
        <f>'Importaciones mensual (90-23)'!AS86</f>
        <v>15926517</v>
      </c>
      <c r="EC87" s="29">
        <f>'Saldo mensual (90-23)'!AS86</f>
        <v>94376.000000001863</v>
      </c>
      <c r="ED87" s="29">
        <f>'Exportaciones mensual (90-23)'!AN86</f>
        <v>1910075</v>
      </c>
      <c r="EE87" s="29">
        <f>'Importaciones mensual (90-23)'!AT86</f>
        <v>60698320</v>
      </c>
      <c r="EF87" s="29">
        <f>'Saldo mensual (90-23)'!AT86</f>
        <v>83330397</v>
      </c>
    </row>
    <row r="88" spans="1:136">
      <c r="A88" s="9">
        <v>35247</v>
      </c>
      <c r="B88" s="29">
        <f>'Exportaciones mensual (90-23)'!B87</f>
        <v>551843372</v>
      </c>
      <c r="C88" s="29">
        <f>'Importaciones mensual (90-23)'!B87</f>
        <v>520221967</v>
      </c>
      <c r="D88" s="29">
        <f>'Saldo mensual (90-23)'!B87</f>
        <v>31621405</v>
      </c>
      <c r="E88" s="29">
        <f>'Exportaciones mensual (90-23)'!C87</f>
        <v>53005910</v>
      </c>
      <c r="F88" s="29">
        <f>'Importaciones mensual (90-23)'!C87</f>
        <v>14233792</v>
      </c>
      <c r="G88" s="29">
        <f>'Saldo mensual (90-23)'!C87</f>
        <v>38772118</v>
      </c>
      <c r="H88" s="30">
        <f>'Exportaciones mensual (90-23)'!D87</f>
        <v>62865215</v>
      </c>
      <c r="I88" s="29">
        <f>'Importaciones mensual (90-23)'!D87</f>
        <v>23797209</v>
      </c>
      <c r="J88" s="29">
        <f>'Saldo mensual (90-23)'!D87</f>
        <v>39068006</v>
      </c>
      <c r="K88" s="29">
        <f>'Exportaciones mensual (90-23)'!E87</f>
        <v>18931598</v>
      </c>
      <c r="L88" s="29">
        <f>'Importaciones mensual (90-23)'!E87</f>
        <v>31259260</v>
      </c>
      <c r="M88" s="31">
        <f>'Saldo mensual (90-23)'!E87</f>
        <v>-12327662</v>
      </c>
      <c r="N88" s="29">
        <f>'Exportaciones mensual (90-23)'!F87</f>
        <v>23857756</v>
      </c>
      <c r="O88" s="29">
        <f>'Importaciones mensual (90-23)'!F87</f>
        <v>13987865</v>
      </c>
      <c r="P88" s="29">
        <f>'Saldo mensual (90-23)'!F87</f>
        <v>9869891</v>
      </c>
      <c r="Q88" s="29">
        <f>'Exportaciones mensual (90-23)'!G87</f>
        <v>149364960</v>
      </c>
      <c r="R88" s="29">
        <f>'Importaciones mensual (90-23)'!G87</f>
        <v>48660091</v>
      </c>
      <c r="S88" s="29">
        <f>'Saldo mensual (90-23)'!G87</f>
        <v>100704869</v>
      </c>
      <c r="T88" s="29">
        <f>'Exportaciones mensual (90-23)'!F87</f>
        <v>23857756</v>
      </c>
      <c r="U88" s="29">
        <f>'Importaciones mensual (90-23)'!H87</f>
        <v>4444938</v>
      </c>
      <c r="V88" s="29">
        <f>'Saldo mensual (90-23)'!H87</f>
        <v>18878302</v>
      </c>
      <c r="W88" s="29">
        <f>'Exportaciones mensual (90-23)'!G87</f>
        <v>149364960</v>
      </c>
      <c r="X88" s="29">
        <f>'Importaciones mensual (90-23)'!I87</f>
        <v>55802130</v>
      </c>
      <c r="Y88" s="29">
        <f>'Saldo mensual (90-23)'!J87</f>
        <v>21082047</v>
      </c>
      <c r="Z88" s="29">
        <f>'Exportaciones mensual (90-23)'!H87</f>
        <v>23323240</v>
      </c>
      <c r="AA88" s="29">
        <f>'Importaciones mensual (90-23)'!J87</f>
        <v>3426297</v>
      </c>
      <c r="AB88" s="29">
        <f>'Saldo mensual (90-23)'!J87</f>
        <v>21082047</v>
      </c>
      <c r="AC88" s="29">
        <f>'Exportaciones mensual (90-23)'!I87</f>
        <v>14512009</v>
      </c>
      <c r="AD88" s="29">
        <f>'Exportaciones mensual (90-23)'!I87</f>
        <v>14512009</v>
      </c>
      <c r="AE88" s="29">
        <f>'Saldo mensual (90-23)'!K87</f>
        <v>2526732</v>
      </c>
      <c r="AF88" s="29">
        <f>'Exportaciones mensual (90-23)'!J87</f>
        <v>24508344</v>
      </c>
      <c r="AG88" s="29">
        <f>'Importaciones mensual (90-23)'!L87</f>
        <v>5502540</v>
      </c>
      <c r="AH88" s="29">
        <f>'Saldo mensual (90-23)'!L87</f>
        <v>21366127</v>
      </c>
      <c r="AI88" s="29">
        <f>'Exportaciones mensual (90-23)'!M87</f>
        <v>10242033</v>
      </c>
      <c r="AJ88" s="29">
        <f>'Importaciones mensual (90-23)'!M87</f>
        <v>41115487</v>
      </c>
      <c r="AK88" s="29">
        <f>'Saldo mensual (90-23)'!M87</f>
        <v>-30873454</v>
      </c>
      <c r="AL88" s="29">
        <f>'Exportaciones mensual (90-23)'!K87</f>
        <v>9497536</v>
      </c>
      <c r="AM88" s="29">
        <f>'Importaciones mensual (90-23)'!N87</f>
        <v>442417355</v>
      </c>
      <c r="AN88" s="29">
        <f>'Saldo mensual (90-23)'!N87</f>
        <v>-270092274</v>
      </c>
      <c r="AO88" s="29">
        <f>'Exportaciones mensual (90-23)'!L87</f>
        <v>26868667</v>
      </c>
      <c r="AP88" s="29">
        <f>'Importaciones mensual (90-23)'!O87</f>
        <v>126968867</v>
      </c>
      <c r="AQ88" s="29">
        <f>'Saldo mensual (90-23)'!O87</f>
        <v>-82922811</v>
      </c>
      <c r="AR88" s="29">
        <f>'Exportaciones mensual (90-23)'!P87</f>
        <v>365146</v>
      </c>
      <c r="AS88" s="29">
        <f>'Importaciones mensual (90-23)'!P87</f>
        <v>8837115</v>
      </c>
      <c r="AT88" s="29">
        <f>'Saldo mensual (90-23)'!P87</f>
        <v>-8471969</v>
      </c>
      <c r="AU88" s="29">
        <f>'Exportaciones mensual (90-23)'!M87</f>
        <v>10242033</v>
      </c>
      <c r="AV88" s="29">
        <f>'Importaciones mensual (90-23)'!Q87</f>
        <v>25708310</v>
      </c>
      <c r="AW88" s="29">
        <f>'Saldo mensual (90-23)'!Q87</f>
        <v>-4747508</v>
      </c>
      <c r="AX88" s="29">
        <f>'Exportaciones mensual (90-23)'!N87</f>
        <v>172325081</v>
      </c>
      <c r="AY88" s="29">
        <f>'Importaciones mensual (90-23)'!R87</f>
        <v>86462341</v>
      </c>
      <c r="AZ88" s="29">
        <f>'Saldo mensual (90-23)'!R87</f>
        <v>-40852230</v>
      </c>
      <c r="BA88" s="29">
        <f>'Exportaciones mensual (90-23)'!O87</f>
        <v>44046056</v>
      </c>
      <c r="BB88" s="29">
        <f>'Importaciones mensual (90-23)'!S87</f>
        <v>128111165</v>
      </c>
      <c r="BC88" s="29">
        <f>'Saldo mensual (90-23)'!S87</f>
        <v>-104358457</v>
      </c>
      <c r="BD88" s="29">
        <f>'Exportaciones mensual (90-23)'!P87</f>
        <v>365146</v>
      </c>
      <c r="BE88" s="29">
        <f>'Importaciones mensual (90-23)'!T87</f>
        <v>171377397</v>
      </c>
      <c r="BF88" s="29">
        <f>'Saldo mensual (90-23)'!T87</f>
        <v>-117313673</v>
      </c>
      <c r="BG88" s="29">
        <f>'Exportaciones mensual (90-23)'!Q87</f>
        <v>20960802</v>
      </c>
      <c r="BH88" s="29">
        <f>'Importaciones mensual (90-23)'!U87</f>
        <v>30715002</v>
      </c>
      <c r="BI88" s="29">
        <f>'Saldo mensual (90-23)'!U87</f>
        <v>113174994</v>
      </c>
      <c r="BJ88" s="29">
        <f>'Exportaciones mensual (90-23)'!R87</f>
        <v>45610111</v>
      </c>
      <c r="BK88" s="29">
        <f>'Importaciones mensual (90-23)'!V87</f>
        <v>1224956</v>
      </c>
      <c r="BL88" s="29">
        <f>'Saldo mensual (90-23)'!V87</f>
        <v>-781736</v>
      </c>
      <c r="BM88" s="29">
        <f>'Exportaciones mensual (90-23)'!S87</f>
        <v>23752708</v>
      </c>
      <c r="BN88" s="29">
        <f>'Importaciones mensual (90-23)'!W87</f>
        <v>1316580</v>
      </c>
      <c r="BO88" s="29">
        <f>'Saldo mensual (90-23)'!W87</f>
        <v>4683971</v>
      </c>
      <c r="BP88" s="29">
        <f>'Exportaciones mensual (90-23)'!T87</f>
        <v>54063724</v>
      </c>
      <c r="BQ88" s="29">
        <f>'Importaciones mensual (90-23)'!X87</f>
        <v>59941737</v>
      </c>
      <c r="BR88" s="29">
        <f>'Saldo mensual (90-23)'!X87</f>
        <v>-11747455</v>
      </c>
      <c r="BS88" s="29">
        <f>'Exportaciones mensual (90-23)'!U87</f>
        <v>143889996</v>
      </c>
      <c r="BT88" s="29">
        <f>'Importaciones mensual (90-23)'!Y87</f>
        <v>38198859</v>
      </c>
      <c r="BU88" s="29">
        <f>'Saldo mensual (90-23)'!Y87</f>
        <v>-3276275</v>
      </c>
      <c r="BV88" s="29">
        <f>'Exportaciones mensual (90-23)'!V87</f>
        <v>443220</v>
      </c>
      <c r="BW88" s="29">
        <f>'Importaciones mensual (90-23)'!Z87</f>
        <v>25809183</v>
      </c>
      <c r="BX88" s="29">
        <f>'Saldo mensual (90-23)'!Z87</f>
        <v>-21217194</v>
      </c>
      <c r="BY88" s="29">
        <f>'Exportaciones mensual (90-23)'!W87</f>
        <v>6000551</v>
      </c>
      <c r="BZ88" s="29">
        <f>'Importaciones mensual (90-23)'!AA87</f>
        <v>7697104</v>
      </c>
      <c r="CA88" s="29">
        <f>'Saldo mensual (90-23)'!AA87</f>
        <v>23873349</v>
      </c>
      <c r="CB88" s="29">
        <f>'Exportaciones mensual (90-23)'!X87</f>
        <v>48194282</v>
      </c>
      <c r="CC88" s="29">
        <f>'Importaciones mensual (90-23)'!AB87</f>
        <v>9117473</v>
      </c>
      <c r="CD88" s="29">
        <f>'Saldo mensual (90-23)'!AB87</f>
        <v>4097060</v>
      </c>
      <c r="CE88" s="29">
        <f>'Exportaciones mensual (90-23)'!AC87</f>
        <v>64175445</v>
      </c>
      <c r="CF88" s="29">
        <f>'Importaciones mensual (90-23)'!AC87</f>
        <v>69707863</v>
      </c>
      <c r="CG88" s="29">
        <f>'Saldo mensual (90-23)'!AC87</f>
        <v>-5532418</v>
      </c>
      <c r="CH88" s="29">
        <f>'Exportaciones mensual (90-23)'!Y87</f>
        <v>34922584</v>
      </c>
      <c r="CI88" s="29">
        <f>'Importaciones mensual (90-23)'!AD87</f>
        <v>38726099</v>
      </c>
      <c r="CJ88" s="29">
        <f>'Saldo mensual (90-23)'!AD87</f>
        <v>18850609</v>
      </c>
      <c r="CK88" s="29">
        <f>'Exportaciones mensual (90-23)'!Z87</f>
        <v>4591989</v>
      </c>
      <c r="CL88" s="29">
        <f>'Importaciones mensual (90-23)'!AE87</f>
        <v>5824368</v>
      </c>
      <c r="CM88" s="29">
        <f>'Saldo mensual (90-23)'!AE87</f>
        <v>28459347</v>
      </c>
      <c r="CN88" s="29">
        <f>'Exportaciones mensual (90-23)'!AA87</f>
        <v>31570453</v>
      </c>
      <c r="CO88" s="29">
        <f>'Importaciones mensual (90-23)'!AF87</f>
        <v>66228231</v>
      </c>
      <c r="CP88" s="29">
        <f>'Saldo mensual (90-23)'!AF87</f>
        <v>4404143</v>
      </c>
      <c r="CQ88" s="29">
        <f>'Exportaciones mensual (90-23)'!AB87</f>
        <v>13214533</v>
      </c>
      <c r="CR88" s="29">
        <f>'Importaciones mensual (90-23)'!AG87</f>
        <v>6249258</v>
      </c>
      <c r="CS88" s="29">
        <f>'Saldo mensual (90-23)'!AG87</f>
        <v>5734461</v>
      </c>
      <c r="CT88" s="29">
        <f>'Exportaciones mensual (90-23)'!AC87</f>
        <v>64175445</v>
      </c>
      <c r="CU88" s="29">
        <f>'Importaciones mensual (90-23)'!AH87</f>
        <v>26017372</v>
      </c>
      <c r="CV88" s="29">
        <f>'Saldo mensual (90-23)'!AH87</f>
        <v>4078473</v>
      </c>
      <c r="CW88" s="29">
        <f>'Exportaciones mensual (90-23)'!AC87</f>
        <v>64175445</v>
      </c>
      <c r="CX88" s="29">
        <f>'Importaciones mensual (90-23)'!AI87</f>
        <v>527712</v>
      </c>
      <c r="CY88" s="29">
        <f>'Saldo mensual (90-23)'!AI87</f>
        <v>-501498</v>
      </c>
      <c r="CZ88" s="29">
        <f>'Exportaciones mensual (90-23)'!AE87</f>
        <v>34283715</v>
      </c>
      <c r="DA88" s="29">
        <f>'Importaciones mensual (90-23)'!AJ87</f>
        <v>20565671</v>
      </c>
      <c r="DB88" s="29">
        <f>'Saldo mensual (90-23)'!AJ87</f>
        <v>18004635</v>
      </c>
      <c r="DC88" s="29">
        <f>'Exportaciones mensual (90-23)'!AF87</f>
        <v>70632374</v>
      </c>
      <c r="DD88" s="29">
        <f>'Importaciones mensual (90-23)'!AK87</f>
        <v>8314018</v>
      </c>
      <c r="DE88" s="29">
        <f>'Saldo mensual (90-23)'!AK87</f>
        <v>-3285142</v>
      </c>
      <c r="DF88" s="29">
        <f>'Exportaciones mensual (90-23)'!AG87</f>
        <v>11983719</v>
      </c>
      <c r="DG88" s="29">
        <f>'Importaciones mensual (90-23)'!AL87</f>
        <v>9853398</v>
      </c>
      <c r="DH88" s="29">
        <f>'Saldo mensual (90-23)'!AL87</f>
        <v>-4430123</v>
      </c>
      <c r="DI88" s="29">
        <f>'Exportaciones mensual (90-23)'!AH87</f>
        <v>30095845</v>
      </c>
      <c r="DJ88" s="29">
        <f>'Importaciones mensual (90-23)'!AM87</f>
        <v>1989155</v>
      </c>
      <c r="DK88" s="29">
        <f>'Saldo mensual (90-23)'!AM87</f>
        <v>-1805604</v>
      </c>
      <c r="DL88" s="29">
        <f>'Exportaciones mensual (90-23)'!AI87</f>
        <v>26214</v>
      </c>
      <c r="DM88" s="29">
        <f>'Importaciones mensual (90-23)'!AN87</f>
        <v>0</v>
      </c>
      <c r="DN88" s="29">
        <f>'Saldo mensual (90-23)'!AN87</f>
        <v>2935200</v>
      </c>
      <c r="DO88" s="29">
        <f>'Exportaciones mensual (90-23)'!AJ87</f>
        <v>38570306</v>
      </c>
      <c r="DP88" s="29">
        <f>'Importaciones mensual (90-23)'!AO87</f>
        <v>11751134</v>
      </c>
      <c r="DQ88" s="29">
        <f>'Saldo mensual (90-23)'!AO87</f>
        <v>-2043934.0000000002</v>
      </c>
      <c r="DR88" s="29">
        <f>'Exportaciones mensual (90-23)'!AP87</f>
        <v>42263982</v>
      </c>
      <c r="DS88" s="29">
        <f>'Importaciones mensual (90-23)'!AP87</f>
        <v>22490</v>
      </c>
      <c r="DT88" s="29">
        <f>'Saldo mensual (90-23)'!AP87</f>
        <v>42241492</v>
      </c>
      <c r="DU88" s="29">
        <f>'Exportaciones mensual (90-23)'!AK87</f>
        <v>5028876</v>
      </c>
      <c r="DV88" s="29">
        <f>'Importaciones mensual (90-23)'!AQ87</f>
        <v>3467316</v>
      </c>
      <c r="DW88" s="29">
        <f>'Saldo mensual (90-23)'!AQ87</f>
        <v>13424388</v>
      </c>
      <c r="DX88" s="29">
        <f>'Exportaciones mensual (90-23)'!AL87</f>
        <v>5423275</v>
      </c>
      <c r="DY88" s="29">
        <f>'Importaciones mensual (90-23)'!AR87</f>
        <v>9423676</v>
      </c>
      <c r="DZ88" s="29">
        <f>'Saldo mensual (90-23)'!AR87</f>
        <v>18046015</v>
      </c>
      <c r="EA88" s="29">
        <f>'Exportaciones mensual (90-23)'!AM87</f>
        <v>183551</v>
      </c>
      <c r="EB88" s="29">
        <f>'Importaciones mensual (90-23)'!AS87</f>
        <v>14003153</v>
      </c>
      <c r="EC88" s="29">
        <f>'Saldo mensual (90-23)'!AS87</f>
        <v>10729030</v>
      </c>
      <c r="ED88" s="29">
        <f>'Exportaciones mensual (90-23)'!AN87</f>
        <v>2935200</v>
      </c>
      <c r="EE88" s="29">
        <f>'Importaciones mensual (90-23)'!AT87</f>
        <v>65020095</v>
      </c>
      <c r="EF88" s="29">
        <f>'Saldo mensual (90-23)'!AT87</f>
        <v>105442938</v>
      </c>
    </row>
    <row r="89" spans="1:136">
      <c r="A89" s="9">
        <v>35278</v>
      </c>
      <c r="B89" s="29">
        <f>'Exportaciones mensual (90-23)'!B88</f>
        <v>581772267</v>
      </c>
      <c r="C89" s="29">
        <f>'Importaciones mensual (90-23)'!B88</f>
        <v>532003505</v>
      </c>
      <c r="D89" s="29">
        <f>'Saldo mensual (90-23)'!B88</f>
        <v>49768762</v>
      </c>
      <c r="E89" s="29">
        <f>'Exportaciones mensual (90-23)'!C88</f>
        <v>42611090</v>
      </c>
      <c r="F89" s="29">
        <f>'Importaciones mensual (90-23)'!C88</f>
        <v>17491242</v>
      </c>
      <c r="G89" s="29">
        <f>'Saldo mensual (90-23)'!C88</f>
        <v>25119848</v>
      </c>
      <c r="H89" s="30">
        <f>'Exportaciones mensual (90-23)'!D88</f>
        <v>63047668</v>
      </c>
      <c r="I89" s="29">
        <f>'Importaciones mensual (90-23)'!D88</f>
        <v>24115263</v>
      </c>
      <c r="J89" s="29">
        <f>'Saldo mensual (90-23)'!D88</f>
        <v>38932405</v>
      </c>
      <c r="K89" s="29">
        <f>'Exportaciones mensual (90-23)'!E88</f>
        <v>32661336</v>
      </c>
      <c r="L89" s="29">
        <f>'Importaciones mensual (90-23)'!E88</f>
        <v>18067628</v>
      </c>
      <c r="M89" s="31">
        <f>'Saldo mensual (90-23)'!E88</f>
        <v>14593708</v>
      </c>
      <c r="N89" s="29">
        <f>'Exportaciones mensual (90-23)'!F88</f>
        <v>24449867</v>
      </c>
      <c r="O89" s="29">
        <f>'Importaciones mensual (90-23)'!F88</f>
        <v>12830248</v>
      </c>
      <c r="P89" s="29">
        <f>'Saldo mensual (90-23)'!F88</f>
        <v>11619619</v>
      </c>
      <c r="Q89" s="29">
        <f>'Exportaciones mensual (90-23)'!G88</f>
        <v>146290460</v>
      </c>
      <c r="R89" s="29">
        <f>'Importaciones mensual (90-23)'!G88</f>
        <v>46446102</v>
      </c>
      <c r="S89" s="29">
        <f>'Saldo mensual (90-23)'!G88</f>
        <v>99844358</v>
      </c>
      <c r="T89" s="29">
        <f>'Exportaciones mensual (90-23)'!F88</f>
        <v>24449867</v>
      </c>
      <c r="U89" s="29">
        <f>'Importaciones mensual (90-23)'!H88</f>
        <v>4685299</v>
      </c>
      <c r="V89" s="29">
        <f>'Saldo mensual (90-23)'!H88</f>
        <v>21291823</v>
      </c>
      <c r="W89" s="29">
        <f>'Exportaciones mensual (90-23)'!G88</f>
        <v>146290460</v>
      </c>
      <c r="X89" s="29">
        <f>'Importaciones mensual (90-23)'!I88</f>
        <v>53756958</v>
      </c>
      <c r="Y89" s="29">
        <f>'Saldo mensual (90-23)'!J88</f>
        <v>23489026</v>
      </c>
      <c r="Z89" s="29">
        <f>'Exportaciones mensual (90-23)'!H88</f>
        <v>25977122</v>
      </c>
      <c r="AA89" s="29">
        <f>'Importaciones mensual (90-23)'!J88</f>
        <v>2476291</v>
      </c>
      <c r="AB89" s="29">
        <f>'Saldo mensual (90-23)'!J88</f>
        <v>23489026</v>
      </c>
      <c r="AC89" s="29">
        <f>'Exportaciones mensual (90-23)'!I88</f>
        <v>15925737</v>
      </c>
      <c r="AD89" s="29">
        <f>'Exportaciones mensual (90-23)'!I88</f>
        <v>15925737</v>
      </c>
      <c r="AE89" s="29">
        <f>'Saldo mensual (90-23)'!K88</f>
        <v>-4587989</v>
      </c>
      <c r="AF89" s="29">
        <f>'Exportaciones mensual (90-23)'!J88</f>
        <v>25965317</v>
      </c>
      <c r="AG89" s="29">
        <f>'Importaciones mensual (90-23)'!L88</f>
        <v>2530509</v>
      </c>
      <c r="AH89" s="29">
        <f>'Saldo mensual (90-23)'!L88</f>
        <v>29853035.999999996</v>
      </c>
      <c r="AI89" s="29">
        <f>'Exportaciones mensual (90-23)'!M88</f>
        <v>13255733</v>
      </c>
      <c r="AJ89" s="29">
        <f>'Importaciones mensual (90-23)'!M88</f>
        <v>20951590</v>
      </c>
      <c r="AK89" s="29">
        <f>'Saldo mensual (90-23)'!M88</f>
        <v>-7695857</v>
      </c>
      <c r="AL89" s="29">
        <f>'Exportaciones mensual (90-23)'!K88</f>
        <v>3859522</v>
      </c>
      <c r="AM89" s="29">
        <f>'Importaciones mensual (90-23)'!N88</f>
        <v>429087952</v>
      </c>
      <c r="AN89" s="29">
        <f>'Saldo mensual (90-23)'!N88</f>
        <v>-211987356</v>
      </c>
      <c r="AO89" s="29">
        <f>'Exportaciones mensual (90-23)'!L88</f>
        <v>32383544.999999996</v>
      </c>
      <c r="AP89" s="29">
        <f>'Importaciones mensual (90-23)'!O88</f>
        <v>161001078</v>
      </c>
      <c r="AQ89" s="29">
        <f>'Saldo mensual (90-23)'!O88</f>
        <v>-110079075</v>
      </c>
      <c r="AR89" s="29">
        <f>'Exportaciones mensual (90-23)'!P88</f>
        <v>96028</v>
      </c>
      <c r="AS89" s="29">
        <f>'Importaciones mensual (90-23)'!P88</f>
        <v>12166532</v>
      </c>
      <c r="AT89" s="29">
        <f>'Saldo mensual (90-23)'!P88</f>
        <v>-12070504</v>
      </c>
      <c r="AU89" s="29">
        <f>'Exportaciones mensual (90-23)'!M88</f>
        <v>13255733</v>
      </c>
      <c r="AV89" s="29">
        <f>'Importaciones mensual (90-23)'!Q88</f>
        <v>19274421</v>
      </c>
      <c r="AW89" s="29">
        <f>'Saldo mensual (90-23)'!Q88</f>
        <v>5043415</v>
      </c>
      <c r="AX89" s="29">
        <f>'Exportaciones mensual (90-23)'!N88</f>
        <v>217100596</v>
      </c>
      <c r="AY89" s="29">
        <f>'Importaciones mensual (90-23)'!R88</f>
        <v>98122333</v>
      </c>
      <c r="AZ89" s="29">
        <f>'Saldo mensual (90-23)'!R88</f>
        <v>-5496243</v>
      </c>
      <c r="BA89" s="29">
        <f>'Exportaciones mensual (90-23)'!O88</f>
        <v>50922003</v>
      </c>
      <c r="BB89" s="29">
        <f>'Importaciones mensual (90-23)'!S88</f>
        <v>127950584</v>
      </c>
      <c r="BC89" s="29">
        <f>'Saldo mensual (90-23)'!S88</f>
        <v>-101783872</v>
      </c>
      <c r="BD89" s="29">
        <f>'Exportaciones mensual (90-23)'!P88</f>
        <v>96028</v>
      </c>
      <c r="BE89" s="29">
        <f>'Importaciones mensual (90-23)'!T88</f>
        <v>171127150</v>
      </c>
      <c r="BF89" s="29">
        <f>'Saldo mensual (90-23)'!T88</f>
        <v>-115356304</v>
      </c>
      <c r="BG89" s="29">
        <f>'Exportaciones mensual (90-23)'!Q88</f>
        <v>24317836</v>
      </c>
      <c r="BH89" s="29">
        <f>'Importaciones mensual (90-23)'!U88</f>
        <v>21899489</v>
      </c>
      <c r="BI89" s="29">
        <f>'Saldo mensual (90-23)'!U88</f>
        <v>101987459</v>
      </c>
      <c r="BJ89" s="29">
        <f>'Exportaciones mensual (90-23)'!R88</f>
        <v>92626090</v>
      </c>
      <c r="BK89" s="29">
        <f>'Importaciones mensual (90-23)'!V88</f>
        <v>2665938</v>
      </c>
      <c r="BL89" s="29">
        <f>'Saldo mensual (90-23)'!V88</f>
        <v>1742105</v>
      </c>
      <c r="BM89" s="29">
        <f>'Exportaciones mensual (90-23)'!S88</f>
        <v>26166712</v>
      </c>
      <c r="BN89" s="29">
        <f>'Importaciones mensual (90-23)'!W88</f>
        <v>2970383</v>
      </c>
      <c r="BO89" s="29">
        <f>'Saldo mensual (90-23)'!W88</f>
        <v>549399</v>
      </c>
      <c r="BP89" s="29">
        <f>'Exportaciones mensual (90-23)'!T88</f>
        <v>55770846</v>
      </c>
      <c r="BQ89" s="29">
        <f>'Importaciones mensual (90-23)'!X88</f>
        <v>58012611</v>
      </c>
      <c r="BR89" s="29">
        <f>'Saldo mensual (90-23)'!X88</f>
        <v>-1779131</v>
      </c>
      <c r="BS89" s="29">
        <f>'Exportaciones mensual (90-23)'!U88</f>
        <v>123886948</v>
      </c>
      <c r="BT89" s="29">
        <f>'Importaciones mensual (90-23)'!Y88</f>
        <v>52540861</v>
      </c>
      <c r="BU89" s="29">
        <f>'Saldo mensual (90-23)'!Y88</f>
        <v>-11839923</v>
      </c>
      <c r="BV89" s="29">
        <f>'Exportaciones mensual (90-23)'!V88</f>
        <v>4408043</v>
      </c>
      <c r="BW89" s="29">
        <f>'Importaciones mensual (90-23)'!Z88</f>
        <v>23422663</v>
      </c>
      <c r="BX89" s="29">
        <f>'Saldo mensual (90-23)'!Z88</f>
        <v>-16263430</v>
      </c>
      <c r="BY89" s="29">
        <f>'Exportaciones mensual (90-23)'!W88</f>
        <v>3519782</v>
      </c>
      <c r="BZ89" s="29">
        <f>'Importaciones mensual (90-23)'!AA88</f>
        <v>7600322</v>
      </c>
      <c r="CA89" s="29">
        <f>'Saldo mensual (90-23)'!AA88</f>
        <v>8003266</v>
      </c>
      <c r="CB89" s="29">
        <f>'Exportaciones mensual (90-23)'!X88</f>
        <v>56233480</v>
      </c>
      <c r="CC89" s="29">
        <f>'Importaciones mensual (90-23)'!AB88</f>
        <v>8928418</v>
      </c>
      <c r="CD89" s="29">
        <f>'Saldo mensual (90-23)'!AB88</f>
        <v>5901020</v>
      </c>
      <c r="CE89" s="29">
        <f>'Exportaciones mensual (90-23)'!AC88</f>
        <v>76495852</v>
      </c>
      <c r="CF89" s="29">
        <f>'Importaciones mensual (90-23)'!AC88</f>
        <v>65099641</v>
      </c>
      <c r="CG89" s="29">
        <f>'Saldo mensual (90-23)'!AC88</f>
        <v>11396211</v>
      </c>
      <c r="CH89" s="29">
        <f>'Exportaciones mensual (90-23)'!Y88</f>
        <v>40700938</v>
      </c>
      <c r="CI89" s="29">
        <f>'Importaciones mensual (90-23)'!AD88</f>
        <v>47064236</v>
      </c>
      <c r="CJ89" s="29">
        <f>'Saldo mensual (90-23)'!AD88</f>
        <v>-23067979</v>
      </c>
      <c r="CK89" s="29">
        <f>'Exportaciones mensual (90-23)'!Z88</f>
        <v>7159233</v>
      </c>
      <c r="CL89" s="29">
        <f>'Importaciones mensual (90-23)'!AE88</f>
        <v>6651352</v>
      </c>
      <c r="CM89" s="29">
        <f>'Saldo mensual (90-23)'!AE88</f>
        <v>21542524</v>
      </c>
      <c r="CN89" s="29">
        <f>'Exportaciones mensual (90-23)'!AA88</f>
        <v>15603588</v>
      </c>
      <c r="CO89" s="29">
        <f>'Importaciones mensual (90-23)'!AF88</f>
        <v>67998091</v>
      </c>
      <c r="CP89" s="29">
        <f>'Saldo mensual (90-23)'!AF88</f>
        <v>-21854551</v>
      </c>
      <c r="CQ89" s="29">
        <f>'Exportaciones mensual (90-23)'!AB88</f>
        <v>14829438</v>
      </c>
      <c r="CR89" s="29">
        <f>'Importaciones mensual (90-23)'!AG88</f>
        <v>5298864</v>
      </c>
      <c r="CS89" s="29">
        <f>'Saldo mensual (90-23)'!AG88</f>
        <v>2742245.0000000009</v>
      </c>
      <c r="CT89" s="29">
        <f>'Exportaciones mensual (90-23)'!AC88</f>
        <v>76495852</v>
      </c>
      <c r="CU89" s="29">
        <f>'Importaciones mensual (90-23)'!AH88</f>
        <v>28106825</v>
      </c>
      <c r="CV89" s="29">
        <f>'Saldo mensual (90-23)'!AH88</f>
        <v>5732502</v>
      </c>
      <c r="CW89" s="29">
        <f>'Exportaciones mensual (90-23)'!AC88</f>
        <v>76495852</v>
      </c>
      <c r="CX89" s="29">
        <f>'Importaciones mensual (90-23)'!AI88</f>
        <v>417370</v>
      </c>
      <c r="CY89" s="29">
        <f>'Saldo mensual (90-23)'!AI88</f>
        <v>-417370</v>
      </c>
      <c r="CZ89" s="29">
        <f>'Exportaciones mensual (90-23)'!AE88</f>
        <v>28193876</v>
      </c>
      <c r="DA89" s="29">
        <f>'Importaciones mensual (90-23)'!AJ88</f>
        <v>24935701</v>
      </c>
      <c r="DB89" s="29">
        <f>'Saldo mensual (90-23)'!AJ88</f>
        <v>19364019</v>
      </c>
      <c r="DC89" s="29">
        <f>'Exportaciones mensual (90-23)'!AF88</f>
        <v>46143540</v>
      </c>
      <c r="DD89" s="29">
        <f>'Importaciones mensual (90-23)'!AK88</f>
        <v>7403130</v>
      </c>
      <c r="DE89" s="29">
        <f>'Saldo mensual (90-23)'!AK88</f>
        <v>-1000510.9999999999</v>
      </c>
      <c r="DF89" s="29">
        <f>'Exportaciones mensual (90-23)'!AG88</f>
        <v>8041109.0000000009</v>
      </c>
      <c r="DG89" s="29">
        <f>'Importaciones mensual (90-23)'!AL88</f>
        <v>19181843</v>
      </c>
      <c r="DH89" s="29">
        <f>'Saldo mensual (90-23)'!AL88</f>
        <v>-13404811</v>
      </c>
      <c r="DI89" s="29">
        <f>'Exportaciones mensual (90-23)'!AH88</f>
        <v>33839327</v>
      </c>
      <c r="DJ89" s="29">
        <f>'Importaciones mensual (90-23)'!AM88</f>
        <v>5010160</v>
      </c>
      <c r="DK89" s="29">
        <f>'Saldo mensual (90-23)'!AM88</f>
        <v>-4877183</v>
      </c>
      <c r="DL89" s="29">
        <f>'Exportaciones mensual (90-23)'!AI88</f>
        <v>0</v>
      </c>
      <c r="DM89" s="29">
        <f>'Importaciones mensual (90-23)'!AN88</f>
        <v>0</v>
      </c>
      <c r="DN89" s="29">
        <f>'Saldo mensual (90-23)'!AN88</f>
        <v>2484001</v>
      </c>
      <c r="DO89" s="29">
        <f>'Exportaciones mensual (90-23)'!AJ88</f>
        <v>44299720</v>
      </c>
      <c r="DP89" s="29">
        <f>'Importaciones mensual (90-23)'!AO88</f>
        <v>0</v>
      </c>
      <c r="DQ89" s="29">
        <f>'Saldo mensual (90-23)'!AO88</f>
        <v>7385820</v>
      </c>
      <c r="DR89" s="29">
        <f>'Exportaciones mensual (90-23)'!AP88</f>
        <v>57187246</v>
      </c>
      <c r="DS89" s="29">
        <f>'Importaciones mensual (90-23)'!AP88</f>
        <v>49244</v>
      </c>
      <c r="DT89" s="29">
        <f>'Saldo mensual (90-23)'!AP88</f>
        <v>57138002</v>
      </c>
      <c r="DU89" s="29">
        <f>'Exportaciones mensual (90-23)'!AK88</f>
        <v>6402619</v>
      </c>
      <c r="DV89" s="29">
        <f>'Importaciones mensual (90-23)'!AQ88</f>
        <v>6898701</v>
      </c>
      <c r="DW89" s="29">
        <f>'Saldo mensual (90-23)'!AQ88</f>
        <v>20026164</v>
      </c>
      <c r="DX89" s="29">
        <f>'Exportaciones mensual (90-23)'!AL88</f>
        <v>5777032</v>
      </c>
      <c r="DY89" s="29">
        <f>'Importaciones mensual (90-23)'!AR88</f>
        <v>14322773</v>
      </c>
      <c r="DZ89" s="29">
        <f>'Saldo mensual (90-23)'!AR88</f>
        <v>3004524</v>
      </c>
      <c r="EA89" s="29">
        <f>'Exportaciones mensual (90-23)'!AM88</f>
        <v>132977</v>
      </c>
      <c r="EB89" s="29">
        <f>'Importaciones mensual (90-23)'!AS88</f>
        <v>9318486</v>
      </c>
      <c r="EC89" s="29">
        <f>'Saldo mensual (90-23)'!AS88</f>
        <v>16773031</v>
      </c>
      <c r="ED89" s="29">
        <f>'Exportaciones mensual (90-23)'!AN88</f>
        <v>2484001</v>
      </c>
      <c r="EE89" s="29">
        <f>'Importaciones mensual (90-23)'!AT88</f>
        <v>59202008</v>
      </c>
      <c r="EF89" s="29">
        <f>'Saldo mensual (90-23)'!AT88</f>
        <v>58607133</v>
      </c>
    </row>
    <row r="90" spans="1:136">
      <c r="A90" s="9">
        <v>35309</v>
      </c>
      <c r="B90" s="29">
        <f>'Exportaciones mensual (90-23)'!B89</f>
        <v>584618995</v>
      </c>
      <c r="C90" s="29">
        <f>'Importaciones mensual (90-23)'!B89</f>
        <v>471235050</v>
      </c>
      <c r="D90" s="29">
        <f>'Saldo mensual (90-23)'!B89</f>
        <v>113383945</v>
      </c>
      <c r="E90" s="29">
        <f>'Exportaciones mensual (90-23)'!C89</f>
        <v>54467277</v>
      </c>
      <c r="F90" s="29">
        <f>'Importaciones mensual (90-23)'!C89</f>
        <v>17367243</v>
      </c>
      <c r="G90" s="29">
        <f>'Saldo mensual (90-23)'!C89</f>
        <v>37100034</v>
      </c>
      <c r="H90" s="30">
        <f>'Exportaciones mensual (90-23)'!D89</f>
        <v>68702874</v>
      </c>
      <c r="I90" s="29">
        <f>'Importaciones mensual (90-23)'!D89</f>
        <v>23260691</v>
      </c>
      <c r="J90" s="29">
        <f>'Saldo mensual (90-23)'!D89</f>
        <v>45442183</v>
      </c>
      <c r="K90" s="29">
        <f>'Exportaciones mensual (90-23)'!E89</f>
        <v>20711290</v>
      </c>
      <c r="L90" s="29">
        <f>'Importaciones mensual (90-23)'!E89</f>
        <v>5830726</v>
      </c>
      <c r="M90" s="31">
        <f>'Saldo mensual (90-23)'!E89</f>
        <v>14880564</v>
      </c>
      <c r="N90" s="29">
        <f>'Exportaciones mensual (90-23)'!F89</f>
        <v>27695080</v>
      </c>
      <c r="O90" s="29">
        <f>'Importaciones mensual (90-23)'!F89</f>
        <v>11813867</v>
      </c>
      <c r="P90" s="29">
        <f>'Saldo mensual (90-23)'!F89</f>
        <v>15881213</v>
      </c>
      <c r="Q90" s="29">
        <f>'Exportaciones mensual (90-23)'!G89</f>
        <v>148219092</v>
      </c>
      <c r="R90" s="29">
        <f>'Importaciones mensual (90-23)'!G89</f>
        <v>41021850</v>
      </c>
      <c r="S90" s="29">
        <f>'Saldo mensual (90-23)'!G89</f>
        <v>107197242</v>
      </c>
      <c r="T90" s="29">
        <f>'Exportaciones mensual (90-23)'!F89</f>
        <v>27695080</v>
      </c>
      <c r="U90" s="29">
        <f>'Importaciones mensual (90-23)'!H89</f>
        <v>4333832</v>
      </c>
      <c r="V90" s="29">
        <f>'Saldo mensual (90-23)'!H89</f>
        <v>7735023</v>
      </c>
      <c r="W90" s="29">
        <f>'Exportaciones mensual (90-23)'!G89</f>
        <v>148219092</v>
      </c>
      <c r="X90" s="29">
        <f>'Importaciones mensual (90-23)'!I89</f>
        <v>64632094</v>
      </c>
      <c r="Y90" s="29">
        <f>'Saldo mensual (90-23)'!J89</f>
        <v>17174095</v>
      </c>
      <c r="Z90" s="29">
        <f>'Exportaciones mensual (90-23)'!H89</f>
        <v>12068855</v>
      </c>
      <c r="AA90" s="29">
        <f>'Importaciones mensual (90-23)'!J89</f>
        <v>2794298</v>
      </c>
      <c r="AB90" s="29">
        <f>'Saldo mensual (90-23)'!J89</f>
        <v>17174095</v>
      </c>
      <c r="AC90" s="29">
        <f>'Exportaciones mensual (90-23)'!I89</f>
        <v>16190241</v>
      </c>
      <c r="AD90" s="29">
        <f>'Exportaciones mensual (90-23)'!I89</f>
        <v>16190241</v>
      </c>
      <c r="AE90" s="29">
        <f>'Saldo mensual (90-23)'!K89</f>
        <v>-8987154</v>
      </c>
      <c r="AF90" s="29">
        <f>'Exportaciones mensual (90-23)'!J89</f>
        <v>19968393</v>
      </c>
      <c r="AG90" s="29">
        <f>'Importaciones mensual (90-23)'!L89</f>
        <v>8421312</v>
      </c>
      <c r="AH90" s="29">
        <f>'Saldo mensual (90-23)'!L89</f>
        <v>14318847</v>
      </c>
      <c r="AI90" s="29">
        <f>'Exportaciones mensual (90-23)'!M89</f>
        <v>6675877</v>
      </c>
      <c r="AJ90" s="29">
        <f>'Importaciones mensual (90-23)'!M89</f>
        <v>18489802</v>
      </c>
      <c r="AK90" s="29">
        <f>'Saldo mensual (90-23)'!M89</f>
        <v>-11813925</v>
      </c>
      <c r="AL90" s="29">
        <f>'Exportaciones mensual (90-23)'!K89</f>
        <v>7978553</v>
      </c>
      <c r="AM90" s="29">
        <f>'Importaciones mensual (90-23)'!N89</f>
        <v>362719853</v>
      </c>
      <c r="AN90" s="29">
        <f>'Saldo mensual (90-23)'!N89</f>
        <v>-220507028</v>
      </c>
      <c r="AO90" s="29">
        <f>'Exportaciones mensual (90-23)'!L89</f>
        <v>22740159</v>
      </c>
      <c r="AP90" s="29">
        <f>'Importaciones mensual (90-23)'!O89</f>
        <v>110706401</v>
      </c>
      <c r="AQ90" s="29">
        <f>'Saldo mensual (90-23)'!O89</f>
        <v>-63599672</v>
      </c>
      <c r="AR90" s="29">
        <f>'Exportaciones mensual (90-23)'!P89</f>
        <v>273481</v>
      </c>
      <c r="AS90" s="29">
        <f>'Importaciones mensual (90-23)'!P89</f>
        <v>7999792</v>
      </c>
      <c r="AT90" s="29">
        <f>'Saldo mensual (90-23)'!P89</f>
        <v>-7726311</v>
      </c>
      <c r="AU90" s="29">
        <f>'Exportaciones mensual (90-23)'!M89</f>
        <v>6675877</v>
      </c>
      <c r="AV90" s="29">
        <f>'Importaciones mensual (90-23)'!Q89</f>
        <v>16327338</v>
      </c>
      <c r="AW90" s="29">
        <f>'Saldo mensual (90-23)'!Q89</f>
        <v>-3494504</v>
      </c>
      <c r="AX90" s="29">
        <f>'Exportaciones mensual (90-23)'!N89</f>
        <v>142212825</v>
      </c>
      <c r="AY90" s="29">
        <f>'Importaciones mensual (90-23)'!R89</f>
        <v>72823631</v>
      </c>
      <c r="AZ90" s="29">
        <f>'Saldo mensual (90-23)'!R89</f>
        <v>-18259140</v>
      </c>
      <c r="BA90" s="29">
        <f>'Exportaciones mensual (90-23)'!O89</f>
        <v>47106729</v>
      </c>
      <c r="BB90" s="29">
        <f>'Importaciones mensual (90-23)'!S89</f>
        <v>97051097</v>
      </c>
      <c r="BC90" s="29">
        <f>'Saldo mensual (90-23)'!S89</f>
        <v>-57287661</v>
      </c>
      <c r="BD90" s="29">
        <f>'Exportaciones mensual (90-23)'!P89</f>
        <v>273481</v>
      </c>
      <c r="BE90" s="29">
        <f>'Importaciones mensual (90-23)'!T89</f>
        <v>122729232</v>
      </c>
      <c r="BF90" s="29">
        <f>'Saldo mensual (90-23)'!T89</f>
        <v>-68702934</v>
      </c>
      <c r="BG90" s="29">
        <f>'Exportaciones mensual (90-23)'!Q89</f>
        <v>12832834</v>
      </c>
      <c r="BH90" s="29">
        <f>'Importaciones mensual (90-23)'!U89</f>
        <v>23124941</v>
      </c>
      <c r="BI90" s="29">
        <f>'Saldo mensual (90-23)'!U89</f>
        <v>70177412</v>
      </c>
      <c r="BJ90" s="29">
        <f>'Exportaciones mensual (90-23)'!R89</f>
        <v>54564491</v>
      </c>
      <c r="BK90" s="29">
        <f>'Importaciones mensual (90-23)'!V89</f>
        <v>2780245</v>
      </c>
      <c r="BL90" s="29">
        <f>'Saldo mensual (90-23)'!V89</f>
        <v>1391727.0000000005</v>
      </c>
      <c r="BM90" s="29">
        <f>'Exportaciones mensual (90-23)'!S89</f>
        <v>39763436</v>
      </c>
      <c r="BN90" s="29">
        <f>'Importaciones mensual (90-23)'!W89</f>
        <v>2692593</v>
      </c>
      <c r="BO90" s="29">
        <f>'Saldo mensual (90-23)'!W89</f>
        <v>-555299</v>
      </c>
      <c r="BP90" s="29">
        <f>'Exportaciones mensual (90-23)'!T89</f>
        <v>54026298</v>
      </c>
      <c r="BQ90" s="29">
        <f>'Importaciones mensual (90-23)'!X89</f>
        <v>51698434</v>
      </c>
      <c r="BR90" s="29">
        <f>'Saldo mensual (90-23)'!X89</f>
        <v>-5824594</v>
      </c>
      <c r="BS90" s="29">
        <f>'Exportaciones mensual (90-23)'!U89</f>
        <v>93302353</v>
      </c>
      <c r="BT90" s="29">
        <f>'Importaciones mensual (90-23)'!Y89</f>
        <v>44404985</v>
      </c>
      <c r="BU90" s="29">
        <f>'Saldo mensual (90-23)'!Y89</f>
        <v>-19584761</v>
      </c>
      <c r="BV90" s="29">
        <f>'Exportaciones mensual (90-23)'!V89</f>
        <v>4171972.0000000005</v>
      </c>
      <c r="BW90" s="29">
        <f>'Importaciones mensual (90-23)'!Z89</f>
        <v>27642529</v>
      </c>
      <c r="BX90" s="29">
        <f>'Saldo mensual (90-23)'!Z89</f>
        <v>-26195772</v>
      </c>
      <c r="BY90" s="29">
        <f>'Exportaciones mensual (90-23)'!W89</f>
        <v>2137294</v>
      </c>
      <c r="BZ90" s="29">
        <f>'Importaciones mensual (90-23)'!AA89</f>
        <v>7191042</v>
      </c>
      <c r="CA90" s="29">
        <f>'Saldo mensual (90-23)'!AA89</f>
        <v>24728189</v>
      </c>
      <c r="CB90" s="29">
        <f>'Exportaciones mensual (90-23)'!X89</f>
        <v>45873840</v>
      </c>
      <c r="CC90" s="29">
        <f>'Importaciones mensual (90-23)'!AB89</f>
        <v>4612259</v>
      </c>
      <c r="CD90" s="29">
        <f>'Saldo mensual (90-23)'!AB89</f>
        <v>17538210</v>
      </c>
      <c r="CE90" s="29">
        <f>'Exportaciones mensual (90-23)'!AC89</f>
        <v>62924082</v>
      </c>
      <c r="CF90" s="29">
        <f>'Importaciones mensual (90-23)'!AC89</f>
        <v>81719404</v>
      </c>
      <c r="CG90" s="29">
        <f>'Saldo mensual (90-23)'!AC89</f>
        <v>-18795322</v>
      </c>
      <c r="CH90" s="29">
        <f>'Exportaciones mensual (90-23)'!Y89</f>
        <v>24820224</v>
      </c>
      <c r="CI90" s="29">
        <f>'Importaciones mensual (90-23)'!AD89</f>
        <v>40038486</v>
      </c>
      <c r="CJ90" s="29">
        <f>'Saldo mensual (90-23)'!AD89</f>
        <v>-35982467</v>
      </c>
      <c r="CK90" s="29">
        <f>'Exportaciones mensual (90-23)'!Z89</f>
        <v>1446757</v>
      </c>
      <c r="CL90" s="29">
        <f>'Importaciones mensual (90-23)'!AE89</f>
        <v>6182929</v>
      </c>
      <c r="CM90" s="29">
        <f>'Saldo mensual (90-23)'!AE89</f>
        <v>10773120</v>
      </c>
      <c r="CN90" s="29">
        <f>'Exportaciones mensual (90-23)'!AA89</f>
        <v>31919231</v>
      </c>
      <c r="CO90" s="29">
        <f>'Importaciones mensual (90-23)'!AF89</f>
        <v>62863413</v>
      </c>
      <c r="CP90" s="29">
        <f>'Saldo mensual (90-23)'!AF89</f>
        <v>-36974930</v>
      </c>
      <c r="CQ90" s="29">
        <f>'Exportaciones mensual (90-23)'!AB89</f>
        <v>22150469</v>
      </c>
      <c r="CR90" s="29">
        <f>'Importaciones mensual (90-23)'!AG89</f>
        <v>6305026</v>
      </c>
      <c r="CS90" s="29">
        <f>'Saldo mensual (90-23)'!AG89</f>
        <v>14886248</v>
      </c>
      <c r="CT90" s="29">
        <f>'Exportaciones mensual (90-23)'!AC89</f>
        <v>62924082</v>
      </c>
      <c r="CU90" s="29">
        <f>'Importaciones mensual (90-23)'!AH89</f>
        <v>24369085</v>
      </c>
      <c r="CV90" s="29">
        <f>'Saldo mensual (90-23)'!AH89</f>
        <v>-16138753.999999998</v>
      </c>
      <c r="CW90" s="29">
        <f>'Exportaciones mensual (90-23)'!AC89</f>
        <v>62924082</v>
      </c>
      <c r="CX90" s="29">
        <f>'Importaciones mensual (90-23)'!AI89</f>
        <v>396452</v>
      </c>
      <c r="CY90" s="29">
        <f>'Saldo mensual (90-23)'!AI89</f>
        <v>-370239</v>
      </c>
      <c r="CZ90" s="29">
        <f>'Exportaciones mensual (90-23)'!AE89</f>
        <v>16956049</v>
      </c>
      <c r="DA90" s="29">
        <f>'Importaciones mensual (90-23)'!AJ89</f>
        <v>23632695</v>
      </c>
      <c r="DB90" s="29">
        <f>'Saldo mensual (90-23)'!AJ89</f>
        <v>22688616</v>
      </c>
      <c r="DC90" s="29">
        <f>'Exportaciones mensual (90-23)'!AF89</f>
        <v>25888483</v>
      </c>
      <c r="DD90" s="29">
        <f>'Importaciones mensual (90-23)'!AK89</f>
        <v>8387104</v>
      </c>
      <c r="DE90" s="29">
        <f>'Saldo mensual (90-23)'!AK89</f>
        <v>-2294449</v>
      </c>
      <c r="DF90" s="29">
        <f>'Exportaciones mensual (90-23)'!AG89</f>
        <v>21191274</v>
      </c>
      <c r="DG90" s="29">
        <f>'Importaciones mensual (90-23)'!AL89</f>
        <v>4390677</v>
      </c>
      <c r="DH90" s="29">
        <f>'Saldo mensual (90-23)'!AL89</f>
        <v>1578587</v>
      </c>
      <c r="DI90" s="29">
        <f>'Exportaciones mensual (90-23)'!AH89</f>
        <v>8230331</v>
      </c>
      <c r="DJ90" s="29">
        <f>'Importaciones mensual (90-23)'!AM89</f>
        <v>2001847</v>
      </c>
      <c r="DK90" s="29">
        <f>'Saldo mensual (90-23)'!AM89</f>
        <v>-1686285</v>
      </c>
      <c r="DL90" s="29">
        <f>'Exportaciones mensual (90-23)'!AI89</f>
        <v>26213</v>
      </c>
      <c r="DM90" s="29">
        <f>'Importaciones mensual (90-23)'!AN89</f>
        <v>0</v>
      </c>
      <c r="DN90" s="29">
        <f>'Saldo mensual (90-23)'!AN89</f>
        <v>5115814</v>
      </c>
      <c r="DO90" s="29">
        <f>'Exportaciones mensual (90-23)'!AJ89</f>
        <v>46321311</v>
      </c>
      <c r="DP90" s="29">
        <f>'Importaciones mensual (90-23)'!AO89</f>
        <v>0</v>
      </c>
      <c r="DQ90" s="29">
        <f>'Saldo mensual (90-23)'!AO89</f>
        <v>5258600</v>
      </c>
      <c r="DR90" s="29">
        <f>'Exportaciones mensual (90-23)'!AP89</f>
        <v>18919886</v>
      </c>
      <c r="DS90" s="29">
        <f>'Importaciones mensual (90-23)'!AP89</f>
        <v>150331</v>
      </c>
      <c r="DT90" s="29">
        <f>'Saldo mensual (90-23)'!AP89</f>
        <v>18769555</v>
      </c>
      <c r="DU90" s="29">
        <f>'Exportaciones mensual (90-23)'!AK89</f>
        <v>6092655</v>
      </c>
      <c r="DV90" s="29">
        <f>'Importaciones mensual (90-23)'!AQ89</f>
        <v>208156</v>
      </c>
      <c r="DW90" s="29">
        <f>'Saldo mensual (90-23)'!AQ89</f>
        <v>14781087</v>
      </c>
      <c r="DX90" s="29">
        <f>'Exportaciones mensual (90-23)'!AL89</f>
        <v>5969264</v>
      </c>
      <c r="DY90" s="29">
        <f>'Importaciones mensual (90-23)'!AR89</f>
        <v>10882485</v>
      </c>
      <c r="DZ90" s="29">
        <f>'Saldo mensual (90-23)'!AR89</f>
        <v>6821477</v>
      </c>
      <c r="EA90" s="29">
        <f>'Exportaciones mensual (90-23)'!AM89</f>
        <v>315562</v>
      </c>
      <c r="EB90" s="29">
        <f>'Importaciones mensual (90-23)'!AS89</f>
        <v>13065709</v>
      </c>
      <c r="EC90" s="29">
        <f>'Saldo mensual (90-23)'!AS89</f>
        <v>12616818</v>
      </c>
      <c r="ED90" s="29">
        <f>'Exportaciones mensual (90-23)'!AN89</f>
        <v>5115814</v>
      </c>
      <c r="EE90" s="29">
        <f>'Importaciones mensual (90-23)'!AT89</f>
        <v>55605508</v>
      </c>
      <c r="EF90" s="29">
        <f>'Saldo mensual (90-23)'!AT89</f>
        <v>35375330</v>
      </c>
    </row>
    <row r="91" spans="1:136">
      <c r="A91" s="9">
        <v>35339</v>
      </c>
      <c r="B91" s="29">
        <f>'Exportaciones mensual (90-23)'!B90</f>
        <v>644513456</v>
      </c>
      <c r="C91" s="29">
        <f>'Importaciones mensual (90-23)'!B90</f>
        <v>546018034</v>
      </c>
      <c r="D91" s="29">
        <f>'Saldo mensual (90-23)'!B90</f>
        <v>98495422</v>
      </c>
      <c r="E91" s="29">
        <f>'Exportaciones mensual (90-23)'!C90</f>
        <v>60154426</v>
      </c>
      <c r="F91" s="29">
        <f>'Importaciones mensual (90-23)'!C90</f>
        <v>16151179</v>
      </c>
      <c r="G91" s="29">
        <f>'Saldo mensual (90-23)'!C90</f>
        <v>44003247</v>
      </c>
      <c r="H91" s="30">
        <f>'Exportaciones mensual (90-23)'!D90</f>
        <v>80330244</v>
      </c>
      <c r="I91" s="29">
        <f>'Importaciones mensual (90-23)'!D90</f>
        <v>29297945</v>
      </c>
      <c r="J91" s="29">
        <f>'Saldo mensual (90-23)'!D90</f>
        <v>51032299</v>
      </c>
      <c r="K91" s="29">
        <f>'Exportaciones mensual (90-23)'!E90</f>
        <v>27736399</v>
      </c>
      <c r="L91" s="29">
        <f>'Importaciones mensual (90-23)'!E90</f>
        <v>1207984</v>
      </c>
      <c r="M91" s="31">
        <f>'Saldo mensual (90-23)'!E90</f>
        <v>26528415</v>
      </c>
      <c r="N91" s="29">
        <f>'Exportaciones mensual (90-23)'!F90</f>
        <v>25628205</v>
      </c>
      <c r="O91" s="29">
        <f>'Importaciones mensual (90-23)'!F90</f>
        <v>12051700</v>
      </c>
      <c r="P91" s="29">
        <f>'Saldo mensual (90-23)'!F90</f>
        <v>13576505</v>
      </c>
      <c r="Q91" s="29">
        <f>'Exportaciones mensual (90-23)'!G90</f>
        <v>157789817</v>
      </c>
      <c r="R91" s="29">
        <f>'Importaciones mensual (90-23)'!G90</f>
        <v>55954363</v>
      </c>
      <c r="S91" s="29">
        <f>'Saldo mensual (90-23)'!G90</f>
        <v>101835454</v>
      </c>
      <c r="T91" s="29">
        <f>'Exportaciones mensual (90-23)'!F90</f>
        <v>25628205</v>
      </c>
      <c r="U91" s="29">
        <f>'Importaciones mensual (90-23)'!H90</f>
        <v>5515255</v>
      </c>
      <c r="V91" s="29">
        <f>'Saldo mensual (90-23)'!H90</f>
        <v>9552710</v>
      </c>
      <c r="W91" s="29">
        <f>'Exportaciones mensual (90-23)'!G90</f>
        <v>157789817</v>
      </c>
      <c r="X91" s="29">
        <f>'Importaciones mensual (90-23)'!I90</f>
        <v>38810325</v>
      </c>
      <c r="Y91" s="29">
        <f>'Saldo mensual (90-23)'!J90</f>
        <v>16056501</v>
      </c>
      <c r="Z91" s="29">
        <f>'Exportaciones mensual (90-23)'!H90</f>
        <v>15067965</v>
      </c>
      <c r="AA91" s="29">
        <f>'Importaciones mensual (90-23)'!J90</f>
        <v>2855102</v>
      </c>
      <c r="AB91" s="29">
        <f>'Saldo mensual (90-23)'!J90</f>
        <v>16056501</v>
      </c>
      <c r="AC91" s="29">
        <f>'Exportaciones mensual (90-23)'!I90</f>
        <v>15014483</v>
      </c>
      <c r="AD91" s="29">
        <f>'Exportaciones mensual (90-23)'!I90</f>
        <v>15014483</v>
      </c>
      <c r="AE91" s="29">
        <f>'Saldo mensual (90-23)'!K90</f>
        <v>-3708676</v>
      </c>
      <c r="AF91" s="29">
        <f>'Exportaciones mensual (90-23)'!J90</f>
        <v>18911603</v>
      </c>
      <c r="AG91" s="29">
        <f>'Importaciones mensual (90-23)'!L90</f>
        <v>6673529</v>
      </c>
      <c r="AH91" s="29">
        <f>'Saldo mensual (90-23)'!L90</f>
        <v>30191639</v>
      </c>
      <c r="AI91" s="29">
        <f>'Exportaciones mensual (90-23)'!M90</f>
        <v>10585290</v>
      </c>
      <c r="AJ91" s="29">
        <f>'Importaciones mensual (90-23)'!M90</f>
        <v>22150230</v>
      </c>
      <c r="AK91" s="29">
        <f>'Saldo mensual (90-23)'!M90</f>
        <v>-11564940</v>
      </c>
      <c r="AL91" s="29">
        <f>'Exportaciones mensual (90-23)'!K90</f>
        <v>4758464</v>
      </c>
      <c r="AM91" s="29">
        <f>'Importaciones mensual (90-23)'!N90</f>
        <v>424156405</v>
      </c>
      <c r="AN91" s="29">
        <f>'Saldo mensual (90-23)'!N90</f>
        <v>-258768757</v>
      </c>
      <c r="AO91" s="29">
        <f>'Exportaciones mensual (90-23)'!L90</f>
        <v>36865168</v>
      </c>
      <c r="AP91" s="29">
        <f>'Importaciones mensual (90-23)'!O90</f>
        <v>150209832</v>
      </c>
      <c r="AQ91" s="29">
        <f>'Saldo mensual (90-23)'!O90</f>
        <v>-102110684</v>
      </c>
      <c r="AR91" s="29">
        <f>'Exportaciones mensual (90-23)'!P90</f>
        <v>214389</v>
      </c>
      <c r="AS91" s="29">
        <f>'Importaciones mensual (90-23)'!P90</f>
        <v>9105683</v>
      </c>
      <c r="AT91" s="29">
        <f>'Saldo mensual (90-23)'!P90</f>
        <v>-8891294</v>
      </c>
      <c r="AU91" s="29">
        <f>'Exportaciones mensual (90-23)'!M90</f>
        <v>10585290</v>
      </c>
      <c r="AV91" s="29">
        <f>'Importaciones mensual (90-23)'!Q90</f>
        <v>23218570</v>
      </c>
      <c r="AW91" s="29">
        <f>'Saldo mensual (90-23)'!Q90</f>
        <v>-9238743</v>
      </c>
      <c r="AX91" s="29">
        <f>'Exportaciones mensual (90-23)'!N90</f>
        <v>165387648</v>
      </c>
      <c r="AY91" s="29">
        <f>'Importaciones mensual (90-23)'!R90</f>
        <v>90503083</v>
      </c>
      <c r="AZ91" s="29">
        <f>'Saldo mensual (90-23)'!R90</f>
        <v>-50208458</v>
      </c>
      <c r="BA91" s="29">
        <f>'Exportaciones mensual (90-23)'!O90</f>
        <v>48099148</v>
      </c>
      <c r="BB91" s="29">
        <f>'Importaciones mensual (90-23)'!S90</f>
        <v>118324987</v>
      </c>
      <c r="BC91" s="29">
        <f>'Saldo mensual (90-23)'!S90</f>
        <v>-88711043</v>
      </c>
      <c r="BD91" s="29">
        <f>'Exportaciones mensual (90-23)'!P90</f>
        <v>214389</v>
      </c>
      <c r="BE91" s="29">
        <f>'Importaciones mensual (90-23)'!T90</f>
        <v>133712028</v>
      </c>
      <c r="BF91" s="29">
        <f>'Saldo mensual (90-23)'!T90</f>
        <v>-79548579</v>
      </c>
      <c r="BG91" s="29">
        <f>'Exportaciones mensual (90-23)'!Q90</f>
        <v>13979827</v>
      </c>
      <c r="BH91" s="29">
        <f>'Importaciones mensual (90-23)'!U90</f>
        <v>21807650</v>
      </c>
      <c r="BI91" s="29">
        <f>'Saldo mensual (90-23)'!U90</f>
        <v>67186758</v>
      </c>
      <c r="BJ91" s="29">
        <f>'Exportaciones mensual (90-23)'!R90</f>
        <v>40294625</v>
      </c>
      <c r="BK91" s="29">
        <f>'Importaciones mensual (90-23)'!V90</f>
        <v>3955496</v>
      </c>
      <c r="BL91" s="29">
        <f>'Saldo mensual (90-23)'!V90</f>
        <v>-2039464.0000000002</v>
      </c>
      <c r="BM91" s="29">
        <f>'Exportaciones mensual (90-23)'!S90</f>
        <v>29613944</v>
      </c>
      <c r="BN91" s="29">
        <f>'Importaciones mensual (90-23)'!W90</f>
        <v>2581717</v>
      </c>
      <c r="BO91" s="29">
        <f>'Saldo mensual (90-23)'!W90</f>
        <v>-847291</v>
      </c>
      <c r="BP91" s="29">
        <f>'Exportaciones mensual (90-23)'!T90</f>
        <v>54163449</v>
      </c>
      <c r="BQ91" s="29">
        <f>'Importaciones mensual (90-23)'!X90</f>
        <v>57174225</v>
      </c>
      <c r="BR91" s="29">
        <f>'Saldo mensual (90-23)'!X90</f>
        <v>-33936470</v>
      </c>
      <c r="BS91" s="29">
        <f>'Exportaciones mensual (90-23)'!U90</f>
        <v>88994408</v>
      </c>
      <c r="BT91" s="29">
        <f>'Importaciones mensual (90-23)'!Y90</f>
        <v>76554004</v>
      </c>
      <c r="BU91" s="29">
        <f>'Saldo mensual (90-23)'!Y90</f>
        <v>-47601592</v>
      </c>
      <c r="BV91" s="29">
        <f>'Exportaciones mensual (90-23)'!V90</f>
        <v>1916032</v>
      </c>
      <c r="BW91" s="29">
        <f>'Importaciones mensual (90-23)'!Z90</f>
        <v>27760218</v>
      </c>
      <c r="BX91" s="29">
        <f>'Saldo mensual (90-23)'!Z90</f>
        <v>-19137418</v>
      </c>
      <c r="BY91" s="29">
        <f>'Exportaciones mensual (90-23)'!W90</f>
        <v>1734426</v>
      </c>
      <c r="BZ91" s="29">
        <f>'Importaciones mensual (90-23)'!AA90</f>
        <v>7297101</v>
      </c>
      <c r="CA91" s="29">
        <f>'Saldo mensual (90-23)'!AA90</f>
        <v>-5524049</v>
      </c>
      <c r="CB91" s="29">
        <f>'Exportaciones mensual (90-23)'!X90</f>
        <v>23237755</v>
      </c>
      <c r="CC91" s="29">
        <f>'Importaciones mensual (90-23)'!AB90</f>
        <v>11061062</v>
      </c>
      <c r="CD91" s="29">
        <f>'Saldo mensual (90-23)'!AB90</f>
        <v>1852413</v>
      </c>
      <c r="CE91" s="29">
        <f>'Exportaciones mensual (90-23)'!AC90</f>
        <v>110818909</v>
      </c>
      <c r="CF91" s="29">
        <f>'Importaciones mensual (90-23)'!AC90</f>
        <v>89762460</v>
      </c>
      <c r="CG91" s="29">
        <f>'Saldo mensual (90-23)'!AC90</f>
        <v>21056449</v>
      </c>
      <c r="CH91" s="29">
        <f>'Exportaciones mensual (90-23)'!Y90</f>
        <v>28952412</v>
      </c>
      <c r="CI91" s="29">
        <f>'Importaciones mensual (90-23)'!AD90</f>
        <v>50325390</v>
      </c>
      <c r="CJ91" s="29">
        <f>'Saldo mensual (90-23)'!AD90</f>
        <v>-33331195</v>
      </c>
      <c r="CK91" s="29">
        <f>'Exportaciones mensual (90-23)'!Z90</f>
        <v>8622800</v>
      </c>
      <c r="CL91" s="29">
        <f>'Importaciones mensual (90-23)'!AE90</f>
        <v>7606231</v>
      </c>
      <c r="CM91" s="29">
        <f>'Saldo mensual (90-23)'!AE90</f>
        <v>11164723</v>
      </c>
      <c r="CN91" s="29">
        <f>'Exportaciones mensual (90-23)'!AA90</f>
        <v>1773052</v>
      </c>
      <c r="CO91" s="29">
        <f>'Importaciones mensual (90-23)'!AF90</f>
        <v>75455849</v>
      </c>
      <c r="CP91" s="29">
        <f>'Saldo mensual (90-23)'!AF90</f>
        <v>-43827338</v>
      </c>
      <c r="CQ91" s="29">
        <f>'Exportaciones mensual (90-23)'!AB90</f>
        <v>12913475</v>
      </c>
      <c r="CR91" s="29">
        <f>'Importaciones mensual (90-23)'!AG90</f>
        <v>7566654</v>
      </c>
      <c r="CS91" s="29">
        <f>'Saldo mensual (90-23)'!AG90</f>
        <v>17972376</v>
      </c>
      <c r="CT91" s="29">
        <f>'Exportaciones mensual (90-23)'!AC90</f>
        <v>110818909</v>
      </c>
      <c r="CU91" s="29">
        <f>'Importaciones mensual (90-23)'!AH90</f>
        <v>30743866</v>
      </c>
      <c r="CV91" s="29">
        <f>'Saldo mensual (90-23)'!AH90</f>
        <v>-25536279</v>
      </c>
      <c r="CW91" s="29">
        <f>'Exportaciones mensual (90-23)'!AC90</f>
        <v>110818909</v>
      </c>
      <c r="CX91" s="29">
        <f>'Importaciones mensual (90-23)'!AI90</f>
        <v>578381</v>
      </c>
      <c r="CY91" s="29">
        <f>'Saldo mensual (90-23)'!AI90</f>
        <v>-459471</v>
      </c>
      <c r="CZ91" s="29">
        <f>'Exportaciones mensual (90-23)'!AE90</f>
        <v>18770954</v>
      </c>
      <c r="DA91" s="29">
        <f>'Importaciones mensual (90-23)'!AJ90</f>
        <v>29519847</v>
      </c>
      <c r="DB91" s="29">
        <f>'Saldo mensual (90-23)'!AJ90</f>
        <v>-11806531</v>
      </c>
      <c r="DC91" s="29">
        <f>'Exportaciones mensual (90-23)'!AF90</f>
        <v>31628511</v>
      </c>
      <c r="DD91" s="29">
        <f>'Importaciones mensual (90-23)'!AK90</f>
        <v>9582469</v>
      </c>
      <c r="DE91" s="29">
        <f>'Saldo mensual (90-23)'!AK90</f>
        <v>-6933426</v>
      </c>
      <c r="DF91" s="29">
        <f>'Exportaciones mensual (90-23)'!AG90</f>
        <v>25539030</v>
      </c>
      <c r="DG91" s="29">
        <f>'Importaciones mensual (90-23)'!AL90</f>
        <v>9546435</v>
      </c>
      <c r="DH91" s="29">
        <f>'Saldo mensual (90-23)'!AL90</f>
        <v>-967123</v>
      </c>
      <c r="DI91" s="29">
        <f>'Exportaciones mensual (90-23)'!AH90</f>
        <v>5207587</v>
      </c>
      <c r="DJ91" s="29">
        <f>'Importaciones mensual (90-23)'!AM90</f>
        <v>1190540</v>
      </c>
      <c r="DK91" s="29">
        <f>'Saldo mensual (90-23)'!AM90</f>
        <v>-940551</v>
      </c>
      <c r="DL91" s="29">
        <f>'Exportaciones mensual (90-23)'!AI90</f>
        <v>118910</v>
      </c>
      <c r="DM91" s="29">
        <f>'Importaciones mensual (90-23)'!AN90</f>
        <v>0</v>
      </c>
      <c r="DN91" s="29">
        <f>'Saldo mensual (90-23)'!AN90</f>
        <v>9804383</v>
      </c>
      <c r="DO91" s="29">
        <f>'Exportaciones mensual (90-23)'!AJ90</f>
        <v>17713316</v>
      </c>
      <c r="DP91" s="29">
        <f>'Importaciones mensual (90-23)'!AO90</f>
        <v>6711</v>
      </c>
      <c r="DQ91" s="29">
        <f>'Saldo mensual (90-23)'!AO90</f>
        <v>69889</v>
      </c>
      <c r="DR91" s="29">
        <f>'Exportaciones mensual (90-23)'!AP90</f>
        <v>23060691</v>
      </c>
      <c r="DS91" s="29">
        <f>'Importaciones mensual (90-23)'!AP90</f>
        <v>133315</v>
      </c>
      <c r="DT91" s="29">
        <f>'Saldo mensual (90-23)'!AP90</f>
        <v>22927376</v>
      </c>
      <c r="DU91" s="29">
        <f>'Exportaciones mensual (90-23)'!AK90</f>
        <v>2649043</v>
      </c>
      <c r="DV91" s="29">
        <f>'Importaciones mensual (90-23)'!AQ90</f>
        <v>134634</v>
      </c>
      <c r="DW91" s="29">
        <f>'Saldo mensual (90-23)'!AQ90</f>
        <v>11473419</v>
      </c>
      <c r="DX91" s="29">
        <f>'Exportaciones mensual (90-23)'!AL90</f>
        <v>8579312</v>
      </c>
      <c r="DY91" s="29">
        <f>'Importaciones mensual (90-23)'!AR90</f>
        <v>9141657</v>
      </c>
      <c r="DZ91" s="29">
        <f>'Saldo mensual (90-23)'!AR90</f>
        <v>16206544.000000002</v>
      </c>
      <c r="EA91" s="29">
        <f>'Exportaciones mensual (90-23)'!AM90</f>
        <v>249989</v>
      </c>
      <c r="EB91" s="29">
        <f>'Importaciones mensual (90-23)'!AS90</f>
        <v>10040894</v>
      </c>
      <c r="EC91" s="29">
        <f>'Saldo mensual (90-23)'!AS90</f>
        <v>15551228</v>
      </c>
      <c r="ED91" s="29">
        <f>'Exportaciones mensual (90-23)'!AN90</f>
        <v>9804383</v>
      </c>
      <c r="EE91" s="29">
        <f>'Importaciones mensual (90-23)'!AT90</f>
        <v>60174895</v>
      </c>
      <c r="EF91" s="29">
        <f>'Saldo mensual (90-23)'!AT90</f>
        <v>62580468</v>
      </c>
    </row>
    <row r="92" spans="1:136">
      <c r="A92" s="9">
        <v>35370</v>
      </c>
      <c r="B92" s="29">
        <f>'Exportaciones mensual (90-23)'!B91</f>
        <v>635384722</v>
      </c>
      <c r="C92" s="29">
        <f>'Importaciones mensual (90-23)'!B91</f>
        <v>434665623</v>
      </c>
      <c r="D92" s="29">
        <f>'Saldo mensual (90-23)'!B91</f>
        <v>200719099</v>
      </c>
      <c r="E92" s="29">
        <f>'Exportaciones mensual (90-23)'!C91</f>
        <v>57478637</v>
      </c>
      <c r="F92" s="29">
        <f>'Importaciones mensual (90-23)'!C91</f>
        <v>17221047</v>
      </c>
      <c r="G92" s="29">
        <f>'Saldo mensual (90-23)'!C91</f>
        <v>40257590</v>
      </c>
      <c r="H92" s="30">
        <f>'Exportaciones mensual (90-23)'!D91</f>
        <v>65135287.000000007</v>
      </c>
      <c r="I92" s="29">
        <f>'Importaciones mensual (90-23)'!D91</f>
        <v>25768453</v>
      </c>
      <c r="J92" s="29">
        <f>'Saldo mensual (90-23)'!D91</f>
        <v>39366834.000000007</v>
      </c>
      <c r="K92" s="29">
        <f>'Exportaciones mensual (90-23)'!E91</f>
        <v>17078228</v>
      </c>
      <c r="L92" s="29">
        <f>'Importaciones mensual (90-23)'!E91</f>
        <v>942349</v>
      </c>
      <c r="M92" s="31">
        <f>'Saldo mensual (90-23)'!E91</f>
        <v>16135879</v>
      </c>
      <c r="N92" s="29">
        <f>'Exportaciones mensual (90-23)'!F91</f>
        <v>22537441</v>
      </c>
      <c r="O92" s="29">
        <f>'Importaciones mensual (90-23)'!F91</f>
        <v>9520996</v>
      </c>
      <c r="P92" s="29">
        <f>'Saldo mensual (90-23)'!F91</f>
        <v>13016445</v>
      </c>
      <c r="Q92" s="29">
        <f>'Exportaciones mensual (90-23)'!G91</f>
        <v>153992437</v>
      </c>
      <c r="R92" s="29">
        <f>'Importaciones mensual (90-23)'!G91</f>
        <v>54259129</v>
      </c>
      <c r="S92" s="29">
        <f>'Saldo mensual (90-23)'!G91</f>
        <v>99733308</v>
      </c>
      <c r="T92" s="29">
        <f>'Exportaciones mensual (90-23)'!F91</f>
        <v>22537441</v>
      </c>
      <c r="U92" s="29">
        <f>'Importaciones mensual (90-23)'!H91</f>
        <v>4623252</v>
      </c>
      <c r="V92" s="29">
        <f>'Saldo mensual (90-23)'!H91</f>
        <v>5600445</v>
      </c>
      <c r="W92" s="29">
        <f>'Exportaciones mensual (90-23)'!G91</f>
        <v>153992437</v>
      </c>
      <c r="X92" s="29">
        <f>'Importaciones mensual (90-23)'!I91</f>
        <v>56128983</v>
      </c>
      <c r="Y92" s="29">
        <f>'Saldo mensual (90-23)'!J91</f>
        <v>5683606</v>
      </c>
      <c r="Z92" s="29">
        <f>'Exportaciones mensual (90-23)'!H91</f>
        <v>10223697</v>
      </c>
      <c r="AA92" s="29">
        <f>'Importaciones mensual (90-23)'!J91</f>
        <v>9936634</v>
      </c>
      <c r="AB92" s="29">
        <f>'Saldo mensual (90-23)'!J91</f>
        <v>5683606</v>
      </c>
      <c r="AC92" s="29">
        <f>'Exportaciones mensual (90-23)'!I91</f>
        <v>10070463</v>
      </c>
      <c r="AD92" s="29">
        <f>'Exportaciones mensual (90-23)'!I91</f>
        <v>10070463</v>
      </c>
      <c r="AE92" s="29">
        <f>'Saldo mensual (90-23)'!K91</f>
        <v>-3124161</v>
      </c>
      <c r="AF92" s="29">
        <f>'Exportaciones mensual (90-23)'!J91</f>
        <v>15620240</v>
      </c>
      <c r="AG92" s="29">
        <f>'Importaciones mensual (90-23)'!L91</f>
        <v>6106020</v>
      </c>
      <c r="AH92" s="29">
        <f>'Saldo mensual (90-23)'!L91</f>
        <v>22949513</v>
      </c>
      <c r="AI92" s="29">
        <f>'Exportaciones mensual (90-23)'!M91</f>
        <v>9345860</v>
      </c>
      <c r="AJ92" s="29">
        <f>'Importaciones mensual (90-23)'!M91</f>
        <v>20812680</v>
      </c>
      <c r="AK92" s="29">
        <f>'Saldo mensual (90-23)'!M91</f>
        <v>-11466820</v>
      </c>
      <c r="AL92" s="29">
        <f>'Exportaciones mensual (90-23)'!K91</f>
        <v>6609972</v>
      </c>
      <c r="AM92" s="29">
        <f>'Importaciones mensual (90-23)'!N91</f>
        <v>420225520</v>
      </c>
      <c r="AN92" s="29">
        <f>'Saldo mensual (90-23)'!N91</f>
        <v>-273486154</v>
      </c>
      <c r="AO92" s="29">
        <f>'Exportaciones mensual (90-23)'!L91</f>
        <v>29055533</v>
      </c>
      <c r="AP92" s="29">
        <f>'Importaciones mensual (90-23)'!O91</f>
        <v>113905962</v>
      </c>
      <c r="AQ92" s="29">
        <f>'Saldo mensual (90-23)'!O91</f>
        <v>-75979484</v>
      </c>
      <c r="AR92" s="29">
        <f>'Exportaciones mensual (90-23)'!P91</f>
        <v>149446</v>
      </c>
      <c r="AS92" s="29">
        <f>'Importaciones mensual (90-23)'!P91</f>
        <v>9191225</v>
      </c>
      <c r="AT92" s="29">
        <f>'Saldo mensual (90-23)'!P91</f>
        <v>-9041779</v>
      </c>
      <c r="AU92" s="29">
        <f>'Exportaciones mensual (90-23)'!M91</f>
        <v>9345860</v>
      </c>
      <c r="AV92" s="29">
        <f>'Importaciones mensual (90-23)'!Q91</f>
        <v>13970695</v>
      </c>
      <c r="AW92" s="29">
        <f>'Saldo mensual (90-23)'!Q91</f>
        <v>-290646</v>
      </c>
      <c r="AX92" s="29">
        <f>'Exportaciones mensual (90-23)'!N91</f>
        <v>146739366</v>
      </c>
      <c r="AY92" s="29">
        <f>'Importaciones mensual (90-23)'!R91</f>
        <v>99027340</v>
      </c>
      <c r="AZ92" s="29">
        <f>'Saldo mensual (90-23)'!R91</f>
        <v>-53324969</v>
      </c>
      <c r="BA92" s="29">
        <f>'Exportaciones mensual (90-23)'!O91</f>
        <v>37926478</v>
      </c>
      <c r="BB92" s="29">
        <f>'Importaciones mensual (90-23)'!S91</f>
        <v>115993525</v>
      </c>
      <c r="BC92" s="29">
        <f>'Saldo mensual (90-23)'!S91</f>
        <v>-89131441</v>
      </c>
      <c r="BD92" s="29">
        <f>'Exportaciones mensual (90-23)'!P91</f>
        <v>149446</v>
      </c>
      <c r="BE92" s="29">
        <f>'Importaciones mensual (90-23)'!T91</f>
        <v>137978088</v>
      </c>
      <c r="BF92" s="29">
        <f>'Saldo mensual (90-23)'!T91</f>
        <v>-72478012</v>
      </c>
      <c r="BG92" s="29">
        <f>'Exportaciones mensual (90-23)'!Q91</f>
        <v>13680049</v>
      </c>
      <c r="BH92" s="29">
        <f>'Importaciones mensual (90-23)'!U91</f>
        <v>15070466</v>
      </c>
      <c r="BI92" s="29">
        <f>'Saldo mensual (90-23)'!U91</f>
        <v>59294508</v>
      </c>
      <c r="BJ92" s="29">
        <f>'Exportaciones mensual (90-23)'!R91</f>
        <v>45702371</v>
      </c>
      <c r="BK92" s="29">
        <f>'Importaciones mensual (90-23)'!V91</f>
        <v>3078636</v>
      </c>
      <c r="BL92" s="29">
        <f>'Saldo mensual (90-23)'!V91</f>
        <v>-2723307</v>
      </c>
      <c r="BM92" s="29">
        <f>'Exportaciones mensual (90-23)'!S91</f>
        <v>26862084</v>
      </c>
      <c r="BN92" s="29">
        <f>'Importaciones mensual (90-23)'!W91</f>
        <v>2044198</v>
      </c>
      <c r="BO92" s="29">
        <f>'Saldo mensual (90-23)'!W91</f>
        <v>3758115</v>
      </c>
      <c r="BP92" s="29">
        <f>'Exportaciones mensual (90-23)'!T91</f>
        <v>65500076.000000007</v>
      </c>
      <c r="BQ92" s="29">
        <f>'Importaciones mensual (90-23)'!X91</f>
        <v>48758953</v>
      </c>
      <c r="BR92" s="29">
        <f>'Saldo mensual (90-23)'!X91</f>
        <v>-7250066</v>
      </c>
      <c r="BS92" s="29">
        <f>'Exportaciones mensual (90-23)'!U91</f>
        <v>74364974</v>
      </c>
      <c r="BT92" s="29">
        <f>'Importaciones mensual (90-23)'!Y91</f>
        <v>60236950</v>
      </c>
      <c r="BU92" s="29">
        <f>'Saldo mensual (90-23)'!Y91</f>
        <v>-33837906</v>
      </c>
      <c r="BV92" s="29">
        <f>'Exportaciones mensual (90-23)'!V91</f>
        <v>355329</v>
      </c>
      <c r="BW92" s="29">
        <f>'Importaciones mensual (90-23)'!Z91</f>
        <v>23080056</v>
      </c>
      <c r="BX92" s="29">
        <f>'Saldo mensual (90-23)'!Z91</f>
        <v>-18042144</v>
      </c>
      <c r="BY92" s="29">
        <f>'Exportaciones mensual (90-23)'!W91</f>
        <v>5802313</v>
      </c>
      <c r="BZ92" s="29">
        <f>'Importaciones mensual (90-23)'!AA91</f>
        <v>9233217</v>
      </c>
      <c r="CA92" s="29">
        <f>'Saldo mensual (90-23)'!AA91</f>
        <v>-7707367</v>
      </c>
      <c r="CB92" s="29">
        <f>'Exportaciones mensual (90-23)'!X91</f>
        <v>41508887</v>
      </c>
      <c r="CC92" s="29">
        <f>'Importaciones mensual (90-23)'!AB91</f>
        <v>5786045</v>
      </c>
      <c r="CD92" s="29">
        <f>'Saldo mensual (90-23)'!AB91</f>
        <v>5461791</v>
      </c>
      <c r="CE92" s="29">
        <f>'Exportaciones mensual (90-23)'!AC91</f>
        <v>118598054</v>
      </c>
      <c r="CF92" s="29">
        <f>'Importaciones mensual (90-23)'!AC91</f>
        <v>89443518</v>
      </c>
      <c r="CG92" s="29">
        <f>'Saldo mensual (90-23)'!AC91</f>
        <v>29154536</v>
      </c>
      <c r="CH92" s="29">
        <f>'Exportaciones mensual (90-23)'!Y91</f>
        <v>26399044</v>
      </c>
      <c r="CI92" s="29">
        <f>'Importaciones mensual (90-23)'!AD91</f>
        <v>41947874</v>
      </c>
      <c r="CJ92" s="29">
        <f>'Saldo mensual (90-23)'!AD91</f>
        <v>-38148667</v>
      </c>
      <c r="CK92" s="29">
        <f>'Exportaciones mensual (90-23)'!Z91</f>
        <v>5037912</v>
      </c>
      <c r="CL92" s="29">
        <f>'Importaciones mensual (90-23)'!AE91</f>
        <v>7407697</v>
      </c>
      <c r="CM92" s="29">
        <f>'Saldo mensual (90-23)'!AE91</f>
        <v>-2111469</v>
      </c>
      <c r="CN92" s="29">
        <f>'Exportaciones mensual (90-23)'!AA91</f>
        <v>1525850</v>
      </c>
      <c r="CO92" s="29">
        <f>'Importaciones mensual (90-23)'!AF91</f>
        <v>68767126</v>
      </c>
      <c r="CP92" s="29">
        <f>'Saldo mensual (90-23)'!AF91</f>
        <v>-51111198</v>
      </c>
      <c r="CQ92" s="29">
        <f>'Exportaciones mensual (90-23)'!AB91</f>
        <v>11247836</v>
      </c>
      <c r="CR92" s="29">
        <f>'Importaciones mensual (90-23)'!AG91</f>
        <v>7687803</v>
      </c>
      <c r="CS92" s="29">
        <f>'Saldo mensual (90-23)'!AG91</f>
        <v>-3441598</v>
      </c>
      <c r="CT92" s="29">
        <f>'Exportaciones mensual (90-23)'!AC91</f>
        <v>118598054</v>
      </c>
      <c r="CU92" s="29">
        <f>'Importaciones mensual (90-23)'!AH91</f>
        <v>25587628</v>
      </c>
      <c r="CV92" s="29">
        <f>'Saldo mensual (90-23)'!AH91</f>
        <v>-21124267</v>
      </c>
      <c r="CW92" s="29">
        <f>'Exportaciones mensual (90-23)'!AC91</f>
        <v>118598054</v>
      </c>
      <c r="CX92" s="29">
        <f>'Importaciones mensual (90-23)'!AI91</f>
        <v>876125</v>
      </c>
      <c r="CY92" s="29">
        <f>'Saldo mensual (90-23)'!AI91</f>
        <v>-876125</v>
      </c>
      <c r="CZ92" s="29">
        <f>'Exportaciones mensual (90-23)'!AE91</f>
        <v>5296228</v>
      </c>
      <c r="DA92" s="29">
        <f>'Importaciones mensual (90-23)'!AJ91</f>
        <v>23832484</v>
      </c>
      <c r="DB92" s="29">
        <f>'Saldo mensual (90-23)'!AJ91</f>
        <v>3549612</v>
      </c>
      <c r="DC92" s="29">
        <f>'Exportaciones mensual (90-23)'!AF91</f>
        <v>17655928</v>
      </c>
      <c r="DD92" s="29">
        <f>'Importaciones mensual (90-23)'!AK91</f>
        <v>10994068</v>
      </c>
      <c r="DE92" s="29">
        <f>'Saldo mensual (90-23)'!AK91</f>
        <v>-8757456</v>
      </c>
      <c r="DF92" s="29">
        <f>'Exportaciones mensual (90-23)'!AG91</f>
        <v>4246205</v>
      </c>
      <c r="DG92" s="29">
        <f>'Importaciones mensual (90-23)'!AL91</f>
        <v>4238983</v>
      </c>
      <c r="DH92" s="29">
        <f>'Saldo mensual (90-23)'!AL91</f>
        <v>-738802</v>
      </c>
      <c r="DI92" s="29">
        <f>'Exportaciones mensual (90-23)'!AH91</f>
        <v>4463361</v>
      </c>
      <c r="DJ92" s="29">
        <f>'Importaciones mensual (90-23)'!AM91</f>
        <v>951016</v>
      </c>
      <c r="DK92" s="29">
        <f>'Saldo mensual (90-23)'!AM91</f>
        <v>1004053.0000000001</v>
      </c>
      <c r="DL92" s="29">
        <f>'Exportaciones mensual (90-23)'!AI91</f>
        <v>0</v>
      </c>
      <c r="DM92" s="29">
        <f>'Importaciones mensual (90-23)'!AN91</f>
        <v>0</v>
      </c>
      <c r="DN92" s="29">
        <f>'Saldo mensual (90-23)'!AN91</f>
        <v>2820642</v>
      </c>
      <c r="DO92" s="29">
        <f>'Exportaciones mensual (90-23)'!AJ91</f>
        <v>27382096</v>
      </c>
      <c r="DP92" s="29">
        <f>'Importaciones mensual (90-23)'!AO91</f>
        <v>0</v>
      </c>
      <c r="DQ92" s="29">
        <f>'Saldo mensual (90-23)'!AO91</f>
        <v>73352</v>
      </c>
      <c r="DR92" s="29">
        <f>'Exportaciones mensual (90-23)'!AP91</f>
        <v>32109187</v>
      </c>
      <c r="DS92" s="29">
        <f>'Importaciones mensual (90-23)'!AP91</f>
        <v>224900</v>
      </c>
      <c r="DT92" s="29">
        <f>'Saldo mensual (90-23)'!AP91</f>
        <v>31884287</v>
      </c>
      <c r="DU92" s="29">
        <f>'Exportaciones mensual (90-23)'!AK91</f>
        <v>2236612</v>
      </c>
      <c r="DV92" s="29">
        <f>'Importaciones mensual (90-23)'!AQ91</f>
        <v>402981</v>
      </c>
      <c r="DW92" s="29">
        <f>'Saldo mensual (90-23)'!AQ91</f>
        <v>13665532</v>
      </c>
      <c r="DX92" s="29">
        <f>'Exportaciones mensual (90-23)'!AL91</f>
        <v>3500181</v>
      </c>
      <c r="DY92" s="29">
        <f>'Importaciones mensual (90-23)'!AR91</f>
        <v>6249648</v>
      </c>
      <c r="DZ92" s="29">
        <f>'Saldo mensual (90-23)'!AR91</f>
        <v>24624805</v>
      </c>
      <c r="EA92" s="29">
        <f>'Exportaciones mensual (90-23)'!AM91</f>
        <v>1955069</v>
      </c>
      <c r="EB92" s="29">
        <f>'Importaciones mensual (90-23)'!AS91</f>
        <v>23005617</v>
      </c>
      <c r="EC92" s="29">
        <f>'Saldo mensual (90-23)'!AS91</f>
        <v>-11195573</v>
      </c>
      <c r="ED92" s="29">
        <f>'Exportaciones mensual (90-23)'!AN91</f>
        <v>2820642</v>
      </c>
      <c r="EE92" s="29">
        <f>'Importaciones mensual (90-23)'!AT91</f>
        <v>59851262</v>
      </c>
      <c r="EF92" s="29">
        <f>'Saldo mensual (90-23)'!AT91</f>
        <v>42282098</v>
      </c>
    </row>
    <row r="93" spans="1:136">
      <c r="A93" s="9">
        <v>35400</v>
      </c>
      <c r="B93" s="29">
        <f>'Exportaciones mensual (90-23)'!B92</f>
        <v>620410872</v>
      </c>
      <c r="C93" s="29">
        <f>'Importaciones mensual (90-23)'!B92</f>
        <v>433552488</v>
      </c>
      <c r="D93" s="29">
        <f>'Saldo mensual (90-23)'!B92</f>
        <v>186858384</v>
      </c>
      <c r="E93" s="29">
        <f>'Exportaciones mensual (90-23)'!C92</f>
        <v>49015195</v>
      </c>
      <c r="F93" s="29">
        <f>'Importaciones mensual (90-23)'!C92</f>
        <v>18773022</v>
      </c>
      <c r="G93" s="29">
        <f>'Saldo mensual (90-23)'!C92</f>
        <v>30242173</v>
      </c>
      <c r="H93" s="30">
        <f>'Exportaciones mensual (90-23)'!D92</f>
        <v>75548401</v>
      </c>
      <c r="I93" s="29">
        <f>'Importaciones mensual (90-23)'!D92</f>
        <v>23285921</v>
      </c>
      <c r="J93" s="29">
        <f>'Saldo mensual (90-23)'!D92</f>
        <v>52262480</v>
      </c>
      <c r="K93" s="29">
        <f>'Exportaciones mensual (90-23)'!E92</f>
        <v>28115784</v>
      </c>
      <c r="L93" s="29">
        <f>'Importaciones mensual (90-23)'!E92</f>
        <v>1467346</v>
      </c>
      <c r="M93" s="31">
        <f>'Saldo mensual (90-23)'!E92</f>
        <v>26648438</v>
      </c>
      <c r="N93" s="29">
        <f>'Exportaciones mensual (90-23)'!F92</f>
        <v>23927657</v>
      </c>
      <c r="O93" s="29">
        <f>'Importaciones mensual (90-23)'!F92</f>
        <v>11486834</v>
      </c>
      <c r="P93" s="29">
        <f>'Saldo mensual (90-23)'!F92</f>
        <v>12440823</v>
      </c>
      <c r="Q93" s="29">
        <f>'Exportaciones mensual (90-23)'!G92</f>
        <v>159533933</v>
      </c>
      <c r="R93" s="29">
        <f>'Importaciones mensual (90-23)'!G92</f>
        <v>51875923</v>
      </c>
      <c r="S93" s="29">
        <f>'Saldo mensual (90-23)'!G92</f>
        <v>107658010</v>
      </c>
      <c r="T93" s="29">
        <f>'Exportaciones mensual (90-23)'!F92</f>
        <v>23927657</v>
      </c>
      <c r="U93" s="29">
        <f>'Importaciones mensual (90-23)'!H92</f>
        <v>3852303</v>
      </c>
      <c r="V93" s="29">
        <f>'Saldo mensual (90-23)'!H92</f>
        <v>13060485</v>
      </c>
      <c r="W93" s="29">
        <f>'Exportaciones mensual (90-23)'!G92</f>
        <v>159533933</v>
      </c>
      <c r="X93" s="29">
        <f>'Importaciones mensual (90-23)'!I92</f>
        <v>49205993</v>
      </c>
      <c r="Y93" s="29">
        <f>'Saldo mensual (90-23)'!J92</f>
        <v>17655594</v>
      </c>
      <c r="Z93" s="29">
        <f>'Exportaciones mensual (90-23)'!H92</f>
        <v>16912788</v>
      </c>
      <c r="AA93" s="29">
        <f>'Importaciones mensual (90-23)'!J92</f>
        <v>3152550</v>
      </c>
      <c r="AB93" s="29">
        <f>'Saldo mensual (90-23)'!J92</f>
        <v>17655594</v>
      </c>
      <c r="AC93" s="29">
        <f>'Exportaciones mensual (90-23)'!I92</f>
        <v>13847357</v>
      </c>
      <c r="AD93" s="29">
        <f>'Exportaciones mensual (90-23)'!I92</f>
        <v>13847357</v>
      </c>
      <c r="AE93" s="29">
        <f>'Saldo mensual (90-23)'!K92</f>
        <v>-1553160</v>
      </c>
      <c r="AF93" s="29">
        <f>'Exportaciones mensual (90-23)'!J92</f>
        <v>20808144</v>
      </c>
      <c r="AG93" s="29">
        <f>'Importaciones mensual (90-23)'!L92</f>
        <v>7332870</v>
      </c>
      <c r="AH93" s="29">
        <f>'Saldo mensual (90-23)'!L92</f>
        <v>38212512</v>
      </c>
      <c r="AI93" s="29">
        <f>'Exportaciones mensual (90-23)'!M92</f>
        <v>9630712</v>
      </c>
      <c r="AJ93" s="29">
        <f>'Importaciones mensual (90-23)'!M92</f>
        <v>39639372</v>
      </c>
      <c r="AK93" s="29">
        <f>'Saldo mensual (90-23)'!M92</f>
        <v>-30008660</v>
      </c>
      <c r="AL93" s="29">
        <f>'Exportaciones mensual (90-23)'!K92</f>
        <v>9498454</v>
      </c>
      <c r="AM93" s="29">
        <f>'Importaciones mensual (90-23)'!N92</f>
        <v>406469518</v>
      </c>
      <c r="AN93" s="29">
        <f>'Saldo mensual (90-23)'!N92</f>
        <v>-224859961</v>
      </c>
      <c r="AO93" s="29">
        <f>'Exportaciones mensual (90-23)'!L92</f>
        <v>45545382</v>
      </c>
      <c r="AP93" s="29">
        <f>'Importaciones mensual (90-23)'!O92</f>
        <v>157600308</v>
      </c>
      <c r="AQ93" s="29">
        <f>'Saldo mensual (90-23)'!O92</f>
        <v>-120961387</v>
      </c>
      <c r="AR93" s="29">
        <f>'Exportaciones mensual (90-23)'!P92</f>
        <v>65235</v>
      </c>
      <c r="AS93" s="29">
        <f>'Importaciones mensual (90-23)'!P92</f>
        <v>9833459</v>
      </c>
      <c r="AT93" s="29">
        <f>'Saldo mensual (90-23)'!P92</f>
        <v>-9768224</v>
      </c>
      <c r="AU93" s="29">
        <f>'Exportaciones mensual (90-23)'!M92</f>
        <v>9630712</v>
      </c>
      <c r="AV93" s="29">
        <f>'Importaciones mensual (90-23)'!Q92</f>
        <v>19247115</v>
      </c>
      <c r="AW93" s="29">
        <f>'Saldo mensual (90-23)'!Q92</f>
        <v>-2702584.9999999981</v>
      </c>
      <c r="AX93" s="29">
        <f>'Exportaciones mensual (90-23)'!N92</f>
        <v>181609557</v>
      </c>
      <c r="AY93" s="29">
        <f>'Importaciones mensual (90-23)'!R92</f>
        <v>98987567</v>
      </c>
      <c r="AZ93" s="29">
        <f>'Saldo mensual (90-23)'!R92</f>
        <v>-75380115</v>
      </c>
      <c r="BA93" s="29">
        <f>'Exportaciones mensual (90-23)'!O92</f>
        <v>36638921</v>
      </c>
      <c r="BB93" s="29">
        <f>'Importaciones mensual (90-23)'!S92</f>
        <v>114879000</v>
      </c>
      <c r="BC93" s="29">
        <f>'Saldo mensual (90-23)'!S92</f>
        <v>-83573449</v>
      </c>
      <c r="BD93" s="29">
        <f>'Exportaciones mensual (90-23)'!P92</f>
        <v>65235</v>
      </c>
      <c r="BE93" s="29">
        <f>'Importaciones mensual (90-23)'!T92</f>
        <v>123799411</v>
      </c>
      <c r="BF93" s="29">
        <f>'Saldo mensual (90-23)'!T92</f>
        <v>-68477305</v>
      </c>
      <c r="BG93" s="29">
        <f>'Exportaciones mensual (90-23)'!Q92</f>
        <v>16544530.000000002</v>
      </c>
      <c r="BH93" s="29">
        <f>'Importaciones mensual (90-23)'!U92</f>
        <v>13753340</v>
      </c>
      <c r="BI93" s="29">
        <f>'Saldo mensual (90-23)'!U92</f>
        <v>59541129</v>
      </c>
      <c r="BJ93" s="29">
        <f>'Exportaciones mensual (90-23)'!R92</f>
        <v>23607452</v>
      </c>
      <c r="BK93" s="29">
        <f>'Importaciones mensual (90-23)'!V92</f>
        <v>2756296</v>
      </c>
      <c r="BL93" s="29">
        <f>'Saldo mensual (90-23)'!V92</f>
        <v>3658421</v>
      </c>
      <c r="BM93" s="29">
        <f>'Exportaciones mensual (90-23)'!S92</f>
        <v>31305551</v>
      </c>
      <c r="BN93" s="29">
        <f>'Importaciones mensual (90-23)'!W92</f>
        <v>4548605</v>
      </c>
      <c r="BO93" s="29">
        <f>'Saldo mensual (90-23)'!W92</f>
        <v>21034</v>
      </c>
      <c r="BP93" s="29">
        <f>'Exportaciones mensual (90-23)'!T92</f>
        <v>55322106</v>
      </c>
      <c r="BQ93" s="29">
        <f>'Importaciones mensual (90-23)'!X92</f>
        <v>72312533</v>
      </c>
      <c r="BR93" s="29">
        <f>'Saldo mensual (90-23)'!X92</f>
        <v>-25157404</v>
      </c>
      <c r="BS93" s="29">
        <f>'Exportaciones mensual (90-23)'!U92</f>
        <v>73294469</v>
      </c>
      <c r="BT93" s="29">
        <f>'Importaciones mensual (90-23)'!Y92</f>
        <v>45975808</v>
      </c>
      <c r="BU93" s="29">
        <f>'Saldo mensual (90-23)'!Y92</f>
        <v>-18930711</v>
      </c>
      <c r="BV93" s="29">
        <f>'Exportaciones mensual (90-23)'!V92</f>
        <v>6414717</v>
      </c>
      <c r="BW93" s="29">
        <f>'Importaciones mensual (90-23)'!Z92</f>
        <v>24282538</v>
      </c>
      <c r="BX93" s="29">
        <f>'Saldo mensual (90-23)'!Z92</f>
        <v>-21201653</v>
      </c>
      <c r="BY93" s="29">
        <f>'Exportaciones mensual (90-23)'!W92</f>
        <v>4569639</v>
      </c>
      <c r="BZ93" s="29">
        <f>'Importaciones mensual (90-23)'!AA92</f>
        <v>9348671</v>
      </c>
      <c r="CA93" s="29">
        <f>'Saldo mensual (90-23)'!AA92</f>
        <v>32354514</v>
      </c>
      <c r="CB93" s="29">
        <f>'Exportaciones mensual (90-23)'!X92</f>
        <v>47155129</v>
      </c>
      <c r="CC93" s="29">
        <f>'Importaciones mensual (90-23)'!AB92</f>
        <v>2572989</v>
      </c>
      <c r="CD93" s="29">
        <f>'Saldo mensual (90-23)'!AB92</f>
        <v>11264673</v>
      </c>
      <c r="CE93" s="29">
        <f>'Exportaciones mensual (90-23)'!AC92</f>
        <v>32137909.999999996</v>
      </c>
      <c r="CF93" s="29">
        <f>'Importaciones mensual (90-23)'!AC92</f>
        <v>61825831</v>
      </c>
      <c r="CG93" s="29">
        <f>'Saldo mensual (90-23)'!AC92</f>
        <v>-29687921.000000004</v>
      </c>
      <c r="CH93" s="29">
        <f>'Exportaciones mensual (90-23)'!Y92</f>
        <v>27045097</v>
      </c>
      <c r="CI93" s="29">
        <f>'Importaciones mensual (90-23)'!AD92</f>
        <v>37067272</v>
      </c>
      <c r="CJ93" s="29">
        <f>'Saldo mensual (90-23)'!AD92</f>
        <v>-33336444</v>
      </c>
      <c r="CK93" s="29">
        <f>'Exportaciones mensual (90-23)'!Z92</f>
        <v>3080885</v>
      </c>
      <c r="CL93" s="29">
        <f>'Importaciones mensual (90-23)'!AE92</f>
        <v>6742327</v>
      </c>
      <c r="CM93" s="29">
        <f>'Saldo mensual (90-23)'!AE92</f>
        <v>12151179</v>
      </c>
      <c r="CN93" s="29">
        <f>'Exportaciones mensual (90-23)'!AA92</f>
        <v>41703185</v>
      </c>
      <c r="CO93" s="29">
        <f>'Importaciones mensual (90-23)'!AF92</f>
        <v>68728311</v>
      </c>
      <c r="CP93" s="29">
        <f>'Saldo mensual (90-23)'!AF92</f>
        <v>-40798177</v>
      </c>
      <c r="CQ93" s="29">
        <f>'Exportaciones mensual (90-23)'!AB92</f>
        <v>13837662</v>
      </c>
      <c r="CR93" s="29">
        <f>'Importaciones mensual (90-23)'!AG92</f>
        <v>7598084</v>
      </c>
      <c r="CS93" s="29">
        <f>'Saldo mensual (90-23)'!AG92</f>
        <v>-3820712</v>
      </c>
      <c r="CT93" s="29">
        <f>'Exportaciones mensual (90-23)'!AC92</f>
        <v>32137909.999999996</v>
      </c>
      <c r="CU93" s="29">
        <f>'Importaciones mensual (90-23)'!AH92</f>
        <v>27532981</v>
      </c>
      <c r="CV93" s="29">
        <f>'Saldo mensual (90-23)'!AH92</f>
        <v>-24342018</v>
      </c>
      <c r="CW93" s="29">
        <f>'Exportaciones mensual (90-23)'!AC92</f>
        <v>32137909.999999996</v>
      </c>
      <c r="CX93" s="29">
        <f>'Importaciones mensual (90-23)'!AI92</f>
        <v>659745</v>
      </c>
      <c r="CY93" s="29">
        <f>'Saldo mensual (90-23)'!AI92</f>
        <v>-195471</v>
      </c>
      <c r="CZ93" s="29">
        <f>'Exportaciones mensual (90-23)'!AE92</f>
        <v>18893506</v>
      </c>
      <c r="DA93" s="29">
        <f>'Importaciones mensual (90-23)'!AJ92</f>
        <v>22545111</v>
      </c>
      <c r="DB93" s="29">
        <f>'Saldo mensual (90-23)'!AJ92</f>
        <v>296490</v>
      </c>
      <c r="DC93" s="29">
        <f>'Exportaciones mensual (90-23)'!AF92</f>
        <v>27930134</v>
      </c>
      <c r="DD93" s="29">
        <f>'Importaciones mensual (90-23)'!AK92</f>
        <v>10579635</v>
      </c>
      <c r="DE93" s="29">
        <f>'Saldo mensual (90-23)'!AK92</f>
        <v>-4462594</v>
      </c>
      <c r="DF93" s="29">
        <f>'Exportaciones mensual (90-23)'!AG92</f>
        <v>3777372</v>
      </c>
      <c r="DG93" s="29">
        <f>'Importaciones mensual (90-23)'!AL92</f>
        <v>8964010</v>
      </c>
      <c r="DH93" s="29">
        <f>'Saldo mensual (90-23)'!AL92</f>
        <v>-2710626</v>
      </c>
      <c r="DI93" s="29">
        <f>'Exportaciones mensual (90-23)'!AH92</f>
        <v>3190963</v>
      </c>
      <c r="DJ93" s="29">
        <f>'Importaciones mensual (90-23)'!AM92</f>
        <v>5878670</v>
      </c>
      <c r="DK93" s="29">
        <f>'Saldo mensual (90-23)'!AM92</f>
        <v>-5419502</v>
      </c>
      <c r="DL93" s="29">
        <f>'Exportaciones mensual (90-23)'!AI92</f>
        <v>464274</v>
      </c>
      <c r="DM93" s="29">
        <f>'Importaciones mensual (90-23)'!AN92</f>
        <v>0</v>
      </c>
      <c r="DN93" s="29">
        <f>'Saldo mensual (90-23)'!AN92</f>
        <v>1018500</v>
      </c>
      <c r="DO93" s="29">
        <f>'Exportaciones mensual (90-23)'!AJ92</f>
        <v>22841601</v>
      </c>
      <c r="DP93" s="29">
        <f>'Importaciones mensual (90-23)'!AO92</f>
        <v>0</v>
      </c>
      <c r="DQ93" s="29">
        <f>'Saldo mensual (90-23)'!AO92</f>
        <v>11417863</v>
      </c>
      <c r="DR93" s="29">
        <f>'Exportaciones mensual (90-23)'!AP92</f>
        <v>24794480</v>
      </c>
      <c r="DS93" s="29">
        <f>'Importaciones mensual (90-23)'!AP92</f>
        <v>52418</v>
      </c>
      <c r="DT93" s="29">
        <f>'Saldo mensual (90-23)'!AP92</f>
        <v>24742062</v>
      </c>
      <c r="DU93" s="29">
        <f>'Exportaciones mensual (90-23)'!AK92</f>
        <v>6117041</v>
      </c>
      <c r="DV93" s="29">
        <f>'Importaciones mensual (90-23)'!AQ92</f>
        <v>72553</v>
      </c>
      <c r="DW93" s="29">
        <f>'Saldo mensual (90-23)'!AQ92</f>
        <v>32419440</v>
      </c>
      <c r="DX93" s="29">
        <f>'Exportaciones mensual (90-23)'!AL92</f>
        <v>6253384</v>
      </c>
      <c r="DY93" s="29">
        <f>'Importaciones mensual (90-23)'!AR92</f>
        <v>8031746</v>
      </c>
      <c r="DZ93" s="29">
        <f>'Saldo mensual (90-23)'!AR92</f>
        <v>6757640</v>
      </c>
      <c r="EA93" s="29">
        <f>'Exportaciones mensual (90-23)'!AM92</f>
        <v>459168</v>
      </c>
      <c r="EB93" s="29">
        <f>'Importaciones mensual (90-23)'!AS92</f>
        <v>3941545</v>
      </c>
      <c r="EC93" s="29">
        <f>'Saldo mensual (90-23)'!AS92</f>
        <v>41696047</v>
      </c>
      <c r="ED93" s="29">
        <f>'Exportaciones mensual (90-23)'!AN92</f>
        <v>1018500</v>
      </c>
      <c r="EE93" s="29">
        <f>'Importaciones mensual (90-23)'!AT92</f>
        <v>47000343</v>
      </c>
      <c r="EF93" s="29">
        <f>'Saldo mensual (90-23)'!AT92</f>
        <v>98523384</v>
      </c>
    </row>
    <row r="94" spans="1:136">
      <c r="A94" s="9">
        <v>35431</v>
      </c>
      <c r="B94" s="29">
        <f>'Exportaciones mensual (90-23)'!B93</f>
        <v>489330274</v>
      </c>
      <c r="C94" s="29">
        <f>'Importaciones mensual (90-23)'!B93</f>
        <v>500930146</v>
      </c>
      <c r="D94" s="29">
        <f>'Saldo mensual (90-23)'!B93</f>
        <v>-11599872</v>
      </c>
      <c r="E94" s="29">
        <f>'Exportaciones mensual (90-23)'!C93</f>
        <v>45875654</v>
      </c>
      <c r="F94" s="29">
        <f>'Importaciones mensual (90-23)'!C93</f>
        <v>17167164</v>
      </c>
      <c r="G94" s="29">
        <f>'Saldo mensual (90-23)'!C93</f>
        <v>28708490</v>
      </c>
      <c r="H94" s="30">
        <f>'Exportaciones mensual (90-23)'!D93</f>
        <v>63742979</v>
      </c>
      <c r="I94" s="29">
        <f>'Importaciones mensual (90-23)'!D93</f>
        <v>23372829</v>
      </c>
      <c r="J94" s="29">
        <f>'Saldo mensual (90-23)'!D93</f>
        <v>40370150</v>
      </c>
      <c r="K94" s="29">
        <f>'Exportaciones mensual (90-23)'!E93</f>
        <v>12218276</v>
      </c>
      <c r="L94" s="29">
        <f>'Importaciones mensual (90-23)'!E93</f>
        <v>2006521</v>
      </c>
      <c r="M94" s="31">
        <f>'Saldo mensual (90-23)'!E93</f>
        <v>10211755</v>
      </c>
      <c r="N94" s="29">
        <f>'Exportaciones mensual (90-23)'!F93</f>
        <v>26801992</v>
      </c>
      <c r="O94" s="29">
        <f>'Importaciones mensual (90-23)'!F93</f>
        <v>10597721</v>
      </c>
      <c r="P94" s="29">
        <f>'Saldo mensual (90-23)'!F93</f>
        <v>16204270.999999998</v>
      </c>
      <c r="Q94" s="29">
        <f>'Exportaciones mensual (90-23)'!G93</f>
        <v>129723747</v>
      </c>
      <c r="R94" s="29">
        <f>'Importaciones mensual (90-23)'!G93</f>
        <v>51439143</v>
      </c>
      <c r="S94" s="29">
        <f>'Saldo mensual (90-23)'!G93</f>
        <v>78284604</v>
      </c>
      <c r="T94" s="29">
        <f>'Exportaciones mensual (90-23)'!F93</f>
        <v>26801992</v>
      </c>
      <c r="U94" s="29">
        <f>'Importaciones mensual (90-23)'!H93</f>
        <v>4653169</v>
      </c>
      <c r="V94" s="29">
        <f>'Saldo mensual (90-23)'!H93</f>
        <v>7237129</v>
      </c>
      <c r="W94" s="29">
        <f>'Exportaciones mensual (90-23)'!G93</f>
        <v>129723747</v>
      </c>
      <c r="X94" s="29">
        <f>'Importaciones mensual (90-23)'!I93</f>
        <v>47351129</v>
      </c>
      <c r="Y94" s="29">
        <f>'Saldo mensual (90-23)'!J93</f>
        <v>22467213</v>
      </c>
      <c r="Z94" s="29">
        <f>'Exportaciones mensual (90-23)'!H93</f>
        <v>11890298</v>
      </c>
      <c r="AA94" s="29">
        <f>'Importaciones mensual (90-23)'!J93</f>
        <v>3569519</v>
      </c>
      <c r="AB94" s="29">
        <f>'Saldo mensual (90-23)'!J93</f>
        <v>22467213</v>
      </c>
      <c r="AC94" s="29">
        <f>'Exportaciones mensual (90-23)'!I93</f>
        <v>10547225</v>
      </c>
      <c r="AD94" s="29">
        <f>'Exportaciones mensual (90-23)'!I93</f>
        <v>10547225</v>
      </c>
      <c r="AE94" s="29">
        <f>'Saldo mensual (90-23)'!K93</f>
        <v>-3760035</v>
      </c>
      <c r="AF94" s="29">
        <f>'Exportaciones mensual (90-23)'!J93</f>
        <v>26036732</v>
      </c>
      <c r="AG94" s="29">
        <f>'Importaciones mensual (90-23)'!L93</f>
        <v>4270345</v>
      </c>
      <c r="AH94" s="29">
        <f>'Saldo mensual (90-23)'!L93</f>
        <v>32332759.000000004</v>
      </c>
      <c r="AI94" s="29">
        <f>'Exportaciones mensual (90-23)'!M93</f>
        <v>11951761</v>
      </c>
      <c r="AJ94" s="29">
        <f>'Importaciones mensual (90-23)'!M93</f>
        <v>32283871</v>
      </c>
      <c r="AK94" s="29">
        <f>'Saldo mensual (90-23)'!M93</f>
        <v>-20332110</v>
      </c>
      <c r="AL94" s="29">
        <f>'Exportaciones mensual (90-23)'!K93</f>
        <v>5867456</v>
      </c>
      <c r="AM94" s="29">
        <f>'Importaciones mensual (90-23)'!N93</f>
        <v>458863563</v>
      </c>
      <c r="AN94" s="29">
        <f>'Saldo mensual (90-23)'!N93</f>
        <v>-323836434</v>
      </c>
      <c r="AO94" s="29">
        <f>'Exportaciones mensual (90-23)'!L93</f>
        <v>36603104</v>
      </c>
      <c r="AP94" s="29">
        <f>'Importaciones mensual (90-23)'!O93</f>
        <v>149406064</v>
      </c>
      <c r="AQ94" s="29">
        <f>'Saldo mensual (90-23)'!O93</f>
        <v>-116288392</v>
      </c>
      <c r="AR94" s="29">
        <f>'Exportaciones mensual (90-23)'!P93</f>
        <v>178268</v>
      </c>
      <c r="AS94" s="29">
        <f>'Importaciones mensual (90-23)'!P93</f>
        <v>10498022</v>
      </c>
      <c r="AT94" s="29">
        <f>'Saldo mensual (90-23)'!P93</f>
        <v>-10319754</v>
      </c>
      <c r="AU94" s="29">
        <f>'Exportaciones mensual (90-23)'!M93</f>
        <v>11951761</v>
      </c>
      <c r="AV94" s="29">
        <f>'Importaciones mensual (90-23)'!Q93</f>
        <v>22870795</v>
      </c>
      <c r="AW94" s="29">
        <f>'Saldo mensual (90-23)'!Q93</f>
        <v>18077214</v>
      </c>
      <c r="AX94" s="29">
        <f>'Exportaciones mensual (90-23)'!N93</f>
        <v>135027129</v>
      </c>
      <c r="AY94" s="29">
        <f>'Importaciones mensual (90-23)'!R93</f>
        <v>108008129</v>
      </c>
      <c r="AZ94" s="29">
        <f>'Saldo mensual (90-23)'!R93</f>
        <v>-75276515</v>
      </c>
      <c r="BA94" s="29">
        <f>'Exportaciones mensual (90-23)'!O93</f>
        <v>33117672</v>
      </c>
      <c r="BB94" s="29">
        <f>'Importaciones mensual (90-23)'!S93</f>
        <v>130452952</v>
      </c>
      <c r="BC94" s="29">
        <f>'Saldo mensual (90-23)'!S93</f>
        <v>-102114707</v>
      </c>
      <c r="BD94" s="29">
        <f>'Exportaciones mensual (90-23)'!P93</f>
        <v>178268</v>
      </c>
      <c r="BE94" s="29">
        <f>'Importaciones mensual (90-23)'!T93</f>
        <v>164162081</v>
      </c>
      <c r="BF94" s="29">
        <f>'Saldo mensual (90-23)'!T93</f>
        <v>-93822010</v>
      </c>
      <c r="BG94" s="29">
        <f>'Exportaciones mensual (90-23)'!Q93</f>
        <v>40948009</v>
      </c>
      <c r="BH94" s="29">
        <f>'Importaciones mensual (90-23)'!U93</f>
        <v>18413612</v>
      </c>
      <c r="BI94" s="29">
        <f>'Saldo mensual (90-23)'!U93</f>
        <v>58994130</v>
      </c>
      <c r="BJ94" s="29">
        <f>'Exportaciones mensual (90-23)'!R93</f>
        <v>32731614</v>
      </c>
      <c r="BK94" s="29">
        <f>'Importaciones mensual (90-23)'!V93</f>
        <v>3714305</v>
      </c>
      <c r="BL94" s="29">
        <f>'Saldo mensual (90-23)'!V93</f>
        <v>-3016356</v>
      </c>
      <c r="BM94" s="29">
        <f>'Exportaciones mensual (90-23)'!S93</f>
        <v>28338245</v>
      </c>
      <c r="BN94" s="29">
        <f>'Importaciones mensual (90-23)'!W93</f>
        <v>2983395</v>
      </c>
      <c r="BO94" s="29">
        <f>'Saldo mensual (90-23)'!W93</f>
        <v>4501772</v>
      </c>
      <c r="BP94" s="29">
        <f>'Exportaciones mensual (90-23)'!T93</f>
        <v>70340071</v>
      </c>
      <c r="BQ94" s="29">
        <f>'Importaciones mensual (90-23)'!X93</f>
        <v>69337487</v>
      </c>
      <c r="BR94" s="29">
        <f>'Saldo mensual (90-23)'!X93</f>
        <v>-42829001</v>
      </c>
      <c r="BS94" s="29">
        <f>'Exportaciones mensual (90-23)'!U93</f>
        <v>77407742</v>
      </c>
      <c r="BT94" s="29">
        <f>'Importaciones mensual (90-23)'!Y93</f>
        <v>61895066</v>
      </c>
      <c r="BU94" s="29">
        <f>'Saldo mensual (90-23)'!Y93</f>
        <v>-43877410</v>
      </c>
      <c r="BV94" s="29">
        <f>'Exportaciones mensual (90-23)'!V93</f>
        <v>697949</v>
      </c>
      <c r="BW94" s="29">
        <f>'Importaciones mensual (90-23)'!Z93</f>
        <v>20874975</v>
      </c>
      <c r="BX94" s="29">
        <f>'Saldo mensual (90-23)'!Z93</f>
        <v>-15417314</v>
      </c>
      <c r="BY94" s="29">
        <f>'Exportaciones mensual (90-23)'!W93</f>
        <v>7485167</v>
      </c>
      <c r="BZ94" s="29">
        <f>'Importaciones mensual (90-23)'!AA93</f>
        <v>8224896</v>
      </c>
      <c r="CA94" s="29">
        <f>'Saldo mensual (90-23)'!AA93</f>
        <v>8879726</v>
      </c>
      <c r="CB94" s="29">
        <f>'Exportaciones mensual (90-23)'!X93</f>
        <v>26508486</v>
      </c>
      <c r="CC94" s="29">
        <f>'Importaciones mensual (90-23)'!AB93</f>
        <v>2589128</v>
      </c>
      <c r="CD94" s="29">
        <f>'Saldo mensual (90-23)'!AB93</f>
        <v>16891519</v>
      </c>
      <c r="CE94" s="29">
        <f>'Exportaciones mensual (90-23)'!AC93</f>
        <v>74963151</v>
      </c>
      <c r="CF94" s="29">
        <f>'Importaciones mensual (90-23)'!AC93</f>
        <v>65091089</v>
      </c>
      <c r="CG94" s="29">
        <f>'Saldo mensual (90-23)'!AC93</f>
        <v>9872062</v>
      </c>
      <c r="CH94" s="29">
        <f>'Exportaciones mensual (90-23)'!Y93</f>
        <v>18017656</v>
      </c>
      <c r="CI94" s="29">
        <f>'Importaciones mensual (90-23)'!AD93</f>
        <v>49061753</v>
      </c>
      <c r="CJ94" s="29">
        <f>'Saldo mensual (90-23)'!AD93</f>
        <v>-44800739</v>
      </c>
      <c r="CK94" s="29">
        <f>'Exportaciones mensual (90-23)'!Z93</f>
        <v>5457661</v>
      </c>
      <c r="CL94" s="29">
        <f>'Importaciones mensual (90-23)'!AE93</f>
        <v>8636620</v>
      </c>
      <c r="CM94" s="29">
        <f>'Saldo mensual (90-23)'!AE93</f>
        <v>7244619</v>
      </c>
      <c r="CN94" s="29">
        <f>'Exportaciones mensual (90-23)'!AA93</f>
        <v>17104622</v>
      </c>
      <c r="CO94" s="29">
        <f>'Importaciones mensual (90-23)'!AF93</f>
        <v>75071186</v>
      </c>
      <c r="CP94" s="29">
        <f>'Saldo mensual (90-23)'!AF93</f>
        <v>-56223670</v>
      </c>
      <c r="CQ94" s="29">
        <f>'Exportaciones mensual (90-23)'!AB93</f>
        <v>19480647</v>
      </c>
      <c r="CR94" s="29">
        <f>'Importaciones mensual (90-23)'!AG93</f>
        <v>9994923</v>
      </c>
      <c r="CS94" s="29">
        <f>'Saldo mensual (90-23)'!AG93</f>
        <v>-4502832</v>
      </c>
      <c r="CT94" s="29">
        <f>'Exportaciones mensual (90-23)'!AC93</f>
        <v>74963151</v>
      </c>
      <c r="CU94" s="29">
        <f>'Importaciones mensual (90-23)'!AH93</f>
        <v>31295538</v>
      </c>
      <c r="CV94" s="29">
        <f>'Saldo mensual (90-23)'!AH93</f>
        <v>-25545217</v>
      </c>
      <c r="CW94" s="29">
        <f>'Exportaciones mensual (90-23)'!AC93</f>
        <v>74963151</v>
      </c>
      <c r="CX94" s="29">
        <f>'Importaciones mensual (90-23)'!AI93</f>
        <v>544795</v>
      </c>
      <c r="CY94" s="29">
        <f>'Saldo mensual (90-23)'!AI93</f>
        <v>-509710</v>
      </c>
      <c r="CZ94" s="29">
        <f>'Exportaciones mensual (90-23)'!AE93</f>
        <v>15881239</v>
      </c>
      <c r="DA94" s="29">
        <f>'Importaciones mensual (90-23)'!AJ93</f>
        <v>22651847</v>
      </c>
      <c r="DB94" s="29">
        <f>'Saldo mensual (90-23)'!AJ93</f>
        <v>4678821</v>
      </c>
      <c r="DC94" s="29">
        <f>'Exportaciones mensual (90-23)'!AF93</f>
        <v>18847516</v>
      </c>
      <c r="DD94" s="29">
        <f>'Importaciones mensual (90-23)'!AK93</f>
        <v>15048241</v>
      </c>
      <c r="DE94" s="29">
        <f>'Saldo mensual (90-23)'!AK93</f>
        <v>-5081744</v>
      </c>
      <c r="DF94" s="29">
        <f>'Exportaciones mensual (90-23)'!AG93</f>
        <v>5492091</v>
      </c>
      <c r="DG94" s="29">
        <f>'Importaciones mensual (90-23)'!AL93</f>
        <v>7737525</v>
      </c>
      <c r="DH94" s="29">
        <f>'Saldo mensual (90-23)'!AL93</f>
        <v>-2659254</v>
      </c>
      <c r="DI94" s="29">
        <f>'Exportaciones mensual (90-23)'!AH93</f>
        <v>5750321</v>
      </c>
      <c r="DJ94" s="29">
        <f>'Importaciones mensual (90-23)'!AM93</f>
        <v>7667424</v>
      </c>
      <c r="DK94" s="29">
        <f>'Saldo mensual (90-23)'!AM93</f>
        <v>-6068760</v>
      </c>
      <c r="DL94" s="29">
        <f>'Exportaciones mensual (90-23)'!AI93</f>
        <v>35085</v>
      </c>
      <c r="DM94" s="29">
        <f>'Importaciones mensual (90-23)'!AN93</f>
        <v>5656630</v>
      </c>
      <c r="DN94" s="29">
        <f>'Saldo mensual (90-23)'!AN93</f>
        <v>-5445550</v>
      </c>
      <c r="DO94" s="29">
        <f>'Exportaciones mensual (90-23)'!AJ93</f>
        <v>27330668</v>
      </c>
      <c r="DP94" s="29">
        <f>'Importaciones mensual (90-23)'!AO93</f>
        <v>0</v>
      </c>
      <c r="DQ94" s="29">
        <f>'Saldo mensual (90-23)'!AO93</f>
        <v>9437100</v>
      </c>
      <c r="DR94" s="29">
        <f>'Exportaciones mensual (90-23)'!AP93</f>
        <v>47001471</v>
      </c>
      <c r="DS94" s="29">
        <f>'Importaciones mensual (90-23)'!AP93</f>
        <v>72222</v>
      </c>
      <c r="DT94" s="29">
        <f>'Saldo mensual (90-23)'!AP93</f>
        <v>46929249</v>
      </c>
      <c r="DU94" s="29">
        <f>'Exportaciones mensual (90-23)'!AK93</f>
        <v>9966497</v>
      </c>
      <c r="DV94" s="29">
        <f>'Importaciones mensual (90-23)'!AQ93</f>
        <v>567323</v>
      </c>
      <c r="DW94" s="29">
        <f>'Saldo mensual (90-23)'!AQ93</f>
        <v>4060228.9999999995</v>
      </c>
      <c r="DX94" s="29">
        <f>'Exportaciones mensual (90-23)'!AL93</f>
        <v>5078271</v>
      </c>
      <c r="DY94" s="29">
        <f>'Importaciones mensual (90-23)'!AR93</f>
        <v>10293767</v>
      </c>
      <c r="DZ94" s="29">
        <f>'Saldo mensual (90-23)'!AR93</f>
        <v>8132045</v>
      </c>
      <c r="EA94" s="29">
        <f>'Exportaciones mensual (90-23)'!AM93</f>
        <v>1598664</v>
      </c>
      <c r="EB94" s="29">
        <f>'Importaciones mensual (90-23)'!AS93</f>
        <v>17688330</v>
      </c>
      <c r="EC94" s="29">
        <f>'Saldo mensual (90-23)'!AS93</f>
        <v>18268549</v>
      </c>
      <c r="ED94" s="29">
        <f>'Exportaciones mensual (90-23)'!AN93</f>
        <v>211080</v>
      </c>
      <c r="EE94" s="29">
        <f>'Importaciones mensual (90-23)'!AT93</f>
        <v>66731791</v>
      </c>
      <c r="EF94" s="29">
        <f>'Saldo mensual (90-23)'!AT93</f>
        <v>159744653</v>
      </c>
    </row>
    <row r="95" spans="1:136">
      <c r="A95" s="9">
        <v>35462</v>
      </c>
      <c r="B95" s="29">
        <f>'Exportaciones mensual (90-23)'!B94</f>
        <v>546830828</v>
      </c>
      <c r="C95" s="29">
        <f>'Importaciones mensual (90-23)'!B94</f>
        <v>406942789</v>
      </c>
      <c r="D95" s="29">
        <f>'Saldo mensual (90-23)'!B94</f>
        <v>139888039</v>
      </c>
      <c r="E95" s="29">
        <f>'Exportaciones mensual (90-23)'!C94</f>
        <v>45975663</v>
      </c>
      <c r="F95" s="29">
        <f>'Importaciones mensual (90-23)'!C94</f>
        <v>13995370</v>
      </c>
      <c r="G95" s="29">
        <f>'Saldo mensual (90-23)'!C94</f>
        <v>31980293</v>
      </c>
      <c r="H95" s="30">
        <f>'Exportaciones mensual (90-23)'!D94</f>
        <v>60163213</v>
      </c>
      <c r="I95" s="29">
        <f>'Importaciones mensual (90-23)'!D94</f>
        <v>26043260</v>
      </c>
      <c r="J95" s="29">
        <f>'Saldo mensual (90-23)'!D94</f>
        <v>34119953</v>
      </c>
      <c r="K95" s="29">
        <f>'Exportaciones mensual (90-23)'!E94</f>
        <v>12886281</v>
      </c>
      <c r="L95" s="29">
        <f>'Importaciones mensual (90-23)'!E94</f>
        <v>1968428</v>
      </c>
      <c r="M95" s="31">
        <f>'Saldo mensual (90-23)'!E94</f>
        <v>10917853</v>
      </c>
      <c r="N95" s="29">
        <f>'Exportaciones mensual (90-23)'!F94</f>
        <v>23099658</v>
      </c>
      <c r="O95" s="29">
        <f>'Importaciones mensual (90-23)'!F94</f>
        <v>5974556</v>
      </c>
      <c r="P95" s="29">
        <f>'Saldo mensual (90-23)'!F94</f>
        <v>17125102</v>
      </c>
      <c r="Q95" s="29">
        <f>'Exportaciones mensual (90-23)'!G94</f>
        <v>151779729</v>
      </c>
      <c r="R95" s="29">
        <f>'Importaciones mensual (90-23)'!G94</f>
        <v>42280573</v>
      </c>
      <c r="S95" s="29">
        <f>'Saldo mensual (90-23)'!G94</f>
        <v>109499156</v>
      </c>
      <c r="T95" s="29">
        <f>'Exportaciones mensual (90-23)'!F94</f>
        <v>23099658</v>
      </c>
      <c r="U95" s="29">
        <f>'Importaciones mensual (90-23)'!H94</f>
        <v>2788070</v>
      </c>
      <c r="V95" s="29">
        <f>'Saldo mensual (90-23)'!H94</f>
        <v>7560739</v>
      </c>
      <c r="W95" s="29">
        <f>'Exportaciones mensual (90-23)'!G94</f>
        <v>151779729</v>
      </c>
      <c r="X95" s="29">
        <f>'Importaciones mensual (90-23)'!I94</f>
        <v>38656404</v>
      </c>
      <c r="Y95" s="29">
        <f>'Saldo mensual (90-23)'!J94</f>
        <v>12075449</v>
      </c>
      <c r="Z95" s="29">
        <f>'Exportaciones mensual (90-23)'!H94</f>
        <v>10348809</v>
      </c>
      <c r="AA95" s="29">
        <f>'Importaciones mensual (90-23)'!J94</f>
        <v>9440623</v>
      </c>
      <c r="AB95" s="29">
        <f>'Saldo mensual (90-23)'!J94</f>
        <v>12075449</v>
      </c>
      <c r="AC95" s="29">
        <f>'Exportaciones mensual (90-23)'!I94</f>
        <v>8993599</v>
      </c>
      <c r="AD95" s="29">
        <f>'Exportaciones mensual (90-23)'!I94</f>
        <v>8993599</v>
      </c>
      <c r="AE95" s="29">
        <f>'Saldo mensual (90-23)'!K94</f>
        <v>-1635179</v>
      </c>
      <c r="AF95" s="29">
        <f>'Exportaciones mensual (90-23)'!J94</f>
        <v>21516072</v>
      </c>
      <c r="AG95" s="29">
        <f>'Importaciones mensual (90-23)'!L94</f>
        <v>4020239</v>
      </c>
      <c r="AH95" s="29">
        <f>'Saldo mensual (90-23)'!L94</f>
        <v>9496084</v>
      </c>
      <c r="AI95" s="29">
        <f>'Exportaciones mensual (90-23)'!M94</f>
        <v>9768997</v>
      </c>
      <c r="AJ95" s="29">
        <f>'Importaciones mensual (90-23)'!M94</f>
        <v>21538851</v>
      </c>
      <c r="AK95" s="29">
        <f>'Saldo mensual (90-23)'!M94</f>
        <v>-11769854</v>
      </c>
      <c r="AL95" s="29">
        <f>'Exportaciones mensual (90-23)'!K94</f>
        <v>6475962</v>
      </c>
      <c r="AM95" s="29">
        <f>'Importaciones mensual (90-23)'!N94</f>
        <v>461685631</v>
      </c>
      <c r="AN95" s="29">
        <f>'Saldo mensual (90-23)'!N94</f>
        <v>-304432689</v>
      </c>
      <c r="AO95" s="29">
        <f>'Exportaciones mensual (90-23)'!L94</f>
        <v>13516323</v>
      </c>
      <c r="AP95" s="29">
        <f>'Importaciones mensual (90-23)'!O94</f>
        <v>130543454</v>
      </c>
      <c r="AQ95" s="29">
        <f>'Saldo mensual (90-23)'!O94</f>
        <v>-87339653</v>
      </c>
      <c r="AR95" s="29">
        <f>'Exportaciones mensual (90-23)'!P94</f>
        <v>138808</v>
      </c>
      <c r="AS95" s="29">
        <f>'Importaciones mensual (90-23)'!P94</f>
        <v>18336473</v>
      </c>
      <c r="AT95" s="29">
        <f>'Saldo mensual (90-23)'!P94</f>
        <v>-18197665</v>
      </c>
      <c r="AU95" s="29">
        <f>'Exportaciones mensual (90-23)'!M94</f>
        <v>9768997</v>
      </c>
      <c r="AV95" s="29">
        <f>'Importaciones mensual (90-23)'!Q94</f>
        <v>11092333</v>
      </c>
      <c r="AW95" s="29">
        <f>'Saldo mensual (90-23)'!Q94</f>
        <v>12820954</v>
      </c>
      <c r="AX95" s="29">
        <f>'Exportaciones mensual (90-23)'!N94</f>
        <v>157252942</v>
      </c>
      <c r="AY95" s="29">
        <f>'Importaciones mensual (90-23)'!R94</f>
        <v>95775347</v>
      </c>
      <c r="AZ95" s="29">
        <f>'Saldo mensual (90-23)'!R94</f>
        <v>-58879189</v>
      </c>
      <c r="BA95" s="29">
        <f>'Exportaciones mensual (90-23)'!O94</f>
        <v>43203801</v>
      </c>
      <c r="BB95" s="29">
        <f>'Importaciones mensual (90-23)'!S94</f>
        <v>102667312</v>
      </c>
      <c r="BC95" s="29">
        <f>'Saldo mensual (90-23)'!S94</f>
        <v>-77454567</v>
      </c>
      <c r="BD95" s="29">
        <f>'Exportaciones mensual (90-23)'!P94</f>
        <v>138808</v>
      </c>
      <c r="BE95" s="29">
        <f>'Importaciones mensual (90-23)'!T94</f>
        <v>119401680</v>
      </c>
      <c r="BF95" s="29">
        <f>'Saldo mensual (90-23)'!T94</f>
        <v>-42705192</v>
      </c>
      <c r="BG95" s="29">
        <f>'Exportaciones mensual (90-23)'!Q94</f>
        <v>23913287</v>
      </c>
      <c r="BH95" s="29">
        <f>'Importaciones mensual (90-23)'!U94</f>
        <v>18358499</v>
      </c>
      <c r="BI95" s="29">
        <f>'Saldo mensual (90-23)'!U94</f>
        <v>42681239</v>
      </c>
      <c r="BJ95" s="29">
        <f>'Exportaciones mensual (90-23)'!R94</f>
        <v>36896158</v>
      </c>
      <c r="BK95" s="29">
        <f>'Importaciones mensual (90-23)'!V94</f>
        <v>1969008</v>
      </c>
      <c r="BL95" s="29">
        <f>'Saldo mensual (90-23)'!V94</f>
        <v>13120425</v>
      </c>
      <c r="BM95" s="29">
        <f>'Exportaciones mensual (90-23)'!S94</f>
        <v>25212745</v>
      </c>
      <c r="BN95" s="29">
        <f>'Importaciones mensual (90-23)'!W94</f>
        <v>3163660</v>
      </c>
      <c r="BO95" s="29">
        <f>'Saldo mensual (90-23)'!W94</f>
        <v>9017167</v>
      </c>
      <c r="BP95" s="29">
        <f>'Exportaciones mensual (90-23)'!T94</f>
        <v>76696488</v>
      </c>
      <c r="BQ95" s="29">
        <f>'Importaciones mensual (90-23)'!X94</f>
        <v>69464947</v>
      </c>
      <c r="BR95" s="29">
        <f>'Saldo mensual (90-23)'!X94</f>
        <v>-35432038</v>
      </c>
      <c r="BS95" s="29">
        <f>'Exportaciones mensual (90-23)'!U94</f>
        <v>61039738</v>
      </c>
      <c r="BT95" s="29">
        <f>'Importaciones mensual (90-23)'!Y94</f>
        <v>50026270</v>
      </c>
      <c r="BU95" s="29">
        <f>'Saldo mensual (90-23)'!Y94</f>
        <v>-38825426</v>
      </c>
      <c r="BV95" s="29">
        <f>'Exportaciones mensual (90-23)'!V94</f>
        <v>15089433</v>
      </c>
      <c r="BW95" s="29">
        <f>'Importaciones mensual (90-23)'!Z94</f>
        <v>13834863</v>
      </c>
      <c r="BX95" s="29">
        <f>'Saldo mensual (90-23)'!Z94</f>
        <v>-10407872</v>
      </c>
      <c r="BY95" s="29">
        <f>'Exportaciones mensual (90-23)'!W94</f>
        <v>12180827</v>
      </c>
      <c r="BZ95" s="29">
        <f>'Importaciones mensual (90-23)'!AA94</f>
        <v>9151964</v>
      </c>
      <c r="CA95" s="29">
        <f>'Saldo mensual (90-23)'!AA94</f>
        <v>11616730</v>
      </c>
      <c r="CB95" s="29">
        <f>'Exportaciones mensual (90-23)'!X94</f>
        <v>34032909</v>
      </c>
      <c r="CC95" s="29">
        <f>'Importaciones mensual (90-23)'!AB94</f>
        <v>5170800</v>
      </c>
      <c r="CD95" s="29">
        <f>'Saldo mensual (90-23)'!AB94</f>
        <v>3650657</v>
      </c>
      <c r="CE95" s="29">
        <f>'Exportaciones mensual (90-23)'!AC94</f>
        <v>53719379</v>
      </c>
      <c r="CF95" s="29">
        <f>'Importaciones mensual (90-23)'!AC94</f>
        <v>52620279</v>
      </c>
      <c r="CG95" s="29">
        <f>'Saldo mensual (90-23)'!AC94</f>
        <v>1099100</v>
      </c>
      <c r="CH95" s="29">
        <f>'Exportaciones mensual (90-23)'!Y94</f>
        <v>11200844</v>
      </c>
      <c r="CI95" s="29">
        <f>'Importaciones mensual (90-23)'!AD94</f>
        <v>32760268</v>
      </c>
      <c r="CJ95" s="29">
        <f>'Saldo mensual (90-23)'!AD94</f>
        <v>-22681007</v>
      </c>
      <c r="CK95" s="29">
        <f>'Exportaciones mensual (90-23)'!Z94</f>
        <v>3426991</v>
      </c>
      <c r="CL95" s="29">
        <f>'Importaciones mensual (90-23)'!AE94</f>
        <v>6511067</v>
      </c>
      <c r="CM95" s="29">
        <f>'Saldo mensual (90-23)'!AE94</f>
        <v>14887007</v>
      </c>
      <c r="CN95" s="29">
        <f>'Exportaciones mensual (90-23)'!AA94</f>
        <v>20768694</v>
      </c>
      <c r="CO95" s="29">
        <f>'Importaciones mensual (90-23)'!AF94</f>
        <v>69652695</v>
      </c>
      <c r="CP95" s="29">
        <f>'Saldo mensual (90-23)'!AF94</f>
        <v>-47895464</v>
      </c>
      <c r="CQ95" s="29">
        <f>'Exportaciones mensual (90-23)'!AB94</f>
        <v>8821457</v>
      </c>
      <c r="CR95" s="29">
        <f>'Importaciones mensual (90-23)'!AG94</f>
        <v>8285298</v>
      </c>
      <c r="CS95" s="29">
        <f>'Saldo mensual (90-23)'!AG94</f>
        <v>-2015267.9999999998</v>
      </c>
      <c r="CT95" s="29">
        <f>'Exportaciones mensual (90-23)'!AC94</f>
        <v>53719379</v>
      </c>
      <c r="CU95" s="29">
        <f>'Importaciones mensual (90-23)'!AH94</f>
        <v>29563729</v>
      </c>
      <c r="CV95" s="29">
        <f>'Saldo mensual (90-23)'!AH94</f>
        <v>-1267066</v>
      </c>
      <c r="CW95" s="29">
        <f>'Exportaciones mensual (90-23)'!AC94</f>
        <v>53719379</v>
      </c>
      <c r="CX95" s="29">
        <f>'Importaciones mensual (90-23)'!AI94</f>
        <v>678211</v>
      </c>
      <c r="CY95" s="29">
        <f>'Saldo mensual (90-23)'!AI94</f>
        <v>-629325</v>
      </c>
      <c r="CZ95" s="29">
        <f>'Exportaciones mensual (90-23)'!AE94</f>
        <v>21398074</v>
      </c>
      <c r="DA95" s="29">
        <f>'Importaciones mensual (90-23)'!AJ94</f>
        <v>19627777</v>
      </c>
      <c r="DB95" s="29">
        <f>'Saldo mensual (90-23)'!AJ94</f>
        <v>-7595309</v>
      </c>
      <c r="DC95" s="29">
        <f>'Exportaciones mensual (90-23)'!AF94</f>
        <v>21757231</v>
      </c>
      <c r="DD95" s="29">
        <f>'Importaciones mensual (90-23)'!AK94</f>
        <v>5260886</v>
      </c>
      <c r="DE95" s="29">
        <f>'Saldo mensual (90-23)'!AK94</f>
        <v>353008</v>
      </c>
      <c r="DF95" s="29">
        <f>'Exportaciones mensual (90-23)'!AG94</f>
        <v>6270030</v>
      </c>
      <c r="DG95" s="29">
        <f>'Importaciones mensual (90-23)'!AL94</f>
        <v>12902422</v>
      </c>
      <c r="DH95" s="29">
        <f>'Saldo mensual (90-23)'!AL94</f>
        <v>-7340416</v>
      </c>
      <c r="DI95" s="29">
        <f>'Exportaciones mensual (90-23)'!AH94</f>
        <v>28296663</v>
      </c>
      <c r="DJ95" s="29">
        <f>'Importaciones mensual (90-23)'!AM94</f>
        <v>5155018</v>
      </c>
      <c r="DK95" s="29">
        <f>'Saldo mensual (90-23)'!AM94</f>
        <v>-4774446</v>
      </c>
      <c r="DL95" s="29">
        <f>'Exportaciones mensual (90-23)'!AI94</f>
        <v>48886</v>
      </c>
      <c r="DM95" s="29">
        <f>'Importaciones mensual (90-23)'!AN94</f>
        <v>0</v>
      </c>
      <c r="DN95" s="29">
        <f>'Saldo mensual (90-23)'!AN94</f>
        <v>634102</v>
      </c>
      <c r="DO95" s="29">
        <f>'Exportaciones mensual (90-23)'!AJ94</f>
        <v>12032468</v>
      </c>
      <c r="DP95" s="29">
        <f>'Importaciones mensual (90-23)'!AO94</f>
        <v>0</v>
      </c>
      <c r="DQ95" s="29">
        <f>'Saldo mensual (90-23)'!AO94</f>
        <v>2524500</v>
      </c>
      <c r="DR95" s="29">
        <f>'Exportaciones mensual (90-23)'!AP94</f>
        <v>52080107</v>
      </c>
      <c r="DS95" s="29">
        <f>'Importaciones mensual (90-23)'!AP94</f>
        <v>102541</v>
      </c>
      <c r="DT95" s="29">
        <f>'Saldo mensual (90-23)'!AP94</f>
        <v>51977566</v>
      </c>
      <c r="DU95" s="29">
        <f>'Exportaciones mensual (90-23)'!AK94</f>
        <v>5613894</v>
      </c>
      <c r="DV95" s="29">
        <f>'Importaciones mensual (90-23)'!AQ94</f>
        <v>601909</v>
      </c>
      <c r="DW95" s="29">
        <f>'Saldo mensual (90-23)'!AQ94</f>
        <v>-339912</v>
      </c>
      <c r="DX95" s="29">
        <f>'Exportaciones mensual (90-23)'!AL94</f>
        <v>5562006</v>
      </c>
      <c r="DY95" s="29">
        <f>'Importaciones mensual (90-23)'!AR94</f>
        <v>5929142</v>
      </c>
      <c r="DZ95" s="29">
        <f>'Saldo mensual (90-23)'!AR94</f>
        <v>8814376</v>
      </c>
      <c r="EA95" s="29">
        <f>'Exportaciones mensual (90-23)'!AM94</f>
        <v>380572</v>
      </c>
      <c r="EB95" s="29">
        <f>'Importaciones mensual (90-23)'!AS94</f>
        <v>13703939</v>
      </c>
      <c r="EC95" s="29">
        <f>'Saldo mensual (90-23)'!AS94</f>
        <v>22076696</v>
      </c>
      <c r="ED95" s="29">
        <f>'Exportaciones mensual (90-23)'!AN94</f>
        <v>634102</v>
      </c>
      <c r="EE95" s="29">
        <f>'Importaciones mensual (90-23)'!AT94</f>
        <v>70877738</v>
      </c>
      <c r="EF95" s="29">
        <f>'Saldo mensual (90-23)'!AT94</f>
        <v>101106445</v>
      </c>
    </row>
    <row r="96" spans="1:136">
      <c r="A96" s="9">
        <v>35490</v>
      </c>
      <c r="B96" s="29">
        <f>'Exportaciones mensual (90-23)'!B95</f>
        <v>624050234</v>
      </c>
      <c r="C96" s="29">
        <f>'Importaciones mensual (90-23)'!B95</f>
        <v>461617617</v>
      </c>
      <c r="D96" s="29">
        <f>'Saldo mensual (90-23)'!B95</f>
        <v>162432617</v>
      </c>
      <c r="E96" s="29">
        <f>'Exportaciones mensual (90-23)'!C95</f>
        <v>47789384</v>
      </c>
      <c r="F96" s="29">
        <f>'Importaciones mensual (90-23)'!C95</f>
        <v>19230507</v>
      </c>
      <c r="G96" s="29">
        <f>'Saldo mensual (90-23)'!C95</f>
        <v>28558877</v>
      </c>
      <c r="H96" s="30">
        <f>'Exportaciones mensual (90-23)'!D95</f>
        <v>56260383</v>
      </c>
      <c r="I96" s="29">
        <f>'Importaciones mensual (90-23)'!D95</f>
        <v>24492756</v>
      </c>
      <c r="J96" s="29">
        <f>'Saldo mensual (90-23)'!D95</f>
        <v>31767627</v>
      </c>
      <c r="K96" s="29">
        <f>'Exportaciones mensual (90-23)'!E95</f>
        <v>36309990</v>
      </c>
      <c r="L96" s="29">
        <f>'Importaciones mensual (90-23)'!E95</f>
        <v>5886584</v>
      </c>
      <c r="M96" s="31">
        <f>'Saldo mensual (90-23)'!E95</f>
        <v>30423406</v>
      </c>
      <c r="N96" s="29">
        <f>'Exportaciones mensual (90-23)'!F95</f>
        <v>24418837</v>
      </c>
      <c r="O96" s="29">
        <f>'Importaciones mensual (90-23)'!F95</f>
        <v>7171769</v>
      </c>
      <c r="P96" s="29">
        <f>'Saldo mensual (90-23)'!F95</f>
        <v>17247068</v>
      </c>
      <c r="Q96" s="29">
        <f>'Exportaciones mensual (90-23)'!G95</f>
        <v>149196146</v>
      </c>
      <c r="R96" s="29">
        <f>'Importaciones mensual (90-23)'!G95</f>
        <v>49417544</v>
      </c>
      <c r="S96" s="29">
        <f>'Saldo mensual (90-23)'!G95</f>
        <v>99778602</v>
      </c>
      <c r="T96" s="29">
        <f>'Exportaciones mensual (90-23)'!F95</f>
        <v>24418837</v>
      </c>
      <c r="U96" s="29">
        <f>'Importaciones mensual (90-23)'!H95</f>
        <v>5161914</v>
      </c>
      <c r="V96" s="29">
        <f>'Saldo mensual (90-23)'!H95</f>
        <v>6194381</v>
      </c>
      <c r="W96" s="29">
        <f>'Exportaciones mensual (90-23)'!G95</f>
        <v>149196146</v>
      </c>
      <c r="X96" s="29">
        <f>'Importaciones mensual (90-23)'!I95</f>
        <v>49762541</v>
      </c>
      <c r="Y96" s="29">
        <f>'Saldo mensual (90-23)'!J95</f>
        <v>12660521</v>
      </c>
      <c r="Z96" s="29">
        <f>'Exportaciones mensual (90-23)'!H95</f>
        <v>11356295</v>
      </c>
      <c r="AA96" s="29">
        <f>'Importaciones mensual (90-23)'!J95</f>
        <v>8629492</v>
      </c>
      <c r="AB96" s="29">
        <f>'Saldo mensual (90-23)'!J95</f>
        <v>12660521</v>
      </c>
      <c r="AC96" s="29">
        <f>'Exportaciones mensual (90-23)'!I95</f>
        <v>10717266</v>
      </c>
      <c r="AD96" s="29">
        <f>'Exportaciones mensual (90-23)'!I95</f>
        <v>10717266</v>
      </c>
      <c r="AE96" s="29">
        <f>'Saldo mensual (90-23)'!K95</f>
        <v>-5380888</v>
      </c>
      <c r="AF96" s="29">
        <f>'Exportaciones mensual (90-23)'!J95</f>
        <v>21290013</v>
      </c>
      <c r="AG96" s="29">
        <f>'Importaciones mensual (90-23)'!L95</f>
        <v>3837813</v>
      </c>
      <c r="AH96" s="29">
        <f>'Saldo mensual (90-23)'!L95</f>
        <v>32923738</v>
      </c>
      <c r="AI96" s="29">
        <f>'Exportaciones mensual (90-23)'!M95</f>
        <v>7089536</v>
      </c>
      <c r="AJ96" s="29">
        <f>'Importaciones mensual (90-23)'!M95</f>
        <v>21741916</v>
      </c>
      <c r="AK96" s="29">
        <f>'Saldo mensual (90-23)'!M95</f>
        <v>-14652380</v>
      </c>
      <c r="AL96" s="29">
        <f>'Exportaciones mensual (90-23)'!K95</f>
        <v>5134589</v>
      </c>
      <c r="AM96" s="29">
        <f>'Importaciones mensual (90-23)'!N95</f>
        <v>454601756</v>
      </c>
      <c r="AN96" s="29">
        <f>'Saldo mensual (90-23)'!N95</f>
        <v>-310000213</v>
      </c>
      <c r="AO96" s="29">
        <f>'Exportaciones mensual (90-23)'!L95</f>
        <v>36761551</v>
      </c>
      <c r="AP96" s="29">
        <f>'Importaciones mensual (90-23)'!O95</f>
        <v>125828924</v>
      </c>
      <c r="AQ96" s="29">
        <f>'Saldo mensual (90-23)'!O95</f>
        <v>-87559497</v>
      </c>
      <c r="AR96" s="29">
        <f>'Exportaciones mensual (90-23)'!P95</f>
        <v>445150</v>
      </c>
      <c r="AS96" s="29">
        <f>'Importaciones mensual (90-23)'!P95</f>
        <v>11444266</v>
      </c>
      <c r="AT96" s="29">
        <f>'Saldo mensual (90-23)'!P95</f>
        <v>-10999116</v>
      </c>
      <c r="AU96" s="29">
        <f>'Exportaciones mensual (90-23)'!M95</f>
        <v>7089536</v>
      </c>
      <c r="AV96" s="29">
        <f>'Importaciones mensual (90-23)'!Q95</f>
        <v>15661307</v>
      </c>
      <c r="AW96" s="29">
        <f>'Saldo mensual (90-23)'!Q95</f>
        <v>21271898</v>
      </c>
      <c r="AX96" s="29">
        <f>'Exportaciones mensual (90-23)'!N95</f>
        <v>144601543</v>
      </c>
      <c r="AY96" s="29">
        <f>'Importaciones mensual (90-23)'!R95</f>
        <v>80512901</v>
      </c>
      <c r="AZ96" s="29">
        <f>'Saldo mensual (90-23)'!R95</f>
        <v>-23004947</v>
      </c>
      <c r="BA96" s="29">
        <f>'Exportaciones mensual (90-23)'!O95</f>
        <v>38269427</v>
      </c>
      <c r="BB96" s="29">
        <f>'Importaciones mensual (90-23)'!S95</f>
        <v>105872000</v>
      </c>
      <c r="BC96" s="29">
        <f>'Saldo mensual (90-23)'!S95</f>
        <v>-69079974</v>
      </c>
      <c r="BD96" s="29">
        <f>'Exportaciones mensual (90-23)'!P95</f>
        <v>445150</v>
      </c>
      <c r="BE96" s="29">
        <f>'Importaciones mensual (90-23)'!T95</f>
        <v>123702476</v>
      </c>
      <c r="BF96" s="29">
        <f>'Saldo mensual (90-23)'!T95</f>
        <v>-68650788</v>
      </c>
      <c r="BG96" s="29">
        <f>'Exportaciones mensual (90-23)'!Q95</f>
        <v>36933205</v>
      </c>
      <c r="BH96" s="29">
        <f>'Importaciones mensual (90-23)'!U95</f>
        <v>12883325</v>
      </c>
      <c r="BI96" s="29">
        <f>'Saldo mensual (90-23)'!U95</f>
        <v>43553787</v>
      </c>
      <c r="BJ96" s="29">
        <f>'Exportaciones mensual (90-23)'!R95</f>
        <v>57507954</v>
      </c>
      <c r="BK96" s="29">
        <f>'Importaciones mensual (90-23)'!V95</f>
        <v>2991084</v>
      </c>
      <c r="BL96" s="29">
        <f>'Saldo mensual (90-23)'!V95</f>
        <v>7895988</v>
      </c>
      <c r="BM96" s="29">
        <f>'Exportaciones mensual (90-23)'!S95</f>
        <v>36792026</v>
      </c>
      <c r="BN96" s="29">
        <f>'Importaciones mensual (90-23)'!W95</f>
        <v>7937628</v>
      </c>
      <c r="BO96" s="29">
        <f>'Saldo mensual (90-23)'!W95</f>
        <v>-5496383</v>
      </c>
      <c r="BP96" s="29">
        <f>'Exportaciones mensual (90-23)'!T95</f>
        <v>55051688</v>
      </c>
      <c r="BQ96" s="29">
        <f>'Importaciones mensual (90-23)'!X95</f>
        <v>59822910</v>
      </c>
      <c r="BR96" s="29">
        <f>'Saldo mensual (90-23)'!X95</f>
        <v>-41533716</v>
      </c>
      <c r="BS96" s="29">
        <f>'Exportaciones mensual (90-23)'!U95</f>
        <v>56437112</v>
      </c>
      <c r="BT96" s="29">
        <f>'Importaciones mensual (90-23)'!Y95</f>
        <v>57297617</v>
      </c>
      <c r="BU96" s="29">
        <f>'Saldo mensual (90-23)'!Y95</f>
        <v>-29617912</v>
      </c>
      <c r="BV96" s="29">
        <f>'Exportaciones mensual (90-23)'!V95</f>
        <v>10887072</v>
      </c>
      <c r="BW96" s="29">
        <f>'Importaciones mensual (90-23)'!Z95</f>
        <v>15919202</v>
      </c>
      <c r="BX96" s="29">
        <f>'Saldo mensual (90-23)'!Z95</f>
        <v>-13524799</v>
      </c>
      <c r="BY96" s="29">
        <f>'Exportaciones mensual (90-23)'!W95</f>
        <v>2441245</v>
      </c>
      <c r="BZ96" s="29">
        <f>'Importaciones mensual (90-23)'!AA95</f>
        <v>7743069</v>
      </c>
      <c r="CA96" s="29">
        <f>'Saldo mensual (90-23)'!AA95</f>
        <v>9420058</v>
      </c>
      <c r="CB96" s="29">
        <f>'Exportaciones mensual (90-23)'!X95</f>
        <v>18289194</v>
      </c>
      <c r="CC96" s="29">
        <f>'Importaciones mensual (90-23)'!AB95</f>
        <v>11445243</v>
      </c>
      <c r="CD96" s="29">
        <f>'Saldo mensual (90-23)'!AB95</f>
        <v>5450409</v>
      </c>
      <c r="CE96" s="29">
        <f>'Exportaciones mensual (90-23)'!AC95</f>
        <v>35027777</v>
      </c>
      <c r="CF96" s="29">
        <f>'Importaciones mensual (90-23)'!AC95</f>
        <v>65396178</v>
      </c>
      <c r="CG96" s="29">
        <f>'Saldo mensual (90-23)'!AC95</f>
        <v>-30368401</v>
      </c>
      <c r="CH96" s="29">
        <f>'Exportaciones mensual (90-23)'!Y95</f>
        <v>27679705</v>
      </c>
      <c r="CI96" s="29">
        <f>'Importaciones mensual (90-23)'!AD95</f>
        <v>45604189</v>
      </c>
      <c r="CJ96" s="29">
        <f>'Saldo mensual (90-23)'!AD95</f>
        <v>-23329465</v>
      </c>
      <c r="CK96" s="29">
        <f>'Exportaciones mensual (90-23)'!Z95</f>
        <v>2394403</v>
      </c>
      <c r="CL96" s="29">
        <f>'Importaciones mensual (90-23)'!AE95</f>
        <v>10987038</v>
      </c>
      <c r="CM96" s="29">
        <f>'Saldo mensual (90-23)'!AE95</f>
        <v>-262377</v>
      </c>
      <c r="CN96" s="29">
        <f>'Exportaciones mensual (90-23)'!AA95</f>
        <v>17163127</v>
      </c>
      <c r="CO96" s="29">
        <f>'Importaciones mensual (90-23)'!AF95</f>
        <v>62341300</v>
      </c>
      <c r="CP96" s="29">
        <f>'Saldo mensual (90-23)'!AF95</f>
        <v>-24114830</v>
      </c>
      <c r="CQ96" s="29">
        <f>'Exportaciones mensual (90-23)'!AB95</f>
        <v>16895652</v>
      </c>
      <c r="CR96" s="29">
        <f>'Importaciones mensual (90-23)'!AG95</f>
        <v>6345407</v>
      </c>
      <c r="CS96" s="29">
        <f>'Saldo mensual (90-23)'!AG95</f>
        <v>-265271</v>
      </c>
      <c r="CT96" s="29">
        <f>'Exportaciones mensual (90-23)'!AC95</f>
        <v>35027777</v>
      </c>
      <c r="CU96" s="29">
        <f>'Importaciones mensual (90-23)'!AH95</f>
        <v>29132347</v>
      </c>
      <c r="CV96" s="29">
        <f>'Saldo mensual (90-23)'!AH95</f>
        <v>7642065</v>
      </c>
      <c r="CW96" s="29">
        <f>'Exportaciones mensual (90-23)'!AC95</f>
        <v>35027777</v>
      </c>
      <c r="CX96" s="29">
        <f>'Importaciones mensual (90-23)'!AI95</f>
        <v>780654</v>
      </c>
      <c r="CY96" s="29">
        <f>'Saldo mensual (90-23)'!AI95</f>
        <v>-748923</v>
      </c>
      <c r="CZ96" s="29">
        <f>'Exportaciones mensual (90-23)'!AE95</f>
        <v>10724661</v>
      </c>
      <c r="DA96" s="29">
        <f>'Importaciones mensual (90-23)'!AJ95</f>
        <v>21247823</v>
      </c>
      <c r="DB96" s="29">
        <f>'Saldo mensual (90-23)'!AJ95</f>
        <v>7261010</v>
      </c>
      <c r="DC96" s="29">
        <f>'Exportaciones mensual (90-23)'!AF95</f>
        <v>38226470</v>
      </c>
      <c r="DD96" s="29">
        <f>'Importaciones mensual (90-23)'!AK95</f>
        <v>6461936</v>
      </c>
      <c r="DE96" s="29">
        <f>'Saldo mensual (90-23)'!AK95</f>
        <v>11598752</v>
      </c>
      <c r="DF96" s="29">
        <f>'Exportaciones mensual (90-23)'!AG95</f>
        <v>6080136</v>
      </c>
      <c r="DG96" s="29">
        <f>'Importaciones mensual (90-23)'!AL95</f>
        <v>19854039</v>
      </c>
      <c r="DH96" s="29">
        <f>'Saldo mensual (90-23)'!AL95</f>
        <v>-18162218</v>
      </c>
      <c r="DI96" s="29">
        <f>'Exportaciones mensual (90-23)'!AH95</f>
        <v>36774412</v>
      </c>
      <c r="DJ96" s="29">
        <f>'Importaciones mensual (90-23)'!AM95</f>
        <v>5437222</v>
      </c>
      <c r="DK96" s="29">
        <f>'Saldo mensual (90-23)'!AM95</f>
        <v>-5253722</v>
      </c>
      <c r="DL96" s="29">
        <f>'Exportaciones mensual (90-23)'!AI95</f>
        <v>31731.000000000004</v>
      </c>
      <c r="DM96" s="29">
        <f>'Importaciones mensual (90-23)'!AN95</f>
        <v>0</v>
      </c>
      <c r="DN96" s="29">
        <f>'Saldo mensual (90-23)'!AN95</f>
        <v>146051</v>
      </c>
      <c r="DO96" s="29">
        <f>'Exportaciones mensual (90-23)'!AJ95</f>
        <v>28508833</v>
      </c>
      <c r="DP96" s="29">
        <f>'Importaciones mensual (90-23)'!AO95</f>
        <v>9264531</v>
      </c>
      <c r="DQ96" s="29">
        <f>'Saldo mensual (90-23)'!AO95</f>
        <v>-5832321</v>
      </c>
      <c r="DR96" s="29">
        <f>'Exportaciones mensual (90-23)'!AP95</f>
        <v>45197739</v>
      </c>
      <c r="DS96" s="29">
        <f>'Importaciones mensual (90-23)'!AP95</f>
        <v>146268</v>
      </c>
      <c r="DT96" s="29">
        <f>'Saldo mensual (90-23)'!AP95</f>
        <v>45051471</v>
      </c>
      <c r="DU96" s="29">
        <f>'Exportaciones mensual (90-23)'!AK95</f>
        <v>18060688</v>
      </c>
      <c r="DV96" s="29">
        <f>'Importaciones mensual (90-23)'!AQ95</f>
        <v>673493</v>
      </c>
      <c r="DW96" s="29">
        <f>'Saldo mensual (90-23)'!AQ95</f>
        <v>15917359.000000002</v>
      </c>
      <c r="DX96" s="29">
        <f>'Exportaciones mensual (90-23)'!AL95</f>
        <v>1691821</v>
      </c>
      <c r="DY96" s="29">
        <f>'Importaciones mensual (90-23)'!AR95</f>
        <v>7762076</v>
      </c>
      <c r="DZ96" s="29">
        <f>'Saldo mensual (90-23)'!AR95</f>
        <v>40793988</v>
      </c>
      <c r="EA96" s="29">
        <f>'Exportaciones mensual (90-23)'!AM95</f>
        <v>183500</v>
      </c>
      <c r="EB96" s="29">
        <f>'Importaciones mensual (90-23)'!AS95</f>
        <v>15220663</v>
      </c>
      <c r="EC96" s="29">
        <f>'Saldo mensual (90-23)'!AS95</f>
        <v>20024481</v>
      </c>
      <c r="ED96" s="29">
        <f>'Exportaciones mensual (90-23)'!AN95</f>
        <v>146051</v>
      </c>
      <c r="EE96" s="29">
        <f>'Importaciones mensual (90-23)'!AT95</f>
        <v>65270529</v>
      </c>
      <c r="EF96" s="29">
        <f>'Saldo mensual (90-23)'!AT95</f>
        <v>30489522</v>
      </c>
    </row>
    <row r="97" spans="1:136">
      <c r="A97" s="9">
        <v>35521</v>
      </c>
      <c r="B97" s="29">
        <f>'Exportaciones mensual (90-23)'!B96</f>
        <v>654221814</v>
      </c>
      <c r="C97" s="29">
        <f>'Importaciones mensual (90-23)'!B96</f>
        <v>550305223</v>
      </c>
      <c r="D97" s="29">
        <f>'Saldo mensual (90-23)'!B96</f>
        <v>103916591</v>
      </c>
      <c r="E97" s="29">
        <f>'Exportaciones mensual (90-23)'!C96</f>
        <v>51108118</v>
      </c>
      <c r="F97" s="29">
        <f>'Importaciones mensual (90-23)'!C96</f>
        <v>27305047</v>
      </c>
      <c r="G97" s="29">
        <f>'Saldo mensual (90-23)'!C96</f>
        <v>23803071</v>
      </c>
      <c r="H97" s="30">
        <f>'Exportaciones mensual (90-23)'!D96</f>
        <v>76374845</v>
      </c>
      <c r="I97" s="29">
        <f>'Importaciones mensual (90-23)'!D96</f>
        <v>31025679</v>
      </c>
      <c r="J97" s="29">
        <f>'Saldo mensual (90-23)'!D96</f>
        <v>45349166</v>
      </c>
      <c r="K97" s="29">
        <f>'Exportaciones mensual (90-23)'!E96</f>
        <v>33629483</v>
      </c>
      <c r="L97" s="29">
        <f>'Importaciones mensual (90-23)'!E96</f>
        <v>9007005</v>
      </c>
      <c r="M97" s="31">
        <f>'Saldo mensual (90-23)'!E96</f>
        <v>24622478</v>
      </c>
      <c r="N97" s="29">
        <f>'Exportaciones mensual (90-23)'!F96</f>
        <v>31858103</v>
      </c>
      <c r="O97" s="29">
        <f>'Importaciones mensual (90-23)'!F96</f>
        <v>9122455</v>
      </c>
      <c r="P97" s="29">
        <f>'Saldo mensual (90-23)'!F96</f>
        <v>22735648</v>
      </c>
      <c r="Q97" s="29">
        <f>'Exportaciones mensual (90-23)'!G96</f>
        <v>161587856</v>
      </c>
      <c r="R97" s="29">
        <f>'Importaciones mensual (90-23)'!G96</f>
        <v>59086191</v>
      </c>
      <c r="S97" s="29">
        <f>'Saldo mensual (90-23)'!G96</f>
        <v>102501665</v>
      </c>
      <c r="T97" s="29">
        <f>'Exportaciones mensual (90-23)'!F96</f>
        <v>31858103</v>
      </c>
      <c r="U97" s="29">
        <f>'Importaciones mensual (90-23)'!H96</f>
        <v>6310938</v>
      </c>
      <c r="V97" s="29">
        <f>'Saldo mensual (90-23)'!H96</f>
        <v>20541247</v>
      </c>
      <c r="W97" s="29">
        <f>'Exportaciones mensual (90-23)'!G96</f>
        <v>161587856</v>
      </c>
      <c r="X97" s="29">
        <f>'Importaciones mensual (90-23)'!I96</f>
        <v>54928804</v>
      </c>
      <c r="Y97" s="29">
        <f>'Saldo mensual (90-23)'!J96</f>
        <v>29027614</v>
      </c>
      <c r="Z97" s="29">
        <f>'Exportaciones mensual (90-23)'!H96</f>
        <v>26852185</v>
      </c>
      <c r="AA97" s="29">
        <f>'Importaciones mensual (90-23)'!J96</f>
        <v>2340666</v>
      </c>
      <c r="AB97" s="29">
        <f>'Saldo mensual (90-23)'!J96</f>
        <v>29027614</v>
      </c>
      <c r="AC97" s="29">
        <f>'Exportaciones mensual (90-23)'!I96</f>
        <v>34686692</v>
      </c>
      <c r="AD97" s="29">
        <f>'Exportaciones mensual (90-23)'!I96</f>
        <v>34686692</v>
      </c>
      <c r="AE97" s="29">
        <f>'Saldo mensual (90-23)'!K96</f>
        <v>815242</v>
      </c>
      <c r="AF97" s="29">
        <f>'Exportaciones mensual (90-23)'!J96</f>
        <v>31368280</v>
      </c>
      <c r="AG97" s="29">
        <f>'Importaciones mensual (90-23)'!L96</f>
        <v>9333142</v>
      </c>
      <c r="AH97" s="29">
        <f>'Saldo mensual (90-23)'!L96</f>
        <v>18631439</v>
      </c>
      <c r="AI97" s="29">
        <f>'Exportaciones mensual (90-23)'!M96</f>
        <v>9792340</v>
      </c>
      <c r="AJ97" s="29">
        <f>'Importaciones mensual (90-23)'!M96</f>
        <v>23556731</v>
      </c>
      <c r="AK97" s="29">
        <f>'Saldo mensual (90-23)'!M96</f>
        <v>-13764391</v>
      </c>
      <c r="AL97" s="29">
        <f>'Exportaciones mensual (90-23)'!K96</f>
        <v>9664439</v>
      </c>
      <c r="AM97" s="29">
        <f>'Importaciones mensual (90-23)'!N96</f>
        <v>541523679</v>
      </c>
      <c r="AN97" s="29">
        <f>'Saldo mensual (90-23)'!N96</f>
        <v>-329393098</v>
      </c>
      <c r="AO97" s="29">
        <f>'Exportaciones mensual (90-23)'!L96</f>
        <v>27964581</v>
      </c>
      <c r="AP97" s="29">
        <f>'Importaciones mensual (90-23)'!O96</f>
        <v>130587862</v>
      </c>
      <c r="AQ97" s="29">
        <f>'Saldo mensual (90-23)'!O96</f>
        <v>-87855810</v>
      </c>
      <c r="AR97" s="29">
        <f>'Exportaciones mensual (90-23)'!P96</f>
        <v>406352</v>
      </c>
      <c r="AS97" s="29">
        <f>'Importaciones mensual (90-23)'!P96</f>
        <v>13455230</v>
      </c>
      <c r="AT97" s="29">
        <f>'Saldo mensual (90-23)'!P96</f>
        <v>-13048878</v>
      </c>
      <c r="AU97" s="29">
        <f>'Exportaciones mensual (90-23)'!M96</f>
        <v>9792340</v>
      </c>
      <c r="AV97" s="29">
        <f>'Importaciones mensual (90-23)'!Q96</f>
        <v>18421002</v>
      </c>
      <c r="AW97" s="29">
        <f>'Saldo mensual (90-23)'!Q96</f>
        <v>6113630</v>
      </c>
      <c r="AX97" s="29">
        <f>'Exportaciones mensual (90-23)'!N96</f>
        <v>212130581</v>
      </c>
      <c r="AY97" s="29">
        <f>'Importaciones mensual (90-23)'!R96</f>
        <v>118174368</v>
      </c>
      <c r="AZ97" s="29">
        <f>'Saldo mensual (90-23)'!R96</f>
        <v>-54081882.000000007</v>
      </c>
      <c r="BA97" s="29">
        <f>'Exportaciones mensual (90-23)'!O96</f>
        <v>42732052</v>
      </c>
      <c r="BB97" s="29">
        <f>'Importaciones mensual (90-23)'!S96</f>
        <v>120935204</v>
      </c>
      <c r="BC97" s="29">
        <f>'Saldo mensual (90-23)'!S96</f>
        <v>-101804510</v>
      </c>
      <c r="BD97" s="29">
        <f>'Exportaciones mensual (90-23)'!P96</f>
        <v>406352</v>
      </c>
      <c r="BE97" s="29">
        <f>'Importaciones mensual (90-23)'!T96</f>
        <v>173613637</v>
      </c>
      <c r="BF97" s="29">
        <f>'Saldo mensual (90-23)'!T96</f>
        <v>-103887858</v>
      </c>
      <c r="BG97" s="29">
        <f>'Exportaciones mensual (90-23)'!Q96</f>
        <v>24534632</v>
      </c>
      <c r="BH97" s="29">
        <f>'Importaciones mensual (90-23)'!U96</f>
        <v>23385504</v>
      </c>
      <c r="BI97" s="29">
        <f>'Saldo mensual (90-23)'!U96</f>
        <v>59087947</v>
      </c>
      <c r="BJ97" s="29">
        <f>'Exportaciones mensual (90-23)'!R96</f>
        <v>64092485.999999993</v>
      </c>
      <c r="BK97" s="29">
        <f>'Importaciones mensual (90-23)'!V96</f>
        <v>3835895</v>
      </c>
      <c r="BL97" s="29">
        <f>'Saldo mensual (90-23)'!V96</f>
        <v>-1952200</v>
      </c>
      <c r="BM97" s="29">
        <f>'Exportaciones mensual (90-23)'!S96</f>
        <v>19130694</v>
      </c>
      <c r="BN97" s="29">
        <f>'Importaciones mensual (90-23)'!W96</f>
        <v>5805689</v>
      </c>
      <c r="BO97" s="29">
        <f>'Saldo mensual (90-23)'!W96</f>
        <v>-2015089.9999999998</v>
      </c>
      <c r="BP97" s="29">
        <f>'Exportaciones mensual (90-23)'!T96</f>
        <v>69725779</v>
      </c>
      <c r="BQ97" s="29">
        <f>'Importaciones mensual (90-23)'!X96</f>
        <v>65573790</v>
      </c>
      <c r="BR97" s="29">
        <f>'Saldo mensual (90-23)'!X96</f>
        <v>-49465603</v>
      </c>
      <c r="BS97" s="29">
        <f>'Exportaciones mensual (90-23)'!U96</f>
        <v>82473451</v>
      </c>
      <c r="BT97" s="29">
        <f>'Importaciones mensual (90-23)'!Y96</f>
        <v>65219518</v>
      </c>
      <c r="BU97" s="29">
        <f>'Saldo mensual (90-23)'!Y96</f>
        <v>-38282378</v>
      </c>
      <c r="BV97" s="29">
        <f>'Exportaciones mensual (90-23)'!V96</f>
        <v>1883695</v>
      </c>
      <c r="BW97" s="29">
        <f>'Importaciones mensual (90-23)'!Z96</f>
        <v>22598659</v>
      </c>
      <c r="BX97" s="29">
        <f>'Saldo mensual (90-23)'!Z96</f>
        <v>-17639563</v>
      </c>
      <c r="BY97" s="29">
        <f>'Exportaciones mensual (90-23)'!W96</f>
        <v>3790599</v>
      </c>
      <c r="BZ97" s="29">
        <f>'Importaciones mensual (90-23)'!AA96</f>
        <v>8947725</v>
      </c>
      <c r="CA97" s="29">
        <f>'Saldo mensual (90-23)'!AA96</f>
        <v>23328848.999999996</v>
      </c>
      <c r="CB97" s="29">
        <f>'Exportaciones mensual (90-23)'!X96</f>
        <v>16108187</v>
      </c>
      <c r="CC97" s="29">
        <f>'Importaciones mensual (90-23)'!AB96</f>
        <v>20563938</v>
      </c>
      <c r="CD97" s="29">
        <f>'Saldo mensual (90-23)'!AB96</f>
        <v>-7126300</v>
      </c>
      <c r="CE97" s="29">
        <f>'Exportaciones mensual (90-23)'!AC96</f>
        <v>48752016</v>
      </c>
      <c r="CF97" s="29">
        <f>'Importaciones mensual (90-23)'!AC96</f>
        <v>79103584</v>
      </c>
      <c r="CG97" s="29">
        <f>'Saldo mensual (90-23)'!AC96</f>
        <v>-30351568</v>
      </c>
      <c r="CH97" s="29">
        <f>'Exportaciones mensual (90-23)'!Y96</f>
        <v>26937140</v>
      </c>
      <c r="CI97" s="29">
        <f>'Importaciones mensual (90-23)'!AD96</f>
        <v>60386991</v>
      </c>
      <c r="CJ97" s="29">
        <f>'Saldo mensual (90-23)'!AD96</f>
        <v>-7104988</v>
      </c>
      <c r="CK97" s="29">
        <f>'Exportaciones mensual (90-23)'!Z96</f>
        <v>4959096</v>
      </c>
      <c r="CL97" s="29">
        <f>'Importaciones mensual (90-23)'!AE96</f>
        <v>8316081</v>
      </c>
      <c r="CM97" s="29">
        <f>'Saldo mensual (90-23)'!AE96</f>
        <v>14380105</v>
      </c>
      <c r="CN97" s="29">
        <f>'Exportaciones mensual (90-23)'!AA96</f>
        <v>32276573.999999996</v>
      </c>
      <c r="CO97" s="29">
        <f>'Importaciones mensual (90-23)'!AF96</f>
        <v>79056632</v>
      </c>
      <c r="CP97" s="29">
        <f>'Saldo mensual (90-23)'!AF96</f>
        <v>-7099505</v>
      </c>
      <c r="CQ97" s="29">
        <f>'Exportaciones mensual (90-23)'!AB96</f>
        <v>13437638</v>
      </c>
      <c r="CR97" s="29">
        <f>'Importaciones mensual (90-23)'!AG96</f>
        <v>6475401</v>
      </c>
      <c r="CS97" s="29">
        <f>'Saldo mensual (90-23)'!AG96</f>
        <v>9405467</v>
      </c>
      <c r="CT97" s="29">
        <f>'Exportaciones mensual (90-23)'!AC96</f>
        <v>48752016</v>
      </c>
      <c r="CU97" s="29">
        <f>'Importaciones mensual (90-23)'!AH96</f>
        <v>29122204</v>
      </c>
      <c r="CV97" s="29">
        <f>'Saldo mensual (90-23)'!AH96</f>
        <v>15190700</v>
      </c>
      <c r="CW97" s="29">
        <f>'Exportaciones mensual (90-23)'!AC96</f>
        <v>48752016</v>
      </c>
      <c r="CX97" s="29">
        <f>'Importaciones mensual (90-23)'!AI96</f>
        <v>1242982</v>
      </c>
      <c r="CY97" s="29">
        <f>'Saldo mensual (90-23)'!AI96</f>
        <v>-858377</v>
      </c>
      <c r="CZ97" s="29">
        <f>'Exportaciones mensual (90-23)'!AE96</f>
        <v>22696186</v>
      </c>
      <c r="DA97" s="29">
        <f>'Importaciones mensual (90-23)'!AJ96</f>
        <v>27423514</v>
      </c>
      <c r="DB97" s="29">
        <f>'Saldo mensual (90-23)'!AJ96</f>
        <v>18782971</v>
      </c>
      <c r="DC97" s="29">
        <f>'Exportaciones mensual (90-23)'!AF96</f>
        <v>71957127</v>
      </c>
      <c r="DD97" s="29">
        <f>'Importaciones mensual (90-23)'!AK96</f>
        <v>6492448</v>
      </c>
      <c r="DE97" s="29">
        <f>'Saldo mensual (90-23)'!AK96</f>
        <v>18549113</v>
      </c>
      <c r="DF97" s="29">
        <f>'Exportaciones mensual (90-23)'!AG96</f>
        <v>15880868</v>
      </c>
      <c r="DG97" s="29">
        <f>'Importaciones mensual (90-23)'!AL96</f>
        <v>1852606</v>
      </c>
      <c r="DH97" s="29">
        <f>'Saldo mensual (90-23)'!AL96</f>
        <v>5054472</v>
      </c>
      <c r="DI97" s="29">
        <f>'Exportaciones mensual (90-23)'!AH96</f>
        <v>44312904</v>
      </c>
      <c r="DJ97" s="29">
        <f>'Importaciones mensual (90-23)'!AM96</f>
        <v>884765</v>
      </c>
      <c r="DK97" s="29">
        <f>'Saldo mensual (90-23)'!AM96</f>
        <v>541182</v>
      </c>
      <c r="DL97" s="29">
        <f>'Exportaciones mensual (90-23)'!AI96</f>
        <v>384605</v>
      </c>
      <c r="DM97" s="29">
        <f>'Importaciones mensual (90-23)'!AN96</f>
        <v>0</v>
      </c>
      <c r="DN97" s="29">
        <f>'Saldo mensual (90-23)'!AN96</f>
        <v>114637</v>
      </c>
      <c r="DO97" s="29">
        <f>'Exportaciones mensual (90-23)'!AJ96</f>
        <v>46206485</v>
      </c>
      <c r="DP97" s="29">
        <f>'Importaciones mensual (90-23)'!AO96</f>
        <v>0</v>
      </c>
      <c r="DQ97" s="29">
        <f>'Saldo mensual (90-23)'!AO96</f>
        <v>948403</v>
      </c>
      <c r="DR97" s="29">
        <f>'Exportaciones mensual (90-23)'!AP96</f>
        <v>57227590</v>
      </c>
      <c r="DS97" s="29">
        <f>'Importaciones mensual (90-23)'!AP96</f>
        <v>107632</v>
      </c>
      <c r="DT97" s="29">
        <f>'Saldo mensual (90-23)'!AP96</f>
        <v>57119958</v>
      </c>
      <c r="DU97" s="29">
        <f>'Exportaciones mensual (90-23)'!AK96</f>
        <v>25041561</v>
      </c>
      <c r="DV97" s="29">
        <f>'Importaciones mensual (90-23)'!AQ96</f>
        <v>408818</v>
      </c>
      <c r="DW97" s="29">
        <f>'Saldo mensual (90-23)'!AQ96</f>
        <v>10640639</v>
      </c>
      <c r="DX97" s="29">
        <f>'Exportaciones mensual (90-23)'!AL96</f>
        <v>6907078</v>
      </c>
      <c r="DY97" s="29">
        <f>'Importaciones mensual (90-23)'!AR96</f>
        <v>9636921</v>
      </c>
      <c r="DZ97" s="29">
        <f>'Saldo mensual (90-23)'!AR96</f>
        <v>17741731</v>
      </c>
      <c r="EA97" s="29">
        <f>'Exportaciones mensual (90-23)'!AM96</f>
        <v>1425947</v>
      </c>
      <c r="EB97" s="29">
        <f>'Importaciones mensual (90-23)'!AS96</f>
        <v>19224639</v>
      </c>
      <c r="EC97" s="29">
        <f>'Saldo mensual (90-23)'!AS96</f>
        <v>10043218</v>
      </c>
      <c r="ED97" s="29">
        <f>'Exportaciones mensual (90-23)'!AN96</f>
        <v>114637</v>
      </c>
      <c r="EE97" s="29">
        <f>'Importaciones mensual (90-23)'!AT96</f>
        <v>75495346</v>
      </c>
      <c r="EF97" s="29">
        <f>'Saldo mensual (90-23)'!AT96</f>
        <v>118186493</v>
      </c>
    </row>
    <row r="98" spans="1:136">
      <c r="A98" s="9">
        <v>35551</v>
      </c>
      <c r="B98" s="29">
        <f>'Exportaciones mensual (90-23)'!B97</f>
        <v>714783972</v>
      </c>
      <c r="C98" s="29">
        <f>'Importaciones mensual (90-23)'!B97</f>
        <v>613959646</v>
      </c>
      <c r="D98" s="29">
        <f>'Saldo mensual (90-23)'!B97</f>
        <v>100824326</v>
      </c>
      <c r="E98" s="29">
        <f>'Exportaciones mensual (90-23)'!C97</f>
        <v>52394452</v>
      </c>
      <c r="F98" s="29">
        <f>'Importaciones mensual (90-23)'!C97</f>
        <v>26926142</v>
      </c>
      <c r="G98" s="29">
        <f>'Saldo mensual (90-23)'!C97</f>
        <v>25468310</v>
      </c>
      <c r="H98" s="30">
        <f>'Exportaciones mensual (90-23)'!D97</f>
        <v>88156015</v>
      </c>
      <c r="I98" s="29">
        <f>'Importaciones mensual (90-23)'!D97</f>
        <v>28387998</v>
      </c>
      <c r="J98" s="29">
        <f>'Saldo mensual (90-23)'!D97</f>
        <v>59768017</v>
      </c>
      <c r="K98" s="29">
        <f>'Exportaciones mensual (90-23)'!E97</f>
        <v>40388975</v>
      </c>
      <c r="L98" s="29">
        <f>'Importaciones mensual (90-23)'!E97</f>
        <v>5272170</v>
      </c>
      <c r="M98" s="31">
        <f>'Saldo mensual (90-23)'!E97</f>
        <v>35116805</v>
      </c>
      <c r="N98" s="29">
        <f>'Exportaciones mensual (90-23)'!F97</f>
        <v>28482121</v>
      </c>
      <c r="O98" s="29">
        <f>'Importaciones mensual (90-23)'!F97</f>
        <v>10301087</v>
      </c>
      <c r="P98" s="29">
        <f>'Saldo mensual (90-23)'!F97</f>
        <v>18181034</v>
      </c>
      <c r="Q98" s="29">
        <f>'Exportaciones mensual (90-23)'!G97</f>
        <v>173353504</v>
      </c>
      <c r="R98" s="29">
        <f>'Importaciones mensual (90-23)'!G97</f>
        <v>62905628</v>
      </c>
      <c r="S98" s="29">
        <f>'Saldo mensual (90-23)'!G97</f>
        <v>110447876</v>
      </c>
      <c r="T98" s="29">
        <f>'Exportaciones mensual (90-23)'!F97</f>
        <v>28482121</v>
      </c>
      <c r="U98" s="29">
        <f>'Importaciones mensual (90-23)'!H97</f>
        <v>3842778</v>
      </c>
      <c r="V98" s="29">
        <f>'Saldo mensual (90-23)'!H97</f>
        <v>17456462</v>
      </c>
      <c r="W98" s="29">
        <f>'Exportaciones mensual (90-23)'!G97</f>
        <v>173353504</v>
      </c>
      <c r="X98" s="29">
        <f>'Importaciones mensual (90-23)'!I97</f>
        <v>56399990</v>
      </c>
      <c r="Y98" s="29">
        <f>'Saldo mensual (90-23)'!J97</f>
        <v>14614780</v>
      </c>
      <c r="Z98" s="29">
        <f>'Exportaciones mensual (90-23)'!H97</f>
        <v>21299240</v>
      </c>
      <c r="AA98" s="29">
        <f>'Importaciones mensual (90-23)'!J97</f>
        <v>4373786</v>
      </c>
      <c r="AB98" s="29">
        <f>'Saldo mensual (90-23)'!J97</f>
        <v>14614780</v>
      </c>
      <c r="AC98" s="29">
        <f>'Exportaciones mensual (90-23)'!I97</f>
        <v>13965650</v>
      </c>
      <c r="AD98" s="29">
        <f>'Exportaciones mensual (90-23)'!I97</f>
        <v>13965650</v>
      </c>
      <c r="AE98" s="29">
        <f>'Saldo mensual (90-23)'!K97</f>
        <v>-2856898</v>
      </c>
      <c r="AF98" s="29">
        <f>'Exportaciones mensual (90-23)'!J97</f>
        <v>18988566</v>
      </c>
      <c r="AG98" s="29">
        <f>'Importaciones mensual (90-23)'!L97</f>
        <v>5230734</v>
      </c>
      <c r="AH98" s="29">
        <f>'Saldo mensual (90-23)'!L97</f>
        <v>30558116</v>
      </c>
      <c r="AI98" s="29">
        <f>'Exportaciones mensual (90-23)'!M97</f>
        <v>7007585</v>
      </c>
      <c r="AJ98" s="29">
        <f>'Importaciones mensual (90-23)'!M97</f>
        <v>28644357</v>
      </c>
      <c r="AK98" s="29">
        <f>'Saldo mensual (90-23)'!M97</f>
        <v>-21636772</v>
      </c>
      <c r="AL98" s="29">
        <f>'Exportaciones mensual (90-23)'!K97</f>
        <v>7013500</v>
      </c>
      <c r="AM98" s="29">
        <f>'Importaciones mensual (90-23)'!N97</f>
        <v>479040416</v>
      </c>
      <c r="AN98" s="29">
        <f>'Saldo mensual (90-23)'!N97</f>
        <v>-289186843</v>
      </c>
      <c r="AO98" s="29">
        <f>'Exportaciones mensual (90-23)'!L97</f>
        <v>35788850</v>
      </c>
      <c r="AP98" s="29">
        <f>'Importaciones mensual (90-23)'!O97</f>
        <v>151565468</v>
      </c>
      <c r="AQ98" s="29">
        <f>'Saldo mensual (90-23)'!O97</f>
        <v>-107222836</v>
      </c>
      <c r="AR98" s="29">
        <f>'Exportaciones mensual (90-23)'!P97</f>
        <v>432368</v>
      </c>
      <c r="AS98" s="29">
        <f>'Importaciones mensual (90-23)'!P97</f>
        <v>12955070</v>
      </c>
      <c r="AT98" s="29">
        <f>'Saldo mensual (90-23)'!P97</f>
        <v>-12522702</v>
      </c>
      <c r="AU98" s="29">
        <f>'Exportaciones mensual (90-23)'!M97</f>
        <v>7007585</v>
      </c>
      <c r="AV98" s="29">
        <f>'Importaciones mensual (90-23)'!Q97</f>
        <v>23053596</v>
      </c>
      <c r="AW98" s="29">
        <f>'Saldo mensual (90-23)'!Q97</f>
        <v>11038782</v>
      </c>
      <c r="AX98" s="29">
        <f>'Exportaciones mensual (90-23)'!N97</f>
        <v>189853573</v>
      </c>
      <c r="AY98" s="29">
        <f>'Importaciones mensual (90-23)'!R97</f>
        <v>106627100</v>
      </c>
      <c r="AZ98" s="29">
        <f>'Saldo mensual (90-23)'!R97</f>
        <v>-26676676</v>
      </c>
      <c r="BA98" s="29">
        <f>'Exportaciones mensual (90-23)'!O97</f>
        <v>44342632</v>
      </c>
      <c r="BB98" s="29">
        <f>'Importaciones mensual (90-23)'!S97</f>
        <v>115461084</v>
      </c>
      <c r="BC98" s="29">
        <f>'Saldo mensual (90-23)'!S97</f>
        <v>-87852856</v>
      </c>
      <c r="BD98" s="29">
        <f>'Exportaciones mensual (90-23)'!P97</f>
        <v>432368</v>
      </c>
      <c r="BE98" s="29">
        <f>'Importaciones mensual (90-23)'!T97</f>
        <v>182942751</v>
      </c>
      <c r="BF98" s="29">
        <f>'Saldo mensual (90-23)'!T97</f>
        <v>-107377420</v>
      </c>
      <c r="BG98" s="29">
        <f>'Exportaciones mensual (90-23)'!Q97</f>
        <v>34092378</v>
      </c>
      <c r="BH98" s="29">
        <f>'Importaciones mensual (90-23)'!U97</f>
        <v>22367564</v>
      </c>
      <c r="BI98" s="29">
        <f>'Saldo mensual (90-23)'!U97</f>
        <v>62060106</v>
      </c>
      <c r="BJ98" s="29">
        <f>'Exportaciones mensual (90-23)'!R97</f>
        <v>79950424</v>
      </c>
      <c r="BK98" s="29">
        <f>'Importaciones mensual (90-23)'!V97</f>
        <v>2703084</v>
      </c>
      <c r="BL98" s="29">
        <f>'Saldo mensual (90-23)'!V97</f>
        <v>4773750</v>
      </c>
      <c r="BM98" s="29">
        <f>'Exportaciones mensual (90-23)'!S97</f>
        <v>27608228</v>
      </c>
      <c r="BN98" s="29">
        <f>'Importaciones mensual (90-23)'!W97</f>
        <v>4021492</v>
      </c>
      <c r="BO98" s="29">
        <f>'Saldo mensual (90-23)'!W97</f>
        <v>-1297813</v>
      </c>
      <c r="BP98" s="29">
        <f>'Exportaciones mensual (90-23)'!T97</f>
        <v>75565331</v>
      </c>
      <c r="BQ98" s="29">
        <f>'Importaciones mensual (90-23)'!X97</f>
        <v>59851449</v>
      </c>
      <c r="BR98" s="29">
        <f>'Saldo mensual (90-23)'!X97</f>
        <v>-15391586</v>
      </c>
      <c r="BS98" s="29">
        <f>'Exportaciones mensual (90-23)'!U97</f>
        <v>84427670</v>
      </c>
      <c r="BT98" s="29">
        <f>'Importaciones mensual (90-23)'!Y97</f>
        <v>58699363</v>
      </c>
      <c r="BU98" s="29">
        <f>'Saldo mensual (90-23)'!Y97</f>
        <v>-29299626</v>
      </c>
      <c r="BV98" s="29">
        <f>'Exportaciones mensual (90-23)'!V97</f>
        <v>7476834</v>
      </c>
      <c r="BW98" s="29">
        <f>'Importaciones mensual (90-23)'!Z97</f>
        <v>34606951</v>
      </c>
      <c r="BX98" s="29">
        <f>'Saldo mensual (90-23)'!Z97</f>
        <v>-31556334</v>
      </c>
      <c r="BY98" s="29">
        <f>'Exportaciones mensual (90-23)'!W97</f>
        <v>2723679</v>
      </c>
      <c r="BZ98" s="29">
        <f>'Importaciones mensual (90-23)'!AA97</f>
        <v>8425440</v>
      </c>
      <c r="CA98" s="29">
        <f>'Saldo mensual (90-23)'!AA97</f>
        <v>15546287</v>
      </c>
      <c r="CB98" s="29">
        <f>'Exportaciones mensual (90-23)'!X97</f>
        <v>44459863</v>
      </c>
      <c r="CC98" s="29">
        <f>'Importaciones mensual (90-23)'!AB97</f>
        <v>17515314</v>
      </c>
      <c r="CD98" s="29">
        <f>'Saldo mensual (90-23)'!AB97</f>
        <v>-3419881</v>
      </c>
      <c r="CE98" s="29">
        <f>'Exportaciones mensual (90-23)'!AC97</f>
        <v>91527866</v>
      </c>
      <c r="CF98" s="29">
        <f>'Importaciones mensual (90-23)'!AC97</f>
        <v>82207316</v>
      </c>
      <c r="CG98" s="29">
        <f>'Saldo mensual (90-23)'!AC97</f>
        <v>9320550</v>
      </c>
      <c r="CH98" s="29">
        <f>'Exportaciones mensual (90-23)'!Y97</f>
        <v>29399737</v>
      </c>
      <c r="CI98" s="29">
        <f>'Importaciones mensual (90-23)'!AD97</f>
        <v>46674405</v>
      </c>
      <c r="CJ98" s="29">
        <f>'Saldo mensual (90-23)'!AD97</f>
        <v>7069719</v>
      </c>
      <c r="CK98" s="29">
        <f>'Exportaciones mensual (90-23)'!Z97</f>
        <v>3050617</v>
      </c>
      <c r="CL98" s="29">
        <f>'Importaciones mensual (90-23)'!AE97</f>
        <v>6393234</v>
      </c>
      <c r="CM98" s="29">
        <f>'Saldo mensual (90-23)'!AE97</f>
        <v>30279651</v>
      </c>
      <c r="CN98" s="29">
        <f>'Exportaciones mensual (90-23)'!AA97</f>
        <v>23971727</v>
      </c>
      <c r="CO98" s="29">
        <f>'Importaciones mensual (90-23)'!AF97</f>
        <v>74830852</v>
      </c>
      <c r="CP98" s="29">
        <f>'Saldo mensual (90-23)'!AF97</f>
        <v>29871270</v>
      </c>
      <c r="CQ98" s="29">
        <f>'Exportaciones mensual (90-23)'!AB97</f>
        <v>14095433</v>
      </c>
      <c r="CR98" s="29">
        <f>'Importaciones mensual (90-23)'!AG97</f>
        <v>5672578</v>
      </c>
      <c r="CS98" s="29">
        <f>'Saldo mensual (90-23)'!AG97</f>
        <v>15042619</v>
      </c>
      <c r="CT98" s="29">
        <f>'Exportaciones mensual (90-23)'!AC97</f>
        <v>91527866</v>
      </c>
      <c r="CU98" s="29">
        <f>'Importaciones mensual (90-23)'!AH97</f>
        <v>30273434</v>
      </c>
      <c r="CV98" s="29">
        <f>'Saldo mensual (90-23)'!AH97</f>
        <v>18018647</v>
      </c>
      <c r="CW98" s="29">
        <f>'Exportaciones mensual (90-23)'!AC97</f>
        <v>91527866</v>
      </c>
      <c r="CX98" s="29">
        <f>'Importaciones mensual (90-23)'!AI97</f>
        <v>657051</v>
      </c>
      <c r="CY98" s="29">
        <f>'Saldo mensual (90-23)'!AI97</f>
        <v>-400398</v>
      </c>
      <c r="CZ98" s="29">
        <f>'Exportaciones mensual (90-23)'!AE97</f>
        <v>36672885</v>
      </c>
      <c r="DA98" s="29">
        <f>'Importaciones mensual (90-23)'!AJ97</f>
        <v>25183580</v>
      </c>
      <c r="DB98" s="29">
        <f>'Saldo mensual (90-23)'!AJ97</f>
        <v>25147718</v>
      </c>
      <c r="DC98" s="29">
        <f>'Exportaciones mensual (90-23)'!AF97</f>
        <v>104702122</v>
      </c>
      <c r="DD98" s="29">
        <f>'Importaciones mensual (90-23)'!AK97</f>
        <v>12607464</v>
      </c>
      <c r="DE98" s="29">
        <f>'Saldo mensual (90-23)'!AK97</f>
        <v>-2571649</v>
      </c>
      <c r="DF98" s="29">
        <f>'Exportaciones mensual (90-23)'!AG97</f>
        <v>20715197</v>
      </c>
      <c r="DG98" s="29">
        <f>'Importaciones mensual (90-23)'!AL97</f>
        <v>9208488</v>
      </c>
      <c r="DH98" s="29">
        <f>'Saldo mensual (90-23)'!AL97</f>
        <v>-6191606</v>
      </c>
      <c r="DI98" s="29">
        <f>'Exportaciones mensual (90-23)'!AH97</f>
        <v>48292081</v>
      </c>
      <c r="DJ98" s="29">
        <f>'Importaciones mensual (90-23)'!AM97</f>
        <v>3224388</v>
      </c>
      <c r="DK98" s="29">
        <f>'Saldo mensual (90-23)'!AM97</f>
        <v>-2819757</v>
      </c>
      <c r="DL98" s="29">
        <f>'Exportaciones mensual (90-23)'!AI97</f>
        <v>256653.00000000003</v>
      </c>
      <c r="DM98" s="29">
        <f>'Importaciones mensual (90-23)'!AN97</f>
        <v>0</v>
      </c>
      <c r="DN98" s="29">
        <f>'Saldo mensual (90-23)'!AN97</f>
        <v>98298</v>
      </c>
      <c r="DO98" s="29">
        <f>'Exportaciones mensual (90-23)'!AJ97</f>
        <v>50331298</v>
      </c>
      <c r="DP98" s="29">
        <f>'Importaciones mensual (90-23)'!AO97</f>
        <v>6886557</v>
      </c>
      <c r="DQ98" s="29">
        <f>'Saldo mensual (90-23)'!AO97</f>
        <v>-6581307</v>
      </c>
      <c r="DR98" s="29">
        <f>'Exportaciones mensual (90-23)'!AP97</f>
        <v>55483474</v>
      </c>
      <c r="DS98" s="29">
        <f>'Importaciones mensual (90-23)'!AP97</f>
        <v>973640</v>
      </c>
      <c r="DT98" s="29">
        <f>'Saldo mensual (90-23)'!AP97</f>
        <v>54509834</v>
      </c>
      <c r="DU98" s="29">
        <f>'Exportaciones mensual (90-23)'!AK97</f>
        <v>10035815</v>
      </c>
      <c r="DV98" s="29">
        <f>'Importaciones mensual (90-23)'!AQ97</f>
        <v>188679</v>
      </c>
      <c r="DW98" s="29">
        <f>'Saldo mensual (90-23)'!AQ97</f>
        <v>18071734</v>
      </c>
      <c r="DX98" s="29">
        <f>'Exportaciones mensual (90-23)'!AL97</f>
        <v>3016882</v>
      </c>
      <c r="DY98" s="29">
        <f>'Importaciones mensual (90-23)'!AR97</f>
        <v>10191191</v>
      </c>
      <c r="DZ98" s="29">
        <f>'Saldo mensual (90-23)'!AR97</f>
        <v>10508633</v>
      </c>
      <c r="EA98" s="29">
        <f>'Exportaciones mensual (90-23)'!AM97</f>
        <v>404631</v>
      </c>
      <c r="EB98" s="29">
        <f>'Importaciones mensual (90-23)'!AS97</f>
        <v>17875931</v>
      </c>
      <c r="EC98" s="29">
        <f>'Saldo mensual (90-23)'!AS97</f>
        <v>2870539</v>
      </c>
      <c r="ED98" s="29">
        <f>'Exportaciones mensual (90-23)'!AN97</f>
        <v>98298</v>
      </c>
      <c r="EE98" s="29">
        <f>'Importaciones mensual (90-23)'!AT97</f>
        <v>74885191</v>
      </c>
      <c r="EF98" s="29">
        <f>'Saldo mensual (90-23)'!AT97</f>
        <v>89724264</v>
      </c>
    </row>
    <row r="99" spans="1:136">
      <c r="A99" s="9">
        <v>35582</v>
      </c>
      <c r="B99" s="29">
        <f>'Exportaciones mensual (90-23)'!B98</f>
        <v>661958236</v>
      </c>
      <c r="C99" s="29">
        <f>'Importaciones mensual (90-23)'!B98</f>
        <v>561621805</v>
      </c>
      <c r="D99" s="29">
        <f>'Saldo mensual (90-23)'!B98</f>
        <v>100336431</v>
      </c>
      <c r="E99" s="29">
        <f>'Exportaciones mensual (90-23)'!C98</f>
        <v>50082936</v>
      </c>
      <c r="F99" s="29">
        <f>'Importaciones mensual (90-23)'!C98</f>
        <v>35688060</v>
      </c>
      <c r="G99" s="29">
        <f>'Saldo mensual (90-23)'!C98</f>
        <v>14394876</v>
      </c>
      <c r="H99" s="30">
        <f>'Exportaciones mensual (90-23)'!D98</f>
        <v>57821522</v>
      </c>
      <c r="I99" s="29">
        <f>'Importaciones mensual (90-23)'!D98</f>
        <v>27270019</v>
      </c>
      <c r="J99" s="29">
        <f>'Saldo mensual (90-23)'!D98</f>
        <v>30551503</v>
      </c>
      <c r="K99" s="29">
        <f>'Exportaciones mensual (90-23)'!E98</f>
        <v>37047013</v>
      </c>
      <c r="L99" s="29">
        <f>'Importaciones mensual (90-23)'!E98</f>
        <v>4397140</v>
      </c>
      <c r="M99" s="31">
        <f>'Saldo mensual (90-23)'!E98</f>
        <v>32649873</v>
      </c>
      <c r="N99" s="29">
        <f>'Exportaciones mensual (90-23)'!F98</f>
        <v>32088738.999999996</v>
      </c>
      <c r="O99" s="29">
        <f>'Importaciones mensual (90-23)'!F98</f>
        <v>10115167</v>
      </c>
      <c r="P99" s="29">
        <f>'Saldo mensual (90-23)'!F98</f>
        <v>21973571.999999996</v>
      </c>
      <c r="Q99" s="29">
        <f>'Exportaciones mensual (90-23)'!G98</f>
        <v>145303802</v>
      </c>
      <c r="R99" s="29">
        <f>'Importaciones mensual (90-23)'!G98</f>
        <v>38699248</v>
      </c>
      <c r="S99" s="29">
        <f>'Saldo mensual (90-23)'!G98</f>
        <v>106604554</v>
      </c>
      <c r="T99" s="29">
        <f>'Exportaciones mensual (90-23)'!F98</f>
        <v>32088738.999999996</v>
      </c>
      <c r="U99" s="29">
        <f>'Importaciones mensual (90-23)'!H98</f>
        <v>5956549</v>
      </c>
      <c r="V99" s="29">
        <f>'Saldo mensual (90-23)'!H98</f>
        <v>7944189</v>
      </c>
      <c r="W99" s="29">
        <f>'Exportaciones mensual (90-23)'!G98</f>
        <v>145303802</v>
      </c>
      <c r="X99" s="29">
        <f>'Importaciones mensual (90-23)'!I98</f>
        <v>47437388</v>
      </c>
      <c r="Y99" s="29">
        <f>'Saldo mensual (90-23)'!J98</f>
        <v>31313580</v>
      </c>
      <c r="Z99" s="29">
        <f>'Exportaciones mensual (90-23)'!H98</f>
        <v>13900738</v>
      </c>
      <c r="AA99" s="29">
        <f>'Importaciones mensual (90-23)'!J98</f>
        <v>4841105</v>
      </c>
      <c r="AB99" s="29">
        <f>'Saldo mensual (90-23)'!J98</f>
        <v>31313580</v>
      </c>
      <c r="AC99" s="29">
        <f>'Exportaciones mensual (90-23)'!I98</f>
        <v>13905397</v>
      </c>
      <c r="AD99" s="29">
        <f>'Exportaciones mensual (90-23)'!I98</f>
        <v>13905397</v>
      </c>
      <c r="AE99" s="29">
        <f>'Saldo mensual (90-23)'!K98</f>
        <v>2331404</v>
      </c>
      <c r="AF99" s="29">
        <f>'Exportaciones mensual (90-23)'!J98</f>
        <v>36154685</v>
      </c>
      <c r="AG99" s="29">
        <f>'Importaciones mensual (90-23)'!L98</f>
        <v>10094180</v>
      </c>
      <c r="AH99" s="29">
        <f>'Saldo mensual (90-23)'!L98</f>
        <v>24114762</v>
      </c>
      <c r="AI99" s="29">
        <f>'Exportaciones mensual (90-23)'!M98</f>
        <v>8004752</v>
      </c>
      <c r="AJ99" s="29">
        <f>'Importaciones mensual (90-23)'!M98</f>
        <v>47312128</v>
      </c>
      <c r="AK99" s="29">
        <f>'Saldo mensual (90-23)'!M98</f>
        <v>-39307376</v>
      </c>
      <c r="AL99" s="29">
        <f>'Exportaciones mensual (90-23)'!K98</f>
        <v>9088959</v>
      </c>
      <c r="AM99" s="29">
        <f>'Importaciones mensual (90-23)'!N98</f>
        <v>453133116</v>
      </c>
      <c r="AN99" s="29">
        <f>'Saldo mensual (90-23)'!N98</f>
        <v>-300136232</v>
      </c>
      <c r="AO99" s="29">
        <f>'Exportaciones mensual (90-23)'!L98</f>
        <v>34208942</v>
      </c>
      <c r="AP99" s="29">
        <f>'Importaciones mensual (90-23)'!O98</f>
        <v>134901604</v>
      </c>
      <c r="AQ99" s="29">
        <f>'Saldo mensual (90-23)'!O98</f>
        <v>-102198763</v>
      </c>
      <c r="AR99" s="29">
        <f>'Exportaciones mensual (90-23)'!P98</f>
        <v>255295</v>
      </c>
      <c r="AS99" s="29">
        <f>'Importaciones mensual (90-23)'!P98</f>
        <v>13215408</v>
      </c>
      <c r="AT99" s="29">
        <f>'Saldo mensual (90-23)'!P98</f>
        <v>-12960113</v>
      </c>
      <c r="AU99" s="29">
        <f>'Exportaciones mensual (90-23)'!M98</f>
        <v>8004752</v>
      </c>
      <c r="AV99" s="29">
        <f>'Importaciones mensual (90-23)'!Q98</f>
        <v>28337817</v>
      </c>
      <c r="AW99" s="29">
        <f>'Saldo mensual (90-23)'!Q98</f>
        <v>3491678</v>
      </c>
      <c r="AX99" s="29">
        <f>'Exportaciones mensual (90-23)'!N98</f>
        <v>152996884</v>
      </c>
      <c r="AY99" s="29">
        <f>'Importaciones mensual (90-23)'!R98</f>
        <v>112933254</v>
      </c>
      <c r="AZ99" s="29">
        <f>'Saldo mensual (90-23)'!R98</f>
        <v>-42402080</v>
      </c>
      <c r="BA99" s="29">
        <f>'Exportaciones mensual (90-23)'!O98</f>
        <v>32702841</v>
      </c>
      <c r="BB99" s="29">
        <f>'Importaciones mensual (90-23)'!S98</f>
        <v>92438897</v>
      </c>
      <c r="BC99" s="29">
        <f>'Saldo mensual (90-23)'!S98</f>
        <v>-72011191</v>
      </c>
      <c r="BD99" s="29">
        <f>'Exportaciones mensual (90-23)'!P98</f>
        <v>255295</v>
      </c>
      <c r="BE99" s="29">
        <f>'Importaciones mensual (90-23)'!T98</f>
        <v>138574294</v>
      </c>
      <c r="BF99" s="29">
        <f>'Saldo mensual (90-23)'!T98</f>
        <v>-73062639</v>
      </c>
      <c r="BG99" s="29">
        <f>'Exportaciones mensual (90-23)'!Q98</f>
        <v>31829495</v>
      </c>
      <c r="BH99" s="29">
        <f>'Importaciones mensual (90-23)'!U98</f>
        <v>28436155</v>
      </c>
      <c r="BI99" s="29">
        <f>'Saldo mensual (90-23)'!U98</f>
        <v>74884582</v>
      </c>
      <c r="BJ99" s="29">
        <f>'Exportaciones mensual (90-23)'!R98</f>
        <v>70531174</v>
      </c>
      <c r="BK99" s="29">
        <f>'Importaciones mensual (90-23)'!V98</f>
        <v>5778605</v>
      </c>
      <c r="BL99" s="29">
        <f>'Saldo mensual (90-23)'!V98</f>
        <v>-3756655</v>
      </c>
      <c r="BM99" s="29">
        <f>'Exportaciones mensual (90-23)'!S98</f>
        <v>20427706</v>
      </c>
      <c r="BN99" s="29">
        <f>'Importaciones mensual (90-23)'!W98</f>
        <v>3448749</v>
      </c>
      <c r="BO99" s="29">
        <f>'Saldo mensual (90-23)'!W98</f>
        <v>-1285434</v>
      </c>
      <c r="BP99" s="29">
        <f>'Exportaciones mensual (90-23)'!T98</f>
        <v>65511655.000000007</v>
      </c>
      <c r="BQ99" s="29">
        <f>'Importaciones mensual (90-23)'!X98</f>
        <v>65555365</v>
      </c>
      <c r="BR99" s="29">
        <f>'Saldo mensual (90-23)'!X98</f>
        <v>-12987448</v>
      </c>
      <c r="BS99" s="29">
        <f>'Exportaciones mensual (90-23)'!U98</f>
        <v>103320737</v>
      </c>
      <c r="BT99" s="29">
        <f>'Importaciones mensual (90-23)'!Y98</f>
        <v>77221493</v>
      </c>
      <c r="BU99" s="29">
        <f>'Saldo mensual (90-23)'!Y98</f>
        <v>-47503000</v>
      </c>
      <c r="BV99" s="29">
        <f>'Exportaciones mensual (90-23)'!V98</f>
        <v>2021950</v>
      </c>
      <c r="BW99" s="29">
        <f>'Importaciones mensual (90-23)'!Z98</f>
        <v>23380257</v>
      </c>
      <c r="BX99" s="29">
        <f>'Saldo mensual (90-23)'!Z98</f>
        <v>-18841218</v>
      </c>
      <c r="BY99" s="29">
        <f>'Exportaciones mensual (90-23)'!W98</f>
        <v>2163315</v>
      </c>
      <c r="BZ99" s="29">
        <f>'Importaciones mensual (90-23)'!AA98</f>
        <v>10172408</v>
      </c>
      <c r="CA99" s="29">
        <f>'Saldo mensual (90-23)'!AA98</f>
        <v>15976573</v>
      </c>
      <c r="CB99" s="29">
        <f>'Exportaciones mensual (90-23)'!X98</f>
        <v>52567917</v>
      </c>
      <c r="CC99" s="29">
        <f>'Importaciones mensual (90-23)'!AB98</f>
        <v>9508129</v>
      </c>
      <c r="CD99" s="29">
        <f>'Saldo mensual (90-23)'!AB98</f>
        <v>-381638</v>
      </c>
      <c r="CE99" s="29">
        <f>'Exportaciones mensual (90-23)'!AC98</f>
        <v>84074305</v>
      </c>
      <c r="CF99" s="29">
        <f>'Importaciones mensual (90-23)'!AC98</f>
        <v>84018303</v>
      </c>
      <c r="CG99" s="29">
        <f>'Saldo mensual (90-23)'!AC98</f>
        <v>56002</v>
      </c>
      <c r="CH99" s="29">
        <f>'Exportaciones mensual (90-23)'!Y98</f>
        <v>29718493</v>
      </c>
      <c r="CI99" s="29">
        <f>'Importaciones mensual (90-23)'!AD98</f>
        <v>52727267</v>
      </c>
      <c r="CJ99" s="29">
        <f>'Saldo mensual (90-23)'!AD98</f>
        <v>-36524018</v>
      </c>
      <c r="CK99" s="29">
        <f>'Exportaciones mensual (90-23)'!Z98</f>
        <v>4539039</v>
      </c>
      <c r="CL99" s="29">
        <f>'Importaciones mensual (90-23)'!AE98</f>
        <v>8841693</v>
      </c>
      <c r="CM99" s="29">
        <f>'Saldo mensual (90-23)'!AE98</f>
        <v>10670699</v>
      </c>
      <c r="CN99" s="29">
        <f>'Exportaciones mensual (90-23)'!AA98</f>
        <v>26148981</v>
      </c>
      <c r="CO99" s="29">
        <f>'Importaciones mensual (90-23)'!AF98</f>
        <v>98387521</v>
      </c>
      <c r="CP99" s="29">
        <f>'Saldo mensual (90-23)'!AF98</f>
        <v>-32763743.999999996</v>
      </c>
      <c r="CQ99" s="29">
        <f>'Exportaciones mensual (90-23)'!AB98</f>
        <v>9126491</v>
      </c>
      <c r="CR99" s="29">
        <f>'Importaciones mensual (90-23)'!AG98</f>
        <v>6003097</v>
      </c>
      <c r="CS99" s="29">
        <f>'Saldo mensual (90-23)'!AG98</f>
        <v>-4582505</v>
      </c>
      <c r="CT99" s="29">
        <f>'Exportaciones mensual (90-23)'!AC98</f>
        <v>84074305</v>
      </c>
      <c r="CU99" s="29">
        <f>'Importaciones mensual (90-23)'!AH98</f>
        <v>31473355</v>
      </c>
      <c r="CV99" s="29">
        <f>'Saldo mensual (90-23)'!AH98</f>
        <v>7072647</v>
      </c>
      <c r="CW99" s="29">
        <f>'Exportaciones mensual (90-23)'!AC98</f>
        <v>84074305</v>
      </c>
      <c r="CX99" s="29">
        <f>'Importaciones mensual (90-23)'!AI98</f>
        <v>821204</v>
      </c>
      <c r="CY99" s="29">
        <f>'Saldo mensual (90-23)'!AI98</f>
        <v>-722321</v>
      </c>
      <c r="CZ99" s="29">
        <f>'Exportaciones mensual (90-23)'!AE98</f>
        <v>19512392</v>
      </c>
      <c r="DA99" s="29">
        <f>'Importaciones mensual (90-23)'!AJ98</f>
        <v>27098042</v>
      </c>
      <c r="DB99" s="29">
        <f>'Saldo mensual (90-23)'!AJ98</f>
        <v>14042394</v>
      </c>
      <c r="DC99" s="29">
        <f>'Exportaciones mensual (90-23)'!AF98</f>
        <v>65623777.000000007</v>
      </c>
      <c r="DD99" s="29">
        <f>'Importaciones mensual (90-23)'!AK98</f>
        <v>11722573</v>
      </c>
      <c r="DE99" s="29">
        <f>'Saldo mensual (90-23)'!AK98</f>
        <v>-3707569.0000000009</v>
      </c>
      <c r="DF99" s="29">
        <f>'Exportaciones mensual (90-23)'!AG98</f>
        <v>1420592</v>
      </c>
      <c r="DG99" s="29">
        <f>'Importaciones mensual (90-23)'!AL98</f>
        <v>5063529</v>
      </c>
      <c r="DH99" s="29">
        <f>'Saldo mensual (90-23)'!AL98</f>
        <v>-3350505</v>
      </c>
      <c r="DI99" s="29">
        <f>'Exportaciones mensual (90-23)'!AH98</f>
        <v>38546002</v>
      </c>
      <c r="DJ99" s="29">
        <f>'Importaciones mensual (90-23)'!AM98</f>
        <v>1052635</v>
      </c>
      <c r="DK99" s="29">
        <f>'Saldo mensual (90-23)'!AM98</f>
        <v>-913269</v>
      </c>
      <c r="DL99" s="29">
        <f>'Exportaciones mensual (90-23)'!AI98</f>
        <v>98883</v>
      </c>
      <c r="DM99" s="29">
        <f>'Importaciones mensual (90-23)'!AN98</f>
        <v>0</v>
      </c>
      <c r="DN99" s="29">
        <f>'Saldo mensual (90-23)'!AN98</f>
        <v>123375</v>
      </c>
      <c r="DO99" s="29">
        <f>'Exportaciones mensual (90-23)'!AJ98</f>
        <v>41140436</v>
      </c>
      <c r="DP99" s="29">
        <f>'Importaciones mensual (90-23)'!AO98</f>
        <v>6760</v>
      </c>
      <c r="DQ99" s="29">
        <f>'Saldo mensual (90-23)'!AO98</f>
        <v>7257362</v>
      </c>
      <c r="DR99" s="29">
        <f>'Exportaciones mensual (90-23)'!AP98</f>
        <v>52387633</v>
      </c>
      <c r="DS99" s="29">
        <f>'Importaciones mensual (90-23)'!AP98</f>
        <v>41007</v>
      </c>
      <c r="DT99" s="29">
        <f>'Saldo mensual (90-23)'!AP98</f>
        <v>52346626</v>
      </c>
      <c r="DU99" s="29">
        <f>'Exportaciones mensual (90-23)'!AK98</f>
        <v>8015003.9999999991</v>
      </c>
      <c r="DV99" s="29">
        <f>'Importaciones mensual (90-23)'!AQ98</f>
        <v>7899281</v>
      </c>
      <c r="DW99" s="29">
        <f>'Saldo mensual (90-23)'!AQ98</f>
        <v>-2323779</v>
      </c>
      <c r="DX99" s="29">
        <f>'Exportaciones mensual (90-23)'!AL98</f>
        <v>1713024</v>
      </c>
      <c r="DY99" s="29">
        <f>'Importaciones mensual (90-23)'!AR98</f>
        <v>7164594</v>
      </c>
      <c r="DZ99" s="29">
        <f>'Saldo mensual (90-23)'!AR98</f>
        <v>27312403</v>
      </c>
      <c r="EA99" s="29">
        <f>'Exportaciones mensual (90-23)'!AM98</f>
        <v>139366</v>
      </c>
      <c r="EB99" s="29">
        <f>'Importaciones mensual (90-23)'!AS98</f>
        <v>23373231</v>
      </c>
      <c r="EC99" s="29">
        <f>'Saldo mensual (90-23)'!AS98</f>
        <v>3622832</v>
      </c>
      <c r="ED99" s="29">
        <f>'Exportaciones mensual (90-23)'!AN98</f>
        <v>123375</v>
      </c>
      <c r="EE99" s="29">
        <f>'Importaciones mensual (90-23)'!AT98</f>
        <v>83830650</v>
      </c>
      <c r="EF99" s="29">
        <f>'Saldo mensual (90-23)'!AT98</f>
        <v>74617272</v>
      </c>
    </row>
    <row r="100" spans="1:136">
      <c r="A100" s="9">
        <v>35612</v>
      </c>
      <c r="B100" s="29">
        <f>'Exportaciones mensual (90-23)'!B99</f>
        <v>739299288</v>
      </c>
      <c r="C100" s="29">
        <f>'Importaciones mensual (90-23)'!B99</f>
        <v>620337302</v>
      </c>
      <c r="D100" s="29">
        <f>'Saldo mensual (90-23)'!B99</f>
        <v>118961986</v>
      </c>
      <c r="E100" s="29">
        <f>'Exportaciones mensual (90-23)'!C99</f>
        <v>59753701</v>
      </c>
      <c r="F100" s="29">
        <f>'Importaciones mensual (90-23)'!C99</f>
        <v>38579851</v>
      </c>
      <c r="G100" s="29">
        <f>'Saldo mensual (90-23)'!C99</f>
        <v>21173850</v>
      </c>
      <c r="H100" s="30">
        <f>'Exportaciones mensual (90-23)'!D99</f>
        <v>67772745</v>
      </c>
      <c r="I100" s="29">
        <f>'Importaciones mensual (90-23)'!D99</f>
        <v>25647123</v>
      </c>
      <c r="J100" s="29">
        <f>'Saldo mensual (90-23)'!D99</f>
        <v>42125622</v>
      </c>
      <c r="K100" s="29">
        <f>'Exportaciones mensual (90-23)'!E99</f>
        <v>25397370</v>
      </c>
      <c r="L100" s="29">
        <f>'Importaciones mensual (90-23)'!E99</f>
        <v>1836694</v>
      </c>
      <c r="M100" s="31">
        <f>'Saldo mensual (90-23)'!E99</f>
        <v>23560676</v>
      </c>
      <c r="N100" s="29">
        <f>'Exportaciones mensual (90-23)'!F99</f>
        <v>36000768</v>
      </c>
      <c r="O100" s="29">
        <f>'Importaciones mensual (90-23)'!F99</f>
        <v>12256503</v>
      </c>
      <c r="P100" s="29">
        <f>'Saldo mensual (90-23)'!F99</f>
        <v>23744265</v>
      </c>
      <c r="Q100" s="29">
        <f>'Exportaciones mensual (90-23)'!G99</f>
        <v>180134588</v>
      </c>
      <c r="R100" s="29">
        <f>'Importaciones mensual (90-23)'!G99</f>
        <v>74324451</v>
      </c>
      <c r="S100" s="29">
        <f>'Saldo mensual (90-23)'!G99</f>
        <v>105810137</v>
      </c>
      <c r="T100" s="29">
        <f>'Exportaciones mensual (90-23)'!F99</f>
        <v>36000768</v>
      </c>
      <c r="U100" s="29">
        <f>'Importaciones mensual (90-23)'!H99</f>
        <v>15595692</v>
      </c>
      <c r="V100" s="29">
        <f>'Saldo mensual (90-23)'!H99</f>
        <v>6398362</v>
      </c>
      <c r="W100" s="29">
        <f>'Exportaciones mensual (90-23)'!G99</f>
        <v>180134588</v>
      </c>
      <c r="X100" s="29">
        <f>'Importaciones mensual (90-23)'!I99</f>
        <v>43576875</v>
      </c>
      <c r="Y100" s="29">
        <f>'Saldo mensual (90-23)'!J99</f>
        <v>28363363</v>
      </c>
      <c r="Z100" s="29">
        <f>'Exportaciones mensual (90-23)'!H99</f>
        <v>21994054</v>
      </c>
      <c r="AA100" s="29">
        <f>'Importaciones mensual (90-23)'!J99</f>
        <v>2528838</v>
      </c>
      <c r="AB100" s="29">
        <f>'Saldo mensual (90-23)'!J99</f>
        <v>28363363</v>
      </c>
      <c r="AC100" s="29">
        <f>'Exportaciones mensual (90-23)'!I99</f>
        <v>26068787</v>
      </c>
      <c r="AD100" s="29">
        <f>'Exportaciones mensual (90-23)'!I99</f>
        <v>26068787</v>
      </c>
      <c r="AE100" s="29">
        <f>'Saldo mensual (90-23)'!K99</f>
        <v>-20322</v>
      </c>
      <c r="AF100" s="29">
        <f>'Exportaciones mensual (90-23)'!J99</f>
        <v>30892201</v>
      </c>
      <c r="AG100" s="29">
        <f>'Importaciones mensual (90-23)'!L99</f>
        <v>3183481</v>
      </c>
      <c r="AH100" s="29">
        <f>'Saldo mensual (90-23)'!L99</f>
        <v>28227068</v>
      </c>
      <c r="AI100" s="29">
        <f>'Exportaciones mensual (90-23)'!M99</f>
        <v>10538317</v>
      </c>
      <c r="AJ100" s="29">
        <f>'Importaciones mensual (90-23)'!M99</f>
        <v>36353217</v>
      </c>
      <c r="AK100" s="29">
        <f>'Saldo mensual (90-23)'!M99</f>
        <v>-25814900</v>
      </c>
      <c r="AL100" s="29">
        <f>'Exportaciones mensual (90-23)'!K99</f>
        <v>9467800</v>
      </c>
      <c r="AM100" s="29">
        <f>'Importaciones mensual (90-23)'!N99</f>
        <v>499265506</v>
      </c>
      <c r="AN100" s="29">
        <f>'Saldo mensual (90-23)'!N99</f>
        <v>-351375227</v>
      </c>
      <c r="AO100" s="29">
        <f>'Exportaciones mensual (90-23)'!L99</f>
        <v>31410549</v>
      </c>
      <c r="AP100" s="29">
        <f>'Importaciones mensual (90-23)'!O99</f>
        <v>134928151</v>
      </c>
      <c r="AQ100" s="29">
        <f>'Saldo mensual (90-23)'!O99</f>
        <v>-99687078</v>
      </c>
      <c r="AR100" s="29">
        <f>'Exportaciones mensual (90-23)'!P99</f>
        <v>133754</v>
      </c>
      <c r="AS100" s="29">
        <f>'Importaciones mensual (90-23)'!P99</f>
        <v>13274409</v>
      </c>
      <c r="AT100" s="29">
        <f>'Saldo mensual (90-23)'!P99</f>
        <v>-13140655</v>
      </c>
      <c r="AU100" s="29">
        <f>'Exportaciones mensual (90-23)'!M99</f>
        <v>10538317</v>
      </c>
      <c r="AV100" s="29">
        <f>'Importaciones mensual (90-23)'!Q99</f>
        <v>32381836</v>
      </c>
      <c r="AW100" s="29">
        <f>'Saldo mensual (90-23)'!Q99</f>
        <v>-12826651</v>
      </c>
      <c r="AX100" s="29">
        <f>'Exportaciones mensual (90-23)'!N99</f>
        <v>147890279</v>
      </c>
      <c r="AY100" s="29">
        <f>'Importaciones mensual (90-23)'!R99</f>
        <v>123084784</v>
      </c>
      <c r="AZ100" s="29">
        <f>'Saldo mensual (90-23)'!R99</f>
        <v>-79479333</v>
      </c>
      <c r="BA100" s="29">
        <f>'Exportaciones mensual (90-23)'!O99</f>
        <v>35241073</v>
      </c>
      <c r="BB100" s="29">
        <f>'Importaciones mensual (90-23)'!S99</f>
        <v>104853602</v>
      </c>
      <c r="BC100" s="29">
        <f>'Saldo mensual (90-23)'!S99</f>
        <v>-76892596</v>
      </c>
      <c r="BD100" s="29">
        <f>'Exportaciones mensual (90-23)'!P99</f>
        <v>133754</v>
      </c>
      <c r="BE100" s="29">
        <f>'Importaciones mensual (90-23)'!T99</f>
        <v>145985559</v>
      </c>
      <c r="BF100" s="29">
        <f>'Saldo mensual (90-23)'!T99</f>
        <v>-88628686</v>
      </c>
      <c r="BG100" s="29">
        <f>'Exportaciones mensual (90-23)'!Q99</f>
        <v>19555185</v>
      </c>
      <c r="BH100" s="29">
        <f>'Importaciones mensual (90-23)'!U99</f>
        <v>32374264</v>
      </c>
      <c r="BI100" s="29">
        <f>'Saldo mensual (90-23)'!U99</f>
        <v>52172778</v>
      </c>
      <c r="BJ100" s="29">
        <f>'Exportaciones mensual (90-23)'!R99</f>
        <v>43605451</v>
      </c>
      <c r="BK100" s="29">
        <f>'Importaciones mensual (90-23)'!V99</f>
        <v>4540233</v>
      </c>
      <c r="BL100" s="29">
        <f>'Saldo mensual (90-23)'!V99</f>
        <v>-1333443</v>
      </c>
      <c r="BM100" s="29">
        <f>'Exportaciones mensual (90-23)'!S99</f>
        <v>27961006</v>
      </c>
      <c r="BN100" s="29">
        <f>'Importaciones mensual (90-23)'!W99</f>
        <v>4057114</v>
      </c>
      <c r="BO100" s="29">
        <f>'Saldo mensual (90-23)'!W99</f>
        <v>-2392423</v>
      </c>
      <c r="BP100" s="29">
        <f>'Exportaciones mensual (90-23)'!T99</f>
        <v>57356873</v>
      </c>
      <c r="BQ100" s="29">
        <f>'Importaciones mensual (90-23)'!X99</f>
        <v>84171941</v>
      </c>
      <c r="BR100" s="29">
        <f>'Saldo mensual (90-23)'!X99</f>
        <v>-54707428</v>
      </c>
      <c r="BS100" s="29">
        <f>'Exportaciones mensual (90-23)'!U99</f>
        <v>84547042</v>
      </c>
      <c r="BT100" s="29">
        <f>'Importaciones mensual (90-23)'!Y99</f>
        <v>82643481</v>
      </c>
      <c r="BU100" s="29">
        <f>'Saldo mensual (90-23)'!Y99</f>
        <v>-39314131</v>
      </c>
      <c r="BV100" s="29">
        <f>'Exportaciones mensual (90-23)'!V99</f>
        <v>3206790</v>
      </c>
      <c r="BW100" s="29">
        <f>'Importaciones mensual (90-23)'!Z99</f>
        <v>26564512</v>
      </c>
      <c r="BX100" s="29">
        <f>'Saldo mensual (90-23)'!Z99</f>
        <v>-16566422</v>
      </c>
      <c r="BY100" s="29">
        <f>'Exportaciones mensual (90-23)'!W99</f>
        <v>1664691</v>
      </c>
      <c r="BZ100" s="29">
        <f>'Importaciones mensual (90-23)'!AA99</f>
        <v>9915678</v>
      </c>
      <c r="CA100" s="29">
        <f>'Saldo mensual (90-23)'!AA99</f>
        <v>13345791</v>
      </c>
      <c r="CB100" s="29">
        <f>'Exportaciones mensual (90-23)'!X99</f>
        <v>29464513</v>
      </c>
      <c r="CC100" s="29">
        <f>'Importaciones mensual (90-23)'!AB99</f>
        <v>18775349</v>
      </c>
      <c r="CD100" s="29">
        <f>'Saldo mensual (90-23)'!AB99</f>
        <v>4773806</v>
      </c>
      <c r="CE100" s="29">
        <f>'Exportaciones mensual (90-23)'!AC99</f>
        <v>174190573</v>
      </c>
      <c r="CF100" s="29">
        <f>'Importaciones mensual (90-23)'!AC99</f>
        <v>95440425</v>
      </c>
      <c r="CG100" s="29">
        <f>'Saldo mensual (90-23)'!AC99</f>
        <v>78750148</v>
      </c>
      <c r="CH100" s="29">
        <f>'Exportaciones mensual (90-23)'!Y99</f>
        <v>43329350</v>
      </c>
      <c r="CI100" s="29">
        <f>'Importaciones mensual (90-23)'!AD99</f>
        <v>73618664</v>
      </c>
      <c r="CJ100" s="29">
        <f>'Saldo mensual (90-23)'!AD99</f>
        <v>-57286663</v>
      </c>
      <c r="CK100" s="29">
        <f>'Exportaciones mensual (90-23)'!Z99</f>
        <v>9998090</v>
      </c>
      <c r="CL100" s="29">
        <f>'Importaciones mensual (90-23)'!AE99</f>
        <v>8573182</v>
      </c>
      <c r="CM100" s="29">
        <f>'Saldo mensual (90-23)'!AE99</f>
        <v>13811750</v>
      </c>
      <c r="CN100" s="29">
        <f>'Exportaciones mensual (90-23)'!AA99</f>
        <v>23261469</v>
      </c>
      <c r="CO100" s="29">
        <f>'Importaciones mensual (90-23)'!AF99</f>
        <v>112626018</v>
      </c>
      <c r="CP100" s="29">
        <f>'Saldo mensual (90-23)'!AF99</f>
        <v>-63635047</v>
      </c>
      <c r="CQ100" s="29">
        <f>'Exportaciones mensual (90-23)'!AB99</f>
        <v>23549155</v>
      </c>
      <c r="CR100" s="29">
        <f>'Importaciones mensual (90-23)'!AG99</f>
        <v>8193872</v>
      </c>
      <c r="CS100" s="29">
        <f>'Saldo mensual (90-23)'!AG99</f>
        <v>6770948</v>
      </c>
      <c r="CT100" s="29">
        <f>'Exportaciones mensual (90-23)'!AC99</f>
        <v>174190573</v>
      </c>
      <c r="CU100" s="29">
        <f>'Importaciones mensual (90-23)'!AH99</f>
        <v>35321855</v>
      </c>
      <c r="CV100" s="29">
        <f>'Saldo mensual (90-23)'!AH99</f>
        <v>-18928216</v>
      </c>
      <c r="CW100" s="29">
        <f>'Exportaciones mensual (90-23)'!AC99</f>
        <v>174190573</v>
      </c>
      <c r="CX100" s="29">
        <f>'Importaciones mensual (90-23)'!AI99</f>
        <v>1195334</v>
      </c>
      <c r="CY100" s="29">
        <f>'Saldo mensual (90-23)'!AI99</f>
        <v>4026653.9999999995</v>
      </c>
      <c r="CZ100" s="29">
        <f>'Exportaciones mensual (90-23)'!AE99</f>
        <v>22384932</v>
      </c>
      <c r="DA100" s="29">
        <f>'Importaciones mensual (90-23)'!AJ99</f>
        <v>37448013</v>
      </c>
      <c r="DB100" s="29">
        <f>'Saldo mensual (90-23)'!AJ99</f>
        <v>-3053382</v>
      </c>
      <c r="DC100" s="29">
        <f>'Exportaciones mensual (90-23)'!AF99</f>
        <v>48990971</v>
      </c>
      <c r="DD100" s="29">
        <f>'Importaciones mensual (90-23)'!AK99</f>
        <v>14614468</v>
      </c>
      <c r="DE100" s="29">
        <f>'Saldo mensual (90-23)'!AK99</f>
        <v>-9570038</v>
      </c>
      <c r="DF100" s="29">
        <f>'Exportaciones mensual (90-23)'!AG99</f>
        <v>14964820</v>
      </c>
      <c r="DG100" s="29">
        <f>'Importaciones mensual (90-23)'!AL99</f>
        <v>3464114</v>
      </c>
      <c r="DH100" s="29">
        <f>'Saldo mensual (90-23)'!AL99</f>
        <v>4540555</v>
      </c>
      <c r="DI100" s="29">
        <f>'Exportaciones mensual (90-23)'!AH99</f>
        <v>16393639</v>
      </c>
      <c r="DJ100" s="29">
        <f>'Importaciones mensual (90-23)'!AM99</f>
        <v>3248984</v>
      </c>
      <c r="DK100" s="29">
        <f>'Saldo mensual (90-23)'!AM99</f>
        <v>-3016022</v>
      </c>
      <c r="DL100" s="29">
        <f>'Exportaciones mensual (90-23)'!AI99</f>
        <v>5221988</v>
      </c>
      <c r="DM100" s="29">
        <f>'Importaciones mensual (90-23)'!AN99</f>
        <v>0</v>
      </c>
      <c r="DN100" s="29">
        <f>'Saldo mensual (90-23)'!AN99</f>
        <v>169075</v>
      </c>
      <c r="DO100" s="29">
        <f>'Exportaciones mensual (90-23)'!AJ99</f>
        <v>34394631</v>
      </c>
      <c r="DP100" s="29">
        <f>'Importaciones mensual (90-23)'!AO99</f>
        <v>4783288</v>
      </c>
      <c r="DQ100" s="29">
        <f>'Saldo mensual (90-23)'!AO99</f>
        <v>-242972</v>
      </c>
      <c r="DR100" s="29">
        <f>'Exportaciones mensual (90-23)'!AP99</f>
        <v>34688396</v>
      </c>
      <c r="DS100" s="29">
        <f>'Importaciones mensual (90-23)'!AP99</f>
        <v>156380</v>
      </c>
      <c r="DT100" s="29">
        <f>'Saldo mensual (90-23)'!AP99</f>
        <v>34532016</v>
      </c>
      <c r="DU100" s="29">
        <f>'Exportaciones mensual (90-23)'!AK99</f>
        <v>5044430</v>
      </c>
      <c r="DV100" s="29">
        <f>'Importaciones mensual (90-23)'!AQ99</f>
        <v>135808</v>
      </c>
      <c r="DW100" s="29">
        <f>'Saldo mensual (90-23)'!AQ99</f>
        <v>16563517.000000002</v>
      </c>
      <c r="DX100" s="29">
        <f>'Exportaciones mensual (90-23)'!AL99</f>
        <v>8004669</v>
      </c>
      <c r="DY100" s="29">
        <f>'Importaciones mensual (90-23)'!AR99</f>
        <v>13567577</v>
      </c>
      <c r="DZ100" s="29">
        <f>'Saldo mensual (90-23)'!AR99</f>
        <v>8790888</v>
      </c>
      <c r="EA100" s="29">
        <f>'Exportaciones mensual (90-23)'!AM99</f>
        <v>232962</v>
      </c>
      <c r="EB100" s="29">
        <f>'Importaciones mensual (90-23)'!AS99</f>
        <v>9235700</v>
      </c>
      <c r="EC100" s="29">
        <f>'Saldo mensual (90-23)'!AS99</f>
        <v>768778</v>
      </c>
      <c r="ED100" s="29">
        <f>'Exportaciones mensual (90-23)'!AN99</f>
        <v>169075</v>
      </c>
      <c r="EE100" s="29">
        <f>'Importaciones mensual (90-23)'!AT99</f>
        <v>111408164</v>
      </c>
      <c r="EF100" s="29">
        <f>'Saldo mensual (90-23)'!AT99</f>
        <v>22201954</v>
      </c>
    </row>
    <row r="101" spans="1:136">
      <c r="A101" s="9">
        <v>35643</v>
      </c>
      <c r="B101" s="29">
        <f>'Exportaciones mensual (90-23)'!B100</f>
        <v>775141962</v>
      </c>
      <c r="C101" s="29">
        <f>'Importaciones mensual (90-23)'!B100</f>
        <v>612760410</v>
      </c>
      <c r="D101" s="29">
        <f>'Saldo mensual (90-23)'!B100</f>
        <v>162381552</v>
      </c>
      <c r="E101" s="29">
        <f>'Exportaciones mensual (90-23)'!C100</f>
        <v>53297894</v>
      </c>
      <c r="F101" s="29">
        <f>'Importaciones mensual (90-23)'!C100</f>
        <v>35601616</v>
      </c>
      <c r="G101" s="29">
        <f>'Saldo mensual (90-23)'!C100</f>
        <v>17696278</v>
      </c>
      <c r="H101" s="30">
        <f>'Exportaciones mensual (90-23)'!D100</f>
        <v>67145216</v>
      </c>
      <c r="I101" s="29">
        <f>'Importaciones mensual (90-23)'!D100</f>
        <v>32739846</v>
      </c>
      <c r="J101" s="29">
        <f>'Saldo mensual (90-23)'!D100</f>
        <v>34405370</v>
      </c>
      <c r="K101" s="29">
        <f>'Exportaciones mensual (90-23)'!E100</f>
        <v>32714762</v>
      </c>
      <c r="L101" s="29">
        <f>'Importaciones mensual (90-23)'!E100</f>
        <v>8950230</v>
      </c>
      <c r="M101" s="31">
        <f>'Saldo mensual (90-23)'!E100</f>
        <v>23764532</v>
      </c>
      <c r="N101" s="29">
        <f>'Exportaciones mensual (90-23)'!F100</f>
        <v>50696876</v>
      </c>
      <c r="O101" s="29">
        <f>'Importaciones mensual (90-23)'!F100</f>
        <v>17654822</v>
      </c>
      <c r="P101" s="29">
        <f>'Saldo mensual (90-23)'!F100</f>
        <v>33042054</v>
      </c>
      <c r="Q101" s="29">
        <f>'Exportaciones mensual (90-23)'!G100</f>
        <v>159662645</v>
      </c>
      <c r="R101" s="29">
        <f>'Importaciones mensual (90-23)'!G100</f>
        <v>60690476</v>
      </c>
      <c r="S101" s="29">
        <f>'Saldo mensual (90-23)'!G100</f>
        <v>98972169</v>
      </c>
      <c r="T101" s="29">
        <f>'Exportaciones mensual (90-23)'!F100</f>
        <v>50696876</v>
      </c>
      <c r="U101" s="29">
        <f>'Importaciones mensual (90-23)'!H100</f>
        <v>5376641</v>
      </c>
      <c r="V101" s="29">
        <f>'Saldo mensual (90-23)'!H100</f>
        <v>5929538</v>
      </c>
      <c r="W101" s="29">
        <f>'Exportaciones mensual (90-23)'!G100</f>
        <v>159662645</v>
      </c>
      <c r="X101" s="29">
        <f>'Importaciones mensual (90-23)'!I100</f>
        <v>61181006</v>
      </c>
      <c r="Y101" s="29">
        <f>'Saldo mensual (90-23)'!J100</f>
        <v>17918744</v>
      </c>
      <c r="Z101" s="29">
        <f>'Exportaciones mensual (90-23)'!H100</f>
        <v>11306179</v>
      </c>
      <c r="AA101" s="29">
        <f>'Importaciones mensual (90-23)'!J100</f>
        <v>2461596</v>
      </c>
      <c r="AB101" s="29">
        <f>'Saldo mensual (90-23)'!J100</f>
        <v>17918744</v>
      </c>
      <c r="AC101" s="29">
        <f>'Exportaciones mensual (90-23)'!I100</f>
        <v>19558429</v>
      </c>
      <c r="AD101" s="29">
        <f>'Exportaciones mensual (90-23)'!I100</f>
        <v>19558429</v>
      </c>
      <c r="AE101" s="29">
        <f>'Saldo mensual (90-23)'!K100</f>
        <v>-3499557</v>
      </c>
      <c r="AF101" s="29">
        <f>'Exportaciones mensual (90-23)'!J100</f>
        <v>20380340</v>
      </c>
      <c r="AG101" s="29">
        <f>'Importaciones mensual (90-23)'!L100</f>
        <v>4371911</v>
      </c>
      <c r="AH101" s="29">
        <f>'Saldo mensual (90-23)'!L100</f>
        <v>28883524</v>
      </c>
      <c r="AI101" s="29">
        <f>'Exportaciones mensual (90-23)'!M100</f>
        <v>13560990</v>
      </c>
      <c r="AJ101" s="29">
        <f>'Importaciones mensual (90-23)'!M100</f>
        <v>52597802</v>
      </c>
      <c r="AK101" s="29">
        <f>'Saldo mensual (90-23)'!M100</f>
        <v>-39036812</v>
      </c>
      <c r="AL101" s="29">
        <f>'Exportaciones mensual (90-23)'!K100</f>
        <v>5289243</v>
      </c>
      <c r="AM101" s="29">
        <f>'Importaciones mensual (90-23)'!N100</f>
        <v>497543262</v>
      </c>
      <c r="AN101" s="29">
        <f>'Saldo mensual (90-23)'!N100</f>
        <v>-293415306</v>
      </c>
      <c r="AO101" s="29">
        <f>'Exportaciones mensual (90-23)'!L100</f>
        <v>33255435</v>
      </c>
      <c r="AP101" s="29">
        <f>'Importaciones mensual (90-23)'!O100</f>
        <v>141558083</v>
      </c>
      <c r="AQ101" s="29">
        <f>'Saldo mensual (90-23)'!O100</f>
        <v>-101114260</v>
      </c>
      <c r="AR101" s="29">
        <f>'Exportaciones mensual (90-23)'!P100</f>
        <v>367942</v>
      </c>
      <c r="AS101" s="29">
        <f>'Importaciones mensual (90-23)'!P100</f>
        <v>13751959</v>
      </c>
      <c r="AT101" s="29">
        <f>'Saldo mensual (90-23)'!P100</f>
        <v>-13384017</v>
      </c>
      <c r="AU101" s="29">
        <f>'Exportaciones mensual (90-23)'!M100</f>
        <v>13560990</v>
      </c>
      <c r="AV101" s="29">
        <f>'Importaciones mensual (90-23)'!Q100</f>
        <v>31093524</v>
      </c>
      <c r="AW101" s="29">
        <f>'Saldo mensual (90-23)'!Q100</f>
        <v>-16434681.999999998</v>
      </c>
      <c r="AX101" s="29">
        <f>'Exportaciones mensual (90-23)'!N100</f>
        <v>204127956</v>
      </c>
      <c r="AY101" s="29">
        <f>'Importaciones mensual (90-23)'!R100</f>
        <v>114115634</v>
      </c>
      <c r="AZ101" s="29">
        <f>'Saldo mensual (90-23)'!R100</f>
        <v>-62951529</v>
      </c>
      <c r="BA101" s="29">
        <f>'Exportaciones mensual (90-23)'!O100</f>
        <v>40443823</v>
      </c>
      <c r="BB101" s="29">
        <f>'Importaciones mensual (90-23)'!S100</f>
        <v>109817321</v>
      </c>
      <c r="BC101" s="29">
        <f>'Saldo mensual (90-23)'!S100</f>
        <v>-81004957</v>
      </c>
      <c r="BD101" s="29">
        <f>'Exportaciones mensual (90-23)'!P100</f>
        <v>367942</v>
      </c>
      <c r="BE101" s="29">
        <f>'Importaciones mensual (90-23)'!T100</f>
        <v>151981123</v>
      </c>
      <c r="BF101" s="29">
        <f>'Saldo mensual (90-23)'!T100</f>
        <v>-96915591</v>
      </c>
      <c r="BG101" s="29">
        <f>'Exportaciones mensual (90-23)'!Q100</f>
        <v>14658842</v>
      </c>
      <c r="BH101" s="29">
        <f>'Importaciones mensual (90-23)'!U100</f>
        <v>17990467</v>
      </c>
      <c r="BI101" s="29">
        <f>'Saldo mensual (90-23)'!U100</f>
        <v>77224344</v>
      </c>
      <c r="BJ101" s="29">
        <f>'Exportaciones mensual (90-23)'!R100</f>
        <v>51164105</v>
      </c>
      <c r="BK101" s="29">
        <f>'Importaciones mensual (90-23)'!V100</f>
        <v>761833</v>
      </c>
      <c r="BL101" s="29">
        <f>'Saldo mensual (90-23)'!V100</f>
        <v>3021403</v>
      </c>
      <c r="BM101" s="29">
        <f>'Exportaciones mensual (90-23)'!S100</f>
        <v>28812364</v>
      </c>
      <c r="BN101" s="29">
        <f>'Importaciones mensual (90-23)'!W100</f>
        <v>5013989</v>
      </c>
      <c r="BO101" s="29">
        <f>'Saldo mensual (90-23)'!W100</f>
        <v>-3169487</v>
      </c>
      <c r="BP101" s="29">
        <f>'Exportaciones mensual (90-23)'!T100</f>
        <v>55065532</v>
      </c>
      <c r="BQ101" s="29">
        <f>'Importaciones mensual (90-23)'!X100</f>
        <v>65121366</v>
      </c>
      <c r="BR101" s="29">
        <f>'Saldo mensual (90-23)'!X100</f>
        <v>-41314828</v>
      </c>
      <c r="BS101" s="29">
        <f>'Exportaciones mensual (90-23)'!U100</f>
        <v>95214811</v>
      </c>
      <c r="BT101" s="29">
        <f>'Importaciones mensual (90-23)'!Y100</f>
        <v>65892304</v>
      </c>
      <c r="BU101" s="29">
        <f>'Saldo mensual (90-23)'!Y100</f>
        <v>-29125479</v>
      </c>
      <c r="BV101" s="29">
        <f>'Exportaciones mensual (90-23)'!V100</f>
        <v>3783236</v>
      </c>
      <c r="BW101" s="29">
        <f>'Importaciones mensual (90-23)'!Z100</f>
        <v>21007067</v>
      </c>
      <c r="BX101" s="29">
        <f>'Saldo mensual (90-23)'!Z100</f>
        <v>-15066971</v>
      </c>
      <c r="BY101" s="29">
        <f>'Exportaciones mensual (90-23)'!W100</f>
        <v>1844502</v>
      </c>
      <c r="BZ101" s="29">
        <f>'Importaciones mensual (90-23)'!AA100</f>
        <v>12955130</v>
      </c>
      <c r="CA101" s="29">
        <f>'Saldo mensual (90-23)'!AA100</f>
        <v>11075014</v>
      </c>
      <c r="CB101" s="29">
        <f>'Exportaciones mensual (90-23)'!X100</f>
        <v>23806538</v>
      </c>
      <c r="CC101" s="29">
        <f>'Importaciones mensual (90-23)'!AB100</f>
        <v>13481842</v>
      </c>
      <c r="CD101" s="29">
        <f>'Saldo mensual (90-23)'!AB100</f>
        <v>5477018</v>
      </c>
      <c r="CE101" s="29">
        <f>'Exportaciones mensual (90-23)'!AC100</f>
        <v>138504870</v>
      </c>
      <c r="CF101" s="29">
        <f>'Importaciones mensual (90-23)'!AC100</f>
        <v>91267227</v>
      </c>
      <c r="CG101" s="29">
        <f>'Saldo mensual (90-23)'!AC100</f>
        <v>47237643</v>
      </c>
      <c r="CH101" s="29">
        <f>'Exportaciones mensual (90-23)'!Y100</f>
        <v>36766825</v>
      </c>
      <c r="CI101" s="29">
        <f>'Importaciones mensual (90-23)'!AD100</f>
        <v>60826715</v>
      </c>
      <c r="CJ101" s="29">
        <f>'Saldo mensual (90-23)'!AD100</f>
        <v>-54119081</v>
      </c>
      <c r="CK101" s="29">
        <f>'Exportaciones mensual (90-23)'!Z100</f>
        <v>5940096</v>
      </c>
      <c r="CL101" s="29">
        <f>'Importaciones mensual (90-23)'!AE100</f>
        <v>8471858</v>
      </c>
      <c r="CM101" s="29">
        <f>'Saldo mensual (90-23)'!AE100</f>
        <v>11692465</v>
      </c>
      <c r="CN101" s="29">
        <f>'Exportaciones mensual (90-23)'!AA100</f>
        <v>24030144</v>
      </c>
      <c r="CO101" s="29">
        <f>'Importaciones mensual (90-23)'!AF100</f>
        <v>136556714</v>
      </c>
      <c r="CP101" s="29">
        <f>'Saldo mensual (90-23)'!AF100</f>
        <v>-103463168</v>
      </c>
      <c r="CQ101" s="29">
        <f>'Exportaciones mensual (90-23)'!AB100</f>
        <v>18958860</v>
      </c>
      <c r="CR101" s="29">
        <f>'Importaciones mensual (90-23)'!AG100</f>
        <v>8050676</v>
      </c>
      <c r="CS101" s="29">
        <f>'Saldo mensual (90-23)'!AG100</f>
        <v>-4519307</v>
      </c>
      <c r="CT101" s="29">
        <f>'Exportaciones mensual (90-23)'!AC100</f>
        <v>138504870</v>
      </c>
      <c r="CU101" s="29">
        <f>'Importaciones mensual (90-23)'!AH100</f>
        <v>34911904</v>
      </c>
      <c r="CV101" s="29">
        <f>'Saldo mensual (90-23)'!AH100</f>
        <v>-6746739</v>
      </c>
      <c r="CW101" s="29">
        <f>'Exportaciones mensual (90-23)'!AC100</f>
        <v>138504870</v>
      </c>
      <c r="CX101" s="29">
        <f>'Importaciones mensual (90-23)'!AI100</f>
        <v>1415580</v>
      </c>
      <c r="CY101" s="29">
        <f>'Saldo mensual (90-23)'!AI100</f>
        <v>-1330279</v>
      </c>
      <c r="CZ101" s="29">
        <f>'Exportaciones mensual (90-23)'!AE100</f>
        <v>20164323</v>
      </c>
      <c r="DA101" s="29">
        <f>'Importaciones mensual (90-23)'!AJ100</f>
        <v>39037623</v>
      </c>
      <c r="DB101" s="29">
        <f>'Saldo mensual (90-23)'!AJ100</f>
        <v>1221884</v>
      </c>
      <c r="DC101" s="29">
        <f>'Exportaciones mensual (90-23)'!AF100</f>
        <v>33093546.000000004</v>
      </c>
      <c r="DD101" s="29">
        <f>'Importaciones mensual (90-23)'!AK100</f>
        <v>10915964</v>
      </c>
      <c r="DE101" s="29">
        <f>'Saldo mensual (90-23)'!AK100</f>
        <v>-4530622</v>
      </c>
      <c r="DF101" s="29">
        <f>'Exportaciones mensual (90-23)'!AG100</f>
        <v>3531369</v>
      </c>
      <c r="DG101" s="29">
        <f>'Importaciones mensual (90-23)'!AL100</f>
        <v>16386212</v>
      </c>
      <c r="DH101" s="29">
        <f>'Saldo mensual (90-23)'!AL100</f>
        <v>-13576388</v>
      </c>
      <c r="DI101" s="29">
        <f>'Exportaciones mensual (90-23)'!AH100</f>
        <v>28165165</v>
      </c>
      <c r="DJ101" s="29">
        <f>'Importaciones mensual (90-23)'!AM100</f>
        <v>2015466</v>
      </c>
      <c r="DK101" s="29">
        <f>'Saldo mensual (90-23)'!AM100</f>
        <v>-343798</v>
      </c>
      <c r="DL101" s="29">
        <f>'Exportaciones mensual (90-23)'!AI100</f>
        <v>85301</v>
      </c>
      <c r="DM101" s="29">
        <f>'Importaciones mensual (90-23)'!AN100</f>
        <v>0</v>
      </c>
      <c r="DN101" s="29">
        <f>'Saldo mensual (90-23)'!AN100</f>
        <v>915493</v>
      </c>
      <c r="DO101" s="29">
        <f>'Exportaciones mensual (90-23)'!AJ100</f>
        <v>40259507</v>
      </c>
      <c r="DP101" s="29">
        <f>'Importaciones mensual (90-23)'!AO100</f>
        <v>0</v>
      </c>
      <c r="DQ101" s="29">
        <f>'Saldo mensual (90-23)'!AO100</f>
        <v>263638</v>
      </c>
      <c r="DR101" s="29">
        <f>'Exportaciones mensual (90-23)'!AP100</f>
        <v>26035507</v>
      </c>
      <c r="DS101" s="29">
        <f>'Importaciones mensual (90-23)'!AP100</f>
        <v>240243</v>
      </c>
      <c r="DT101" s="29">
        <f>'Saldo mensual (90-23)'!AP100</f>
        <v>25795264</v>
      </c>
      <c r="DU101" s="29">
        <f>'Exportaciones mensual (90-23)'!AK100</f>
        <v>6385342</v>
      </c>
      <c r="DV101" s="29">
        <f>'Importaciones mensual (90-23)'!AQ100</f>
        <v>251256</v>
      </c>
      <c r="DW101" s="29">
        <f>'Saldo mensual (90-23)'!AQ100</f>
        <v>6317076</v>
      </c>
      <c r="DX101" s="29">
        <f>'Exportaciones mensual (90-23)'!AL100</f>
        <v>2809824</v>
      </c>
      <c r="DY101" s="29">
        <f>'Importaciones mensual (90-23)'!AR100</f>
        <v>8528217</v>
      </c>
      <c r="DZ101" s="29">
        <f>'Saldo mensual (90-23)'!AR100</f>
        <v>27004318</v>
      </c>
      <c r="EA101" s="29">
        <f>'Exportaciones mensual (90-23)'!AM100</f>
        <v>1671668</v>
      </c>
      <c r="EB101" s="29">
        <f>'Importaciones mensual (90-23)'!AS100</f>
        <v>11195211</v>
      </c>
      <c r="EC101" s="29">
        <f>'Saldo mensual (90-23)'!AS100</f>
        <v>9920791</v>
      </c>
      <c r="ED101" s="29">
        <f>'Exportaciones mensual (90-23)'!AN100</f>
        <v>915493</v>
      </c>
      <c r="EE101" s="29">
        <f>'Importaciones mensual (90-23)'!AT100</f>
        <v>98607447</v>
      </c>
      <c r="EF101" s="29">
        <f>'Saldo mensual (90-23)'!AT100</f>
        <v>38804535</v>
      </c>
    </row>
    <row r="102" spans="1:136">
      <c r="A102" s="9">
        <v>35674</v>
      </c>
      <c r="B102" s="29">
        <f>'Exportaciones mensual (90-23)'!B101</f>
        <v>773642814</v>
      </c>
      <c r="C102" s="29">
        <f>'Importaciones mensual (90-23)'!B101</f>
        <v>683803778</v>
      </c>
      <c r="D102" s="29">
        <f>'Saldo mensual (90-23)'!B101</f>
        <v>89839036</v>
      </c>
      <c r="E102" s="29">
        <f>'Exportaciones mensual (90-23)'!C101</f>
        <v>57797938</v>
      </c>
      <c r="F102" s="29">
        <f>'Importaciones mensual (90-23)'!C101</f>
        <v>30236153</v>
      </c>
      <c r="G102" s="29">
        <f>'Saldo mensual (90-23)'!C101</f>
        <v>27561785</v>
      </c>
      <c r="H102" s="30">
        <f>'Exportaciones mensual (90-23)'!D101</f>
        <v>77402394</v>
      </c>
      <c r="I102" s="29">
        <f>'Importaciones mensual (90-23)'!D101</f>
        <v>39223943</v>
      </c>
      <c r="J102" s="29">
        <f>'Saldo mensual (90-23)'!D101</f>
        <v>38178451</v>
      </c>
      <c r="K102" s="29">
        <f>'Exportaciones mensual (90-23)'!E101</f>
        <v>22663646</v>
      </c>
      <c r="L102" s="29">
        <f>'Importaciones mensual (90-23)'!E101</f>
        <v>1274721</v>
      </c>
      <c r="M102" s="31">
        <f>'Saldo mensual (90-23)'!E101</f>
        <v>21388925</v>
      </c>
      <c r="N102" s="29">
        <f>'Exportaciones mensual (90-23)'!F101</f>
        <v>47567856</v>
      </c>
      <c r="O102" s="29">
        <f>'Importaciones mensual (90-23)'!F101</f>
        <v>14984418</v>
      </c>
      <c r="P102" s="29">
        <f>'Saldo mensual (90-23)'!F101</f>
        <v>32583438</v>
      </c>
      <c r="Q102" s="29">
        <f>'Exportaciones mensual (90-23)'!G101</f>
        <v>168412867</v>
      </c>
      <c r="R102" s="29">
        <f>'Importaciones mensual (90-23)'!G101</f>
        <v>58466492</v>
      </c>
      <c r="S102" s="29">
        <f>'Saldo mensual (90-23)'!G101</f>
        <v>109946375</v>
      </c>
      <c r="T102" s="29">
        <f>'Exportaciones mensual (90-23)'!F101</f>
        <v>47567856</v>
      </c>
      <c r="U102" s="29">
        <f>'Importaciones mensual (90-23)'!H101</f>
        <v>5682697</v>
      </c>
      <c r="V102" s="29">
        <f>'Saldo mensual (90-23)'!H101</f>
        <v>4711676</v>
      </c>
      <c r="W102" s="29">
        <f>'Exportaciones mensual (90-23)'!G101</f>
        <v>168412867</v>
      </c>
      <c r="X102" s="29">
        <f>'Importaciones mensual (90-23)'!I101</f>
        <v>53853365</v>
      </c>
      <c r="Y102" s="29">
        <f>'Saldo mensual (90-23)'!J101</f>
        <v>19829677</v>
      </c>
      <c r="Z102" s="29">
        <f>'Exportaciones mensual (90-23)'!H101</f>
        <v>10394373</v>
      </c>
      <c r="AA102" s="29">
        <f>'Importaciones mensual (90-23)'!J101</f>
        <v>3471729</v>
      </c>
      <c r="AB102" s="29">
        <f>'Saldo mensual (90-23)'!J101</f>
        <v>19829677</v>
      </c>
      <c r="AC102" s="29">
        <f>'Exportaciones mensual (90-23)'!I101</f>
        <v>14675180</v>
      </c>
      <c r="AD102" s="29">
        <f>'Exportaciones mensual (90-23)'!I101</f>
        <v>14675180</v>
      </c>
      <c r="AE102" s="29">
        <f>'Saldo mensual (90-23)'!K101</f>
        <v>319458</v>
      </c>
      <c r="AF102" s="29">
        <f>'Exportaciones mensual (90-23)'!J101</f>
        <v>23301406</v>
      </c>
      <c r="AG102" s="29">
        <f>'Importaciones mensual (90-23)'!L101</f>
        <v>9362587</v>
      </c>
      <c r="AH102" s="29">
        <f>'Saldo mensual (90-23)'!L101</f>
        <v>20569757</v>
      </c>
      <c r="AI102" s="29">
        <f>'Exportaciones mensual (90-23)'!M101</f>
        <v>15620256</v>
      </c>
      <c r="AJ102" s="29">
        <f>'Importaciones mensual (90-23)'!M101</f>
        <v>45436755</v>
      </c>
      <c r="AK102" s="29">
        <f>'Saldo mensual (90-23)'!M101</f>
        <v>-29816499</v>
      </c>
      <c r="AL102" s="29">
        <f>'Exportaciones mensual (90-23)'!K101</f>
        <v>9336189</v>
      </c>
      <c r="AM102" s="29">
        <f>'Importaciones mensual (90-23)'!N101</f>
        <v>522265335</v>
      </c>
      <c r="AN102" s="29">
        <f>'Saldo mensual (90-23)'!N101</f>
        <v>-325618477</v>
      </c>
      <c r="AO102" s="29">
        <f>'Exportaciones mensual (90-23)'!L101</f>
        <v>29932344</v>
      </c>
      <c r="AP102" s="29">
        <f>'Importaciones mensual (90-23)'!O101</f>
        <v>140947845</v>
      </c>
      <c r="AQ102" s="29">
        <f>'Saldo mensual (90-23)'!O101</f>
        <v>-105168101</v>
      </c>
      <c r="AR102" s="29">
        <f>'Exportaciones mensual (90-23)'!P101</f>
        <v>119739</v>
      </c>
      <c r="AS102" s="29">
        <f>'Importaciones mensual (90-23)'!P101</f>
        <v>13405941</v>
      </c>
      <c r="AT102" s="29">
        <f>'Saldo mensual (90-23)'!P101</f>
        <v>-13286202</v>
      </c>
      <c r="AU102" s="29">
        <f>'Exportaciones mensual (90-23)'!M101</f>
        <v>15620256</v>
      </c>
      <c r="AV102" s="29">
        <f>'Importaciones mensual (90-23)'!Q101</f>
        <v>32609302</v>
      </c>
      <c r="AW102" s="29">
        <f>'Saldo mensual (90-23)'!Q101</f>
        <v>-13284568</v>
      </c>
      <c r="AX102" s="29">
        <f>'Exportaciones mensual (90-23)'!N101</f>
        <v>196646858</v>
      </c>
      <c r="AY102" s="29">
        <f>'Importaciones mensual (90-23)'!R101</f>
        <v>91483302</v>
      </c>
      <c r="AZ102" s="29">
        <f>'Saldo mensual (90-23)'!R101</f>
        <v>-36175298</v>
      </c>
      <c r="BA102" s="29">
        <f>'Exportaciones mensual (90-23)'!O101</f>
        <v>35779744</v>
      </c>
      <c r="BB102" s="29">
        <f>'Importaciones mensual (90-23)'!S101</f>
        <v>100517518</v>
      </c>
      <c r="BC102" s="29">
        <f>'Saldo mensual (90-23)'!S101</f>
        <v>-77828974</v>
      </c>
      <c r="BD102" s="29">
        <f>'Exportaciones mensual (90-23)'!P101</f>
        <v>119739</v>
      </c>
      <c r="BE102" s="29">
        <f>'Importaciones mensual (90-23)'!T101</f>
        <v>145700603</v>
      </c>
      <c r="BF102" s="29">
        <f>'Saldo mensual (90-23)'!T101</f>
        <v>-93515840</v>
      </c>
      <c r="BG102" s="29">
        <f>'Exportaciones mensual (90-23)'!Q101</f>
        <v>19324734</v>
      </c>
      <c r="BH102" s="29">
        <f>'Importaciones mensual (90-23)'!U101</f>
        <v>26989905</v>
      </c>
      <c r="BI102" s="29">
        <f>'Saldo mensual (90-23)'!U101</f>
        <v>45011662</v>
      </c>
      <c r="BJ102" s="29">
        <f>'Exportaciones mensual (90-23)'!R101</f>
        <v>55308004</v>
      </c>
      <c r="BK102" s="29">
        <f>'Importaciones mensual (90-23)'!V101</f>
        <v>5328971</v>
      </c>
      <c r="BL102" s="29">
        <f>'Saldo mensual (90-23)'!V101</f>
        <v>-1869434</v>
      </c>
      <c r="BM102" s="29">
        <f>'Exportaciones mensual (90-23)'!S101</f>
        <v>22688544</v>
      </c>
      <c r="BN102" s="29">
        <f>'Importaciones mensual (90-23)'!W101</f>
        <v>4971627</v>
      </c>
      <c r="BO102" s="29">
        <f>'Saldo mensual (90-23)'!W101</f>
        <v>-3833440</v>
      </c>
      <c r="BP102" s="29">
        <f>'Exportaciones mensual (90-23)'!T101</f>
        <v>52184763</v>
      </c>
      <c r="BQ102" s="29">
        <f>'Importaciones mensual (90-23)'!X101</f>
        <v>95262321</v>
      </c>
      <c r="BR102" s="29">
        <f>'Saldo mensual (90-23)'!X101</f>
        <v>-65247833</v>
      </c>
      <c r="BS102" s="29">
        <f>'Exportaciones mensual (90-23)'!U101</f>
        <v>72001567</v>
      </c>
      <c r="BT102" s="29">
        <f>'Importaciones mensual (90-23)'!Y101</f>
        <v>62609769</v>
      </c>
      <c r="BU102" s="29">
        <f>'Saldo mensual (90-23)'!Y101</f>
        <v>-32635592.000000004</v>
      </c>
      <c r="BV102" s="29">
        <f>'Exportaciones mensual (90-23)'!V101</f>
        <v>3459537</v>
      </c>
      <c r="BW102" s="29">
        <f>'Importaciones mensual (90-23)'!Z101</f>
        <v>23716354</v>
      </c>
      <c r="BX102" s="29">
        <f>'Saldo mensual (90-23)'!Z101</f>
        <v>-18853241</v>
      </c>
      <c r="BY102" s="29">
        <f>'Exportaciones mensual (90-23)'!W101</f>
        <v>1138187</v>
      </c>
      <c r="BZ102" s="29">
        <f>'Importaciones mensual (90-23)'!AA101</f>
        <v>11425376</v>
      </c>
      <c r="CA102" s="29">
        <f>'Saldo mensual (90-23)'!AA101</f>
        <v>6797657</v>
      </c>
      <c r="CB102" s="29">
        <f>'Exportaciones mensual (90-23)'!X101</f>
        <v>30014488</v>
      </c>
      <c r="CC102" s="29">
        <f>'Importaciones mensual (90-23)'!AB101</f>
        <v>6596201</v>
      </c>
      <c r="CD102" s="29">
        <f>'Saldo mensual (90-23)'!AB101</f>
        <v>20464924</v>
      </c>
      <c r="CE102" s="29">
        <f>'Exportaciones mensual (90-23)'!AC101</f>
        <v>127070528</v>
      </c>
      <c r="CF102" s="29">
        <f>'Importaciones mensual (90-23)'!AC101</f>
        <v>111212205</v>
      </c>
      <c r="CG102" s="29">
        <f>'Saldo mensual (90-23)'!AC101</f>
        <v>15858323</v>
      </c>
      <c r="CH102" s="29">
        <f>'Exportaciones mensual (90-23)'!Y101</f>
        <v>29974177</v>
      </c>
      <c r="CI102" s="29">
        <f>'Importaciones mensual (90-23)'!AD101</f>
        <v>67551753</v>
      </c>
      <c r="CJ102" s="29">
        <f>'Saldo mensual (90-23)'!AD101</f>
        <v>-56469365</v>
      </c>
      <c r="CK102" s="29">
        <f>'Exportaciones mensual (90-23)'!Z101</f>
        <v>4863113</v>
      </c>
      <c r="CL102" s="29">
        <f>'Importaciones mensual (90-23)'!AE101</f>
        <v>11454668</v>
      </c>
      <c r="CM102" s="29">
        <f>'Saldo mensual (90-23)'!AE101</f>
        <v>-5639682</v>
      </c>
      <c r="CN102" s="29">
        <f>'Exportaciones mensual (90-23)'!AA101</f>
        <v>18223033</v>
      </c>
      <c r="CO102" s="29">
        <f>'Importaciones mensual (90-23)'!AF101</f>
        <v>114172999</v>
      </c>
      <c r="CP102" s="29">
        <f>'Saldo mensual (90-23)'!AF101</f>
        <v>-87694824</v>
      </c>
      <c r="CQ102" s="29">
        <f>'Exportaciones mensual (90-23)'!AB101</f>
        <v>27061125</v>
      </c>
      <c r="CR102" s="29">
        <f>'Importaciones mensual (90-23)'!AG101</f>
        <v>12309863</v>
      </c>
      <c r="CS102" s="29">
        <f>'Saldo mensual (90-23)'!AG101</f>
        <v>1368256</v>
      </c>
      <c r="CT102" s="29">
        <f>'Exportaciones mensual (90-23)'!AC101</f>
        <v>127070528</v>
      </c>
      <c r="CU102" s="29">
        <f>'Importaciones mensual (90-23)'!AH101</f>
        <v>38210686</v>
      </c>
      <c r="CV102" s="29">
        <f>'Saldo mensual (90-23)'!AH101</f>
        <v>-33362994.999999996</v>
      </c>
      <c r="CW102" s="29">
        <f>'Exportaciones mensual (90-23)'!AC101</f>
        <v>127070528</v>
      </c>
      <c r="CX102" s="29">
        <f>'Importaciones mensual (90-23)'!AI101</f>
        <v>572329</v>
      </c>
      <c r="CY102" s="29">
        <f>'Saldo mensual (90-23)'!AI101</f>
        <v>-440909</v>
      </c>
      <c r="CZ102" s="29">
        <f>'Exportaciones mensual (90-23)'!AE101</f>
        <v>5814986</v>
      </c>
      <c r="DA102" s="29">
        <f>'Importaciones mensual (90-23)'!AJ101</f>
        <v>38261040</v>
      </c>
      <c r="DB102" s="29">
        <f>'Saldo mensual (90-23)'!AJ101</f>
        <v>-918207</v>
      </c>
      <c r="DC102" s="29">
        <f>'Exportaciones mensual (90-23)'!AF101</f>
        <v>26478175</v>
      </c>
      <c r="DD102" s="29">
        <f>'Importaciones mensual (90-23)'!AK101</f>
        <v>12826359</v>
      </c>
      <c r="DE102" s="29">
        <f>'Saldo mensual (90-23)'!AK101</f>
        <v>-7680258</v>
      </c>
      <c r="DF102" s="29">
        <f>'Exportaciones mensual (90-23)'!AG101</f>
        <v>13678119</v>
      </c>
      <c r="DG102" s="29">
        <f>'Importaciones mensual (90-23)'!AL101</f>
        <v>8738710</v>
      </c>
      <c r="DH102" s="29">
        <f>'Saldo mensual (90-23)'!AL101</f>
        <v>-494477.00000000093</v>
      </c>
      <c r="DI102" s="29">
        <f>'Exportaciones mensual (90-23)'!AH101</f>
        <v>4847691</v>
      </c>
      <c r="DJ102" s="29">
        <f>'Importaciones mensual (90-23)'!AM101</f>
        <v>2461161</v>
      </c>
      <c r="DK102" s="29">
        <f>'Saldo mensual (90-23)'!AM101</f>
        <v>-2099518</v>
      </c>
      <c r="DL102" s="29">
        <f>'Exportaciones mensual (90-23)'!AI101</f>
        <v>131420</v>
      </c>
      <c r="DM102" s="29">
        <f>'Importaciones mensual (90-23)'!AN101</f>
        <v>0</v>
      </c>
      <c r="DN102" s="29">
        <f>'Saldo mensual (90-23)'!AN101</f>
        <v>164752</v>
      </c>
      <c r="DO102" s="29">
        <f>'Exportaciones mensual (90-23)'!AJ101</f>
        <v>37342833</v>
      </c>
      <c r="DP102" s="29">
        <f>'Importaciones mensual (90-23)'!AO101</f>
        <v>24651</v>
      </c>
      <c r="DQ102" s="29">
        <f>'Saldo mensual (90-23)'!AO101</f>
        <v>1135555</v>
      </c>
      <c r="DR102" s="29">
        <f>'Exportaciones mensual (90-23)'!AP101</f>
        <v>18167971</v>
      </c>
      <c r="DS102" s="29">
        <f>'Importaciones mensual (90-23)'!AP101</f>
        <v>364151</v>
      </c>
      <c r="DT102" s="29">
        <f>'Saldo mensual (90-23)'!AP101</f>
        <v>17803820</v>
      </c>
      <c r="DU102" s="29">
        <f>'Exportaciones mensual (90-23)'!AK101</f>
        <v>5146101</v>
      </c>
      <c r="DV102" s="29">
        <f>'Importaciones mensual (90-23)'!AQ101</f>
        <v>618053</v>
      </c>
      <c r="DW102" s="29">
        <f>'Saldo mensual (90-23)'!AQ101</f>
        <v>5563219</v>
      </c>
      <c r="DX102" s="29">
        <f>'Exportaciones mensual (90-23)'!AL101</f>
        <v>8244232.9999999991</v>
      </c>
      <c r="DY102" s="29">
        <f>'Importaciones mensual (90-23)'!AR101</f>
        <v>11190346</v>
      </c>
      <c r="DZ102" s="29">
        <f>'Saldo mensual (90-23)'!AR101</f>
        <v>7103947</v>
      </c>
      <c r="EA102" s="29">
        <f>'Exportaciones mensual (90-23)'!AM101</f>
        <v>361643</v>
      </c>
      <c r="EB102" s="29">
        <f>'Importaciones mensual (90-23)'!AS101</f>
        <v>7957454</v>
      </c>
      <c r="EC102" s="29">
        <f>'Saldo mensual (90-23)'!AS101</f>
        <v>7784823</v>
      </c>
      <c r="ED102" s="29">
        <f>'Exportaciones mensual (90-23)'!AN101</f>
        <v>164752</v>
      </c>
      <c r="EE102" s="29">
        <f>'Importaciones mensual (90-23)'!AT101</f>
        <v>90275519</v>
      </c>
      <c r="EF102" s="29">
        <f>'Saldo mensual (90-23)'!AT101</f>
        <v>66859573.999999993</v>
      </c>
    </row>
    <row r="103" spans="1:136">
      <c r="A103" s="9">
        <v>35704</v>
      </c>
      <c r="B103" s="29">
        <f>'Exportaciones mensual (90-23)'!B102</f>
        <v>799422250</v>
      </c>
      <c r="C103" s="29">
        <f>'Importaciones mensual (90-23)'!B102</f>
        <v>683741639</v>
      </c>
      <c r="D103" s="29">
        <f>'Saldo mensual (90-23)'!B102</f>
        <v>115680611</v>
      </c>
      <c r="E103" s="29">
        <f>'Exportaciones mensual (90-23)'!C102</f>
        <v>55618762</v>
      </c>
      <c r="F103" s="29">
        <f>'Importaciones mensual (90-23)'!C102</f>
        <v>27641320</v>
      </c>
      <c r="G103" s="29">
        <f>'Saldo mensual (90-23)'!C102</f>
        <v>27977442</v>
      </c>
      <c r="H103" s="30">
        <f>'Exportaciones mensual (90-23)'!D102</f>
        <v>80257805</v>
      </c>
      <c r="I103" s="29">
        <f>'Importaciones mensual (90-23)'!D102</f>
        <v>41210055</v>
      </c>
      <c r="J103" s="29">
        <f>'Saldo mensual (90-23)'!D102</f>
        <v>39047750</v>
      </c>
      <c r="K103" s="29">
        <f>'Exportaciones mensual (90-23)'!E102</f>
        <v>22022567</v>
      </c>
      <c r="L103" s="29">
        <f>'Importaciones mensual (90-23)'!E102</f>
        <v>1910439</v>
      </c>
      <c r="M103" s="31">
        <f>'Saldo mensual (90-23)'!E102</f>
        <v>20112128</v>
      </c>
      <c r="N103" s="29">
        <f>'Exportaciones mensual (90-23)'!F102</f>
        <v>60004448</v>
      </c>
      <c r="O103" s="29">
        <f>'Importaciones mensual (90-23)'!F102</f>
        <v>12515524</v>
      </c>
      <c r="P103" s="29">
        <f>'Saldo mensual (90-23)'!F102</f>
        <v>47488924</v>
      </c>
      <c r="Q103" s="29">
        <f>'Exportaciones mensual (90-23)'!G102</f>
        <v>184089298</v>
      </c>
      <c r="R103" s="29">
        <f>'Importaciones mensual (90-23)'!G102</f>
        <v>67166385</v>
      </c>
      <c r="S103" s="29">
        <f>'Saldo mensual (90-23)'!G102</f>
        <v>116922913</v>
      </c>
      <c r="T103" s="29">
        <f>'Exportaciones mensual (90-23)'!F102</f>
        <v>60004448</v>
      </c>
      <c r="U103" s="29">
        <f>'Importaciones mensual (90-23)'!H102</f>
        <v>6351290</v>
      </c>
      <c r="V103" s="29">
        <f>'Saldo mensual (90-23)'!H102</f>
        <v>3005091</v>
      </c>
      <c r="W103" s="29">
        <f>'Exportaciones mensual (90-23)'!G102</f>
        <v>184089298</v>
      </c>
      <c r="X103" s="29">
        <f>'Importaciones mensual (90-23)'!I102</f>
        <v>50542289</v>
      </c>
      <c r="Y103" s="29">
        <f>'Saldo mensual (90-23)'!J102</f>
        <v>23965757</v>
      </c>
      <c r="Z103" s="29">
        <f>'Exportaciones mensual (90-23)'!H102</f>
        <v>9356381</v>
      </c>
      <c r="AA103" s="29">
        <f>'Importaciones mensual (90-23)'!J102</f>
        <v>2603477</v>
      </c>
      <c r="AB103" s="29">
        <f>'Saldo mensual (90-23)'!J102</f>
        <v>23965757</v>
      </c>
      <c r="AC103" s="29">
        <f>'Exportaciones mensual (90-23)'!I102</f>
        <v>20699146</v>
      </c>
      <c r="AD103" s="29">
        <f>'Exportaciones mensual (90-23)'!I102</f>
        <v>20699146</v>
      </c>
      <c r="AE103" s="29">
        <f>'Saldo mensual (90-23)'!K102</f>
        <v>978937</v>
      </c>
      <c r="AF103" s="29">
        <f>'Exportaciones mensual (90-23)'!J102</f>
        <v>26569234</v>
      </c>
      <c r="AG103" s="29">
        <f>'Importaciones mensual (90-23)'!L102</f>
        <v>13338400</v>
      </c>
      <c r="AH103" s="29">
        <f>'Saldo mensual (90-23)'!L102</f>
        <v>8838927</v>
      </c>
      <c r="AI103" s="29">
        <f>'Exportaciones mensual (90-23)'!M102</f>
        <v>16108001.999999998</v>
      </c>
      <c r="AJ103" s="29">
        <f>'Importaciones mensual (90-23)'!M102</f>
        <v>37238344</v>
      </c>
      <c r="AK103" s="29">
        <f>'Saldo mensual (90-23)'!M102</f>
        <v>-21130342</v>
      </c>
      <c r="AL103" s="29">
        <f>'Exportaciones mensual (90-23)'!K102</f>
        <v>10536512</v>
      </c>
      <c r="AM103" s="29">
        <f>'Importaciones mensual (90-23)'!N102</f>
        <v>581452349</v>
      </c>
      <c r="AN103" s="29">
        <f>'Saldo mensual (90-23)'!N102</f>
        <v>-361603901</v>
      </c>
      <c r="AO103" s="29">
        <f>'Exportaciones mensual (90-23)'!L102</f>
        <v>22177327</v>
      </c>
      <c r="AP103" s="29">
        <f>'Importaciones mensual (90-23)'!O102</f>
        <v>140624070</v>
      </c>
      <c r="AQ103" s="29">
        <f>'Saldo mensual (90-23)'!O102</f>
        <v>-89361438</v>
      </c>
      <c r="AR103" s="29">
        <f>'Exportaciones mensual (90-23)'!P102</f>
        <v>412156</v>
      </c>
      <c r="AS103" s="29">
        <f>'Importaciones mensual (90-23)'!P102</f>
        <v>8346476</v>
      </c>
      <c r="AT103" s="29">
        <f>'Saldo mensual (90-23)'!P102</f>
        <v>-7934320</v>
      </c>
      <c r="AU103" s="29">
        <f>'Exportaciones mensual (90-23)'!M102</f>
        <v>16108001.999999998</v>
      </c>
      <c r="AV103" s="29">
        <f>'Importaciones mensual (90-23)'!Q102</f>
        <v>24130579</v>
      </c>
      <c r="AW103" s="29">
        <f>'Saldo mensual (90-23)'!Q102</f>
        <v>-5486553</v>
      </c>
      <c r="AX103" s="29">
        <f>'Exportaciones mensual (90-23)'!N102</f>
        <v>219848448</v>
      </c>
      <c r="AY103" s="29">
        <f>'Importaciones mensual (90-23)'!R102</f>
        <v>103113301</v>
      </c>
      <c r="AZ103" s="29">
        <f>'Saldo mensual (90-23)'!R102</f>
        <v>-51762493</v>
      </c>
      <c r="BA103" s="29">
        <f>'Exportaciones mensual (90-23)'!O102</f>
        <v>51262632</v>
      </c>
      <c r="BB103" s="29">
        <f>'Importaciones mensual (90-23)'!S102</f>
        <v>130301760</v>
      </c>
      <c r="BC103" s="29">
        <f>'Saldo mensual (90-23)'!S102</f>
        <v>-101886257</v>
      </c>
      <c r="BD103" s="29">
        <f>'Exportaciones mensual (90-23)'!P102</f>
        <v>412156</v>
      </c>
      <c r="BE103" s="29">
        <f>'Importaciones mensual (90-23)'!T102</f>
        <v>123110820</v>
      </c>
      <c r="BF103" s="29">
        <f>'Saldo mensual (90-23)'!T102</f>
        <v>-70269760</v>
      </c>
      <c r="BG103" s="29">
        <f>'Exportaciones mensual (90-23)'!Q102</f>
        <v>18644026</v>
      </c>
      <c r="BH103" s="29">
        <f>'Importaciones mensual (90-23)'!U102</f>
        <v>18810828</v>
      </c>
      <c r="BI103" s="29">
        <f>'Saldo mensual (90-23)'!U102</f>
        <v>53168471</v>
      </c>
      <c r="BJ103" s="29">
        <f>'Exportaciones mensual (90-23)'!R102</f>
        <v>51350808</v>
      </c>
      <c r="BK103" s="29">
        <f>'Importaciones mensual (90-23)'!V102</f>
        <v>7303196</v>
      </c>
      <c r="BL103" s="29">
        <f>'Saldo mensual (90-23)'!V102</f>
        <v>-1792431</v>
      </c>
      <c r="BM103" s="29">
        <f>'Exportaciones mensual (90-23)'!S102</f>
        <v>28415503</v>
      </c>
      <c r="BN103" s="29">
        <f>'Importaciones mensual (90-23)'!W102</f>
        <v>2987304</v>
      </c>
      <c r="BO103" s="29">
        <f>'Saldo mensual (90-23)'!W102</f>
        <v>-1051663</v>
      </c>
      <c r="BP103" s="29">
        <f>'Exportaciones mensual (90-23)'!T102</f>
        <v>52841060</v>
      </c>
      <c r="BQ103" s="29">
        <f>'Importaciones mensual (90-23)'!X102</f>
        <v>90734560</v>
      </c>
      <c r="BR103" s="29">
        <f>'Saldo mensual (90-23)'!X102</f>
        <v>-45045156</v>
      </c>
      <c r="BS103" s="29">
        <f>'Exportaciones mensual (90-23)'!U102</f>
        <v>71979299</v>
      </c>
      <c r="BT103" s="29">
        <f>'Importaciones mensual (90-23)'!Y102</f>
        <v>75159282</v>
      </c>
      <c r="BU103" s="29">
        <f>'Saldo mensual (90-23)'!Y102</f>
        <v>-43409716</v>
      </c>
      <c r="BV103" s="29">
        <f>'Exportaciones mensual (90-23)'!V102</f>
        <v>5510765</v>
      </c>
      <c r="BW103" s="29">
        <f>'Importaciones mensual (90-23)'!Z102</f>
        <v>25360946</v>
      </c>
      <c r="BX103" s="29">
        <f>'Saldo mensual (90-23)'!Z102</f>
        <v>-19449250</v>
      </c>
      <c r="BY103" s="29">
        <f>'Exportaciones mensual (90-23)'!W102</f>
        <v>1935641</v>
      </c>
      <c r="BZ103" s="29">
        <f>'Importaciones mensual (90-23)'!AA102</f>
        <v>13830602</v>
      </c>
      <c r="CA103" s="29">
        <f>'Saldo mensual (90-23)'!AA102</f>
        <v>-11787789</v>
      </c>
      <c r="CB103" s="29">
        <f>'Exportaciones mensual (90-23)'!X102</f>
        <v>45689404</v>
      </c>
      <c r="CC103" s="29">
        <f>'Importaciones mensual (90-23)'!AB102</f>
        <v>5198766</v>
      </c>
      <c r="CD103" s="29">
        <f>'Saldo mensual (90-23)'!AB102</f>
        <v>27434573.999999996</v>
      </c>
      <c r="CE103" s="29">
        <f>'Exportaciones mensual (90-23)'!AC102</f>
        <v>106306105</v>
      </c>
      <c r="CF103" s="29">
        <f>'Importaciones mensual (90-23)'!AC102</f>
        <v>129596756</v>
      </c>
      <c r="CG103" s="29">
        <f>'Saldo mensual (90-23)'!AC102</f>
        <v>-23290651</v>
      </c>
      <c r="CH103" s="29">
        <f>'Exportaciones mensual (90-23)'!Y102</f>
        <v>31749566</v>
      </c>
      <c r="CI103" s="29">
        <f>'Importaciones mensual (90-23)'!AD102</f>
        <v>53686772</v>
      </c>
      <c r="CJ103" s="29">
        <f>'Saldo mensual (90-23)'!AD102</f>
        <v>-51819169</v>
      </c>
      <c r="CK103" s="29">
        <f>'Exportaciones mensual (90-23)'!Z102</f>
        <v>5911696</v>
      </c>
      <c r="CL103" s="29">
        <f>'Importaciones mensual (90-23)'!AE102</f>
        <v>14679054</v>
      </c>
      <c r="CM103" s="29">
        <f>'Saldo mensual (90-23)'!AE102</f>
        <v>-12378523</v>
      </c>
      <c r="CN103" s="29">
        <f>'Exportaciones mensual (90-23)'!AA102</f>
        <v>2042813.0000000002</v>
      </c>
      <c r="CO103" s="29">
        <f>'Importaciones mensual (90-23)'!AF102</f>
        <v>116545728</v>
      </c>
      <c r="CP103" s="29">
        <f>'Saldo mensual (90-23)'!AF102</f>
        <v>-67895319</v>
      </c>
      <c r="CQ103" s="29">
        <f>'Exportaciones mensual (90-23)'!AB102</f>
        <v>32633339.999999996</v>
      </c>
      <c r="CR103" s="29">
        <f>'Importaciones mensual (90-23)'!AG102</f>
        <v>12577514</v>
      </c>
      <c r="CS103" s="29">
        <f>'Saldo mensual (90-23)'!AG102</f>
        <v>-1188075</v>
      </c>
      <c r="CT103" s="29">
        <f>'Exportaciones mensual (90-23)'!AC102</f>
        <v>106306105</v>
      </c>
      <c r="CU103" s="29">
        <f>'Importaciones mensual (90-23)'!AH102</f>
        <v>37056026</v>
      </c>
      <c r="CV103" s="29">
        <f>'Saldo mensual (90-23)'!AH102</f>
        <v>-34307871</v>
      </c>
      <c r="CW103" s="29">
        <f>'Exportaciones mensual (90-23)'!AC102</f>
        <v>106306105</v>
      </c>
      <c r="CX103" s="29">
        <f>'Importaciones mensual (90-23)'!AI102</f>
        <v>1343909</v>
      </c>
      <c r="CY103" s="29">
        <f>'Saldo mensual (90-23)'!AI102</f>
        <v>-1277033</v>
      </c>
      <c r="CZ103" s="29">
        <f>'Exportaciones mensual (90-23)'!AE102</f>
        <v>2300531</v>
      </c>
      <c r="DA103" s="29">
        <f>'Importaciones mensual (90-23)'!AJ102</f>
        <v>34821272</v>
      </c>
      <c r="DB103" s="29">
        <f>'Saldo mensual (90-23)'!AJ102</f>
        <v>-3475075</v>
      </c>
      <c r="DC103" s="29">
        <f>'Exportaciones mensual (90-23)'!AF102</f>
        <v>48650409</v>
      </c>
      <c r="DD103" s="29">
        <f>'Importaciones mensual (90-23)'!AK102</f>
        <v>22870491</v>
      </c>
      <c r="DE103" s="29">
        <f>'Saldo mensual (90-23)'!AK102</f>
        <v>-17680141</v>
      </c>
      <c r="DF103" s="29">
        <f>'Exportaciones mensual (90-23)'!AG102</f>
        <v>11389439</v>
      </c>
      <c r="DG103" s="29">
        <f>'Importaciones mensual (90-23)'!AL102</f>
        <v>8430150</v>
      </c>
      <c r="DH103" s="29">
        <f>'Saldo mensual (90-23)'!AL102</f>
        <v>-5101796</v>
      </c>
      <c r="DI103" s="29">
        <f>'Exportaciones mensual (90-23)'!AH102</f>
        <v>2748155</v>
      </c>
      <c r="DJ103" s="29">
        <f>'Importaciones mensual (90-23)'!AM102</f>
        <v>2766940</v>
      </c>
      <c r="DK103" s="29">
        <f>'Saldo mensual (90-23)'!AM102</f>
        <v>-2593907</v>
      </c>
      <c r="DL103" s="29">
        <f>'Exportaciones mensual (90-23)'!AI102</f>
        <v>66876</v>
      </c>
      <c r="DM103" s="29">
        <f>'Importaciones mensual (90-23)'!AN102</f>
        <v>0</v>
      </c>
      <c r="DN103" s="29">
        <f>'Saldo mensual (90-23)'!AN102</f>
        <v>1111641</v>
      </c>
      <c r="DO103" s="29">
        <f>'Exportaciones mensual (90-23)'!AJ102</f>
        <v>31346197</v>
      </c>
      <c r="DP103" s="29">
        <f>'Importaciones mensual (90-23)'!AO102</f>
        <v>10269938</v>
      </c>
      <c r="DQ103" s="29">
        <f>'Saldo mensual (90-23)'!AO102</f>
        <v>-6868737</v>
      </c>
      <c r="DR103" s="29">
        <f>'Exportaciones mensual (90-23)'!AP102</f>
        <v>10606164</v>
      </c>
      <c r="DS103" s="29">
        <f>'Importaciones mensual (90-23)'!AP102</f>
        <v>1201172</v>
      </c>
      <c r="DT103" s="29">
        <f>'Saldo mensual (90-23)'!AP102</f>
        <v>9404992</v>
      </c>
      <c r="DU103" s="29">
        <f>'Exportaciones mensual (90-23)'!AK102</f>
        <v>5190350</v>
      </c>
      <c r="DV103" s="29">
        <f>'Importaciones mensual (90-23)'!AQ102</f>
        <v>4801460</v>
      </c>
      <c r="DW103" s="29">
        <f>'Saldo mensual (90-23)'!AQ102</f>
        <v>-2835907</v>
      </c>
      <c r="DX103" s="29">
        <f>'Exportaciones mensual (90-23)'!AL102</f>
        <v>3328354</v>
      </c>
      <c r="DY103" s="29">
        <f>'Importaciones mensual (90-23)'!AR102</f>
        <v>6556345</v>
      </c>
      <c r="DZ103" s="29">
        <f>'Saldo mensual (90-23)'!AR102</f>
        <v>15266693</v>
      </c>
      <c r="EA103" s="29">
        <f>'Exportaciones mensual (90-23)'!AM102</f>
        <v>173033</v>
      </c>
      <c r="EB103" s="29">
        <f>'Importaciones mensual (90-23)'!AS102</f>
        <v>2296128</v>
      </c>
      <c r="EC103" s="29">
        <f>'Saldo mensual (90-23)'!AS102</f>
        <v>13928801</v>
      </c>
      <c r="ED103" s="29">
        <f>'Exportaciones mensual (90-23)'!AN102</f>
        <v>1111641</v>
      </c>
      <c r="EE103" s="29">
        <f>'Importaciones mensual (90-23)'!AT102</f>
        <v>72384302</v>
      </c>
      <c r="EF103" s="29">
        <f>'Saldo mensual (90-23)'!AT102</f>
        <v>105977524</v>
      </c>
    </row>
    <row r="104" spans="1:136">
      <c r="A104" s="9">
        <v>35735</v>
      </c>
      <c r="B104" s="29">
        <f>'Exportaciones mensual (90-23)'!B103</f>
        <v>712301344</v>
      </c>
      <c r="C104" s="29">
        <f>'Importaciones mensual (90-23)'!B103</f>
        <v>636922407</v>
      </c>
      <c r="D104" s="29">
        <f>'Saldo mensual (90-23)'!B103</f>
        <v>75378937</v>
      </c>
      <c r="E104" s="29">
        <f>'Exportaciones mensual (90-23)'!C103</f>
        <v>49883375</v>
      </c>
      <c r="F104" s="29">
        <f>'Importaciones mensual (90-23)'!C103</f>
        <v>21751635</v>
      </c>
      <c r="G104" s="29">
        <f>'Saldo mensual (90-23)'!C103</f>
        <v>28131740</v>
      </c>
      <c r="H104" s="30">
        <f>'Exportaciones mensual (90-23)'!D103</f>
        <v>71949368</v>
      </c>
      <c r="I104" s="29">
        <f>'Importaciones mensual (90-23)'!D103</f>
        <v>37142726</v>
      </c>
      <c r="J104" s="29">
        <f>'Saldo mensual (90-23)'!D103</f>
        <v>34806642</v>
      </c>
      <c r="K104" s="29">
        <f>'Exportaciones mensual (90-23)'!E103</f>
        <v>11642868</v>
      </c>
      <c r="L104" s="29">
        <f>'Importaciones mensual (90-23)'!E103</f>
        <v>8807596</v>
      </c>
      <c r="M104" s="31">
        <f>'Saldo mensual (90-23)'!E103</f>
        <v>2835272</v>
      </c>
      <c r="N104" s="29">
        <f>'Exportaciones mensual (90-23)'!F103</f>
        <v>53679929</v>
      </c>
      <c r="O104" s="29">
        <f>'Importaciones mensual (90-23)'!F103</f>
        <v>10984922</v>
      </c>
      <c r="P104" s="29">
        <f>'Saldo mensual (90-23)'!F103</f>
        <v>42695007</v>
      </c>
      <c r="Q104" s="29">
        <f>'Exportaciones mensual (90-23)'!G103</f>
        <v>167325607</v>
      </c>
      <c r="R104" s="29">
        <f>'Importaciones mensual (90-23)'!G103</f>
        <v>64166805</v>
      </c>
      <c r="S104" s="29">
        <f>'Saldo mensual (90-23)'!G103</f>
        <v>103158802</v>
      </c>
      <c r="T104" s="29">
        <f>'Exportaciones mensual (90-23)'!F103</f>
        <v>53679929</v>
      </c>
      <c r="U104" s="29">
        <f>'Importaciones mensual (90-23)'!H103</f>
        <v>14533376</v>
      </c>
      <c r="V104" s="29">
        <f>'Saldo mensual (90-23)'!H103</f>
        <v>-1883506</v>
      </c>
      <c r="W104" s="29">
        <f>'Exportaciones mensual (90-23)'!G103</f>
        <v>167325607</v>
      </c>
      <c r="X104" s="29">
        <f>'Importaciones mensual (90-23)'!I103</f>
        <v>59792906</v>
      </c>
      <c r="Y104" s="29">
        <f>'Saldo mensual (90-23)'!J103</f>
        <v>22261654</v>
      </c>
      <c r="Z104" s="29">
        <f>'Exportaciones mensual (90-23)'!H103</f>
        <v>12649870</v>
      </c>
      <c r="AA104" s="29">
        <f>'Importaciones mensual (90-23)'!J103</f>
        <v>3461486</v>
      </c>
      <c r="AB104" s="29">
        <f>'Saldo mensual (90-23)'!J103</f>
        <v>22261654</v>
      </c>
      <c r="AC104" s="29">
        <f>'Exportaciones mensual (90-23)'!I103</f>
        <v>14630986</v>
      </c>
      <c r="AD104" s="29">
        <f>'Exportaciones mensual (90-23)'!I103</f>
        <v>14630986</v>
      </c>
      <c r="AE104" s="29">
        <f>'Saldo mensual (90-23)'!K103</f>
        <v>-6785517</v>
      </c>
      <c r="AF104" s="29">
        <f>'Exportaciones mensual (90-23)'!J103</f>
        <v>25723140</v>
      </c>
      <c r="AG104" s="29">
        <f>'Importaciones mensual (90-23)'!L103</f>
        <v>12134328</v>
      </c>
      <c r="AH104" s="29">
        <f>'Saldo mensual (90-23)'!L103</f>
        <v>9287536</v>
      </c>
      <c r="AI104" s="29">
        <f>'Exportaciones mensual (90-23)'!M103</f>
        <v>12006486</v>
      </c>
      <c r="AJ104" s="29">
        <f>'Importaciones mensual (90-23)'!M103</f>
        <v>62086197</v>
      </c>
      <c r="AK104" s="29">
        <f>'Saldo mensual (90-23)'!M103</f>
        <v>-50079711</v>
      </c>
      <c r="AL104" s="29">
        <f>'Exportaciones mensual (90-23)'!K103</f>
        <v>3358913</v>
      </c>
      <c r="AM104" s="29">
        <f>'Importaciones mensual (90-23)'!N103</f>
        <v>570667245</v>
      </c>
      <c r="AN104" s="29">
        <f>'Saldo mensual (90-23)'!N103</f>
        <v>-356869384</v>
      </c>
      <c r="AO104" s="29">
        <f>'Exportaciones mensual (90-23)'!L103</f>
        <v>21421864</v>
      </c>
      <c r="AP104" s="29">
        <f>'Importaciones mensual (90-23)'!O103</f>
        <v>146767558</v>
      </c>
      <c r="AQ104" s="29">
        <f>'Saldo mensual (90-23)'!O103</f>
        <v>-101574706</v>
      </c>
      <c r="AR104" s="29">
        <f>'Exportaciones mensual (90-23)'!P103</f>
        <v>203847</v>
      </c>
      <c r="AS104" s="29">
        <f>'Importaciones mensual (90-23)'!P103</f>
        <v>6855331</v>
      </c>
      <c r="AT104" s="29">
        <f>'Saldo mensual (90-23)'!P103</f>
        <v>-6651484</v>
      </c>
      <c r="AU104" s="29">
        <f>'Exportaciones mensual (90-23)'!M103</f>
        <v>12006486</v>
      </c>
      <c r="AV104" s="29">
        <f>'Importaciones mensual (90-23)'!Q103</f>
        <v>25627242</v>
      </c>
      <c r="AW104" s="29">
        <f>'Saldo mensual (90-23)'!Q103</f>
        <v>-8326320.0000000009</v>
      </c>
      <c r="AX104" s="29">
        <f>'Exportaciones mensual (90-23)'!N103</f>
        <v>213797861</v>
      </c>
      <c r="AY104" s="29">
        <f>'Importaciones mensual (90-23)'!R103</f>
        <v>92078063</v>
      </c>
      <c r="AZ104" s="29">
        <f>'Saldo mensual (90-23)'!R103</f>
        <v>-52042378</v>
      </c>
      <c r="BA104" s="29">
        <f>'Exportaciones mensual (90-23)'!O103</f>
        <v>45192852</v>
      </c>
      <c r="BB104" s="29">
        <f>'Importaciones mensual (90-23)'!S103</f>
        <v>132824537</v>
      </c>
      <c r="BC104" s="29">
        <f>'Saldo mensual (90-23)'!S103</f>
        <v>-109108587</v>
      </c>
      <c r="BD104" s="29">
        <f>'Exportaciones mensual (90-23)'!P103</f>
        <v>203847</v>
      </c>
      <c r="BE104" s="29">
        <f>'Importaciones mensual (90-23)'!T103</f>
        <v>141328897</v>
      </c>
      <c r="BF104" s="29">
        <f>'Saldo mensual (90-23)'!T103</f>
        <v>-88809795</v>
      </c>
      <c r="BG104" s="29">
        <f>'Exportaciones mensual (90-23)'!Q103</f>
        <v>17300922</v>
      </c>
      <c r="BH104" s="29">
        <f>'Importaciones mensual (90-23)'!U103</f>
        <v>19617807</v>
      </c>
      <c r="BI104" s="29">
        <f>'Saldo mensual (90-23)'!U103</f>
        <v>21298453</v>
      </c>
      <c r="BJ104" s="29">
        <f>'Exportaciones mensual (90-23)'!R103</f>
        <v>40035685</v>
      </c>
      <c r="BK104" s="29">
        <f>'Importaciones mensual (90-23)'!V103</f>
        <v>7582641</v>
      </c>
      <c r="BL104" s="29">
        <f>'Saldo mensual (90-23)'!V103</f>
        <v>-3049690</v>
      </c>
      <c r="BM104" s="29">
        <f>'Exportaciones mensual (90-23)'!S103</f>
        <v>23715950</v>
      </c>
      <c r="BN104" s="29">
        <f>'Importaciones mensual (90-23)'!W103</f>
        <v>4207070</v>
      </c>
      <c r="BO104" s="29">
        <f>'Saldo mensual (90-23)'!W103</f>
        <v>1034187</v>
      </c>
      <c r="BP104" s="29">
        <f>'Exportaciones mensual (90-23)'!T103</f>
        <v>52519102</v>
      </c>
      <c r="BQ104" s="29">
        <f>'Importaciones mensual (90-23)'!X103</f>
        <v>91721594</v>
      </c>
      <c r="BR104" s="29">
        <f>'Saldo mensual (90-23)'!X103</f>
        <v>-63820038</v>
      </c>
      <c r="BS104" s="29">
        <f>'Exportaciones mensual (90-23)'!U103</f>
        <v>40916260</v>
      </c>
      <c r="BT104" s="29">
        <f>'Importaciones mensual (90-23)'!Y103</f>
        <v>77674431</v>
      </c>
      <c r="BU104" s="29">
        <f>'Saldo mensual (90-23)'!Y103</f>
        <v>-52321565</v>
      </c>
      <c r="BV104" s="29">
        <f>'Exportaciones mensual (90-23)'!V103</f>
        <v>4532951</v>
      </c>
      <c r="BW104" s="29">
        <f>'Importaciones mensual (90-23)'!Z103</f>
        <v>27861561</v>
      </c>
      <c r="BX104" s="29">
        <f>'Saldo mensual (90-23)'!Z103</f>
        <v>-23764553</v>
      </c>
      <c r="BY104" s="29">
        <f>'Exportaciones mensual (90-23)'!W103</f>
        <v>5241257</v>
      </c>
      <c r="BZ104" s="29">
        <f>'Importaciones mensual (90-23)'!AA103</f>
        <v>15097509</v>
      </c>
      <c r="CA104" s="29">
        <f>'Saldo mensual (90-23)'!AA103</f>
        <v>-13381864</v>
      </c>
      <c r="CB104" s="29">
        <f>'Exportaciones mensual (90-23)'!X103</f>
        <v>27901556</v>
      </c>
      <c r="CC104" s="29">
        <f>'Importaciones mensual (90-23)'!AB103</f>
        <v>6173996</v>
      </c>
      <c r="CD104" s="29">
        <f>'Saldo mensual (90-23)'!AB103</f>
        <v>17678438</v>
      </c>
      <c r="CE104" s="29">
        <f>'Exportaciones mensual (90-23)'!AC103</f>
        <v>92023680</v>
      </c>
      <c r="CF104" s="29">
        <f>'Importaciones mensual (90-23)'!AC103</f>
        <v>117587235</v>
      </c>
      <c r="CG104" s="29">
        <f>'Saldo mensual (90-23)'!AC103</f>
        <v>-25563555</v>
      </c>
      <c r="CH104" s="29">
        <f>'Exportaciones mensual (90-23)'!Y103</f>
        <v>25352866</v>
      </c>
      <c r="CI104" s="29">
        <f>'Importaciones mensual (90-23)'!AD103</f>
        <v>55568214</v>
      </c>
      <c r="CJ104" s="29">
        <f>'Saldo mensual (90-23)'!AD103</f>
        <v>-52550866</v>
      </c>
      <c r="CK104" s="29">
        <f>'Exportaciones mensual (90-23)'!Z103</f>
        <v>4097007.9999999995</v>
      </c>
      <c r="CL104" s="29">
        <f>'Importaciones mensual (90-23)'!AE103</f>
        <v>12066921</v>
      </c>
      <c r="CM104" s="29">
        <f>'Saldo mensual (90-23)'!AE103</f>
        <v>-6001456</v>
      </c>
      <c r="CN104" s="29">
        <f>'Exportaciones mensual (90-23)'!AA103</f>
        <v>1715645</v>
      </c>
      <c r="CO104" s="29">
        <f>'Importaciones mensual (90-23)'!AF103</f>
        <v>98811520</v>
      </c>
      <c r="CP104" s="29">
        <f>'Saldo mensual (90-23)'!AF103</f>
        <v>-55534145</v>
      </c>
      <c r="CQ104" s="29">
        <f>'Exportaciones mensual (90-23)'!AB103</f>
        <v>23852434</v>
      </c>
      <c r="CR104" s="29">
        <f>'Importaciones mensual (90-23)'!AG103</f>
        <v>15831550</v>
      </c>
      <c r="CS104" s="29">
        <f>'Saldo mensual (90-23)'!AG103</f>
        <v>-15144996</v>
      </c>
      <c r="CT104" s="29">
        <f>'Exportaciones mensual (90-23)'!AC103</f>
        <v>92023680</v>
      </c>
      <c r="CU104" s="29">
        <f>'Importaciones mensual (90-23)'!AH103</f>
        <v>34901466</v>
      </c>
      <c r="CV104" s="29">
        <f>'Saldo mensual (90-23)'!AH103</f>
        <v>-25902735</v>
      </c>
      <c r="CW104" s="29">
        <f>'Exportaciones mensual (90-23)'!AC103</f>
        <v>92023680</v>
      </c>
      <c r="CX104" s="29">
        <f>'Importaciones mensual (90-23)'!AI103</f>
        <v>1116218</v>
      </c>
      <c r="CY104" s="29">
        <f>'Saldo mensual (90-23)'!AI103</f>
        <v>-947802</v>
      </c>
      <c r="CZ104" s="29">
        <f>'Exportaciones mensual (90-23)'!AE103</f>
        <v>6065465</v>
      </c>
      <c r="DA104" s="29">
        <f>'Importaciones mensual (90-23)'!AJ103</f>
        <v>35301283</v>
      </c>
      <c r="DB104" s="29">
        <f>'Saldo mensual (90-23)'!AJ103</f>
        <v>-20502334</v>
      </c>
      <c r="DC104" s="29">
        <f>'Exportaciones mensual (90-23)'!AF103</f>
        <v>43277375</v>
      </c>
      <c r="DD104" s="29">
        <f>'Importaciones mensual (90-23)'!AK103</f>
        <v>15991490</v>
      </c>
      <c r="DE104" s="29">
        <f>'Saldo mensual (90-23)'!AK103</f>
        <v>-13978909</v>
      </c>
      <c r="DF104" s="29">
        <f>'Exportaciones mensual (90-23)'!AG103</f>
        <v>686554</v>
      </c>
      <c r="DG104" s="29">
        <f>'Importaciones mensual (90-23)'!AL103</f>
        <v>3473034</v>
      </c>
      <c r="DH104" s="29">
        <f>'Saldo mensual (90-23)'!AL103</f>
        <v>583175</v>
      </c>
      <c r="DI104" s="29">
        <f>'Exportaciones mensual (90-23)'!AH103</f>
        <v>8998731</v>
      </c>
      <c r="DJ104" s="29">
        <f>'Importaciones mensual (90-23)'!AM103</f>
        <v>2359966</v>
      </c>
      <c r="DK104" s="29">
        <f>'Saldo mensual (90-23)'!AM103</f>
        <v>-2020228</v>
      </c>
      <c r="DL104" s="29">
        <f>'Exportaciones mensual (90-23)'!AI103</f>
        <v>168416</v>
      </c>
      <c r="DM104" s="29">
        <f>'Importaciones mensual (90-23)'!AN103</f>
        <v>0</v>
      </c>
      <c r="DN104" s="29">
        <f>'Saldo mensual (90-23)'!AN103</f>
        <v>153421</v>
      </c>
      <c r="DO104" s="29">
        <f>'Exportaciones mensual (90-23)'!AJ103</f>
        <v>14798949</v>
      </c>
      <c r="DP104" s="29">
        <f>'Importaciones mensual (90-23)'!AO103</f>
        <v>2523105</v>
      </c>
      <c r="DQ104" s="29">
        <f>'Saldo mensual (90-23)'!AO103</f>
        <v>1515684.9999999995</v>
      </c>
      <c r="DR104" s="29">
        <f>'Exportaciones mensual (90-23)'!AP103</f>
        <v>46248467</v>
      </c>
      <c r="DS104" s="29">
        <f>'Importaciones mensual (90-23)'!AP103</f>
        <v>157920</v>
      </c>
      <c r="DT104" s="29">
        <f>'Saldo mensual (90-23)'!AP103</f>
        <v>46090547</v>
      </c>
      <c r="DU104" s="29">
        <f>'Exportaciones mensual (90-23)'!AK103</f>
        <v>2012581</v>
      </c>
      <c r="DV104" s="29">
        <f>'Importaciones mensual (90-23)'!AQ103</f>
        <v>236161</v>
      </c>
      <c r="DW104" s="29">
        <f>'Saldo mensual (90-23)'!AQ103</f>
        <v>5813663</v>
      </c>
      <c r="DX104" s="29">
        <f>'Exportaciones mensual (90-23)'!AL103</f>
        <v>4056209</v>
      </c>
      <c r="DY104" s="29">
        <f>'Importaciones mensual (90-23)'!AR103</f>
        <v>7577399</v>
      </c>
      <c r="DZ104" s="29">
        <f>'Saldo mensual (90-23)'!AR103</f>
        <v>11748080</v>
      </c>
      <c r="EA104" s="29">
        <f>'Exportaciones mensual (90-23)'!AM103</f>
        <v>339738</v>
      </c>
      <c r="EB104" s="29">
        <f>'Importaciones mensual (90-23)'!AS103</f>
        <v>9071438</v>
      </c>
      <c r="EC104" s="29">
        <f>'Saldo mensual (90-23)'!AS103</f>
        <v>-2793146</v>
      </c>
      <c r="ED104" s="29">
        <f>'Exportaciones mensual (90-23)'!AN103</f>
        <v>153421</v>
      </c>
      <c r="EE104" s="29">
        <f>'Importaciones mensual (90-23)'!AT103</f>
        <v>78889025</v>
      </c>
      <c r="EF104" s="29">
        <f>'Saldo mensual (90-23)'!AT103</f>
        <v>3057633</v>
      </c>
    </row>
    <row r="105" spans="1:136">
      <c r="A105" s="9">
        <v>35765</v>
      </c>
      <c r="B105" s="29">
        <f>'Exportaciones mensual (90-23)'!B104</f>
        <v>642121089</v>
      </c>
      <c r="C105" s="29">
        <f>'Importaciones mensual (90-23)'!B104</f>
        <v>583034277</v>
      </c>
      <c r="D105" s="29">
        <f>'Saldo mensual (90-23)'!B104</f>
        <v>59086812</v>
      </c>
      <c r="E105" s="29">
        <f>'Exportaciones mensual (90-23)'!C104</f>
        <v>53924899</v>
      </c>
      <c r="F105" s="29">
        <f>'Importaciones mensual (90-23)'!C104</f>
        <v>25473925</v>
      </c>
      <c r="G105" s="29">
        <f>'Saldo mensual (90-23)'!C104</f>
        <v>28450974</v>
      </c>
      <c r="H105" s="30">
        <f>'Exportaciones mensual (90-23)'!D104</f>
        <v>76992510</v>
      </c>
      <c r="I105" s="29">
        <f>'Importaciones mensual (90-23)'!D104</f>
        <v>40567040</v>
      </c>
      <c r="J105" s="29">
        <f>'Saldo mensual (90-23)'!D104</f>
        <v>36425470</v>
      </c>
      <c r="K105" s="29">
        <f>'Exportaciones mensual (90-23)'!E104</f>
        <v>28422887</v>
      </c>
      <c r="L105" s="29">
        <f>'Importaciones mensual (90-23)'!E104</f>
        <v>11000962</v>
      </c>
      <c r="M105" s="31">
        <f>'Saldo mensual (90-23)'!E104</f>
        <v>17421925</v>
      </c>
      <c r="N105" s="29">
        <f>'Exportaciones mensual (90-23)'!F104</f>
        <v>49565462</v>
      </c>
      <c r="O105" s="29">
        <f>'Importaciones mensual (90-23)'!F104</f>
        <v>14140857</v>
      </c>
      <c r="P105" s="29">
        <f>'Saldo mensual (90-23)'!F104</f>
        <v>35424605</v>
      </c>
      <c r="Q105" s="29">
        <f>'Exportaciones mensual (90-23)'!G104</f>
        <v>161070774</v>
      </c>
      <c r="R105" s="29">
        <f>'Importaciones mensual (90-23)'!G104</f>
        <v>58877914</v>
      </c>
      <c r="S105" s="29">
        <f>'Saldo mensual (90-23)'!G104</f>
        <v>102192860</v>
      </c>
      <c r="T105" s="29">
        <f>'Exportaciones mensual (90-23)'!F104</f>
        <v>49565462</v>
      </c>
      <c r="U105" s="29">
        <f>'Importaciones mensual (90-23)'!H104</f>
        <v>12503493</v>
      </c>
      <c r="V105" s="29">
        <f>'Saldo mensual (90-23)'!H104</f>
        <v>-1728060</v>
      </c>
      <c r="W105" s="29">
        <f>'Exportaciones mensual (90-23)'!G104</f>
        <v>161070774</v>
      </c>
      <c r="X105" s="29">
        <f>'Importaciones mensual (90-23)'!I104</f>
        <v>46630397</v>
      </c>
      <c r="Y105" s="29">
        <f>'Saldo mensual (90-23)'!J104</f>
        <v>22199147</v>
      </c>
      <c r="Z105" s="29">
        <f>'Exportaciones mensual (90-23)'!H104</f>
        <v>10775433</v>
      </c>
      <c r="AA105" s="29">
        <f>'Importaciones mensual (90-23)'!J104</f>
        <v>2075364</v>
      </c>
      <c r="AB105" s="29">
        <f>'Saldo mensual (90-23)'!J104</f>
        <v>22199147</v>
      </c>
      <c r="AC105" s="29">
        <f>'Exportaciones mensual (90-23)'!I104</f>
        <v>27315716</v>
      </c>
      <c r="AD105" s="29">
        <f>'Exportaciones mensual (90-23)'!I104</f>
        <v>27315716</v>
      </c>
      <c r="AE105" s="29">
        <f>'Saldo mensual (90-23)'!K104</f>
        <v>-6107925</v>
      </c>
      <c r="AF105" s="29">
        <f>'Exportaciones mensual (90-23)'!J104</f>
        <v>24274511</v>
      </c>
      <c r="AG105" s="29">
        <f>'Importaciones mensual (90-23)'!L104</f>
        <v>4822551</v>
      </c>
      <c r="AH105" s="29">
        <f>'Saldo mensual (90-23)'!L104</f>
        <v>15491942</v>
      </c>
      <c r="AI105" s="29">
        <f>'Exportaciones mensual (90-23)'!M104</f>
        <v>13154110</v>
      </c>
      <c r="AJ105" s="29">
        <f>'Importaciones mensual (90-23)'!M104</f>
        <v>41391218</v>
      </c>
      <c r="AK105" s="29">
        <f>'Saldo mensual (90-23)'!M104</f>
        <v>-28237108</v>
      </c>
      <c r="AL105" s="29">
        <f>'Exportaciones mensual (90-23)'!K104</f>
        <v>4592582</v>
      </c>
      <c r="AM105" s="29">
        <f>'Importaciones mensual (90-23)'!N104</f>
        <v>538571164</v>
      </c>
      <c r="AN105" s="29">
        <f>'Saldo mensual (90-23)'!N104</f>
        <v>-333269077</v>
      </c>
      <c r="AO105" s="29">
        <f>'Exportaciones mensual (90-23)'!L104</f>
        <v>20314493</v>
      </c>
      <c r="AP105" s="29">
        <f>'Importaciones mensual (90-23)'!O104</f>
        <v>127295216</v>
      </c>
      <c r="AQ105" s="29">
        <f>'Saldo mensual (90-23)'!O104</f>
        <v>-66816792.000000007</v>
      </c>
      <c r="AR105" s="29">
        <f>'Exportaciones mensual (90-23)'!P104</f>
        <v>125163</v>
      </c>
      <c r="AS105" s="29">
        <f>'Importaciones mensual (90-23)'!P104</f>
        <v>7917402</v>
      </c>
      <c r="AT105" s="29">
        <f>'Saldo mensual (90-23)'!P104</f>
        <v>-7792239</v>
      </c>
      <c r="AU105" s="29">
        <f>'Exportaciones mensual (90-23)'!M104</f>
        <v>13154110</v>
      </c>
      <c r="AV105" s="29">
        <f>'Importaciones mensual (90-23)'!Q104</f>
        <v>26141378</v>
      </c>
      <c r="AW105" s="29">
        <f>'Saldo mensual (90-23)'!Q104</f>
        <v>-4338580</v>
      </c>
      <c r="AX105" s="29">
        <f>'Exportaciones mensual (90-23)'!N104</f>
        <v>205302087</v>
      </c>
      <c r="AY105" s="29">
        <f>'Importaciones mensual (90-23)'!R104</f>
        <v>109691467</v>
      </c>
      <c r="AZ105" s="29">
        <f>'Saldo mensual (90-23)'!R104</f>
        <v>-70010647</v>
      </c>
      <c r="BA105" s="29">
        <f>'Exportaciones mensual (90-23)'!O104</f>
        <v>60478424</v>
      </c>
      <c r="BB105" s="29">
        <f>'Importaciones mensual (90-23)'!S104</f>
        <v>128324080</v>
      </c>
      <c r="BC105" s="29">
        <f>'Saldo mensual (90-23)'!S104</f>
        <v>-93119436</v>
      </c>
      <c r="BD105" s="29">
        <f>'Exportaciones mensual (90-23)'!P104</f>
        <v>125163</v>
      </c>
      <c r="BE105" s="29">
        <f>'Importaciones mensual (90-23)'!T104</f>
        <v>136831411</v>
      </c>
      <c r="BF105" s="29">
        <f>'Saldo mensual (90-23)'!T104</f>
        <v>-89824469</v>
      </c>
      <c r="BG105" s="29">
        <f>'Exportaciones mensual (90-23)'!Q104</f>
        <v>21802798</v>
      </c>
      <c r="BH105" s="29">
        <f>'Importaciones mensual (90-23)'!U104</f>
        <v>22950321</v>
      </c>
      <c r="BI105" s="29">
        <f>'Saldo mensual (90-23)'!U104</f>
        <v>43873783.000000007</v>
      </c>
      <c r="BJ105" s="29">
        <f>'Exportaciones mensual (90-23)'!R104</f>
        <v>39680820</v>
      </c>
      <c r="BK105" s="29">
        <f>'Importaciones mensual (90-23)'!V104</f>
        <v>9234775</v>
      </c>
      <c r="BL105" s="29">
        <f>'Saldo mensual (90-23)'!V104</f>
        <v>-4050738</v>
      </c>
      <c r="BM105" s="29">
        <f>'Exportaciones mensual (90-23)'!S104</f>
        <v>35204644</v>
      </c>
      <c r="BN105" s="29">
        <f>'Importaciones mensual (90-23)'!W104</f>
        <v>5040731</v>
      </c>
      <c r="BO105" s="29">
        <f>'Saldo mensual (90-23)'!W104</f>
        <v>4761704</v>
      </c>
      <c r="BP105" s="29">
        <f>'Exportaciones mensual (90-23)'!T104</f>
        <v>47006942</v>
      </c>
      <c r="BQ105" s="29">
        <f>'Importaciones mensual (90-23)'!X104</f>
        <v>70473034</v>
      </c>
      <c r="BR105" s="29">
        <f>'Saldo mensual (90-23)'!X104</f>
        <v>-38090643</v>
      </c>
      <c r="BS105" s="29">
        <f>'Exportaciones mensual (90-23)'!U104</f>
        <v>66824104.000000007</v>
      </c>
      <c r="BT105" s="29">
        <f>'Importaciones mensual (90-23)'!Y104</f>
        <v>68048756</v>
      </c>
      <c r="BU105" s="29">
        <f>'Saldo mensual (90-23)'!Y104</f>
        <v>-47807743</v>
      </c>
      <c r="BV105" s="29">
        <f>'Exportaciones mensual (90-23)'!V104</f>
        <v>5184037</v>
      </c>
      <c r="BW105" s="29">
        <f>'Importaciones mensual (90-23)'!Z104</f>
        <v>26149361</v>
      </c>
      <c r="BX105" s="29">
        <f>'Saldo mensual (90-23)'!Z104</f>
        <v>-20296115</v>
      </c>
      <c r="BY105" s="29">
        <f>'Exportaciones mensual (90-23)'!W104</f>
        <v>9802435</v>
      </c>
      <c r="BZ105" s="29">
        <f>'Importaciones mensual (90-23)'!AA104</f>
        <v>12085915</v>
      </c>
      <c r="CA105" s="29">
        <f>'Saldo mensual (90-23)'!AA104</f>
        <v>-9560412</v>
      </c>
      <c r="CB105" s="29">
        <f>'Exportaciones mensual (90-23)'!X104</f>
        <v>32382391</v>
      </c>
      <c r="CC105" s="29">
        <f>'Importaciones mensual (90-23)'!AB104</f>
        <v>11816486</v>
      </c>
      <c r="CD105" s="29">
        <f>'Saldo mensual (90-23)'!AB104</f>
        <v>3335349</v>
      </c>
      <c r="CE105" s="29">
        <f>'Exportaciones mensual (90-23)'!AC104</f>
        <v>38057891</v>
      </c>
      <c r="CF105" s="29">
        <f>'Importaciones mensual (90-23)'!AC104</f>
        <v>104244759</v>
      </c>
      <c r="CG105" s="29">
        <f>'Saldo mensual (90-23)'!AC104</f>
        <v>-66186868.000000007</v>
      </c>
      <c r="CH105" s="29">
        <f>'Exportaciones mensual (90-23)'!Y104</f>
        <v>20241013</v>
      </c>
      <c r="CI105" s="29">
        <f>'Importaciones mensual (90-23)'!AD104</f>
        <v>42793557</v>
      </c>
      <c r="CJ105" s="29">
        <f>'Saldo mensual (90-23)'!AD104</f>
        <v>-41090068</v>
      </c>
      <c r="CK105" s="29">
        <f>'Exportaciones mensual (90-23)'!Z104</f>
        <v>5853246</v>
      </c>
      <c r="CL105" s="29">
        <f>'Importaciones mensual (90-23)'!AE104</f>
        <v>14157924</v>
      </c>
      <c r="CM105" s="29">
        <f>'Saldo mensual (90-23)'!AE104</f>
        <v>-2972298</v>
      </c>
      <c r="CN105" s="29">
        <f>'Exportaciones mensual (90-23)'!AA104</f>
        <v>2525503</v>
      </c>
      <c r="CO105" s="29">
        <f>'Importaciones mensual (90-23)'!AF104</f>
        <v>111812709</v>
      </c>
      <c r="CP105" s="29">
        <f>'Saldo mensual (90-23)'!AF104</f>
        <v>-78983159</v>
      </c>
      <c r="CQ105" s="29">
        <f>'Exportaciones mensual (90-23)'!AB104</f>
        <v>15151835</v>
      </c>
      <c r="CR105" s="29">
        <f>'Importaciones mensual (90-23)'!AG104</f>
        <v>18048621</v>
      </c>
      <c r="CS105" s="29">
        <f>'Saldo mensual (90-23)'!AG104</f>
        <v>-17642799</v>
      </c>
      <c r="CT105" s="29">
        <f>'Exportaciones mensual (90-23)'!AC104</f>
        <v>38057891</v>
      </c>
      <c r="CU105" s="29">
        <f>'Importaciones mensual (90-23)'!AH104</f>
        <v>34831453</v>
      </c>
      <c r="CV105" s="29">
        <f>'Saldo mensual (90-23)'!AH104</f>
        <v>-32917980</v>
      </c>
      <c r="CW105" s="29">
        <f>'Exportaciones mensual (90-23)'!AC104</f>
        <v>38057891</v>
      </c>
      <c r="CX105" s="29">
        <f>'Importaciones mensual (90-23)'!AI104</f>
        <v>1752664</v>
      </c>
      <c r="CY105" s="29">
        <f>'Saldo mensual (90-23)'!AI104</f>
        <v>-1569930</v>
      </c>
      <c r="CZ105" s="29">
        <f>'Exportaciones mensual (90-23)'!AE104</f>
        <v>11185626</v>
      </c>
      <c r="DA105" s="29">
        <f>'Importaciones mensual (90-23)'!AJ104</f>
        <v>29204717</v>
      </c>
      <c r="DB105" s="29">
        <f>'Saldo mensual (90-23)'!AJ104</f>
        <v>-5331064</v>
      </c>
      <c r="DC105" s="29">
        <f>'Exportaciones mensual (90-23)'!AF104</f>
        <v>32829549.999999996</v>
      </c>
      <c r="DD105" s="29">
        <f>'Importaciones mensual (90-23)'!AK104</f>
        <v>11305150</v>
      </c>
      <c r="DE105" s="29">
        <f>'Saldo mensual (90-23)'!AK104</f>
        <v>-7036554</v>
      </c>
      <c r="DF105" s="29">
        <f>'Exportaciones mensual (90-23)'!AG104</f>
        <v>405822</v>
      </c>
      <c r="DG105" s="29">
        <f>'Importaciones mensual (90-23)'!AL104</f>
        <v>6410886</v>
      </c>
      <c r="DH105" s="29">
        <f>'Saldo mensual (90-23)'!AL104</f>
        <v>-2760066</v>
      </c>
      <c r="DI105" s="29">
        <f>'Exportaciones mensual (90-23)'!AH104</f>
        <v>1913473</v>
      </c>
      <c r="DJ105" s="29">
        <f>'Importaciones mensual (90-23)'!AM104</f>
        <v>2504318</v>
      </c>
      <c r="DK105" s="29">
        <f>'Saldo mensual (90-23)'!AM104</f>
        <v>2742826</v>
      </c>
      <c r="DL105" s="29">
        <f>'Exportaciones mensual (90-23)'!AI104</f>
        <v>182734</v>
      </c>
      <c r="DM105" s="29">
        <f>'Importaciones mensual (90-23)'!AN104</f>
        <v>0</v>
      </c>
      <c r="DN105" s="29">
        <f>'Saldo mensual (90-23)'!AN104</f>
        <v>333475</v>
      </c>
      <c r="DO105" s="29">
        <f>'Exportaciones mensual (90-23)'!AJ104</f>
        <v>23873653</v>
      </c>
      <c r="DP105" s="29">
        <f>'Importaciones mensual (90-23)'!AO104</f>
        <v>6597</v>
      </c>
      <c r="DQ105" s="29">
        <f>'Saldo mensual (90-23)'!AO104</f>
        <v>2865712</v>
      </c>
      <c r="DR105" s="29">
        <f>'Exportaciones mensual (90-23)'!AP104</f>
        <v>13979252</v>
      </c>
      <c r="DS105" s="29">
        <f>'Importaciones mensual (90-23)'!AP104</f>
        <v>74177</v>
      </c>
      <c r="DT105" s="29">
        <f>'Saldo mensual (90-23)'!AP104</f>
        <v>13905075</v>
      </c>
      <c r="DU105" s="29">
        <f>'Exportaciones mensual (90-23)'!AK104</f>
        <v>4268596</v>
      </c>
      <c r="DV105" s="29">
        <f>'Importaciones mensual (90-23)'!AQ104</f>
        <v>69323</v>
      </c>
      <c r="DW105" s="29">
        <f>'Saldo mensual (90-23)'!AQ104</f>
        <v>19166649</v>
      </c>
      <c r="DX105" s="29">
        <f>'Exportaciones mensual (90-23)'!AL104</f>
        <v>3650820</v>
      </c>
      <c r="DY105" s="29">
        <f>'Importaciones mensual (90-23)'!AR104</f>
        <v>11051178</v>
      </c>
      <c r="DZ105" s="29">
        <f>'Saldo mensual (90-23)'!AR104</f>
        <v>10926767</v>
      </c>
      <c r="EA105" s="29">
        <f>'Exportaciones mensual (90-23)'!AM104</f>
        <v>5247144</v>
      </c>
      <c r="EB105" s="29">
        <f>'Importaciones mensual (90-23)'!AS104</f>
        <v>14148316</v>
      </c>
      <c r="EC105" s="29">
        <f>'Saldo mensual (90-23)'!AS104</f>
        <v>15960360</v>
      </c>
      <c r="ED105" s="29">
        <f>'Exportaciones mensual (90-23)'!AN104</f>
        <v>333475</v>
      </c>
      <c r="EE105" s="29">
        <f>'Importaciones mensual (90-23)'!AT104</f>
        <v>53249229</v>
      </c>
      <c r="EF105" s="29">
        <f>'Saldo mensual (90-23)'!AT104</f>
        <v>76536068</v>
      </c>
    </row>
    <row r="106" spans="1:136">
      <c r="A106" s="9">
        <v>35796</v>
      </c>
      <c r="B106" s="29">
        <f>'Exportaciones mensual (90-23)'!B105</f>
        <v>480892749</v>
      </c>
      <c r="C106" s="29">
        <f>'Importaciones mensual (90-23)'!B105</f>
        <v>518741860</v>
      </c>
      <c r="D106" s="29">
        <f>'Saldo mensual (90-23)'!B105</f>
        <v>-37849111</v>
      </c>
      <c r="E106" s="29">
        <f>'Exportaciones mensual (90-23)'!C105</f>
        <v>51649394</v>
      </c>
      <c r="F106" s="29">
        <f>'Importaciones mensual (90-23)'!C105</f>
        <v>22481835</v>
      </c>
      <c r="G106" s="29">
        <f>'Saldo mensual (90-23)'!C105</f>
        <v>29167559</v>
      </c>
      <c r="H106" s="30">
        <f>'Exportaciones mensual (90-23)'!D105</f>
        <v>66623965</v>
      </c>
      <c r="I106" s="29">
        <f>'Importaciones mensual (90-23)'!D105</f>
        <v>35062996</v>
      </c>
      <c r="J106" s="29">
        <f>'Saldo mensual (90-23)'!D105</f>
        <v>31560969</v>
      </c>
      <c r="K106" s="29">
        <f>'Exportaciones mensual (90-23)'!E105</f>
        <v>24616619</v>
      </c>
      <c r="L106" s="29">
        <f>'Importaciones mensual (90-23)'!E105</f>
        <v>1602460</v>
      </c>
      <c r="M106" s="31">
        <f>'Saldo mensual (90-23)'!E105</f>
        <v>23014159</v>
      </c>
      <c r="N106" s="29">
        <f>'Exportaciones mensual (90-23)'!F105</f>
        <v>48509362</v>
      </c>
      <c r="O106" s="29">
        <f>'Importaciones mensual (90-23)'!F105</f>
        <v>15104487</v>
      </c>
      <c r="P106" s="29">
        <f>'Saldo mensual (90-23)'!F105</f>
        <v>33404874.999999996</v>
      </c>
      <c r="Q106" s="29">
        <f>'Exportaciones mensual (90-23)'!G105</f>
        <v>132498667.00000001</v>
      </c>
      <c r="R106" s="29">
        <f>'Importaciones mensual (90-23)'!G105</f>
        <v>54840665</v>
      </c>
      <c r="S106" s="29">
        <f>'Saldo mensual (90-23)'!G105</f>
        <v>77658002.000000015</v>
      </c>
      <c r="T106" s="29">
        <f>'Exportaciones mensual (90-23)'!F105</f>
        <v>48509362</v>
      </c>
      <c r="U106" s="29">
        <f>'Importaciones mensual (90-23)'!H105</f>
        <v>13203268</v>
      </c>
      <c r="V106" s="29">
        <f>'Saldo mensual (90-23)'!H105</f>
        <v>-6006123</v>
      </c>
      <c r="W106" s="29">
        <f>'Exportaciones mensual (90-23)'!G105</f>
        <v>132498667.00000001</v>
      </c>
      <c r="X106" s="29">
        <f>'Importaciones mensual (90-23)'!I105</f>
        <v>52120126</v>
      </c>
      <c r="Y106" s="29">
        <f>'Saldo mensual (90-23)'!J105</f>
        <v>15287306</v>
      </c>
      <c r="Z106" s="29">
        <f>'Exportaciones mensual (90-23)'!H105</f>
        <v>7197145</v>
      </c>
      <c r="AA106" s="29">
        <f>'Importaciones mensual (90-23)'!J105</f>
        <v>5347724</v>
      </c>
      <c r="AB106" s="29">
        <f>'Saldo mensual (90-23)'!J105</f>
        <v>15287306</v>
      </c>
      <c r="AC106" s="29">
        <f>'Exportaciones mensual (90-23)'!I105</f>
        <v>11752691</v>
      </c>
      <c r="AD106" s="29">
        <f>'Exportaciones mensual (90-23)'!I105</f>
        <v>11752691</v>
      </c>
      <c r="AE106" s="29">
        <f>'Saldo mensual (90-23)'!K105</f>
        <v>-3109255</v>
      </c>
      <c r="AF106" s="29">
        <f>'Exportaciones mensual (90-23)'!J105</f>
        <v>20635030</v>
      </c>
      <c r="AG106" s="29">
        <f>'Importaciones mensual (90-23)'!L105</f>
        <v>7412047</v>
      </c>
      <c r="AH106" s="29">
        <f>'Saldo mensual (90-23)'!L105</f>
        <v>16588632</v>
      </c>
      <c r="AI106" s="29">
        <f>'Exportaciones mensual (90-23)'!M105</f>
        <v>8318481.9999999991</v>
      </c>
      <c r="AJ106" s="29">
        <f>'Importaciones mensual (90-23)'!M105</f>
        <v>32395733</v>
      </c>
      <c r="AK106" s="29">
        <f>'Saldo mensual (90-23)'!M105</f>
        <v>-24077251</v>
      </c>
      <c r="AL106" s="29">
        <f>'Exportaciones mensual (90-23)'!K105</f>
        <v>4776936</v>
      </c>
      <c r="AM106" s="29">
        <f>'Importaciones mensual (90-23)'!N105</f>
        <v>624197233</v>
      </c>
      <c r="AN106" s="29">
        <f>'Saldo mensual (90-23)'!N105</f>
        <v>-459164842</v>
      </c>
      <c r="AO106" s="29">
        <f>'Exportaciones mensual (90-23)'!L105</f>
        <v>24000679</v>
      </c>
      <c r="AP106" s="29">
        <f>'Importaciones mensual (90-23)'!O105</f>
        <v>134451594</v>
      </c>
      <c r="AQ106" s="29">
        <f>'Saldo mensual (90-23)'!O105</f>
        <v>-91018457</v>
      </c>
      <c r="AR106" s="29">
        <f>'Exportaciones mensual (90-23)'!P105</f>
        <v>214188</v>
      </c>
      <c r="AS106" s="29">
        <f>'Importaciones mensual (90-23)'!P105</f>
        <v>11063141</v>
      </c>
      <c r="AT106" s="29">
        <f>'Saldo mensual (90-23)'!P105</f>
        <v>-10848953</v>
      </c>
      <c r="AU106" s="29">
        <f>'Exportaciones mensual (90-23)'!M105</f>
        <v>8318481.9999999991</v>
      </c>
      <c r="AV106" s="29">
        <f>'Importaciones mensual (90-23)'!Q105</f>
        <v>21967411</v>
      </c>
      <c r="AW106" s="29">
        <f>'Saldo mensual (90-23)'!Q105</f>
        <v>-110680</v>
      </c>
      <c r="AX106" s="29">
        <f>'Exportaciones mensual (90-23)'!N105</f>
        <v>165032391</v>
      </c>
      <c r="AY106" s="29">
        <f>'Importaciones mensual (90-23)'!R105</f>
        <v>102761680</v>
      </c>
      <c r="AZ106" s="29">
        <f>'Saldo mensual (90-23)'!R105</f>
        <v>-57598073</v>
      </c>
      <c r="BA106" s="29">
        <f>'Exportaciones mensual (90-23)'!O105</f>
        <v>43433137</v>
      </c>
      <c r="BB106" s="29">
        <f>'Importaciones mensual (90-23)'!S105</f>
        <v>120420097</v>
      </c>
      <c r="BC106" s="29">
        <f>'Saldo mensual (90-23)'!S105</f>
        <v>-93075670</v>
      </c>
      <c r="BD106" s="29">
        <f>'Exportaciones mensual (90-23)'!P105</f>
        <v>214188</v>
      </c>
      <c r="BE106" s="29">
        <f>'Importaciones mensual (90-23)'!T105</f>
        <v>128125283</v>
      </c>
      <c r="BF106" s="29">
        <f>'Saldo mensual (90-23)'!T105</f>
        <v>-81994794</v>
      </c>
      <c r="BG106" s="29">
        <f>'Exportaciones mensual (90-23)'!Q105</f>
        <v>21856731</v>
      </c>
      <c r="BH106" s="29">
        <f>'Importaciones mensual (90-23)'!U105</f>
        <v>21664910</v>
      </c>
      <c r="BI106" s="29">
        <f>'Saldo mensual (90-23)'!U105</f>
        <v>46691708</v>
      </c>
      <c r="BJ106" s="29">
        <f>'Exportaciones mensual (90-23)'!R105</f>
        <v>45163607</v>
      </c>
      <c r="BK106" s="29">
        <f>'Importaciones mensual (90-23)'!V105</f>
        <v>5790023</v>
      </c>
      <c r="BL106" s="29">
        <f>'Saldo mensual (90-23)'!V105</f>
        <v>-2017602.9999999998</v>
      </c>
      <c r="BM106" s="29">
        <f>'Exportaciones mensual (90-23)'!S105</f>
        <v>27344427</v>
      </c>
      <c r="BN106" s="29">
        <f>'Importaciones mensual (90-23)'!W105</f>
        <v>2340489</v>
      </c>
      <c r="BO106" s="29">
        <f>'Saldo mensual (90-23)'!W105</f>
        <v>1986426</v>
      </c>
      <c r="BP106" s="29">
        <f>'Exportaciones mensual (90-23)'!T105</f>
        <v>46130489</v>
      </c>
      <c r="BQ106" s="29">
        <f>'Importaciones mensual (90-23)'!X105</f>
        <v>92135990</v>
      </c>
      <c r="BR106" s="29">
        <f>'Saldo mensual (90-23)'!X105</f>
        <v>-60897744</v>
      </c>
      <c r="BS106" s="29">
        <f>'Exportaciones mensual (90-23)'!U105</f>
        <v>68356618</v>
      </c>
      <c r="BT106" s="29">
        <f>'Importaciones mensual (90-23)'!Y105</f>
        <v>57032648</v>
      </c>
      <c r="BU106" s="29">
        <f>'Saldo mensual (90-23)'!Y105</f>
        <v>-42232500</v>
      </c>
      <c r="BV106" s="29">
        <f>'Exportaciones mensual (90-23)'!V105</f>
        <v>3772420</v>
      </c>
      <c r="BW106" s="29">
        <f>'Importaciones mensual (90-23)'!Z105</f>
        <v>21307520</v>
      </c>
      <c r="BX106" s="29">
        <f>'Saldo mensual (90-23)'!Z105</f>
        <v>-16179981.999999998</v>
      </c>
      <c r="BY106" s="29">
        <f>'Exportaciones mensual (90-23)'!W105</f>
        <v>4326915</v>
      </c>
      <c r="BZ106" s="29">
        <f>'Importaciones mensual (90-23)'!AA105</f>
        <v>14407363</v>
      </c>
      <c r="CA106" s="29">
        <f>'Saldo mensual (90-23)'!AA105</f>
        <v>-10710617</v>
      </c>
      <c r="CB106" s="29">
        <f>'Exportaciones mensual (90-23)'!X105</f>
        <v>31238246</v>
      </c>
      <c r="CC106" s="29">
        <f>'Importaciones mensual (90-23)'!AB105</f>
        <v>6406114</v>
      </c>
      <c r="CD106" s="29">
        <f>'Saldo mensual (90-23)'!AB105</f>
        <v>6029031</v>
      </c>
      <c r="CE106" s="29">
        <f>'Exportaciones mensual (90-23)'!AC105</f>
        <v>17193613</v>
      </c>
      <c r="CF106" s="29">
        <f>'Importaciones mensual (90-23)'!AC105</f>
        <v>74572500</v>
      </c>
      <c r="CG106" s="29">
        <f>'Saldo mensual (90-23)'!AC105</f>
        <v>-57378887</v>
      </c>
      <c r="CH106" s="29">
        <f>'Exportaciones mensual (90-23)'!Y105</f>
        <v>14800148</v>
      </c>
      <c r="CI106" s="29">
        <f>'Importaciones mensual (90-23)'!AD105</f>
        <v>49747247</v>
      </c>
      <c r="CJ106" s="29">
        <f>'Saldo mensual (90-23)'!AD105</f>
        <v>-36665220</v>
      </c>
      <c r="CK106" s="29">
        <f>'Exportaciones mensual (90-23)'!Z105</f>
        <v>5127538</v>
      </c>
      <c r="CL106" s="29">
        <f>'Importaciones mensual (90-23)'!AE105</f>
        <v>11270924</v>
      </c>
      <c r="CM106" s="29">
        <f>'Saldo mensual (90-23)'!AE105</f>
        <v>-302456</v>
      </c>
      <c r="CN106" s="29">
        <f>'Exportaciones mensual (90-23)'!AA105</f>
        <v>3696746</v>
      </c>
      <c r="CO106" s="29">
        <f>'Importaciones mensual (90-23)'!AF105</f>
        <v>128971927</v>
      </c>
      <c r="CP106" s="29">
        <f>'Saldo mensual (90-23)'!AF105</f>
        <v>-101759592</v>
      </c>
      <c r="CQ106" s="29">
        <f>'Exportaciones mensual (90-23)'!AB105</f>
        <v>12435145</v>
      </c>
      <c r="CR106" s="29">
        <f>'Importaciones mensual (90-23)'!AG105</f>
        <v>8238228</v>
      </c>
      <c r="CS106" s="29">
        <f>'Saldo mensual (90-23)'!AG105</f>
        <v>2475370</v>
      </c>
      <c r="CT106" s="29">
        <f>'Exportaciones mensual (90-23)'!AC105</f>
        <v>17193613</v>
      </c>
      <c r="CU106" s="29">
        <f>'Importaciones mensual (90-23)'!AH105</f>
        <v>33400600</v>
      </c>
      <c r="CV106" s="29">
        <f>'Saldo mensual (90-23)'!AH105</f>
        <v>-30704164</v>
      </c>
      <c r="CW106" s="29">
        <f>'Exportaciones mensual (90-23)'!AC105</f>
        <v>17193613</v>
      </c>
      <c r="CX106" s="29">
        <f>'Importaciones mensual (90-23)'!AI105</f>
        <v>1163194</v>
      </c>
      <c r="CY106" s="29">
        <f>'Saldo mensual (90-23)'!AI105</f>
        <v>-1156967</v>
      </c>
      <c r="CZ106" s="29">
        <f>'Exportaciones mensual (90-23)'!AE105</f>
        <v>10968468</v>
      </c>
      <c r="DA106" s="29">
        <f>'Importaciones mensual (90-23)'!AJ105</f>
        <v>23471836</v>
      </c>
      <c r="DB106" s="29">
        <f>'Saldo mensual (90-23)'!AJ105</f>
        <v>-4852836</v>
      </c>
      <c r="DC106" s="29">
        <f>'Exportaciones mensual (90-23)'!AF105</f>
        <v>27212335</v>
      </c>
      <c r="DD106" s="29">
        <f>'Importaciones mensual (90-23)'!AK105</f>
        <v>9625878</v>
      </c>
      <c r="DE106" s="29">
        <f>'Saldo mensual (90-23)'!AK105</f>
        <v>-5667798</v>
      </c>
      <c r="DF106" s="29">
        <f>'Exportaciones mensual (90-23)'!AG105</f>
        <v>10713598</v>
      </c>
      <c r="DG106" s="29">
        <f>'Importaciones mensual (90-23)'!AL105</f>
        <v>6457539</v>
      </c>
      <c r="DH106" s="29">
        <f>'Saldo mensual (90-23)'!AL105</f>
        <v>502685.00000000006</v>
      </c>
      <c r="DI106" s="29">
        <f>'Exportaciones mensual (90-23)'!AH105</f>
        <v>2696436</v>
      </c>
      <c r="DJ106" s="29">
        <f>'Importaciones mensual (90-23)'!AM105</f>
        <v>1680758</v>
      </c>
      <c r="DK106" s="29">
        <f>'Saldo mensual (90-23)'!AM105</f>
        <v>1353608</v>
      </c>
      <c r="DL106" s="29">
        <f>'Exportaciones mensual (90-23)'!AI105</f>
        <v>6227</v>
      </c>
      <c r="DM106" s="29">
        <f>'Importaciones mensual (90-23)'!AN105</f>
        <v>0</v>
      </c>
      <c r="DN106" s="29">
        <f>'Saldo mensual (90-23)'!AN105</f>
        <v>1206613</v>
      </c>
      <c r="DO106" s="29">
        <f>'Exportaciones mensual (90-23)'!AJ105</f>
        <v>18619000</v>
      </c>
      <c r="DP106" s="29">
        <f>'Importaciones mensual (90-23)'!AO105</f>
        <v>0</v>
      </c>
      <c r="DQ106" s="29">
        <f>'Saldo mensual (90-23)'!AO105</f>
        <v>2014711.0000000002</v>
      </c>
      <c r="DR106" s="29">
        <f>'Exportaciones mensual (90-23)'!AP105</f>
        <v>21870090</v>
      </c>
      <c r="DS106" s="29">
        <f>'Importaciones mensual (90-23)'!AP105</f>
        <v>147894</v>
      </c>
      <c r="DT106" s="29">
        <f>'Saldo mensual (90-23)'!AP105</f>
        <v>21722196</v>
      </c>
      <c r="DU106" s="29">
        <f>'Exportaciones mensual (90-23)'!AK105</f>
        <v>3958080</v>
      </c>
      <c r="DV106" s="29">
        <f>'Importaciones mensual (90-23)'!AQ105</f>
        <v>284439</v>
      </c>
      <c r="DW106" s="29">
        <f>'Saldo mensual (90-23)'!AQ105</f>
        <v>12508208</v>
      </c>
      <c r="DX106" s="29">
        <f>'Exportaciones mensual (90-23)'!AL105</f>
        <v>6960224</v>
      </c>
      <c r="DY106" s="29">
        <f>'Importaciones mensual (90-23)'!AR105</f>
        <v>11055727</v>
      </c>
      <c r="DZ106" s="29">
        <f>'Saldo mensual (90-23)'!AR105</f>
        <v>-1381676</v>
      </c>
      <c r="EA106" s="29">
        <f>'Exportaciones mensual (90-23)'!AM105</f>
        <v>3034366</v>
      </c>
      <c r="EB106" s="29">
        <f>'Importaciones mensual (90-23)'!AS105</f>
        <v>6284573</v>
      </c>
      <c r="EC106" s="29">
        <f>'Saldo mensual (90-23)'!AS105</f>
        <v>42658833</v>
      </c>
      <c r="ED106" s="29">
        <f>'Exportaciones mensual (90-23)'!AN105</f>
        <v>1206613</v>
      </c>
      <c r="EE106" s="29">
        <f>'Importaciones mensual (90-23)'!AT105</f>
        <v>61676786</v>
      </c>
      <c r="EF106" s="29">
        <f>'Saldo mensual (90-23)'!AT105</f>
        <v>120142409</v>
      </c>
    </row>
    <row r="107" spans="1:136">
      <c r="A107" s="9">
        <v>35827</v>
      </c>
      <c r="B107" s="29">
        <f>'Exportaciones mensual (90-23)'!B106</f>
        <v>595486770</v>
      </c>
      <c r="C107" s="29">
        <f>'Importaciones mensual (90-23)'!B106</f>
        <v>541216951</v>
      </c>
      <c r="D107" s="29">
        <f>'Saldo mensual (90-23)'!B106</f>
        <v>54269819</v>
      </c>
      <c r="E107" s="29">
        <f>'Exportaciones mensual (90-23)'!C106</f>
        <v>48140520</v>
      </c>
      <c r="F107" s="29">
        <f>'Importaciones mensual (90-23)'!C106</f>
        <v>20236488</v>
      </c>
      <c r="G107" s="29">
        <f>'Saldo mensual (90-23)'!C106</f>
        <v>27904032</v>
      </c>
      <c r="H107" s="30">
        <f>'Exportaciones mensual (90-23)'!D106</f>
        <v>57532740</v>
      </c>
      <c r="I107" s="29">
        <f>'Importaciones mensual (90-23)'!D106</f>
        <v>36519024</v>
      </c>
      <c r="J107" s="29">
        <f>'Saldo mensual (90-23)'!D106</f>
        <v>21013716</v>
      </c>
      <c r="K107" s="29">
        <f>'Exportaciones mensual (90-23)'!E106</f>
        <v>19543358</v>
      </c>
      <c r="L107" s="29">
        <f>'Importaciones mensual (90-23)'!E106</f>
        <v>1195239</v>
      </c>
      <c r="M107" s="31">
        <f>'Saldo mensual (90-23)'!E106</f>
        <v>18348119</v>
      </c>
      <c r="N107" s="29">
        <f>'Exportaciones mensual (90-23)'!F106</f>
        <v>30341130</v>
      </c>
      <c r="O107" s="29">
        <f>'Importaciones mensual (90-23)'!F106</f>
        <v>10715979</v>
      </c>
      <c r="P107" s="29">
        <f>'Saldo mensual (90-23)'!F106</f>
        <v>19625151</v>
      </c>
      <c r="Q107" s="29">
        <f>'Exportaciones mensual (90-23)'!G106</f>
        <v>194393966</v>
      </c>
      <c r="R107" s="29">
        <f>'Importaciones mensual (90-23)'!G106</f>
        <v>52021131</v>
      </c>
      <c r="S107" s="29">
        <f>'Saldo mensual (90-23)'!G106</f>
        <v>142372835</v>
      </c>
      <c r="T107" s="29">
        <f>'Exportaciones mensual (90-23)'!F106</f>
        <v>30341130</v>
      </c>
      <c r="U107" s="29">
        <f>'Importaciones mensual (90-23)'!H106</f>
        <v>9595481</v>
      </c>
      <c r="V107" s="29">
        <f>'Saldo mensual (90-23)'!H106</f>
        <v>4838427</v>
      </c>
      <c r="W107" s="29">
        <f>'Exportaciones mensual (90-23)'!G106</f>
        <v>194393966</v>
      </c>
      <c r="X107" s="29">
        <f>'Importaciones mensual (90-23)'!I106</f>
        <v>38423119</v>
      </c>
      <c r="Y107" s="29">
        <f>'Saldo mensual (90-23)'!J106</f>
        <v>20800581</v>
      </c>
      <c r="Z107" s="29">
        <f>'Exportaciones mensual (90-23)'!H106</f>
        <v>14433908</v>
      </c>
      <c r="AA107" s="29">
        <f>'Importaciones mensual (90-23)'!J106</f>
        <v>1810546</v>
      </c>
      <c r="AB107" s="29">
        <f>'Saldo mensual (90-23)'!J106</f>
        <v>20800581</v>
      </c>
      <c r="AC107" s="29">
        <f>'Exportaciones mensual (90-23)'!I106</f>
        <v>18260291</v>
      </c>
      <c r="AD107" s="29">
        <f>'Exportaciones mensual (90-23)'!I106</f>
        <v>18260291</v>
      </c>
      <c r="AE107" s="29">
        <f>'Saldo mensual (90-23)'!K106</f>
        <v>-1229421</v>
      </c>
      <c r="AF107" s="29">
        <f>'Exportaciones mensual (90-23)'!J106</f>
        <v>22611127</v>
      </c>
      <c r="AG107" s="29">
        <f>'Importaciones mensual (90-23)'!L106</f>
        <v>4587834</v>
      </c>
      <c r="AH107" s="29">
        <f>'Saldo mensual (90-23)'!L106</f>
        <v>11301856</v>
      </c>
      <c r="AI107" s="29">
        <f>'Exportaciones mensual (90-23)'!M106</f>
        <v>68587864</v>
      </c>
      <c r="AJ107" s="29">
        <f>'Importaciones mensual (90-23)'!M106</f>
        <v>33186045</v>
      </c>
      <c r="AK107" s="29">
        <f>'Saldo mensual (90-23)'!M106</f>
        <v>35401819</v>
      </c>
      <c r="AL107" s="29">
        <f>'Exportaciones mensual (90-23)'!K106</f>
        <v>4663913</v>
      </c>
      <c r="AM107" s="29">
        <f>'Importaciones mensual (90-23)'!N106</f>
        <v>502017015</v>
      </c>
      <c r="AN107" s="29">
        <f>'Saldo mensual (90-23)'!N106</f>
        <v>-343159913</v>
      </c>
      <c r="AO107" s="29">
        <f>'Exportaciones mensual (90-23)'!L106</f>
        <v>15889690</v>
      </c>
      <c r="AP107" s="29">
        <f>'Importaciones mensual (90-23)'!O106</f>
        <v>116559689</v>
      </c>
      <c r="AQ107" s="29">
        <f>'Saldo mensual (90-23)'!O106</f>
        <v>-64892027.999999993</v>
      </c>
      <c r="AR107" s="29">
        <f>'Exportaciones mensual (90-23)'!P106</f>
        <v>290949</v>
      </c>
      <c r="AS107" s="29">
        <f>'Importaciones mensual (90-23)'!P106</f>
        <v>10147414</v>
      </c>
      <c r="AT107" s="29">
        <f>'Saldo mensual (90-23)'!P106</f>
        <v>-9856465</v>
      </c>
      <c r="AU107" s="29">
        <f>'Exportaciones mensual (90-23)'!M106</f>
        <v>68587864</v>
      </c>
      <c r="AV107" s="29">
        <f>'Importaciones mensual (90-23)'!Q106</f>
        <v>18934705</v>
      </c>
      <c r="AW107" s="29">
        <f>'Saldo mensual (90-23)'!Q106</f>
        <v>5404000</v>
      </c>
      <c r="AX107" s="29">
        <f>'Exportaciones mensual (90-23)'!N106</f>
        <v>158857102</v>
      </c>
      <c r="AY107" s="29">
        <f>'Importaciones mensual (90-23)'!R106</f>
        <v>98687840</v>
      </c>
      <c r="AZ107" s="29">
        <f>'Saldo mensual (90-23)'!R106</f>
        <v>-54572606</v>
      </c>
      <c r="BA107" s="29">
        <f>'Exportaciones mensual (90-23)'!O106</f>
        <v>51667661</v>
      </c>
      <c r="BB107" s="29">
        <f>'Importaciones mensual (90-23)'!S106</f>
        <v>116017102</v>
      </c>
      <c r="BC107" s="29">
        <f>'Saldo mensual (90-23)'!S106</f>
        <v>-93083045</v>
      </c>
      <c r="BD107" s="29">
        <f>'Exportaciones mensual (90-23)'!P106</f>
        <v>290949</v>
      </c>
      <c r="BE107" s="29">
        <f>'Importaciones mensual (90-23)'!T106</f>
        <v>112447128</v>
      </c>
      <c r="BF107" s="29">
        <f>'Saldo mensual (90-23)'!T106</f>
        <v>-49360940</v>
      </c>
      <c r="BG107" s="29">
        <f>'Exportaciones mensual (90-23)'!Q106</f>
        <v>24338705</v>
      </c>
      <c r="BH107" s="29">
        <f>'Importaciones mensual (90-23)'!U106</f>
        <v>17366511</v>
      </c>
      <c r="BI107" s="29">
        <f>'Saldo mensual (90-23)'!U106</f>
        <v>38201206</v>
      </c>
      <c r="BJ107" s="29">
        <f>'Exportaciones mensual (90-23)'!R106</f>
        <v>44115234</v>
      </c>
      <c r="BK107" s="29">
        <f>'Importaciones mensual (90-23)'!V106</f>
        <v>1925380</v>
      </c>
      <c r="BL107" s="29">
        <f>'Saldo mensual (90-23)'!V106</f>
        <v>5795667</v>
      </c>
      <c r="BM107" s="29">
        <f>'Exportaciones mensual (90-23)'!S106</f>
        <v>22934057</v>
      </c>
      <c r="BN107" s="29">
        <f>'Importaciones mensual (90-23)'!W106</f>
        <v>2900282</v>
      </c>
      <c r="BO107" s="29">
        <f>'Saldo mensual (90-23)'!W106</f>
        <v>9297048</v>
      </c>
      <c r="BP107" s="29">
        <f>'Exportaciones mensual (90-23)'!T106</f>
        <v>63086188</v>
      </c>
      <c r="BQ107" s="29">
        <f>'Importaciones mensual (90-23)'!X106</f>
        <v>65331713</v>
      </c>
      <c r="BR107" s="29">
        <f>'Saldo mensual (90-23)'!X106</f>
        <v>-34112899</v>
      </c>
      <c r="BS107" s="29">
        <f>'Exportaciones mensual (90-23)'!U106</f>
        <v>55567717</v>
      </c>
      <c r="BT107" s="29">
        <f>'Importaciones mensual (90-23)'!Y106</f>
        <v>52728949</v>
      </c>
      <c r="BU107" s="29">
        <f>'Saldo mensual (90-23)'!Y106</f>
        <v>-40574520</v>
      </c>
      <c r="BV107" s="29">
        <f>'Exportaciones mensual (90-23)'!V106</f>
        <v>7721047</v>
      </c>
      <c r="BW107" s="29">
        <f>'Importaciones mensual (90-23)'!Z106</f>
        <v>15100243</v>
      </c>
      <c r="BX107" s="29">
        <f>'Saldo mensual (90-23)'!Z106</f>
        <v>-8957187</v>
      </c>
      <c r="BY107" s="29">
        <f>'Exportaciones mensual (90-23)'!W106</f>
        <v>12197330</v>
      </c>
      <c r="BZ107" s="29">
        <f>'Importaciones mensual (90-23)'!AA106</f>
        <v>10411045</v>
      </c>
      <c r="CA107" s="29">
        <f>'Saldo mensual (90-23)'!AA106</f>
        <v>-8306027.9999999991</v>
      </c>
      <c r="CB107" s="29">
        <f>'Exportaciones mensual (90-23)'!X106</f>
        <v>31218814</v>
      </c>
      <c r="CC107" s="29">
        <f>'Importaciones mensual (90-23)'!AB106</f>
        <v>8919926</v>
      </c>
      <c r="CD107" s="29">
        <f>'Saldo mensual (90-23)'!AB106</f>
        <v>1362199</v>
      </c>
      <c r="CE107" s="29">
        <f>'Exportaciones mensual (90-23)'!AC106</f>
        <v>35589059</v>
      </c>
      <c r="CF107" s="29">
        <f>'Importaciones mensual (90-23)'!AC106</f>
        <v>72707243</v>
      </c>
      <c r="CG107" s="29">
        <f>'Saldo mensual (90-23)'!AC106</f>
        <v>-37118184</v>
      </c>
      <c r="CH107" s="29">
        <f>'Exportaciones mensual (90-23)'!Y106</f>
        <v>12154429</v>
      </c>
      <c r="CI107" s="29">
        <f>'Importaciones mensual (90-23)'!AD106</f>
        <v>52193178</v>
      </c>
      <c r="CJ107" s="29">
        <f>'Saldo mensual (90-23)'!AD106</f>
        <v>-43950595</v>
      </c>
      <c r="CK107" s="29">
        <f>'Exportaciones mensual (90-23)'!Z106</f>
        <v>6143056</v>
      </c>
      <c r="CL107" s="29">
        <f>'Importaciones mensual (90-23)'!AE106</f>
        <v>7317317</v>
      </c>
      <c r="CM107" s="29">
        <f>'Saldo mensual (90-23)'!AE106</f>
        <v>-6242781</v>
      </c>
      <c r="CN107" s="29">
        <f>'Exportaciones mensual (90-23)'!AA106</f>
        <v>2105017</v>
      </c>
      <c r="CO107" s="29">
        <f>'Importaciones mensual (90-23)'!AF106</f>
        <v>108611908</v>
      </c>
      <c r="CP107" s="29">
        <f>'Saldo mensual (90-23)'!AF106</f>
        <v>-83711042</v>
      </c>
      <c r="CQ107" s="29">
        <f>'Exportaciones mensual (90-23)'!AB106</f>
        <v>10282125</v>
      </c>
      <c r="CR107" s="29">
        <f>'Importaciones mensual (90-23)'!AG106</f>
        <v>7546964</v>
      </c>
      <c r="CS107" s="29">
        <f>'Saldo mensual (90-23)'!AG106</f>
        <v>-6571993</v>
      </c>
      <c r="CT107" s="29">
        <f>'Exportaciones mensual (90-23)'!AC106</f>
        <v>35589059</v>
      </c>
      <c r="CU107" s="29">
        <f>'Importaciones mensual (90-23)'!AH106</f>
        <v>27988844</v>
      </c>
      <c r="CV107" s="29">
        <f>'Saldo mensual (90-23)'!AH106</f>
        <v>-15439366</v>
      </c>
      <c r="CW107" s="29">
        <f>'Exportaciones mensual (90-23)'!AC106</f>
        <v>35589059</v>
      </c>
      <c r="CX107" s="29">
        <f>'Importaciones mensual (90-23)'!AI106</f>
        <v>1236368</v>
      </c>
      <c r="CY107" s="29">
        <f>'Saldo mensual (90-23)'!AI106</f>
        <v>-1226161</v>
      </c>
      <c r="CZ107" s="29">
        <f>'Exportaciones mensual (90-23)'!AE106</f>
        <v>1074536</v>
      </c>
      <c r="DA107" s="29">
        <f>'Importaciones mensual (90-23)'!AJ106</f>
        <v>24803208</v>
      </c>
      <c r="DB107" s="29">
        <f>'Saldo mensual (90-23)'!AJ106</f>
        <v>-18478470</v>
      </c>
      <c r="DC107" s="29">
        <f>'Exportaciones mensual (90-23)'!AF106</f>
        <v>24900866</v>
      </c>
      <c r="DD107" s="29">
        <f>'Importaciones mensual (90-23)'!AK106</f>
        <v>6238919</v>
      </c>
      <c r="DE107" s="29">
        <f>'Saldo mensual (90-23)'!AK106</f>
        <v>-2451283</v>
      </c>
      <c r="DF107" s="29">
        <f>'Exportaciones mensual (90-23)'!AG106</f>
        <v>974971</v>
      </c>
      <c r="DG107" s="29">
        <f>'Importaciones mensual (90-23)'!AL106</f>
        <v>4729760</v>
      </c>
      <c r="DH107" s="29">
        <f>'Saldo mensual (90-23)'!AL106</f>
        <v>-3423966</v>
      </c>
      <c r="DI107" s="29">
        <f>'Exportaciones mensual (90-23)'!AH106</f>
        <v>12549478</v>
      </c>
      <c r="DJ107" s="29">
        <f>'Importaciones mensual (90-23)'!AM106</f>
        <v>1265130</v>
      </c>
      <c r="DK107" s="29">
        <f>'Saldo mensual (90-23)'!AM106</f>
        <v>-1152881</v>
      </c>
      <c r="DL107" s="29">
        <f>'Exportaciones mensual (90-23)'!AI106</f>
        <v>10207</v>
      </c>
      <c r="DM107" s="29">
        <f>'Importaciones mensual (90-23)'!AN106</f>
        <v>0</v>
      </c>
      <c r="DN107" s="29">
        <f>'Saldo mensual (90-23)'!AN106</f>
        <v>1334079</v>
      </c>
      <c r="DO107" s="29">
        <f>'Exportaciones mensual (90-23)'!AJ106</f>
        <v>6324738</v>
      </c>
      <c r="DP107" s="29">
        <f>'Importaciones mensual (90-23)'!AO106</f>
        <v>0</v>
      </c>
      <c r="DQ107" s="29">
        <f>'Saldo mensual (90-23)'!AO106</f>
        <v>1521302</v>
      </c>
      <c r="DR107" s="29">
        <f>'Exportaciones mensual (90-23)'!AP106</f>
        <v>22802677</v>
      </c>
      <c r="DS107" s="29">
        <f>'Importaciones mensual (90-23)'!AP106</f>
        <v>200391</v>
      </c>
      <c r="DT107" s="29">
        <f>'Saldo mensual (90-23)'!AP106</f>
        <v>22602286</v>
      </c>
      <c r="DU107" s="29">
        <f>'Exportaciones mensual (90-23)'!AK106</f>
        <v>3787636</v>
      </c>
      <c r="DV107" s="29">
        <f>'Importaciones mensual (90-23)'!AQ106</f>
        <v>240553</v>
      </c>
      <c r="DW107" s="29">
        <f>'Saldo mensual (90-23)'!AQ106</f>
        <v>7659591</v>
      </c>
      <c r="DX107" s="29">
        <f>'Exportaciones mensual (90-23)'!AL106</f>
        <v>1305794</v>
      </c>
      <c r="DY107" s="29">
        <f>'Importaciones mensual (90-23)'!AR106</f>
        <v>11459497</v>
      </c>
      <c r="DZ107" s="29">
        <f>'Saldo mensual (90-23)'!AR106</f>
        <v>-4229756</v>
      </c>
      <c r="EA107" s="29">
        <f>'Exportaciones mensual (90-23)'!AM106</f>
        <v>112249</v>
      </c>
      <c r="EB107" s="29">
        <f>'Importaciones mensual (90-23)'!AS106</f>
        <v>3342004</v>
      </c>
      <c r="EC107" s="29">
        <f>'Saldo mensual (90-23)'!AS106</f>
        <v>22310055</v>
      </c>
      <c r="ED107" s="29">
        <f>'Exportaciones mensual (90-23)'!AN106</f>
        <v>1334079</v>
      </c>
      <c r="EE107" s="29">
        <f>'Importaciones mensual (90-23)'!AT106</f>
        <v>48034753</v>
      </c>
      <c r="EF107" s="29">
        <f>'Saldo mensual (90-23)'!AT106</f>
        <v>81521538</v>
      </c>
    </row>
    <row r="108" spans="1:136">
      <c r="A108" s="9">
        <v>35855</v>
      </c>
      <c r="B108" s="29">
        <f>'Exportaciones mensual (90-23)'!B107</f>
        <v>664417919</v>
      </c>
      <c r="C108" s="29">
        <f>'Importaciones mensual (90-23)'!B107</f>
        <v>628050353</v>
      </c>
      <c r="D108" s="29">
        <f>'Saldo mensual (90-23)'!B107</f>
        <v>36367566</v>
      </c>
      <c r="E108" s="29">
        <f>'Exportaciones mensual (90-23)'!C107</f>
        <v>48896652</v>
      </c>
      <c r="F108" s="29">
        <f>'Importaciones mensual (90-23)'!C107</f>
        <v>35233508</v>
      </c>
      <c r="G108" s="29">
        <f>'Saldo mensual (90-23)'!C107</f>
        <v>13663144</v>
      </c>
      <c r="H108" s="30">
        <f>'Exportaciones mensual (90-23)'!D107</f>
        <v>74405308</v>
      </c>
      <c r="I108" s="29">
        <f>'Importaciones mensual (90-23)'!D107</f>
        <v>50100483</v>
      </c>
      <c r="J108" s="29">
        <f>'Saldo mensual (90-23)'!D107</f>
        <v>24304825</v>
      </c>
      <c r="K108" s="29">
        <f>'Exportaciones mensual (90-23)'!E107</f>
        <v>27359637</v>
      </c>
      <c r="L108" s="29">
        <f>'Importaciones mensual (90-23)'!E107</f>
        <v>3039242</v>
      </c>
      <c r="M108" s="31">
        <f>'Saldo mensual (90-23)'!E107</f>
        <v>24320395</v>
      </c>
      <c r="N108" s="29">
        <f>'Exportaciones mensual (90-23)'!F107</f>
        <v>45558252</v>
      </c>
      <c r="O108" s="29">
        <f>'Importaciones mensual (90-23)'!F107</f>
        <v>11997441</v>
      </c>
      <c r="P108" s="29">
        <f>'Saldo mensual (90-23)'!F107</f>
        <v>33560811</v>
      </c>
      <c r="Q108" s="29">
        <f>'Exportaciones mensual (90-23)'!G107</f>
        <v>159851430</v>
      </c>
      <c r="R108" s="29">
        <f>'Importaciones mensual (90-23)'!G107</f>
        <v>57850987</v>
      </c>
      <c r="S108" s="29">
        <f>'Saldo mensual (90-23)'!G107</f>
        <v>102000443</v>
      </c>
      <c r="T108" s="29">
        <f>'Exportaciones mensual (90-23)'!F107</f>
        <v>45558252</v>
      </c>
      <c r="U108" s="29">
        <f>'Importaciones mensual (90-23)'!H107</f>
        <v>15516065</v>
      </c>
      <c r="V108" s="29">
        <f>'Saldo mensual (90-23)'!H107</f>
        <v>13141680</v>
      </c>
      <c r="W108" s="29">
        <f>'Exportaciones mensual (90-23)'!G107</f>
        <v>159851430</v>
      </c>
      <c r="X108" s="29">
        <f>'Importaciones mensual (90-23)'!I107</f>
        <v>56790404</v>
      </c>
      <c r="Y108" s="29">
        <f>'Saldo mensual (90-23)'!J107</f>
        <v>31718118</v>
      </c>
      <c r="Z108" s="29">
        <f>'Exportaciones mensual (90-23)'!H107</f>
        <v>28657745</v>
      </c>
      <c r="AA108" s="29">
        <f>'Importaciones mensual (90-23)'!J107</f>
        <v>2416991</v>
      </c>
      <c r="AB108" s="29">
        <f>'Saldo mensual (90-23)'!J107</f>
        <v>31718118</v>
      </c>
      <c r="AC108" s="29">
        <f>'Exportaciones mensual (90-23)'!I107</f>
        <v>16374386.999999998</v>
      </c>
      <c r="AD108" s="29">
        <f>'Exportaciones mensual (90-23)'!I107</f>
        <v>16374386.999999998</v>
      </c>
      <c r="AE108" s="29">
        <f>'Saldo mensual (90-23)'!K107</f>
        <v>592310</v>
      </c>
      <c r="AF108" s="29">
        <f>'Exportaciones mensual (90-23)'!J107</f>
        <v>34135109</v>
      </c>
      <c r="AG108" s="29">
        <f>'Importaciones mensual (90-23)'!L107</f>
        <v>5782146</v>
      </c>
      <c r="AH108" s="29">
        <f>'Saldo mensual (90-23)'!L107</f>
        <v>17200639</v>
      </c>
      <c r="AI108" s="29">
        <f>'Exportaciones mensual (90-23)'!M107</f>
        <v>6754020</v>
      </c>
      <c r="AJ108" s="29">
        <f>'Importaciones mensual (90-23)'!M107</f>
        <v>24237725</v>
      </c>
      <c r="AK108" s="29">
        <f>'Saldo mensual (90-23)'!M107</f>
        <v>-17483705</v>
      </c>
      <c r="AL108" s="29">
        <f>'Exportaciones mensual (90-23)'!K107</f>
        <v>10203861</v>
      </c>
      <c r="AM108" s="29">
        <f>'Importaciones mensual (90-23)'!N107</f>
        <v>544069297</v>
      </c>
      <c r="AN108" s="29">
        <f>'Saldo mensual (90-23)'!N107</f>
        <v>-319917048</v>
      </c>
      <c r="AO108" s="29">
        <f>'Exportaciones mensual (90-23)'!L107</f>
        <v>22982785</v>
      </c>
      <c r="AP108" s="29">
        <f>'Importaciones mensual (90-23)'!O107</f>
        <v>152180484</v>
      </c>
      <c r="AQ108" s="29">
        <f>'Saldo mensual (90-23)'!O107</f>
        <v>-115912010</v>
      </c>
      <c r="AR108" s="29">
        <f>'Exportaciones mensual (90-23)'!P107</f>
        <v>338200</v>
      </c>
      <c r="AS108" s="29">
        <f>'Importaciones mensual (90-23)'!P107</f>
        <v>10228720</v>
      </c>
      <c r="AT108" s="29">
        <f>'Saldo mensual (90-23)'!P107</f>
        <v>-9890520</v>
      </c>
      <c r="AU108" s="29">
        <f>'Exportaciones mensual (90-23)'!M107</f>
        <v>6754020</v>
      </c>
      <c r="AV108" s="29">
        <f>'Importaciones mensual (90-23)'!Q107</f>
        <v>18403307</v>
      </c>
      <c r="AW108" s="29">
        <f>'Saldo mensual (90-23)'!Q107</f>
        <v>8251816</v>
      </c>
      <c r="AX108" s="29">
        <f>'Exportaciones mensual (90-23)'!N107</f>
        <v>224152249</v>
      </c>
      <c r="AY108" s="29">
        <f>'Importaciones mensual (90-23)'!R107</f>
        <v>114346856</v>
      </c>
      <c r="AZ108" s="29">
        <f>'Saldo mensual (90-23)'!R107</f>
        <v>-46600487</v>
      </c>
      <c r="BA108" s="29">
        <f>'Exportaciones mensual (90-23)'!O107</f>
        <v>36268474</v>
      </c>
      <c r="BB108" s="29">
        <f>'Importaciones mensual (90-23)'!S107</f>
        <v>120306053</v>
      </c>
      <c r="BC108" s="29">
        <f>'Saldo mensual (90-23)'!S107</f>
        <v>-95305060</v>
      </c>
      <c r="BD108" s="29">
        <f>'Exportaciones mensual (90-23)'!P107</f>
        <v>338200</v>
      </c>
      <c r="BE108" s="29">
        <f>'Importaciones mensual (90-23)'!T107</f>
        <v>145366279</v>
      </c>
      <c r="BF108" s="29">
        <f>'Saldo mensual (90-23)'!T107</f>
        <v>-91915202</v>
      </c>
      <c r="BG108" s="29">
        <f>'Exportaciones mensual (90-23)'!Q107</f>
        <v>26655123</v>
      </c>
      <c r="BH108" s="29">
        <f>'Importaciones mensual (90-23)'!U107</f>
        <v>21802383</v>
      </c>
      <c r="BI108" s="29">
        <f>'Saldo mensual (90-23)'!U107</f>
        <v>76306015</v>
      </c>
      <c r="BJ108" s="29">
        <f>'Exportaciones mensual (90-23)'!R107</f>
        <v>67746369</v>
      </c>
      <c r="BK108" s="29">
        <f>'Importaciones mensual (90-23)'!V107</f>
        <v>5647565</v>
      </c>
      <c r="BL108" s="29">
        <f>'Saldo mensual (90-23)'!V107</f>
        <v>7497797</v>
      </c>
      <c r="BM108" s="29">
        <f>'Exportaciones mensual (90-23)'!S107</f>
        <v>25000993</v>
      </c>
      <c r="BN108" s="29">
        <f>'Importaciones mensual (90-23)'!W107</f>
        <v>4090334</v>
      </c>
      <c r="BO108" s="29">
        <f>'Saldo mensual (90-23)'!W107</f>
        <v>8159739</v>
      </c>
      <c r="BP108" s="29">
        <f>'Exportaciones mensual (90-23)'!T107</f>
        <v>53451077</v>
      </c>
      <c r="BQ108" s="29">
        <f>'Importaciones mensual (90-23)'!X107</f>
        <v>65731782</v>
      </c>
      <c r="BR108" s="29">
        <f>'Saldo mensual (90-23)'!X107</f>
        <v>-51527367</v>
      </c>
      <c r="BS108" s="29">
        <f>'Exportaciones mensual (90-23)'!U107</f>
        <v>98108398</v>
      </c>
      <c r="BT108" s="29">
        <f>'Importaciones mensual (90-23)'!Y107</f>
        <v>86211181</v>
      </c>
      <c r="BU108" s="29">
        <f>'Saldo mensual (90-23)'!Y107</f>
        <v>-67638148</v>
      </c>
      <c r="BV108" s="29">
        <f>'Exportaciones mensual (90-23)'!V107</f>
        <v>13145362</v>
      </c>
      <c r="BW108" s="29">
        <f>'Importaciones mensual (90-23)'!Z107</f>
        <v>25131393</v>
      </c>
      <c r="BX108" s="29">
        <f>'Saldo mensual (90-23)'!Z107</f>
        <v>-18226505</v>
      </c>
      <c r="BY108" s="29">
        <f>'Exportaciones mensual (90-23)'!W107</f>
        <v>12250073</v>
      </c>
      <c r="BZ108" s="29">
        <f>'Importaciones mensual (90-23)'!AA107</f>
        <v>12125878</v>
      </c>
      <c r="CA108" s="29">
        <f>'Saldo mensual (90-23)'!AA107</f>
        <v>229135</v>
      </c>
      <c r="CB108" s="29">
        <f>'Exportaciones mensual (90-23)'!X107</f>
        <v>14204415</v>
      </c>
      <c r="CC108" s="29">
        <f>'Importaciones mensual (90-23)'!AB107</f>
        <v>14698782</v>
      </c>
      <c r="CD108" s="29">
        <f>'Saldo mensual (90-23)'!AB107</f>
        <v>13924805</v>
      </c>
      <c r="CE108" s="29">
        <f>'Exportaciones mensual (90-23)'!AC107</f>
        <v>22772918</v>
      </c>
      <c r="CF108" s="29">
        <f>'Importaciones mensual (90-23)'!AC107</f>
        <v>92033002</v>
      </c>
      <c r="CG108" s="29">
        <f>'Saldo mensual (90-23)'!AC107</f>
        <v>-69260084</v>
      </c>
      <c r="CH108" s="29">
        <f>'Exportaciones mensual (90-23)'!Y107</f>
        <v>18573033</v>
      </c>
      <c r="CI108" s="29">
        <f>'Importaciones mensual (90-23)'!AD107</f>
        <v>50121548</v>
      </c>
      <c r="CJ108" s="29">
        <f>'Saldo mensual (90-23)'!AD107</f>
        <v>-48350192</v>
      </c>
      <c r="CK108" s="29">
        <f>'Exportaciones mensual (90-23)'!Z107</f>
        <v>6904888</v>
      </c>
      <c r="CL108" s="29">
        <f>'Importaciones mensual (90-23)'!AE107</f>
        <v>7514195</v>
      </c>
      <c r="CM108" s="29">
        <f>'Saldo mensual (90-23)'!AE107</f>
        <v>-6770836</v>
      </c>
      <c r="CN108" s="29">
        <f>'Exportaciones mensual (90-23)'!AA107</f>
        <v>12355013</v>
      </c>
      <c r="CO108" s="29">
        <f>'Importaciones mensual (90-23)'!AF107</f>
        <v>122354948</v>
      </c>
      <c r="CP108" s="29">
        <f>'Saldo mensual (90-23)'!AF107</f>
        <v>-64298739.999999993</v>
      </c>
      <c r="CQ108" s="29">
        <f>'Exportaciones mensual (90-23)'!AB107</f>
        <v>28623587</v>
      </c>
      <c r="CR108" s="29">
        <f>'Importaciones mensual (90-23)'!AG107</f>
        <v>12337314</v>
      </c>
      <c r="CS108" s="29">
        <f>'Saldo mensual (90-23)'!AG107</f>
        <v>-8984076</v>
      </c>
      <c r="CT108" s="29">
        <f>'Exportaciones mensual (90-23)'!AC107</f>
        <v>22772918</v>
      </c>
      <c r="CU108" s="29">
        <f>'Importaciones mensual (90-23)'!AH107</f>
        <v>30899487</v>
      </c>
      <c r="CV108" s="29">
        <f>'Saldo mensual (90-23)'!AH107</f>
        <v>-19934078</v>
      </c>
      <c r="CW108" s="29">
        <f>'Exportaciones mensual (90-23)'!AC107</f>
        <v>22772918</v>
      </c>
      <c r="CX108" s="29">
        <f>'Importaciones mensual (90-23)'!AI107</f>
        <v>1596898</v>
      </c>
      <c r="CY108" s="29">
        <f>'Saldo mensual (90-23)'!AI107</f>
        <v>431478.00000000023</v>
      </c>
      <c r="CZ108" s="29">
        <f>'Exportaciones mensual (90-23)'!AE107</f>
        <v>743359</v>
      </c>
      <c r="DA108" s="29">
        <f>'Importaciones mensual (90-23)'!AJ107</f>
        <v>35768590</v>
      </c>
      <c r="DB108" s="29">
        <f>'Saldo mensual (90-23)'!AJ107</f>
        <v>-17027416</v>
      </c>
      <c r="DC108" s="29">
        <f>'Exportaciones mensual (90-23)'!AF107</f>
        <v>58056208</v>
      </c>
      <c r="DD108" s="29">
        <f>'Importaciones mensual (90-23)'!AK107</f>
        <v>6174412</v>
      </c>
      <c r="DE108" s="29">
        <f>'Saldo mensual (90-23)'!AK107</f>
        <v>-2189848</v>
      </c>
      <c r="DF108" s="29">
        <f>'Exportaciones mensual (90-23)'!AG107</f>
        <v>3353238</v>
      </c>
      <c r="DG108" s="29">
        <f>'Importaciones mensual (90-23)'!AL107</f>
        <v>5763838</v>
      </c>
      <c r="DH108" s="29">
        <f>'Saldo mensual (90-23)'!AL107</f>
        <v>-1451988</v>
      </c>
      <c r="DI108" s="29">
        <f>'Exportaciones mensual (90-23)'!AH107</f>
        <v>10965409</v>
      </c>
      <c r="DJ108" s="29">
        <f>'Importaciones mensual (90-23)'!AM107</f>
        <v>1453380</v>
      </c>
      <c r="DK108" s="29">
        <f>'Saldo mensual (90-23)'!AM107</f>
        <v>-1227597</v>
      </c>
      <c r="DL108" s="29">
        <f>'Exportaciones mensual (90-23)'!AI107</f>
        <v>2028376.0000000002</v>
      </c>
      <c r="DM108" s="29">
        <f>'Importaciones mensual (90-23)'!AN107</f>
        <v>0</v>
      </c>
      <c r="DN108" s="29">
        <f>'Saldo mensual (90-23)'!AN107</f>
        <v>77284</v>
      </c>
      <c r="DO108" s="29">
        <f>'Exportaciones mensual (90-23)'!AJ107</f>
        <v>18741174</v>
      </c>
      <c r="DP108" s="29">
        <f>'Importaciones mensual (90-23)'!AO107</f>
        <v>6086058</v>
      </c>
      <c r="DQ108" s="29">
        <f>'Saldo mensual (90-23)'!AO107</f>
        <v>10646147</v>
      </c>
      <c r="DR108" s="29">
        <f>'Exportaciones mensual (90-23)'!AP107</f>
        <v>80875120</v>
      </c>
      <c r="DS108" s="29">
        <f>'Importaciones mensual (90-23)'!AP107</f>
        <v>110771</v>
      </c>
      <c r="DT108" s="29">
        <f>'Saldo mensual (90-23)'!AP107</f>
        <v>80764349</v>
      </c>
      <c r="DU108" s="29">
        <f>'Exportaciones mensual (90-23)'!AK107</f>
        <v>3984564</v>
      </c>
      <c r="DV108" s="29">
        <f>'Importaciones mensual (90-23)'!AQ107</f>
        <v>222882</v>
      </c>
      <c r="DW108" s="29">
        <f>'Saldo mensual (90-23)'!AQ107</f>
        <v>14957773</v>
      </c>
      <c r="DX108" s="29">
        <f>'Exportaciones mensual (90-23)'!AL107</f>
        <v>4311850</v>
      </c>
      <c r="DY108" s="29">
        <f>'Importaciones mensual (90-23)'!AR107</f>
        <v>9687356</v>
      </c>
      <c r="DZ108" s="29">
        <f>'Saldo mensual (90-23)'!AR107</f>
        <v>8296305</v>
      </c>
      <c r="EA108" s="29">
        <f>'Exportaciones mensual (90-23)'!AM107</f>
        <v>225783</v>
      </c>
      <c r="EB108" s="29">
        <f>'Importaciones mensual (90-23)'!AS107</f>
        <v>8890178</v>
      </c>
      <c r="EC108" s="29">
        <f>'Saldo mensual (90-23)'!AS107</f>
        <v>30254688</v>
      </c>
      <c r="ED108" s="29">
        <f>'Exportaciones mensual (90-23)'!AN107</f>
        <v>77284</v>
      </c>
      <c r="EE108" s="29">
        <f>'Importaciones mensual (90-23)'!AT107</f>
        <v>61966890</v>
      </c>
      <c r="EF108" s="29">
        <f>'Saldo mensual (90-23)'!AT107</f>
        <v>103209793</v>
      </c>
    </row>
    <row r="109" spans="1:136">
      <c r="A109" s="9">
        <v>35886</v>
      </c>
      <c r="B109" s="29">
        <f>'Exportaciones mensual (90-23)'!B108</f>
        <v>709130655</v>
      </c>
      <c r="C109" s="29">
        <f>'Importaciones mensual (90-23)'!B108</f>
        <v>602404708</v>
      </c>
      <c r="D109" s="29">
        <f>'Saldo mensual (90-23)'!B108</f>
        <v>106725947</v>
      </c>
      <c r="E109" s="29">
        <f>'Exportaciones mensual (90-23)'!C108</f>
        <v>48490069</v>
      </c>
      <c r="F109" s="29">
        <f>'Importaciones mensual (90-23)'!C108</f>
        <v>48809362</v>
      </c>
      <c r="G109" s="29">
        <f>'Saldo mensual (90-23)'!C108</f>
        <v>-319293</v>
      </c>
      <c r="H109" s="30">
        <f>'Exportaciones mensual (90-23)'!D108</f>
        <v>65645892</v>
      </c>
      <c r="I109" s="29">
        <f>'Importaciones mensual (90-23)'!D108</f>
        <v>42741692</v>
      </c>
      <c r="J109" s="29">
        <f>'Saldo mensual (90-23)'!D108</f>
        <v>22904200</v>
      </c>
      <c r="K109" s="29">
        <f>'Exportaciones mensual (90-23)'!E108</f>
        <v>40562575</v>
      </c>
      <c r="L109" s="29">
        <f>'Importaciones mensual (90-23)'!E108</f>
        <v>7294719</v>
      </c>
      <c r="M109" s="31">
        <f>'Saldo mensual (90-23)'!E108</f>
        <v>33267856.000000004</v>
      </c>
      <c r="N109" s="29">
        <f>'Exportaciones mensual (90-23)'!F108</f>
        <v>31386482</v>
      </c>
      <c r="O109" s="29">
        <f>'Importaciones mensual (90-23)'!F108</f>
        <v>9262550</v>
      </c>
      <c r="P109" s="29">
        <f>'Saldo mensual (90-23)'!F108</f>
        <v>22123932</v>
      </c>
      <c r="Q109" s="29">
        <f>'Exportaciones mensual (90-23)'!G108</f>
        <v>149480261</v>
      </c>
      <c r="R109" s="29">
        <f>'Importaciones mensual (90-23)'!G108</f>
        <v>63939053</v>
      </c>
      <c r="S109" s="29">
        <f>'Saldo mensual (90-23)'!G108</f>
        <v>85541208</v>
      </c>
      <c r="T109" s="29">
        <f>'Exportaciones mensual (90-23)'!F108</f>
        <v>31386482</v>
      </c>
      <c r="U109" s="29">
        <f>'Importaciones mensual (90-23)'!H108</f>
        <v>10167563</v>
      </c>
      <c r="V109" s="29">
        <f>'Saldo mensual (90-23)'!H108</f>
        <v>21000648</v>
      </c>
      <c r="W109" s="29">
        <f>'Exportaciones mensual (90-23)'!G108</f>
        <v>149480261</v>
      </c>
      <c r="X109" s="29">
        <f>'Importaciones mensual (90-23)'!I108</f>
        <v>39777377</v>
      </c>
      <c r="Y109" s="29">
        <f>'Saldo mensual (90-23)'!J108</f>
        <v>45048825</v>
      </c>
      <c r="Z109" s="29">
        <f>'Exportaciones mensual (90-23)'!H108</f>
        <v>31168211</v>
      </c>
      <c r="AA109" s="29">
        <f>'Importaciones mensual (90-23)'!J108</f>
        <v>2874826</v>
      </c>
      <c r="AB109" s="29">
        <f>'Saldo mensual (90-23)'!J108</f>
        <v>45048825</v>
      </c>
      <c r="AC109" s="29">
        <f>'Exportaciones mensual (90-23)'!I108</f>
        <v>19951101</v>
      </c>
      <c r="AD109" s="29">
        <f>'Exportaciones mensual (90-23)'!I108</f>
        <v>19951101</v>
      </c>
      <c r="AE109" s="29">
        <f>'Saldo mensual (90-23)'!K108</f>
        <v>3421733</v>
      </c>
      <c r="AF109" s="29">
        <f>'Exportaciones mensual (90-23)'!J108</f>
        <v>47923651</v>
      </c>
      <c r="AG109" s="29">
        <f>'Importaciones mensual (90-23)'!L108</f>
        <v>5121025</v>
      </c>
      <c r="AH109" s="29">
        <f>'Saldo mensual (90-23)'!L108</f>
        <v>23502496</v>
      </c>
      <c r="AI109" s="29">
        <f>'Exportaciones mensual (90-23)'!M108</f>
        <v>37187529</v>
      </c>
      <c r="AJ109" s="29">
        <f>'Importaciones mensual (90-23)'!M108</f>
        <v>24610473</v>
      </c>
      <c r="AK109" s="29">
        <f>'Saldo mensual (90-23)'!M108</f>
        <v>12577056</v>
      </c>
      <c r="AL109" s="29">
        <f>'Exportaciones mensual (90-23)'!K108</f>
        <v>12378604</v>
      </c>
      <c r="AM109" s="29">
        <f>'Importaciones mensual (90-23)'!N108</f>
        <v>525608952</v>
      </c>
      <c r="AN109" s="29">
        <f>'Saldo mensual (90-23)'!N108</f>
        <v>-341881111</v>
      </c>
      <c r="AO109" s="29">
        <f>'Exportaciones mensual (90-23)'!L108</f>
        <v>28623521</v>
      </c>
      <c r="AP109" s="29">
        <f>'Importaciones mensual (90-23)'!O108</f>
        <v>165862063</v>
      </c>
      <c r="AQ109" s="29">
        <f>'Saldo mensual (90-23)'!O108</f>
        <v>-112328943</v>
      </c>
      <c r="AR109" s="29">
        <f>'Exportaciones mensual (90-23)'!P108</f>
        <v>453877</v>
      </c>
      <c r="AS109" s="29">
        <f>'Importaciones mensual (90-23)'!P108</f>
        <v>10983941</v>
      </c>
      <c r="AT109" s="29">
        <f>'Saldo mensual (90-23)'!P108</f>
        <v>-10530064</v>
      </c>
      <c r="AU109" s="29">
        <f>'Exportaciones mensual (90-23)'!M108</f>
        <v>37187529</v>
      </c>
      <c r="AV109" s="29">
        <f>'Importaciones mensual (90-23)'!Q108</f>
        <v>31492399</v>
      </c>
      <c r="AW109" s="29">
        <f>'Saldo mensual (90-23)'!Q108</f>
        <v>-11467967</v>
      </c>
      <c r="AX109" s="29">
        <f>'Exportaciones mensual (90-23)'!N108</f>
        <v>183727841</v>
      </c>
      <c r="AY109" s="29">
        <f>'Importaciones mensual (90-23)'!R108</f>
        <v>99446804</v>
      </c>
      <c r="AZ109" s="29">
        <f>'Saldo mensual (90-23)'!R108</f>
        <v>-28188684</v>
      </c>
      <c r="BA109" s="29">
        <f>'Exportaciones mensual (90-23)'!O108</f>
        <v>53533120</v>
      </c>
      <c r="BB109" s="29">
        <f>'Importaciones mensual (90-23)'!S108</f>
        <v>141897236</v>
      </c>
      <c r="BC109" s="29">
        <f>'Saldo mensual (90-23)'!S108</f>
        <v>-104601720</v>
      </c>
      <c r="BD109" s="29">
        <f>'Exportaciones mensual (90-23)'!P108</f>
        <v>453877</v>
      </c>
      <c r="BE109" s="29">
        <f>'Importaciones mensual (90-23)'!T108</f>
        <v>135482301</v>
      </c>
      <c r="BF109" s="29">
        <f>'Saldo mensual (90-23)'!T108</f>
        <v>-76058624</v>
      </c>
      <c r="BG109" s="29">
        <f>'Exportaciones mensual (90-23)'!Q108</f>
        <v>20024432</v>
      </c>
      <c r="BH109" s="29">
        <f>'Importaciones mensual (90-23)'!U108</f>
        <v>22979044</v>
      </c>
      <c r="BI109" s="29">
        <f>'Saldo mensual (90-23)'!U108</f>
        <v>68510088</v>
      </c>
      <c r="BJ109" s="29">
        <f>'Exportaciones mensual (90-23)'!R108</f>
        <v>71258120</v>
      </c>
      <c r="BK109" s="29">
        <f>'Importaciones mensual (90-23)'!V108</f>
        <v>8116437</v>
      </c>
      <c r="BL109" s="29">
        <f>'Saldo mensual (90-23)'!V108</f>
        <v>6035323</v>
      </c>
      <c r="BM109" s="29">
        <f>'Exportaciones mensual (90-23)'!S108</f>
        <v>37295516</v>
      </c>
      <c r="BN109" s="29">
        <f>'Importaciones mensual (90-23)'!W108</f>
        <v>3792299</v>
      </c>
      <c r="BO109" s="29">
        <f>'Saldo mensual (90-23)'!W108</f>
        <v>19039056</v>
      </c>
      <c r="BP109" s="29">
        <f>'Exportaciones mensual (90-23)'!T108</f>
        <v>59423677</v>
      </c>
      <c r="BQ109" s="29">
        <f>'Importaciones mensual (90-23)'!X108</f>
        <v>71820876</v>
      </c>
      <c r="BR109" s="29">
        <f>'Saldo mensual (90-23)'!X108</f>
        <v>-27633593</v>
      </c>
      <c r="BS109" s="29">
        <f>'Exportaciones mensual (90-23)'!U108</f>
        <v>91489132</v>
      </c>
      <c r="BT109" s="29">
        <f>'Importaciones mensual (90-23)'!Y108</f>
        <v>78666097</v>
      </c>
      <c r="BU109" s="29">
        <f>'Saldo mensual (90-23)'!Y108</f>
        <v>-47017149</v>
      </c>
      <c r="BV109" s="29">
        <f>'Exportaciones mensual (90-23)'!V108</f>
        <v>14151760</v>
      </c>
      <c r="BW109" s="29">
        <f>'Importaciones mensual (90-23)'!Z108</f>
        <v>24874057</v>
      </c>
      <c r="BX109" s="29">
        <f>'Saldo mensual (90-23)'!Z108</f>
        <v>-17550515</v>
      </c>
      <c r="BY109" s="29">
        <f>'Exportaciones mensual (90-23)'!W108</f>
        <v>22831355</v>
      </c>
      <c r="BZ109" s="29">
        <f>'Importaciones mensual (90-23)'!AA108</f>
        <v>12674360</v>
      </c>
      <c r="CA109" s="29">
        <f>'Saldo mensual (90-23)'!AA108</f>
        <v>-10311896</v>
      </c>
      <c r="CB109" s="29">
        <f>'Exportaciones mensual (90-23)'!X108</f>
        <v>44187283</v>
      </c>
      <c r="CC109" s="29">
        <f>'Importaciones mensual (90-23)'!AB108</f>
        <v>14164244</v>
      </c>
      <c r="CD109" s="29">
        <f>'Saldo mensual (90-23)'!AB108</f>
        <v>8870199</v>
      </c>
      <c r="CE109" s="29">
        <f>'Exportaciones mensual (90-23)'!AC108</f>
        <v>70868106</v>
      </c>
      <c r="CF109" s="29">
        <f>'Importaciones mensual (90-23)'!AC108</f>
        <v>90516952</v>
      </c>
      <c r="CG109" s="29">
        <f>'Saldo mensual (90-23)'!AC108</f>
        <v>-19648846</v>
      </c>
      <c r="CH109" s="29">
        <f>'Exportaciones mensual (90-23)'!Y108</f>
        <v>31648948</v>
      </c>
      <c r="CI109" s="29">
        <f>'Importaciones mensual (90-23)'!AD108</f>
        <v>57715538</v>
      </c>
      <c r="CJ109" s="29">
        <f>'Saldo mensual (90-23)'!AD108</f>
        <v>-49447209</v>
      </c>
      <c r="CK109" s="29">
        <f>'Exportaciones mensual (90-23)'!Z108</f>
        <v>7323542</v>
      </c>
      <c r="CL109" s="29">
        <f>'Importaciones mensual (90-23)'!AE108</f>
        <v>12595685</v>
      </c>
      <c r="CM109" s="29">
        <f>'Saldo mensual (90-23)'!AE108</f>
        <v>-11654670</v>
      </c>
      <c r="CN109" s="29">
        <f>'Exportaciones mensual (90-23)'!AA108</f>
        <v>2362464</v>
      </c>
      <c r="CO109" s="29">
        <f>'Importaciones mensual (90-23)'!AF108</f>
        <v>186295228</v>
      </c>
      <c r="CP109" s="29">
        <f>'Saldo mensual (90-23)'!AF108</f>
        <v>-107789834</v>
      </c>
      <c r="CQ109" s="29">
        <f>'Exportaciones mensual (90-23)'!AB108</f>
        <v>23034443</v>
      </c>
      <c r="CR109" s="29">
        <f>'Importaciones mensual (90-23)'!AG108</f>
        <v>9995901</v>
      </c>
      <c r="CS109" s="29">
        <f>'Saldo mensual (90-23)'!AG108</f>
        <v>174528</v>
      </c>
      <c r="CT109" s="29">
        <f>'Exportaciones mensual (90-23)'!AC108</f>
        <v>70868106</v>
      </c>
      <c r="CU109" s="29">
        <f>'Importaciones mensual (90-23)'!AH108</f>
        <v>33011637</v>
      </c>
      <c r="CV109" s="29">
        <f>'Saldo mensual (90-23)'!AH108</f>
        <v>37500116</v>
      </c>
      <c r="CW109" s="29">
        <f>'Exportaciones mensual (90-23)'!AC108</f>
        <v>70868106</v>
      </c>
      <c r="CX109" s="29">
        <f>'Importaciones mensual (90-23)'!AI108</f>
        <v>1461995</v>
      </c>
      <c r="CY109" s="29">
        <f>'Saldo mensual (90-23)'!AI108</f>
        <v>-424602</v>
      </c>
      <c r="CZ109" s="29">
        <f>'Exportaciones mensual (90-23)'!AE108</f>
        <v>941015</v>
      </c>
      <c r="DA109" s="29">
        <f>'Importaciones mensual (90-23)'!AJ108</f>
        <v>31054307</v>
      </c>
      <c r="DB109" s="29">
        <f>'Saldo mensual (90-23)'!AJ108</f>
        <v>-3995231</v>
      </c>
      <c r="DC109" s="29">
        <f>'Exportaciones mensual (90-23)'!AF108</f>
        <v>78505394</v>
      </c>
      <c r="DD109" s="29">
        <f>'Importaciones mensual (90-23)'!AK108</f>
        <v>7556904</v>
      </c>
      <c r="DE109" s="29">
        <f>'Saldo mensual (90-23)'!AK108</f>
        <v>-3837713</v>
      </c>
      <c r="DF109" s="29">
        <f>'Exportaciones mensual (90-23)'!AG108</f>
        <v>10170429</v>
      </c>
      <c r="DG109" s="29">
        <f>'Importaciones mensual (90-23)'!AL108</f>
        <v>11787991</v>
      </c>
      <c r="DH109" s="29">
        <f>'Saldo mensual (90-23)'!AL108</f>
        <v>-6091843</v>
      </c>
      <c r="DI109" s="29">
        <f>'Exportaciones mensual (90-23)'!AH108</f>
        <v>70511753</v>
      </c>
      <c r="DJ109" s="29">
        <f>'Importaciones mensual (90-23)'!AM108</f>
        <v>1012096</v>
      </c>
      <c r="DK109" s="29">
        <f>'Saldo mensual (90-23)'!AM108</f>
        <v>1798121</v>
      </c>
      <c r="DL109" s="29">
        <f>'Exportaciones mensual (90-23)'!AI108</f>
        <v>1037393</v>
      </c>
      <c r="DM109" s="29">
        <f>'Importaciones mensual (90-23)'!AN108</f>
        <v>0</v>
      </c>
      <c r="DN109" s="29">
        <f>'Saldo mensual (90-23)'!AN108</f>
        <v>598511</v>
      </c>
      <c r="DO109" s="29">
        <f>'Exportaciones mensual (90-23)'!AJ108</f>
        <v>27059076</v>
      </c>
      <c r="DP109" s="29">
        <f>'Importaciones mensual (90-23)'!AO108</f>
        <v>5858395</v>
      </c>
      <c r="DQ109" s="29">
        <f>'Saldo mensual (90-23)'!AO108</f>
        <v>17957970</v>
      </c>
      <c r="DR109" s="29">
        <f>'Exportaciones mensual (90-23)'!AP108</f>
        <v>72922211</v>
      </c>
      <c r="DS109" s="29">
        <f>'Importaciones mensual (90-23)'!AP108</f>
        <v>176081</v>
      </c>
      <c r="DT109" s="29">
        <f>'Saldo mensual (90-23)'!AP108</f>
        <v>72746130</v>
      </c>
      <c r="DU109" s="29">
        <f>'Exportaciones mensual (90-23)'!AK108</f>
        <v>3719191</v>
      </c>
      <c r="DV109" s="29">
        <f>'Importaciones mensual (90-23)'!AQ108</f>
        <v>187703</v>
      </c>
      <c r="DW109" s="29">
        <f>'Saldo mensual (90-23)'!AQ108</f>
        <v>13506633</v>
      </c>
      <c r="DX109" s="29">
        <f>'Exportaciones mensual (90-23)'!AL108</f>
        <v>5696148</v>
      </c>
      <c r="DY109" s="29">
        <f>'Importaciones mensual (90-23)'!AR108</f>
        <v>6750736</v>
      </c>
      <c r="DZ109" s="29">
        <f>'Saldo mensual (90-23)'!AR108</f>
        <v>19996969</v>
      </c>
      <c r="EA109" s="29">
        <f>'Exportaciones mensual (90-23)'!AM108</f>
        <v>2810217</v>
      </c>
      <c r="EB109" s="29">
        <f>'Importaciones mensual (90-23)'!AS108</f>
        <v>449983</v>
      </c>
      <c r="EC109" s="29">
        <f>'Saldo mensual (90-23)'!AS108</f>
        <v>23382025</v>
      </c>
      <c r="ED109" s="29">
        <f>'Exportaciones mensual (90-23)'!AN108</f>
        <v>598511</v>
      </c>
      <c r="EE109" s="29">
        <f>'Importaciones mensual (90-23)'!AT108</f>
        <v>69148938</v>
      </c>
      <c r="EF109" s="29">
        <f>'Saldo mensual (90-23)'!AT108</f>
        <v>94774539</v>
      </c>
    </row>
    <row r="110" spans="1:136">
      <c r="A110" s="9">
        <v>35916</v>
      </c>
      <c r="B110" s="29">
        <f>'Exportaciones mensual (90-23)'!B109</f>
        <v>697037706</v>
      </c>
      <c r="C110" s="29">
        <f>'Importaciones mensual (90-23)'!B109</f>
        <v>628953445</v>
      </c>
      <c r="D110" s="29">
        <f>'Saldo mensual (90-23)'!B109</f>
        <v>68084261</v>
      </c>
      <c r="E110" s="29">
        <f>'Exportaciones mensual (90-23)'!C109</f>
        <v>45390525</v>
      </c>
      <c r="F110" s="29">
        <f>'Importaciones mensual (90-23)'!C109</f>
        <v>39190046</v>
      </c>
      <c r="G110" s="29">
        <f>'Saldo mensual (90-23)'!C109</f>
        <v>6200479</v>
      </c>
      <c r="H110" s="30">
        <f>'Exportaciones mensual (90-23)'!D109</f>
        <v>74105196</v>
      </c>
      <c r="I110" s="29">
        <f>'Importaciones mensual (90-23)'!D109</f>
        <v>42088379</v>
      </c>
      <c r="J110" s="29">
        <f>'Saldo mensual (90-23)'!D109</f>
        <v>32016817.000000004</v>
      </c>
      <c r="K110" s="29">
        <f>'Exportaciones mensual (90-23)'!E109</f>
        <v>41923350</v>
      </c>
      <c r="L110" s="29">
        <f>'Importaciones mensual (90-23)'!E109</f>
        <v>7612020</v>
      </c>
      <c r="M110" s="31">
        <f>'Saldo mensual (90-23)'!E109</f>
        <v>34311330</v>
      </c>
      <c r="N110" s="29">
        <f>'Exportaciones mensual (90-23)'!F109</f>
        <v>34489385</v>
      </c>
      <c r="O110" s="29">
        <f>'Importaciones mensual (90-23)'!F109</f>
        <v>9072447</v>
      </c>
      <c r="P110" s="29">
        <f>'Saldo mensual (90-23)'!F109</f>
        <v>25416938</v>
      </c>
      <c r="Q110" s="29">
        <f>'Exportaciones mensual (90-23)'!G109</f>
        <v>166576407</v>
      </c>
      <c r="R110" s="29">
        <f>'Importaciones mensual (90-23)'!G109</f>
        <v>58476337</v>
      </c>
      <c r="S110" s="29">
        <f>'Saldo mensual (90-23)'!G109</f>
        <v>108100070</v>
      </c>
      <c r="T110" s="29">
        <f>'Exportaciones mensual (90-23)'!F109</f>
        <v>34489385</v>
      </c>
      <c r="U110" s="29">
        <f>'Importaciones mensual (90-23)'!H109</f>
        <v>9826150</v>
      </c>
      <c r="V110" s="29">
        <f>'Saldo mensual (90-23)'!H109</f>
        <v>12035929</v>
      </c>
      <c r="W110" s="29">
        <f>'Exportaciones mensual (90-23)'!G109</f>
        <v>166576407</v>
      </c>
      <c r="X110" s="29">
        <f>'Importaciones mensual (90-23)'!I109</f>
        <v>49743486</v>
      </c>
      <c r="Y110" s="29">
        <f>'Saldo mensual (90-23)'!J109</f>
        <v>27724296</v>
      </c>
      <c r="Z110" s="29">
        <f>'Exportaciones mensual (90-23)'!H109</f>
        <v>21862079</v>
      </c>
      <c r="AA110" s="29">
        <f>'Importaciones mensual (90-23)'!J109</f>
        <v>2460567</v>
      </c>
      <c r="AB110" s="29">
        <f>'Saldo mensual (90-23)'!J109</f>
        <v>27724296</v>
      </c>
      <c r="AC110" s="29">
        <f>'Exportaciones mensual (90-23)'!I109</f>
        <v>23369685</v>
      </c>
      <c r="AD110" s="29">
        <f>'Exportaciones mensual (90-23)'!I109</f>
        <v>23369685</v>
      </c>
      <c r="AE110" s="29">
        <f>'Saldo mensual (90-23)'!K109</f>
        <v>9053851</v>
      </c>
      <c r="AF110" s="29">
        <f>'Exportaciones mensual (90-23)'!J109</f>
        <v>30184863</v>
      </c>
      <c r="AG110" s="29">
        <f>'Importaciones mensual (90-23)'!L109</f>
        <v>5147876</v>
      </c>
      <c r="AH110" s="29">
        <f>'Saldo mensual (90-23)'!L109</f>
        <v>37918861</v>
      </c>
      <c r="AI110" s="29">
        <f>'Exportaciones mensual (90-23)'!M109</f>
        <v>21951719</v>
      </c>
      <c r="AJ110" s="29">
        <f>'Importaciones mensual (90-23)'!M109</f>
        <v>32751097</v>
      </c>
      <c r="AK110" s="29">
        <f>'Saldo mensual (90-23)'!M109</f>
        <v>-10799378</v>
      </c>
      <c r="AL110" s="29">
        <f>'Exportaciones mensual (90-23)'!K109</f>
        <v>14544035</v>
      </c>
      <c r="AM110" s="29">
        <f>'Importaciones mensual (90-23)'!N109</f>
        <v>538647697</v>
      </c>
      <c r="AN110" s="29">
        <f>'Saldo mensual (90-23)'!N109</f>
        <v>-334708181</v>
      </c>
      <c r="AO110" s="29">
        <f>'Exportaciones mensual (90-23)'!L109</f>
        <v>43066737</v>
      </c>
      <c r="AP110" s="29">
        <f>'Importaciones mensual (90-23)'!O109</f>
        <v>153495337</v>
      </c>
      <c r="AQ110" s="29">
        <f>'Saldo mensual (90-23)'!O109</f>
        <v>-109926484</v>
      </c>
      <c r="AR110" s="29">
        <f>'Exportaciones mensual (90-23)'!P109</f>
        <v>51791</v>
      </c>
      <c r="AS110" s="29">
        <f>'Importaciones mensual (90-23)'!P109</f>
        <v>12146802</v>
      </c>
      <c r="AT110" s="29">
        <f>'Saldo mensual (90-23)'!P109</f>
        <v>-12095011</v>
      </c>
      <c r="AU110" s="29">
        <f>'Exportaciones mensual (90-23)'!M109</f>
        <v>21951719</v>
      </c>
      <c r="AV110" s="29">
        <f>'Importaciones mensual (90-23)'!Q109</f>
        <v>19876788</v>
      </c>
      <c r="AW110" s="29">
        <f>'Saldo mensual (90-23)'!Q109</f>
        <v>6754873</v>
      </c>
      <c r="AX110" s="29">
        <f>'Exportaciones mensual (90-23)'!N109</f>
        <v>203939516</v>
      </c>
      <c r="AY110" s="29">
        <f>'Importaciones mensual (90-23)'!R109</f>
        <v>103821188</v>
      </c>
      <c r="AZ110" s="29">
        <f>'Saldo mensual (90-23)'!R109</f>
        <v>-12762486</v>
      </c>
      <c r="BA110" s="29">
        <f>'Exportaciones mensual (90-23)'!O109</f>
        <v>43568853</v>
      </c>
      <c r="BB110" s="29">
        <f>'Importaciones mensual (90-23)'!S109</f>
        <v>116421520</v>
      </c>
      <c r="BC110" s="29">
        <f>'Saldo mensual (90-23)'!S109</f>
        <v>-88466964</v>
      </c>
      <c r="BD110" s="29">
        <f>'Exportaciones mensual (90-23)'!P109</f>
        <v>51791</v>
      </c>
      <c r="BE110" s="29">
        <f>'Importaciones mensual (90-23)'!T109</f>
        <v>125449302</v>
      </c>
      <c r="BF110" s="29">
        <f>'Saldo mensual (90-23)'!T109</f>
        <v>-46839692</v>
      </c>
      <c r="BG110" s="29">
        <f>'Exportaciones mensual (90-23)'!Q109</f>
        <v>26631661</v>
      </c>
      <c r="BH110" s="29">
        <f>'Importaciones mensual (90-23)'!U109</f>
        <v>15131377</v>
      </c>
      <c r="BI110" s="29">
        <f>'Saldo mensual (90-23)'!U109</f>
        <v>77447817</v>
      </c>
      <c r="BJ110" s="29">
        <f>'Exportaciones mensual (90-23)'!R109</f>
        <v>91058702</v>
      </c>
      <c r="BK110" s="29">
        <f>'Importaciones mensual (90-23)'!V109</f>
        <v>3267001</v>
      </c>
      <c r="BL110" s="29">
        <f>'Saldo mensual (90-23)'!V109</f>
        <v>120257</v>
      </c>
      <c r="BM110" s="29">
        <f>'Exportaciones mensual (90-23)'!S109</f>
        <v>27954556</v>
      </c>
      <c r="BN110" s="29">
        <f>'Importaciones mensual (90-23)'!W109</f>
        <v>5245269</v>
      </c>
      <c r="BO110" s="29">
        <f>'Saldo mensual (90-23)'!W109</f>
        <v>8523109</v>
      </c>
      <c r="BP110" s="29">
        <f>'Exportaciones mensual (90-23)'!T109</f>
        <v>78609610</v>
      </c>
      <c r="BQ110" s="29">
        <f>'Importaciones mensual (90-23)'!X109</f>
        <v>70831589</v>
      </c>
      <c r="BR110" s="29">
        <f>'Saldo mensual (90-23)'!X109</f>
        <v>-24556296</v>
      </c>
      <c r="BS110" s="29">
        <f>'Exportaciones mensual (90-23)'!U109</f>
        <v>92579194</v>
      </c>
      <c r="BT110" s="29">
        <f>'Importaciones mensual (90-23)'!Y109</f>
        <v>75030557</v>
      </c>
      <c r="BU110" s="29">
        <f>'Saldo mensual (90-23)'!Y109</f>
        <v>-53603096</v>
      </c>
      <c r="BV110" s="29">
        <f>'Exportaciones mensual (90-23)'!V109</f>
        <v>3387258</v>
      </c>
      <c r="BW110" s="29">
        <f>'Importaciones mensual (90-23)'!Z109</f>
        <v>27673404</v>
      </c>
      <c r="BX110" s="29">
        <f>'Saldo mensual (90-23)'!Z109</f>
        <v>-15346794</v>
      </c>
      <c r="BY110" s="29">
        <f>'Exportaciones mensual (90-23)'!W109</f>
        <v>13768378</v>
      </c>
      <c r="BZ110" s="29">
        <f>'Importaciones mensual (90-23)'!AA109</f>
        <v>9910621</v>
      </c>
      <c r="CA110" s="29">
        <f>'Saldo mensual (90-23)'!AA109</f>
        <v>29946851</v>
      </c>
      <c r="CB110" s="29">
        <f>'Exportaciones mensual (90-23)'!X109</f>
        <v>46275293</v>
      </c>
      <c r="CC110" s="29">
        <f>'Importaciones mensual (90-23)'!AB109</f>
        <v>12305459</v>
      </c>
      <c r="CD110" s="29">
        <f>'Saldo mensual (90-23)'!AB109</f>
        <v>983052</v>
      </c>
      <c r="CE110" s="29">
        <f>'Exportaciones mensual (90-23)'!AC109</f>
        <v>137818947</v>
      </c>
      <c r="CF110" s="29">
        <f>'Importaciones mensual (90-23)'!AC109</f>
        <v>100025950</v>
      </c>
      <c r="CG110" s="29">
        <f>'Saldo mensual (90-23)'!AC109</f>
        <v>37792997</v>
      </c>
      <c r="CH110" s="29">
        <f>'Exportaciones mensual (90-23)'!Y109</f>
        <v>21427461</v>
      </c>
      <c r="CI110" s="29">
        <f>'Importaciones mensual (90-23)'!AD109</f>
        <v>58709457</v>
      </c>
      <c r="CJ110" s="29">
        <f>'Saldo mensual (90-23)'!AD109</f>
        <v>-32376835</v>
      </c>
      <c r="CK110" s="29">
        <f>'Exportaciones mensual (90-23)'!Z109</f>
        <v>12326610</v>
      </c>
      <c r="CL110" s="29">
        <f>'Importaciones mensual (90-23)'!AE109</f>
        <v>9214406</v>
      </c>
      <c r="CM110" s="29">
        <f>'Saldo mensual (90-23)'!AE109</f>
        <v>-8283085</v>
      </c>
      <c r="CN110" s="29">
        <f>'Exportaciones mensual (90-23)'!AA109</f>
        <v>39857472</v>
      </c>
      <c r="CO110" s="29">
        <f>'Importaciones mensual (90-23)'!AF109</f>
        <v>105541090</v>
      </c>
      <c r="CP110" s="29">
        <f>'Saldo mensual (90-23)'!AF109</f>
        <v>-27513303</v>
      </c>
      <c r="CQ110" s="29">
        <f>'Exportaciones mensual (90-23)'!AB109</f>
        <v>13288511</v>
      </c>
      <c r="CR110" s="29">
        <f>'Importaciones mensual (90-23)'!AG109</f>
        <v>11237295</v>
      </c>
      <c r="CS110" s="29">
        <f>'Saldo mensual (90-23)'!AG109</f>
        <v>-6801484</v>
      </c>
      <c r="CT110" s="29">
        <f>'Exportaciones mensual (90-23)'!AC109</f>
        <v>137818947</v>
      </c>
      <c r="CU110" s="29">
        <f>'Importaciones mensual (90-23)'!AH109</f>
        <v>32571888</v>
      </c>
      <c r="CV110" s="29">
        <f>'Saldo mensual (90-23)'!AH109</f>
        <v>25602982</v>
      </c>
      <c r="CW110" s="29">
        <f>'Exportaciones mensual (90-23)'!AC109</f>
        <v>137818947</v>
      </c>
      <c r="CX110" s="29">
        <f>'Importaciones mensual (90-23)'!AI109</f>
        <v>1301846</v>
      </c>
      <c r="CY110" s="29">
        <f>'Saldo mensual (90-23)'!AI109</f>
        <v>-1279956</v>
      </c>
      <c r="CZ110" s="29">
        <f>'Exportaciones mensual (90-23)'!AE109</f>
        <v>931321</v>
      </c>
      <c r="DA110" s="29">
        <f>'Importaciones mensual (90-23)'!AJ109</f>
        <v>39282622</v>
      </c>
      <c r="DB110" s="29">
        <f>'Saldo mensual (90-23)'!AJ109</f>
        <v>8750594</v>
      </c>
      <c r="DC110" s="29">
        <f>'Exportaciones mensual (90-23)'!AF109</f>
        <v>78027787</v>
      </c>
      <c r="DD110" s="29">
        <f>'Importaciones mensual (90-23)'!AK109</f>
        <v>6759922</v>
      </c>
      <c r="DE110" s="29">
        <f>'Saldo mensual (90-23)'!AK109</f>
        <v>1422240.9999999991</v>
      </c>
      <c r="DF110" s="29">
        <f>'Exportaciones mensual (90-23)'!AG109</f>
        <v>4435811</v>
      </c>
      <c r="DG110" s="29">
        <f>'Importaciones mensual (90-23)'!AL109</f>
        <v>6107290</v>
      </c>
      <c r="DH110" s="29">
        <f>'Saldo mensual (90-23)'!AL109</f>
        <v>-4755094</v>
      </c>
      <c r="DI110" s="29">
        <f>'Exportaciones mensual (90-23)'!AH109</f>
        <v>58174870</v>
      </c>
      <c r="DJ110" s="29">
        <f>'Importaciones mensual (90-23)'!AM109</f>
        <v>1635453</v>
      </c>
      <c r="DK110" s="29">
        <f>'Saldo mensual (90-23)'!AM109</f>
        <v>-1113147</v>
      </c>
      <c r="DL110" s="29">
        <f>'Exportaciones mensual (90-23)'!AI109</f>
        <v>21890</v>
      </c>
      <c r="DM110" s="29">
        <f>'Importaciones mensual (90-23)'!AN109</f>
        <v>0</v>
      </c>
      <c r="DN110" s="29">
        <f>'Saldo mensual (90-23)'!AN109</f>
        <v>577572</v>
      </c>
      <c r="DO110" s="29">
        <f>'Exportaciones mensual (90-23)'!AJ109</f>
        <v>48033216</v>
      </c>
      <c r="DP110" s="29">
        <f>'Importaciones mensual (90-23)'!AO109</f>
        <v>10219</v>
      </c>
      <c r="DQ110" s="29">
        <f>'Saldo mensual (90-23)'!AO109</f>
        <v>8371225.0000000009</v>
      </c>
      <c r="DR110" s="29">
        <f>'Exportaciones mensual (90-23)'!AP109</f>
        <v>44114230</v>
      </c>
      <c r="DS110" s="29">
        <f>'Importaciones mensual (90-23)'!AP109</f>
        <v>162084</v>
      </c>
      <c r="DT110" s="29">
        <f>'Saldo mensual (90-23)'!AP109</f>
        <v>43952146</v>
      </c>
      <c r="DU110" s="29">
        <f>'Exportaciones mensual (90-23)'!AK109</f>
        <v>8182162.9999999991</v>
      </c>
      <c r="DV110" s="29">
        <f>'Importaciones mensual (90-23)'!AQ109</f>
        <v>264073</v>
      </c>
      <c r="DW110" s="29">
        <f>'Saldo mensual (90-23)'!AQ109</f>
        <v>12090467</v>
      </c>
      <c r="DX110" s="29">
        <f>'Exportaciones mensual (90-23)'!AL109</f>
        <v>1352196</v>
      </c>
      <c r="DY110" s="29">
        <f>'Importaciones mensual (90-23)'!AR109</f>
        <v>7594435</v>
      </c>
      <c r="DZ110" s="29">
        <f>'Saldo mensual (90-23)'!AR109</f>
        <v>3782940</v>
      </c>
      <c r="EA110" s="29">
        <f>'Exportaciones mensual (90-23)'!AM109</f>
        <v>522306.00000000006</v>
      </c>
      <c r="EB110" s="29">
        <f>'Importaciones mensual (90-23)'!AS109</f>
        <v>10074440</v>
      </c>
      <c r="EC110" s="29">
        <f>'Saldo mensual (90-23)'!AS109</f>
        <v>17458440</v>
      </c>
      <c r="ED110" s="29">
        <f>'Exportaciones mensual (90-23)'!AN109</f>
        <v>577572</v>
      </c>
      <c r="EE110" s="29">
        <f>'Importaciones mensual (90-23)'!AT109</f>
        <v>55239288</v>
      </c>
      <c r="EF110" s="29">
        <f>'Saldo mensual (90-23)'!AT109</f>
        <v>119169520</v>
      </c>
    </row>
    <row r="111" spans="1:136">
      <c r="A111" s="9">
        <v>35947</v>
      </c>
      <c r="B111" s="29">
        <f>'Exportaciones mensual (90-23)'!B110</f>
        <v>723280013</v>
      </c>
      <c r="C111" s="29">
        <f>'Importaciones mensual (90-23)'!B110</f>
        <v>648648464</v>
      </c>
      <c r="D111" s="29">
        <f>'Saldo mensual (90-23)'!B110</f>
        <v>74631549</v>
      </c>
      <c r="E111" s="29">
        <f>'Exportaciones mensual (90-23)'!C110</f>
        <v>51692237</v>
      </c>
      <c r="F111" s="29">
        <f>'Importaciones mensual (90-23)'!C110</f>
        <v>33484565</v>
      </c>
      <c r="G111" s="29">
        <f>'Saldo mensual (90-23)'!C110</f>
        <v>18207672</v>
      </c>
      <c r="H111" s="30">
        <f>'Exportaciones mensual (90-23)'!D110</f>
        <v>66865095</v>
      </c>
      <c r="I111" s="29">
        <f>'Importaciones mensual (90-23)'!D110</f>
        <v>47499125</v>
      </c>
      <c r="J111" s="29">
        <f>'Saldo mensual (90-23)'!D110</f>
        <v>19365970</v>
      </c>
      <c r="K111" s="29">
        <f>'Exportaciones mensual (90-23)'!E110</f>
        <v>47392720</v>
      </c>
      <c r="L111" s="29">
        <f>'Importaciones mensual (90-23)'!E110</f>
        <v>10889263</v>
      </c>
      <c r="M111" s="31">
        <f>'Saldo mensual (90-23)'!E110</f>
        <v>36503457</v>
      </c>
      <c r="N111" s="29">
        <f>'Exportaciones mensual (90-23)'!F110</f>
        <v>30000904</v>
      </c>
      <c r="O111" s="29">
        <f>'Importaciones mensual (90-23)'!F110</f>
        <v>7518488</v>
      </c>
      <c r="P111" s="29">
        <f>'Saldo mensual (90-23)'!F110</f>
        <v>22482416</v>
      </c>
      <c r="Q111" s="29">
        <f>'Exportaciones mensual (90-23)'!G110</f>
        <v>188640496</v>
      </c>
      <c r="R111" s="29">
        <f>'Importaciones mensual (90-23)'!G110</f>
        <v>62812215</v>
      </c>
      <c r="S111" s="29">
        <f>'Saldo mensual (90-23)'!G110</f>
        <v>125828281</v>
      </c>
      <c r="T111" s="29">
        <f>'Exportaciones mensual (90-23)'!F110</f>
        <v>30000904</v>
      </c>
      <c r="U111" s="29">
        <f>'Importaciones mensual (90-23)'!H110</f>
        <v>5916829</v>
      </c>
      <c r="V111" s="29">
        <f>'Saldo mensual (90-23)'!H110</f>
        <v>11924383</v>
      </c>
      <c r="W111" s="29">
        <f>'Exportaciones mensual (90-23)'!G110</f>
        <v>188640496</v>
      </c>
      <c r="X111" s="29">
        <f>'Importaciones mensual (90-23)'!I110</f>
        <v>56793847</v>
      </c>
      <c r="Y111" s="29">
        <f>'Saldo mensual (90-23)'!J110</f>
        <v>27180937</v>
      </c>
      <c r="Z111" s="29">
        <f>'Exportaciones mensual (90-23)'!H110</f>
        <v>17841212</v>
      </c>
      <c r="AA111" s="29">
        <f>'Importaciones mensual (90-23)'!J110</f>
        <v>3208976</v>
      </c>
      <c r="AB111" s="29">
        <f>'Saldo mensual (90-23)'!J110</f>
        <v>27180937</v>
      </c>
      <c r="AC111" s="29">
        <f>'Exportaciones mensual (90-23)'!I110</f>
        <v>33497760.999999996</v>
      </c>
      <c r="AD111" s="29">
        <f>'Exportaciones mensual (90-23)'!I110</f>
        <v>33497760.999999996</v>
      </c>
      <c r="AE111" s="29">
        <f>'Saldo mensual (90-23)'!K110</f>
        <v>3248523</v>
      </c>
      <c r="AF111" s="29">
        <f>'Exportaciones mensual (90-23)'!J110</f>
        <v>30389913</v>
      </c>
      <c r="AG111" s="29">
        <f>'Importaciones mensual (90-23)'!L110</f>
        <v>9904462</v>
      </c>
      <c r="AH111" s="29">
        <f>'Saldo mensual (90-23)'!L110</f>
        <v>18657296</v>
      </c>
      <c r="AI111" s="29">
        <f>'Exportaciones mensual (90-23)'!M110</f>
        <v>8207815</v>
      </c>
      <c r="AJ111" s="29">
        <f>'Importaciones mensual (90-23)'!M110</f>
        <v>57461817</v>
      </c>
      <c r="AK111" s="29">
        <f>'Saldo mensual (90-23)'!M110</f>
        <v>-49254002</v>
      </c>
      <c r="AL111" s="29">
        <f>'Exportaciones mensual (90-23)'!K110</f>
        <v>11726525</v>
      </c>
      <c r="AM111" s="29">
        <f>'Importaciones mensual (90-23)'!N110</f>
        <v>503856333</v>
      </c>
      <c r="AN111" s="29">
        <f>'Saldo mensual (90-23)'!N110</f>
        <v>-338163939</v>
      </c>
      <c r="AO111" s="29">
        <f>'Exportaciones mensual (90-23)'!L110</f>
        <v>28561758</v>
      </c>
      <c r="AP111" s="29">
        <f>'Importaciones mensual (90-23)'!O110</f>
        <v>162678021</v>
      </c>
      <c r="AQ111" s="29">
        <f>'Saldo mensual (90-23)'!O110</f>
        <v>-120483948</v>
      </c>
      <c r="AR111" s="29">
        <f>'Exportaciones mensual (90-23)'!P110</f>
        <v>517951.99999999994</v>
      </c>
      <c r="AS111" s="29">
        <f>'Importaciones mensual (90-23)'!P110</f>
        <v>14961922</v>
      </c>
      <c r="AT111" s="29">
        <f>'Saldo mensual (90-23)'!P110</f>
        <v>-14443970</v>
      </c>
      <c r="AU111" s="29">
        <f>'Exportaciones mensual (90-23)'!M110</f>
        <v>8207815</v>
      </c>
      <c r="AV111" s="29">
        <f>'Importaciones mensual (90-23)'!Q110</f>
        <v>26029051</v>
      </c>
      <c r="AW111" s="29">
        <f>'Saldo mensual (90-23)'!Q110</f>
        <v>-944374</v>
      </c>
      <c r="AX111" s="29">
        <f>'Exportaciones mensual (90-23)'!N110</f>
        <v>165692394</v>
      </c>
      <c r="AY111" s="29">
        <f>'Importaciones mensual (90-23)'!R110</f>
        <v>115472719</v>
      </c>
      <c r="AZ111" s="29">
        <f>'Saldo mensual (90-23)'!R110</f>
        <v>-9227635</v>
      </c>
      <c r="BA111" s="29">
        <f>'Exportaciones mensual (90-23)'!O110</f>
        <v>42194073</v>
      </c>
      <c r="BB111" s="29">
        <f>'Importaciones mensual (90-23)'!S110</f>
        <v>131871818</v>
      </c>
      <c r="BC111" s="29">
        <f>'Saldo mensual (90-23)'!S110</f>
        <v>-104422431</v>
      </c>
      <c r="BD111" s="29">
        <f>'Exportaciones mensual (90-23)'!P110</f>
        <v>517951.99999999994</v>
      </c>
      <c r="BE111" s="29">
        <f>'Importaciones mensual (90-23)'!T110</f>
        <v>159652423</v>
      </c>
      <c r="BF111" s="29">
        <f>'Saldo mensual (90-23)'!T110</f>
        <v>-91273488</v>
      </c>
      <c r="BG111" s="29">
        <f>'Exportaciones mensual (90-23)'!Q110</f>
        <v>25084677</v>
      </c>
      <c r="BH111" s="29">
        <f>'Importaciones mensual (90-23)'!U110</f>
        <v>22672314</v>
      </c>
      <c r="BI111" s="29">
        <f>'Saldo mensual (90-23)'!U110</f>
        <v>133034910</v>
      </c>
      <c r="BJ111" s="29">
        <f>'Exportaciones mensual (90-23)'!R110</f>
        <v>106245084</v>
      </c>
      <c r="BK111" s="29">
        <f>'Importaciones mensual (90-23)'!V110</f>
        <v>3731974</v>
      </c>
      <c r="BL111" s="29">
        <f>'Saldo mensual (90-23)'!V110</f>
        <v>-929076</v>
      </c>
      <c r="BM111" s="29">
        <f>'Exportaciones mensual (90-23)'!S110</f>
        <v>27449387</v>
      </c>
      <c r="BN111" s="29">
        <f>'Importaciones mensual (90-23)'!W110</f>
        <v>5049346</v>
      </c>
      <c r="BO111" s="29">
        <f>'Saldo mensual (90-23)'!W110</f>
        <v>19263508</v>
      </c>
      <c r="BP111" s="29">
        <f>'Exportaciones mensual (90-23)'!T110</f>
        <v>68378935</v>
      </c>
      <c r="BQ111" s="29">
        <f>'Importaciones mensual (90-23)'!X110</f>
        <v>96043909</v>
      </c>
      <c r="BR111" s="29">
        <f>'Saldo mensual (90-23)'!X110</f>
        <v>-33981508</v>
      </c>
      <c r="BS111" s="29">
        <f>'Exportaciones mensual (90-23)'!U110</f>
        <v>155707224</v>
      </c>
      <c r="BT111" s="29">
        <f>'Importaciones mensual (90-23)'!Y110</f>
        <v>68585382</v>
      </c>
      <c r="BU111" s="29">
        <f>'Saldo mensual (90-23)'!Y110</f>
        <v>-45895670</v>
      </c>
      <c r="BV111" s="29">
        <f>'Exportaciones mensual (90-23)'!V110</f>
        <v>2802898</v>
      </c>
      <c r="BW111" s="29">
        <f>'Importaciones mensual (90-23)'!Z110</f>
        <v>33001244</v>
      </c>
      <c r="BX111" s="29">
        <f>'Saldo mensual (90-23)'!Z110</f>
        <v>-22949129</v>
      </c>
      <c r="BY111" s="29">
        <f>'Exportaciones mensual (90-23)'!W110</f>
        <v>24312854</v>
      </c>
      <c r="BZ111" s="29">
        <f>'Importaciones mensual (90-23)'!AA110</f>
        <v>9654265</v>
      </c>
      <c r="CA111" s="29">
        <f>'Saldo mensual (90-23)'!AA110</f>
        <v>33869661</v>
      </c>
      <c r="CB111" s="29">
        <f>'Exportaciones mensual (90-23)'!X110</f>
        <v>62062401</v>
      </c>
      <c r="CC111" s="29">
        <f>'Importaciones mensual (90-23)'!AB110</f>
        <v>10537848</v>
      </c>
      <c r="CD111" s="29">
        <f>'Saldo mensual (90-23)'!AB110</f>
        <v>14907169</v>
      </c>
      <c r="CE111" s="29">
        <f>'Exportaciones mensual (90-23)'!AC110</f>
        <v>61352695</v>
      </c>
      <c r="CF111" s="29">
        <f>'Importaciones mensual (90-23)'!AC110</f>
        <v>110348223</v>
      </c>
      <c r="CG111" s="29">
        <f>'Saldo mensual (90-23)'!AC110</f>
        <v>-48995528</v>
      </c>
      <c r="CH111" s="29">
        <f>'Exportaciones mensual (90-23)'!Y110</f>
        <v>22689712</v>
      </c>
      <c r="CI111" s="29">
        <f>'Importaciones mensual (90-23)'!AD110</f>
        <v>65505377</v>
      </c>
      <c r="CJ111" s="29">
        <f>'Saldo mensual (90-23)'!AD110</f>
        <v>-57329121</v>
      </c>
      <c r="CK111" s="29">
        <f>'Exportaciones mensual (90-23)'!Z110</f>
        <v>10052115</v>
      </c>
      <c r="CL111" s="29">
        <f>'Importaciones mensual (90-23)'!AE110</f>
        <v>12831316</v>
      </c>
      <c r="CM111" s="29">
        <f>'Saldo mensual (90-23)'!AE110</f>
        <v>-12400052</v>
      </c>
      <c r="CN111" s="29">
        <f>'Exportaciones mensual (90-23)'!AA110</f>
        <v>43523926</v>
      </c>
      <c r="CO111" s="29">
        <f>'Importaciones mensual (90-23)'!AF110</f>
        <v>143827936</v>
      </c>
      <c r="CP111" s="29">
        <f>'Saldo mensual (90-23)'!AF110</f>
        <v>-43725831</v>
      </c>
      <c r="CQ111" s="29">
        <f>'Exportaciones mensual (90-23)'!AB110</f>
        <v>25445017</v>
      </c>
      <c r="CR111" s="29">
        <f>'Importaciones mensual (90-23)'!AG110</f>
        <v>10919279</v>
      </c>
      <c r="CS111" s="29">
        <f>'Saldo mensual (90-23)'!AG110</f>
        <v>1264312</v>
      </c>
      <c r="CT111" s="29">
        <f>'Exportaciones mensual (90-23)'!AC110</f>
        <v>61352695</v>
      </c>
      <c r="CU111" s="29">
        <f>'Importaciones mensual (90-23)'!AH110</f>
        <v>35982527</v>
      </c>
      <c r="CV111" s="29">
        <f>'Saldo mensual (90-23)'!AH110</f>
        <v>14502309</v>
      </c>
      <c r="CW111" s="29">
        <f>'Exportaciones mensual (90-23)'!AC110</f>
        <v>61352695</v>
      </c>
      <c r="CX111" s="29">
        <f>'Importaciones mensual (90-23)'!AI110</f>
        <v>1807363</v>
      </c>
      <c r="CY111" s="29">
        <f>'Saldo mensual (90-23)'!AI110</f>
        <v>-361674</v>
      </c>
      <c r="CZ111" s="29">
        <f>'Exportaciones mensual (90-23)'!AE110</f>
        <v>431264</v>
      </c>
      <c r="DA111" s="29">
        <f>'Importaciones mensual (90-23)'!AJ110</f>
        <v>38003470</v>
      </c>
      <c r="DB111" s="29">
        <f>'Saldo mensual (90-23)'!AJ110</f>
        <v>-12485491</v>
      </c>
      <c r="DC111" s="29">
        <f>'Exportaciones mensual (90-23)'!AF110</f>
        <v>100102105</v>
      </c>
      <c r="DD111" s="29">
        <f>'Importaciones mensual (90-23)'!AK110</f>
        <v>6464769</v>
      </c>
      <c r="DE111" s="29">
        <f>'Saldo mensual (90-23)'!AK110</f>
        <v>16802731</v>
      </c>
      <c r="DF111" s="29">
        <f>'Exportaciones mensual (90-23)'!AG110</f>
        <v>12183591</v>
      </c>
      <c r="DG111" s="29">
        <f>'Importaciones mensual (90-23)'!AL110</f>
        <v>7870494</v>
      </c>
      <c r="DH111" s="29">
        <f>'Saldo mensual (90-23)'!AL110</f>
        <v>-4828960</v>
      </c>
      <c r="DI111" s="29">
        <f>'Exportaciones mensual (90-23)'!AH110</f>
        <v>50484836</v>
      </c>
      <c r="DJ111" s="29">
        <f>'Importaciones mensual (90-23)'!AM110</f>
        <v>1131299</v>
      </c>
      <c r="DK111" s="29">
        <f>'Saldo mensual (90-23)'!AM110</f>
        <v>-825716</v>
      </c>
      <c r="DL111" s="29">
        <f>'Exportaciones mensual (90-23)'!AI110</f>
        <v>1445689</v>
      </c>
      <c r="DM111" s="29">
        <f>'Importaciones mensual (90-23)'!AN110</f>
        <v>0</v>
      </c>
      <c r="DN111" s="29">
        <f>'Saldo mensual (90-23)'!AN110</f>
        <v>475176</v>
      </c>
      <c r="DO111" s="29">
        <f>'Exportaciones mensual (90-23)'!AJ110</f>
        <v>25517979</v>
      </c>
      <c r="DP111" s="29">
        <f>'Importaciones mensual (90-23)'!AO110</f>
        <v>6045</v>
      </c>
      <c r="DQ111" s="29">
        <f>'Saldo mensual (90-23)'!AO110</f>
        <v>2970705</v>
      </c>
      <c r="DR111" s="29">
        <f>'Exportaciones mensual (90-23)'!AP110</f>
        <v>51920224</v>
      </c>
      <c r="DS111" s="29">
        <f>'Importaciones mensual (90-23)'!AP110</f>
        <v>1434047</v>
      </c>
      <c r="DT111" s="29">
        <f>'Saldo mensual (90-23)'!AP110</f>
        <v>50486177</v>
      </c>
      <c r="DU111" s="29">
        <f>'Exportaciones mensual (90-23)'!AK110</f>
        <v>23267500</v>
      </c>
      <c r="DV111" s="29">
        <f>'Importaciones mensual (90-23)'!AQ110</f>
        <v>3445020</v>
      </c>
      <c r="DW111" s="29">
        <f>'Saldo mensual (90-23)'!AQ110</f>
        <v>6570472</v>
      </c>
      <c r="DX111" s="29">
        <f>'Exportaciones mensual (90-23)'!AL110</f>
        <v>3041534</v>
      </c>
      <c r="DY111" s="29">
        <f>'Importaciones mensual (90-23)'!AR110</f>
        <v>7289001</v>
      </c>
      <c r="DZ111" s="29">
        <f>'Saldo mensual (90-23)'!AR110</f>
        <v>14962363</v>
      </c>
      <c r="EA111" s="29">
        <f>'Exportaciones mensual (90-23)'!AM110</f>
        <v>305583</v>
      </c>
      <c r="EB111" s="29">
        <f>'Importaciones mensual (90-23)'!AS110</f>
        <v>475472</v>
      </c>
      <c r="EC111" s="29">
        <f>'Saldo mensual (90-23)'!AS110</f>
        <v>37154632</v>
      </c>
      <c r="ED111" s="29">
        <f>'Exportaciones mensual (90-23)'!AN110</f>
        <v>475176</v>
      </c>
      <c r="EE111" s="29">
        <f>'Importaciones mensual (90-23)'!AT110</f>
        <v>59346857</v>
      </c>
      <c r="EF111" s="29">
        <f>'Saldo mensual (90-23)'!AT110</f>
        <v>133275071</v>
      </c>
    </row>
    <row r="112" spans="1:136">
      <c r="A112" s="9">
        <v>35977</v>
      </c>
      <c r="B112" s="29">
        <f>'Exportaciones mensual (90-23)'!B111</f>
        <v>742939899</v>
      </c>
      <c r="C112" s="29">
        <f>'Importaciones mensual (90-23)'!B111</f>
        <v>703576995</v>
      </c>
      <c r="D112" s="29">
        <f>'Saldo mensual (90-23)'!B111</f>
        <v>39362904</v>
      </c>
      <c r="E112" s="29">
        <f>'Exportaciones mensual (90-23)'!C111</f>
        <v>48722279</v>
      </c>
      <c r="F112" s="29">
        <f>'Importaciones mensual (90-23)'!C111</f>
        <v>30724739</v>
      </c>
      <c r="G112" s="29">
        <f>'Saldo mensual (90-23)'!C111</f>
        <v>17997540</v>
      </c>
      <c r="H112" s="30">
        <f>'Exportaciones mensual (90-23)'!D111</f>
        <v>69499883</v>
      </c>
      <c r="I112" s="29">
        <f>'Importaciones mensual (90-23)'!D111</f>
        <v>54096638</v>
      </c>
      <c r="J112" s="29">
        <f>'Saldo mensual (90-23)'!D111</f>
        <v>15403245</v>
      </c>
      <c r="K112" s="29">
        <f>'Exportaciones mensual (90-23)'!E111</f>
        <v>50893411</v>
      </c>
      <c r="L112" s="29">
        <f>'Importaciones mensual (90-23)'!E111</f>
        <v>1398921</v>
      </c>
      <c r="M112" s="31">
        <f>'Saldo mensual (90-23)'!E111</f>
        <v>49494490</v>
      </c>
      <c r="N112" s="29">
        <f>'Exportaciones mensual (90-23)'!F111</f>
        <v>33859254</v>
      </c>
      <c r="O112" s="29">
        <f>'Importaciones mensual (90-23)'!F111</f>
        <v>9198492</v>
      </c>
      <c r="P112" s="29">
        <f>'Saldo mensual (90-23)'!F111</f>
        <v>24660762</v>
      </c>
      <c r="Q112" s="29">
        <f>'Exportaciones mensual (90-23)'!G111</f>
        <v>158962071</v>
      </c>
      <c r="R112" s="29">
        <f>'Importaciones mensual (90-23)'!G111</f>
        <v>65674363</v>
      </c>
      <c r="S112" s="29">
        <f>'Saldo mensual (90-23)'!G111</f>
        <v>93287708</v>
      </c>
      <c r="T112" s="29">
        <f>'Exportaciones mensual (90-23)'!F111</f>
        <v>33859254</v>
      </c>
      <c r="U112" s="29">
        <f>'Importaciones mensual (90-23)'!H111</f>
        <v>7462818</v>
      </c>
      <c r="V112" s="29">
        <f>'Saldo mensual (90-23)'!H111</f>
        <v>5284634</v>
      </c>
      <c r="W112" s="29">
        <f>'Exportaciones mensual (90-23)'!G111</f>
        <v>158962071</v>
      </c>
      <c r="X112" s="29">
        <f>'Importaciones mensual (90-23)'!I111</f>
        <v>53146806</v>
      </c>
      <c r="Y112" s="29">
        <f>'Saldo mensual (90-23)'!J111</f>
        <v>23726795</v>
      </c>
      <c r="Z112" s="29">
        <f>'Exportaciones mensual (90-23)'!H111</f>
        <v>12747452</v>
      </c>
      <c r="AA112" s="29">
        <f>'Importaciones mensual (90-23)'!J111</f>
        <v>2893346</v>
      </c>
      <c r="AB112" s="29">
        <f>'Saldo mensual (90-23)'!J111</f>
        <v>23726795</v>
      </c>
      <c r="AC112" s="29">
        <f>'Exportaciones mensual (90-23)'!I111</f>
        <v>32283817</v>
      </c>
      <c r="AD112" s="29">
        <f>'Exportaciones mensual (90-23)'!I111</f>
        <v>32283817</v>
      </c>
      <c r="AE112" s="29">
        <f>'Saldo mensual (90-23)'!K111</f>
        <v>6916585</v>
      </c>
      <c r="AF112" s="29">
        <f>'Exportaciones mensual (90-23)'!J111</f>
        <v>26620141</v>
      </c>
      <c r="AG112" s="29">
        <f>'Importaciones mensual (90-23)'!L111</f>
        <v>5915543</v>
      </c>
      <c r="AH112" s="29">
        <f>'Saldo mensual (90-23)'!L111</f>
        <v>37315779</v>
      </c>
      <c r="AI112" s="29">
        <f>'Exportaciones mensual (90-23)'!M111</f>
        <v>12025173</v>
      </c>
      <c r="AJ112" s="29">
        <f>'Importaciones mensual (90-23)'!M111</f>
        <v>40226631</v>
      </c>
      <c r="AK112" s="29">
        <f>'Saldo mensual (90-23)'!M111</f>
        <v>-28201458</v>
      </c>
      <c r="AL112" s="29">
        <f>'Exportaciones mensual (90-23)'!K111</f>
        <v>13408778</v>
      </c>
      <c r="AM112" s="29">
        <f>'Importaciones mensual (90-23)'!N111</f>
        <v>597548884</v>
      </c>
      <c r="AN112" s="29">
        <f>'Saldo mensual (90-23)'!N111</f>
        <v>-426020937</v>
      </c>
      <c r="AO112" s="29">
        <f>'Exportaciones mensual (90-23)'!L111</f>
        <v>43231322</v>
      </c>
      <c r="AP112" s="29">
        <f>'Importaciones mensual (90-23)'!O111</f>
        <v>178545530</v>
      </c>
      <c r="AQ112" s="29">
        <f>'Saldo mensual (90-23)'!O111</f>
        <v>-133034982.00000001</v>
      </c>
      <c r="AR112" s="29">
        <f>'Exportaciones mensual (90-23)'!P111</f>
        <v>526500</v>
      </c>
      <c r="AS112" s="29">
        <f>'Importaciones mensual (90-23)'!P111</f>
        <v>16760747</v>
      </c>
      <c r="AT112" s="29">
        <f>'Saldo mensual (90-23)'!P111</f>
        <v>-16234247</v>
      </c>
      <c r="AU112" s="29">
        <f>'Exportaciones mensual (90-23)'!M111</f>
        <v>12025173</v>
      </c>
      <c r="AV112" s="29">
        <f>'Importaciones mensual (90-23)'!Q111</f>
        <v>29826143</v>
      </c>
      <c r="AW112" s="29">
        <f>'Saldo mensual (90-23)'!Q111</f>
        <v>-3965131</v>
      </c>
      <c r="AX112" s="29">
        <f>'Exportaciones mensual (90-23)'!N111</f>
        <v>171527947</v>
      </c>
      <c r="AY112" s="29">
        <f>'Importaciones mensual (90-23)'!R111</f>
        <v>124364490</v>
      </c>
      <c r="AZ112" s="29">
        <f>'Saldo mensual (90-23)'!R111</f>
        <v>-51618795</v>
      </c>
      <c r="BA112" s="29">
        <f>'Exportaciones mensual (90-23)'!O111</f>
        <v>45510548</v>
      </c>
      <c r="BB112" s="29">
        <f>'Importaciones mensual (90-23)'!S111</f>
        <v>144647470</v>
      </c>
      <c r="BC112" s="29">
        <f>'Saldo mensual (90-23)'!S111</f>
        <v>-117812895</v>
      </c>
      <c r="BD112" s="29">
        <f>'Exportaciones mensual (90-23)'!P111</f>
        <v>526500</v>
      </c>
      <c r="BE112" s="29">
        <f>'Importaciones mensual (90-23)'!T111</f>
        <v>166803811</v>
      </c>
      <c r="BF112" s="29">
        <f>'Saldo mensual (90-23)'!T111</f>
        <v>-114751043</v>
      </c>
      <c r="BG112" s="29">
        <f>'Exportaciones mensual (90-23)'!Q111</f>
        <v>25861012</v>
      </c>
      <c r="BH112" s="29">
        <f>'Importaciones mensual (90-23)'!U111</f>
        <v>18302959</v>
      </c>
      <c r="BI112" s="29">
        <f>'Saldo mensual (90-23)'!U111</f>
        <v>118838990</v>
      </c>
      <c r="BJ112" s="29">
        <f>'Exportaciones mensual (90-23)'!R111</f>
        <v>72745695</v>
      </c>
      <c r="BK112" s="29">
        <f>'Importaciones mensual (90-23)'!V111</f>
        <v>5248482</v>
      </c>
      <c r="BL112" s="29">
        <f>'Saldo mensual (90-23)'!V111</f>
        <v>-2186706</v>
      </c>
      <c r="BM112" s="29">
        <f>'Exportaciones mensual (90-23)'!S111</f>
        <v>26834575</v>
      </c>
      <c r="BN112" s="29">
        <f>'Importaciones mensual (90-23)'!W111</f>
        <v>6294153</v>
      </c>
      <c r="BO112" s="29">
        <f>'Saldo mensual (90-23)'!W111</f>
        <v>10341875</v>
      </c>
      <c r="BP112" s="29">
        <f>'Exportaciones mensual (90-23)'!T111</f>
        <v>52052768</v>
      </c>
      <c r="BQ112" s="29">
        <f>'Importaciones mensual (90-23)'!X111</f>
        <v>75330719</v>
      </c>
      <c r="BR112" s="29">
        <f>'Saldo mensual (90-23)'!X111</f>
        <v>-17098439</v>
      </c>
      <c r="BS112" s="29">
        <f>'Exportaciones mensual (90-23)'!U111</f>
        <v>137141949</v>
      </c>
      <c r="BT112" s="29">
        <f>'Importaciones mensual (90-23)'!Y111</f>
        <v>90604085</v>
      </c>
      <c r="BU112" s="29">
        <f>'Saldo mensual (90-23)'!Y111</f>
        <v>-65741778.999999993</v>
      </c>
      <c r="BV112" s="29">
        <f>'Exportaciones mensual (90-23)'!V111</f>
        <v>3061776</v>
      </c>
      <c r="BW112" s="29">
        <f>'Importaciones mensual (90-23)'!Z111</f>
        <v>28348938</v>
      </c>
      <c r="BX112" s="29">
        <f>'Saldo mensual (90-23)'!Z111</f>
        <v>-16787088</v>
      </c>
      <c r="BY112" s="29">
        <f>'Exportaciones mensual (90-23)'!W111</f>
        <v>16636028</v>
      </c>
      <c r="BZ112" s="29">
        <f>'Importaciones mensual (90-23)'!AA111</f>
        <v>12505465</v>
      </c>
      <c r="CA112" s="29">
        <f>'Saldo mensual (90-23)'!AA111</f>
        <v>26138293</v>
      </c>
      <c r="CB112" s="29">
        <f>'Exportaciones mensual (90-23)'!X111</f>
        <v>58232280</v>
      </c>
      <c r="CC112" s="29">
        <f>'Importaciones mensual (90-23)'!AB111</f>
        <v>13460945</v>
      </c>
      <c r="CD112" s="29">
        <f>'Saldo mensual (90-23)'!AB111</f>
        <v>819501</v>
      </c>
      <c r="CE112" s="29">
        <f>'Exportaciones mensual (90-23)'!AC111</f>
        <v>67320426</v>
      </c>
      <c r="CF112" s="29">
        <f>'Importaciones mensual (90-23)'!AC111</f>
        <v>119701509</v>
      </c>
      <c r="CG112" s="29">
        <f>'Saldo mensual (90-23)'!AC111</f>
        <v>-52381083</v>
      </c>
      <c r="CH112" s="29">
        <f>'Exportaciones mensual (90-23)'!Y111</f>
        <v>24862306</v>
      </c>
      <c r="CI112" s="29">
        <f>'Importaciones mensual (90-23)'!AD111</f>
        <v>63736112</v>
      </c>
      <c r="CJ112" s="29">
        <f>'Saldo mensual (90-23)'!AD111</f>
        <v>-62539004</v>
      </c>
      <c r="CK112" s="29">
        <f>'Exportaciones mensual (90-23)'!Z111</f>
        <v>11561850</v>
      </c>
      <c r="CL112" s="29">
        <f>'Importaciones mensual (90-23)'!AE111</f>
        <v>11334802</v>
      </c>
      <c r="CM112" s="29">
        <f>'Saldo mensual (90-23)'!AE111</f>
        <v>-7335862</v>
      </c>
      <c r="CN112" s="29">
        <f>'Exportaciones mensual (90-23)'!AA111</f>
        <v>38643758</v>
      </c>
      <c r="CO112" s="29">
        <f>'Importaciones mensual (90-23)'!AF111</f>
        <v>123828560</v>
      </c>
      <c r="CP112" s="29">
        <f>'Saldo mensual (90-23)'!AF111</f>
        <v>-53836321</v>
      </c>
      <c r="CQ112" s="29">
        <f>'Exportaciones mensual (90-23)'!AB111</f>
        <v>14280446</v>
      </c>
      <c r="CR112" s="29">
        <f>'Importaciones mensual (90-23)'!AG111</f>
        <v>11620343</v>
      </c>
      <c r="CS112" s="29">
        <f>'Saldo mensual (90-23)'!AG111</f>
        <v>1500551</v>
      </c>
      <c r="CT112" s="29">
        <f>'Exportaciones mensual (90-23)'!AC111</f>
        <v>67320426</v>
      </c>
      <c r="CU112" s="29">
        <f>'Importaciones mensual (90-23)'!AH111</f>
        <v>40101628</v>
      </c>
      <c r="CV112" s="29">
        <f>'Saldo mensual (90-23)'!AH111</f>
        <v>-7405971.0000000037</v>
      </c>
      <c r="CW112" s="29">
        <f>'Exportaciones mensual (90-23)'!AC111</f>
        <v>67320426</v>
      </c>
      <c r="CX112" s="29">
        <f>'Importaciones mensual (90-23)'!AI111</f>
        <v>2430598</v>
      </c>
      <c r="CY112" s="29">
        <f>'Saldo mensual (90-23)'!AI111</f>
        <v>1036044</v>
      </c>
      <c r="CZ112" s="29">
        <f>'Exportaciones mensual (90-23)'!AE111</f>
        <v>3998940</v>
      </c>
      <c r="DA112" s="29">
        <f>'Importaciones mensual (90-23)'!AJ111</f>
        <v>38985103</v>
      </c>
      <c r="DB112" s="29">
        <f>'Saldo mensual (90-23)'!AJ111</f>
        <v>-11755174</v>
      </c>
      <c r="DC112" s="29">
        <f>'Exportaciones mensual (90-23)'!AF111</f>
        <v>69992239</v>
      </c>
      <c r="DD112" s="29">
        <f>'Importaciones mensual (90-23)'!AK111</f>
        <v>9403115</v>
      </c>
      <c r="DE112" s="29">
        <f>'Saldo mensual (90-23)'!AK111</f>
        <v>902019</v>
      </c>
      <c r="DF112" s="29">
        <f>'Exportaciones mensual (90-23)'!AG111</f>
        <v>13120894</v>
      </c>
      <c r="DG112" s="29">
        <f>'Importaciones mensual (90-23)'!AL111</f>
        <v>5417438</v>
      </c>
      <c r="DH112" s="29">
        <f>'Saldo mensual (90-23)'!AL111</f>
        <v>-3823364</v>
      </c>
      <c r="DI112" s="29">
        <f>'Exportaciones mensual (90-23)'!AH111</f>
        <v>32695656.999999996</v>
      </c>
      <c r="DJ112" s="29">
        <f>'Importaciones mensual (90-23)'!AM111</f>
        <v>1506833</v>
      </c>
      <c r="DK112" s="29">
        <f>'Saldo mensual (90-23)'!AM111</f>
        <v>-1345005</v>
      </c>
      <c r="DL112" s="29">
        <f>'Exportaciones mensual (90-23)'!AI111</f>
        <v>3466642</v>
      </c>
      <c r="DM112" s="29">
        <f>'Importaciones mensual (90-23)'!AN111</f>
        <v>0</v>
      </c>
      <c r="DN112" s="29">
        <f>'Saldo mensual (90-23)'!AN111</f>
        <v>408287</v>
      </c>
      <c r="DO112" s="29">
        <f>'Exportaciones mensual (90-23)'!AJ111</f>
        <v>27229929</v>
      </c>
      <c r="DP112" s="29">
        <f>'Importaciones mensual (90-23)'!AO111</f>
        <v>14416849</v>
      </c>
      <c r="DQ112" s="29">
        <f>'Saldo mensual (90-23)'!AO111</f>
        <v>-14416849</v>
      </c>
      <c r="DR112" s="29">
        <f>'Exportaciones mensual (90-23)'!AP111</f>
        <v>27452772</v>
      </c>
      <c r="DS112" s="29">
        <f>'Importaciones mensual (90-23)'!AP111</f>
        <v>174266</v>
      </c>
      <c r="DT112" s="29">
        <f>'Saldo mensual (90-23)'!AP111</f>
        <v>27278506</v>
      </c>
      <c r="DU112" s="29">
        <f>'Exportaciones mensual (90-23)'!AK111</f>
        <v>10305134</v>
      </c>
      <c r="DV112" s="29">
        <f>'Importaciones mensual (90-23)'!AQ111</f>
        <v>2255228</v>
      </c>
      <c r="DW112" s="29">
        <f>'Saldo mensual (90-23)'!AQ111</f>
        <v>14804386</v>
      </c>
      <c r="DX112" s="29">
        <f>'Exportaciones mensual (90-23)'!AL111</f>
        <v>1594074</v>
      </c>
      <c r="DY112" s="29">
        <f>'Importaciones mensual (90-23)'!AR111</f>
        <v>9030560</v>
      </c>
      <c r="DZ112" s="29">
        <f>'Saldo mensual (90-23)'!AR111</f>
        <v>4684771</v>
      </c>
      <c r="EA112" s="29">
        <f>'Exportaciones mensual (90-23)'!AM111</f>
        <v>161828</v>
      </c>
      <c r="EB112" s="29">
        <f>'Importaciones mensual (90-23)'!AS111</f>
        <v>9012428</v>
      </c>
      <c r="EC112" s="29">
        <f>'Saldo mensual (90-23)'!AS111</f>
        <v>16959264</v>
      </c>
      <c r="ED112" s="29">
        <f>'Exportaciones mensual (90-23)'!AN111</f>
        <v>408287</v>
      </c>
      <c r="EE112" s="29">
        <f>'Importaciones mensual (90-23)'!AT111</f>
        <v>74932785</v>
      </c>
      <c r="EF112" s="29">
        <f>'Saldo mensual (90-23)'!AT111</f>
        <v>26822928</v>
      </c>
    </row>
    <row r="113" spans="1:136">
      <c r="A113" s="9">
        <v>36008</v>
      </c>
      <c r="B113" s="29">
        <f>'Exportaciones mensual (90-23)'!B112</f>
        <v>747654956</v>
      </c>
      <c r="C113" s="29">
        <f>'Importaciones mensual (90-23)'!B112</f>
        <v>595717179</v>
      </c>
      <c r="D113" s="29">
        <f>'Saldo mensual (90-23)'!B112</f>
        <v>151937777</v>
      </c>
      <c r="E113" s="29">
        <f>'Exportaciones mensual (90-23)'!C112</f>
        <v>50641894</v>
      </c>
      <c r="F113" s="29">
        <f>'Importaciones mensual (90-23)'!C112</f>
        <v>27976524</v>
      </c>
      <c r="G113" s="29">
        <f>'Saldo mensual (90-23)'!C112</f>
        <v>22665370</v>
      </c>
      <c r="H113" s="30">
        <f>'Exportaciones mensual (90-23)'!D112</f>
        <v>66892573.999999993</v>
      </c>
      <c r="I113" s="29">
        <f>'Importaciones mensual (90-23)'!D112</f>
        <v>52815458</v>
      </c>
      <c r="J113" s="29">
        <f>'Saldo mensual (90-23)'!D112</f>
        <v>14077115.999999993</v>
      </c>
      <c r="K113" s="29">
        <f>'Exportaciones mensual (90-23)'!E112</f>
        <v>21378620</v>
      </c>
      <c r="L113" s="29">
        <f>'Importaciones mensual (90-23)'!E112</f>
        <v>10048312</v>
      </c>
      <c r="M113" s="31">
        <f>'Saldo mensual (90-23)'!E112</f>
        <v>11330308</v>
      </c>
      <c r="N113" s="29">
        <f>'Exportaciones mensual (90-23)'!F112</f>
        <v>29942738</v>
      </c>
      <c r="O113" s="29">
        <f>'Importaciones mensual (90-23)'!F112</f>
        <v>7939116</v>
      </c>
      <c r="P113" s="29">
        <f>'Saldo mensual (90-23)'!F112</f>
        <v>22003622</v>
      </c>
      <c r="Q113" s="29">
        <f>'Exportaciones mensual (90-23)'!G112</f>
        <v>148354407</v>
      </c>
      <c r="R113" s="29">
        <f>'Importaciones mensual (90-23)'!G112</f>
        <v>63200876</v>
      </c>
      <c r="S113" s="29">
        <f>'Saldo mensual (90-23)'!G112</f>
        <v>85153531</v>
      </c>
      <c r="T113" s="29">
        <f>'Exportaciones mensual (90-23)'!F112</f>
        <v>29942738</v>
      </c>
      <c r="U113" s="29">
        <f>'Importaciones mensual (90-23)'!H112</f>
        <v>8080738</v>
      </c>
      <c r="V113" s="29">
        <f>'Saldo mensual (90-23)'!H112</f>
        <v>6907247</v>
      </c>
      <c r="W113" s="29">
        <f>'Exportaciones mensual (90-23)'!G112</f>
        <v>148354407</v>
      </c>
      <c r="X113" s="29">
        <f>'Importaciones mensual (90-23)'!I112</f>
        <v>51778924</v>
      </c>
      <c r="Y113" s="29">
        <f>'Saldo mensual (90-23)'!J112</f>
        <v>25168244</v>
      </c>
      <c r="Z113" s="29">
        <f>'Exportaciones mensual (90-23)'!H112</f>
        <v>14987985</v>
      </c>
      <c r="AA113" s="29">
        <f>'Importaciones mensual (90-23)'!J112</f>
        <v>2583683</v>
      </c>
      <c r="AB113" s="29">
        <f>'Saldo mensual (90-23)'!J112</f>
        <v>25168244</v>
      </c>
      <c r="AC113" s="29">
        <f>'Exportaciones mensual (90-23)'!I112</f>
        <v>21328366</v>
      </c>
      <c r="AD113" s="29">
        <f>'Exportaciones mensual (90-23)'!I112</f>
        <v>21328366</v>
      </c>
      <c r="AE113" s="29">
        <f>'Saldo mensual (90-23)'!K112</f>
        <v>9959449</v>
      </c>
      <c r="AF113" s="29">
        <f>'Exportaciones mensual (90-23)'!J112</f>
        <v>27751927</v>
      </c>
      <c r="AG113" s="29">
        <f>'Importaciones mensual (90-23)'!L112</f>
        <v>7597714</v>
      </c>
      <c r="AH113" s="29">
        <f>'Saldo mensual (90-23)'!L112</f>
        <v>16222413</v>
      </c>
      <c r="AI113" s="29">
        <f>'Exportaciones mensual (90-23)'!M112</f>
        <v>9785708</v>
      </c>
      <c r="AJ113" s="29">
        <f>'Importaciones mensual (90-23)'!M112</f>
        <v>29213505</v>
      </c>
      <c r="AK113" s="29">
        <f>'Saldo mensual (90-23)'!M112</f>
        <v>-19427797</v>
      </c>
      <c r="AL113" s="29">
        <f>'Exportaciones mensual (90-23)'!K112</f>
        <v>18039176</v>
      </c>
      <c r="AM113" s="29">
        <f>'Importaciones mensual (90-23)'!N112</f>
        <v>515661655</v>
      </c>
      <c r="AN113" s="29">
        <f>'Saldo mensual (90-23)'!N112</f>
        <v>-348183747</v>
      </c>
      <c r="AO113" s="29">
        <f>'Exportaciones mensual (90-23)'!L112</f>
        <v>23820127</v>
      </c>
      <c r="AP113" s="29">
        <f>'Importaciones mensual (90-23)'!O112</f>
        <v>168960198</v>
      </c>
      <c r="AQ113" s="29">
        <f>'Saldo mensual (90-23)'!O112</f>
        <v>-128475349</v>
      </c>
      <c r="AR113" s="29">
        <f>'Exportaciones mensual (90-23)'!P112</f>
        <v>317186</v>
      </c>
      <c r="AS113" s="29">
        <f>'Importaciones mensual (90-23)'!P112</f>
        <v>12429291</v>
      </c>
      <c r="AT113" s="29">
        <f>'Saldo mensual (90-23)'!P112</f>
        <v>-12112105</v>
      </c>
      <c r="AU113" s="29">
        <f>'Exportaciones mensual (90-23)'!M112</f>
        <v>9785708</v>
      </c>
      <c r="AV113" s="29">
        <f>'Importaciones mensual (90-23)'!Q112</f>
        <v>22949805</v>
      </c>
      <c r="AW113" s="29">
        <f>'Saldo mensual (90-23)'!Q112</f>
        <v>3990387</v>
      </c>
      <c r="AX113" s="29">
        <f>'Exportaciones mensual (90-23)'!N112</f>
        <v>167477908</v>
      </c>
      <c r="AY113" s="29">
        <f>'Importaciones mensual (90-23)'!R112</f>
        <v>125893637</v>
      </c>
      <c r="AZ113" s="29">
        <f>'Saldo mensual (90-23)'!R112</f>
        <v>-27705829</v>
      </c>
      <c r="BA113" s="29">
        <f>'Exportaciones mensual (90-23)'!O112</f>
        <v>40484849</v>
      </c>
      <c r="BB113" s="29">
        <f>'Importaciones mensual (90-23)'!S112</f>
        <v>156849813</v>
      </c>
      <c r="BC113" s="29">
        <f>'Saldo mensual (90-23)'!S112</f>
        <v>-136286711</v>
      </c>
      <c r="BD113" s="29">
        <f>'Exportaciones mensual (90-23)'!P112</f>
        <v>317186</v>
      </c>
      <c r="BE113" s="29">
        <f>'Importaciones mensual (90-23)'!T112</f>
        <v>162109359</v>
      </c>
      <c r="BF113" s="29">
        <f>'Saldo mensual (90-23)'!T112</f>
        <v>-104750411</v>
      </c>
      <c r="BG113" s="29">
        <f>'Exportaciones mensual (90-23)'!Q112</f>
        <v>26940192</v>
      </c>
      <c r="BH113" s="29">
        <f>'Importaciones mensual (90-23)'!U112</f>
        <v>18921154</v>
      </c>
      <c r="BI113" s="29">
        <f>'Saldo mensual (90-23)'!U112</f>
        <v>117311857</v>
      </c>
      <c r="BJ113" s="29">
        <f>'Exportaciones mensual (90-23)'!R112</f>
        <v>98187808</v>
      </c>
      <c r="BK113" s="29">
        <f>'Importaciones mensual (90-23)'!V112</f>
        <v>1777152</v>
      </c>
      <c r="BL113" s="29">
        <f>'Saldo mensual (90-23)'!V112</f>
        <v>743496</v>
      </c>
      <c r="BM113" s="29">
        <f>'Exportaciones mensual (90-23)'!S112</f>
        <v>20563102</v>
      </c>
      <c r="BN113" s="29">
        <f>'Importaciones mensual (90-23)'!W112</f>
        <v>11858090</v>
      </c>
      <c r="BO113" s="29">
        <f>'Saldo mensual (90-23)'!W112</f>
        <v>-7332246</v>
      </c>
      <c r="BP113" s="29">
        <f>'Exportaciones mensual (90-23)'!T112</f>
        <v>57358948</v>
      </c>
      <c r="BQ113" s="29">
        <f>'Importaciones mensual (90-23)'!X112</f>
        <v>58990225</v>
      </c>
      <c r="BR113" s="29">
        <f>'Saldo mensual (90-23)'!X112</f>
        <v>-27197339</v>
      </c>
      <c r="BS113" s="29">
        <f>'Exportaciones mensual (90-23)'!U112</f>
        <v>136233011</v>
      </c>
      <c r="BT113" s="29">
        <f>'Importaciones mensual (90-23)'!Y112</f>
        <v>73714060</v>
      </c>
      <c r="BU113" s="29">
        <f>'Saldo mensual (90-23)'!Y112</f>
        <v>-49357551</v>
      </c>
      <c r="BV113" s="29">
        <f>'Exportaciones mensual (90-23)'!V112</f>
        <v>2520648</v>
      </c>
      <c r="BW113" s="29">
        <f>'Importaciones mensual (90-23)'!Z112</f>
        <v>23006097</v>
      </c>
      <c r="BX113" s="29">
        <f>'Saldo mensual (90-23)'!Z112</f>
        <v>-16928228</v>
      </c>
      <c r="BY113" s="29">
        <f>'Exportaciones mensual (90-23)'!W112</f>
        <v>4525844</v>
      </c>
      <c r="BZ113" s="29">
        <f>'Importaciones mensual (90-23)'!AA112</f>
        <v>10820667</v>
      </c>
      <c r="CA113" s="29">
        <f>'Saldo mensual (90-23)'!AA112</f>
        <v>36186755</v>
      </c>
      <c r="CB113" s="29">
        <f>'Exportaciones mensual (90-23)'!X112</f>
        <v>31792886</v>
      </c>
      <c r="CC113" s="29">
        <f>'Importaciones mensual (90-23)'!AB112</f>
        <v>24016949</v>
      </c>
      <c r="CD113" s="29">
        <f>'Saldo mensual (90-23)'!AB112</f>
        <v>-6524846</v>
      </c>
      <c r="CE113" s="29">
        <f>'Exportaciones mensual (90-23)'!AC112</f>
        <v>88064187</v>
      </c>
      <c r="CF113" s="29">
        <f>'Importaciones mensual (90-23)'!AC112</f>
        <v>109792693</v>
      </c>
      <c r="CG113" s="29">
        <f>'Saldo mensual (90-23)'!AC112</f>
        <v>-21728506</v>
      </c>
      <c r="CH113" s="29">
        <f>'Exportaciones mensual (90-23)'!Y112</f>
        <v>24356509</v>
      </c>
      <c r="CI113" s="29">
        <f>'Importaciones mensual (90-23)'!AD112</f>
        <v>65693911</v>
      </c>
      <c r="CJ113" s="29">
        <f>'Saldo mensual (90-23)'!AD112</f>
        <v>-48856911</v>
      </c>
      <c r="CK113" s="29">
        <f>'Exportaciones mensual (90-23)'!Z112</f>
        <v>6077869</v>
      </c>
      <c r="CL113" s="29">
        <f>'Importaciones mensual (90-23)'!AE112</f>
        <v>12818786</v>
      </c>
      <c r="CM113" s="29">
        <f>'Saldo mensual (90-23)'!AE112</f>
        <v>-11533895</v>
      </c>
      <c r="CN113" s="29">
        <f>'Exportaciones mensual (90-23)'!AA112</f>
        <v>47007422</v>
      </c>
      <c r="CO113" s="29">
        <f>'Importaciones mensual (90-23)'!AF112</f>
        <v>107402450</v>
      </c>
      <c r="CP113" s="29">
        <f>'Saldo mensual (90-23)'!AF112</f>
        <v>-45562382</v>
      </c>
      <c r="CQ113" s="29">
        <f>'Exportaciones mensual (90-23)'!AB112</f>
        <v>17492103</v>
      </c>
      <c r="CR113" s="29">
        <f>'Importaciones mensual (90-23)'!AG112</f>
        <v>12028633</v>
      </c>
      <c r="CS113" s="29">
        <f>'Saldo mensual (90-23)'!AG112</f>
        <v>20138182.999999996</v>
      </c>
      <c r="CT113" s="29">
        <f>'Exportaciones mensual (90-23)'!AC112</f>
        <v>88064187</v>
      </c>
      <c r="CU113" s="29">
        <f>'Importaciones mensual (90-23)'!AH112</f>
        <v>37623116</v>
      </c>
      <c r="CV113" s="29">
        <f>'Saldo mensual (90-23)'!AH112</f>
        <v>-1271483</v>
      </c>
      <c r="CW113" s="29">
        <f>'Exportaciones mensual (90-23)'!AC112</f>
        <v>88064187</v>
      </c>
      <c r="CX113" s="29">
        <f>'Importaciones mensual (90-23)'!AI112</f>
        <v>2119371</v>
      </c>
      <c r="CY113" s="29">
        <f>'Saldo mensual (90-23)'!AI112</f>
        <v>-1717871</v>
      </c>
      <c r="CZ113" s="29">
        <f>'Exportaciones mensual (90-23)'!AE112</f>
        <v>1284891</v>
      </c>
      <c r="DA113" s="29">
        <f>'Importaciones mensual (90-23)'!AJ112</f>
        <v>31491119</v>
      </c>
      <c r="DB113" s="29">
        <f>'Saldo mensual (90-23)'!AJ112</f>
        <v>15498223</v>
      </c>
      <c r="DC113" s="29">
        <f>'Exportaciones mensual (90-23)'!AF112</f>
        <v>61840068</v>
      </c>
      <c r="DD113" s="29">
        <f>'Importaciones mensual (90-23)'!AK112</f>
        <v>12155376</v>
      </c>
      <c r="DE113" s="29">
        <f>'Saldo mensual (90-23)'!AK112</f>
        <v>-5748743</v>
      </c>
      <c r="DF113" s="29">
        <f>'Exportaciones mensual (90-23)'!AG112</f>
        <v>32166815.999999996</v>
      </c>
      <c r="DG113" s="29">
        <f>'Importaciones mensual (90-23)'!AL112</f>
        <v>11932406</v>
      </c>
      <c r="DH113" s="29">
        <f>'Saldo mensual (90-23)'!AL112</f>
        <v>-8618812</v>
      </c>
      <c r="DI113" s="29">
        <f>'Exportaciones mensual (90-23)'!AH112</f>
        <v>36351633</v>
      </c>
      <c r="DJ113" s="29">
        <f>'Importaciones mensual (90-23)'!AM112</f>
        <v>1934992</v>
      </c>
      <c r="DK113" s="29">
        <f>'Saldo mensual (90-23)'!AM112</f>
        <v>-1770941</v>
      </c>
      <c r="DL113" s="29">
        <f>'Exportaciones mensual (90-23)'!AI112</f>
        <v>401500</v>
      </c>
      <c r="DM113" s="29">
        <f>'Importaciones mensual (90-23)'!AN112</f>
        <v>0</v>
      </c>
      <c r="DN113" s="29">
        <f>'Saldo mensual (90-23)'!AN112</f>
        <v>104601</v>
      </c>
      <c r="DO113" s="29">
        <f>'Exportaciones mensual (90-23)'!AJ112</f>
        <v>46989342</v>
      </c>
      <c r="DP113" s="29">
        <f>'Importaciones mensual (90-23)'!AO112</f>
        <v>1059</v>
      </c>
      <c r="DQ113" s="29">
        <f>'Saldo mensual (90-23)'!AO112</f>
        <v>11785541</v>
      </c>
      <c r="DR113" s="29">
        <f>'Exportaciones mensual (90-23)'!AP112</f>
        <v>38526415</v>
      </c>
      <c r="DS113" s="29">
        <f>'Importaciones mensual (90-23)'!AP112</f>
        <v>76208</v>
      </c>
      <c r="DT113" s="29">
        <f>'Saldo mensual (90-23)'!AP112</f>
        <v>38450207</v>
      </c>
      <c r="DU113" s="29">
        <f>'Exportaciones mensual (90-23)'!AK112</f>
        <v>6406633</v>
      </c>
      <c r="DV113" s="29">
        <f>'Importaciones mensual (90-23)'!AQ112</f>
        <v>194124</v>
      </c>
      <c r="DW113" s="29">
        <f>'Saldo mensual (90-23)'!AQ112</f>
        <v>2218031</v>
      </c>
      <c r="DX113" s="29">
        <f>'Exportaciones mensual (90-23)'!AL112</f>
        <v>3313594</v>
      </c>
      <c r="DY113" s="29">
        <f>'Importaciones mensual (90-23)'!AR112</f>
        <v>11351221</v>
      </c>
      <c r="DZ113" s="29">
        <f>'Saldo mensual (90-23)'!AR112</f>
        <v>14412333</v>
      </c>
      <c r="EA113" s="29">
        <f>'Exportaciones mensual (90-23)'!AM112</f>
        <v>164051</v>
      </c>
      <c r="EB113" s="29">
        <f>'Importaciones mensual (90-23)'!AS112</f>
        <v>9294866</v>
      </c>
      <c r="EC113" s="29">
        <f>'Saldo mensual (90-23)'!AS112</f>
        <v>-2038650</v>
      </c>
      <c r="ED113" s="29">
        <f>'Exportaciones mensual (90-23)'!AN112</f>
        <v>104601</v>
      </c>
      <c r="EE113" s="29">
        <f>'Importaciones mensual (90-23)'!AT112</f>
        <v>61594255</v>
      </c>
      <c r="EF113" s="29">
        <f>'Saldo mensual (90-23)'!AT112</f>
        <v>64110501</v>
      </c>
    </row>
    <row r="114" spans="1:136">
      <c r="A114" s="9">
        <v>36039</v>
      </c>
      <c r="B114" s="29">
        <f>'Exportaciones mensual (90-23)'!B113</f>
        <v>767738109</v>
      </c>
      <c r="C114" s="29">
        <f>'Importaciones mensual (90-23)'!B113</f>
        <v>620941273</v>
      </c>
      <c r="D114" s="29">
        <f>'Saldo mensual (90-23)'!B113</f>
        <v>146796836</v>
      </c>
      <c r="E114" s="29">
        <f>'Exportaciones mensual (90-23)'!C113</f>
        <v>51002381</v>
      </c>
      <c r="F114" s="29">
        <f>'Importaciones mensual (90-23)'!C113</f>
        <v>24796495</v>
      </c>
      <c r="G114" s="29">
        <f>'Saldo mensual (90-23)'!C113</f>
        <v>26205886</v>
      </c>
      <c r="H114" s="30">
        <f>'Exportaciones mensual (90-23)'!D113</f>
        <v>80837355</v>
      </c>
      <c r="I114" s="29">
        <f>'Importaciones mensual (90-23)'!D113</f>
        <v>51628394</v>
      </c>
      <c r="J114" s="29">
        <f>'Saldo mensual (90-23)'!D113</f>
        <v>29208961</v>
      </c>
      <c r="K114" s="29">
        <f>'Exportaciones mensual (90-23)'!E113</f>
        <v>21418478</v>
      </c>
      <c r="L114" s="29">
        <f>'Importaciones mensual (90-23)'!E113</f>
        <v>2150911</v>
      </c>
      <c r="M114" s="31">
        <f>'Saldo mensual (90-23)'!E113</f>
        <v>19267567</v>
      </c>
      <c r="N114" s="29">
        <f>'Exportaciones mensual (90-23)'!F113</f>
        <v>41795341</v>
      </c>
      <c r="O114" s="29">
        <f>'Importaciones mensual (90-23)'!F113</f>
        <v>10507815</v>
      </c>
      <c r="P114" s="29">
        <f>'Saldo mensual (90-23)'!F113</f>
        <v>31287526</v>
      </c>
      <c r="Q114" s="29">
        <f>'Exportaciones mensual (90-23)'!G113</f>
        <v>149690068</v>
      </c>
      <c r="R114" s="29">
        <f>'Importaciones mensual (90-23)'!G113</f>
        <v>57698551</v>
      </c>
      <c r="S114" s="29">
        <f>'Saldo mensual (90-23)'!G113</f>
        <v>91991517</v>
      </c>
      <c r="T114" s="29">
        <f>'Exportaciones mensual (90-23)'!F113</f>
        <v>41795341</v>
      </c>
      <c r="U114" s="29">
        <f>'Importaciones mensual (90-23)'!H113</f>
        <v>5530266</v>
      </c>
      <c r="V114" s="29">
        <f>'Saldo mensual (90-23)'!H113</f>
        <v>7926650</v>
      </c>
      <c r="W114" s="29">
        <f>'Exportaciones mensual (90-23)'!G113</f>
        <v>149690068</v>
      </c>
      <c r="X114" s="29">
        <f>'Importaciones mensual (90-23)'!I113</f>
        <v>51174366</v>
      </c>
      <c r="Y114" s="29">
        <f>'Saldo mensual (90-23)'!J113</f>
        <v>27003416</v>
      </c>
      <c r="Z114" s="29">
        <f>'Exportaciones mensual (90-23)'!H113</f>
        <v>13456916</v>
      </c>
      <c r="AA114" s="29">
        <f>'Importaciones mensual (90-23)'!J113</f>
        <v>2247743</v>
      </c>
      <c r="AB114" s="29">
        <f>'Saldo mensual (90-23)'!J113</f>
        <v>27003416</v>
      </c>
      <c r="AC114" s="29">
        <f>'Exportaciones mensual (90-23)'!I113</f>
        <v>20778133</v>
      </c>
      <c r="AD114" s="29">
        <f>'Exportaciones mensual (90-23)'!I113</f>
        <v>20778133</v>
      </c>
      <c r="AE114" s="29">
        <f>'Saldo mensual (90-23)'!K113</f>
        <v>-2459793</v>
      </c>
      <c r="AF114" s="29">
        <f>'Exportaciones mensual (90-23)'!J113</f>
        <v>29251159</v>
      </c>
      <c r="AG114" s="29">
        <f>'Importaciones mensual (90-23)'!L113</f>
        <v>6067774</v>
      </c>
      <c r="AH114" s="29">
        <f>'Saldo mensual (90-23)'!L113</f>
        <v>23776458</v>
      </c>
      <c r="AI114" s="29">
        <f>'Exportaciones mensual (90-23)'!M113</f>
        <v>21252097</v>
      </c>
      <c r="AJ114" s="29">
        <f>'Importaciones mensual (90-23)'!M113</f>
        <v>29033525</v>
      </c>
      <c r="AK114" s="29">
        <f>'Saldo mensual (90-23)'!M113</f>
        <v>-7781428</v>
      </c>
      <c r="AL114" s="29">
        <f>'Exportaciones mensual (90-23)'!K113</f>
        <v>6979096</v>
      </c>
      <c r="AM114" s="29">
        <f>'Importaciones mensual (90-23)'!N113</f>
        <v>440383769</v>
      </c>
      <c r="AN114" s="29">
        <f>'Saldo mensual (90-23)'!N113</f>
        <v>-246133250</v>
      </c>
      <c r="AO114" s="29">
        <f>'Exportaciones mensual (90-23)'!L113</f>
        <v>29844232</v>
      </c>
      <c r="AP114" s="29">
        <f>'Importaciones mensual (90-23)'!O113</f>
        <v>162972526</v>
      </c>
      <c r="AQ114" s="29">
        <f>'Saldo mensual (90-23)'!O113</f>
        <v>-101745643</v>
      </c>
      <c r="AR114" s="29">
        <f>'Exportaciones mensual (90-23)'!P113</f>
        <v>456294</v>
      </c>
      <c r="AS114" s="29">
        <f>'Importaciones mensual (90-23)'!P113</f>
        <v>11046338</v>
      </c>
      <c r="AT114" s="29">
        <f>'Saldo mensual (90-23)'!P113</f>
        <v>-10590044</v>
      </c>
      <c r="AU114" s="29">
        <f>'Exportaciones mensual (90-23)'!M113</f>
        <v>21252097</v>
      </c>
      <c r="AV114" s="29">
        <f>'Importaciones mensual (90-23)'!Q113</f>
        <v>19397967</v>
      </c>
      <c r="AW114" s="29">
        <f>'Saldo mensual (90-23)'!Q113</f>
        <v>1750984</v>
      </c>
      <c r="AX114" s="29">
        <f>'Exportaciones mensual (90-23)'!N113</f>
        <v>194250519</v>
      </c>
      <c r="AY114" s="29">
        <f>'Importaciones mensual (90-23)'!R113</f>
        <v>98583003</v>
      </c>
      <c r="AZ114" s="29">
        <f>'Saldo mensual (90-23)'!R113</f>
        <v>-28489268</v>
      </c>
      <c r="BA114" s="29">
        <f>'Exportaciones mensual (90-23)'!O113</f>
        <v>61226883</v>
      </c>
      <c r="BB114" s="29">
        <f>'Importaciones mensual (90-23)'!S113</f>
        <v>153726719</v>
      </c>
      <c r="BC114" s="29">
        <f>'Saldo mensual (90-23)'!S113</f>
        <v>-131385376.00000001</v>
      </c>
      <c r="BD114" s="29">
        <f>'Exportaciones mensual (90-23)'!P113</f>
        <v>456294</v>
      </c>
      <c r="BE114" s="29">
        <f>'Importaciones mensual (90-23)'!T113</f>
        <v>128490970</v>
      </c>
      <c r="BF114" s="29">
        <f>'Saldo mensual (90-23)'!T113</f>
        <v>-60079810</v>
      </c>
      <c r="BG114" s="29">
        <f>'Exportaciones mensual (90-23)'!Q113</f>
        <v>21148951</v>
      </c>
      <c r="BH114" s="29">
        <f>'Importaciones mensual (90-23)'!U113</f>
        <v>19784972</v>
      </c>
      <c r="BI114" s="29">
        <f>'Saldo mensual (90-23)'!U113</f>
        <v>66536941</v>
      </c>
      <c r="BJ114" s="29">
        <f>'Exportaciones mensual (90-23)'!R113</f>
        <v>70093735</v>
      </c>
      <c r="BK114" s="29">
        <f>'Importaciones mensual (90-23)'!V113</f>
        <v>3978777</v>
      </c>
      <c r="BL114" s="29">
        <f>'Saldo mensual (90-23)'!V113</f>
        <v>-1384030</v>
      </c>
      <c r="BM114" s="29">
        <f>'Exportaciones mensual (90-23)'!S113</f>
        <v>22341343</v>
      </c>
      <c r="BN114" s="29">
        <f>'Importaciones mensual (90-23)'!W113</f>
        <v>12279740</v>
      </c>
      <c r="BO114" s="29">
        <f>'Saldo mensual (90-23)'!W113</f>
        <v>-5499653</v>
      </c>
      <c r="BP114" s="29">
        <f>'Exportaciones mensual (90-23)'!T113</f>
        <v>68411160</v>
      </c>
      <c r="BQ114" s="29">
        <f>'Importaciones mensual (90-23)'!X113</f>
        <v>62149542</v>
      </c>
      <c r="BR114" s="29">
        <f>'Saldo mensual (90-23)'!X113</f>
        <v>-18425574</v>
      </c>
      <c r="BS114" s="29">
        <f>'Exportaciones mensual (90-23)'!U113</f>
        <v>86321913</v>
      </c>
      <c r="BT114" s="29">
        <f>'Importaciones mensual (90-23)'!Y113</f>
        <v>54577994</v>
      </c>
      <c r="BU114" s="29">
        <f>'Saldo mensual (90-23)'!Y113</f>
        <v>-32453694</v>
      </c>
      <c r="BV114" s="29">
        <f>'Exportaciones mensual (90-23)'!V113</f>
        <v>2594747</v>
      </c>
      <c r="BW114" s="29">
        <f>'Importaciones mensual (90-23)'!Z113</f>
        <v>64352086</v>
      </c>
      <c r="BX114" s="29">
        <f>'Saldo mensual (90-23)'!Z113</f>
        <v>-60580251</v>
      </c>
      <c r="BY114" s="29">
        <f>'Exportaciones mensual (90-23)'!W113</f>
        <v>6780087</v>
      </c>
      <c r="BZ114" s="29">
        <f>'Importaciones mensual (90-23)'!AA113</f>
        <v>11848260</v>
      </c>
      <c r="CA114" s="29">
        <f>'Saldo mensual (90-23)'!AA113</f>
        <v>27197833</v>
      </c>
      <c r="CB114" s="29">
        <f>'Exportaciones mensual (90-23)'!X113</f>
        <v>43723968</v>
      </c>
      <c r="CC114" s="29">
        <f>'Importaciones mensual (90-23)'!AB113</f>
        <v>30569452</v>
      </c>
      <c r="CD114" s="29">
        <f>'Saldo mensual (90-23)'!AB113</f>
        <v>-27406738</v>
      </c>
      <c r="CE114" s="29">
        <f>'Exportaciones mensual (90-23)'!AC113</f>
        <v>122643325</v>
      </c>
      <c r="CF114" s="29">
        <f>'Importaciones mensual (90-23)'!AC113</f>
        <v>142446550</v>
      </c>
      <c r="CG114" s="29">
        <f>'Saldo mensual (90-23)'!AC113</f>
        <v>-19803225</v>
      </c>
      <c r="CH114" s="29">
        <f>'Exportaciones mensual (90-23)'!Y113</f>
        <v>22124300</v>
      </c>
      <c r="CI114" s="29">
        <f>'Importaciones mensual (90-23)'!AD113</f>
        <v>59020876</v>
      </c>
      <c r="CJ114" s="29">
        <f>'Saldo mensual (90-23)'!AD113</f>
        <v>-39127228</v>
      </c>
      <c r="CK114" s="29">
        <f>'Exportaciones mensual (90-23)'!Z113</f>
        <v>3771835</v>
      </c>
      <c r="CL114" s="29">
        <f>'Importaciones mensual (90-23)'!AE113</f>
        <v>11030781</v>
      </c>
      <c r="CM114" s="29">
        <f>'Saldo mensual (90-23)'!AE113</f>
        <v>-9581350</v>
      </c>
      <c r="CN114" s="29">
        <f>'Exportaciones mensual (90-23)'!AA113</f>
        <v>39046093</v>
      </c>
      <c r="CO114" s="29">
        <f>'Importaciones mensual (90-23)'!AF113</f>
        <v>112456051</v>
      </c>
      <c r="CP114" s="29">
        <f>'Saldo mensual (90-23)'!AF113</f>
        <v>-80932885</v>
      </c>
      <c r="CQ114" s="29">
        <f>'Exportaciones mensual (90-23)'!AB113</f>
        <v>3162714</v>
      </c>
      <c r="CR114" s="29">
        <f>'Importaciones mensual (90-23)'!AG113</f>
        <v>11898753</v>
      </c>
      <c r="CS114" s="29">
        <f>'Saldo mensual (90-23)'!AG113</f>
        <v>3564911</v>
      </c>
      <c r="CT114" s="29">
        <f>'Exportaciones mensual (90-23)'!AC113</f>
        <v>122643325</v>
      </c>
      <c r="CU114" s="29">
        <f>'Importaciones mensual (90-23)'!AH113</f>
        <v>36307735</v>
      </c>
      <c r="CV114" s="29">
        <f>'Saldo mensual (90-23)'!AH113</f>
        <v>-30665442</v>
      </c>
      <c r="CW114" s="29">
        <f>'Exportaciones mensual (90-23)'!AC113</f>
        <v>122643325</v>
      </c>
      <c r="CX114" s="29">
        <f>'Importaciones mensual (90-23)'!AI113</f>
        <v>2408221</v>
      </c>
      <c r="CY114" s="29">
        <f>'Saldo mensual (90-23)'!AI113</f>
        <v>-1362163</v>
      </c>
      <c r="CZ114" s="29">
        <f>'Exportaciones mensual (90-23)'!AE113</f>
        <v>1449431</v>
      </c>
      <c r="DA114" s="29">
        <f>'Importaciones mensual (90-23)'!AJ113</f>
        <v>29451361</v>
      </c>
      <c r="DB114" s="29">
        <f>'Saldo mensual (90-23)'!AJ113</f>
        <v>-4694128</v>
      </c>
      <c r="DC114" s="29">
        <f>'Exportaciones mensual (90-23)'!AF113</f>
        <v>31523166</v>
      </c>
      <c r="DD114" s="29">
        <f>'Importaciones mensual (90-23)'!AK113</f>
        <v>7709920</v>
      </c>
      <c r="DE114" s="29">
        <f>'Saldo mensual (90-23)'!AK113</f>
        <v>2271380</v>
      </c>
      <c r="DF114" s="29">
        <f>'Exportaciones mensual (90-23)'!AG113</f>
        <v>15463664</v>
      </c>
      <c r="DG114" s="29">
        <f>'Importaciones mensual (90-23)'!AL113</f>
        <v>7719627</v>
      </c>
      <c r="DH114" s="29">
        <f>'Saldo mensual (90-23)'!AL113</f>
        <v>-6687193</v>
      </c>
      <c r="DI114" s="29">
        <f>'Exportaciones mensual (90-23)'!AH113</f>
        <v>5642293</v>
      </c>
      <c r="DJ114" s="29">
        <f>'Importaciones mensual (90-23)'!AM113</f>
        <v>2054418</v>
      </c>
      <c r="DK114" s="29">
        <f>'Saldo mensual (90-23)'!AM113</f>
        <v>-335548</v>
      </c>
      <c r="DL114" s="29">
        <f>'Exportaciones mensual (90-23)'!AI113</f>
        <v>1046057.9999999999</v>
      </c>
      <c r="DM114" s="29">
        <f>'Importaciones mensual (90-23)'!AN113</f>
        <v>0</v>
      </c>
      <c r="DN114" s="29">
        <f>'Saldo mensual (90-23)'!AN113</f>
        <v>135669</v>
      </c>
      <c r="DO114" s="29">
        <f>'Exportaciones mensual (90-23)'!AJ113</f>
        <v>24757233</v>
      </c>
      <c r="DP114" s="29">
        <f>'Importaciones mensual (90-23)'!AO113</f>
        <v>0</v>
      </c>
      <c r="DQ114" s="29">
        <f>'Saldo mensual (90-23)'!AO113</f>
        <v>36780</v>
      </c>
      <c r="DR114" s="29">
        <f>'Exportaciones mensual (90-23)'!AP113</f>
        <v>5886717</v>
      </c>
      <c r="DS114" s="29">
        <f>'Importaciones mensual (90-23)'!AP113</f>
        <v>28724</v>
      </c>
      <c r="DT114" s="29">
        <f>'Saldo mensual (90-23)'!AP113</f>
        <v>5857993</v>
      </c>
      <c r="DU114" s="29">
        <f>'Exportaciones mensual (90-23)'!AK113</f>
        <v>9981300</v>
      </c>
      <c r="DV114" s="29">
        <f>'Importaciones mensual (90-23)'!AQ113</f>
        <v>324288</v>
      </c>
      <c r="DW114" s="29">
        <f>'Saldo mensual (90-23)'!AQ113</f>
        <v>753011</v>
      </c>
      <c r="DX114" s="29">
        <f>'Exportaciones mensual (90-23)'!AL113</f>
        <v>1032434.0000000001</v>
      </c>
      <c r="DY114" s="29">
        <f>'Importaciones mensual (90-23)'!AR113</f>
        <v>14372557</v>
      </c>
      <c r="DZ114" s="29">
        <f>'Saldo mensual (90-23)'!AR113</f>
        <v>15344119</v>
      </c>
      <c r="EA114" s="29">
        <f>'Exportaciones mensual (90-23)'!AM113</f>
        <v>1718870</v>
      </c>
      <c r="EB114" s="29">
        <f>'Importaciones mensual (90-23)'!AS113</f>
        <v>3417334</v>
      </c>
      <c r="EC114" s="29">
        <f>'Saldo mensual (90-23)'!AS113</f>
        <v>10679818</v>
      </c>
      <c r="ED114" s="29">
        <f>'Exportaciones mensual (90-23)'!AN113</f>
        <v>135669</v>
      </c>
      <c r="EE114" s="29">
        <f>'Importaciones mensual (90-23)'!AT113</f>
        <v>74687325</v>
      </c>
      <c r="EF114" s="29">
        <f>'Saldo mensual (90-23)'!AT113</f>
        <v>57405254</v>
      </c>
    </row>
    <row r="115" spans="1:136">
      <c r="A115" s="9">
        <v>36069</v>
      </c>
      <c r="B115" s="29">
        <f>'Exportaciones mensual (90-23)'!B114</f>
        <v>633273747</v>
      </c>
      <c r="C115" s="29">
        <f>'Importaciones mensual (90-23)'!B114</f>
        <v>588738233</v>
      </c>
      <c r="D115" s="29">
        <f>'Saldo mensual (90-23)'!B114</f>
        <v>44535514</v>
      </c>
      <c r="E115" s="29">
        <f>'Exportaciones mensual (90-23)'!C114</f>
        <v>59714950</v>
      </c>
      <c r="F115" s="29">
        <f>'Importaciones mensual (90-23)'!C114</f>
        <v>20028167</v>
      </c>
      <c r="G115" s="29">
        <f>'Saldo mensual (90-23)'!C114</f>
        <v>39686783</v>
      </c>
      <c r="H115" s="30">
        <f>'Exportaciones mensual (90-23)'!D114</f>
        <v>73933684</v>
      </c>
      <c r="I115" s="29">
        <f>'Importaciones mensual (90-23)'!D114</f>
        <v>44818316</v>
      </c>
      <c r="J115" s="29">
        <f>'Saldo mensual (90-23)'!D114</f>
        <v>29115368</v>
      </c>
      <c r="K115" s="29">
        <f>'Exportaciones mensual (90-23)'!E114</f>
        <v>19863123</v>
      </c>
      <c r="L115" s="29">
        <f>'Importaciones mensual (90-23)'!E114</f>
        <v>6694184</v>
      </c>
      <c r="M115" s="31">
        <f>'Saldo mensual (90-23)'!E114</f>
        <v>13168939</v>
      </c>
      <c r="N115" s="29">
        <f>'Exportaciones mensual (90-23)'!F114</f>
        <v>35745092</v>
      </c>
      <c r="O115" s="29">
        <f>'Importaciones mensual (90-23)'!F114</f>
        <v>8227302</v>
      </c>
      <c r="P115" s="29">
        <f>'Saldo mensual (90-23)'!F114</f>
        <v>27517790</v>
      </c>
      <c r="Q115" s="29">
        <f>'Exportaciones mensual (90-23)'!G114</f>
        <v>140830266</v>
      </c>
      <c r="R115" s="29">
        <f>'Importaciones mensual (90-23)'!G114</f>
        <v>56607859</v>
      </c>
      <c r="S115" s="29">
        <f>'Saldo mensual (90-23)'!G114</f>
        <v>84222407</v>
      </c>
      <c r="T115" s="29">
        <f>'Exportaciones mensual (90-23)'!F114</f>
        <v>35745092</v>
      </c>
      <c r="U115" s="29">
        <f>'Importaciones mensual (90-23)'!H114</f>
        <v>13243764</v>
      </c>
      <c r="V115" s="29">
        <f>'Saldo mensual (90-23)'!H114</f>
        <v>-3155576</v>
      </c>
      <c r="W115" s="29">
        <f>'Exportaciones mensual (90-23)'!G114</f>
        <v>140830266</v>
      </c>
      <c r="X115" s="29">
        <f>'Importaciones mensual (90-23)'!I114</f>
        <v>56679057</v>
      </c>
      <c r="Y115" s="29">
        <f>'Saldo mensual (90-23)'!J114</f>
        <v>25666324</v>
      </c>
      <c r="Z115" s="29">
        <f>'Exportaciones mensual (90-23)'!H114</f>
        <v>10088188</v>
      </c>
      <c r="AA115" s="29">
        <f>'Importaciones mensual (90-23)'!J114</f>
        <v>2464347</v>
      </c>
      <c r="AB115" s="29">
        <f>'Saldo mensual (90-23)'!J114</f>
        <v>25666324</v>
      </c>
      <c r="AC115" s="29">
        <f>'Exportaciones mensual (90-23)'!I114</f>
        <v>24025521</v>
      </c>
      <c r="AD115" s="29">
        <f>'Exportaciones mensual (90-23)'!I114</f>
        <v>24025521</v>
      </c>
      <c r="AE115" s="29">
        <f>'Saldo mensual (90-23)'!K114</f>
        <v>-4136610</v>
      </c>
      <c r="AF115" s="29">
        <f>'Exportaciones mensual (90-23)'!J114</f>
        <v>28130671</v>
      </c>
      <c r="AG115" s="29">
        <f>'Importaciones mensual (90-23)'!L114</f>
        <v>6151729</v>
      </c>
      <c r="AH115" s="29">
        <f>'Saldo mensual (90-23)'!L114</f>
        <v>11352112</v>
      </c>
      <c r="AI115" s="29">
        <f>'Exportaciones mensual (90-23)'!M114</f>
        <v>7785413</v>
      </c>
      <c r="AJ115" s="29">
        <f>'Importaciones mensual (90-23)'!M114</f>
        <v>21320903</v>
      </c>
      <c r="AK115" s="29">
        <f>'Saldo mensual (90-23)'!M114</f>
        <v>-13535490</v>
      </c>
      <c r="AL115" s="29">
        <f>'Exportaciones mensual (90-23)'!K114</f>
        <v>6509151</v>
      </c>
      <c r="AM115" s="29">
        <f>'Importaciones mensual (90-23)'!N114</f>
        <v>478979994</v>
      </c>
      <c r="AN115" s="29">
        <f>'Saldo mensual (90-23)'!N114</f>
        <v>-300418845</v>
      </c>
      <c r="AO115" s="29">
        <f>'Exportaciones mensual (90-23)'!L114</f>
        <v>17503841</v>
      </c>
      <c r="AP115" s="29">
        <f>'Importaciones mensual (90-23)'!O114</f>
        <v>210247351</v>
      </c>
      <c r="AQ115" s="29">
        <f>'Saldo mensual (90-23)'!O114</f>
        <v>-159264809</v>
      </c>
      <c r="AR115" s="29">
        <f>'Exportaciones mensual (90-23)'!P114</f>
        <v>307188</v>
      </c>
      <c r="AS115" s="29">
        <f>'Importaciones mensual (90-23)'!P114</f>
        <v>13388907</v>
      </c>
      <c r="AT115" s="29">
        <f>'Saldo mensual (90-23)'!P114</f>
        <v>-13081719</v>
      </c>
      <c r="AU115" s="29">
        <f>'Exportaciones mensual (90-23)'!M114</f>
        <v>7785413</v>
      </c>
      <c r="AV115" s="29">
        <f>'Importaciones mensual (90-23)'!Q114</f>
        <v>26401253</v>
      </c>
      <c r="AW115" s="29">
        <f>'Saldo mensual (90-23)'!Q114</f>
        <v>-8578790</v>
      </c>
      <c r="AX115" s="29">
        <f>'Exportaciones mensual (90-23)'!N114</f>
        <v>178561149</v>
      </c>
      <c r="AY115" s="29">
        <f>'Importaciones mensual (90-23)'!R114</f>
        <v>96217280</v>
      </c>
      <c r="AZ115" s="29">
        <f>'Saldo mensual (90-23)'!R114</f>
        <v>-36988005</v>
      </c>
      <c r="BA115" s="29">
        <f>'Exportaciones mensual (90-23)'!O114</f>
        <v>50982542</v>
      </c>
      <c r="BB115" s="29">
        <f>'Importaciones mensual (90-23)'!S114</f>
        <v>140213888</v>
      </c>
      <c r="BC115" s="29">
        <f>'Saldo mensual (90-23)'!S114</f>
        <v>-115961222</v>
      </c>
      <c r="BD115" s="29">
        <f>'Exportaciones mensual (90-23)'!P114</f>
        <v>307188</v>
      </c>
      <c r="BE115" s="29">
        <f>'Importaciones mensual (90-23)'!T114</f>
        <v>103994282</v>
      </c>
      <c r="BF115" s="29">
        <f>'Saldo mensual (90-23)'!T114</f>
        <v>-22492209</v>
      </c>
      <c r="BG115" s="29">
        <f>'Exportaciones mensual (90-23)'!Q114</f>
        <v>17822463</v>
      </c>
      <c r="BH115" s="29">
        <f>'Importaciones mensual (90-23)'!U114</f>
        <v>25496349</v>
      </c>
      <c r="BI115" s="29">
        <f>'Saldo mensual (90-23)'!U114</f>
        <v>31999663</v>
      </c>
      <c r="BJ115" s="29">
        <f>'Exportaciones mensual (90-23)'!R114</f>
        <v>59229275</v>
      </c>
      <c r="BK115" s="29">
        <f>'Importaciones mensual (90-23)'!V114</f>
        <v>8208265</v>
      </c>
      <c r="BL115" s="29">
        <f>'Saldo mensual (90-23)'!V114</f>
        <v>-6811268</v>
      </c>
      <c r="BM115" s="29">
        <f>'Exportaciones mensual (90-23)'!S114</f>
        <v>24252666</v>
      </c>
      <c r="BN115" s="29">
        <f>'Importaciones mensual (90-23)'!W114</f>
        <v>4251719</v>
      </c>
      <c r="BO115" s="29">
        <f>'Saldo mensual (90-23)'!W114</f>
        <v>3983354.9999999991</v>
      </c>
      <c r="BP115" s="29">
        <f>'Exportaciones mensual (90-23)'!T114</f>
        <v>81502073</v>
      </c>
      <c r="BQ115" s="29">
        <f>'Importaciones mensual (90-23)'!X114</f>
        <v>72144278</v>
      </c>
      <c r="BR115" s="29">
        <f>'Saldo mensual (90-23)'!X114</f>
        <v>-31316843</v>
      </c>
      <c r="BS115" s="29">
        <f>'Exportaciones mensual (90-23)'!U114</f>
        <v>57496012</v>
      </c>
      <c r="BT115" s="29">
        <f>'Importaciones mensual (90-23)'!Y114</f>
        <v>51805679</v>
      </c>
      <c r="BU115" s="29">
        <f>'Saldo mensual (90-23)'!Y114</f>
        <v>-30747719</v>
      </c>
      <c r="BV115" s="29">
        <f>'Exportaciones mensual (90-23)'!V114</f>
        <v>1396997</v>
      </c>
      <c r="BW115" s="29">
        <f>'Importaciones mensual (90-23)'!Z114</f>
        <v>33165214</v>
      </c>
      <c r="BX115" s="29">
        <f>'Saldo mensual (90-23)'!Z114</f>
        <v>-28369744</v>
      </c>
      <c r="BY115" s="29">
        <f>'Exportaciones mensual (90-23)'!W114</f>
        <v>8235073.9999999991</v>
      </c>
      <c r="BZ115" s="29">
        <f>'Importaciones mensual (90-23)'!AA114</f>
        <v>14313053</v>
      </c>
      <c r="CA115" s="29">
        <f>'Saldo mensual (90-23)'!AA114</f>
        <v>45013714</v>
      </c>
      <c r="CB115" s="29">
        <f>'Exportaciones mensual (90-23)'!X114</f>
        <v>40827435</v>
      </c>
      <c r="CC115" s="29">
        <f>'Importaciones mensual (90-23)'!AB114</f>
        <v>17612784</v>
      </c>
      <c r="CD115" s="29">
        <f>'Saldo mensual (90-23)'!AB114</f>
        <v>-15647099</v>
      </c>
      <c r="CE115" s="29">
        <f>'Exportaciones mensual (90-23)'!AC114</f>
        <v>67866091</v>
      </c>
      <c r="CF115" s="29">
        <f>'Importaciones mensual (90-23)'!AC114</f>
        <v>119815007</v>
      </c>
      <c r="CG115" s="29">
        <f>'Saldo mensual (90-23)'!AC114</f>
        <v>-51948916</v>
      </c>
      <c r="CH115" s="29">
        <f>'Exportaciones mensual (90-23)'!Y114</f>
        <v>21057960</v>
      </c>
      <c r="CI115" s="29">
        <f>'Importaciones mensual (90-23)'!AD114</f>
        <v>48928467</v>
      </c>
      <c r="CJ115" s="29">
        <f>'Saldo mensual (90-23)'!AD114</f>
        <v>-24602700</v>
      </c>
      <c r="CK115" s="29">
        <f>'Exportaciones mensual (90-23)'!Z114</f>
        <v>4795470</v>
      </c>
      <c r="CL115" s="29">
        <f>'Importaciones mensual (90-23)'!AE114</f>
        <v>12074773</v>
      </c>
      <c r="CM115" s="29">
        <f>'Saldo mensual (90-23)'!AE114</f>
        <v>-8205541.9999999991</v>
      </c>
      <c r="CN115" s="29">
        <f>'Exportaciones mensual (90-23)'!AA114</f>
        <v>59326767</v>
      </c>
      <c r="CO115" s="29">
        <f>'Importaciones mensual (90-23)'!AF114</f>
        <v>108304577</v>
      </c>
      <c r="CP115" s="29">
        <f>'Saldo mensual (90-23)'!AF114</f>
        <v>-73767035</v>
      </c>
      <c r="CQ115" s="29">
        <f>'Exportaciones mensual (90-23)'!AB114</f>
        <v>1965685</v>
      </c>
      <c r="CR115" s="29">
        <f>'Importaciones mensual (90-23)'!AG114</f>
        <v>12513648</v>
      </c>
      <c r="CS115" s="29">
        <f>'Saldo mensual (90-23)'!AG114</f>
        <v>1878340</v>
      </c>
      <c r="CT115" s="29">
        <f>'Exportaciones mensual (90-23)'!AC114</f>
        <v>67866091</v>
      </c>
      <c r="CU115" s="29">
        <f>'Importaciones mensual (90-23)'!AH114</f>
        <v>32553261</v>
      </c>
      <c r="CV115" s="29">
        <f>'Saldo mensual (90-23)'!AH114</f>
        <v>-25188221</v>
      </c>
      <c r="CW115" s="29">
        <f>'Exportaciones mensual (90-23)'!AC114</f>
        <v>67866091</v>
      </c>
      <c r="CX115" s="29">
        <f>'Importaciones mensual (90-23)'!AI114</f>
        <v>2132860</v>
      </c>
      <c r="CY115" s="29">
        <f>'Saldo mensual (90-23)'!AI114</f>
        <v>-1284324</v>
      </c>
      <c r="CZ115" s="29">
        <f>'Exportaciones mensual (90-23)'!AE114</f>
        <v>3869231</v>
      </c>
      <c r="DA115" s="29">
        <f>'Importaciones mensual (90-23)'!AJ114</f>
        <v>28757142</v>
      </c>
      <c r="DB115" s="29">
        <f>'Saldo mensual (90-23)'!AJ114</f>
        <v>15186895</v>
      </c>
      <c r="DC115" s="29">
        <f>'Exportaciones mensual (90-23)'!AF114</f>
        <v>34537542</v>
      </c>
      <c r="DD115" s="29">
        <f>'Importaciones mensual (90-23)'!AK114</f>
        <v>12411101</v>
      </c>
      <c r="DE115" s="29">
        <f>'Saldo mensual (90-23)'!AK114</f>
        <v>-10823585</v>
      </c>
      <c r="DF115" s="29">
        <f>'Exportaciones mensual (90-23)'!AG114</f>
        <v>14391988</v>
      </c>
      <c r="DG115" s="29">
        <f>'Importaciones mensual (90-23)'!AL114</f>
        <v>13024176</v>
      </c>
      <c r="DH115" s="29">
        <f>'Saldo mensual (90-23)'!AL114</f>
        <v>-8733127</v>
      </c>
      <c r="DI115" s="29">
        <f>'Exportaciones mensual (90-23)'!AH114</f>
        <v>7365040</v>
      </c>
      <c r="DJ115" s="29">
        <f>'Importaciones mensual (90-23)'!AM114</f>
        <v>2266518</v>
      </c>
      <c r="DK115" s="29">
        <f>'Saldo mensual (90-23)'!AM114</f>
        <v>8044276.9999999991</v>
      </c>
      <c r="DL115" s="29">
        <f>'Exportaciones mensual (90-23)'!AI114</f>
        <v>848536</v>
      </c>
      <c r="DM115" s="29">
        <f>'Importaciones mensual (90-23)'!AN114</f>
        <v>0</v>
      </c>
      <c r="DN115" s="29">
        <f>'Saldo mensual (90-23)'!AN114</f>
        <v>680985</v>
      </c>
      <c r="DO115" s="29">
        <f>'Exportaciones mensual (90-23)'!AJ114</f>
        <v>43944037</v>
      </c>
      <c r="DP115" s="29">
        <f>'Importaciones mensual (90-23)'!AO114</f>
        <v>0</v>
      </c>
      <c r="DQ115" s="29">
        <f>'Saldo mensual (90-23)'!AO114</f>
        <v>226027</v>
      </c>
      <c r="DR115" s="29">
        <f>'Exportaciones mensual (90-23)'!AP114</f>
        <v>12693969</v>
      </c>
      <c r="DS115" s="29">
        <f>'Importaciones mensual (90-23)'!AP114</f>
        <v>1167098</v>
      </c>
      <c r="DT115" s="29">
        <f>'Saldo mensual (90-23)'!AP114</f>
        <v>11526871</v>
      </c>
      <c r="DU115" s="29">
        <f>'Exportaciones mensual (90-23)'!AK114</f>
        <v>1587516</v>
      </c>
      <c r="DV115" s="29">
        <f>'Importaciones mensual (90-23)'!AQ114</f>
        <v>315099</v>
      </c>
      <c r="DW115" s="29">
        <f>'Saldo mensual (90-23)'!AQ114</f>
        <v>2292786</v>
      </c>
      <c r="DX115" s="29">
        <f>'Exportaciones mensual (90-23)'!AL114</f>
        <v>4291049</v>
      </c>
      <c r="DY115" s="29">
        <f>'Importaciones mensual (90-23)'!AR114</f>
        <v>6568208</v>
      </c>
      <c r="DZ115" s="29">
        <f>'Saldo mensual (90-23)'!AR114</f>
        <v>10637331</v>
      </c>
      <c r="EA115" s="29">
        <f>'Exportaciones mensual (90-23)'!AM114</f>
        <v>10310795</v>
      </c>
      <c r="EB115" s="29">
        <f>'Importaciones mensual (90-23)'!AS114</f>
        <v>2262912</v>
      </c>
      <c r="EC115" s="29">
        <f>'Saldo mensual (90-23)'!AS114</f>
        <v>7701571</v>
      </c>
      <c r="ED115" s="29">
        <f>'Exportaciones mensual (90-23)'!AN114</f>
        <v>680985</v>
      </c>
      <c r="EE115" s="29">
        <f>'Importaciones mensual (90-23)'!AT114</f>
        <v>56036568</v>
      </c>
      <c r="EF115" s="29">
        <f>'Saldo mensual (90-23)'!AT114</f>
        <v>37528647</v>
      </c>
    </row>
    <row r="116" spans="1:136">
      <c r="A116" s="9">
        <v>36100</v>
      </c>
      <c r="B116" s="29">
        <f>'Exportaciones mensual (90-23)'!B115</f>
        <v>597997046</v>
      </c>
      <c r="C116" s="29">
        <f>'Importaciones mensual (90-23)'!B115</f>
        <v>522633516</v>
      </c>
      <c r="D116" s="29">
        <f>'Saldo mensual (90-23)'!B115</f>
        <v>75363530</v>
      </c>
      <c r="E116" s="29">
        <f>'Exportaciones mensual (90-23)'!C115</f>
        <v>60859731</v>
      </c>
      <c r="F116" s="29">
        <f>'Importaciones mensual (90-23)'!C115</f>
        <v>23008576</v>
      </c>
      <c r="G116" s="29">
        <f>'Saldo mensual (90-23)'!C115</f>
        <v>37851155</v>
      </c>
      <c r="H116" s="30">
        <f>'Exportaciones mensual (90-23)'!D115</f>
        <v>74685916</v>
      </c>
      <c r="I116" s="29">
        <f>'Importaciones mensual (90-23)'!D115</f>
        <v>38478252</v>
      </c>
      <c r="J116" s="29">
        <f>'Saldo mensual (90-23)'!D115</f>
        <v>36207664</v>
      </c>
      <c r="K116" s="29">
        <f>'Exportaciones mensual (90-23)'!E115</f>
        <v>13878100</v>
      </c>
      <c r="L116" s="29">
        <f>'Importaciones mensual (90-23)'!E115</f>
        <v>4244652</v>
      </c>
      <c r="M116" s="31">
        <f>'Saldo mensual (90-23)'!E115</f>
        <v>9633448</v>
      </c>
      <c r="N116" s="29">
        <f>'Exportaciones mensual (90-23)'!F115</f>
        <v>31647527</v>
      </c>
      <c r="O116" s="29">
        <f>'Importaciones mensual (90-23)'!F115</f>
        <v>9882598</v>
      </c>
      <c r="P116" s="29">
        <f>'Saldo mensual (90-23)'!F115</f>
        <v>21764929</v>
      </c>
      <c r="Q116" s="29">
        <f>'Exportaciones mensual (90-23)'!G115</f>
        <v>134030900</v>
      </c>
      <c r="R116" s="29">
        <f>'Importaciones mensual (90-23)'!G115</f>
        <v>58108378</v>
      </c>
      <c r="S116" s="29">
        <f>'Saldo mensual (90-23)'!G115</f>
        <v>75922522</v>
      </c>
      <c r="T116" s="29">
        <f>'Exportaciones mensual (90-23)'!F115</f>
        <v>31647527</v>
      </c>
      <c r="U116" s="29">
        <f>'Importaciones mensual (90-23)'!H115</f>
        <v>4730455</v>
      </c>
      <c r="V116" s="29">
        <f>'Saldo mensual (90-23)'!H115</f>
        <v>5618023</v>
      </c>
      <c r="W116" s="29">
        <f>'Exportaciones mensual (90-23)'!G115</f>
        <v>134030900</v>
      </c>
      <c r="X116" s="29">
        <f>'Importaciones mensual (90-23)'!I115</f>
        <v>54070655</v>
      </c>
      <c r="Y116" s="29">
        <f>'Saldo mensual (90-23)'!J115</f>
        <v>11868945</v>
      </c>
      <c r="Z116" s="29">
        <f>'Exportaciones mensual (90-23)'!H115</f>
        <v>10348478</v>
      </c>
      <c r="AA116" s="29">
        <f>'Importaciones mensual (90-23)'!J115</f>
        <v>2528713</v>
      </c>
      <c r="AB116" s="29">
        <f>'Saldo mensual (90-23)'!J115</f>
        <v>11868945</v>
      </c>
      <c r="AC116" s="29">
        <f>'Exportaciones mensual (90-23)'!I115</f>
        <v>18085612</v>
      </c>
      <c r="AD116" s="29">
        <f>'Exportaciones mensual (90-23)'!I115</f>
        <v>18085612</v>
      </c>
      <c r="AE116" s="29">
        <f>'Saldo mensual (90-23)'!K115</f>
        <v>3920160</v>
      </c>
      <c r="AF116" s="29">
        <f>'Exportaciones mensual (90-23)'!J115</f>
        <v>14397658</v>
      </c>
      <c r="AG116" s="29">
        <f>'Importaciones mensual (90-23)'!L115</f>
        <v>7090546</v>
      </c>
      <c r="AH116" s="29">
        <f>'Saldo mensual (90-23)'!L115</f>
        <v>10930941</v>
      </c>
      <c r="AI116" s="29">
        <f>'Exportaciones mensual (90-23)'!M115</f>
        <v>14031778</v>
      </c>
      <c r="AJ116" s="29">
        <f>'Importaciones mensual (90-23)'!M115</f>
        <v>34409621</v>
      </c>
      <c r="AK116" s="29">
        <f>'Saldo mensual (90-23)'!M115</f>
        <v>-20377843</v>
      </c>
      <c r="AL116" s="29">
        <f>'Exportaciones mensual (90-23)'!K115</f>
        <v>13377202</v>
      </c>
      <c r="AM116" s="29">
        <f>'Importaciones mensual (90-23)'!N115</f>
        <v>489216321</v>
      </c>
      <c r="AN116" s="29">
        <f>'Saldo mensual (90-23)'!N115</f>
        <v>-316546969</v>
      </c>
      <c r="AO116" s="29">
        <f>'Exportaciones mensual (90-23)'!L115</f>
        <v>18021487</v>
      </c>
      <c r="AP116" s="29">
        <f>'Importaciones mensual (90-23)'!O115</f>
        <v>156186883</v>
      </c>
      <c r="AQ116" s="29">
        <f>'Saldo mensual (90-23)'!O115</f>
        <v>-112586717</v>
      </c>
      <c r="AR116" s="29">
        <f>'Exportaciones mensual (90-23)'!P115</f>
        <v>84247</v>
      </c>
      <c r="AS116" s="29">
        <f>'Importaciones mensual (90-23)'!P115</f>
        <v>6898321</v>
      </c>
      <c r="AT116" s="29">
        <f>'Saldo mensual (90-23)'!P115</f>
        <v>-6814074</v>
      </c>
      <c r="AU116" s="29">
        <f>'Exportaciones mensual (90-23)'!M115</f>
        <v>14031778</v>
      </c>
      <c r="AV116" s="29">
        <f>'Importaciones mensual (90-23)'!Q115</f>
        <v>25332527</v>
      </c>
      <c r="AW116" s="29">
        <f>'Saldo mensual (90-23)'!Q115</f>
        <v>-8431294</v>
      </c>
      <c r="AX116" s="29">
        <f>'Exportaciones mensual (90-23)'!N115</f>
        <v>172669352</v>
      </c>
      <c r="AY116" s="29">
        <f>'Importaciones mensual (90-23)'!R115</f>
        <v>109491366</v>
      </c>
      <c r="AZ116" s="29">
        <f>'Saldo mensual (90-23)'!R115</f>
        <v>-46949904</v>
      </c>
      <c r="BA116" s="29">
        <f>'Exportaciones mensual (90-23)'!O115</f>
        <v>43600166</v>
      </c>
      <c r="BB116" s="29">
        <f>'Importaciones mensual (90-23)'!S115</f>
        <v>139524521</v>
      </c>
      <c r="BC116" s="29">
        <f>'Saldo mensual (90-23)'!S115</f>
        <v>-110714950</v>
      </c>
      <c r="BD116" s="29">
        <f>'Exportaciones mensual (90-23)'!P115</f>
        <v>84247</v>
      </c>
      <c r="BE116" s="29">
        <f>'Importaciones mensual (90-23)'!T115</f>
        <v>117412920</v>
      </c>
      <c r="BF116" s="29">
        <f>'Saldo mensual (90-23)'!T115</f>
        <v>-52761677.000000007</v>
      </c>
      <c r="BG116" s="29">
        <f>'Exportaciones mensual (90-23)'!Q115</f>
        <v>16901233</v>
      </c>
      <c r="BH116" s="29">
        <f>'Importaciones mensual (90-23)'!U115</f>
        <v>19238385</v>
      </c>
      <c r="BI116" s="29">
        <f>'Saldo mensual (90-23)'!U115</f>
        <v>40063415</v>
      </c>
      <c r="BJ116" s="29">
        <f>'Exportaciones mensual (90-23)'!R115</f>
        <v>62541462</v>
      </c>
      <c r="BK116" s="29">
        <f>'Importaciones mensual (90-23)'!V115</f>
        <v>2560861</v>
      </c>
      <c r="BL116" s="29">
        <f>'Saldo mensual (90-23)'!V115</f>
        <v>-1833360</v>
      </c>
      <c r="BM116" s="29">
        <f>'Exportaciones mensual (90-23)'!S115</f>
        <v>28809571</v>
      </c>
      <c r="BN116" s="29">
        <f>'Importaciones mensual (90-23)'!W115</f>
        <v>3177444</v>
      </c>
      <c r="BO116" s="29">
        <f>'Saldo mensual (90-23)'!W115</f>
        <v>11252835</v>
      </c>
      <c r="BP116" s="29">
        <f>'Exportaciones mensual (90-23)'!T115</f>
        <v>64651242.999999993</v>
      </c>
      <c r="BQ116" s="29">
        <f>'Importaciones mensual (90-23)'!X115</f>
        <v>75849897</v>
      </c>
      <c r="BR116" s="29">
        <f>'Saldo mensual (90-23)'!X115</f>
        <v>-49676192</v>
      </c>
      <c r="BS116" s="29">
        <f>'Exportaciones mensual (90-23)'!U115</f>
        <v>59301800</v>
      </c>
      <c r="BT116" s="29">
        <f>'Importaciones mensual (90-23)'!Y115</f>
        <v>55135434</v>
      </c>
      <c r="BU116" s="29">
        <f>'Saldo mensual (90-23)'!Y115</f>
        <v>-34837398</v>
      </c>
      <c r="BV116" s="29">
        <f>'Exportaciones mensual (90-23)'!V115</f>
        <v>727501</v>
      </c>
      <c r="BW116" s="29">
        <f>'Importaciones mensual (90-23)'!Z115</f>
        <v>29004914</v>
      </c>
      <c r="BX116" s="29">
        <f>'Saldo mensual (90-23)'!Z115</f>
        <v>-24090070</v>
      </c>
      <c r="BY116" s="29">
        <f>'Exportaciones mensual (90-23)'!W115</f>
        <v>14430279</v>
      </c>
      <c r="BZ116" s="29">
        <f>'Importaciones mensual (90-23)'!AA115</f>
        <v>11957449</v>
      </c>
      <c r="CA116" s="29">
        <f>'Saldo mensual (90-23)'!AA115</f>
        <v>37430700</v>
      </c>
      <c r="CB116" s="29">
        <f>'Exportaciones mensual (90-23)'!X115</f>
        <v>26173705</v>
      </c>
      <c r="CC116" s="29">
        <f>'Importaciones mensual (90-23)'!AB115</f>
        <v>18170063</v>
      </c>
      <c r="CD116" s="29">
        <f>'Saldo mensual (90-23)'!AB115</f>
        <v>-16204477</v>
      </c>
      <c r="CE116" s="29">
        <f>'Exportaciones mensual (90-23)'!AC115</f>
        <v>45215131</v>
      </c>
      <c r="CF116" s="29">
        <f>'Importaciones mensual (90-23)'!AC115</f>
        <v>98259551</v>
      </c>
      <c r="CG116" s="29">
        <f>'Saldo mensual (90-23)'!AC115</f>
        <v>-53044420</v>
      </c>
      <c r="CH116" s="29">
        <f>'Exportaciones mensual (90-23)'!Y115</f>
        <v>20298036</v>
      </c>
      <c r="CI116" s="29">
        <f>'Importaciones mensual (90-23)'!AD115</f>
        <v>37586355</v>
      </c>
      <c r="CJ116" s="29">
        <f>'Saldo mensual (90-23)'!AD115</f>
        <v>-35980389</v>
      </c>
      <c r="CK116" s="29">
        <f>'Exportaciones mensual (90-23)'!Z115</f>
        <v>4914844</v>
      </c>
      <c r="CL116" s="29">
        <f>'Importaciones mensual (90-23)'!AE115</f>
        <v>11860190</v>
      </c>
      <c r="CM116" s="29">
        <f>'Saldo mensual (90-23)'!AE115</f>
        <v>-7104335</v>
      </c>
      <c r="CN116" s="29">
        <f>'Exportaciones mensual (90-23)'!AA115</f>
        <v>49388149</v>
      </c>
      <c r="CO116" s="29">
        <f>'Importaciones mensual (90-23)'!AF115</f>
        <v>116274422</v>
      </c>
      <c r="CP116" s="29">
        <f>'Saldo mensual (90-23)'!AF115</f>
        <v>-76931467</v>
      </c>
      <c r="CQ116" s="29">
        <f>'Exportaciones mensual (90-23)'!AB115</f>
        <v>1965586</v>
      </c>
      <c r="CR116" s="29">
        <f>'Importaciones mensual (90-23)'!AG115</f>
        <v>10758590</v>
      </c>
      <c r="CS116" s="29">
        <f>'Saldo mensual (90-23)'!AG115</f>
        <v>-7759915</v>
      </c>
      <c r="CT116" s="29">
        <f>'Exportaciones mensual (90-23)'!AC115</f>
        <v>45215131</v>
      </c>
      <c r="CU116" s="29">
        <f>'Importaciones mensual (90-23)'!AH115</f>
        <v>28747537</v>
      </c>
      <c r="CV116" s="29">
        <f>'Saldo mensual (90-23)'!AH115</f>
        <v>-23157268</v>
      </c>
      <c r="CW116" s="29">
        <f>'Exportaciones mensual (90-23)'!AC115</f>
        <v>45215131</v>
      </c>
      <c r="CX116" s="29">
        <f>'Importaciones mensual (90-23)'!AI115</f>
        <v>1553130</v>
      </c>
      <c r="CY116" s="29">
        <f>'Saldo mensual (90-23)'!AI115</f>
        <v>-522263.00000000006</v>
      </c>
      <c r="CZ116" s="29">
        <f>'Exportaciones mensual (90-23)'!AE115</f>
        <v>4755855</v>
      </c>
      <c r="DA116" s="29">
        <f>'Importaciones mensual (90-23)'!AJ115</f>
        <v>26770157</v>
      </c>
      <c r="DB116" s="29">
        <f>'Saldo mensual (90-23)'!AJ115</f>
        <v>6296283.9999999963</v>
      </c>
      <c r="DC116" s="29">
        <f>'Exportaciones mensual (90-23)'!AF115</f>
        <v>39342955</v>
      </c>
      <c r="DD116" s="29">
        <f>'Importaciones mensual (90-23)'!AK115</f>
        <v>11757282</v>
      </c>
      <c r="DE116" s="29">
        <f>'Saldo mensual (90-23)'!AK115</f>
        <v>-8313979</v>
      </c>
      <c r="DF116" s="29">
        <f>'Exportaciones mensual (90-23)'!AG115</f>
        <v>2998675</v>
      </c>
      <c r="DG116" s="29">
        <f>'Importaciones mensual (90-23)'!AL115</f>
        <v>9734510</v>
      </c>
      <c r="DH116" s="29">
        <f>'Saldo mensual (90-23)'!AL115</f>
        <v>-6753331</v>
      </c>
      <c r="DI116" s="29">
        <f>'Exportaciones mensual (90-23)'!AH115</f>
        <v>5590269</v>
      </c>
      <c r="DJ116" s="29">
        <f>'Importaciones mensual (90-23)'!AM115</f>
        <v>2921381</v>
      </c>
      <c r="DK116" s="29">
        <f>'Saldo mensual (90-23)'!AM115</f>
        <v>-2701209</v>
      </c>
      <c r="DL116" s="29">
        <f>'Exportaciones mensual (90-23)'!AI115</f>
        <v>1030867</v>
      </c>
      <c r="DM116" s="29">
        <f>'Importaciones mensual (90-23)'!AN115</f>
        <v>0</v>
      </c>
      <c r="DN116" s="29">
        <f>'Saldo mensual (90-23)'!AN115</f>
        <v>382758</v>
      </c>
      <c r="DO116" s="29">
        <f>'Exportaciones mensual (90-23)'!AJ115</f>
        <v>33066440.999999996</v>
      </c>
      <c r="DP116" s="29">
        <f>'Importaciones mensual (90-23)'!AO115</f>
        <v>0</v>
      </c>
      <c r="DQ116" s="29">
        <f>'Saldo mensual (90-23)'!AO115</f>
        <v>527090</v>
      </c>
      <c r="DR116" s="29">
        <f>'Exportaciones mensual (90-23)'!AP115</f>
        <v>7074052</v>
      </c>
      <c r="DS116" s="29">
        <f>'Importaciones mensual (90-23)'!AP115</f>
        <v>72547</v>
      </c>
      <c r="DT116" s="29">
        <f>'Saldo mensual (90-23)'!AP115</f>
        <v>7001505</v>
      </c>
      <c r="DU116" s="29">
        <f>'Exportaciones mensual (90-23)'!AK115</f>
        <v>3443303</v>
      </c>
      <c r="DV116" s="29">
        <f>'Importaciones mensual (90-23)'!AQ115</f>
        <v>304004</v>
      </c>
      <c r="DW116" s="29">
        <f>'Saldo mensual (90-23)'!AQ115</f>
        <v>3288784</v>
      </c>
      <c r="DX116" s="29">
        <f>'Exportaciones mensual (90-23)'!AL115</f>
        <v>2981179</v>
      </c>
      <c r="DY116" s="29">
        <f>'Importaciones mensual (90-23)'!AR115</f>
        <v>6443358</v>
      </c>
      <c r="DZ116" s="29">
        <f>'Saldo mensual (90-23)'!AR115</f>
        <v>37598025</v>
      </c>
      <c r="EA116" s="29">
        <f>'Exportaciones mensual (90-23)'!AM115</f>
        <v>220172</v>
      </c>
      <c r="EB116" s="29">
        <f>'Importaciones mensual (90-23)'!AS115</f>
        <v>10297180</v>
      </c>
      <c r="EC116" s="29">
        <f>'Saldo mensual (90-23)'!AS115</f>
        <v>-1392028</v>
      </c>
      <c r="ED116" s="29">
        <f>'Exportaciones mensual (90-23)'!AN115</f>
        <v>382758</v>
      </c>
      <c r="EE116" s="29">
        <f>'Importaciones mensual (90-23)'!AT115</f>
        <v>55318694</v>
      </c>
      <c r="EF116" s="29">
        <f>'Saldo mensual (90-23)'!AT115</f>
        <v>56453659</v>
      </c>
    </row>
    <row r="117" spans="1:136">
      <c r="A117" s="9">
        <v>36130</v>
      </c>
      <c r="B117" s="29">
        <f>'Exportaciones mensual (90-23)'!B116</f>
        <v>589418306</v>
      </c>
      <c r="C117" s="29">
        <f>'Importaciones mensual (90-23)'!B116</f>
        <v>460930733</v>
      </c>
      <c r="D117" s="29">
        <f>'Saldo mensual (90-23)'!B116</f>
        <v>128487573</v>
      </c>
      <c r="E117" s="29">
        <f>'Exportaciones mensual (90-23)'!C116</f>
        <v>56787769</v>
      </c>
      <c r="F117" s="29">
        <f>'Importaciones mensual (90-23)'!C116</f>
        <v>21659257</v>
      </c>
      <c r="G117" s="29">
        <f>'Saldo mensual (90-23)'!C116</f>
        <v>35128512</v>
      </c>
      <c r="H117" s="30">
        <f>'Exportaciones mensual (90-23)'!D116</f>
        <v>79104752</v>
      </c>
      <c r="I117" s="29">
        <f>'Importaciones mensual (90-23)'!D116</f>
        <v>35055421</v>
      </c>
      <c r="J117" s="29">
        <f>'Saldo mensual (90-23)'!D116</f>
        <v>44049331</v>
      </c>
      <c r="K117" s="29">
        <f>'Exportaciones mensual (90-23)'!E116</f>
        <v>34934061</v>
      </c>
      <c r="L117" s="29">
        <f>'Importaciones mensual (90-23)'!E116</f>
        <v>2147511</v>
      </c>
      <c r="M117" s="31">
        <f>'Saldo mensual (90-23)'!E116</f>
        <v>32786550</v>
      </c>
      <c r="N117" s="29">
        <f>'Exportaciones mensual (90-23)'!F116</f>
        <v>38026795</v>
      </c>
      <c r="O117" s="29">
        <f>'Importaciones mensual (90-23)'!F116</f>
        <v>5967524</v>
      </c>
      <c r="P117" s="29">
        <f>'Saldo mensual (90-23)'!F116</f>
        <v>32059271.000000004</v>
      </c>
      <c r="Q117" s="29">
        <f>'Exportaciones mensual (90-23)'!G116</f>
        <v>133746447.99999999</v>
      </c>
      <c r="R117" s="29">
        <f>'Importaciones mensual (90-23)'!G116</f>
        <v>56326227</v>
      </c>
      <c r="S117" s="29">
        <f>'Saldo mensual (90-23)'!G116</f>
        <v>77420220.999999985</v>
      </c>
      <c r="T117" s="29">
        <f>'Exportaciones mensual (90-23)'!F116</f>
        <v>38026795</v>
      </c>
      <c r="U117" s="29">
        <f>'Importaciones mensual (90-23)'!H116</f>
        <v>11769329</v>
      </c>
      <c r="V117" s="29">
        <f>'Saldo mensual (90-23)'!H116</f>
        <v>489598</v>
      </c>
      <c r="W117" s="29">
        <f>'Exportaciones mensual (90-23)'!G116</f>
        <v>133746447.99999999</v>
      </c>
      <c r="X117" s="29">
        <f>'Importaciones mensual (90-23)'!I116</f>
        <v>42824795</v>
      </c>
      <c r="Y117" s="29">
        <f>'Saldo mensual (90-23)'!J116</f>
        <v>12289238</v>
      </c>
      <c r="Z117" s="29">
        <f>'Exportaciones mensual (90-23)'!H116</f>
        <v>12258927</v>
      </c>
      <c r="AA117" s="29">
        <f>'Importaciones mensual (90-23)'!J116</f>
        <v>1549049</v>
      </c>
      <c r="AB117" s="29">
        <f>'Saldo mensual (90-23)'!J116</f>
        <v>12289238</v>
      </c>
      <c r="AC117" s="29">
        <f>'Exportaciones mensual (90-23)'!I116</f>
        <v>21475335</v>
      </c>
      <c r="AD117" s="29">
        <f>'Exportaciones mensual (90-23)'!I116</f>
        <v>21475335</v>
      </c>
      <c r="AE117" s="29">
        <f>'Saldo mensual (90-23)'!K116</f>
        <v>-6894125</v>
      </c>
      <c r="AF117" s="29">
        <f>'Exportaciones mensual (90-23)'!J116</f>
        <v>13838287</v>
      </c>
      <c r="AG117" s="29">
        <f>'Importaciones mensual (90-23)'!L116</f>
        <v>6125563</v>
      </c>
      <c r="AH117" s="29">
        <f>'Saldo mensual (90-23)'!L116</f>
        <v>29593955</v>
      </c>
      <c r="AI117" s="29">
        <f>'Exportaciones mensual (90-23)'!M116</f>
        <v>10686231</v>
      </c>
      <c r="AJ117" s="29">
        <f>'Importaciones mensual (90-23)'!M116</f>
        <v>26065635</v>
      </c>
      <c r="AK117" s="29">
        <f>'Saldo mensual (90-23)'!M116</f>
        <v>-15379404</v>
      </c>
      <c r="AL117" s="29">
        <f>'Exportaciones mensual (90-23)'!K116</f>
        <v>5677076</v>
      </c>
      <c r="AM117" s="29">
        <f>'Importaciones mensual (90-23)'!N116</f>
        <v>416404785</v>
      </c>
      <c r="AN117" s="29">
        <f>'Saldo mensual (90-23)'!N116</f>
        <v>-211000658</v>
      </c>
      <c r="AO117" s="29">
        <f>'Exportaciones mensual (90-23)'!L116</f>
        <v>35719518</v>
      </c>
      <c r="AP117" s="29">
        <f>'Importaciones mensual (90-23)'!O116</f>
        <v>113954530</v>
      </c>
      <c r="AQ117" s="29">
        <f>'Saldo mensual (90-23)'!O116</f>
        <v>-62908059</v>
      </c>
      <c r="AR117" s="29">
        <f>'Exportaciones mensual (90-23)'!P116</f>
        <v>305140</v>
      </c>
      <c r="AS117" s="29">
        <f>'Importaciones mensual (90-23)'!P116</f>
        <v>10520829</v>
      </c>
      <c r="AT117" s="29">
        <f>'Saldo mensual (90-23)'!P116</f>
        <v>-10215689</v>
      </c>
      <c r="AU117" s="29">
        <f>'Exportaciones mensual (90-23)'!M116</f>
        <v>10686231</v>
      </c>
      <c r="AV117" s="29">
        <f>'Importaciones mensual (90-23)'!Q116</f>
        <v>28792662</v>
      </c>
      <c r="AW117" s="29">
        <f>'Saldo mensual (90-23)'!Q116</f>
        <v>-4408527</v>
      </c>
      <c r="AX117" s="29">
        <f>'Exportaciones mensual (90-23)'!N116</f>
        <v>205404127</v>
      </c>
      <c r="AY117" s="29">
        <f>'Importaciones mensual (90-23)'!R116</f>
        <v>96087538</v>
      </c>
      <c r="AZ117" s="29">
        <f>'Saldo mensual (90-23)'!R116</f>
        <v>-42419998</v>
      </c>
      <c r="BA117" s="29">
        <f>'Exportaciones mensual (90-23)'!O116</f>
        <v>51046471</v>
      </c>
      <c r="BB117" s="29">
        <f>'Importaciones mensual (90-23)'!S116</f>
        <v>100633873</v>
      </c>
      <c r="BC117" s="29">
        <f>'Saldo mensual (90-23)'!S116</f>
        <v>-61337097</v>
      </c>
      <c r="BD117" s="29">
        <f>'Exportaciones mensual (90-23)'!P116</f>
        <v>305140</v>
      </c>
      <c r="BE117" s="29">
        <f>'Importaciones mensual (90-23)'!T116</f>
        <v>119642747</v>
      </c>
      <c r="BF117" s="29">
        <f>'Saldo mensual (90-23)'!T116</f>
        <v>-59628667</v>
      </c>
      <c r="BG117" s="29">
        <f>'Exportaciones mensual (90-23)'!Q116</f>
        <v>24384135</v>
      </c>
      <c r="BH117" s="29">
        <f>'Importaciones mensual (90-23)'!U116</f>
        <v>21920246</v>
      </c>
      <c r="BI117" s="29">
        <f>'Saldo mensual (90-23)'!U116</f>
        <v>48922400</v>
      </c>
      <c r="BJ117" s="29">
        <f>'Exportaciones mensual (90-23)'!R116</f>
        <v>53667540</v>
      </c>
      <c r="BK117" s="29">
        <f>'Importaciones mensual (90-23)'!V116</f>
        <v>3679688</v>
      </c>
      <c r="BL117" s="29">
        <f>'Saldo mensual (90-23)'!V116</f>
        <v>-2498890</v>
      </c>
      <c r="BM117" s="29">
        <f>'Exportaciones mensual (90-23)'!S116</f>
        <v>39296776</v>
      </c>
      <c r="BN117" s="29">
        <f>'Importaciones mensual (90-23)'!W116</f>
        <v>8058007</v>
      </c>
      <c r="BO117" s="29">
        <f>'Saldo mensual (90-23)'!W116</f>
        <v>11353740</v>
      </c>
      <c r="BP117" s="29">
        <f>'Exportaciones mensual (90-23)'!T116</f>
        <v>60014080</v>
      </c>
      <c r="BQ117" s="29">
        <f>'Importaciones mensual (90-23)'!X116</f>
        <v>71766485</v>
      </c>
      <c r="BR117" s="29">
        <f>'Saldo mensual (90-23)'!X116</f>
        <v>-33543767.000000004</v>
      </c>
      <c r="BS117" s="29">
        <f>'Exportaciones mensual (90-23)'!U116</f>
        <v>70842646</v>
      </c>
      <c r="BT117" s="29">
        <f>'Importaciones mensual (90-23)'!Y116</f>
        <v>52665912</v>
      </c>
      <c r="BU117" s="29">
        <f>'Saldo mensual (90-23)'!Y116</f>
        <v>-30319322</v>
      </c>
      <c r="BV117" s="29">
        <f>'Exportaciones mensual (90-23)'!V116</f>
        <v>1180798</v>
      </c>
      <c r="BW117" s="29">
        <f>'Importaciones mensual (90-23)'!Z116</f>
        <v>23214359</v>
      </c>
      <c r="BX117" s="29">
        <f>'Saldo mensual (90-23)'!Z116</f>
        <v>-20062567</v>
      </c>
      <c r="BY117" s="29">
        <f>'Exportaciones mensual (90-23)'!W116</f>
        <v>19411747</v>
      </c>
      <c r="BZ117" s="29">
        <f>'Importaciones mensual (90-23)'!AA116</f>
        <v>10494644</v>
      </c>
      <c r="CA117" s="29">
        <f>'Saldo mensual (90-23)'!AA116</f>
        <v>-493724</v>
      </c>
      <c r="CB117" s="29">
        <f>'Exportaciones mensual (90-23)'!X116</f>
        <v>38222718</v>
      </c>
      <c r="CC117" s="29">
        <f>'Importaciones mensual (90-23)'!AB116</f>
        <v>6471125</v>
      </c>
      <c r="CD117" s="29">
        <f>'Saldo mensual (90-23)'!AB116</f>
        <v>-3127858</v>
      </c>
      <c r="CE117" s="29">
        <f>'Exportaciones mensual (90-23)'!AC116</f>
        <v>25793638</v>
      </c>
      <c r="CF117" s="29">
        <f>'Importaciones mensual (90-23)'!AC116</f>
        <v>96450405</v>
      </c>
      <c r="CG117" s="29">
        <f>'Saldo mensual (90-23)'!AC116</f>
        <v>-70656767</v>
      </c>
      <c r="CH117" s="29">
        <f>'Exportaciones mensual (90-23)'!Y116</f>
        <v>22346590</v>
      </c>
      <c r="CI117" s="29">
        <f>'Importaciones mensual (90-23)'!AD116</f>
        <v>41445793</v>
      </c>
      <c r="CJ117" s="29">
        <f>'Saldo mensual (90-23)'!AD116</f>
        <v>-38790447</v>
      </c>
      <c r="CK117" s="29">
        <f>'Exportaciones mensual (90-23)'!Z116</f>
        <v>3151792</v>
      </c>
      <c r="CL117" s="29">
        <f>'Importaciones mensual (90-23)'!AE116</f>
        <v>14484199</v>
      </c>
      <c r="CM117" s="29">
        <f>'Saldo mensual (90-23)'!AE116</f>
        <v>-6973196</v>
      </c>
      <c r="CN117" s="29">
        <f>'Exportaciones mensual (90-23)'!AA116</f>
        <v>10000920</v>
      </c>
      <c r="CO117" s="29">
        <f>'Importaciones mensual (90-23)'!AF116</f>
        <v>89048649</v>
      </c>
      <c r="CP117" s="29">
        <f>'Saldo mensual (90-23)'!AF116</f>
        <v>-36275251</v>
      </c>
      <c r="CQ117" s="29">
        <f>'Exportaciones mensual (90-23)'!AB116</f>
        <v>3343267</v>
      </c>
      <c r="CR117" s="29">
        <f>'Importaciones mensual (90-23)'!AG116</f>
        <v>14185045</v>
      </c>
      <c r="CS117" s="29">
        <f>'Saldo mensual (90-23)'!AG116</f>
        <v>-7685731</v>
      </c>
      <c r="CT117" s="29">
        <f>'Exportaciones mensual (90-23)'!AC116</f>
        <v>25793638</v>
      </c>
      <c r="CU117" s="29">
        <f>'Importaciones mensual (90-23)'!AH116</f>
        <v>35450732</v>
      </c>
      <c r="CV117" s="29">
        <f>'Saldo mensual (90-23)'!AH116</f>
        <v>-29425764</v>
      </c>
      <c r="CW117" s="29">
        <f>'Exportaciones mensual (90-23)'!AC116</f>
        <v>25793638</v>
      </c>
      <c r="CX117" s="29">
        <f>'Importaciones mensual (90-23)'!AI116</f>
        <v>1834423</v>
      </c>
      <c r="CY117" s="29">
        <f>'Saldo mensual (90-23)'!AI116</f>
        <v>-1825288</v>
      </c>
      <c r="CZ117" s="29">
        <f>'Exportaciones mensual (90-23)'!AE116</f>
        <v>7511003</v>
      </c>
      <c r="DA117" s="29">
        <f>'Importaciones mensual (90-23)'!AJ116</f>
        <v>29850326</v>
      </c>
      <c r="DB117" s="29">
        <f>'Saldo mensual (90-23)'!AJ116</f>
        <v>-14188793</v>
      </c>
      <c r="DC117" s="29">
        <f>'Exportaciones mensual (90-23)'!AF116</f>
        <v>52773398</v>
      </c>
      <c r="DD117" s="29">
        <f>'Importaciones mensual (90-23)'!AK116</f>
        <v>10644112</v>
      </c>
      <c r="DE117" s="29">
        <f>'Saldo mensual (90-23)'!AK116</f>
        <v>-5703355</v>
      </c>
      <c r="DF117" s="29">
        <f>'Exportaciones mensual (90-23)'!AG116</f>
        <v>6499314</v>
      </c>
      <c r="DG117" s="29">
        <f>'Importaciones mensual (90-23)'!AL116</f>
        <v>11242897</v>
      </c>
      <c r="DH117" s="29">
        <f>'Saldo mensual (90-23)'!AL116</f>
        <v>-6064201</v>
      </c>
      <c r="DI117" s="29">
        <f>'Exportaciones mensual (90-23)'!AH116</f>
        <v>6024968</v>
      </c>
      <c r="DJ117" s="29">
        <f>'Importaciones mensual (90-23)'!AM116</f>
        <v>2165003</v>
      </c>
      <c r="DK117" s="29">
        <f>'Saldo mensual (90-23)'!AM116</f>
        <v>381021</v>
      </c>
      <c r="DL117" s="29">
        <f>'Exportaciones mensual (90-23)'!AI116</f>
        <v>9135</v>
      </c>
      <c r="DM117" s="29">
        <f>'Importaciones mensual (90-23)'!AN116</f>
        <v>0</v>
      </c>
      <c r="DN117" s="29">
        <f>'Saldo mensual (90-23)'!AN116</f>
        <v>225483</v>
      </c>
      <c r="DO117" s="29">
        <f>'Exportaciones mensual (90-23)'!AJ116</f>
        <v>15661533</v>
      </c>
      <c r="DP117" s="29">
        <f>'Importaciones mensual (90-23)'!AO116</f>
        <v>0</v>
      </c>
      <c r="DQ117" s="29">
        <f>'Saldo mensual (90-23)'!AO116</f>
        <v>1681464</v>
      </c>
      <c r="DR117" s="29">
        <f>'Exportaciones mensual (90-23)'!AP116</f>
        <v>11073632</v>
      </c>
      <c r="DS117" s="29">
        <f>'Importaciones mensual (90-23)'!AP116</f>
        <v>99141</v>
      </c>
      <c r="DT117" s="29">
        <f>'Saldo mensual (90-23)'!AP116</f>
        <v>10974491</v>
      </c>
      <c r="DU117" s="29">
        <f>'Exportaciones mensual (90-23)'!AK116</f>
        <v>4940757</v>
      </c>
      <c r="DV117" s="29">
        <f>'Importaciones mensual (90-23)'!AQ116</f>
        <v>263174</v>
      </c>
      <c r="DW117" s="29">
        <f>'Saldo mensual (90-23)'!AQ116</f>
        <v>1561897</v>
      </c>
      <c r="DX117" s="29">
        <f>'Exportaciones mensual (90-23)'!AL116</f>
        <v>5178696</v>
      </c>
      <c r="DY117" s="29">
        <f>'Importaciones mensual (90-23)'!AR116</f>
        <v>9056545</v>
      </c>
      <c r="DZ117" s="29">
        <f>'Saldo mensual (90-23)'!AR116</f>
        <v>17917482</v>
      </c>
      <c r="EA117" s="29">
        <f>'Exportaciones mensual (90-23)'!AM116</f>
        <v>2546024</v>
      </c>
      <c r="EB117" s="29">
        <f>'Importaciones mensual (90-23)'!AS116</f>
        <v>4712786</v>
      </c>
      <c r="EC117" s="29">
        <f>'Saldo mensual (90-23)'!AS116</f>
        <v>14432569</v>
      </c>
      <c r="ED117" s="29">
        <f>'Exportaciones mensual (90-23)'!AN116</f>
        <v>225483</v>
      </c>
      <c r="EE117" s="29">
        <f>'Importaciones mensual (90-23)'!AT116</f>
        <v>49620996</v>
      </c>
      <c r="EF117" s="29">
        <f>'Saldo mensual (90-23)'!AT116</f>
        <v>56201870</v>
      </c>
    </row>
    <row r="118" spans="1:136">
      <c r="A118" s="9">
        <v>36161</v>
      </c>
      <c r="B118" s="29">
        <f>'Exportaciones mensual (90-23)'!B117</f>
        <v>400593379</v>
      </c>
      <c r="C118" s="29">
        <f>'Importaciones mensual (90-23)'!B117</f>
        <v>384804857</v>
      </c>
      <c r="D118" s="29">
        <f>'Saldo mensual (90-23)'!B117</f>
        <v>15788522</v>
      </c>
      <c r="E118" s="29">
        <f>'Exportaciones mensual (90-23)'!C117</f>
        <v>43468228</v>
      </c>
      <c r="F118" s="29">
        <f>'Importaciones mensual (90-23)'!C117</f>
        <v>21123625</v>
      </c>
      <c r="G118" s="29">
        <f>'Saldo mensual (90-23)'!C117</f>
        <v>22344603</v>
      </c>
      <c r="H118" s="30">
        <f>'Exportaciones mensual (90-23)'!D117</f>
        <v>62667042</v>
      </c>
      <c r="I118" s="29">
        <f>'Importaciones mensual (90-23)'!D117</f>
        <v>29674885</v>
      </c>
      <c r="J118" s="29">
        <f>'Saldo mensual (90-23)'!D117</f>
        <v>32992157</v>
      </c>
      <c r="K118" s="29">
        <f>'Exportaciones mensual (90-23)'!E117</f>
        <v>19827728</v>
      </c>
      <c r="L118" s="29">
        <f>'Importaciones mensual (90-23)'!E117</f>
        <v>10325471</v>
      </c>
      <c r="M118" s="31">
        <f>'Saldo mensual (90-23)'!E117</f>
        <v>9502257</v>
      </c>
      <c r="N118" s="29">
        <f>'Exportaciones mensual (90-23)'!F117</f>
        <v>32454425.999999996</v>
      </c>
      <c r="O118" s="29">
        <f>'Importaciones mensual (90-23)'!F117</f>
        <v>5862732</v>
      </c>
      <c r="P118" s="29">
        <f>'Saldo mensual (90-23)'!F117</f>
        <v>26591693.999999996</v>
      </c>
      <c r="Q118" s="29">
        <f>'Exportaciones mensual (90-23)'!G117</f>
        <v>98164993</v>
      </c>
      <c r="R118" s="29">
        <f>'Importaciones mensual (90-23)'!G117</f>
        <v>45803152</v>
      </c>
      <c r="S118" s="29">
        <f>'Saldo mensual (90-23)'!G117</f>
        <v>52361841</v>
      </c>
      <c r="T118" s="29">
        <f>'Exportaciones mensual (90-23)'!F117</f>
        <v>32454425.999999996</v>
      </c>
      <c r="U118" s="29">
        <f>'Importaciones mensual (90-23)'!H117</f>
        <v>3324875</v>
      </c>
      <c r="V118" s="29">
        <f>'Saldo mensual (90-23)'!H117</f>
        <v>8106204.9999999991</v>
      </c>
      <c r="W118" s="29">
        <f>'Exportaciones mensual (90-23)'!G117</f>
        <v>98164993</v>
      </c>
      <c r="X118" s="29">
        <f>'Importaciones mensual (90-23)'!I117</f>
        <v>31068186</v>
      </c>
      <c r="Y118" s="29">
        <f>'Saldo mensual (90-23)'!J117</f>
        <v>17375971</v>
      </c>
      <c r="Z118" s="29">
        <f>'Exportaciones mensual (90-23)'!H117</f>
        <v>11431080</v>
      </c>
      <c r="AA118" s="29">
        <f>'Importaciones mensual (90-23)'!J117</f>
        <v>1759900</v>
      </c>
      <c r="AB118" s="29">
        <f>'Saldo mensual (90-23)'!J117</f>
        <v>17375971</v>
      </c>
      <c r="AC118" s="29">
        <f>'Exportaciones mensual (90-23)'!I117</f>
        <v>14904873</v>
      </c>
      <c r="AD118" s="29">
        <f>'Exportaciones mensual (90-23)'!I117</f>
        <v>14904873</v>
      </c>
      <c r="AE118" s="29">
        <f>'Saldo mensual (90-23)'!K117</f>
        <v>-2654366</v>
      </c>
      <c r="AF118" s="29">
        <f>'Exportaciones mensual (90-23)'!J117</f>
        <v>19135871</v>
      </c>
      <c r="AG118" s="29">
        <f>'Importaciones mensual (90-23)'!L117</f>
        <v>5628397</v>
      </c>
      <c r="AH118" s="29">
        <f>'Saldo mensual (90-23)'!L117</f>
        <v>21733254</v>
      </c>
      <c r="AI118" s="29">
        <f>'Exportaciones mensual (90-23)'!M117</f>
        <v>16162718.000000002</v>
      </c>
      <c r="AJ118" s="29">
        <f>'Importaciones mensual (90-23)'!M117</f>
        <v>27625308</v>
      </c>
      <c r="AK118" s="29">
        <f>'Saldo mensual (90-23)'!M117</f>
        <v>-11462589.999999998</v>
      </c>
      <c r="AL118" s="29">
        <f>'Exportaciones mensual (90-23)'!K117</f>
        <v>8328503</v>
      </c>
      <c r="AM118" s="29">
        <f>'Importaciones mensual (90-23)'!N117</f>
        <v>347966658</v>
      </c>
      <c r="AN118" s="29">
        <f>'Saldo mensual (90-23)'!N117</f>
        <v>-194157984</v>
      </c>
      <c r="AO118" s="29">
        <f>'Exportaciones mensual (90-23)'!L117</f>
        <v>27361651</v>
      </c>
      <c r="AP118" s="29">
        <f>'Importaciones mensual (90-23)'!O117</f>
        <v>143530689</v>
      </c>
      <c r="AQ118" s="29">
        <f>'Saldo mensual (90-23)'!O117</f>
        <v>-98391022</v>
      </c>
      <c r="AR118" s="29">
        <f>'Exportaciones mensual (90-23)'!P117</f>
        <v>181861</v>
      </c>
      <c r="AS118" s="29">
        <f>'Importaciones mensual (90-23)'!P117</f>
        <v>7984843</v>
      </c>
      <c r="AT118" s="29">
        <f>'Saldo mensual (90-23)'!P117</f>
        <v>-7802982</v>
      </c>
      <c r="AU118" s="29">
        <f>'Exportaciones mensual (90-23)'!M117</f>
        <v>16162718.000000002</v>
      </c>
      <c r="AV118" s="29">
        <f>'Importaciones mensual (90-23)'!Q117</f>
        <v>29066247</v>
      </c>
      <c r="AW118" s="29">
        <f>'Saldo mensual (90-23)'!Q117</f>
        <v>-104556</v>
      </c>
      <c r="AX118" s="29">
        <f>'Exportaciones mensual (90-23)'!N117</f>
        <v>153808674</v>
      </c>
      <c r="AY118" s="29">
        <f>'Importaciones mensual (90-23)'!R117</f>
        <v>81899810</v>
      </c>
      <c r="AZ118" s="29">
        <f>'Saldo mensual (90-23)'!R117</f>
        <v>-10079670</v>
      </c>
      <c r="BA118" s="29">
        <f>'Exportaciones mensual (90-23)'!O117</f>
        <v>45139667</v>
      </c>
      <c r="BB118" s="29">
        <f>'Importaciones mensual (90-23)'!S117</f>
        <v>83703231</v>
      </c>
      <c r="BC118" s="29">
        <f>'Saldo mensual (90-23)'!S117</f>
        <v>-61242789</v>
      </c>
      <c r="BD118" s="29">
        <f>'Exportaciones mensual (90-23)'!P117</f>
        <v>181861</v>
      </c>
      <c r="BE118" s="29">
        <f>'Importaciones mensual (90-23)'!T117</f>
        <v>112667376</v>
      </c>
      <c r="BF118" s="29">
        <f>'Saldo mensual (90-23)'!T117</f>
        <v>-57898115</v>
      </c>
      <c r="BG118" s="29">
        <f>'Exportaciones mensual (90-23)'!Q117</f>
        <v>28961691</v>
      </c>
      <c r="BH118" s="29">
        <f>'Importaciones mensual (90-23)'!U117</f>
        <v>22140209</v>
      </c>
      <c r="BI118" s="29">
        <f>'Saldo mensual (90-23)'!U117</f>
        <v>26851554</v>
      </c>
      <c r="BJ118" s="29">
        <f>'Exportaciones mensual (90-23)'!R117</f>
        <v>71820140</v>
      </c>
      <c r="BK118" s="29">
        <f>'Importaciones mensual (90-23)'!V117</f>
        <v>6293103</v>
      </c>
      <c r="BL118" s="29">
        <f>'Saldo mensual (90-23)'!V117</f>
        <v>-4252067</v>
      </c>
      <c r="BM118" s="29">
        <f>'Exportaciones mensual (90-23)'!S117</f>
        <v>22460442</v>
      </c>
      <c r="BN118" s="29">
        <f>'Importaciones mensual (90-23)'!W117</f>
        <v>3595602</v>
      </c>
      <c r="BO118" s="29">
        <f>'Saldo mensual (90-23)'!W117</f>
        <v>7182026</v>
      </c>
      <c r="BP118" s="29">
        <f>'Exportaciones mensual (90-23)'!T117</f>
        <v>54769261</v>
      </c>
      <c r="BQ118" s="29">
        <f>'Importaciones mensual (90-23)'!X117</f>
        <v>73396232</v>
      </c>
      <c r="BR118" s="29">
        <f>'Saldo mensual (90-23)'!X117</f>
        <v>-43401088</v>
      </c>
      <c r="BS118" s="29">
        <f>'Exportaciones mensual (90-23)'!U117</f>
        <v>48991763</v>
      </c>
      <c r="BT118" s="29">
        <f>'Importaciones mensual (90-23)'!Y117</f>
        <v>43943302</v>
      </c>
      <c r="BU118" s="29">
        <f>'Saldo mensual (90-23)'!Y117</f>
        <v>-26636465</v>
      </c>
      <c r="BV118" s="29">
        <f>'Exportaciones mensual (90-23)'!V117</f>
        <v>2041036</v>
      </c>
      <c r="BW118" s="29">
        <f>'Importaciones mensual (90-23)'!Z117</f>
        <v>16723657</v>
      </c>
      <c r="BX118" s="29">
        <f>'Saldo mensual (90-23)'!Z117</f>
        <v>-8230289.0000000009</v>
      </c>
      <c r="BY118" s="29">
        <f>'Exportaciones mensual (90-23)'!W117</f>
        <v>10777628</v>
      </c>
      <c r="BZ118" s="29">
        <f>'Importaciones mensual (90-23)'!AA117</f>
        <v>9687551</v>
      </c>
      <c r="CA118" s="29">
        <f>'Saldo mensual (90-23)'!AA117</f>
        <v>1571496</v>
      </c>
      <c r="CB118" s="29">
        <f>'Exportaciones mensual (90-23)'!X117</f>
        <v>29995144</v>
      </c>
      <c r="CC118" s="29">
        <f>'Importaciones mensual (90-23)'!AB117</f>
        <v>8364105</v>
      </c>
      <c r="CD118" s="29">
        <f>'Saldo mensual (90-23)'!AB117</f>
        <v>1060693</v>
      </c>
      <c r="CE118" s="29">
        <f>'Exportaciones mensual (90-23)'!AC117</f>
        <v>21350671</v>
      </c>
      <c r="CF118" s="29">
        <f>'Importaciones mensual (90-23)'!AC117</f>
        <v>74275678</v>
      </c>
      <c r="CG118" s="29">
        <f>'Saldo mensual (90-23)'!AC117</f>
        <v>-52925007</v>
      </c>
      <c r="CH118" s="29">
        <f>'Exportaciones mensual (90-23)'!Y117</f>
        <v>17306837</v>
      </c>
      <c r="CI118" s="29">
        <f>'Importaciones mensual (90-23)'!AD117</f>
        <v>40008599</v>
      </c>
      <c r="CJ118" s="29">
        <f>'Saldo mensual (90-23)'!AD117</f>
        <v>-38545189</v>
      </c>
      <c r="CK118" s="29">
        <f>'Exportaciones mensual (90-23)'!Z117</f>
        <v>8493368</v>
      </c>
      <c r="CL118" s="29">
        <f>'Importaciones mensual (90-23)'!AE117</f>
        <v>11884410</v>
      </c>
      <c r="CM118" s="29">
        <f>'Saldo mensual (90-23)'!AE117</f>
        <v>-10336189</v>
      </c>
      <c r="CN118" s="29">
        <f>'Exportaciones mensual (90-23)'!AA117</f>
        <v>11259047</v>
      </c>
      <c r="CO118" s="29">
        <f>'Importaciones mensual (90-23)'!AF117</f>
        <v>78261756</v>
      </c>
      <c r="CP118" s="29">
        <f>'Saldo mensual (90-23)'!AF117</f>
        <v>-48469156</v>
      </c>
      <c r="CQ118" s="29">
        <f>'Exportaciones mensual (90-23)'!AB117</f>
        <v>9424798</v>
      </c>
      <c r="CR118" s="29">
        <f>'Importaciones mensual (90-23)'!AG117</f>
        <v>9746736</v>
      </c>
      <c r="CS118" s="29">
        <f>'Saldo mensual (90-23)'!AG117</f>
        <v>-4959285</v>
      </c>
      <c r="CT118" s="29">
        <f>'Exportaciones mensual (90-23)'!AC117</f>
        <v>21350671</v>
      </c>
      <c r="CU118" s="29">
        <f>'Importaciones mensual (90-23)'!AH117</f>
        <v>29627568</v>
      </c>
      <c r="CV118" s="29">
        <f>'Saldo mensual (90-23)'!AH117</f>
        <v>-24623615</v>
      </c>
      <c r="CW118" s="29">
        <f>'Exportaciones mensual (90-23)'!AC117</f>
        <v>21350671</v>
      </c>
      <c r="CX118" s="29">
        <f>'Importaciones mensual (90-23)'!AI117</f>
        <v>1018686</v>
      </c>
      <c r="CY118" s="29">
        <f>'Saldo mensual (90-23)'!AI117</f>
        <v>-783101</v>
      </c>
      <c r="CZ118" s="29">
        <f>'Exportaciones mensual (90-23)'!AE117</f>
        <v>1548221</v>
      </c>
      <c r="DA118" s="29">
        <f>'Importaciones mensual (90-23)'!AJ117</f>
        <v>19806448</v>
      </c>
      <c r="DB118" s="29">
        <f>'Saldo mensual (90-23)'!AJ117</f>
        <v>-8925637</v>
      </c>
      <c r="DC118" s="29">
        <f>'Exportaciones mensual (90-23)'!AF117</f>
        <v>29792600</v>
      </c>
      <c r="DD118" s="29">
        <f>'Importaciones mensual (90-23)'!AK117</f>
        <v>10078751</v>
      </c>
      <c r="DE118" s="29">
        <f>'Saldo mensual (90-23)'!AK117</f>
        <v>-4447896</v>
      </c>
      <c r="DF118" s="29">
        <f>'Exportaciones mensual (90-23)'!AG117</f>
        <v>4787451</v>
      </c>
      <c r="DG118" s="29">
        <f>'Importaciones mensual (90-23)'!AL117</f>
        <v>7816748</v>
      </c>
      <c r="DH118" s="29">
        <f>'Saldo mensual (90-23)'!AL117</f>
        <v>-4902496</v>
      </c>
      <c r="DI118" s="29">
        <f>'Exportaciones mensual (90-23)'!AH117</f>
        <v>5003953</v>
      </c>
      <c r="DJ118" s="29">
        <f>'Importaciones mensual (90-23)'!AM117</f>
        <v>2212185</v>
      </c>
      <c r="DK118" s="29">
        <f>'Saldo mensual (90-23)'!AM117</f>
        <v>2995905</v>
      </c>
      <c r="DL118" s="29">
        <f>'Exportaciones mensual (90-23)'!AI117</f>
        <v>235585</v>
      </c>
      <c r="DM118" s="29">
        <f>'Importaciones mensual (90-23)'!AN117</f>
        <v>0</v>
      </c>
      <c r="DN118" s="29">
        <f>'Saldo mensual (90-23)'!AN117</f>
        <v>45140</v>
      </c>
      <c r="DO118" s="29">
        <f>'Exportaciones mensual (90-23)'!AJ117</f>
        <v>10880811</v>
      </c>
      <c r="DP118" s="29">
        <f>'Importaciones mensual (90-23)'!AO117</f>
        <v>0</v>
      </c>
      <c r="DQ118" s="29">
        <f>'Saldo mensual (90-23)'!AO117</f>
        <v>5903090</v>
      </c>
      <c r="DR118" s="29">
        <f>'Exportaciones mensual (90-23)'!AP117</f>
        <v>14870815</v>
      </c>
      <c r="DS118" s="29">
        <f>'Importaciones mensual (90-23)'!AP117</f>
        <v>185903</v>
      </c>
      <c r="DT118" s="29">
        <f>'Saldo mensual (90-23)'!AP117</f>
        <v>14684912</v>
      </c>
      <c r="DU118" s="29">
        <f>'Exportaciones mensual (90-23)'!AK117</f>
        <v>5630855</v>
      </c>
      <c r="DV118" s="29">
        <f>'Importaciones mensual (90-23)'!AQ117</f>
        <v>259301</v>
      </c>
      <c r="DW118" s="29">
        <f>'Saldo mensual (90-23)'!AQ117</f>
        <v>1908405</v>
      </c>
      <c r="DX118" s="29">
        <f>'Exportaciones mensual (90-23)'!AL117</f>
        <v>2914252</v>
      </c>
      <c r="DY118" s="29">
        <f>'Importaciones mensual (90-23)'!AR117</f>
        <v>9168391</v>
      </c>
      <c r="DZ118" s="29">
        <f>'Saldo mensual (90-23)'!AR117</f>
        <v>21578723</v>
      </c>
      <c r="EA118" s="29">
        <f>'Exportaciones mensual (90-23)'!AM117</f>
        <v>5208090</v>
      </c>
      <c r="EB118" s="29">
        <f>'Importaciones mensual (90-23)'!AS117</f>
        <v>487148</v>
      </c>
      <c r="EC118" s="29">
        <f>'Saldo mensual (90-23)'!AS117</f>
        <v>17838714</v>
      </c>
      <c r="ED118" s="29">
        <f>'Exportaciones mensual (90-23)'!AN117</f>
        <v>45140</v>
      </c>
      <c r="EE118" s="29">
        <f>'Importaciones mensual (90-23)'!AT117</f>
        <v>42554432</v>
      </c>
      <c r="EF118" s="29">
        <f>'Saldo mensual (90-23)'!AT117</f>
        <v>70186825</v>
      </c>
    </row>
    <row r="119" spans="1:136">
      <c r="A119" s="9">
        <v>36192</v>
      </c>
      <c r="B119" s="29">
        <f>'Exportaciones mensual (90-23)'!B118</f>
        <v>370467291</v>
      </c>
      <c r="C119" s="29">
        <f>'Importaciones mensual (90-23)'!B118</f>
        <v>393780240</v>
      </c>
      <c r="D119" s="29">
        <f>'Saldo mensual (90-23)'!B118</f>
        <v>-23312949</v>
      </c>
      <c r="E119" s="29">
        <f>'Exportaciones mensual (90-23)'!C118</f>
        <v>48984783</v>
      </c>
      <c r="F119" s="29">
        <f>'Importaciones mensual (90-23)'!C118</f>
        <v>19103167</v>
      </c>
      <c r="G119" s="29">
        <f>'Saldo mensual (90-23)'!C118</f>
        <v>29881616</v>
      </c>
      <c r="H119" s="30">
        <f>'Exportaciones mensual (90-23)'!D118</f>
        <v>53496354</v>
      </c>
      <c r="I119" s="29">
        <f>'Importaciones mensual (90-23)'!D118</f>
        <v>32304703</v>
      </c>
      <c r="J119" s="29">
        <f>'Saldo mensual (90-23)'!D118</f>
        <v>21191651</v>
      </c>
      <c r="K119" s="29">
        <f>'Exportaciones mensual (90-23)'!E118</f>
        <v>32275584.000000004</v>
      </c>
      <c r="L119" s="29">
        <f>'Importaciones mensual (90-23)'!E118</f>
        <v>8213817</v>
      </c>
      <c r="M119" s="31">
        <f>'Saldo mensual (90-23)'!E118</f>
        <v>24061767.000000004</v>
      </c>
      <c r="N119" s="29">
        <f>'Exportaciones mensual (90-23)'!F118</f>
        <v>23468700</v>
      </c>
      <c r="O119" s="29">
        <f>'Importaciones mensual (90-23)'!F118</f>
        <v>6561282</v>
      </c>
      <c r="P119" s="29">
        <f>'Saldo mensual (90-23)'!F118</f>
        <v>16907418</v>
      </c>
      <c r="Q119" s="29">
        <f>'Exportaciones mensual (90-23)'!G118</f>
        <v>109413362</v>
      </c>
      <c r="R119" s="29">
        <f>'Importaciones mensual (90-23)'!G118</f>
        <v>43855554</v>
      </c>
      <c r="S119" s="29">
        <f>'Saldo mensual (90-23)'!G118</f>
        <v>65557807.999999993</v>
      </c>
      <c r="T119" s="29">
        <f>'Exportaciones mensual (90-23)'!F118</f>
        <v>23468700</v>
      </c>
      <c r="U119" s="29">
        <f>'Importaciones mensual (90-23)'!H118</f>
        <v>3510128</v>
      </c>
      <c r="V119" s="29">
        <f>'Saldo mensual (90-23)'!H118</f>
        <v>2921291</v>
      </c>
      <c r="W119" s="29">
        <f>'Exportaciones mensual (90-23)'!G118</f>
        <v>109413362</v>
      </c>
      <c r="X119" s="29">
        <f>'Importaciones mensual (90-23)'!I118</f>
        <v>32201923</v>
      </c>
      <c r="Y119" s="29">
        <f>'Saldo mensual (90-23)'!J118</f>
        <v>9593827</v>
      </c>
      <c r="Z119" s="29">
        <f>'Exportaciones mensual (90-23)'!H118</f>
        <v>6431419</v>
      </c>
      <c r="AA119" s="29">
        <f>'Importaciones mensual (90-23)'!J118</f>
        <v>1232863</v>
      </c>
      <c r="AB119" s="29">
        <f>'Saldo mensual (90-23)'!J118</f>
        <v>9593827</v>
      </c>
      <c r="AC119" s="29">
        <f>'Exportaciones mensual (90-23)'!I118</f>
        <v>17031217</v>
      </c>
      <c r="AD119" s="29">
        <f>'Exportaciones mensual (90-23)'!I118</f>
        <v>17031217</v>
      </c>
      <c r="AE119" s="29">
        <f>'Saldo mensual (90-23)'!K118</f>
        <v>-1255984</v>
      </c>
      <c r="AF119" s="29">
        <f>'Exportaciones mensual (90-23)'!J118</f>
        <v>10826690</v>
      </c>
      <c r="AG119" s="29">
        <f>'Importaciones mensual (90-23)'!L118</f>
        <v>4899008</v>
      </c>
      <c r="AH119" s="29">
        <f>'Saldo mensual (90-23)'!L118</f>
        <v>14899108</v>
      </c>
      <c r="AI119" s="29">
        <f>'Exportaciones mensual (90-23)'!M118</f>
        <v>15677274</v>
      </c>
      <c r="AJ119" s="29">
        <f>'Importaciones mensual (90-23)'!M118</f>
        <v>22198452</v>
      </c>
      <c r="AK119" s="29">
        <f>'Saldo mensual (90-23)'!M118</f>
        <v>-6521178</v>
      </c>
      <c r="AL119" s="29">
        <f>'Exportaciones mensual (90-23)'!K118</f>
        <v>4920741</v>
      </c>
      <c r="AM119" s="29">
        <f>'Importaciones mensual (90-23)'!N118</f>
        <v>384214518</v>
      </c>
      <c r="AN119" s="29">
        <f>'Saldo mensual (90-23)'!N118</f>
        <v>-214037881</v>
      </c>
      <c r="AO119" s="29">
        <f>'Exportaciones mensual (90-23)'!L118</f>
        <v>19798116</v>
      </c>
      <c r="AP119" s="29">
        <f>'Importaciones mensual (90-23)'!O118</f>
        <v>104524098</v>
      </c>
      <c r="AQ119" s="29">
        <f>'Saldo mensual (90-23)'!O118</f>
        <v>-63487970</v>
      </c>
      <c r="AR119" s="29">
        <f>'Exportaciones mensual (90-23)'!P118</f>
        <v>522699</v>
      </c>
      <c r="AS119" s="29">
        <f>'Importaciones mensual (90-23)'!P118</f>
        <v>5908767</v>
      </c>
      <c r="AT119" s="29">
        <f>'Saldo mensual (90-23)'!P118</f>
        <v>-5386068</v>
      </c>
      <c r="AU119" s="29">
        <f>'Exportaciones mensual (90-23)'!M118</f>
        <v>15677274</v>
      </c>
      <c r="AV119" s="29">
        <f>'Importaciones mensual (90-23)'!Q118</f>
        <v>18406139</v>
      </c>
      <c r="AW119" s="29">
        <f>'Saldo mensual (90-23)'!Q118</f>
        <v>19674216</v>
      </c>
      <c r="AX119" s="29">
        <f>'Exportaciones mensual (90-23)'!N118</f>
        <v>170176637</v>
      </c>
      <c r="AY119" s="29">
        <f>'Importaciones mensual (90-23)'!R118</f>
        <v>80749121</v>
      </c>
      <c r="AZ119" s="29">
        <f>'Saldo mensual (90-23)'!R118</f>
        <v>-36732194</v>
      </c>
      <c r="BA119" s="29">
        <f>'Exportaciones mensual (90-23)'!O118</f>
        <v>41036128</v>
      </c>
      <c r="BB119" s="29">
        <f>'Importaciones mensual (90-23)'!S118</f>
        <v>93454414</v>
      </c>
      <c r="BC119" s="29">
        <f>'Saldo mensual (90-23)'!S118</f>
        <v>-72838703</v>
      </c>
      <c r="BD119" s="29">
        <f>'Exportaciones mensual (90-23)'!P118</f>
        <v>522699</v>
      </c>
      <c r="BE119" s="29">
        <f>'Importaciones mensual (90-23)'!T118</f>
        <v>92872982</v>
      </c>
      <c r="BF119" s="29">
        <f>'Saldo mensual (90-23)'!T118</f>
        <v>-12427774</v>
      </c>
      <c r="BG119" s="29">
        <f>'Exportaciones mensual (90-23)'!Q118</f>
        <v>38080355</v>
      </c>
      <c r="BH119" s="29">
        <f>'Importaciones mensual (90-23)'!U118</f>
        <v>28926434</v>
      </c>
      <c r="BI119" s="29">
        <f>'Saldo mensual (90-23)'!U118</f>
        <v>36650065</v>
      </c>
      <c r="BJ119" s="29">
        <f>'Exportaciones mensual (90-23)'!R118</f>
        <v>44016927</v>
      </c>
      <c r="BK119" s="29">
        <f>'Importaciones mensual (90-23)'!V118</f>
        <v>883618</v>
      </c>
      <c r="BL119" s="29">
        <f>'Saldo mensual (90-23)'!V118</f>
        <v>1205250.0000000002</v>
      </c>
      <c r="BM119" s="29">
        <f>'Exportaciones mensual (90-23)'!S118</f>
        <v>20615711</v>
      </c>
      <c r="BN119" s="29">
        <f>'Importaciones mensual (90-23)'!W118</f>
        <v>3290124</v>
      </c>
      <c r="BO119" s="29">
        <f>'Saldo mensual (90-23)'!W118</f>
        <v>5354820</v>
      </c>
      <c r="BP119" s="29">
        <f>'Exportaciones mensual (90-23)'!T118</f>
        <v>80445208</v>
      </c>
      <c r="BQ119" s="29">
        <f>'Importaciones mensual (90-23)'!X118</f>
        <v>55525341</v>
      </c>
      <c r="BR119" s="29">
        <f>'Saldo mensual (90-23)'!X118</f>
        <v>-24996421</v>
      </c>
      <c r="BS119" s="29">
        <f>'Exportaciones mensual (90-23)'!U118</f>
        <v>65576499</v>
      </c>
      <c r="BT119" s="29">
        <f>'Importaciones mensual (90-23)'!Y118</f>
        <v>49659192</v>
      </c>
      <c r="BU119" s="29">
        <f>'Saldo mensual (90-23)'!Y118</f>
        <v>-32234443</v>
      </c>
      <c r="BV119" s="29">
        <f>'Exportaciones mensual (90-23)'!V118</f>
        <v>2088868.0000000002</v>
      </c>
      <c r="BW119" s="29">
        <f>'Importaciones mensual (90-23)'!Z118</f>
        <v>16785297</v>
      </c>
      <c r="BX119" s="29">
        <f>'Saldo mensual (90-23)'!Z118</f>
        <v>-13411595</v>
      </c>
      <c r="BY119" s="29">
        <f>'Exportaciones mensual (90-23)'!W118</f>
        <v>8644944</v>
      </c>
      <c r="BZ119" s="29">
        <f>'Importaciones mensual (90-23)'!AA118</f>
        <v>8126480</v>
      </c>
      <c r="CA119" s="29">
        <f>'Saldo mensual (90-23)'!AA118</f>
        <v>2369023</v>
      </c>
      <c r="CB119" s="29">
        <f>'Exportaciones mensual (90-23)'!X118</f>
        <v>30528920</v>
      </c>
      <c r="CC119" s="29">
        <f>'Importaciones mensual (90-23)'!AB118</f>
        <v>7537679</v>
      </c>
      <c r="CD119" s="29">
        <f>'Saldo mensual (90-23)'!AB118</f>
        <v>-4261747</v>
      </c>
      <c r="CE119" s="29">
        <f>'Exportaciones mensual (90-23)'!AC118</f>
        <v>18586569</v>
      </c>
      <c r="CF119" s="29">
        <f>'Importaciones mensual (90-23)'!AC118</f>
        <v>65797468</v>
      </c>
      <c r="CG119" s="29">
        <f>'Saldo mensual (90-23)'!AC118</f>
        <v>-47210899</v>
      </c>
      <c r="CH119" s="29">
        <f>'Exportaciones mensual (90-23)'!Y118</f>
        <v>17424749</v>
      </c>
      <c r="CI119" s="29">
        <f>'Importaciones mensual (90-23)'!AD118</f>
        <v>37537688</v>
      </c>
      <c r="CJ119" s="29">
        <f>'Saldo mensual (90-23)'!AD118</f>
        <v>-34432949</v>
      </c>
      <c r="CK119" s="29">
        <f>'Exportaciones mensual (90-23)'!Z118</f>
        <v>3373702</v>
      </c>
      <c r="CL119" s="29">
        <f>'Importaciones mensual (90-23)'!AE118</f>
        <v>7037591</v>
      </c>
      <c r="CM119" s="29">
        <f>'Saldo mensual (90-23)'!AE118</f>
        <v>-4800022</v>
      </c>
      <c r="CN119" s="29">
        <f>'Exportaciones mensual (90-23)'!AA118</f>
        <v>10495503</v>
      </c>
      <c r="CO119" s="29">
        <f>'Importaciones mensual (90-23)'!AF118</f>
        <v>89758698</v>
      </c>
      <c r="CP119" s="29">
        <f>'Saldo mensual (90-23)'!AF118</f>
        <v>-60505766</v>
      </c>
      <c r="CQ119" s="29">
        <f>'Exportaciones mensual (90-23)'!AB118</f>
        <v>3275932</v>
      </c>
      <c r="CR119" s="29">
        <f>'Importaciones mensual (90-23)'!AG118</f>
        <v>9809839</v>
      </c>
      <c r="CS119" s="29">
        <f>'Saldo mensual (90-23)'!AG118</f>
        <v>-7811736</v>
      </c>
      <c r="CT119" s="29">
        <f>'Exportaciones mensual (90-23)'!AC118</f>
        <v>18586569</v>
      </c>
      <c r="CU119" s="29">
        <f>'Importaciones mensual (90-23)'!AH118</f>
        <v>22341871</v>
      </c>
      <c r="CV119" s="29">
        <f>'Saldo mensual (90-23)'!AH118</f>
        <v>-19363516</v>
      </c>
      <c r="CW119" s="29">
        <f>'Exportaciones mensual (90-23)'!AC118</f>
        <v>18586569</v>
      </c>
      <c r="CX119" s="29">
        <f>'Importaciones mensual (90-23)'!AI118</f>
        <v>427424</v>
      </c>
      <c r="CY119" s="29">
        <f>'Saldo mensual (90-23)'!AI118</f>
        <v>175300</v>
      </c>
      <c r="CZ119" s="29">
        <f>'Exportaciones mensual (90-23)'!AE118</f>
        <v>2237569</v>
      </c>
      <c r="DA119" s="29">
        <f>'Importaciones mensual (90-23)'!AJ118</f>
        <v>20148959</v>
      </c>
      <c r="DB119" s="29">
        <f>'Saldo mensual (90-23)'!AJ118</f>
        <v>-11811275</v>
      </c>
      <c r="DC119" s="29">
        <f>'Exportaciones mensual (90-23)'!AF118</f>
        <v>29252932</v>
      </c>
      <c r="DD119" s="29">
        <f>'Importaciones mensual (90-23)'!AK118</f>
        <v>7109807</v>
      </c>
      <c r="DE119" s="29">
        <f>'Saldo mensual (90-23)'!AK118</f>
        <v>-1010472</v>
      </c>
      <c r="DF119" s="29">
        <f>'Exportaciones mensual (90-23)'!AG118</f>
        <v>1998103</v>
      </c>
      <c r="DG119" s="29">
        <f>'Importaciones mensual (90-23)'!AL118</f>
        <v>11418511</v>
      </c>
      <c r="DH119" s="29">
        <f>'Saldo mensual (90-23)'!AL118</f>
        <v>-7498785</v>
      </c>
      <c r="DI119" s="29">
        <f>'Exportaciones mensual (90-23)'!AH118</f>
        <v>2978355</v>
      </c>
      <c r="DJ119" s="29">
        <f>'Importaciones mensual (90-23)'!AM118</f>
        <v>1859856</v>
      </c>
      <c r="DK119" s="29">
        <f>'Saldo mensual (90-23)'!AM118</f>
        <v>1224653</v>
      </c>
      <c r="DL119" s="29">
        <f>'Exportaciones mensual (90-23)'!AI118</f>
        <v>602724</v>
      </c>
      <c r="DM119" s="29">
        <f>'Importaciones mensual (90-23)'!AN118</f>
        <v>0</v>
      </c>
      <c r="DN119" s="29">
        <f>'Saldo mensual (90-23)'!AN118</f>
        <v>45571</v>
      </c>
      <c r="DO119" s="29">
        <f>'Exportaciones mensual (90-23)'!AJ118</f>
        <v>8337683.9999999991</v>
      </c>
      <c r="DP119" s="29">
        <f>'Importaciones mensual (90-23)'!AO118</f>
        <v>0</v>
      </c>
      <c r="DQ119" s="29">
        <f>'Saldo mensual (90-23)'!AO118</f>
        <v>27961560</v>
      </c>
      <c r="DR119" s="29">
        <f>'Exportaciones mensual (90-23)'!AP118</f>
        <v>15496712</v>
      </c>
      <c r="DS119" s="29">
        <f>'Importaciones mensual (90-23)'!AP118</f>
        <v>151177</v>
      </c>
      <c r="DT119" s="29">
        <f>'Saldo mensual (90-23)'!AP118</f>
        <v>15345535</v>
      </c>
      <c r="DU119" s="29">
        <f>'Exportaciones mensual (90-23)'!AK118</f>
        <v>6099335</v>
      </c>
      <c r="DV119" s="29">
        <f>'Importaciones mensual (90-23)'!AQ118</f>
        <v>246755</v>
      </c>
      <c r="DW119" s="29">
        <f>'Saldo mensual (90-23)'!AQ118</f>
        <v>2655590</v>
      </c>
      <c r="DX119" s="29">
        <f>'Exportaciones mensual (90-23)'!AL118</f>
        <v>3919726</v>
      </c>
      <c r="DY119" s="29">
        <f>'Importaciones mensual (90-23)'!AR118</f>
        <v>3358581</v>
      </c>
      <c r="DZ119" s="29">
        <f>'Saldo mensual (90-23)'!AR118</f>
        <v>35760283</v>
      </c>
      <c r="EA119" s="29">
        <f>'Exportaciones mensual (90-23)'!AM118</f>
        <v>3084509</v>
      </c>
      <c r="EB119" s="29">
        <f>'Importaciones mensual (90-23)'!AS118</f>
        <v>8393621</v>
      </c>
      <c r="EC119" s="29">
        <f>'Saldo mensual (90-23)'!AS118</f>
        <v>17780591</v>
      </c>
      <c r="ED119" s="29">
        <f>'Exportaciones mensual (90-23)'!AN118</f>
        <v>45571</v>
      </c>
      <c r="EE119" s="29">
        <f>'Importaciones mensual (90-23)'!AT118</f>
        <v>45428507</v>
      </c>
      <c r="EF119" s="29">
        <f>'Saldo mensual (90-23)'!AT118</f>
        <v>37537043</v>
      </c>
    </row>
    <row r="120" spans="1:136">
      <c r="A120" s="9">
        <v>36220</v>
      </c>
      <c r="B120" s="29">
        <f>'Exportaciones mensual (90-23)'!B119</f>
        <v>414821196</v>
      </c>
      <c r="C120" s="29">
        <f>'Importaciones mensual (90-23)'!B119</f>
        <v>476336907</v>
      </c>
      <c r="D120" s="29">
        <f>'Saldo mensual (90-23)'!B119</f>
        <v>-61515711</v>
      </c>
      <c r="E120" s="29">
        <f>'Exportaciones mensual (90-23)'!C119</f>
        <v>41894236</v>
      </c>
      <c r="F120" s="29">
        <f>'Importaciones mensual (90-23)'!C119</f>
        <v>29917971</v>
      </c>
      <c r="G120" s="29">
        <f>'Saldo mensual (90-23)'!C119</f>
        <v>11976265</v>
      </c>
      <c r="H120" s="30">
        <f>'Exportaciones mensual (90-23)'!D119</f>
        <v>63310951</v>
      </c>
      <c r="I120" s="29">
        <f>'Importaciones mensual (90-23)'!D119</f>
        <v>35743249</v>
      </c>
      <c r="J120" s="29">
        <f>'Saldo mensual (90-23)'!D119</f>
        <v>27567702</v>
      </c>
      <c r="K120" s="29">
        <f>'Exportaciones mensual (90-23)'!E119</f>
        <v>24685494</v>
      </c>
      <c r="L120" s="29">
        <f>'Importaciones mensual (90-23)'!E119</f>
        <v>9846466</v>
      </c>
      <c r="M120" s="31">
        <f>'Saldo mensual (90-23)'!E119</f>
        <v>14839028</v>
      </c>
      <c r="N120" s="29">
        <f>'Exportaciones mensual (90-23)'!F119</f>
        <v>36594579</v>
      </c>
      <c r="O120" s="29">
        <f>'Importaciones mensual (90-23)'!F119</f>
        <v>4280008</v>
      </c>
      <c r="P120" s="29">
        <f>'Saldo mensual (90-23)'!F119</f>
        <v>32314571</v>
      </c>
      <c r="Q120" s="29">
        <f>'Exportaciones mensual (90-23)'!G119</f>
        <v>121816138</v>
      </c>
      <c r="R120" s="29">
        <f>'Importaciones mensual (90-23)'!G119</f>
        <v>56140779</v>
      </c>
      <c r="S120" s="29">
        <f>'Saldo mensual (90-23)'!G119</f>
        <v>65675359</v>
      </c>
      <c r="T120" s="29">
        <f>'Exportaciones mensual (90-23)'!F119</f>
        <v>36594579</v>
      </c>
      <c r="U120" s="29">
        <f>'Importaciones mensual (90-23)'!H119</f>
        <v>4704713</v>
      </c>
      <c r="V120" s="29">
        <f>'Saldo mensual (90-23)'!H119</f>
        <v>6559389</v>
      </c>
      <c r="W120" s="29">
        <f>'Exportaciones mensual (90-23)'!G119</f>
        <v>121816138</v>
      </c>
      <c r="X120" s="29">
        <f>'Importaciones mensual (90-23)'!I119</f>
        <v>35327515</v>
      </c>
      <c r="Y120" s="29">
        <f>'Saldo mensual (90-23)'!J119</f>
        <v>26077692</v>
      </c>
      <c r="Z120" s="29">
        <f>'Exportaciones mensual (90-23)'!H119</f>
        <v>11264102</v>
      </c>
      <c r="AA120" s="29">
        <f>'Importaciones mensual (90-23)'!J119</f>
        <v>2801159</v>
      </c>
      <c r="AB120" s="29">
        <f>'Saldo mensual (90-23)'!J119</f>
        <v>26077692</v>
      </c>
      <c r="AC120" s="29">
        <f>'Exportaciones mensual (90-23)'!I119</f>
        <v>18107456</v>
      </c>
      <c r="AD120" s="29">
        <f>'Exportaciones mensual (90-23)'!I119</f>
        <v>18107456</v>
      </c>
      <c r="AE120" s="29">
        <f>'Saldo mensual (90-23)'!K119</f>
        <v>-5616949</v>
      </c>
      <c r="AF120" s="29">
        <f>'Exportaciones mensual (90-23)'!J119</f>
        <v>28878851</v>
      </c>
      <c r="AG120" s="29">
        <f>'Importaciones mensual (90-23)'!L119</f>
        <v>6228152</v>
      </c>
      <c r="AH120" s="29">
        <f>'Saldo mensual (90-23)'!L119</f>
        <v>14154657</v>
      </c>
      <c r="AI120" s="29">
        <f>'Exportaciones mensual (90-23)'!M119</f>
        <v>40137193</v>
      </c>
      <c r="AJ120" s="29">
        <f>'Importaciones mensual (90-23)'!M119</f>
        <v>27411959</v>
      </c>
      <c r="AK120" s="29">
        <f>'Saldo mensual (90-23)'!M119</f>
        <v>12725234</v>
      </c>
      <c r="AL120" s="29">
        <f>'Exportaciones mensual (90-23)'!K119</f>
        <v>4518216</v>
      </c>
      <c r="AM120" s="29">
        <f>'Importaciones mensual (90-23)'!N119</f>
        <v>376393966</v>
      </c>
      <c r="AN120" s="29">
        <f>'Saldo mensual (90-23)'!N119</f>
        <v>-161406982</v>
      </c>
      <c r="AO120" s="29">
        <f>'Exportaciones mensual (90-23)'!L119</f>
        <v>20382809</v>
      </c>
      <c r="AP120" s="29">
        <f>'Importaciones mensual (90-23)'!O119</f>
        <v>117418166</v>
      </c>
      <c r="AQ120" s="29">
        <f>'Saldo mensual (90-23)'!O119</f>
        <v>-51981184</v>
      </c>
      <c r="AR120" s="29">
        <f>'Exportaciones mensual (90-23)'!P119</f>
        <v>52465</v>
      </c>
      <c r="AS120" s="29">
        <f>'Importaciones mensual (90-23)'!P119</f>
        <v>7257323</v>
      </c>
      <c r="AT120" s="29">
        <f>'Saldo mensual (90-23)'!P119</f>
        <v>-7204858</v>
      </c>
      <c r="AU120" s="29">
        <f>'Exportaciones mensual (90-23)'!M119</f>
        <v>40137193</v>
      </c>
      <c r="AV120" s="29">
        <f>'Importaciones mensual (90-23)'!Q119</f>
        <v>15257757</v>
      </c>
      <c r="AW120" s="29">
        <f>'Saldo mensual (90-23)'!Q119</f>
        <v>13877205</v>
      </c>
      <c r="AX120" s="29">
        <f>'Exportaciones mensual (90-23)'!N119</f>
        <v>214986984</v>
      </c>
      <c r="AY120" s="29">
        <f>'Importaciones mensual (90-23)'!R119</f>
        <v>89329860</v>
      </c>
      <c r="AZ120" s="29">
        <f>'Saldo mensual (90-23)'!R119</f>
        <v>30775661</v>
      </c>
      <c r="BA120" s="29">
        <f>'Exportaciones mensual (90-23)'!O119</f>
        <v>65436982</v>
      </c>
      <c r="BB120" s="29">
        <f>'Importaciones mensual (90-23)'!S119</f>
        <v>93983138</v>
      </c>
      <c r="BC120" s="29">
        <f>'Saldo mensual (90-23)'!S119</f>
        <v>-60951743</v>
      </c>
      <c r="BD120" s="29">
        <f>'Exportaciones mensual (90-23)'!P119</f>
        <v>52465</v>
      </c>
      <c r="BE120" s="29">
        <f>'Importaciones mensual (90-23)'!T119</f>
        <v>114077908</v>
      </c>
      <c r="BF120" s="29">
        <f>'Saldo mensual (90-23)'!T119</f>
        <v>-57330433</v>
      </c>
      <c r="BG120" s="29">
        <f>'Exportaciones mensual (90-23)'!Q119</f>
        <v>29134962</v>
      </c>
      <c r="BH120" s="29">
        <f>'Importaciones mensual (90-23)'!U119</f>
        <v>27994615</v>
      </c>
      <c r="BI120" s="29">
        <f>'Saldo mensual (90-23)'!U119</f>
        <v>49383051</v>
      </c>
      <c r="BJ120" s="29">
        <f>'Exportaciones mensual (90-23)'!R119</f>
        <v>120105521</v>
      </c>
      <c r="BK120" s="29">
        <f>'Importaciones mensual (90-23)'!V119</f>
        <v>4475141</v>
      </c>
      <c r="BL120" s="29">
        <f>'Saldo mensual (90-23)'!V119</f>
        <v>-3326395</v>
      </c>
      <c r="BM120" s="29">
        <f>'Exportaciones mensual (90-23)'!S119</f>
        <v>33031395.000000004</v>
      </c>
      <c r="BN120" s="29">
        <f>'Importaciones mensual (90-23)'!W119</f>
        <v>3212225</v>
      </c>
      <c r="BO120" s="29">
        <f>'Saldo mensual (90-23)'!W119</f>
        <v>20197915</v>
      </c>
      <c r="BP120" s="29">
        <f>'Exportaciones mensual (90-23)'!T119</f>
        <v>56747475</v>
      </c>
      <c r="BQ120" s="29">
        <f>'Importaciones mensual (90-23)'!X119</f>
        <v>61126903</v>
      </c>
      <c r="BR120" s="29">
        <f>'Saldo mensual (90-23)'!X119</f>
        <v>-27589307</v>
      </c>
      <c r="BS120" s="29">
        <f>'Exportaciones mensual (90-23)'!U119</f>
        <v>77377666</v>
      </c>
      <c r="BT120" s="29">
        <f>'Importaciones mensual (90-23)'!Y119</f>
        <v>44930227</v>
      </c>
      <c r="BU120" s="29">
        <f>'Saldo mensual (90-23)'!Y119</f>
        <v>-21668922</v>
      </c>
      <c r="BV120" s="29">
        <f>'Exportaciones mensual (90-23)'!V119</f>
        <v>1148746</v>
      </c>
      <c r="BW120" s="29">
        <f>'Importaciones mensual (90-23)'!Z119</f>
        <v>23487763</v>
      </c>
      <c r="BX120" s="29">
        <f>'Saldo mensual (90-23)'!Z119</f>
        <v>-18860341</v>
      </c>
      <c r="BY120" s="29">
        <f>'Exportaciones mensual (90-23)'!W119</f>
        <v>23410140</v>
      </c>
      <c r="BZ120" s="29">
        <f>'Importaciones mensual (90-23)'!AA119</f>
        <v>10692086</v>
      </c>
      <c r="CA120" s="29">
        <f>'Saldo mensual (90-23)'!AA119</f>
        <v>25706298</v>
      </c>
      <c r="CB120" s="29">
        <f>'Exportaciones mensual (90-23)'!X119</f>
        <v>33537596</v>
      </c>
      <c r="CC120" s="29">
        <f>'Importaciones mensual (90-23)'!AB119</f>
        <v>16767093</v>
      </c>
      <c r="CD120" s="29">
        <f>'Saldo mensual (90-23)'!AB119</f>
        <v>-11380063</v>
      </c>
      <c r="CE120" s="29">
        <f>'Exportaciones mensual (90-23)'!AC119</f>
        <v>31650136</v>
      </c>
      <c r="CF120" s="29">
        <f>'Importaciones mensual (90-23)'!AC119</f>
        <v>89562106</v>
      </c>
      <c r="CG120" s="29">
        <f>'Saldo mensual (90-23)'!AC119</f>
        <v>-57911970</v>
      </c>
      <c r="CH120" s="29">
        <f>'Exportaciones mensual (90-23)'!Y119</f>
        <v>23261305</v>
      </c>
      <c r="CI120" s="29">
        <f>'Importaciones mensual (90-23)'!AD119</f>
        <v>41155480</v>
      </c>
      <c r="CJ120" s="29">
        <f>'Saldo mensual (90-23)'!AD119</f>
        <v>-18864532</v>
      </c>
      <c r="CK120" s="29">
        <f>'Exportaciones mensual (90-23)'!Z119</f>
        <v>4627422</v>
      </c>
      <c r="CL120" s="29">
        <f>'Importaciones mensual (90-23)'!AE119</f>
        <v>8235318</v>
      </c>
      <c r="CM120" s="29">
        <f>'Saldo mensual (90-23)'!AE119</f>
        <v>-4925030</v>
      </c>
      <c r="CN120" s="29">
        <f>'Exportaciones mensual (90-23)'!AA119</f>
        <v>36398384</v>
      </c>
      <c r="CO120" s="29">
        <f>'Importaciones mensual (90-23)'!AF119</f>
        <v>89313778</v>
      </c>
      <c r="CP120" s="29">
        <f>'Saldo mensual (90-23)'!AF119</f>
        <v>-40064205</v>
      </c>
      <c r="CQ120" s="29">
        <f>'Exportaciones mensual (90-23)'!AB119</f>
        <v>5387030</v>
      </c>
      <c r="CR120" s="29">
        <f>'Importaciones mensual (90-23)'!AG119</f>
        <v>12212278</v>
      </c>
      <c r="CS120" s="29">
        <f>'Saldo mensual (90-23)'!AG119</f>
        <v>-4126456</v>
      </c>
      <c r="CT120" s="29">
        <f>'Exportaciones mensual (90-23)'!AC119</f>
        <v>31650136</v>
      </c>
      <c r="CU120" s="29">
        <f>'Importaciones mensual (90-23)'!AH119</f>
        <v>28405466</v>
      </c>
      <c r="CV120" s="29">
        <f>'Saldo mensual (90-23)'!AH119</f>
        <v>-16873668</v>
      </c>
      <c r="CW120" s="29">
        <f>'Exportaciones mensual (90-23)'!AC119</f>
        <v>31650136</v>
      </c>
      <c r="CX120" s="29">
        <f>'Importaciones mensual (90-23)'!AI119</f>
        <v>2279908</v>
      </c>
      <c r="CY120" s="29">
        <f>'Saldo mensual (90-23)'!AI119</f>
        <v>-1761300</v>
      </c>
      <c r="CZ120" s="29">
        <f>'Exportaciones mensual (90-23)'!AE119</f>
        <v>3310288</v>
      </c>
      <c r="DA120" s="29">
        <f>'Importaciones mensual (90-23)'!AJ119</f>
        <v>21406748</v>
      </c>
      <c r="DB120" s="29">
        <f>'Saldo mensual (90-23)'!AJ119</f>
        <v>3590208</v>
      </c>
      <c r="DC120" s="29">
        <f>'Exportaciones mensual (90-23)'!AF119</f>
        <v>49249573</v>
      </c>
      <c r="DD120" s="29">
        <f>'Importaciones mensual (90-23)'!AK119</f>
        <v>6649216</v>
      </c>
      <c r="DE120" s="29">
        <f>'Saldo mensual (90-23)'!AK119</f>
        <v>3303464</v>
      </c>
      <c r="DF120" s="29">
        <f>'Exportaciones mensual (90-23)'!AG119</f>
        <v>8085822</v>
      </c>
      <c r="DG120" s="29">
        <f>'Importaciones mensual (90-23)'!AL119</f>
        <v>5411244</v>
      </c>
      <c r="DH120" s="29">
        <f>'Saldo mensual (90-23)'!AL119</f>
        <v>2176504</v>
      </c>
      <c r="DI120" s="29">
        <f>'Exportaciones mensual (90-23)'!AH119</f>
        <v>11531798</v>
      </c>
      <c r="DJ120" s="29">
        <f>'Importaciones mensual (90-23)'!AM119</f>
        <v>1882679</v>
      </c>
      <c r="DK120" s="29">
        <f>'Saldo mensual (90-23)'!AM119</f>
        <v>2394854</v>
      </c>
      <c r="DL120" s="29">
        <f>'Exportaciones mensual (90-23)'!AI119</f>
        <v>518607.99999999994</v>
      </c>
      <c r="DM120" s="29">
        <f>'Importaciones mensual (90-23)'!AN119</f>
        <v>0</v>
      </c>
      <c r="DN120" s="29">
        <f>'Saldo mensual (90-23)'!AN119</f>
        <v>114762</v>
      </c>
      <c r="DO120" s="29">
        <f>'Exportaciones mensual (90-23)'!AJ119</f>
        <v>24996956</v>
      </c>
      <c r="DP120" s="29">
        <f>'Importaciones mensual (90-23)'!AO119</f>
        <v>0</v>
      </c>
      <c r="DQ120" s="29">
        <f>'Saldo mensual (90-23)'!AO119</f>
        <v>18410351</v>
      </c>
      <c r="DR120" s="29">
        <f>'Exportaciones mensual (90-23)'!AP119</f>
        <v>63304327</v>
      </c>
      <c r="DS120" s="29">
        <f>'Importaciones mensual (90-23)'!AP119</f>
        <v>142361</v>
      </c>
      <c r="DT120" s="29">
        <f>'Saldo mensual (90-23)'!AP119</f>
        <v>63161966</v>
      </c>
      <c r="DU120" s="29">
        <f>'Exportaciones mensual (90-23)'!AK119</f>
        <v>9952680</v>
      </c>
      <c r="DV120" s="29">
        <f>'Importaciones mensual (90-23)'!AQ119</f>
        <v>322078</v>
      </c>
      <c r="DW120" s="29">
        <f>'Saldo mensual (90-23)'!AQ119</f>
        <v>5942442</v>
      </c>
      <c r="DX120" s="29">
        <f>'Exportaciones mensual (90-23)'!AL119</f>
        <v>7587748</v>
      </c>
      <c r="DY120" s="29">
        <f>'Importaciones mensual (90-23)'!AR119</f>
        <v>5003795</v>
      </c>
      <c r="DZ120" s="29">
        <f>'Saldo mensual (90-23)'!AR119</f>
        <v>26292241</v>
      </c>
      <c r="EA120" s="29">
        <f>'Exportaciones mensual (90-23)'!AM119</f>
        <v>4277533</v>
      </c>
      <c r="EB120" s="29">
        <f>'Importaciones mensual (90-23)'!AS119</f>
        <v>6722899</v>
      </c>
      <c r="EC120" s="29">
        <f>'Saldo mensual (90-23)'!AS119</f>
        <v>30948434</v>
      </c>
      <c r="ED120" s="29">
        <f>'Exportaciones mensual (90-23)'!AN119</f>
        <v>114762</v>
      </c>
      <c r="EE120" s="29">
        <f>'Importaciones mensual (90-23)'!AT119</f>
        <v>54172593</v>
      </c>
      <c r="EF120" s="29">
        <f>'Saldo mensual (90-23)'!AT119</f>
        <v>61879658</v>
      </c>
    </row>
    <row r="121" spans="1:136">
      <c r="A121" s="9">
        <v>36251</v>
      </c>
      <c r="B121" s="29">
        <f>'Exportaciones mensual (90-23)'!B120</f>
        <v>484987930</v>
      </c>
      <c r="C121" s="29">
        <f>'Importaciones mensual (90-23)'!B120</f>
        <v>403503051</v>
      </c>
      <c r="D121" s="29">
        <f>'Saldo mensual (90-23)'!B120</f>
        <v>81484879</v>
      </c>
      <c r="E121" s="29">
        <f>'Exportaciones mensual (90-23)'!C120</f>
        <v>43432715</v>
      </c>
      <c r="F121" s="29">
        <f>'Importaciones mensual (90-23)'!C120</f>
        <v>42913271</v>
      </c>
      <c r="G121" s="29">
        <f>'Saldo mensual (90-23)'!C120</f>
        <v>519444</v>
      </c>
      <c r="H121" s="30">
        <f>'Exportaciones mensual (90-23)'!D120</f>
        <v>60822050</v>
      </c>
      <c r="I121" s="29">
        <f>'Importaciones mensual (90-23)'!D120</f>
        <v>28929824</v>
      </c>
      <c r="J121" s="29">
        <f>'Saldo mensual (90-23)'!D120</f>
        <v>31892226</v>
      </c>
      <c r="K121" s="29">
        <f>'Exportaciones mensual (90-23)'!E120</f>
        <v>16965231</v>
      </c>
      <c r="L121" s="29">
        <f>'Importaciones mensual (90-23)'!E120</f>
        <v>3270791</v>
      </c>
      <c r="M121" s="31">
        <f>'Saldo mensual (90-23)'!E120</f>
        <v>13694440</v>
      </c>
      <c r="N121" s="29">
        <f>'Exportaciones mensual (90-23)'!F120</f>
        <v>26153645</v>
      </c>
      <c r="O121" s="29">
        <f>'Importaciones mensual (90-23)'!F120</f>
        <v>2114761</v>
      </c>
      <c r="P121" s="29">
        <f>'Saldo mensual (90-23)'!F120</f>
        <v>24038884</v>
      </c>
      <c r="Q121" s="29">
        <f>'Exportaciones mensual (90-23)'!G120</f>
        <v>139198683</v>
      </c>
      <c r="R121" s="29">
        <f>'Importaciones mensual (90-23)'!G120</f>
        <v>50758833</v>
      </c>
      <c r="S121" s="29">
        <f>'Saldo mensual (90-23)'!G120</f>
        <v>88439850</v>
      </c>
      <c r="T121" s="29">
        <f>'Exportaciones mensual (90-23)'!F120</f>
        <v>26153645</v>
      </c>
      <c r="U121" s="29">
        <f>'Importaciones mensual (90-23)'!H120</f>
        <v>4703828</v>
      </c>
      <c r="V121" s="29">
        <f>'Saldo mensual (90-23)'!H120</f>
        <v>6170585</v>
      </c>
      <c r="W121" s="29">
        <f>'Exportaciones mensual (90-23)'!G120</f>
        <v>139198683</v>
      </c>
      <c r="X121" s="29">
        <f>'Importaciones mensual (90-23)'!I120</f>
        <v>37252403</v>
      </c>
      <c r="Y121" s="29">
        <f>'Saldo mensual (90-23)'!J120</f>
        <v>17867184</v>
      </c>
      <c r="Z121" s="29">
        <f>'Exportaciones mensual (90-23)'!H120</f>
        <v>10874413</v>
      </c>
      <c r="AA121" s="29">
        <f>'Importaciones mensual (90-23)'!J120</f>
        <v>1489860</v>
      </c>
      <c r="AB121" s="29">
        <f>'Saldo mensual (90-23)'!J120</f>
        <v>17867184</v>
      </c>
      <c r="AC121" s="29">
        <f>'Exportaciones mensual (90-23)'!I120</f>
        <v>16100428</v>
      </c>
      <c r="AD121" s="29">
        <f>'Exportaciones mensual (90-23)'!I120</f>
        <v>16100428</v>
      </c>
      <c r="AE121" s="29">
        <f>'Saldo mensual (90-23)'!K120</f>
        <v>-3278139</v>
      </c>
      <c r="AF121" s="29">
        <f>'Exportaciones mensual (90-23)'!J120</f>
        <v>19357044</v>
      </c>
      <c r="AG121" s="29">
        <f>'Importaciones mensual (90-23)'!L120</f>
        <v>4531217</v>
      </c>
      <c r="AH121" s="29">
        <f>'Saldo mensual (90-23)'!L120</f>
        <v>24876453</v>
      </c>
      <c r="AI121" s="29">
        <f>'Exportaciones mensual (90-23)'!M120</f>
        <v>18590962</v>
      </c>
      <c r="AJ121" s="29">
        <f>'Importaciones mensual (90-23)'!M120</f>
        <v>37142982</v>
      </c>
      <c r="AK121" s="29">
        <f>'Saldo mensual (90-23)'!M120</f>
        <v>-18552020</v>
      </c>
      <c r="AL121" s="29">
        <f>'Exportaciones mensual (90-23)'!K120</f>
        <v>4584627</v>
      </c>
      <c r="AM121" s="29">
        <f>'Importaciones mensual (90-23)'!N120</f>
        <v>331227885</v>
      </c>
      <c r="AN121" s="29">
        <f>'Saldo mensual (90-23)'!N120</f>
        <v>-126729842</v>
      </c>
      <c r="AO121" s="29">
        <f>'Exportaciones mensual (90-23)'!L120</f>
        <v>29407670</v>
      </c>
      <c r="AP121" s="29">
        <f>'Importaciones mensual (90-23)'!O120</f>
        <v>119544534</v>
      </c>
      <c r="AQ121" s="29">
        <f>'Saldo mensual (90-23)'!O120</f>
        <v>-54405767.999999993</v>
      </c>
      <c r="AR121" s="29">
        <f>'Exportaciones mensual (90-23)'!P120</f>
        <v>431123</v>
      </c>
      <c r="AS121" s="29">
        <f>'Importaciones mensual (90-23)'!P120</f>
        <v>7419116</v>
      </c>
      <c r="AT121" s="29">
        <f>'Saldo mensual (90-23)'!P120</f>
        <v>-6987993</v>
      </c>
      <c r="AU121" s="29">
        <f>'Exportaciones mensual (90-23)'!M120</f>
        <v>18590962</v>
      </c>
      <c r="AV121" s="29">
        <f>'Importaciones mensual (90-23)'!Q120</f>
        <v>18322266</v>
      </c>
      <c r="AW121" s="29">
        <f>'Saldo mensual (90-23)'!Q120</f>
        <v>16090969.999999998</v>
      </c>
      <c r="AX121" s="29">
        <f>'Exportaciones mensual (90-23)'!N120</f>
        <v>204498043</v>
      </c>
      <c r="AY121" s="29">
        <f>'Importaciones mensual (90-23)'!R120</f>
        <v>73769522</v>
      </c>
      <c r="AZ121" s="29">
        <f>'Saldo mensual (90-23)'!R120</f>
        <v>32104781.000000004</v>
      </c>
      <c r="BA121" s="29">
        <f>'Exportaciones mensual (90-23)'!O120</f>
        <v>65138766.000000007</v>
      </c>
      <c r="BB121" s="29">
        <f>'Importaciones mensual (90-23)'!S120</f>
        <v>92513028</v>
      </c>
      <c r="BC121" s="29">
        <f>'Saldo mensual (90-23)'!S120</f>
        <v>-47790314</v>
      </c>
      <c r="BD121" s="29">
        <f>'Exportaciones mensual (90-23)'!P120</f>
        <v>431123</v>
      </c>
      <c r="BE121" s="29">
        <f>'Importaciones mensual (90-23)'!T120</f>
        <v>104602938</v>
      </c>
      <c r="BF121" s="29">
        <f>'Saldo mensual (90-23)'!T120</f>
        <v>-47568782</v>
      </c>
      <c r="BG121" s="29">
        <f>'Exportaciones mensual (90-23)'!Q120</f>
        <v>34413236</v>
      </c>
      <c r="BH121" s="29">
        <f>'Importaciones mensual (90-23)'!U120</f>
        <v>24149854</v>
      </c>
      <c r="BI121" s="29">
        <f>'Saldo mensual (90-23)'!U120</f>
        <v>61602712</v>
      </c>
      <c r="BJ121" s="29">
        <f>'Exportaciones mensual (90-23)'!R120</f>
        <v>105874303</v>
      </c>
      <c r="BK121" s="29">
        <f>'Importaciones mensual (90-23)'!V120</f>
        <v>2156963</v>
      </c>
      <c r="BL121" s="29">
        <f>'Saldo mensual (90-23)'!V120</f>
        <v>-184345</v>
      </c>
      <c r="BM121" s="29">
        <f>'Exportaciones mensual (90-23)'!S120</f>
        <v>44722714</v>
      </c>
      <c r="BN121" s="29">
        <f>'Importaciones mensual (90-23)'!W120</f>
        <v>3069462</v>
      </c>
      <c r="BO121" s="29">
        <f>'Saldo mensual (90-23)'!W120</f>
        <v>12621862</v>
      </c>
      <c r="BP121" s="29">
        <f>'Exportaciones mensual (90-23)'!T120</f>
        <v>57034156</v>
      </c>
      <c r="BQ121" s="29">
        <f>'Importaciones mensual (90-23)'!X120</f>
        <v>66047486</v>
      </c>
      <c r="BR121" s="29">
        <f>'Saldo mensual (90-23)'!X120</f>
        <v>-44455484</v>
      </c>
      <c r="BS121" s="29">
        <f>'Exportaciones mensual (90-23)'!U120</f>
        <v>85752566</v>
      </c>
      <c r="BT121" s="29">
        <f>'Importaciones mensual (90-23)'!Y120</f>
        <v>42306143</v>
      </c>
      <c r="BU121" s="29">
        <f>'Saldo mensual (90-23)'!Y120</f>
        <v>-21820506</v>
      </c>
      <c r="BV121" s="29">
        <f>'Exportaciones mensual (90-23)'!V120</f>
        <v>1972618</v>
      </c>
      <c r="BW121" s="29">
        <f>'Importaciones mensual (90-23)'!Z120</f>
        <v>22093239</v>
      </c>
      <c r="BX121" s="29">
        <f>'Saldo mensual (90-23)'!Z120</f>
        <v>-19373137</v>
      </c>
      <c r="BY121" s="29">
        <f>'Exportaciones mensual (90-23)'!W120</f>
        <v>15691324</v>
      </c>
      <c r="BZ121" s="29">
        <f>'Importaciones mensual (90-23)'!AA120</f>
        <v>8487066</v>
      </c>
      <c r="CA121" s="29">
        <f>'Saldo mensual (90-23)'!AA120</f>
        <v>53143410</v>
      </c>
      <c r="CB121" s="29">
        <f>'Exportaciones mensual (90-23)'!X120</f>
        <v>21592002</v>
      </c>
      <c r="CC121" s="29">
        <f>'Importaciones mensual (90-23)'!AB120</f>
        <v>10282023</v>
      </c>
      <c r="CD121" s="29">
        <f>'Saldo mensual (90-23)'!AB120</f>
        <v>7754547</v>
      </c>
      <c r="CE121" s="29">
        <f>'Exportaciones mensual (90-23)'!AC120</f>
        <v>57761077</v>
      </c>
      <c r="CF121" s="29">
        <f>'Importaciones mensual (90-23)'!AC120</f>
        <v>69339231</v>
      </c>
      <c r="CG121" s="29">
        <f>'Saldo mensual (90-23)'!AC120</f>
        <v>-11578154</v>
      </c>
      <c r="CH121" s="29">
        <f>'Exportaciones mensual (90-23)'!Y120</f>
        <v>20485637</v>
      </c>
      <c r="CI121" s="29">
        <f>'Importaciones mensual (90-23)'!AD120</f>
        <v>47413873</v>
      </c>
      <c r="CJ121" s="29">
        <f>'Saldo mensual (90-23)'!AD120</f>
        <v>-29956353</v>
      </c>
      <c r="CK121" s="29">
        <f>'Exportaciones mensual (90-23)'!Z120</f>
        <v>2720102</v>
      </c>
      <c r="CL121" s="29">
        <f>'Importaciones mensual (90-23)'!AE120</f>
        <v>6908447</v>
      </c>
      <c r="CM121" s="29">
        <f>'Saldo mensual (90-23)'!AE120</f>
        <v>-1367401</v>
      </c>
      <c r="CN121" s="29">
        <f>'Exportaciones mensual (90-23)'!AA120</f>
        <v>61630476</v>
      </c>
      <c r="CO121" s="29">
        <f>'Importaciones mensual (90-23)'!AF120</f>
        <v>83080182</v>
      </c>
      <c r="CP121" s="29">
        <f>'Saldo mensual (90-23)'!AF120</f>
        <v>-26509676</v>
      </c>
      <c r="CQ121" s="29">
        <f>'Exportaciones mensual (90-23)'!AB120</f>
        <v>18036570</v>
      </c>
      <c r="CR121" s="29">
        <f>'Importaciones mensual (90-23)'!AG120</f>
        <v>10802559</v>
      </c>
      <c r="CS121" s="29">
        <f>'Saldo mensual (90-23)'!AG120</f>
        <v>3406870</v>
      </c>
      <c r="CT121" s="29">
        <f>'Exportaciones mensual (90-23)'!AC120</f>
        <v>57761077</v>
      </c>
      <c r="CU121" s="29">
        <f>'Importaciones mensual (90-23)'!AH120</f>
        <v>22514798</v>
      </c>
      <c r="CV121" s="29">
        <f>'Saldo mensual (90-23)'!AH120</f>
        <v>-11159088</v>
      </c>
      <c r="CW121" s="29">
        <f>'Exportaciones mensual (90-23)'!AC120</f>
        <v>57761077</v>
      </c>
      <c r="CX121" s="29">
        <f>'Importaciones mensual (90-23)'!AI120</f>
        <v>425760</v>
      </c>
      <c r="CY121" s="29">
        <f>'Saldo mensual (90-23)'!AI120</f>
        <v>-298279</v>
      </c>
      <c r="CZ121" s="29">
        <f>'Exportaciones mensual (90-23)'!AE120</f>
        <v>5541046</v>
      </c>
      <c r="DA121" s="29">
        <f>'Importaciones mensual (90-23)'!AJ120</f>
        <v>21358319</v>
      </c>
      <c r="DB121" s="29">
        <f>'Saldo mensual (90-23)'!AJ120</f>
        <v>6134234</v>
      </c>
      <c r="DC121" s="29">
        <f>'Exportaciones mensual (90-23)'!AF120</f>
        <v>56570506</v>
      </c>
      <c r="DD121" s="29">
        <f>'Importaciones mensual (90-23)'!AK120</f>
        <v>7799302</v>
      </c>
      <c r="DE121" s="29">
        <f>'Saldo mensual (90-23)'!AK120</f>
        <v>2583460</v>
      </c>
      <c r="DF121" s="29">
        <f>'Exportaciones mensual (90-23)'!AG120</f>
        <v>14209429</v>
      </c>
      <c r="DG121" s="29">
        <f>'Importaciones mensual (90-23)'!AL120</f>
        <v>4481532</v>
      </c>
      <c r="DH121" s="29">
        <f>'Saldo mensual (90-23)'!AL120</f>
        <v>30298</v>
      </c>
      <c r="DI121" s="29">
        <f>'Exportaciones mensual (90-23)'!AH120</f>
        <v>11355710</v>
      </c>
      <c r="DJ121" s="29">
        <f>'Importaciones mensual (90-23)'!AM120</f>
        <v>1536312</v>
      </c>
      <c r="DK121" s="29">
        <f>'Saldo mensual (90-23)'!AM120</f>
        <v>-1052000</v>
      </c>
      <c r="DL121" s="29">
        <f>'Exportaciones mensual (90-23)'!AI120</f>
        <v>127481.00000000001</v>
      </c>
      <c r="DM121" s="29">
        <f>'Importaciones mensual (90-23)'!AN120</f>
        <v>0</v>
      </c>
      <c r="DN121" s="29">
        <f>'Saldo mensual (90-23)'!AN120</f>
        <v>105647</v>
      </c>
      <c r="DO121" s="29">
        <f>'Exportaciones mensual (90-23)'!AJ120</f>
        <v>27492553</v>
      </c>
      <c r="DP121" s="29">
        <f>'Importaciones mensual (90-23)'!AO120</f>
        <v>106267</v>
      </c>
      <c r="DQ121" s="29">
        <f>'Saldo mensual (90-23)'!AO120</f>
        <v>9757870</v>
      </c>
      <c r="DR121" s="29">
        <f>'Exportaciones mensual (90-23)'!AP120</f>
        <v>48716348</v>
      </c>
      <c r="DS121" s="29">
        <f>'Importaciones mensual (90-23)'!AP120</f>
        <v>504885</v>
      </c>
      <c r="DT121" s="29">
        <f>'Saldo mensual (90-23)'!AP120</f>
        <v>48211463</v>
      </c>
      <c r="DU121" s="29">
        <f>'Exportaciones mensual (90-23)'!AK120</f>
        <v>10382762</v>
      </c>
      <c r="DV121" s="29">
        <f>'Importaciones mensual (90-23)'!AQ120</f>
        <v>307428</v>
      </c>
      <c r="DW121" s="29">
        <f>'Saldo mensual (90-23)'!AQ120</f>
        <v>4606182</v>
      </c>
      <c r="DX121" s="29">
        <f>'Exportaciones mensual (90-23)'!AL120</f>
        <v>4511830</v>
      </c>
      <c r="DY121" s="29">
        <f>'Importaciones mensual (90-23)'!AR120</f>
        <v>4475824</v>
      </c>
      <c r="DZ121" s="29">
        <f>'Saldo mensual (90-23)'!AR120</f>
        <v>20725949</v>
      </c>
      <c r="EA121" s="29">
        <f>'Exportaciones mensual (90-23)'!AM120</f>
        <v>484312</v>
      </c>
      <c r="EB121" s="29">
        <f>'Importaciones mensual (90-23)'!AS120</f>
        <v>803208</v>
      </c>
      <c r="EC121" s="29">
        <f>'Saldo mensual (90-23)'!AS120</f>
        <v>17897043</v>
      </c>
      <c r="ED121" s="29">
        <f>'Exportaciones mensual (90-23)'!AN120</f>
        <v>105647</v>
      </c>
      <c r="EE121" s="29">
        <f>'Importaciones mensual (90-23)'!AT120</f>
        <v>41058926</v>
      </c>
      <c r="EF121" s="29">
        <f>'Saldo mensual (90-23)'!AT120</f>
        <v>69431537</v>
      </c>
    </row>
    <row r="122" spans="1:136">
      <c r="A122" s="9">
        <v>36281</v>
      </c>
      <c r="B122" s="29">
        <f>'Exportaciones mensual (90-23)'!B121</f>
        <v>487872117</v>
      </c>
      <c r="C122" s="29">
        <f>'Importaciones mensual (90-23)'!B121</f>
        <v>453580753</v>
      </c>
      <c r="D122" s="29">
        <f>'Saldo mensual (90-23)'!B121</f>
        <v>34291364</v>
      </c>
      <c r="E122" s="29">
        <f>'Exportaciones mensual (90-23)'!C121</f>
        <v>48492107</v>
      </c>
      <c r="F122" s="29">
        <f>'Importaciones mensual (90-23)'!C121</f>
        <v>27680218</v>
      </c>
      <c r="G122" s="29">
        <f>'Saldo mensual (90-23)'!C121</f>
        <v>20811889</v>
      </c>
      <c r="H122" s="30">
        <f>'Exportaciones mensual (90-23)'!D121</f>
        <v>58052044</v>
      </c>
      <c r="I122" s="29">
        <f>'Importaciones mensual (90-23)'!D121</f>
        <v>31116778</v>
      </c>
      <c r="J122" s="29">
        <f>'Saldo mensual (90-23)'!D121</f>
        <v>26935266</v>
      </c>
      <c r="K122" s="29">
        <f>'Exportaciones mensual (90-23)'!E121</f>
        <v>22941312</v>
      </c>
      <c r="L122" s="29">
        <f>'Importaciones mensual (90-23)'!E121</f>
        <v>1526617</v>
      </c>
      <c r="M122" s="31">
        <f>'Saldo mensual (90-23)'!E121</f>
        <v>21414695</v>
      </c>
      <c r="N122" s="29">
        <f>'Exportaciones mensual (90-23)'!F121</f>
        <v>25864850</v>
      </c>
      <c r="O122" s="29">
        <f>'Importaciones mensual (90-23)'!F121</f>
        <v>2748248</v>
      </c>
      <c r="P122" s="29">
        <f>'Saldo mensual (90-23)'!F121</f>
        <v>23116602</v>
      </c>
      <c r="Q122" s="29">
        <f>'Exportaciones mensual (90-23)'!G121</f>
        <v>158166734</v>
      </c>
      <c r="R122" s="29">
        <f>'Importaciones mensual (90-23)'!G121</f>
        <v>55828445</v>
      </c>
      <c r="S122" s="29">
        <f>'Saldo mensual (90-23)'!G121</f>
        <v>102338289</v>
      </c>
      <c r="T122" s="29">
        <f>'Exportaciones mensual (90-23)'!F121</f>
        <v>25864850</v>
      </c>
      <c r="U122" s="29">
        <f>'Importaciones mensual (90-23)'!H121</f>
        <v>5018721</v>
      </c>
      <c r="V122" s="29">
        <f>'Saldo mensual (90-23)'!H121</f>
        <v>8274431</v>
      </c>
      <c r="W122" s="29">
        <f>'Exportaciones mensual (90-23)'!G121</f>
        <v>158166734</v>
      </c>
      <c r="X122" s="29">
        <f>'Importaciones mensual (90-23)'!I121</f>
        <v>28647509</v>
      </c>
      <c r="Y122" s="29">
        <f>'Saldo mensual (90-23)'!J121</f>
        <v>13274933</v>
      </c>
      <c r="Z122" s="29">
        <f>'Exportaciones mensual (90-23)'!H121</f>
        <v>13293152</v>
      </c>
      <c r="AA122" s="29">
        <f>'Importaciones mensual (90-23)'!J121</f>
        <v>1765258</v>
      </c>
      <c r="AB122" s="29">
        <f>'Saldo mensual (90-23)'!J121</f>
        <v>13274933</v>
      </c>
      <c r="AC122" s="29">
        <f>'Exportaciones mensual (90-23)'!I121</f>
        <v>30206816</v>
      </c>
      <c r="AD122" s="29">
        <f>'Exportaciones mensual (90-23)'!I121</f>
        <v>30206816</v>
      </c>
      <c r="AE122" s="29">
        <f>'Saldo mensual (90-23)'!K121</f>
        <v>-411722</v>
      </c>
      <c r="AF122" s="29">
        <f>'Exportaciones mensual (90-23)'!J121</f>
        <v>15040191</v>
      </c>
      <c r="AG122" s="29">
        <f>'Importaciones mensual (90-23)'!L121</f>
        <v>4822370</v>
      </c>
      <c r="AH122" s="29">
        <f>'Saldo mensual (90-23)'!L121</f>
        <v>30149207</v>
      </c>
      <c r="AI122" s="29">
        <f>'Exportaciones mensual (90-23)'!M121</f>
        <v>7254213</v>
      </c>
      <c r="AJ122" s="29">
        <f>'Importaciones mensual (90-23)'!M121</f>
        <v>24483974</v>
      </c>
      <c r="AK122" s="29">
        <f>'Saldo mensual (90-23)'!M121</f>
        <v>-17229761</v>
      </c>
      <c r="AL122" s="29">
        <f>'Exportaciones mensual (90-23)'!K121</f>
        <v>6167570</v>
      </c>
      <c r="AM122" s="29">
        <f>'Importaciones mensual (90-23)'!N121</f>
        <v>412443052</v>
      </c>
      <c r="AN122" s="29">
        <f>'Saldo mensual (90-23)'!N121</f>
        <v>-194600962</v>
      </c>
      <c r="AO122" s="29">
        <f>'Exportaciones mensual (90-23)'!L121</f>
        <v>34971577</v>
      </c>
      <c r="AP122" s="29">
        <f>'Importaciones mensual (90-23)'!O121</f>
        <v>92839633</v>
      </c>
      <c r="AQ122" s="29">
        <f>'Saldo mensual (90-23)'!O121</f>
        <v>-42621357</v>
      </c>
      <c r="AR122" s="29">
        <f>'Exportaciones mensual (90-23)'!P121</f>
        <v>246516</v>
      </c>
      <c r="AS122" s="29">
        <f>'Importaciones mensual (90-23)'!P121</f>
        <v>6736119</v>
      </c>
      <c r="AT122" s="29">
        <f>'Saldo mensual (90-23)'!P121</f>
        <v>-6489603</v>
      </c>
      <c r="AU122" s="29">
        <f>'Exportaciones mensual (90-23)'!M121</f>
        <v>7254213</v>
      </c>
      <c r="AV122" s="29">
        <f>'Importaciones mensual (90-23)'!Q121</f>
        <v>16992035</v>
      </c>
      <c r="AW122" s="29">
        <f>'Saldo mensual (90-23)'!Q121</f>
        <v>7438149</v>
      </c>
      <c r="AX122" s="29">
        <f>'Exportaciones mensual (90-23)'!N121</f>
        <v>217842090</v>
      </c>
      <c r="AY122" s="29">
        <f>'Importaciones mensual (90-23)'!R121</f>
        <v>67301970</v>
      </c>
      <c r="AZ122" s="29">
        <f>'Saldo mensual (90-23)'!R121</f>
        <v>62920629</v>
      </c>
      <c r="BA122" s="29">
        <f>'Exportaciones mensual (90-23)'!O121</f>
        <v>50218276</v>
      </c>
      <c r="BB122" s="29">
        <f>'Importaciones mensual (90-23)'!S121</f>
        <v>82876570</v>
      </c>
      <c r="BC122" s="29">
        <f>'Saldo mensual (90-23)'!S121</f>
        <v>-50954690</v>
      </c>
      <c r="BD122" s="29">
        <f>'Exportaciones mensual (90-23)'!P121</f>
        <v>246516</v>
      </c>
      <c r="BE122" s="29">
        <f>'Importaciones mensual (90-23)'!T121</f>
        <v>106680764</v>
      </c>
      <c r="BF122" s="29">
        <f>'Saldo mensual (90-23)'!T121</f>
        <v>-55487162</v>
      </c>
      <c r="BG122" s="29">
        <f>'Exportaciones mensual (90-23)'!Q121</f>
        <v>24430184</v>
      </c>
      <c r="BH122" s="29">
        <f>'Importaciones mensual (90-23)'!U121</f>
        <v>18536710</v>
      </c>
      <c r="BI122" s="29">
        <f>'Saldo mensual (90-23)'!U121</f>
        <v>86772083</v>
      </c>
      <c r="BJ122" s="29">
        <f>'Exportaciones mensual (90-23)'!R121</f>
        <v>130222599</v>
      </c>
      <c r="BK122" s="29">
        <f>'Importaciones mensual (90-23)'!V121</f>
        <v>4373000</v>
      </c>
      <c r="BL122" s="29">
        <f>'Saldo mensual (90-23)'!V121</f>
        <v>-1443550</v>
      </c>
      <c r="BM122" s="29">
        <f>'Exportaciones mensual (90-23)'!S121</f>
        <v>31921880</v>
      </c>
      <c r="BN122" s="29">
        <f>'Importaciones mensual (90-23)'!W121</f>
        <v>2294655</v>
      </c>
      <c r="BO122" s="29">
        <f>'Saldo mensual (90-23)'!W121</f>
        <v>19081592</v>
      </c>
      <c r="BP122" s="29">
        <f>'Exportaciones mensual (90-23)'!T121</f>
        <v>51193602</v>
      </c>
      <c r="BQ122" s="29">
        <f>'Importaciones mensual (90-23)'!X121</f>
        <v>63335807</v>
      </c>
      <c r="BR122" s="29">
        <f>'Saldo mensual (90-23)'!X121</f>
        <v>-17965049</v>
      </c>
      <c r="BS122" s="29">
        <f>'Exportaciones mensual (90-23)'!U121</f>
        <v>105308793</v>
      </c>
      <c r="BT122" s="29">
        <f>'Importaciones mensual (90-23)'!Y121</f>
        <v>31693919</v>
      </c>
      <c r="BU122" s="29">
        <f>'Saldo mensual (90-23)'!Y121</f>
        <v>-3297338</v>
      </c>
      <c r="BV122" s="29">
        <f>'Exportaciones mensual (90-23)'!V121</f>
        <v>2929450</v>
      </c>
      <c r="BW122" s="29">
        <f>'Importaciones mensual (90-23)'!Z121</f>
        <v>15327132</v>
      </c>
      <c r="BX122" s="29">
        <f>'Saldo mensual (90-23)'!Z121</f>
        <v>-10900672</v>
      </c>
      <c r="BY122" s="29">
        <f>'Exportaciones mensual (90-23)'!W121</f>
        <v>21376247</v>
      </c>
      <c r="BZ122" s="29">
        <f>'Importaciones mensual (90-23)'!AA121</f>
        <v>7904878</v>
      </c>
      <c r="CA122" s="29">
        <f>'Saldo mensual (90-23)'!AA121</f>
        <v>58260477.000000007</v>
      </c>
      <c r="CB122" s="29">
        <f>'Exportaciones mensual (90-23)'!X121</f>
        <v>45370758</v>
      </c>
      <c r="CC122" s="29">
        <f>'Importaciones mensual (90-23)'!AB121</f>
        <v>19855027</v>
      </c>
      <c r="CD122" s="29">
        <f>'Saldo mensual (90-23)'!AB121</f>
        <v>-670517</v>
      </c>
      <c r="CE122" s="29">
        <f>'Exportaciones mensual (90-23)'!AC121</f>
        <v>59145144</v>
      </c>
      <c r="CF122" s="29">
        <f>'Importaciones mensual (90-23)'!AC121</f>
        <v>68058751</v>
      </c>
      <c r="CG122" s="29">
        <f>'Saldo mensual (90-23)'!AC121</f>
        <v>-8913607</v>
      </c>
      <c r="CH122" s="29">
        <f>'Exportaciones mensual (90-23)'!Y121</f>
        <v>28396581</v>
      </c>
      <c r="CI122" s="29">
        <f>'Importaciones mensual (90-23)'!AD121</f>
        <v>39752859</v>
      </c>
      <c r="CJ122" s="29">
        <f>'Saldo mensual (90-23)'!AD121</f>
        <v>-10915461</v>
      </c>
      <c r="CK122" s="29">
        <f>'Exportaciones mensual (90-23)'!Z121</f>
        <v>4426460</v>
      </c>
      <c r="CL122" s="29">
        <f>'Importaciones mensual (90-23)'!AE121</f>
        <v>7551307</v>
      </c>
      <c r="CM122" s="29">
        <f>'Saldo mensual (90-23)'!AE121</f>
        <v>-6715050</v>
      </c>
      <c r="CN122" s="29">
        <f>'Exportaciones mensual (90-23)'!AA121</f>
        <v>66165355.000000007</v>
      </c>
      <c r="CO122" s="29">
        <f>'Importaciones mensual (90-23)'!AF121</f>
        <v>94482018</v>
      </c>
      <c r="CP122" s="29">
        <f>'Saldo mensual (90-23)'!AF121</f>
        <v>-6058027</v>
      </c>
      <c r="CQ122" s="29">
        <f>'Exportaciones mensual (90-23)'!AB121</f>
        <v>19184510</v>
      </c>
      <c r="CR122" s="29">
        <f>'Importaciones mensual (90-23)'!AG121</f>
        <v>8991515</v>
      </c>
      <c r="CS122" s="29">
        <f>'Saldo mensual (90-23)'!AG121</f>
        <v>12131167</v>
      </c>
      <c r="CT122" s="29">
        <f>'Exportaciones mensual (90-23)'!AC121</f>
        <v>59145144</v>
      </c>
      <c r="CU122" s="29">
        <f>'Importaciones mensual (90-23)'!AH121</f>
        <v>20990801</v>
      </c>
      <c r="CV122" s="29">
        <f>'Saldo mensual (90-23)'!AH121</f>
        <v>-5344730</v>
      </c>
      <c r="CW122" s="29">
        <f>'Exportaciones mensual (90-23)'!AC121</f>
        <v>59145144</v>
      </c>
      <c r="CX122" s="29">
        <f>'Importaciones mensual (90-23)'!AI121</f>
        <v>704812</v>
      </c>
      <c r="CY122" s="29">
        <f>'Saldo mensual (90-23)'!AI121</f>
        <v>-594543</v>
      </c>
      <c r="CZ122" s="29">
        <f>'Exportaciones mensual (90-23)'!AE121</f>
        <v>836257</v>
      </c>
      <c r="DA122" s="29">
        <f>'Importaciones mensual (90-23)'!AJ121</f>
        <v>22736296</v>
      </c>
      <c r="DB122" s="29">
        <f>'Saldo mensual (90-23)'!AJ121</f>
        <v>14064679</v>
      </c>
      <c r="DC122" s="29">
        <f>'Exportaciones mensual (90-23)'!AF121</f>
        <v>88423991</v>
      </c>
      <c r="DD122" s="29">
        <f>'Importaciones mensual (90-23)'!AK121</f>
        <v>5948320</v>
      </c>
      <c r="DE122" s="29">
        <f>'Saldo mensual (90-23)'!AK121</f>
        <v>6958583</v>
      </c>
      <c r="DF122" s="29">
        <f>'Exportaciones mensual (90-23)'!AG121</f>
        <v>21122682</v>
      </c>
      <c r="DG122" s="29">
        <f>'Importaciones mensual (90-23)'!AL121</f>
        <v>3865344</v>
      </c>
      <c r="DH122" s="29">
        <f>'Saldo mensual (90-23)'!AL121</f>
        <v>324871.00000000047</v>
      </c>
      <c r="DI122" s="29">
        <f>'Exportaciones mensual (90-23)'!AH121</f>
        <v>15646071</v>
      </c>
      <c r="DJ122" s="29">
        <f>'Importaciones mensual (90-23)'!AM121</f>
        <v>1458118</v>
      </c>
      <c r="DK122" s="29">
        <f>'Saldo mensual (90-23)'!AM121</f>
        <v>-1020721.9999999999</v>
      </c>
      <c r="DL122" s="29">
        <f>'Exportaciones mensual (90-23)'!AI121</f>
        <v>110269</v>
      </c>
      <c r="DM122" s="29">
        <f>'Importaciones mensual (90-23)'!AN121</f>
        <v>0</v>
      </c>
      <c r="DN122" s="29">
        <f>'Saldo mensual (90-23)'!AN121</f>
        <v>663298</v>
      </c>
      <c r="DO122" s="29">
        <f>'Exportaciones mensual (90-23)'!AJ121</f>
        <v>36800975</v>
      </c>
      <c r="DP122" s="29">
        <f>'Importaciones mensual (90-23)'!AO121</f>
        <v>1849007</v>
      </c>
      <c r="DQ122" s="29">
        <f>'Saldo mensual (90-23)'!AO121</f>
        <v>9294111</v>
      </c>
      <c r="DR122" s="29">
        <f>'Exportaciones mensual (90-23)'!AP121</f>
        <v>48932762</v>
      </c>
      <c r="DS122" s="29">
        <f>'Importaciones mensual (90-23)'!AP121</f>
        <v>770974</v>
      </c>
      <c r="DT122" s="29">
        <f>'Saldo mensual (90-23)'!AP121</f>
        <v>48161788</v>
      </c>
      <c r="DU122" s="29">
        <f>'Exportaciones mensual (90-23)'!AK121</f>
        <v>12906903</v>
      </c>
      <c r="DV122" s="29">
        <f>'Importaciones mensual (90-23)'!AQ121</f>
        <v>26536</v>
      </c>
      <c r="DW122" s="29">
        <f>'Saldo mensual (90-23)'!AQ121</f>
        <v>6983378</v>
      </c>
      <c r="DX122" s="29">
        <f>'Exportaciones mensual (90-23)'!AL121</f>
        <v>4190215.0000000005</v>
      </c>
      <c r="DY122" s="29">
        <f>'Importaciones mensual (90-23)'!AR121</f>
        <v>6060013</v>
      </c>
      <c r="DZ122" s="29">
        <f>'Saldo mensual (90-23)'!AR121</f>
        <v>16607220.000000002</v>
      </c>
      <c r="EA122" s="29">
        <f>'Exportaciones mensual (90-23)'!AM121</f>
        <v>437396</v>
      </c>
      <c r="EB122" s="29">
        <f>'Importaciones mensual (90-23)'!AS121</f>
        <v>12163886</v>
      </c>
      <c r="EC122" s="29">
        <f>'Saldo mensual (90-23)'!AS121</f>
        <v>717684</v>
      </c>
      <c r="ED122" s="29">
        <f>'Exportaciones mensual (90-23)'!AN121</f>
        <v>663298</v>
      </c>
      <c r="EE122" s="29">
        <f>'Importaciones mensual (90-23)'!AT121</f>
        <v>42300231</v>
      </c>
      <c r="EF122" s="29">
        <f>'Saldo mensual (90-23)'!AT121</f>
        <v>98270395</v>
      </c>
    </row>
    <row r="123" spans="1:136">
      <c r="A123" s="9">
        <v>36312</v>
      </c>
      <c r="B123" s="29">
        <f>'Exportaciones mensual (90-23)'!B122</f>
        <v>518313575</v>
      </c>
      <c r="C123" s="29">
        <f>'Importaciones mensual (90-23)'!B122</f>
        <v>484752164</v>
      </c>
      <c r="D123" s="29">
        <f>'Saldo mensual (90-23)'!B122</f>
        <v>33561411</v>
      </c>
      <c r="E123" s="29">
        <f>'Exportaciones mensual (90-23)'!C122</f>
        <v>39812404</v>
      </c>
      <c r="F123" s="29">
        <f>'Importaciones mensual (90-23)'!C122</f>
        <v>21476092</v>
      </c>
      <c r="G123" s="29">
        <f>'Saldo mensual (90-23)'!C122</f>
        <v>18336312</v>
      </c>
      <c r="H123" s="30">
        <f>'Exportaciones mensual (90-23)'!D122</f>
        <v>62004649</v>
      </c>
      <c r="I123" s="29">
        <f>'Importaciones mensual (90-23)'!D122</f>
        <v>39210603</v>
      </c>
      <c r="J123" s="29">
        <f>'Saldo mensual (90-23)'!D122</f>
        <v>22794046</v>
      </c>
      <c r="K123" s="29">
        <f>'Exportaciones mensual (90-23)'!E122</f>
        <v>15329005</v>
      </c>
      <c r="L123" s="29">
        <f>'Importaciones mensual (90-23)'!E122</f>
        <v>1777878</v>
      </c>
      <c r="M123" s="31">
        <f>'Saldo mensual (90-23)'!E122</f>
        <v>13551127</v>
      </c>
      <c r="N123" s="29">
        <f>'Exportaciones mensual (90-23)'!F122</f>
        <v>27435753</v>
      </c>
      <c r="O123" s="29">
        <f>'Importaciones mensual (90-23)'!F122</f>
        <v>2873438</v>
      </c>
      <c r="P123" s="29">
        <f>'Saldo mensual (90-23)'!F122</f>
        <v>24562315</v>
      </c>
      <c r="Q123" s="29">
        <f>'Exportaciones mensual (90-23)'!G122</f>
        <v>149033574</v>
      </c>
      <c r="R123" s="29">
        <f>'Importaciones mensual (90-23)'!G122</f>
        <v>53096157</v>
      </c>
      <c r="S123" s="29">
        <f>'Saldo mensual (90-23)'!G122</f>
        <v>95937417</v>
      </c>
      <c r="T123" s="29">
        <f>'Exportaciones mensual (90-23)'!F122</f>
        <v>27435753</v>
      </c>
      <c r="U123" s="29">
        <f>'Importaciones mensual (90-23)'!H122</f>
        <v>5015529</v>
      </c>
      <c r="V123" s="29">
        <f>'Saldo mensual (90-23)'!H122</f>
        <v>2317347</v>
      </c>
      <c r="W123" s="29">
        <f>'Exportaciones mensual (90-23)'!G122</f>
        <v>149033574</v>
      </c>
      <c r="X123" s="29">
        <f>'Importaciones mensual (90-23)'!I122</f>
        <v>39712297</v>
      </c>
      <c r="Y123" s="29">
        <f>'Saldo mensual (90-23)'!J122</f>
        <v>14520424</v>
      </c>
      <c r="Z123" s="29">
        <f>'Exportaciones mensual (90-23)'!H122</f>
        <v>7332876</v>
      </c>
      <c r="AA123" s="29">
        <f>'Importaciones mensual (90-23)'!J122</f>
        <v>2337689</v>
      </c>
      <c r="AB123" s="29">
        <f>'Saldo mensual (90-23)'!J122</f>
        <v>14520424</v>
      </c>
      <c r="AC123" s="29">
        <f>'Exportaciones mensual (90-23)'!I122</f>
        <v>17867131</v>
      </c>
      <c r="AD123" s="29">
        <f>'Exportaciones mensual (90-23)'!I122</f>
        <v>17867131</v>
      </c>
      <c r="AE123" s="29">
        <f>'Saldo mensual (90-23)'!K122</f>
        <v>-1755194</v>
      </c>
      <c r="AF123" s="29">
        <f>'Exportaciones mensual (90-23)'!J122</f>
        <v>16858113</v>
      </c>
      <c r="AG123" s="29">
        <f>'Importaciones mensual (90-23)'!L122</f>
        <v>7086487</v>
      </c>
      <c r="AH123" s="29">
        <f>'Saldo mensual (90-23)'!L122</f>
        <v>15211785</v>
      </c>
      <c r="AI123" s="29">
        <f>'Exportaciones mensual (90-23)'!M122</f>
        <v>16844691</v>
      </c>
      <c r="AJ123" s="29">
        <f>'Importaciones mensual (90-23)'!M122</f>
        <v>22496611</v>
      </c>
      <c r="AK123" s="29">
        <f>'Saldo mensual (90-23)'!M122</f>
        <v>-5651920</v>
      </c>
      <c r="AL123" s="29">
        <f>'Exportaciones mensual (90-23)'!K122</f>
        <v>5448066</v>
      </c>
      <c r="AM123" s="29">
        <f>'Importaciones mensual (90-23)'!N122</f>
        <v>393400845</v>
      </c>
      <c r="AN123" s="29">
        <f>'Saldo mensual (90-23)'!N122</f>
        <v>-174654223</v>
      </c>
      <c r="AO123" s="29">
        <f>'Exportaciones mensual (90-23)'!L122</f>
        <v>22298272</v>
      </c>
      <c r="AP123" s="29">
        <f>'Importaciones mensual (90-23)'!O122</f>
        <v>113706140</v>
      </c>
      <c r="AQ123" s="29">
        <f>'Saldo mensual (90-23)'!O122</f>
        <v>-52463935</v>
      </c>
      <c r="AR123" s="29">
        <f>'Exportaciones mensual (90-23)'!P122</f>
        <v>85852</v>
      </c>
      <c r="AS123" s="29">
        <f>'Importaciones mensual (90-23)'!P122</f>
        <v>6034886</v>
      </c>
      <c r="AT123" s="29">
        <f>'Saldo mensual (90-23)'!P122</f>
        <v>-5949034</v>
      </c>
      <c r="AU123" s="29">
        <f>'Exportaciones mensual (90-23)'!M122</f>
        <v>16844691</v>
      </c>
      <c r="AV123" s="29">
        <f>'Importaciones mensual (90-23)'!Q122</f>
        <v>22015902</v>
      </c>
      <c r="AW123" s="29">
        <f>'Saldo mensual (90-23)'!Q122</f>
        <v>217432</v>
      </c>
      <c r="AX123" s="29">
        <f>'Exportaciones mensual (90-23)'!N122</f>
        <v>218746622</v>
      </c>
      <c r="AY123" s="29">
        <f>'Importaciones mensual (90-23)'!R122</f>
        <v>73970179</v>
      </c>
      <c r="AZ123" s="29">
        <f>'Saldo mensual (90-23)'!R122</f>
        <v>18864780</v>
      </c>
      <c r="BA123" s="29">
        <f>'Exportaciones mensual (90-23)'!O122</f>
        <v>61242205</v>
      </c>
      <c r="BB123" s="29">
        <f>'Importaciones mensual (90-23)'!S122</f>
        <v>231100029</v>
      </c>
      <c r="BC123" s="29">
        <f>'Saldo mensual (90-23)'!S122</f>
        <v>-210687803</v>
      </c>
      <c r="BD123" s="29">
        <f>'Exportaciones mensual (90-23)'!P122</f>
        <v>85852</v>
      </c>
      <c r="BE123" s="29">
        <f>'Importaciones mensual (90-23)'!T122</f>
        <v>119373501</v>
      </c>
      <c r="BF123" s="29">
        <f>'Saldo mensual (90-23)'!T122</f>
        <v>-57746519</v>
      </c>
      <c r="BG123" s="29">
        <f>'Exportaciones mensual (90-23)'!Q122</f>
        <v>22233334</v>
      </c>
      <c r="BH123" s="29">
        <f>'Importaciones mensual (90-23)'!U122</f>
        <v>20602821</v>
      </c>
      <c r="BI123" s="29">
        <f>'Saldo mensual (90-23)'!U122</f>
        <v>95938465</v>
      </c>
      <c r="BJ123" s="29">
        <f>'Exportaciones mensual (90-23)'!R122</f>
        <v>92834959</v>
      </c>
      <c r="BK123" s="29">
        <f>'Importaciones mensual (90-23)'!V122</f>
        <v>2940704</v>
      </c>
      <c r="BL123" s="29">
        <f>'Saldo mensual (90-23)'!V122</f>
        <v>-1069652</v>
      </c>
      <c r="BM123" s="29">
        <f>'Exportaciones mensual (90-23)'!S122</f>
        <v>20412226</v>
      </c>
      <c r="BN123" s="29">
        <f>'Importaciones mensual (90-23)'!W122</f>
        <v>5946299</v>
      </c>
      <c r="BO123" s="29">
        <f>'Saldo mensual (90-23)'!W122</f>
        <v>8186826</v>
      </c>
      <c r="BP123" s="29">
        <f>'Exportaciones mensual (90-23)'!T122</f>
        <v>61626982</v>
      </c>
      <c r="BQ123" s="29">
        <f>'Importaciones mensual (90-23)'!X122</f>
        <v>67110148</v>
      </c>
      <c r="BR123" s="29">
        <f>'Saldo mensual (90-23)'!X122</f>
        <v>-23400017</v>
      </c>
      <c r="BS123" s="29">
        <f>'Exportaciones mensual (90-23)'!U122</f>
        <v>116541286</v>
      </c>
      <c r="BT123" s="29">
        <f>'Importaciones mensual (90-23)'!Y122</f>
        <v>51336929</v>
      </c>
      <c r="BU123" s="29">
        <f>'Saldo mensual (90-23)'!Y122</f>
        <v>-25694824</v>
      </c>
      <c r="BV123" s="29">
        <f>'Exportaciones mensual (90-23)'!V122</f>
        <v>1871052</v>
      </c>
      <c r="BW123" s="29">
        <f>'Importaciones mensual (90-23)'!Z122</f>
        <v>22219692</v>
      </c>
      <c r="BX123" s="29">
        <f>'Saldo mensual (90-23)'!Z122</f>
        <v>-19376780</v>
      </c>
      <c r="BY123" s="29">
        <f>'Exportaciones mensual (90-23)'!W122</f>
        <v>14133125</v>
      </c>
      <c r="BZ123" s="29">
        <f>'Importaciones mensual (90-23)'!AA122</f>
        <v>8648770</v>
      </c>
      <c r="CA123" s="29">
        <f>'Saldo mensual (90-23)'!AA122</f>
        <v>40951432</v>
      </c>
      <c r="CB123" s="29">
        <f>'Exportaciones mensual (90-23)'!X122</f>
        <v>43710131</v>
      </c>
      <c r="CC123" s="29">
        <f>'Importaciones mensual (90-23)'!AB122</f>
        <v>28392976</v>
      </c>
      <c r="CD123" s="29">
        <f>'Saldo mensual (90-23)'!AB122</f>
        <v>2006110</v>
      </c>
      <c r="CE123" s="29">
        <f>'Exportaciones mensual (90-23)'!AC122</f>
        <v>88156756</v>
      </c>
      <c r="CF123" s="29">
        <f>'Importaciones mensual (90-23)'!AC122</f>
        <v>93699302</v>
      </c>
      <c r="CG123" s="29">
        <f>'Saldo mensual (90-23)'!AC122</f>
        <v>-5542546</v>
      </c>
      <c r="CH123" s="29">
        <f>'Exportaciones mensual (90-23)'!Y122</f>
        <v>25642105</v>
      </c>
      <c r="CI123" s="29">
        <f>'Importaciones mensual (90-23)'!AD122</f>
        <v>41886923</v>
      </c>
      <c r="CJ123" s="29">
        <f>'Saldo mensual (90-23)'!AD122</f>
        <v>-35710561</v>
      </c>
      <c r="CK123" s="29">
        <f>'Exportaciones mensual (90-23)'!Z122</f>
        <v>2842912</v>
      </c>
      <c r="CL123" s="29">
        <f>'Importaciones mensual (90-23)'!AE122</f>
        <v>10765242</v>
      </c>
      <c r="CM123" s="29">
        <f>'Saldo mensual (90-23)'!AE122</f>
        <v>357638</v>
      </c>
      <c r="CN123" s="29">
        <f>'Exportaciones mensual (90-23)'!AA122</f>
        <v>49600202</v>
      </c>
      <c r="CO123" s="29">
        <f>'Importaciones mensual (90-23)'!AF122</f>
        <v>81882342</v>
      </c>
      <c r="CP123" s="29">
        <f>'Saldo mensual (90-23)'!AF122</f>
        <v>-33029297.999999996</v>
      </c>
      <c r="CQ123" s="29">
        <f>'Exportaciones mensual (90-23)'!AB122</f>
        <v>30399086</v>
      </c>
      <c r="CR123" s="29">
        <f>'Importaciones mensual (90-23)'!AG122</f>
        <v>9649429</v>
      </c>
      <c r="CS123" s="29">
        <f>'Saldo mensual (90-23)'!AG122</f>
        <v>24378730</v>
      </c>
      <c r="CT123" s="29">
        <f>'Exportaciones mensual (90-23)'!AC122</f>
        <v>88156756</v>
      </c>
      <c r="CU123" s="29">
        <f>'Importaciones mensual (90-23)'!AH122</f>
        <v>24430386</v>
      </c>
      <c r="CV123" s="29">
        <f>'Saldo mensual (90-23)'!AH122</f>
        <v>6992269</v>
      </c>
      <c r="CW123" s="29">
        <f>'Exportaciones mensual (90-23)'!AC122</f>
        <v>88156756</v>
      </c>
      <c r="CX123" s="29">
        <f>'Importaciones mensual (90-23)'!AI122</f>
        <v>2428667</v>
      </c>
      <c r="CY123" s="29">
        <f>'Saldo mensual (90-23)'!AI122</f>
        <v>6210938</v>
      </c>
      <c r="CZ123" s="29">
        <f>'Exportaciones mensual (90-23)'!AE122</f>
        <v>11122880</v>
      </c>
      <c r="DA123" s="29">
        <f>'Importaciones mensual (90-23)'!AJ122</f>
        <v>25632466</v>
      </c>
      <c r="DB123" s="29">
        <f>'Saldo mensual (90-23)'!AJ122</f>
        <v>14564788</v>
      </c>
      <c r="DC123" s="29">
        <f>'Exportaciones mensual (90-23)'!AF122</f>
        <v>48853044</v>
      </c>
      <c r="DD123" s="29">
        <f>'Importaciones mensual (90-23)'!AK122</f>
        <v>7695581</v>
      </c>
      <c r="DE123" s="29">
        <f>'Saldo mensual (90-23)'!AK122</f>
        <v>-4709403</v>
      </c>
      <c r="DF123" s="29">
        <f>'Exportaciones mensual (90-23)'!AG122</f>
        <v>34028159</v>
      </c>
      <c r="DG123" s="29">
        <f>'Importaciones mensual (90-23)'!AL122</f>
        <v>4634671</v>
      </c>
      <c r="DH123" s="29">
        <f>'Saldo mensual (90-23)'!AL122</f>
        <v>-2337628</v>
      </c>
      <c r="DI123" s="29">
        <f>'Exportaciones mensual (90-23)'!AH122</f>
        <v>31422655</v>
      </c>
      <c r="DJ123" s="29">
        <f>'Importaciones mensual (90-23)'!AM122</f>
        <v>1297764</v>
      </c>
      <c r="DK123" s="29">
        <f>'Saldo mensual (90-23)'!AM122</f>
        <v>-1134833</v>
      </c>
      <c r="DL123" s="29">
        <f>'Exportaciones mensual (90-23)'!AI122</f>
        <v>8639605</v>
      </c>
      <c r="DM123" s="29">
        <f>'Importaciones mensual (90-23)'!AN122</f>
        <v>0</v>
      </c>
      <c r="DN123" s="29">
        <f>'Saldo mensual (90-23)'!AN122</f>
        <v>580493</v>
      </c>
      <c r="DO123" s="29">
        <f>'Exportaciones mensual (90-23)'!AJ122</f>
        <v>40197254</v>
      </c>
      <c r="DP123" s="29">
        <f>'Importaciones mensual (90-23)'!AO122</f>
        <v>84492</v>
      </c>
      <c r="DQ123" s="29">
        <f>'Saldo mensual (90-23)'!AO122</f>
        <v>9717768</v>
      </c>
      <c r="DR123" s="29">
        <f>'Exportaciones mensual (90-23)'!AP122</f>
        <v>21812733</v>
      </c>
      <c r="DS123" s="29">
        <f>'Importaciones mensual (90-23)'!AP122</f>
        <v>180091</v>
      </c>
      <c r="DT123" s="29">
        <f>'Saldo mensual (90-23)'!AP122</f>
        <v>21632642</v>
      </c>
      <c r="DU123" s="29">
        <f>'Exportaciones mensual (90-23)'!AK122</f>
        <v>2986178</v>
      </c>
      <c r="DV123" s="29">
        <f>'Importaciones mensual (90-23)'!AQ122</f>
        <v>83150</v>
      </c>
      <c r="DW123" s="29">
        <f>'Saldo mensual (90-23)'!AQ122</f>
        <v>6074097</v>
      </c>
      <c r="DX123" s="29">
        <f>'Exportaciones mensual (90-23)'!AL122</f>
        <v>2297043</v>
      </c>
      <c r="DY123" s="29">
        <f>'Importaciones mensual (90-23)'!AR122</f>
        <v>7367610</v>
      </c>
      <c r="DZ123" s="29">
        <f>'Saldo mensual (90-23)'!AR122</f>
        <v>14472773</v>
      </c>
      <c r="EA123" s="29">
        <f>'Exportaciones mensual (90-23)'!AM122</f>
        <v>162931</v>
      </c>
      <c r="EB123" s="29">
        <f>'Importaciones mensual (90-23)'!AS122</f>
        <v>7211252</v>
      </c>
      <c r="EC123" s="29">
        <f>'Saldo mensual (90-23)'!AS122</f>
        <v>1067821</v>
      </c>
      <c r="ED123" s="29">
        <f>'Exportaciones mensual (90-23)'!AN122</f>
        <v>580493</v>
      </c>
      <c r="EE123" s="29">
        <f>'Importaciones mensual (90-23)'!AT122</f>
        <v>39709910</v>
      </c>
      <c r="EF123" s="29">
        <f>'Saldo mensual (90-23)'!AT122</f>
        <v>86766073</v>
      </c>
    </row>
    <row r="124" spans="1:136">
      <c r="A124" s="9">
        <v>36342</v>
      </c>
      <c r="B124" s="29">
        <f>'Exportaciones mensual (90-23)'!B123</f>
        <v>460603518</v>
      </c>
      <c r="C124" s="29">
        <f>'Importaciones mensual (90-23)'!B123</f>
        <v>460843050</v>
      </c>
      <c r="D124" s="29">
        <f>'Saldo mensual (90-23)'!B123</f>
        <v>-239532</v>
      </c>
      <c r="E124" s="29">
        <f>'Exportaciones mensual (90-23)'!C123</f>
        <v>42949257</v>
      </c>
      <c r="F124" s="29">
        <f>'Importaciones mensual (90-23)'!C123</f>
        <v>24342566</v>
      </c>
      <c r="G124" s="29">
        <f>'Saldo mensual (90-23)'!C123</f>
        <v>18606691</v>
      </c>
      <c r="H124" s="30">
        <f>'Exportaciones mensual (90-23)'!D123</f>
        <v>60360229</v>
      </c>
      <c r="I124" s="29">
        <f>'Importaciones mensual (90-23)'!D123</f>
        <v>32478597</v>
      </c>
      <c r="J124" s="29">
        <f>'Saldo mensual (90-23)'!D123</f>
        <v>27881632</v>
      </c>
      <c r="K124" s="29">
        <f>'Exportaciones mensual (90-23)'!E123</f>
        <v>25755976</v>
      </c>
      <c r="L124" s="29">
        <f>'Importaciones mensual (90-23)'!E123</f>
        <v>14585452</v>
      </c>
      <c r="M124" s="31">
        <f>'Saldo mensual (90-23)'!E123</f>
        <v>11170524</v>
      </c>
      <c r="N124" s="29">
        <f>'Exportaciones mensual (90-23)'!F123</f>
        <v>21864539</v>
      </c>
      <c r="O124" s="29">
        <f>'Importaciones mensual (90-23)'!F123</f>
        <v>3001716</v>
      </c>
      <c r="P124" s="29">
        <f>'Saldo mensual (90-23)'!F123</f>
        <v>18862823</v>
      </c>
      <c r="Q124" s="29">
        <f>'Exportaciones mensual (90-23)'!G123</f>
        <v>168241700</v>
      </c>
      <c r="R124" s="29">
        <f>'Importaciones mensual (90-23)'!G123</f>
        <v>53773537</v>
      </c>
      <c r="S124" s="29">
        <f>'Saldo mensual (90-23)'!G123</f>
        <v>114468163</v>
      </c>
      <c r="T124" s="29">
        <f>'Exportaciones mensual (90-23)'!F123</f>
        <v>21864539</v>
      </c>
      <c r="U124" s="29">
        <f>'Importaciones mensual (90-23)'!H123</f>
        <v>5489863</v>
      </c>
      <c r="V124" s="29">
        <f>'Saldo mensual (90-23)'!H123</f>
        <v>3524584</v>
      </c>
      <c r="W124" s="29">
        <f>'Exportaciones mensual (90-23)'!G123</f>
        <v>168241700</v>
      </c>
      <c r="X124" s="29">
        <f>'Importaciones mensual (90-23)'!I123</f>
        <v>37141664</v>
      </c>
      <c r="Y124" s="29">
        <f>'Saldo mensual (90-23)'!J123</f>
        <v>9707690</v>
      </c>
      <c r="Z124" s="29">
        <f>'Exportaciones mensual (90-23)'!H123</f>
        <v>9014447</v>
      </c>
      <c r="AA124" s="29">
        <f>'Importaciones mensual (90-23)'!J123</f>
        <v>1527290</v>
      </c>
      <c r="AB124" s="29">
        <f>'Saldo mensual (90-23)'!J123</f>
        <v>9707690</v>
      </c>
      <c r="AC124" s="29">
        <f>'Exportaciones mensual (90-23)'!I123</f>
        <v>31045408</v>
      </c>
      <c r="AD124" s="29">
        <f>'Exportaciones mensual (90-23)'!I123</f>
        <v>31045408</v>
      </c>
      <c r="AE124" s="29">
        <f>'Saldo mensual (90-23)'!K123</f>
        <v>-5803666</v>
      </c>
      <c r="AF124" s="29">
        <f>'Exportaciones mensual (90-23)'!J123</f>
        <v>11234980</v>
      </c>
      <c r="AG124" s="29">
        <f>'Importaciones mensual (90-23)'!L123</f>
        <v>10004219</v>
      </c>
      <c r="AH124" s="29">
        <f>'Saldo mensual (90-23)'!L123</f>
        <v>17577433</v>
      </c>
      <c r="AI124" s="29">
        <f>'Exportaciones mensual (90-23)'!M123</f>
        <v>16413328</v>
      </c>
      <c r="AJ124" s="29">
        <f>'Importaciones mensual (90-23)'!M123</f>
        <v>18711810</v>
      </c>
      <c r="AK124" s="29">
        <f>'Saldo mensual (90-23)'!M123</f>
        <v>-2298482</v>
      </c>
      <c r="AL124" s="29">
        <f>'Exportaciones mensual (90-23)'!K123</f>
        <v>3339415</v>
      </c>
      <c r="AM124" s="29">
        <f>'Importaciones mensual (90-23)'!N123</f>
        <v>389168324</v>
      </c>
      <c r="AN124" s="29">
        <f>'Saldo mensual (90-23)'!N123</f>
        <v>-155579349</v>
      </c>
      <c r="AO124" s="29">
        <f>'Exportaciones mensual (90-23)'!L123</f>
        <v>27581652</v>
      </c>
      <c r="AP124" s="29">
        <f>'Importaciones mensual (90-23)'!O123</f>
        <v>128732660</v>
      </c>
      <c r="AQ124" s="29">
        <f>'Saldo mensual (90-23)'!O123</f>
        <v>-82022611</v>
      </c>
      <c r="AR124" s="29">
        <f>'Exportaciones mensual (90-23)'!P123</f>
        <v>568103</v>
      </c>
      <c r="AS124" s="29">
        <f>'Importaciones mensual (90-23)'!P123</f>
        <v>7713314</v>
      </c>
      <c r="AT124" s="29">
        <f>'Saldo mensual (90-23)'!P123</f>
        <v>-7145211</v>
      </c>
      <c r="AU124" s="29">
        <f>'Exportaciones mensual (90-23)'!M123</f>
        <v>16413328</v>
      </c>
      <c r="AV124" s="29">
        <f>'Importaciones mensual (90-23)'!Q123</f>
        <v>22370446</v>
      </c>
      <c r="AW124" s="29">
        <f>'Saldo mensual (90-23)'!Q123</f>
        <v>2234938</v>
      </c>
      <c r="AX124" s="29">
        <f>'Exportaciones mensual (90-23)'!N123</f>
        <v>233588975</v>
      </c>
      <c r="AY124" s="29">
        <f>'Importaciones mensual (90-23)'!R123</f>
        <v>117701847</v>
      </c>
      <c r="AZ124" s="29">
        <f>'Saldo mensual (90-23)'!R123</f>
        <v>-61766419</v>
      </c>
      <c r="BA124" s="29">
        <f>'Exportaciones mensual (90-23)'!O123</f>
        <v>46710049</v>
      </c>
      <c r="BB124" s="29">
        <f>'Importaciones mensual (90-23)'!S123</f>
        <v>198625781</v>
      </c>
      <c r="BC124" s="29">
        <f>'Saldo mensual (90-23)'!S123</f>
        <v>-163300461</v>
      </c>
      <c r="BD124" s="29">
        <f>'Exportaciones mensual (90-23)'!P123</f>
        <v>568103</v>
      </c>
      <c r="BE124" s="29">
        <f>'Importaciones mensual (90-23)'!T123</f>
        <v>133333733</v>
      </c>
      <c r="BF124" s="29">
        <f>'Saldo mensual (90-23)'!T123</f>
        <v>-83211849</v>
      </c>
      <c r="BG124" s="29">
        <f>'Exportaciones mensual (90-23)'!Q123</f>
        <v>24605384</v>
      </c>
      <c r="BH124" s="29">
        <f>'Importaciones mensual (90-23)'!U123</f>
        <v>27584537</v>
      </c>
      <c r="BI124" s="29">
        <f>'Saldo mensual (90-23)'!U123</f>
        <v>83567631</v>
      </c>
      <c r="BJ124" s="29">
        <f>'Exportaciones mensual (90-23)'!R123</f>
        <v>55935428</v>
      </c>
      <c r="BK124" s="29">
        <f>'Importaciones mensual (90-23)'!V123</f>
        <v>2688181</v>
      </c>
      <c r="BL124" s="29">
        <f>'Saldo mensual (90-23)'!V123</f>
        <v>-1206064</v>
      </c>
      <c r="BM124" s="29">
        <f>'Exportaciones mensual (90-23)'!S123</f>
        <v>35325320</v>
      </c>
      <c r="BN124" s="29">
        <f>'Importaciones mensual (90-23)'!W123</f>
        <v>3252023</v>
      </c>
      <c r="BO124" s="29">
        <f>'Saldo mensual (90-23)'!W123</f>
        <v>7377040</v>
      </c>
      <c r="BP124" s="29">
        <f>'Exportaciones mensual (90-23)'!T123</f>
        <v>50121884</v>
      </c>
      <c r="BQ124" s="29">
        <f>'Importaciones mensual (90-23)'!X123</f>
        <v>61850499</v>
      </c>
      <c r="BR124" s="29">
        <f>'Saldo mensual (90-23)'!X123</f>
        <v>-35838437</v>
      </c>
      <c r="BS124" s="29">
        <f>'Exportaciones mensual (90-23)'!U123</f>
        <v>111152168</v>
      </c>
      <c r="BT124" s="29">
        <f>'Importaciones mensual (90-23)'!Y123</f>
        <v>43106488</v>
      </c>
      <c r="BU124" s="29">
        <f>'Saldo mensual (90-23)'!Y123</f>
        <v>-20735325</v>
      </c>
      <c r="BV124" s="29">
        <f>'Exportaciones mensual (90-23)'!V123</f>
        <v>1482117</v>
      </c>
      <c r="BW124" s="29">
        <f>'Importaciones mensual (90-23)'!Z123</f>
        <v>22402555</v>
      </c>
      <c r="BX124" s="29">
        <f>'Saldo mensual (90-23)'!Z123</f>
        <v>-20449449</v>
      </c>
      <c r="BY124" s="29">
        <f>'Exportaciones mensual (90-23)'!W123</f>
        <v>10629063</v>
      </c>
      <c r="BZ124" s="29">
        <f>'Importaciones mensual (90-23)'!AA123</f>
        <v>9127371</v>
      </c>
      <c r="CA124" s="29">
        <f>'Saldo mensual (90-23)'!AA123</f>
        <v>12193690</v>
      </c>
      <c r="CB124" s="29">
        <f>'Exportaciones mensual (90-23)'!X123</f>
        <v>26012062</v>
      </c>
      <c r="CC124" s="29">
        <f>'Importaciones mensual (90-23)'!AB123</f>
        <v>24287522</v>
      </c>
      <c r="CD124" s="29">
        <f>'Saldo mensual (90-23)'!AB123</f>
        <v>-13538906</v>
      </c>
      <c r="CE124" s="29">
        <f>'Exportaciones mensual (90-23)'!AC123</f>
        <v>73666467</v>
      </c>
      <c r="CF124" s="29">
        <f>'Importaciones mensual (90-23)'!AC123</f>
        <v>86486270</v>
      </c>
      <c r="CG124" s="29">
        <f>'Saldo mensual (90-23)'!AC123</f>
        <v>-12819803</v>
      </c>
      <c r="CH124" s="29">
        <f>'Exportaciones mensual (90-23)'!Y123</f>
        <v>22371163</v>
      </c>
      <c r="CI124" s="29">
        <f>'Importaciones mensual (90-23)'!AD123</f>
        <v>56440762</v>
      </c>
      <c r="CJ124" s="29">
        <f>'Saldo mensual (90-23)'!AD123</f>
        <v>-42980957</v>
      </c>
      <c r="CK124" s="29">
        <f>'Exportaciones mensual (90-23)'!Z123</f>
        <v>1953106</v>
      </c>
      <c r="CL124" s="29">
        <f>'Importaciones mensual (90-23)'!AE123</f>
        <v>9223491</v>
      </c>
      <c r="CM124" s="29">
        <f>'Saldo mensual (90-23)'!AE123</f>
        <v>-1517632</v>
      </c>
      <c r="CN124" s="29">
        <f>'Exportaciones mensual (90-23)'!AA123</f>
        <v>21321061</v>
      </c>
      <c r="CO124" s="29">
        <f>'Importaciones mensual (90-23)'!AF123</f>
        <v>100830112</v>
      </c>
      <c r="CP124" s="29">
        <f>'Saldo mensual (90-23)'!AF123</f>
        <v>-59565032</v>
      </c>
      <c r="CQ124" s="29">
        <f>'Exportaciones mensual (90-23)'!AB123</f>
        <v>10748616</v>
      </c>
      <c r="CR124" s="29">
        <f>'Importaciones mensual (90-23)'!AG123</f>
        <v>10468723</v>
      </c>
      <c r="CS124" s="29">
        <f>'Saldo mensual (90-23)'!AG123</f>
        <v>16455767.999999998</v>
      </c>
      <c r="CT124" s="29">
        <f>'Exportaciones mensual (90-23)'!AC123</f>
        <v>73666467</v>
      </c>
      <c r="CU124" s="29">
        <f>'Importaciones mensual (90-23)'!AH123</f>
        <v>25003091</v>
      </c>
      <c r="CV124" s="29">
        <f>'Saldo mensual (90-23)'!AH123</f>
        <v>-16311273</v>
      </c>
      <c r="CW124" s="29">
        <f>'Exportaciones mensual (90-23)'!AC123</f>
        <v>73666467</v>
      </c>
      <c r="CX124" s="29">
        <f>'Importaciones mensual (90-23)'!AI123</f>
        <v>1069780</v>
      </c>
      <c r="CY124" s="29">
        <f>'Saldo mensual (90-23)'!AI123</f>
        <v>-1023084.0000000001</v>
      </c>
      <c r="CZ124" s="29">
        <f>'Exportaciones mensual (90-23)'!AE123</f>
        <v>7705859</v>
      </c>
      <c r="DA124" s="29">
        <f>'Importaciones mensual (90-23)'!AJ123</f>
        <v>28095917</v>
      </c>
      <c r="DB124" s="29">
        <f>'Saldo mensual (90-23)'!AJ123</f>
        <v>-15440928</v>
      </c>
      <c r="DC124" s="29">
        <f>'Exportaciones mensual (90-23)'!AF123</f>
        <v>41265080</v>
      </c>
      <c r="DD124" s="29">
        <f>'Importaciones mensual (90-23)'!AK123</f>
        <v>10248820</v>
      </c>
      <c r="DE124" s="29">
        <f>'Saldo mensual (90-23)'!AK123</f>
        <v>-7507437</v>
      </c>
      <c r="DF124" s="29">
        <f>'Exportaciones mensual (90-23)'!AG123</f>
        <v>26924491</v>
      </c>
      <c r="DG124" s="29">
        <f>'Importaciones mensual (90-23)'!AL123</f>
        <v>9448403</v>
      </c>
      <c r="DH124" s="29">
        <f>'Saldo mensual (90-23)'!AL123</f>
        <v>-6764254</v>
      </c>
      <c r="DI124" s="29">
        <f>'Exportaciones mensual (90-23)'!AH123</f>
        <v>8691818</v>
      </c>
      <c r="DJ124" s="29">
        <f>'Importaciones mensual (90-23)'!AM123</f>
        <v>1797457</v>
      </c>
      <c r="DK124" s="29">
        <f>'Saldo mensual (90-23)'!AM123</f>
        <v>-1411777</v>
      </c>
      <c r="DL124" s="29">
        <f>'Exportaciones mensual (90-23)'!AI123</f>
        <v>46696</v>
      </c>
      <c r="DM124" s="29">
        <f>'Importaciones mensual (90-23)'!AN123</f>
        <v>0</v>
      </c>
      <c r="DN124" s="29">
        <f>'Saldo mensual (90-23)'!AN123</f>
        <v>267559</v>
      </c>
      <c r="DO124" s="29">
        <f>'Exportaciones mensual (90-23)'!AJ123</f>
        <v>12654989</v>
      </c>
      <c r="DP124" s="29">
        <f>'Importaciones mensual (90-23)'!AO123</f>
        <v>101713</v>
      </c>
      <c r="DQ124" s="29">
        <f>'Saldo mensual (90-23)'!AO123</f>
        <v>2201767</v>
      </c>
      <c r="DR124" s="29">
        <f>'Exportaciones mensual (90-23)'!AP123</f>
        <v>59897917</v>
      </c>
      <c r="DS124" s="29">
        <f>'Importaciones mensual (90-23)'!AP123</f>
        <v>299640</v>
      </c>
      <c r="DT124" s="29">
        <f>'Saldo mensual (90-23)'!AP123</f>
        <v>59598277</v>
      </c>
      <c r="DU124" s="29">
        <f>'Exportaciones mensual (90-23)'!AK123</f>
        <v>2741383</v>
      </c>
      <c r="DV124" s="29">
        <f>'Importaciones mensual (90-23)'!AQ123</f>
        <v>79751</v>
      </c>
      <c r="DW124" s="29">
        <f>'Saldo mensual (90-23)'!AQ123</f>
        <v>3110376</v>
      </c>
      <c r="DX124" s="29">
        <f>'Exportaciones mensual (90-23)'!AL123</f>
        <v>2684149</v>
      </c>
      <c r="DY124" s="29">
        <f>'Importaciones mensual (90-23)'!AR123</f>
        <v>9360021</v>
      </c>
      <c r="DZ124" s="29">
        <f>'Saldo mensual (90-23)'!AR123</f>
        <v>12491993</v>
      </c>
      <c r="EA124" s="29">
        <f>'Exportaciones mensual (90-23)'!AM123</f>
        <v>385680</v>
      </c>
      <c r="EB124" s="29">
        <f>'Importaciones mensual (90-23)'!AS123</f>
        <v>16516677</v>
      </c>
      <c r="EC124" s="29">
        <f>'Saldo mensual (90-23)'!AS123</f>
        <v>-2869081</v>
      </c>
      <c r="ED124" s="29">
        <f>'Exportaciones mensual (90-23)'!AN123</f>
        <v>267559</v>
      </c>
      <c r="EE124" s="29">
        <f>'Importaciones mensual (90-23)'!AT123</f>
        <v>49692176</v>
      </c>
      <c r="EF124" s="29">
        <f>'Saldo mensual (90-23)'!AT123</f>
        <v>68960088</v>
      </c>
    </row>
    <row r="125" spans="1:136">
      <c r="A125" s="9">
        <v>36373</v>
      </c>
      <c r="B125" s="29">
        <f>'Exportaciones mensual (90-23)'!B124</f>
        <v>498199024</v>
      </c>
      <c r="C125" s="29">
        <f>'Importaciones mensual (90-23)'!B124</f>
        <v>477008916</v>
      </c>
      <c r="D125" s="29">
        <f>'Saldo mensual (90-23)'!B124</f>
        <v>21190108</v>
      </c>
      <c r="E125" s="29">
        <f>'Exportaciones mensual (90-23)'!C124</f>
        <v>48978373</v>
      </c>
      <c r="F125" s="29">
        <f>'Importaciones mensual (90-23)'!C124</f>
        <v>27493627</v>
      </c>
      <c r="G125" s="29">
        <f>'Saldo mensual (90-23)'!C124</f>
        <v>21484746</v>
      </c>
      <c r="H125" s="30">
        <f>'Exportaciones mensual (90-23)'!D124</f>
        <v>61760499</v>
      </c>
      <c r="I125" s="29">
        <f>'Importaciones mensual (90-23)'!D124</f>
        <v>30382781</v>
      </c>
      <c r="J125" s="29">
        <f>'Saldo mensual (90-23)'!D124</f>
        <v>31377718</v>
      </c>
      <c r="K125" s="29">
        <f>'Exportaciones mensual (90-23)'!E124</f>
        <v>19861119</v>
      </c>
      <c r="L125" s="29">
        <f>'Importaciones mensual (90-23)'!E124</f>
        <v>7192964</v>
      </c>
      <c r="M125" s="31">
        <f>'Saldo mensual (90-23)'!E124</f>
        <v>12668155</v>
      </c>
      <c r="N125" s="29">
        <f>'Exportaciones mensual (90-23)'!F124</f>
        <v>24049403</v>
      </c>
      <c r="O125" s="29">
        <f>'Importaciones mensual (90-23)'!F124</f>
        <v>3877920</v>
      </c>
      <c r="P125" s="29">
        <f>'Saldo mensual (90-23)'!F124</f>
        <v>20171483</v>
      </c>
      <c r="Q125" s="29">
        <f>'Exportaciones mensual (90-23)'!G124</f>
        <v>181493105</v>
      </c>
      <c r="R125" s="29">
        <f>'Importaciones mensual (90-23)'!G124</f>
        <v>54328461</v>
      </c>
      <c r="S125" s="29">
        <f>'Saldo mensual (90-23)'!G124</f>
        <v>127164644</v>
      </c>
      <c r="T125" s="29">
        <f>'Exportaciones mensual (90-23)'!F124</f>
        <v>24049403</v>
      </c>
      <c r="U125" s="29">
        <f>'Importaciones mensual (90-23)'!H124</f>
        <v>4943270</v>
      </c>
      <c r="V125" s="29">
        <f>'Saldo mensual (90-23)'!H124</f>
        <v>3338988.0000000009</v>
      </c>
      <c r="W125" s="29">
        <f>'Exportaciones mensual (90-23)'!G124</f>
        <v>181493105</v>
      </c>
      <c r="X125" s="29">
        <f>'Importaciones mensual (90-23)'!I124</f>
        <v>42138128</v>
      </c>
      <c r="Y125" s="29">
        <f>'Saldo mensual (90-23)'!J124</f>
        <v>14621848</v>
      </c>
      <c r="Z125" s="29">
        <f>'Exportaciones mensual (90-23)'!H124</f>
        <v>8282258.0000000009</v>
      </c>
      <c r="AA125" s="29">
        <f>'Importaciones mensual (90-23)'!J124</f>
        <v>2581528</v>
      </c>
      <c r="AB125" s="29">
        <f>'Saldo mensual (90-23)'!J124</f>
        <v>14621848</v>
      </c>
      <c r="AC125" s="29">
        <f>'Exportaciones mensual (90-23)'!I124</f>
        <v>30312198</v>
      </c>
      <c r="AD125" s="29">
        <f>'Exportaciones mensual (90-23)'!I124</f>
        <v>30312198</v>
      </c>
      <c r="AE125" s="29">
        <f>'Saldo mensual (90-23)'!K124</f>
        <v>-3587802</v>
      </c>
      <c r="AF125" s="29">
        <f>'Exportaciones mensual (90-23)'!J124</f>
        <v>17203376</v>
      </c>
      <c r="AG125" s="29">
        <f>'Importaciones mensual (90-23)'!L124</f>
        <v>9069505</v>
      </c>
      <c r="AH125" s="29">
        <f>'Saldo mensual (90-23)'!L124</f>
        <v>8527677</v>
      </c>
      <c r="AI125" s="29">
        <f>'Exportaciones mensual (90-23)'!M124</f>
        <v>10082122</v>
      </c>
      <c r="AJ125" s="29">
        <f>'Importaciones mensual (90-23)'!M124</f>
        <v>20059736</v>
      </c>
      <c r="AK125" s="29">
        <f>'Saldo mensual (90-23)'!M124</f>
        <v>-9977614</v>
      </c>
      <c r="AL125" s="29">
        <f>'Exportaciones mensual (90-23)'!K124</f>
        <v>5134357</v>
      </c>
      <c r="AM125" s="29">
        <f>'Importaciones mensual (90-23)'!N124</f>
        <v>439809943</v>
      </c>
      <c r="AN125" s="29">
        <f>'Saldo mensual (90-23)'!N124</f>
        <v>-225321294</v>
      </c>
      <c r="AO125" s="29">
        <f>'Exportaciones mensual (90-23)'!L124</f>
        <v>17597182</v>
      </c>
      <c r="AP125" s="29">
        <f>'Importaciones mensual (90-23)'!O124</f>
        <v>117216877</v>
      </c>
      <c r="AQ125" s="29">
        <f>'Saldo mensual (90-23)'!O124</f>
        <v>-62981639</v>
      </c>
      <c r="AR125" s="29">
        <f>'Exportaciones mensual (90-23)'!P124</f>
        <v>159253</v>
      </c>
      <c r="AS125" s="29">
        <f>'Importaciones mensual (90-23)'!P124</f>
        <v>11215727</v>
      </c>
      <c r="AT125" s="29">
        <f>'Saldo mensual (90-23)'!P124</f>
        <v>-11056474</v>
      </c>
      <c r="AU125" s="29">
        <f>'Exportaciones mensual (90-23)'!M124</f>
        <v>10082122</v>
      </c>
      <c r="AV125" s="29">
        <f>'Importaciones mensual (90-23)'!Q124</f>
        <v>25366494</v>
      </c>
      <c r="AW125" s="29">
        <f>'Saldo mensual (90-23)'!Q124</f>
        <v>-5711126</v>
      </c>
      <c r="AX125" s="29">
        <f>'Exportaciones mensual (90-23)'!N124</f>
        <v>214488649</v>
      </c>
      <c r="AY125" s="29">
        <f>'Importaciones mensual (90-23)'!R124</f>
        <v>81892319</v>
      </c>
      <c r="AZ125" s="29">
        <f>'Saldo mensual (90-23)'!R124</f>
        <v>5778474</v>
      </c>
      <c r="BA125" s="29">
        <f>'Exportaciones mensual (90-23)'!O124</f>
        <v>54235238</v>
      </c>
      <c r="BB125" s="29">
        <f>'Importaciones mensual (90-23)'!S124</f>
        <v>197724367</v>
      </c>
      <c r="BC125" s="29">
        <f>'Saldo mensual (90-23)'!S124</f>
        <v>-169085886</v>
      </c>
      <c r="BD125" s="29">
        <f>'Exportaciones mensual (90-23)'!P124</f>
        <v>159253</v>
      </c>
      <c r="BE125" s="29">
        <f>'Importaciones mensual (90-23)'!T124</f>
        <v>167157474</v>
      </c>
      <c r="BF125" s="29">
        <f>'Saldo mensual (90-23)'!T124</f>
        <v>-92061230</v>
      </c>
      <c r="BG125" s="29">
        <f>'Exportaciones mensual (90-23)'!Q124</f>
        <v>19655368</v>
      </c>
      <c r="BH125" s="29">
        <f>'Importaciones mensual (90-23)'!U124</f>
        <v>28786665</v>
      </c>
      <c r="BI125" s="29">
        <f>'Saldo mensual (90-23)'!U124</f>
        <v>94698806</v>
      </c>
      <c r="BJ125" s="29">
        <f>'Exportaciones mensual (90-23)'!R124</f>
        <v>87670793</v>
      </c>
      <c r="BK125" s="29">
        <f>'Importaciones mensual (90-23)'!V124</f>
        <v>2078301</v>
      </c>
      <c r="BL125" s="29">
        <f>'Saldo mensual (90-23)'!V124</f>
        <v>961901</v>
      </c>
      <c r="BM125" s="29">
        <f>'Exportaciones mensual (90-23)'!S124</f>
        <v>28638481</v>
      </c>
      <c r="BN125" s="29">
        <f>'Importaciones mensual (90-23)'!W124</f>
        <v>3790003</v>
      </c>
      <c r="BO125" s="29">
        <f>'Saldo mensual (90-23)'!W124</f>
        <v>5628948</v>
      </c>
      <c r="BP125" s="29">
        <f>'Exportaciones mensual (90-23)'!T124</f>
        <v>75096244</v>
      </c>
      <c r="BQ125" s="29">
        <f>'Importaciones mensual (90-23)'!X124</f>
        <v>50683220</v>
      </c>
      <c r="BR125" s="29">
        <f>'Saldo mensual (90-23)'!X124</f>
        <v>-8006603.9999999991</v>
      </c>
      <c r="BS125" s="29">
        <f>'Exportaciones mensual (90-23)'!U124</f>
        <v>123485471</v>
      </c>
      <c r="BT125" s="29">
        <f>'Importaciones mensual (90-23)'!Y124</f>
        <v>54951077</v>
      </c>
      <c r="BU125" s="29">
        <f>'Saldo mensual (90-23)'!Y124</f>
        <v>-27594907</v>
      </c>
      <c r="BV125" s="29">
        <f>'Exportaciones mensual (90-23)'!V124</f>
        <v>3040202</v>
      </c>
      <c r="BW125" s="29">
        <f>'Importaciones mensual (90-23)'!Z124</f>
        <v>24596195</v>
      </c>
      <c r="BX125" s="29">
        <f>'Saldo mensual (90-23)'!Z124</f>
        <v>-18957583</v>
      </c>
      <c r="BY125" s="29">
        <f>'Exportaciones mensual (90-23)'!W124</f>
        <v>9418951</v>
      </c>
      <c r="BZ125" s="29">
        <f>'Importaciones mensual (90-23)'!AA124</f>
        <v>9691497</v>
      </c>
      <c r="CA125" s="29">
        <f>'Saldo mensual (90-23)'!AA124</f>
        <v>31858298</v>
      </c>
      <c r="CB125" s="29">
        <f>'Exportaciones mensual (90-23)'!X124</f>
        <v>42676616</v>
      </c>
      <c r="CC125" s="29">
        <f>'Importaciones mensual (90-23)'!AB124</f>
        <v>17917400</v>
      </c>
      <c r="CD125" s="29">
        <f>'Saldo mensual (90-23)'!AB124</f>
        <v>1774663</v>
      </c>
      <c r="CE125" s="29">
        <f>'Exportaciones mensual (90-23)'!AC124</f>
        <v>77603811</v>
      </c>
      <c r="CF125" s="29">
        <f>'Importaciones mensual (90-23)'!AC124</f>
        <v>78860061</v>
      </c>
      <c r="CG125" s="29">
        <f>'Saldo mensual (90-23)'!AC124</f>
        <v>-1256250</v>
      </c>
      <c r="CH125" s="29">
        <f>'Exportaciones mensual (90-23)'!Y124</f>
        <v>27356170</v>
      </c>
      <c r="CI125" s="29">
        <f>'Importaciones mensual (90-23)'!AD124</f>
        <v>56662317</v>
      </c>
      <c r="CJ125" s="29">
        <f>'Saldo mensual (90-23)'!AD124</f>
        <v>-41989696</v>
      </c>
      <c r="CK125" s="29">
        <f>'Exportaciones mensual (90-23)'!Z124</f>
        <v>5638612</v>
      </c>
      <c r="CL125" s="29">
        <f>'Importaciones mensual (90-23)'!AE124</f>
        <v>11451666</v>
      </c>
      <c r="CM125" s="29">
        <f>'Saldo mensual (90-23)'!AE124</f>
        <v>-6871694</v>
      </c>
      <c r="CN125" s="29">
        <f>'Exportaciones mensual (90-23)'!AA124</f>
        <v>41549795</v>
      </c>
      <c r="CO125" s="29">
        <f>'Importaciones mensual (90-23)'!AF124</f>
        <v>94230593</v>
      </c>
      <c r="CP125" s="29">
        <f>'Saldo mensual (90-23)'!AF124</f>
        <v>-44482798</v>
      </c>
      <c r="CQ125" s="29">
        <f>'Exportaciones mensual (90-23)'!AB124</f>
        <v>19692063</v>
      </c>
      <c r="CR125" s="29">
        <f>'Importaciones mensual (90-23)'!AG124</f>
        <v>13275875</v>
      </c>
      <c r="CS125" s="29">
        <f>'Saldo mensual (90-23)'!AG124</f>
        <v>1002907</v>
      </c>
      <c r="CT125" s="29">
        <f>'Exportaciones mensual (90-23)'!AC124</f>
        <v>77603811</v>
      </c>
      <c r="CU125" s="29">
        <f>'Importaciones mensual (90-23)'!AH124</f>
        <v>24051703</v>
      </c>
      <c r="CV125" s="29">
        <f>'Saldo mensual (90-23)'!AH124</f>
        <v>-10371499</v>
      </c>
      <c r="CW125" s="29">
        <f>'Exportaciones mensual (90-23)'!AC124</f>
        <v>77603811</v>
      </c>
      <c r="CX125" s="29">
        <f>'Importaciones mensual (90-23)'!AI124</f>
        <v>986190</v>
      </c>
      <c r="CY125" s="29">
        <f>'Saldo mensual (90-23)'!AI124</f>
        <v>6316524</v>
      </c>
      <c r="CZ125" s="29">
        <f>'Exportaciones mensual (90-23)'!AE124</f>
        <v>4579972</v>
      </c>
      <c r="DA125" s="29">
        <f>'Importaciones mensual (90-23)'!AJ124</f>
        <v>27181874</v>
      </c>
      <c r="DB125" s="29">
        <f>'Saldo mensual (90-23)'!AJ124</f>
        <v>-1844280</v>
      </c>
      <c r="DC125" s="29">
        <f>'Exportaciones mensual (90-23)'!AF124</f>
        <v>49747795</v>
      </c>
      <c r="DD125" s="29">
        <f>'Importaciones mensual (90-23)'!AK124</f>
        <v>13833945</v>
      </c>
      <c r="DE125" s="29">
        <f>'Saldo mensual (90-23)'!AK124</f>
        <v>-8929845</v>
      </c>
      <c r="DF125" s="29">
        <f>'Exportaciones mensual (90-23)'!AG124</f>
        <v>14278782</v>
      </c>
      <c r="DG125" s="29">
        <f>'Importaciones mensual (90-23)'!AL124</f>
        <v>5622655</v>
      </c>
      <c r="DH125" s="29">
        <f>'Saldo mensual (90-23)'!AL124</f>
        <v>-2173705</v>
      </c>
      <c r="DI125" s="29">
        <f>'Exportaciones mensual (90-23)'!AH124</f>
        <v>13680204</v>
      </c>
      <c r="DJ125" s="29">
        <f>'Importaciones mensual (90-23)'!AM124</f>
        <v>1576632</v>
      </c>
      <c r="DK125" s="29">
        <f>'Saldo mensual (90-23)'!AM124</f>
        <v>-1345761</v>
      </c>
      <c r="DL125" s="29">
        <f>'Exportaciones mensual (90-23)'!AI124</f>
        <v>7302714</v>
      </c>
      <c r="DM125" s="29">
        <f>'Importaciones mensual (90-23)'!AN124</f>
        <v>0</v>
      </c>
      <c r="DN125" s="29">
        <f>'Saldo mensual (90-23)'!AN124</f>
        <v>373713</v>
      </c>
      <c r="DO125" s="29">
        <f>'Exportaciones mensual (90-23)'!AJ124</f>
        <v>25337594</v>
      </c>
      <c r="DP125" s="29">
        <f>'Importaciones mensual (90-23)'!AO124</f>
        <v>67858</v>
      </c>
      <c r="DQ125" s="29">
        <f>'Saldo mensual (90-23)'!AO124</f>
        <v>10349008</v>
      </c>
      <c r="DR125" s="29">
        <f>'Exportaciones mensual (90-23)'!AP124</f>
        <v>20286492</v>
      </c>
      <c r="DS125" s="29">
        <f>'Importaciones mensual (90-23)'!AP124</f>
        <v>1192601</v>
      </c>
      <c r="DT125" s="29">
        <f>'Saldo mensual (90-23)'!AP124</f>
        <v>19093891</v>
      </c>
      <c r="DU125" s="29">
        <f>'Exportaciones mensual (90-23)'!AK124</f>
        <v>4904100</v>
      </c>
      <c r="DV125" s="29">
        <f>'Importaciones mensual (90-23)'!AQ124</f>
        <v>137639</v>
      </c>
      <c r="DW125" s="29">
        <f>'Saldo mensual (90-23)'!AQ124</f>
        <v>8015817.9999999991</v>
      </c>
      <c r="DX125" s="29">
        <f>'Exportaciones mensual (90-23)'!AL124</f>
        <v>3448950</v>
      </c>
      <c r="DY125" s="29">
        <f>'Importaciones mensual (90-23)'!AR124</f>
        <v>7907766</v>
      </c>
      <c r="DZ125" s="29">
        <f>'Saldo mensual (90-23)'!AR124</f>
        <v>14721036</v>
      </c>
      <c r="EA125" s="29">
        <f>'Exportaciones mensual (90-23)'!AM124</f>
        <v>230871</v>
      </c>
      <c r="EB125" s="29">
        <f>'Importaciones mensual (90-23)'!AS124</f>
        <v>8755300</v>
      </c>
      <c r="EC125" s="29">
        <f>'Saldo mensual (90-23)'!AS124</f>
        <v>7173585</v>
      </c>
      <c r="ED125" s="29">
        <f>'Exportaciones mensual (90-23)'!AN124</f>
        <v>373713</v>
      </c>
      <c r="EE125" s="29">
        <f>'Importaciones mensual (90-23)'!AT124</f>
        <v>64353585</v>
      </c>
      <c r="EF125" s="29">
        <f>'Saldo mensual (90-23)'!AT124</f>
        <v>65275272</v>
      </c>
    </row>
    <row r="126" spans="1:136">
      <c r="A126" s="9">
        <v>36404</v>
      </c>
      <c r="B126" s="29">
        <f>'Exportaciones mensual (90-23)'!B125</f>
        <v>501479228</v>
      </c>
      <c r="C126" s="29">
        <f>'Importaciones mensual (90-23)'!B125</f>
        <v>472821566</v>
      </c>
      <c r="D126" s="29">
        <f>'Saldo mensual (90-23)'!B125</f>
        <v>28657662</v>
      </c>
      <c r="E126" s="29">
        <f>'Exportaciones mensual (90-23)'!C125</f>
        <v>44907910</v>
      </c>
      <c r="F126" s="29">
        <f>'Importaciones mensual (90-23)'!C125</f>
        <v>24672275</v>
      </c>
      <c r="G126" s="29">
        <f>'Saldo mensual (90-23)'!C125</f>
        <v>20235635</v>
      </c>
      <c r="H126" s="30">
        <f>'Exportaciones mensual (90-23)'!D125</f>
        <v>74423736</v>
      </c>
      <c r="I126" s="29">
        <f>'Importaciones mensual (90-23)'!D125</f>
        <v>31366634</v>
      </c>
      <c r="J126" s="29">
        <f>'Saldo mensual (90-23)'!D125</f>
        <v>43057102</v>
      </c>
      <c r="K126" s="29">
        <f>'Exportaciones mensual (90-23)'!E125</f>
        <v>17563745</v>
      </c>
      <c r="L126" s="29">
        <f>'Importaciones mensual (90-23)'!E125</f>
        <v>9311696</v>
      </c>
      <c r="M126" s="31">
        <f>'Saldo mensual (90-23)'!E125</f>
        <v>8252048.9999999991</v>
      </c>
      <c r="N126" s="29">
        <f>'Exportaciones mensual (90-23)'!F125</f>
        <v>23633861</v>
      </c>
      <c r="O126" s="29">
        <f>'Importaciones mensual (90-23)'!F125</f>
        <v>2574446</v>
      </c>
      <c r="P126" s="29">
        <f>'Saldo mensual (90-23)'!F125</f>
        <v>21059415</v>
      </c>
      <c r="Q126" s="29">
        <f>'Exportaciones mensual (90-23)'!G125</f>
        <v>166501940</v>
      </c>
      <c r="R126" s="29">
        <f>'Importaciones mensual (90-23)'!G125</f>
        <v>49081372</v>
      </c>
      <c r="S126" s="29">
        <f>'Saldo mensual (90-23)'!G125</f>
        <v>117420568</v>
      </c>
      <c r="T126" s="29">
        <f>'Exportaciones mensual (90-23)'!F125</f>
        <v>23633861</v>
      </c>
      <c r="U126" s="29">
        <f>'Importaciones mensual (90-23)'!H125</f>
        <v>4176283</v>
      </c>
      <c r="V126" s="29">
        <f>'Saldo mensual (90-23)'!H125</f>
        <v>5742255</v>
      </c>
      <c r="W126" s="29">
        <f>'Exportaciones mensual (90-23)'!G125</f>
        <v>166501940</v>
      </c>
      <c r="X126" s="29">
        <f>'Importaciones mensual (90-23)'!I125</f>
        <v>41654749</v>
      </c>
      <c r="Y126" s="29">
        <f>'Saldo mensual (90-23)'!J125</f>
        <v>18252660</v>
      </c>
      <c r="Z126" s="29">
        <f>'Exportaciones mensual (90-23)'!H125</f>
        <v>9918538</v>
      </c>
      <c r="AA126" s="29">
        <f>'Importaciones mensual (90-23)'!J125</f>
        <v>2780641</v>
      </c>
      <c r="AB126" s="29">
        <f>'Saldo mensual (90-23)'!J125</f>
        <v>18252660</v>
      </c>
      <c r="AC126" s="29">
        <f>'Exportaciones mensual (90-23)'!I125</f>
        <v>22928227</v>
      </c>
      <c r="AD126" s="29">
        <f>'Exportaciones mensual (90-23)'!I125</f>
        <v>22928227</v>
      </c>
      <c r="AE126" s="29">
        <f>'Saldo mensual (90-23)'!K125</f>
        <v>-2429380</v>
      </c>
      <c r="AF126" s="29">
        <f>'Exportaciones mensual (90-23)'!J125</f>
        <v>21033301</v>
      </c>
      <c r="AG126" s="29">
        <f>'Importaciones mensual (90-23)'!L125</f>
        <v>6047980</v>
      </c>
      <c r="AH126" s="29">
        <f>'Saldo mensual (90-23)'!L125</f>
        <v>22766994</v>
      </c>
      <c r="AI126" s="29">
        <f>'Exportaciones mensual (90-23)'!M125</f>
        <v>11379928</v>
      </c>
      <c r="AJ126" s="29">
        <f>'Importaciones mensual (90-23)'!M125</f>
        <v>20721401</v>
      </c>
      <c r="AK126" s="29">
        <f>'Saldo mensual (90-23)'!M125</f>
        <v>-9341473</v>
      </c>
      <c r="AL126" s="29">
        <f>'Exportaciones mensual (90-23)'!K125</f>
        <v>7360554</v>
      </c>
      <c r="AM126" s="29">
        <f>'Importaciones mensual (90-23)'!N125</f>
        <v>531406458</v>
      </c>
      <c r="AN126" s="29">
        <f>'Saldo mensual (90-23)'!N125</f>
        <v>-316075437</v>
      </c>
      <c r="AO126" s="29">
        <f>'Exportaciones mensual (90-23)'!L125</f>
        <v>28814974</v>
      </c>
      <c r="AP126" s="29">
        <f>'Importaciones mensual (90-23)'!O125</f>
        <v>115348178</v>
      </c>
      <c r="AQ126" s="29">
        <f>'Saldo mensual (90-23)'!O125</f>
        <v>-73696366</v>
      </c>
      <c r="AR126" s="29">
        <f>'Exportaciones mensual (90-23)'!P125</f>
        <v>156801</v>
      </c>
      <c r="AS126" s="29">
        <f>'Importaciones mensual (90-23)'!P125</f>
        <v>5161636</v>
      </c>
      <c r="AT126" s="29">
        <f>'Saldo mensual (90-23)'!P125</f>
        <v>-5004835</v>
      </c>
      <c r="AU126" s="29">
        <f>'Exportaciones mensual (90-23)'!M125</f>
        <v>11379928</v>
      </c>
      <c r="AV126" s="29">
        <f>'Importaciones mensual (90-23)'!Q125</f>
        <v>22101193</v>
      </c>
      <c r="AW126" s="29">
        <f>'Saldo mensual (90-23)'!Q125</f>
        <v>-3280132</v>
      </c>
      <c r="AX126" s="29">
        <f>'Exportaciones mensual (90-23)'!N125</f>
        <v>215331021</v>
      </c>
      <c r="AY126" s="29">
        <f>'Importaciones mensual (90-23)'!R125</f>
        <v>65832007</v>
      </c>
      <c r="AZ126" s="29">
        <f>'Saldo mensual (90-23)'!R125</f>
        <v>-358338</v>
      </c>
      <c r="BA126" s="29">
        <f>'Exportaciones mensual (90-23)'!O125</f>
        <v>41651812</v>
      </c>
      <c r="BB126" s="29">
        <f>'Importaciones mensual (90-23)'!S125</f>
        <v>91212429</v>
      </c>
      <c r="BC126" s="29">
        <f>'Saldo mensual (90-23)'!S125</f>
        <v>-68560959</v>
      </c>
      <c r="BD126" s="29">
        <f>'Exportaciones mensual (90-23)'!P125</f>
        <v>156801</v>
      </c>
      <c r="BE126" s="29">
        <f>'Importaciones mensual (90-23)'!T125</f>
        <v>102958309</v>
      </c>
      <c r="BF126" s="29">
        <f>'Saldo mensual (90-23)'!T125</f>
        <v>-59989423</v>
      </c>
      <c r="BG126" s="29">
        <f>'Exportaciones mensual (90-23)'!Q125</f>
        <v>18821061</v>
      </c>
      <c r="BH126" s="29">
        <f>'Importaciones mensual (90-23)'!U125</f>
        <v>15695702</v>
      </c>
      <c r="BI126" s="29">
        <f>'Saldo mensual (90-23)'!U125</f>
        <v>62066404</v>
      </c>
      <c r="BJ126" s="29">
        <f>'Exportaciones mensual (90-23)'!R125</f>
        <v>65473669</v>
      </c>
      <c r="BK126" s="29">
        <f>'Importaciones mensual (90-23)'!V125</f>
        <v>551608</v>
      </c>
      <c r="BL126" s="29">
        <f>'Saldo mensual (90-23)'!V125</f>
        <v>2001161.0000000002</v>
      </c>
      <c r="BM126" s="29">
        <f>'Exportaciones mensual (90-23)'!S125</f>
        <v>22651470</v>
      </c>
      <c r="BN126" s="29">
        <f>'Importaciones mensual (90-23)'!W125</f>
        <v>2774423</v>
      </c>
      <c r="BO126" s="29">
        <f>'Saldo mensual (90-23)'!W125</f>
        <v>2229810</v>
      </c>
      <c r="BP126" s="29">
        <f>'Exportaciones mensual (90-23)'!T125</f>
        <v>42968886</v>
      </c>
      <c r="BQ126" s="29">
        <f>'Importaciones mensual (90-23)'!X125</f>
        <v>54904527</v>
      </c>
      <c r="BR126" s="29">
        <f>'Saldo mensual (90-23)'!X125</f>
        <v>-32838016.000000004</v>
      </c>
      <c r="BS126" s="29">
        <f>'Exportaciones mensual (90-23)'!U125</f>
        <v>77762106</v>
      </c>
      <c r="BT126" s="29">
        <f>'Importaciones mensual (90-23)'!Y125</f>
        <v>51499467</v>
      </c>
      <c r="BU126" s="29">
        <f>'Saldo mensual (90-23)'!Y125</f>
        <v>-31382881</v>
      </c>
      <c r="BV126" s="29">
        <f>'Exportaciones mensual (90-23)'!V125</f>
        <v>2552769</v>
      </c>
      <c r="BW126" s="29">
        <f>'Importaciones mensual (90-23)'!Z125</f>
        <v>42179261</v>
      </c>
      <c r="BX126" s="29">
        <f>'Saldo mensual (90-23)'!Z125</f>
        <v>-39047002</v>
      </c>
      <c r="BY126" s="29">
        <f>'Exportaciones mensual (90-23)'!W125</f>
        <v>5004233</v>
      </c>
      <c r="BZ126" s="29">
        <f>'Importaciones mensual (90-23)'!AA125</f>
        <v>11723230</v>
      </c>
      <c r="CA126" s="29">
        <f>'Saldo mensual (90-23)'!AA125</f>
        <v>48728501</v>
      </c>
      <c r="CB126" s="29">
        <f>'Exportaciones mensual (90-23)'!X125</f>
        <v>22066511</v>
      </c>
      <c r="CC126" s="29">
        <f>'Importaciones mensual (90-23)'!AB125</f>
        <v>8495861</v>
      </c>
      <c r="CD126" s="29">
        <f>'Saldo mensual (90-23)'!AB125</f>
        <v>4974035</v>
      </c>
      <c r="CE126" s="29">
        <f>'Exportaciones mensual (90-23)'!AC125</f>
        <v>68923079</v>
      </c>
      <c r="CF126" s="29">
        <f>'Importaciones mensual (90-23)'!AC125</f>
        <v>93865973</v>
      </c>
      <c r="CG126" s="29">
        <f>'Saldo mensual (90-23)'!AC125</f>
        <v>-24942894</v>
      </c>
      <c r="CH126" s="29">
        <f>'Exportaciones mensual (90-23)'!Y125</f>
        <v>20116586</v>
      </c>
      <c r="CI126" s="29">
        <f>'Importaciones mensual (90-23)'!AD125</f>
        <v>69436269</v>
      </c>
      <c r="CJ126" s="29">
        <f>'Saldo mensual (90-23)'!AD125</f>
        <v>-49483214</v>
      </c>
      <c r="CK126" s="29">
        <f>'Exportaciones mensual (90-23)'!Z125</f>
        <v>3132259</v>
      </c>
      <c r="CL126" s="29">
        <f>'Importaciones mensual (90-23)'!AE125</f>
        <v>10413581</v>
      </c>
      <c r="CM126" s="29">
        <f>'Saldo mensual (90-23)'!AE125</f>
        <v>-4241437</v>
      </c>
      <c r="CN126" s="29">
        <f>'Exportaciones mensual (90-23)'!AA125</f>
        <v>60451731</v>
      </c>
      <c r="CO126" s="29">
        <f>'Importaciones mensual (90-23)'!AF125</f>
        <v>82638105</v>
      </c>
      <c r="CP126" s="29">
        <f>'Saldo mensual (90-23)'!AF125</f>
        <v>-39469562</v>
      </c>
      <c r="CQ126" s="29">
        <f>'Exportaciones mensual (90-23)'!AB125</f>
        <v>13469896</v>
      </c>
      <c r="CR126" s="29">
        <f>'Importaciones mensual (90-23)'!AG125</f>
        <v>11705973</v>
      </c>
      <c r="CS126" s="29">
        <f>'Saldo mensual (90-23)'!AG125</f>
        <v>12649370</v>
      </c>
      <c r="CT126" s="29">
        <f>'Exportaciones mensual (90-23)'!AC125</f>
        <v>68923079</v>
      </c>
      <c r="CU126" s="29">
        <f>'Importaciones mensual (90-23)'!AH125</f>
        <v>22350250</v>
      </c>
      <c r="CV126" s="29">
        <f>'Saldo mensual (90-23)'!AH125</f>
        <v>-17611454</v>
      </c>
      <c r="CW126" s="29">
        <f>'Exportaciones mensual (90-23)'!AC125</f>
        <v>68923079</v>
      </c>
      <c r="CX126" s="29">
        <f>'Importaciones mensual (90-23)'!AI125</f>
        <v>1400470</v>
      </c>
      <c r="CY126" s="29">
        <f>'Saldo mensual (90-23)'!AI125</f>
        <v>-1272047</v>
      </c>
      <c r="CZ126" s="29">
        <f>'Exportaciones mensual (90-23)'!AE125</f>
        <v>6172144</v>
      </c>
      <c r="DA126" s="29">
        <f>'Importaciones mensual (90-23)'!AJ125</f>
        <v>32537709</v>
      </c>
      <c r="DB126" s="29">
        <f>'Saldo mensual (90-23)'!AJ125</f>
        <v>-11324188</v>
      </c>
      <c r="DC126" s="29">
        <f>'Exportaciones mensual (90-23)'!AF125</f>
        <v>43168543</v>
      </c>
      <c r="DD126" s="29">
        <f>'Importaciones mensual (90-23)'!AK125</f>
        <v>12053701</v>
      </c>
      <c r="DE126" s="29">
        <f>'Saldo mensual (90-23)'!AK125</f>
        <v>-7533952</v>
      </c>
      <c r="DF126" s="29">
        <f>'Exportaciones mensual (90-23)'!AG125</f>
        <v>24355343</v>
      </c>
      <c r="DG126" s="29">
        <f>'Importaciones mensual (90-23)'!AL125</f>
        <v>8420441</v>
      </c>
      <c r="DH126" s="29">
        <f>'Saldo mensual (90-23)'!AL125</f>
        <v>-4564057</v>
      </c>
      <c r="DI126" s="29">
        <f>'Exportaciones mensual (90-23)'!AH125</f>
        <v>4738796</v>
      </c>
      <c r="DJ126" s="29">
        <f>'Importaciones mensual (90-23)'!AM125</f>
        <v>1130574</v>
      </c>
      <c r="DK126" s="29">
        <f>'Saldo mensual (90-23)'!AM125</f>
        <v>11555125</v>
      </c>
      <c r="DL126" s="29">
        <f>'Exportaciones mensual (90-23)'!AI125</f>
        <v>128423.00000000001</v>
      </c>
      <c r="DM126" s="29">
        <f>'Importaciones mensual (90-23)'!AN125</f>
        <v>0</v>
      </c>
      <c r="DN126" s="29">
        <f>'Saldo mensual (90-23)'!AN125</f>
        <v>601388</v>
      </c>
      <c r="DO126" s="29">
        <f>'Exportaciones mensual (90-23)'!AJ125</f>
        <v>21213521</v>
      </c>
      <c r="DP126" s="29">
        <f>'Importaciones mensual (90-23)'!AO125</f>
        <v>0</v>
      </c>
      <c r="DQ126" s="29">
        <f>'Saldo mensual (90-23)'!AO125</f>
        <v>1129829</v>
      </c>
      <c r="DR126" s="29">
        <f>'Exportaciones mensual (90-23)'!AP125</f>
        <v>14247070</v>
      </c>
      <c r="DS126" s="29">
        <f>'Importaciones mensual (90-23)'!AP125</f>
        <v>1469745</v>
      </c>
      <c r="DT126" s="29">
        <f>'Saldo mensual (90-23)'!AP125</f>
        <v>12777325</v>
      </c>
      <c r="DU126" s="29">
        <f>'Exportaciones mensual (90-23)'!AK125</f>
        <v>4519749</v>
      </c>
      <c r="DV126" s="29">
        <f>'Importaciones mensual (90-23)'!AQ125</f>
        <v>2924091</v>
      </c>
      <c r="DW126" s="29">
        <f>'Saldo mensual (90-23)'!AQ125</f>
        <v>3303634</v>
      </c>
      <c r="DX126" s="29">
        <f>'Exportaciones mensual (90-23)'!AL125</f>
        <v>3856384</v>
      </c>
      <c r="DY126" s="29">
        <f>'Importaciones mensual (90-23)'!AR125</f>
        <v>10226293</v>
      </c>
      <c r="DZ126" s="29">
        <f>'Saldo mensual (90-23)'!AR125</f>
        <v>12818777</v>
      </c>
      <c r="EA126" s="29">
        <f>'Exportaciones mensual (90-23)'!AM125</f>
        <v>12685699</v>
      </c>
      <c r="EB126" s="29">
        <f>'Importaciones mensual (90-23)'!AS125</f>
        <v>13228114</v>
      </c>
      <c r="EC126" s="29">
        <f>'Saldo mensual (90-23)'!AS125</f>
        <v>-1304577</v>
      </c>
      <c r="ED126" s="29">
        <f>'Exportaciones mensual (90-23)'!AN125</f>
        <v>601388</v>
      </c>
      <c r="EE126" s="29">
        <f>'Importaciones mensual (90-23)'!AT125</f>
        <v>63324871</v>
      </c>
      <c r="EF126" s="29">
        <f>'Saldo mensual (90-23)'!AT125</f>
        <v>25899784</v>
      </c>
    </row>
    <row r="127" spans="1:136">
      <c r="A127" s="9">
        <v>36434</v>
      </c>
      <c r="B127" s="29">
        <f>'Exportaciones mensual (90-23)'!B126</f>
        <v>525875611.00000006</v>
      </c>
      <c r="C127" s="29">
        <f>'Importaciones mensual (90-23)'!B126</f>
        <v>485233254</v>
      </c>
      <c r="D127" s="29">
        <f>'Saldo mensual (90-23)'!B126</f>
        <v>40642357.00000006</v>
      </c>
      <c r="E127" s="29">
        <f>'Exportaciones mensual (90-23)'!C126</f>
        <v>50477433</v>
      </c>
      <c r="F127" s="29">
        <f>'Importaciones mensual (90-23)'!C126</f>
        <v>22452105</v>
      </c>
      <c r="G127" s="29">
        <f>'Saldo mensual (90-23)'!C126</f>
        <v>28025328</v>
      </c>
      <c r="H127" s="30">
        <f>'Exportaciones mensual (90-23)'!D126</f>
        <v>78223561</v>
      </c>
      <c r="I127" s="29">
        <f>'Importaciones mensual (90-23)'!D126</f>
        <v>33310955</v>
      </c>
      <c r="J127" s="29">
        <f>'Saldo mensual (90-23)'!D126</f>
        <v>44912606</v>
      </c>
      <c r="K127" s="29">
        <f>'Exportaciones mensual (90-23)'!E126</f>
        <v>29134868</v>
      </c>
      <c r="L127" s="29">
        <f>'Importaciones mensual (90-23)'!E126</f>
        <v>10300934</v>
      </c>
      <c r="M127" s="31">
        <f>'Saldo mensual (90-23)'!E126</f>
        <v>18833934</v>
      </c>
      <c r="N127" s="29">
        <f>'Exportaciones mensual (90-23)'!F126</f>
        <v>26524873</v>
      </c>
      <c r="O127" s="29">
        <f>'Importaciones mensual (90-23)'!F126</f>
        <v>1722116</v>
      </c>
      <c r="P127" s="29">
        <f>'Saldo mensual (90-23)'!F126</f>
        <v>24802757</v>
      </c>
      <c r="Q127" s="29">
        <f>'Exportaciones mensual (90-23)'!G126</f>
        <v>172279905</v>
      </c>
      <c r="R127" s="29">
        <f>'Importaciones mensual (90-23)'!G126</f>
        <v>59316567</v>
      </c>
      <c r="S127" s="29">
        <f>'Saldo mensual (90-23)'!G126</f>
        <v>112963338</v>
      </c>
      <c r="T127" s="29">
        <f>'Exportaciones mensual (90-23)'!F126</f>
        <v>26524873</v>
      </c>
      <c r="U127" s="29">
        <f>'Importaciones mensual (90-23)'!H126</f>
        <v>4770575</v>
      </c>
      <c r="V127" s="29">
        <f>'Saldo mensual (90-23)'!H126</f>
        <v>2105505</v>
      </c>
      <c r="W127" s="29">
        <f>'Exportaciones mensual (90-23)'!G126</f>
        <v>172279905</v>
      </c>
      <c r="X127" s="29">
        <f>'Importaciones mensual (90-23)'!I126</f>
        <v>55439047</v>
      </c>
      <c r="Y127" s="29">
        <f>'Saldo mensual (90-23)'!J126</f>
        <v>14802490</v>
      </c>
      <c r="Z127" s="29">
        <f>'Exportaciones mensual (90-23)'!H126</f>
        <v>6876080</v>
      </c>
      <c r="AA127" s="29">
        <f>'Importaciones mensual (90-23)'!J126</f>
        <v>4672392</v>
      </c>
      <c r="AB127" s="29">
        <f>'Saldo mensual (90-23)'!J126</f>
        <v>14802490</v>
      </c>
      <c r="AC127" s="29">
        <f>'Exportaciones mensual (90-23)'!I126</f>
        <v>28553133</v>
      </c>
      <c r="AD127" s="29">
        <f>'Exportaciones mensual (90-23)'!I126</f>
        <v>28553133</v>
      </c>
      <c r="AE127" s="29">
        <f>'Saldo mensual (90-23)'!K126</f>
        <v>-4761442</v>
      </c>
      <c r="AF127" s="29">
        <f>'Exportaciones mensual (90-23)'!J126</f>
        <v>19474882</v>
      </c>
      <c r="AG127" s="29">
        <f>'Importaciones mensual (90-23)'!L126</f>
        <v>7083672</v>
      </c>
      <c r="AH127" s="29">
        <f>'Saldo mensual (90-23)'!L126</f>
        <v>16546494</v>
      </c>
      <c r="AI127" s="29">
        <f>'Exportaciones mensual (90-23)'!M126</f>
        <v>23165189</v>
      </c>
      <c r="AJ127" s="29">
        <f>'Importaciones mensual (90-23)'!M126</f>
        <v>17174722</v>
      </c>
      <c r="AK127" s="29">
        <f>'Saldo mensual (90-23)'!M126</f>
        <v>5990467</v>
      </c>
      <c r="AL127" s="29">
        <f>'Exportaciones mensual (90-23)'!K126</f>
        <v>3925516</v>
      </c>
      <c r="AM127" s="29">
        <f>'Importaciones mensual (90-23)'!N126</f>
        <v>447827626</v>
      </c>
      <c r="AN127" s="29">
        <f>'Saldo mensual (90-23)'!N126</f>
        <v>-208169087</v>
      </c>
      <c r="AO127" s="29">
        <f>'Exportaciones mensual (90-23)'!L126</f>
        <v>23630166</v>
      </c>
      <c r="AP127" s="29">
        <f>'Importaciones mensual (90-23)'!O126</f>
        <v>121903253</v>
      </c>
      <c r="AQ127" s="29">
        <f>'Saldo mensual (90-23)'!O126</f>
        <v>-70922939</v>
      </c>
      <c r="AR127" s="29">
        <f>'Exportaciones mensual (90-23)'!P126</f>
        <v>585431</v>
      </c>
      <c r="AS127" s="29">
        <f>'Importaciones mensual (90-23)'!P126</f>
        <v>6508058</v>
      </c>
      <c r="AT127" s="29">
        <f>'Saldo mensual (90-23)'!P126</f>
        <v>-5922627</v>
      </c>
      <c r="AU127" s="29">
        <f>'Exportaciones mensual (90-23)'!M126</f>
        <v>23165189</v>
      </c>
      <c r="AV127" s="29">
        <f>'Importaciones mensual (90-23)'!Q126</f>
        <v>22253594</v>
      </c>
      <c r="AW127" s="29">
        <f>'Saldo mensual (90-23)'!Q126</f>
        <v>-835401</v>
      </c>
      <c r="AX127" s="29">
        <f>'Exportaciones mensual (90-23)'!N126</f>
        <v>239658539</v>
      </c>
      <c r="AY127" s="29">
        <f>'Importaciones mensual (90-23)'!R126</f>
        <v>83224726</v>
      </c>
      <c r="AZ127" s="29">
        <f>'Saldo mensual (90-23)'!R126</f>
        <v>-20933048</v>
      </c>
      <c r="BA127" s="29">
        <f>'Exportaciones mensual (90-23)'!O126</f>
        <v>50980314</v>
      </c>
      <c r="BB127" s="29">
        <f>'Importaciones mensual (90-23)'!S126</f>
        <v>110290235</v>
      </c>
      <c r="BC127" s="29">
        <f>'Saldo mensual (90-23)'!S126</f>
        <v>-85242189</v>
      </c>
      <c r="BD127" s="29">
        <f>'Exportaciones mensual (90-23)'!P126</f>
        <v>585431</v>
      </c>
      <c r="BE127" s="29">
        <f>'Importaciones mensual (90-23)'!T126</f>
        <v>88648034</v>
      </c>
      <c r="BF127" s="29">
        <f>'Saldo mensual (90-23)'!T126</f>
        <v>-39004947</v>
      </c>
      <c r="BG127" s="29">
        <f>'Exportaciones mensual (90-23)'!Q126</f>
        <v>21418193</v>
      </c>
      <c r="BH127" s="29">
        <f>'Importaciones mensual (90-23)'!U126</f>
        <v>21709099</v>
      </c>
      <c r="BI127" s="29">
        <f>'Saldo mensual (90-23)'!U126</f>
        <v>36984833</v>
      </c>
      <c r="BJ127" s="29">
        <f>'Exportaciones mensual (90-23)'!R126</f>
        <v>62291678</v>
      </c>
      <c r="BK127" s="29">
        <f>'Importaciones mensual (90-23)'!V126</f>
        <v>3498473</v>
      </c>
      <c r="BL127" s="29">
        <f>'Saldo mensual (90-23)'!V126</f>
        <v>-2403370</v>
      </c>
      <c r="BM127" s="29">
        <f>'Exportaciones mensual (90-23)'!S126</f>
        <v>25048046</v>
      </c>
      <c r="BN127" s="29">
        <f>'Importaciones mensual (90-23)'!W126</f>
        <v>2428791</v>
      </c>
      <c r="BO127" s="29">
        <f>'Saldo mensual (90-23)'!W126</f>
        <v>5818529.9999999991</v>
      </c>
      <c r="BP127" s="29">
        <f>'Exportaciones mensual (90-23)'!T126</f>
        <v>49643087</v>
      </c>
      <c r="BQ127" s="29">
        <f>'Importaciones mensual (90-23)'!X126</f>
        <v>74921412</v>
      </c>
      <c r="BR127" s="29">
        <f>'Saldo mensual (90-23)'!X126</f>
        <v>-38193086</v>
      </c>
      <c r="BS127" s="29">
        <f>'Exportaciones mensual (90-23)'!U126</f>
        <v>58693932</v>
      </c>
      <c r="BT127" s="29">
        <f>'Importaciones mensual (90-23)'!Y126</f>
        <v>49007886</v>
      </c>
      <c r="BU127" s="29">
        <f>'Saldo mensual (90-23)'!Y126</f>
        <v>-26424771</v>
      </c>
      <c r="BV127" s="29">
        <f>'Exportaciones mensual (90-23)'!V126</f>
        <v>1095103</v>
      </c>
      <c r="BW127" s="29">
        <f>'Importaciones mensual (90-23)'!Z126</f>
        <v>43440749</v>
      </c>
      <c r="BX127" s="29">
        <f>'Saldo mensual (90-23)'!Z126</f>
        <v>-39668422</v>
      </c>
      <c r="BY127" s="29">
        <f>'Exportaciones mensual (90-23)'!W126</f>
        <v>8247320.9999999991</v>
      </c>
      <c r="BZ127" s="29">
        <f>'Importaciones mensual (90-23)'!AA126</f>
        <v>9294732</v>
      </c>
      <c r="CA127" s="29">
        <f>'Saldo mensual (90-23)'!AA126</f>
        <v>10205330</v>
      </c>
      <c r="CB127" s="29">
        <f>'Exportaciones mensual (90-23)'!X126</f>
        <v>36728326</v>
      </c>
      <c r="CC127" s="29">
        <f>'Importaciones mensual (90-23)'!AB126</f>
        <v>11146333</v>
      </c>
      <c r="CD127" s="29">
        <f>'Saldo mensual (90-23)'!AB126</f>
        <v>-2802180</v>
      </c>
      <c r="CE127" s="29">
        <f>'Exportaciones mensual (90-23)'!AC126</f>
        <v>37937898</v>
      </c>
      <c r="CF127" s="29">
        <f>'Importaciones mensual (90-23)'!AC126</f>
        <v>97316883</v>
      </c>
      <c r="CG127" s="29">
        <f>'Saldo mensual (90-23)'!AC126</f>
        <v>-59378985</v>
      </c>
      <c r="CH127" s="29">
        <f>'Exportaciones mensual (90-23)'!Y126</f>
        <v>22583115</v>
      </c>
      <c r="CI127" s="29">
        <f>'Importaciones mensual (90-23)'!AD126</f>
        <v>40795662</v>
      </c>
      <c r="CJ127" s="29">
        <f>'Saldo mensual (90-23)'!AD126</f>
        <v>-26787159</v>
      </c>
      <c r="CK127" s="29">
        <f>'Exportaciones mensual (90-23)'!Z126</f>
        <v>3772327</v>
      </c>
      <c r="CL127" s="29">
        <f>'Importaciones mensual (90-23)'!AE126</f>
        <v>7854518</v>
      </c>
      <c r="CM127" s="29">
        <f>'Saldo mensual (90-23)'!AE126</f>
        <v>-1062817</v>
      </c>
      <c r="CN127" s="29">
        <f>'Exportaciones mensual (90-23)'!AA126</f>
        <v>19500062</v>
      </c>
      <c r="CO127" s="29">
        <f>'Importaciones mensual (90-23)'!AF126</f>
        <v>87791484</v>
      </c>
      <c r="CP127" s="29">
        <f>'Saldo mensual (90-23)'!AF126</f>
        <v>-61533628</v>
      </c>
      <c r="CQ127" s="29">
        <f>'Exportaciones mensual (90-23)'!AB126</f>
        <v>8344153</v>
      </c>
      <c r="CR127" s="29">
        <f>'Importaciones mensual (90-23)'!AG126</f>
        <v>12398929</v>
      </c>
      <c r="CS127" s="29">
        <f>'Saldo mensual (90-23)'!AG126</f>
        <v>-5200693</v>
      </c>
      <c r="CT127" s="29">
        <f>'Exportaciones mensual (90-23)'!AC126</f>
        <v>37937898</v>
      </c>
      <c r="CU127" s="29">
        <f>'Importaciones mensual (90-23)'!AH126</f>
        <v>25634066</v>
      </c>
      <c r="CV127" s="29">
        <f>'Saldo mensual (90-23)'!AH126</f>
        <v>-17659885</v>
      </c>
      <c r="CW127" s="29">
        <f>'Exportaciones mensual (90-23)'!AC126</f>
        <v>37937898</v>
      </c>
      <c r="CX127" s="29">
        <f>'Importaciones mensual (90-23)'!AI126</f>
        <v>835648</v>
      </c>
      <c r="CY127" s="29">
        <f>'Saldo mensual (90-23)'!AI126</f>
        <v>12607925</v>
      </c>
      <c r="CZ127" s="29">
        <f>'Exportaciones mensual (90-23)'!AE126</f>
        <v>6791701</v>
      </c>
      <c r="DA127" s="29">
        <f>'Importaciones mensual (90-23)'!AJ126</f>
        <v>27006875</v>
      </c>
      <c r="DB127" s="29">
        <f>'Saldo mensual (90-23)'!AJ126</f>
        <v>4204550</v>
      </c>
      <c r="DC127" s="29">
        <f>'Exportaciones mensual (90-23)'!AF126</f>
        <v>26257856</v>
      </c>
      <c r="DD127" s="29">
        <f>'Importaciones mensual (90-23)'!AK126</f>
        <v>11486469</v>
      </c>
      <c r="DE127" s="29">
        <f>'Saldo mensual (90-23)'!AK126</f>
        <v>-9474075</v>
      </c>
      <c r="DF127" s="29">
        <f>'Exportaciones mensual (90-23)'!AG126</f>
        <v>7198236</v>
      </c>
      <c r="DG127" s="29">
        <f>'Importaciones mensual (90-23)'!AL126</f>
        <v>13425590</v>
      </c>
      <c r="DH127" s="29">
        <f>'Saldo mensual (90-23)'!AL126</f>
        <v>-8578416</v>
      </c>
      <c r="DI127" s="29">
        <f>'Exportaciones mensual (90-23)'!AH126</f>
        <v>7974181</v>
      </c>
      <c r="DJ127" s="29">
        <f>'Importaciones mensual (90-23)'!AM126</f>
        <v>2549893</v>
      </c>
      <c r="DK127" s="29">
        <f>'Saldo mensual (90-23)'!AM126</f>
        <v>4207942</v>
      </c>
      <c r="DL127" s="29">
        <f>'Exportaciones mensual (90-23)'!AI126</f>
        <v>13443573</v>
      </c>
      <c r="DM127" s="29">
        <f>'Importaciones mensual (90-23)'!AN126</f>
        <v>0</v>
      </c>
      <c r="DN127" s="29">
        <f>'Saldo mensual (90-23)'!AN126</f>
        <v>411906</v>
      </c>
      <c r="DO127" s="29">
        <f>'Exportaciones mensual (90-23)'!AJ126</f>
        <v>31211425</v>
      </c>
      <c r="DP127" s="29">
        <f>'Importaciones mensual (90-23)'!AO126</f>
        <v>2572914</v>
      </c>
      <c r="DQ127" s="29">
        <f>'Saldo mensual (90-23)'!AO126</f>
        <v>5559575</v>
      </c>
      <c r="DR127" s="29">
        <f>'Exportaciones mensual (90-23)'!AP126</f>
        <v>10196352</v>
      </c>
      <c r="DS127" s="29">
        <f>'Importaciones mensual (90-23)'!AP126</f>
        <v>2504097</v>
      </c>
      <c r="DT127" s="29">
        <f>'Saldo mensual (90-23)'!AP126</f>
        <v>7692255</v>
      </c>
      <c r="DU127" s="29">
        <f>'Exportaciones mensual (90-23)'!AK126</f>
        <v>2012394</v>
      </c>
      <c r="DV127" s="29">
        <f>'Importaciones mensual (90-23)'!AQ126</f>
        <v>836544</v>
      </c>
      <c r="DW127" s="29">
        <f>'Saldo mensual (90-23)'!AQ126</f>
        <v>5414929</v>
      </c>
      <c r="DX127" s="29">
        <f>'Exportaciones mensual (90-23)'!AL126</f>
        <v>4847174</v>
      </c>
      <c r="DY127" s="29">
        <f>'Importaciones mensual (90-23)'!AR126</f>
        <v>15107080</v>
      </c>
      <c r="DZ127" s="29">
        <f>'Saldo mensual (90-23)'!AR126</f>
        <v>12113652</v>
      </c>
      <c r="EA127" s="29">
        <f>'Exportaciones mensual (90-23)'!AM126</f>
        <v>6757835</v>
      </c>
      <c r="EB127" s="29">
        <f>'Importaciones mensual (90-23)'!AS126</f>
        <v>1907623</v>
      </c>
      <c r="EC127" s="29">
        <f>'Saldo mensual (90-23)'!AS126</f>
        <v>11757683</v>
      </c>
      <c r="ED127" s="29">
        <f>'Exportaciones mensual (90-23)'!AN126</f>
        <v>411906</v>
      </c>
      <c r="EE127" s="29">
        <f>'Importaciones mensual (90-23)'!AT126</f>
        <v>56794297</v>
      </c>
      <c r="EF127" s="29">
        <f>'Saldo mensual (90-23)'!AT126</f>
        <v>23078279</v>
      </c>
    </row>
    <row r="128" spans="1:136">
      <c r="A128" s="9">
        <v>36465</v>
      </c>
      <c r="B128" s="29">
        <f>'Exportaciones mensual (90-23)'!B127</f>
        <v>489373003</v>
      </c>
      <c r="C128" s="29">
        <f>'Importaciones mensual (90-23)'!B127</f>
        <v>541117941</v>
      </c>
      <c r="D128" s="29">
        <f>'Saldo mensual (90-23)'!B127</f>
        <v>-51744938</v>
      </c>
      <c r="E128" s="29">
        <f>'Exportaciones mensual (90-23)'!C127</f>
        <v>64707490.000000007</v>
      </c>
      <c r="F128" s="29">
        <f>'Importaciones mensual (90-23)'!C127</f>
        <v>20060287</v>
      </c>
      <c r="G128" s="29">
        <f>'Saldo mensual (90-23)'!C127</f>
        <v>44647203.000000007</v>
      </c>
      <c r="H128" s="30">
        <f>'Exportaciones mensual (90-23)'!D127</f>
        <v>78614710</v>
      </c>
      <c r="I128" s="29">
        <f>'Importaciones mensual (90-23)'!D127</f>
        <v>33568399</v>
      </c>
      <c r="J128" s="29">
        <f>'Saldo mensual (90-23)'!D127</f>
        <v>45046311</v>
      </c>
      <c r="K128" s="29">
        <f>'Exportaciones mensual (90-23)'!E127</f>
        <v>14966867</v>
      </c>
      <c r="L128" s="29">
        <f>'Importaciones mensual (90-23)'!E127</f>
        <v>2182791</v>
      </c>
      <c r="M128" s="31">
        <f>'Saldo mensual (90-23)'!E127</f>
        <v>12784076</v>
      </c>
      <c r="N128" s="29">
        <f>'Exportaciones mensual (90-23)'!F127</f>
        <v>28299533</v>
      </c>
      <c r="O128" s="29">
        <f>'Importaciones mensual (90-23)'!F127</f>
        <v>2294351</v>
      </c>
      <c r="P128" s="29">
        <f>'Saldo mensual (90-23)'!F127</f>
        <v>26005182</v>
      </c>
      <c r="Q128" s="29">
        <f>'Exportaciones mensual (90-23)'!G127</f>
        <v>206599423</v>
      </c>
      <c r="R128" s="29">
        <f>'Importaciones mensual (90-23)'!G127</f>
        <v>60116860</v>
      </c>
      <c r="S128" s="29">
        <f>'Saldo mensual (90-23)'!G127</f>
        <v>146482563</v>
      </c>
      <c r="T128" s="29">
        <f>'Exportaciones mensual (90-23)'!F127</f>
        <v>28299533</v>
      </c>
      <c r="U128" s="29">
        <f>'Importaciones mensual (90-23)'!H127</f>
        <v>5360252</v>
      </c>
      <c r="V128" s="29">
        <f>'Saldo mensual (90-23)'!H127</f>
        <v>10354624</v>
      </c>
      <c r="W128" s="29">
        <f>'Exportaciones mensual (90-23)'!G127</f>
        <v>206599423</v>
      </c>
      <c r="X128" s="29">
        <f>'Importaciones mensual (90-23)'!I127</f>
        <v>55526638</v>
      </c>
      <c r="Y128" s="29">
        <f>'Saldo mensual (90-23)'!J127</f>
        <v>12255203</v>
      </c>
      <c r="Z128" s="29">
        <f>'Exportaciones mensual (90-23)'!H127</f>
        <v>15714876</v>
      </c>
      <c r="AA128" s="29">
        <f>'Importaciones mensual (90-23)'!J127</f>
        <v>2797558</v>
      </c>
      <c r="AB128" s="29">
        <f>'Saldo mensual (90-23)'!J127</f>
        <v>12255203</v>
      </c>
      <c r="AC128" s="29">
        <f>'Exportaciones mensual (90-23)'!I127</f>
        <v>21491446</v>
      </c>
      <c r="AD128" s="29">
        <f>'Exportaciones mensual (90-23)'!I127</f>
        <v>21491446</v>
      </c>
      <c r="AE128" s="29">
        <f>'Saldo mensual (90-23)'!K127</f>
        <v>1444570</v>
      </c>
      <c r="AF128" s="29">
        <f>'Exportaciones mensual (90-23)'!J127</f>
        <v>15052761</v>
      </c>
      <c r="AG128" s="29">
        <f>'Importaciones mensual (90-23)'!L127</f>
        <v>7907355</v>
      </c>
      <c r="AH128" s="29">
        <f>'Saldo mensual (90-23)'!L127</f>
        <v>24084158</v>
      </c>
      <c r="AI128" s="29">
        <f>'Exportaciones mensual (90-23)'!M127</f>
        <v>17274941</v>
      </c>
      <c r="AJ128" s="29">
        <f>'Importaciones mensual (90-23)'!M127</f>
        <v>24434297</v>
      </c>
      <c r="AK128" s="29">
        <f>'Saldo mensual (90-23)'!M127</f>
        <v>-7159356</v>
      </c>
      <c r="AL128" s="29">
        <f>'Exportaciones mensual (90-23)'!K127</f>
        <v>11484666</v>
      </c>
      <c r="AM128" s="29">
        <f>'Importaciones mensual (90-23)'!N127</f>
        <v>419574508</v>
      </c>
      <c r="AN128" s="29">
        <f>'Saldo mensual (90-23)'!N127</f>
        <v>-155606755.99999997</v>
      </c>
      <c r="AO128" s="29">
        <f>'Exportaciones mensual (90-23)'!L127</f>
        <v>31991513</v>
      </c>
      <c r="AP128" s="29">
        <f>'Importaciones mensual (90-23)'!O127</f>
        <v>119226887</v>
      </c>
      <c r="AQ128" s="29">
        <f>'Saldo mensual (90-23)'!O127</f>
        <v>-64188852.999999993</v>
      </c>
      <c r="AR128" s="29">
        <f>'Exportaciones mensual (90-23)'!P127</f>
        <v>546743</v>
      </c>
      <c r="AS128" s="29">
        <f>'Importaciones mensual (90-23)'!P127</f>
        <v>6717416</v>
      </c>
      <c r="AT128" s="29">
        <f>'Saldo mensual (90-23)'!P127</f>
        <v>-6170673</v>
      </c>
      <c r="AU128" s="29">
        <f>'Exportaciones mensual (90-23)'!M127</f>
        <v>17274941</v>
      </c>
      <c r="AV128" s="29">
        <f>'Importaciones mensual (90-23)'!Q127</f>
        <v>23123293</v>
      </c>
      <c r="AW128" s="29">
        <f>'Saldo mensual (90-23)'!Q127</f>
        <v>1089233</v>
      </c>
      <c r="AX128" s="29">
        <f>'Exportaciones mensual (90-23)'!N127</f>
        <v>263967752.00000003</v>
      </c>
      <c r="AY128" s="29">
        <f>'Importaciones mensual (90-23)'!R127</f>
        <v>84495722</v>
      </c>
      <c r="AZ128" s="29">
        <f>'Saldo mensual (90-23)'!R127</f>
        <v>-20083115.000000007</v>
      </c>
      <c r="BA128" s="29">
        <f>'Exportaciones mensual (90-23)'!O127</f>
        <v>55038034</v>
      </c>
      <c r="BB128" s="29">
        <f>'Importaciones mensual (90-23)'!S127</f>
        <v>128787167</v>
      </c>
      <c r="BC128" s="29">
        <f>'Saldo mensual (90-23)'!S127</f>
        <v>-93890192</v>
      </c>
      <c r="BD128" s="29">
        <f>'Exportaciones mensual (90-23)'!P127</f>
        <v>546743</v>
      </c>
      <c r="BE128" s="29">
        <f>'Importaciones mensual (90-23)'!T127</f>
        <v>104039290</v>
      </c>
      <c r="BF128" s="29">
        <f>'Saldo mensual (90-23)'!T127</f>
        <v>-51507404</v>
      </c>
      <c r="BG128" s="29">
        <f>'Exportaciones mensual (90-23)'!Q127</f>
        <v>24212526</v>
      </c>
      <c r="BH128" s="29">
        <f>'Importaciones mensual (90-23)'!U127</f>
        <v>18773834</v>
      </c>
      <c r="BI128" s="29">
        <f>'Saldo mensual (90-23)'!U127</f>
        <v>44151635</v>
      </c>
      <c r="BJ128" s="29">
        <f>'Exportaciones mensual (90-23)'!R127</f>
        <v>64412606.999999993</v>
      </c>
      <c r="BK128" s="29">
        <f>'Importaciones mensual (90-23)'!V127</f>
        <v>1876440</v>
      </c>
      <c r="BL128" s="29">
        <f>'Saldo mensual (90-23)'!V127</f>
        <v>-883536</v>
      </c>
      <c r="BM128" s="29">
        <f>'Exportaciones mensual (90-23)'!S127</f>
        <v>34896975</v>
      </c>
      <c r="BN128" s="29">
        <f>'Importaciones mensual (90-23)'!W127</f>
        <v>4255623</v>
      </c>
      <c r="BO128" s="29">
        <f>'Saldo mensual (90-23)'!W127</f>
        <v>3510998</v>
      </c>
      <c r="BP128" s="29">
        <f>'Exportaciones mensual (90-23)'!T127</f>
        <v>52531886</v>
      </c>
      <c r="BQ128" s="29">
        <f>'Importaciones mensual (90-23)'!X127</f>
        <v>83391308</v>
      </c>
      <c r="BR128" s="29">
        <f>'Saldo mensual (90-23)'!X127</f>
        <v>-47334439</v>
      </c>
      <c r="BS128" s="29">
        <f>'Exportaciones mensual (90-23)'!U127</f>
        <v>62925469</v>
      </c>
      <c r="BT128" s="29">
        <f>'Importaciones mensual (90-23)'!Y127</f>
        <v>37527994</v>
      </c>
      <c r="BU128" s="29">
        <f>'Saldo mensual (90-23)'!Y127</f>
        <v>-15280703</v>
      </c>
      <c r="BV128" s="29">
        <f>'Exportaciones mensual (90-23)'!V127</f>
        <v>992904</v>
      </c>
      <c r="BW128" s="29">
        <f>'Importaciones mensual (90-23)'!Z127</f>
        <v>23403428</v>
      </c>
      <c r="BX128" s="29">
        <f>'Saldo mensual (90-23)'!Z127</f>
        <v>-16768557.999999998</v>
      </c>
      <c r="BY128" s="29">
        <f>'Exportaciones mensual (90-23)'!W127</f>
        <v>7766621</v>
      </c>
      <c r="BZ128" s="29">
        <f>'Importaciones mensual (90-23)'!AA127</f>
        <v>11819208</v>
      </c>
      <c r="CA128" s="29">
        <f>'Saldo mensual (90-23)'!AA127</f>
        <v>5382645</v>
      </c>
      <c r="CB128" s="29">
        <f>'Exportaciones mensual (90-23)'!X127</f>
        <v>36056869</v>
      </c>
      <c r="CC128" s="29">
        <f>'Importaciones mensual (90-23)'!AB127</f>
        <v>15671847</v>
      </c>
      <c r="CD128" s="29">
        <f>'Saldo mensual (90-23)'!AB127</f>
        <v>-7900972</v>
      </c>
      <c r="CE128" s="29">
        <f>'Exportaciones mensual (90-23)'!AC127</f>
        <v>28192118</v>
      </c>
      <c r="CF128" s="29">
        <f>'Importaciones mensual (90-23)'!AC127</f>
        <v>125342440</v>
      </c>
      <c r="CG128" s="29">
        <f>'Saldo mensual (90-23)'!AC127</f>
        <v>-97150322</v>
      </c>
      <c r="CH128" s="29">
        <f>'Exportaciones mensual (90-23)'!Y127</f>
        <v>22247291</v>
      </c>
      <c r="CI128" s="29">
        <f>'Importaciones mensual (90-23)'!AD127</f>
        <v>47567059</v>
      </c>
      <c r="CJ128" s="29">
        <f>'Saldo mensual (90-23)'!AD127</f>
        <v>-28045213</v>
      </c>
      <c r="CK128" s="29">
        <f>'Exportaciones mensual (90-23)'!Z127</f>
        <v>6634870</v>
      </c>
      <c r="CL128" s="29">
        <f>'Importaciones mensual (90-23)'!AE127</f>
        <v>10542048</v>
      </c>
      <c r="CM128" s="29">
        <f>'Saldo mensual (90-23)'!AE127</f>
        <v>-7289133</v>
      </c>
      <c r="CN128" s="29">
        <f>'Exportaciones mensual (90-23)'!AA127</f>
        <v>17201853</v>
      </c>
      <c r="CO128" s="29">
        <f>'Importaciones mensual (90-23)'!AF127</f>
        <v>99515417</v>
      </c>
      <c r="CP128" s="29">
        <f>'Saldo mensual (90-23)'!AF127</f>
        <v>-72302145</v>
      </c>
      <c r="CQ128" s="29">
        <f>'Exportaciones mensual (90-23)'!AB127</f>
        <v>7770875</v>
      </c>
      <c r="CR128" s="29">
        <f>'Importaciones mensual (90-23)'!AG127</f>
        <v>13192174</v>
      </c>
      <c r="CS128" s="29">
        <f>'Saldo mensual (90-23)'!AG127</f>
        <v>-3459712</v>
      </c>
      <c r="CT128" s="29">
        <f>'Exportaciones mensual (90-23)'!AC127</f>
        <v>28192118</v>
      </c>
      <c r="CU128" s="29">
        <f>'Importaciones mensual (90-23)'!AH127</f>
        <v>26689118</v>
      </c>
      <c r="CV128" s="29">
        <f>'Saldo mensual (90-23)'!AH127</f>
        <v>-22710440</v>
      </c>
      <c r="CW128" s="29">
        <f>'Exportaciones mensual (90-23)'!AC127</f>
        <v>28192118</v>
      </c>
      <c r="CX128" s="29">
        <f>'Importaciones mensual (90-23)'!AI127</f>
        <v>1234357</v>
      </c>
      <c r="CY128" s="29">
        <f>'Saldo mensual (90-23)'!AI127</f>
        <v>-934858</v>
      </c>
      <c r="CZ128" s="29">
        <f>'Exportaciones mensual (90-23)'!AE127</f>
        <v>3252915</v>
      </c>
      <c r="DA128" s="29">
        <f>'Importaciones mensual (90-23)'!AJ127</f>
        <v>24306401</v>
      </c>
      <c r="DB128" s="29">
        <f>'Saldo mensual (90-23)'!AJ127</f>
        <v>-902659</v>
      </c>
      <c r="DC128" s="29">
        <f>'Exportaciones mensual (90-23)'!AF127</f>
        <v>27213272</v>
      </c>
      <c r="DD128" s="29">
        <f>'Importaciones mensual (90-23)'!AK127</f>
        <v>6767870</v>
      </c>
      <c r="DE128" s="29">
        <f>'Saldo mensual (90-23)'!AK127</f>
        <v>-2226640</v>
      </c>
      <c r="DF128" s="29">
        <f>'Exportaciones mensual (90-23)'!AG127</f>
        <v>9732462</v>
      </c>
      <c r="DG128" s="29">
        <f>'Importaciones mensual (90-23)'!AL127</f>
        <v>5646839</v>
      </c>
      <c r="DH128" s="29">
        <f>'Saldo mensual (90-23)'!AL127</f>
        <v>1812343</v>
      </c>
      <c r="DI128" s="29">
        <f>'Exportaciones mensual (90-23)'!AH127</f>
        <v>3978678</v>
      </c>
      <c r="DJ128" s="29">
        <f>'Importaciones mensual (90-23)'!AM127</f>
        <v>1331315</v>
      </c>
      <c r="DK128" s="29">
        <f>'Saldo mensual (90-23)'!AM127</f>
        <v>-332363</v>
      </c>
      <c r="DL128" s="29">
        <f>'Exportaciones mensual (90-23)'!AI127</f>
        <v>299499</v>
      </c>
      <c r="DM128" s="29">
        <f>'Importaciones mensual (90-23)'!AN127</f>
        <v>0</v>
      </c>
      <c r="DN128" s="29">
        <f>'Saldo mensual (90-23)'!AN127</f>
        <v>3415442</v>
      </c>
      <c r="DO128" s="29">
        <f>'Exportaciones mensual (90-23)'!AJ127</f>
        <v>23403742</v>
      </c>
      <c r="DP128" s="29">
        <f>'Importaciones mensual (90-23)'!AO127</f>
        <v>4565057</v>
      </c>
      <c r="DQ128" s="29">
        <f>'Saldo mensual (90-23)'!AO127</f>
        <v>-3245909</v>
      </c>
      <c r="DR128" s="29">
        <f>'Exportaciones mensual (90-23)'!AP127</f>
        <v>42630081</v>
      </c>
      <c r="DS128" s="29">
        <f>'Importaciones mensual (90-23)'!AP127</f>
        <v>999975</v>
      </c>
      <c r="DT128" s="29">
        <f>'Saldo mensual (90-23)'!AP127</f>
        <v>41630106</v>
      </c>
      <c r="DU128" s="29">
        <f>'Exportaciones mensual (90-23)'!AK127</f>
        <v>4541230</v>
      </c>
      <c r="DV128" s="29">
        <f>'Importaciones mensual (90-23)'!AQ127</f>
        <v>160793</v>
      </c>
      <c r="DW128" s="29">
        <f>'Saldo mensual (90-23)'!AQ127</f>
        <v>4928383</v>
      </c>
      <c r="DX128" s="29">
        <f>'Exportaciones mensual (90-23)'!AL127</f>
        <v>7459182</v>
      </c>
      <c r="DY128" s="29">
        <f>'Importaciones mensual (90-23)'!AR127</f>
        <v>8146879</v>
      </c>
      <c r="DZ128" s="29">
        <f>'Saldo mensual (90-23)'!AR127</f>
        <v>12179130</v>
      </c>
      <c r="EA128" s="29">
        <f>'Exportaciones mensual (90-23)'!AM127</f>
        <v>998952</v>
      </c>
      <c r="EB128" s="29">
        <f>'Importaciones mensual (90-23)'!AS127</f>
        <v>9559115</v>
      </c>
      <c r="EC128" s="29">
        <f>'Saldo mensual (90-23)'!AS127</f>
        <v>7083135</v>
      </c>
      <c r="ED128" s="29">
        <f>'Exportaciones mensual (90-23)'!AN127</f>
        <v>3415442</v>
      </c>
      <c r="EE128" s="29">
        <f>'Importaciones mensual (90-23)'!AT127</f>
        <v>56402823</v>
      </c>
      <c r="EF128" s="29">
        <f>'Saldo mensual (90-23)'!AT127</f>
        <v>38255194</v>
      </c>
    </row>
    <row r="129" spans="1:136">
      <c r="A129" s="9">
        <v>36495</v>
      </c>
      <c r="B129" s="29">
        <f>'Exportaciones mensual (90-23)'!B128</f>
        <v>536924778</v>
      </c>
      <c r="C129" s="29">
        <f>'Importaciones mensual (90-23)'!B128</f>
        <v>565178258</v>
      </c>
      <c r="D129" s="29">
        <f>'Saldo mensual (90-23)'!B128</f>
        <v>-28253480</v>
      </c>
      <c r="E129" s="29">
        <f>'Exportaciones mensual (90-23)'!C128</f>
        <v>46190879</v>
      </c>
      <c r="F129" s="29">
        <f>'Importaciones mensual (90-23)'!C128</f>
        <v>22831660</v>
      </c>
      <c r="G129" s="29">
        <f>'Saldo mensual (90-23)'!C128</f>
        <v>23359219</v>
      </c>
      <c r="H129" s="30">
        <f>'Exportaciones mensual (90-23)'!D128</f>
        <v>105896397</v>
      </c>
      <c r="I129" s="29">
        <f>'Importaciones mensual (90-23)'!D128</f>
        <v>37683312</v>
      </c>
      <c r="J129" s="29">
        <f>'Saldo mensual (90-23)'!D128</f>
        <v>68213085</v>
      </c>
      <c r="K129" s="29">
        <f>'Exportaciones mensual (90-23)'!E128</f>
        <v>7911060</v>
      </c>
      <c r="L129" s="29">
        <f>'Importaciones mensual (90-23)'!E128</f>
        <v>772765</v>
      </c>
      <c r="M129" s="31">
        <f>'Saldo mensual (90-23)'!E128</f>
        <v>7138295</v>
      </c>
      <c r="N129" s="29">
        <f>'Exportaciones mensual (90-23)'!F128</f>
        <v>26757101</v>
      </c>
      <c r="O129" s="29">
        <f>'Importaciones mensual (90-23)'!F128</f>
        <v>2149264</v>
      </c>
      <c r="P129" s="29">
        <f>'Saldo mensual (90-23)'!F128</f>
        <v>24607837</v>
      </c>
      <c r="Q129" s="29">
        <f>'Exportaciones mensual (90-23)'!G128</f>
        <v>196247324</v>
      </c>
      <c r="R129" s="29">
        <f>'Importaciones mensual (90-23)'!G128</f>
        <v>56439414</v>
      </c>
      <c r="S129" s="29">
        <f>'Saldo mensual (90-23)'!G128</f>
        <v>139807910</v>
      </c>
      <c r="T129" s="29">
        <f>'Exportaciones mensual (90-23)'!F128</f>
        <v>26757101</v>
      </c>
      <c r="U129" s="29">
        <f>'Importaciones mensual (90-23)'!H128</f>
        <v>4348908</v>
      </c>
      <c r="V129" s="29">
        <f>'Saldo mensual (90-23)'!H128</f>
        <v>10730887</v>
      </c>
      <c r="W129" s="29">
        <f>'Exportaciones mensual (90-23)'!G128</f>
        <v>196247324</v>
      </c>
      <c r="X129" s="29">
        <f>'Importaciones mensual (90-23)'!I128</f>
        <v>54543299</v>
      </c>
      <c r="Y129" s="29">
        <f>'Saldo mensual (90-23)'!J128</f>
        <v>16209430.000000002</v>
      </c>
      <c r="Z129" s="29">
        <f>'Exportaciones mensual (90-23)'!H128</f>
        <v>15079795</v>
      </c>
      <c r="AA129" s="29">
        <f>'Importaciones mensual (90-23)'!J128</f>
        <v>3082884</v>
      </c>
      <c r="AB129" s="29">
        <f>'Saldo mensual (90-23)'!J128</f>
        <v>16209430.000000002</v>
      </c>
      <c r="AC129" s="29">
        <f>'Exportaciones mensual (90-23)'!I128</f>
        <v>34848149</v>
      </c>
      <c r="AD129" s="29">
        <f>'Exportaciones mensual (90-23)'!I128</f>
        <v>34848149</v>
      </c>
      <c r="AE129" s="29">
        <f>'Saldo mensual (90-23)'!K128</f>
        <v>-8840538</v>
      </c>
      <c r="AF129" s="29">
        <f>'Exportaciones mensual (90-23)'!J128</f>
        <v>19292314</v>
      </c>
      <c r="AG129" s="29">
        <f>'Importaciones mensual (90-23)'!L128</f>
        <v>5160048</v>
      </c>
      <c r="AH129" s="29">
        <f>'Saldo mensual (90-23)'!L128</f>
        <v>14279582</v>
      </c>
      <c r="AI129" s="29">
        <f>'Exportaciones mensual (90-23)'!M128</f>
        <v>39113515</v>
      </c>
      <c r="AJ129" s="29">
        <f>'Importaciones mensual (90-23)'!M128</f>
        <v>27591148</v>
      </c>
      <c r="AK129" s="29">
        <f>'Saldo mensual (90-23)'!M128</f>
        <v>11522367</v>
      </c>
      <c r="AL129" s="29">
        <f>'Exportaciones mensual (90-23)'!K128</f>
        <v>3014595</v>
      </c>
      <c r="AM129" s="29">
        <f>'Importaciones mensual (90-23)'!N128</f>
        <v>468188218</v>
      </c>
      <c r="AN129" s="29">
        <f>'Saldo mensual (90-23)'!N128</f>
        <v>-184253296</v>
      </c>
      <c r="AO129" s="29">
        <f>'Exportaciones mensual (90-23)'!L128</f>
        <v>19439630</v>
      </c>
      <c r="AP129" s="29">
        <f>'Importaciones mensual (90-23)'!O128</f>
        <v>115368673</v>
      </c>
      <c r="AQ129" s="29">
        <f>'Saldo mensual (90-23)'!O128</f>
        <v>-69496198</v>
      </c>
      <c r="AR129" s="29">
        <f>'Exportaciones mensual (90-23)'!P128</f>
        <v>804289</v>
      </c>
      <c r="AS129" s="29">
        <f>'Importaciones mensual (90-23)'!P128</f>
        <v>5989397</v>
      </c>
      <c r="AT129" s="29">
        <f>'Saldo mensual (90-23)'!P128</f>
        <v>-5185108</v>
      </c>
      <c r="AU129" s="29">
        <f>'Exportaciones mensual (90-23)'!M128</f>
        <v>39113515</v>
      </c>
      <c r="AV129" s="29">
        <f>'Importaciones mensual (90-23)'!Q128</f>
        <v>23909180</v>
      </c>
      <c r="AW129" s="29">
        <f>'Saldo mensual (90-23)'!Q128</f>
        <v>640214</v>
      </c>
      <c r="AX129" s="29">
        <f>'Exportaciones mensual (90-23)'!N128</f>
        <v>283934922</v>
      </c>
      <c r="AY129" s="29">
        <f>'Importaciones mensual (90-23)'!R128</f>
        <v>99728046</v>
      </c>
      <c r="AZ129" s="29">
        <f>'Saldo mensual (90-23)'!R128</f>
        <v>-40388041</v>
      </c>
      <c r="BA129" s="29">
        <f>'Exportaciones mensual (90-23)'!O128</f>
        <v>45872475</v>
      </c>
      <c r="BB129" s="29">
        <f>'Importaciones mensual (90-23)'!S128</f>
        <v>98249928</v>
      </c>
      <c r="BC129" s="29">
        <f>'Saldo mensual (90-23)'!S128</f>
        <v>-55506425</v>
      </c>
      <c r="BD129" s="29">
        <f>'Exportaciones mensual (90-23)'!P128</f>
        <v>804289</v>
      </c>
      <c r="BE129" s="29">
        <f>'Importaciones mensual (90-23)'!T128</f>
        <v>108221596</v>
      </c>
      <c r="BF129" s="29">
        <f>'Saldo mensual (90-23)'!T128</f>
        <v>-51571420</v>
      </c>
      <c r="BG129" s="29">
        <f>'Exportaciones mensual (90-23)'!Q128</f>
        <v>24549394</v>
      </c>
      <c r="BH129" s="29">
        <f>'Importaciones mensual (90-23)'!U128</f>
        <v>19253308</v>
      </c>
      <c r="BI129" s="29">
        <f>'Saldo mensual (90-23)'!U128</f>
        <v>69199463</v>
      </c>
      <c r="BJ129" s="29">
        <f>'Exportaciones mensual (90-23)'!R128</f>
        <v>59340005</v>
      </c>
      <c r="BK129" s="29">
        <f>'Importaciones mensual (90-23)'!V128</f>
        <v>4151268</v>
      </c>
      <c r="BL129" s="29">
        <f>'Saldo mensual (90-23)'!V128</f>
        <v>-3162052</v>
      </c>
      <c r="BM129" s="29">
        <f>'Exportaciones mensual (90-23)'!S128</f>
        <v>42743503</v>
      </c>
      <c r="BN129" s="29">
        <f>'Importaciones mensual (90-23)'!W128</f>
        <v>3751008</v>
      </c>
      <c r="BO129" s="29">
        <f>'Saldo mensual (90-23)'!W128</f>
        <v>5025954</v>
      </c>
      <c r="BP129" s="29">
        <f>'Exportaciones mensual (90-23)'!T128</f>
        <v>56650176</v>
      </c>
      <c r="BQ129" s="29">
        <f>'Importaciones mensual (90-23)'!X128</f>
        <v>95682634</v>
      </c>
      <c r="BR129" s="29">
        <f>'Saldo mensual (90-23)'!X128</f>
        <v>-62025222</v>
      </c>
      <c r="BS129" s="29">
        <f>'Exportaciones mensual (90-23)'!U128</f>
        <v>88452771</v>
      </c>
      <c r="BT129" s="29">
        <f>'Importaciones mensual (90-23)'!Y128</f>
        <v>42618906</v>
      </c>
      <c r="BU129" s="29">
        <f>'Saldo mensual (90-23)'!Y128</f>
        <v>-24684295</v>
      </c>
      <c r="BV129" s="29">
        <f>'Exportaciones mensual (90-23)'!V128</f>
        <v>989216</v>
      </c>
      <c r="BW129" s="29">
        <f>'Importaciones mensual (90-23)'!Z128</f>
        <v>21846036</v>
      </c>
      <c r="BX129" s="29">
        <f>'Saldo mensual (90-23)'!Z128</f>
        <v>-19655651</v>
      </c>
      <c r="BY129" s="29">
        <f>'Exportaciones mensual (90-23)'!W128</f>
        <v>8776962</v>
      </c>
      <c r="BZ129" s="29">
        <f>'Importaciones mensual (90-23)'!AA128</f>
        <v>11258075</v>
      </c>
      <c r="CA129" s="29">
        <f>'Saldo mensual (90-23)'!AA128</f>
        <v>27667298</v>
      </c>
      <c r="CB129" s="29">
        <f>'Exportaciones mensual (90-23)'!X128</f>
        <v>33657412</v>
      </c>
      <c r="CC129" s="29">
        <f>'Importaciones mensual (90-23)'!AB128</f>
        <v>4433117</v>
      </c>
      <c r="CD129" s="29">
        <f>'Saldo mensual (90-23)'!AB128</f>
        <v>321837</v>
      </c>
      <c r="CE129" s="29">
        <f>'Exportaciones mensual (90-23)'!AC128</f>
        <v>18731844</v>
      </c>
      <c r="CF129" s="29">
        <f>'Importaciones mensual (90-23)'!AC128</f>
        <v>108570706</v>
      </c>
      <c r="CG129" s="29">
        <f>'Saldo mensual (90-23)'!AC128</f>
        <v>-89838862</v>
      </c>
      <c r="CH129" s="29">
        <f>'Exportaciones mensual (90-23)'!Y128</f>
        <v>17934611</v>
      </c>
      <c r="CI129" s="29">
        <f>'Importaciones mensual (90-23)'!AD128</f>
        <v>45166834</v>
      </c>
      <c r="CJ129" s="29">
        <f>'Saldo mensual (90-23)'!AD128</f>
        <v>-34414746</v>
      </c>
      <c r="CK129" s="29">
        <f>'Exportaciones mensual (90-23)'!Z128</f>
        <v>2190385</v>
      </c>
      <c r="CL129" s="29">
        <f>'Importaciones mensual (90-23)'!AE128</f>
        <v>13533985</v>
      </c>
      <c r="CM129" s="29">
        <f>'Saldo mensual (90-23)'!AE128</f>
        <v>-13196001</v>
      </c>
      <c r="CN129" s="29">
        <f>'Exportaciones mensual (90-23)'!AA128</f>
        <v>38925373</v>
      </c>
      <c r="CO129" s="29">
        <f>'Importaciones mensual (90-23)'!AF128</f>
        <v>86599096</v>
      </c>
      <c r="CP129" s="29">
        <f>'Saldo mensual (90-23)'!AF128</f>
        <v>-55213221</v>
      </c>
      <c r="CQ129" s="29">
        <f>'Exportaciones mensual (90-23)'!AB128</f>
        <v>4754954</v>
      </c>
      <c r="CR129" s="29">
        <f>'Importaciones mensual (90-23)'!AG128</f>
        <v>11337830</v>
      </c>
      <c r="CS129" s="29">
        <f>'Saldo mensual (90-23)'!AG128</f>
        <v>-8243713</v>
      </c>
      <c r="CT129" s="29">
        <f>'Exportaciones mensual (90-23)'!AC128</f>
        <v>18731844</v>
      </c>
      <c r="CU129" s="29">
        <f>'Importaciones mensual (90-23)'!AH128</f>
        <v>27230492</v>
      </c>
      <c r="CV129" s="29">
        <f>'Saldo mensual (90-23)'!AH128</f>
        <v>-23230724</v>
      </c>
      <c r="CW129" s="29">
        <f>'Exportaciones mensual (90-23)'!AC128</f>
        <v>18731844</v>
      </c>
      <c r="CX129" s="29">
        <f>'Importaciones mensual (90-23)'!AI128</f>
        <v>1397080</v>
      </c>
      <c r="CY129" s="29">
        <f>'Saldo mensual (90-23)'!AI128</f>
        <v>-1142944</v>
      </c>
      <c r="CZ129" s="29">
        <f>'Exportaciones mensual (90-23)'!AE128</f>
        <v>337984</v>
      </c>
      <c r="DA129" s="29">
        <f>'Importaciones mensual (90-23)'!AJ128</f>
        <v>22731517</v>
      </c>
      <c r="DB129" s="29">
        <f>'Saldo mensual (90-23)'!AJ128</f>
        <v>-2943860</v>
      </c>
      <c r="DC129" s="29">
        <f>'Exportaciones mensual (90-23)'!AF128</f>
        <v>31385875</v>
      </c>
      <c r="DD129" s="29">
        <f>'Importaciones mensual (90-23)'!AK128</f>
        <v>10342246</v>
      </c>
      <c r="DE129" s="29">
        <f>'Saldo mensual (90-23)'!AK128</f>
        <v>-2415189</v>
      </c>
      <c r="DF129" s="29">
        <f>'Exportaciones mensual (90-23)'!AG128</f>
        <v>3094117</v>
      </c>
      <c r="DG129" s="29">
        <f>'Importaciones mensual (90-23)'!AL128</f>
        <v>6554606</v>
      </c>
      <c r="DH129" s="29">
        <f>'Saldo mensual (90-23)'!AL128</f>
        <v>-2264825</v>
      </c>
      <c r="DI129" s="29">
        <f>'Exportaciones mensual (90-23)'!AH128</f>
        <v>3999768</v>
      </c>
      <c r="DJ129" s="29">
        <f>'Importaciones mensual (90-23)'!AM128</f>
        <v>1425977</v>
      </c>
      <c r="DK129" s="29">
        <f>'Saldo mensual (90-23)'!AM128</f>
        <v>-995243</v>
      </c>
      <c r="DL129" s="29">
        <f>'Exportaciones mensual (90-23)'!AI128</f>
        <v>254135.99999999997</v>
      </c>
      <c r="DM129" s="29">
        <f>'Importaciones mensual (90-23)'!AN128</f>
        <v>0</v>
      </c>
      <c r="DN129" s="29">
        <f>'Saldo mensual (90-23)'!AN128</f>
        <v>449172</v>
      </c>
      <c r="DO129" s="29">
        <f>'Exportaciones mensual (90-23)'!AJ128</f>
        <v>19787657</v>
      </c>
      <c r="DP129" s="29">
        <f>'Importaciones mensual (90-23)'!AO128</f>
        <v>2905731</v>
      </c>
      <c r="DQ129" s="29">
        <f>'Saldo mensual (90-23)'!AO128</f>
        <v>1634259</v>
      </c>
      <c r="DR129" s="29">
        <f>'Exportaciones mensual (90-23)'!AP128</f>
        <v>25984231</v>
      </c>
      <c r="DS129" s="29">
        <f>'Importaciones mensual (90-23)'!AP128</f>
        <v>350652</v>
      </c>
      <c r="DT129" s="29">
        <f>'Saldo mensual (90-23)'!AP128</f>
        <v>25633579</v>
      </c>
      <c r="DU129" s="29">
        <f>'Exportaciones mensual (90-23)'!AK128</f>
        <v>7927057</v>
      </c>
      <c r="DV129" s="29">
        <f>'Importaciones mensual (90-23)'!AQ128</f>
        <v>47060</v>
      </c>
      <c r="DW129" s="29">
        <f>'Saldo mensual (90-23)'!AQ128</f>
        <v>2438004</v>
      </c>
      <c r="DX129" s="29">
        <f>'Exportaciones mensual (90-23)'!AL128</f>
        <v>4289781</v>
      </c>
      <c r="DY129" s="29">
        <f>'Importaciones mensual (90-23)'!AR128</f>
        <v>7276215</v>
      </c>
      <c r="DZ129" s="29">
        <f>'Saldo mensual (90-23)'!AR128</f>
        <v>15223239</v>
      </c>
      <c r="EA129" s="29">
        <f>'Exportaciones mensual (90-23)'!AM128</f>
        <v>430734</v>
      </c>
      <c r="EB129" s="29">
        <f>'Importaciones mensual (90-23)'!AS128</f>
        <v>283775</v>
      </c>
      <c r="EC129" s="29">
        <f>'Saldo mensual (90-23)'!AS128</f>
        <v>23138190</v>
      </c>
      <c r="ED129" s="29">
        <f>'Exportaciones mensual (90-23)'!AN128</f>
        <v>449172</v>
      </c>
      <c r="EE129" s="29">
        <f>'Importaciones mensual (90-23)'!AT128</f>
        <v>45243878</v>
      </c>
      <c r="EF129" s="29">
        <f>'Saldo mensual (90-23)'!AT128</f>
        <v>69900903</v>
      </c>
    </row>
    <row r="130" spans="1:136">
      <c r="A130" s="9">
        <v>36526</v>
      </c>
      <c r="B130" s="29">
        <f>'Exportaciones mensual (90-23)'!B129</f>
        <v>413054173</v>
      </c>
      <c r="C130" s="29">
        <f>'Importaciones mensual (90-23)'!B129</f>
        <v>425835632</v>
      </c>
      <c r="D130" s="29">
        <f>'Saldo mensual (90-23)'!B129</f>
        <v>-12781459</v>
      </c>
      <c r="E130" s="29">
        <f>'Exportaciones mensual (90-23)'!C129</f>
        <v>43000230</v>
      </c>
      <c r="F130" s="29">
        <f>'Importaciones mensual (90-23)'!C129</f>
        <v>17351061</v>
      </c>
      <c r="G130" s="29">
        <f>'Saldo mensual (90-23)'!C129</f>
        <v>25649169</v>
      </c>
      <c r="H130" s="30">
        <f>'Exportaciones mensual (90-23)'!D129</f>
        <v>80762082</v>
      </c>
      <c r="I130" s="29">
        <f>'Importaciones mensual (90-23)'!D129</f>
        <v>24042720</v>
      </c>
      <c r="J130" s="29">
        <f>'Saldo mensual (90-23)'!D129</f>
        <v>56719362</v>
      </c>
      <c r="K130" s="29">
        <f>'Exportaciones mensual (90-23)'!E129</f>
        <v>14334041</v>
      </c>
      <c r="L130" s="29">
        <f>'Importaciones mensual (90-23)'!E129</f>
        <v>1148926</v>
      </c>
      <c r="M130" s="31">
        <f>'Saldo mensual (90-23)'!E129</f>
        <v>13185115</v>
      </c>
      <c r="N130" s="29">
        <f>'Exportaciones mensual (90-23)'!F129</f>
        <v>21968173</v>
      </c>
      <c r="O130" s="29">
        <f>'Importaciones mensual (90-23)'!F129</f>
        <v>1726830</v>
      </c>
      <c r="P130" s="29">
        <f>'Saldo mensual (90-23)'!F129</f>
        <v>20241343</v>
      </c>
      <c r="Q130" s="29">
        <f>'Exportaciones mensual (90-23)'!G129</f>
        <v>162584338</v>
      </c>
      <c r="R130" s="29">
        <f>'Importaciones mensual (90-23)'!G129</f>
        <v>42571687</v>
      </c>
      <c r="S130" s="29">
        <f>'Saldo mensual (90-23)'!G129</f>
        <v>120012651</v>
      </c>
      <c r="T130" s="29">
        <f>'Exportaciones mensual (90-23)'!F129</f>
        <v>21968173</v>
      </c>
      <c r="U130" s="29">
        <f>'Importaciones mensual (90-23)'!H129</f>
        <v>3425476</v>
      </c>
      <c r="V130" s="29">
        <f>'Saldo mensual (90-23)'!H129</f>
        <v>8264059</v>
      </c>
      <c r="W130" s="29">
        <f>'Exportaciones mensual (90-23)'!G129</f>
        <v>162584338</v>
      </c>
      <c r="X130" s="29">
        <f>'Importaciones mensual (90-23)'!I129</f>
        <v>52055076</v>
      </c>
      <c r="Y130" s="29">
        <f>'Saldo mensual (90-23)'!J129</f>
        <v>15351215</v>
      </c>
      <c r="Z130" s="29">
        <f>'Exportaciones mensual (90-23)'!H129</f>
        <v>11689535</v>
      </c>
      <c r="AA130" s="29">
        <f>'Importaciones mensual (90-23)'!J129</f>
        <v>2208648</v>
      </c>
      <c r="AB130" s="29">
        <f>'Saldo mensual (90-23)'!J129</f>
        <v>15351215</v>
      </c>
      <c r="AC130" s="29">
        <f>'Exportaciones mensual (90-23)'!I129</f>
        <v>21380431</v>
      </c>
      <c r="AD130" s="29">
        <f>'Exportaciones mensual (90-23)'!I129</f>
        <v>21380431</v>
      </c>
      <c r="AE130" s="29">
        <f>'Saldo mensual (90-23)'!K129</f>
        <v>-5766405</v>
      </c>
      <c r="AF130" s="29">
        <f>'Exportaciones mensual (90-23)'!J129</f>
        <v>17559863</v>
      </c>
      <c r="AG130" s="29">
        <f>'Importaciones mensual (90-23)'!L129</f>
        <v>3951566</v>
      </c>
      <c r="AH130" s="29">
        <f>'Saldo mensual (90-23)'!L129</f>
        <v>25230830</v>
      </c>
      <c r="AI130" s="29">
        <f>'Exportaciones mensual (90-23)'!M129</f>
        <v>26131103</v>
      </c>
      <c r="AJ130" s="29">
        <f>'Importaciones mensual (90-23)'!M129</f>
        <v>20244255</v>
      </c>
      <c r="AK130" s="29">
        <f>'Saldo mensual (90-23)'!M129</f>
        <v>5886848</v>
      </c>
      <c r="AL130" s="29">
        <f>'Exportaciones mensual (90-23)'!K129</f>
        <v>3800935</v>
      </c>
      <c r="AM130" s="29">
        <f>'Importaciones mensual (90-23)'!N129</f>
        <v>373046562</v>
      </c>
      <c r="AN130" s="29">
        <f>'Saldo mensual (90-23)'!N129</f>
        <v>-125433271</v>
      </c>
      <c r="AO130" s="29">
        <f>'Exportaciones mensual (90-23)'!L129</f>
        <v>29182396</v>
      </c>
      <c r="AP130" s="29">
        <f>'Importaciones mensual (90-23)'!O129</f>
        <v>116452787</v>
      </c>
      <c r="AQ130" s="29">
        <f>'Saldo mensual (90-23)'!O129</f>
        <v>-81911942</v>
      </c>
      <c r="AR130" s="29">
        <f>'Exportaciones mensual (90-23)'!P129</f>
        <v>66976</v>
      </c>
      <c r="AS130" s="29">
        <f>'Importaciones mensual (90-23)'!P129</f>
        <v>6337914</v>
      </c>
      <c r="AT130" s="29">
        <f>'Saldo mensual (90-23)'!P129</f>
        <v>-6270938</v>
      </c>
      <c r="AU130" s="29">
        <f>'Exportaciones mensual (90-23)'!M129</f>
        <v>26131103</v>
      </c>
      <c r="AV130" s="29">
        <f>'Importaciones mensual (90-23)'!Q129</f>
        <v>19789863</v>
      </c>
      <c r="AW130" s="29">
        <f>'Saldo mensual (90-23)'!Q129</f>
        <v>19787137</v>
      </c>
      <c r="AX130" s="29">
        <f>'Exportaciones mensual (90-23)'!N129</f>
        <v>247613291</v>
      </c>
      <c r="AY130" s="29">
        <f>'Importaciones mensual (90-23)'!R129</f>
        <v>75701371</v>
      </c>
      <c r="AZ130" s="29">
        <f>'Saldo mensual (90-23)'!R129</f>
        <v>-45421703</v>
      </c>
      <c r="BA130" s="29">
        <f>'Exportaciones mensual (90-23)'!O129</f>
        <v>34540845</v>
      </c>
      <c r="BB130" s="29">
        <f>'Importaciones mensual (90-23)'!S129</f>
        <v>84549248</v>
      </c>
      <c r="BC130" s="29">
        <f>'Saldo mensual (90-23)'!S129</f>
        <v>-46612899</v>
      </c>
      <c r="BD130" s="29">
        <f>'Exportaciones mensual (90-23)'!P129</f>
        <v>66976</v>
      </c>
      <c r="BE130" s="29">
        <f>'Importaciones mensual (90-23)'!T129</f>
        <v>85972250</v>
      </c>
      <c r="BF130" s="29">
        <f>'Saldo mensual (90-23)'!T129</f>
        <v>-34258388</v>
      </c>
      <c r="BG130" s="29">
        <f>'Exportaciones mensual (90-23)'!Q129</f>
        <v>39577000</v>
      </c>
      <c r="BH130" s="29">
        <f>'Importaciones mensual (90-23)'!U129</f>
        <v>16404779</v>
      </c>
      <c r="BI130" s="29">
        <f>'Saldo mensual (90-23)'!U129</f>
        <v>38985758</v>
      </c>
      <c r="BJ130" s="29">
        <f>'Exportaciones mensual (90-23)'!R129</f>
        <v>30279668</v>
      </c>
      <c r="BK130" s="29">
        <f>'Importaciones mensual (90-23)'!V129</f>
        <v>950615</v>
      </c>
      <c r="BL130" s="29">
        <f>'Saldo mensual (90-23)'!V129</f>
        <v>6798</v>
      </c>
      <c r="BM130" s="29">
        <f>'Exportaciones mensual (90-23)'!S129</f>
        <v>37936349</v>
      </c>
      <c r="BN130" s="29">
        <f>'Importaciones mensual (90-23)'!W129</f>
        <v>2872712</v>
      </c>
      <c r="BO130" s="29">
        <f>'Saldo mensual (90-23)'!W129</f>
        <v>3965589</v>
      </c>
      <c r="BP130" s="29">
        <f>'Exportaciones mensual (90-23)'!T129</f>
        <v>51713862</v>
      </c>
      <c r="BQ130" s="29">
        <f>'Importaciones mensual (90-23)'!X129</f>
        <v>63589443</v>
      </c>
      <c r="BR130" s="29">
        <f>'Saldo mensual (90-23)'!X129</f>
        <v>-29256938</v>
      </c>
      <c r="BS130" s="29">
        <f>'Exportaciones mensual (90-23)'!U129</f>
        <v>55390537</v>
      </c>
      <c r="BT130" s="29">
        <f>'Importaciones mensual (90-23)'!Y129</f>
        <v>30963638</v>
      </c>
      <c r="BU130" s="29">
        <f>'Saldo mensual (90-23)'!Y129</f>
        <v>-13667251</v>
      </c>
      <c r="BV130" s="29">
        <f>'Exportaciones mensual (90-23)'!V129</f>
        <v>957413</v>
      </c>
      <c r="BW130" s="29">
        <f>'Importaciones mensual (90-23)'!Z129</f>
        <v>15482302</v>
      </c>
      <c r="BX130" s="29">
        <f>'Saldo mensual (90-23)'!Z129</f>
        <v>-10343383</v>
      </c>
      <c r="BY130" s="29">
        <f>'Exportaciones mensual (90-23)'!W129</f>
        <v>6838301</v>
      </c>
      <c r="BZ130" s="29">
        <f>'Importaciones mensual (90-23)'!AA129</f>
        <v>9238223</v>
      </c>
      <c r="CA130" s="29">
        <f>'Saldo mensual (90-23)'!AA129</f>
        <v>13672766</v>
      </c>
      <c r="CB130" s="29">
        <f>'Exportaciones mensual (90-23)'!X129</f>
        <v>34332505</v>
      </c>
      <c r="CC130" s="29">
        <f>'Importaciones mensual (90-23)'!AB129</f>
        <v>1819906</v>
      </c>
      <c r="CD130" s="29">
        <f>'Saldo mensual (90-23)'!AB129</f>
        <v>1973317</v>
      </c>
      <c r="CE130" s="29">
        <f>'Exportaciones mensual (90-23)'!AC129</f>
        <v>35082684</v>
      </c>
      <c r="CF130" s="29">
        <f>'Importaciones mensual (90-23)'!AC129</f>
        <v>82143498</v>
      </c>
      <c r="CG130" s="29">
        <f>'Saldo mensual (90-23)'!AC129</f>
        <v>-47060814</v>
      </c>
      <c r="CH130" s="29">
        <f>'Exportaciones mensual (90-23)'!Y129</f>
        <v>17296387</v>
      </c>
      <c r="CI130" s="29">
        <f>'Importaciones mensual (90-23)'!AD129</f>
        <v>41138676</v>
      </c>
      <c r="CJ130" s="29">
        <f>'Saldo mensual (90-23)'!AD129</f>
        <v>-27913545</v>
      </c>
      <c r="CK130" s="29">
        <f>'Exportaciones mensual (90-23)'!Z129</f>
        <v>5138919</v>
      </c>
      <c r="CL130" s="29">
        <f>'Importaciones mensual (90-23)'!AE129</f>
        <v>9657388</v>
      </c>
      <c r="CM130" s="29">
        <f>'Saldo mensual (90-23)'!AE129</f>
        <v>-3951928</v>
      </c>
      <c r="CN130" s="29">
        <f>'Exportaciones mensual (90-23)'!AA129</f>
        <v>22910989</v>
      </c>
      <c r="CO130" s="29">
        <f>'Importaciones mensual (90-23)'!AF129</f>
        <v>72632305</v>
      </c>
      <c r="CP130" s="29">
        <f>'Saldo mensual (90-23)'!AF129</f>
        <v>-50030809</v>
      </c>
      <c r="CQ130" s="29">
        <f>'Exportaciones mensual (90-23)'!AB129</f>
        <v>3793223</v>
      </c>
      <c r="CR130" s="29">
        <f>'Importaciones mensual (90-23)'!AG129</f>
        <v>9427097</v>
      </c>
      <c r="CS130" s="29">
        <f>'Saldo mensual (90-23)'!AG129</f>
        <v>-8361874</v>
      </c>
      <c r="CT130" s="29">
        <f>'Exportaciones mensual (90-23)'!AC129</f>
        <v>35082684</v>
      </c>
      <c r="CU130" s="29">
        <f>'Importaciones mensual (90-23)'!AH129</f>
        <v>22949629</v>
      </c>
      <c r="CV130" s="29">
        <f>'Saldo mensual (90-23)'!AH129</f>
        <v>-19347686</v>
      </c>
      <c r="CW130" s="29">
        <f>'Exportaciones mensual (90-23)'!AC129</f>
        <v>35082684</v>
      </c>
      <c r="CX130" s="29">
        <f>'Importaciones mensual (90-23)'!AI129</f>
        <v>855676</v>
      </c>
      <c r="CY130" s="29">
        <f>'Saldo mensual (90-23)'!AI129</f>
        <v>3539917</v>
      </c>
      <c r="CZ130" s="29">
        <f>'Exportaciones mensual (90-23)'!AE129</f>
        <v>5705460</v>
      </c>
      <c r="DA130" s="29">
        <f>'Importaciones mensual (90-23)'!AJ129</f>
        <v>17495063</v>
      </c>
      <c r="DB130" s="29">
        <f>'Saldo mensual (90-23)'!AJ129</f>
        <v>-5567838</v>
      </c>
      <c r="DC130" s="29">
        <f>'Exportaciones mensual (90-23)'!AF129</f>
        <v>22601496</v>
      </c>
      <c r="DD130" s="29">
        <f>'Importaciones mensual (90-23)'!AK129</f>
        <v>10524899</v>
      </c>
      <c r="DE130" s="29">
        <f>'Saldo mensual (90-23)'!AK129</f>
        <v>-3676774</v>
      </c>
      <c r="DF130" s="29">
        <f>'Exportaciones mensual (90-23)'!AG129</f>
        <v>1065223</v>
      </c>
      <c r="DG130" s="29">
        <f>'Importaciones mensual (90-23)'!AL129</f>
        <v>5991532</v>
      </c>
      <c r="DH130" s="29">
        <f>'Saldo mensual (90-23)'!AL129</f>
        <v>-2044071.0000000002</v>
      </c>
      <c r="DI130" s="29">
        <f>'Exportaciones mensual (90-23)'!AH129</f>
        <v>3601943</v>
      </c>
      <c r="DJ130" s="29">
        <f>'Importaciones mensual (90-23)'!AM129</f>
        <v>1314077</v>
      </c>
      <c r="DK130" s="29">
        <f>'Saldo mensual (90-23)'!AM129</f>
        <v>-1071643</v>
      </c>
      <c r="DL130" s="29">
        <f>'Exportaciones mensual (90-23)'!AI129</f>
        <v>4395593</v>
      </c>
      <c r="DM130" s="29">
        <f>'Importaciones mensual (90-23)'!AN129</f>
        <v>0</v>
      </c>
      <c r="DN130" s="29">
        <f>'Saldo mensual (90-23)'!AN129</f>
        <v>381583</v>
      </c>
      <c r="DO130" s="29">
        <f>'Exportaciones mensual (90-23)'!AJ129</f>
        <v>11927225</v>
      </c>
      <c r="DP130" s="29">
        <f>'Importaciones mensual (90-23)'!AO129</f>
        <v>962793</v>
      </c>
      <c r="DQ130" s="29">
        <f>'Saldo mensual (90-23)'!AO129</f>
        <v>1702873</v>
      </c>
      <c r="DR130" s="29">
        <f>'Exportaciones mensual (90-23)'!AP129</f>
        <v>11954154</v>
      </c>
      <c r="DS130" s="29">
        <f>'Importaciones mensual (90-23)'!AP129</f>
        <v>372761</v>
      </c>
      <c r="DT130" s="29">
        <f>'Saldo mensual (90-23)'!AP129</f>
        <v>11581393</v>
      </c>
      <c r="DU130" s="29">
        <f>'Exportaciones mensual (90-23)'!AK129</f>
        <v>6848125</v>
      </c>
      <c r="DV130" s="29">
        <f>'Importaciones mensual (90-23)'!AQ129</f>
        <v>79841</v>
      </c>
      <c r="DW130" s="29">
        <f>'Saldo mensual (90-23)'!AQ129</f>
        <v>7789521</v>
      </c>
      <c r="DX130" s="29">
        <f>'Exportaciones mensual (90-23)'!AL129</f>
        <v>3947461</v>
      </c>
      <c r="DY130" s="29">
        <f>'Importaciones mensual (90-23)'!AR129</f>
        <v>5846128</v>
      </c>
      <c r="DZ130" s="29">
        <f>'Saldo mensual (90-23)'!AR129</f>
        <v>24238906</v>
      </c>
      <c r="EA130" s="29">
        <f>'Exportaciones mensual (90-23)'!AM129</f>
        <v>242434</v>
      </c>
      <c r="EB130" s="29">
        <f>'Importaciones mensual (90-23)'!AS129</f>
        <v>278172</v>
      </c>
      <c r="EC130" s="29">
        <f>'Saldo mensual (90-23)'!AS129</f>
        <v>27436175</v>
      </c>
      <c r="ED130" s="29">
        <f>'Exportaciones mensual (90-23)'!AN129</f>
        <v>381583</v>
      </c>
      <c r="EE130" s="29">
        <f>'Importaciones mensual (90-23)'!AT129</f>
        <v>63223276</v>
      </c>
      <c r="EF130" s="29">
        <f>'Saldo mensual (90-23)'!AT129</f>
        <v>81874781</v>
      </c>
    </row>
    <row r="131" spans="1:136">
      <c r="A131" s="9">
        <v>36557</v>
      </c>
      <c r="B131" s="29">
        <f>'Exportaciones mensual (90-23)'!B130</f>
        <v>503263474</v>
      </c>
      <c r="C131" s="29">
        <f>'Importaciones mensual (90-23)'!B130</f>
        <v>451964797</v>
      </c>
      <c r="D131" s="29">
        <f>'Saldo mensual (90-23)'!B130</f>
        <v>51298677</v>
      </c>
      <c r="E131" s="29">
        <f>'Exportaciones mensual (90-23)'!C130</f>
        <v>43931821</v>
      </c>
      <c r="F131" s="29">
        <f>'Importaciones mensual (90-23)'!C130</f>
        <v>17657248</v>
      </c>
      <c r="G131" s="29">
        <f>'Saldo mensual (90-23)'!C130</f>
        <v>26274573</v>
      </c>
      <c r="H131" s="30">
        <f>'Exportaciones mensual (90-23)'!D130</f>
        <v>66341387.999999993</v>
      </c>
      <c r="I131" s="29">
        <f>'Importaciones mensual (90-23)'!D130</f>
        <v>37549074</v>
      </c>
      <c r="J131" s="29">
        <f>'Saldo mensual (90-23)'!D130</f>
        <v>28792313.999999993</v>
      </c>
      <c r="K131" s="29">
        <f>'Exportaciones mensual (90-23)'!E130</f>
        <v>23928959</v>
      </c>
      <c r="L131" s="29">
        <f>'Importaciones mensual (90-23)'!E130</f>
        <v>1385047</v>
      </c>
      <c r="M131" s="31">
        <f>'Saldo mensual (90-23)'!E130</f>
        <v>22543912</v>
      </c>
      <c r="N131" s="29">
        <f>'Exportaciones mensual (90-23)'!F130</f>
        <v>29319914</v>
      </c>
      <c r="O131" s="29">
        <f>'Importaciones mensual (90-23)'!F130</f>
        <v>1187821</v>
      </c>
      <c r="P131" s="29">
        <f>'Saldo mensual (90-23)'!F130</f>
        <v>28132093</v>
      </c>
      <c r="Q131" s="29">
        <f>'Exportaciones mensual (90-23)'!G130</f>
        <v>189097481</v>
      </c>
      <c r="R131" s="29">
        <f>'Importaciones mensual (90-23)'!G130</f>
        <v>45744719</v>
      </c>
      <c r="S131" s="29">
        <f>'Saldo mensual (90-23)'!G130</f>
        <v>143352762</v>
      </c>
      <c r="T131" s="29">
        <f>'Exportaciones mensual (90-23)'!F130</f>
        <v>29319914</v>
      </c>
      <c r="U131" s="29">
        <f>'Importaciones mensual (90-23)'!H130</f>
        <v>5038366</v>
      </c>
      <c r="V131" s="29">
        <f>'Saldo mensual (90-23)'!H130</f>
        <v>4969776</v>
      </c>
      <c r="W131" s="29">
        <f>'Exportaciones mensual (90-23)'!G130</f>
        <v>189097481</v>
      </c>
      <c r="X131" s="29">
        <f>'Importaciones mensual (90-23)'!I130</f>
        <v>33205246</v>
      </c>
      <c r="Y131" s="29">
        <f>'Saldo mensual (90-23)'!J130</f>
        <v>29451116</v>
      </c>
      <c r="Z131" s="29">
        <f>'Exportaciones mensual (90-23)'!H130</f>
        <v>10008142</v>
      </c>
      <c r="AA131" s="29">
        <f>'Importaciones mensual (90-23)'!J130</f>
        <v>1463724</v>
      </c>
      <c r="AB131" s="29">
        <f>'Saldo mensual (90-23)'!J130</f>
        <v>29451116</v>
      </c>
      <c r="AC131" s="29">
        <f>'Exportaciones mensual (90-23)'!I130</f>
        <v>20747505</v>
      </c>
      <c r="AD131" s="29">
        <f>'Exportaciones mensual (90-23)'!I130</f>
        <v>20747505</v>
      </c>
      <c r="AE131" s="29">
        <f>'Saldo mensual (90-23)'!K130</f>
        <v>-8572000</v>
      </c>
      <c r="AF131" s="29">
        <f>'Exportaciones mensual (90-23)'!J130</f>
        <v>30914840</v>
      </c>
      <c r="AG131" s="29">
        <f>'Importaciones mensual (90-23)'!L130</f>
        <v>6025421</v>
      </c>
      <c r="AH131" s="29">
        <f>'Saldo mensual (90-23)'!L130</f>
        <v>10411441.999999998</v>
      </c>
      <c r="AI131" s="29">
        <f>'Exportaciones mensual (90-23)'!M130</f>
        <v>17986624</v>
      </c>
      <c r="AJ131" s="29">
        <f>'Importaciones mensual (90-23)'!M130</f>
        <v>24182470</v>
      </c>
      <c r="AK131" s="29">
        <f>'Saldo mensual (90-23)'!M130</f>
        <v>-6195846</v>
      </c>
      <c r="AL131" s="29">
        <f>'Exportaciones mensual (90-23)'!K130</f>
        <v>3249768</v>
      </c>
      <c r="AM131" s="29">
        <f>'Importaciones mensual (90-23)'!N130</f>
        <v>383117512</v>
      </c>
      <c r="AN131" s="29">
        <f>'Saldo mensual (90-23)'!N130</f>
        <v>-192951055</v>
      </c>
      <c r="AO131" s="29">
        <f>'Exportaciones mensual (90-23)'!L130</f>
        <v>16436862.999999998</v>
      </c>
      <c r="AP131" s="29">
        <f>'Importaciones mensual (90-23)'!O130</f>
        <v>87178443</v>
      </c>
      <c r="AQ131" s="29">
        <f>'Saldo mensual (90-23)'!O130</f>
        <v>-48786203</v>
      </c>
      <c r="AR131" s="29">
        <f>'Exportaciones mensual (90-23)'!P130</f>
        <v>335926</v>
      </c>
      <c r="AS131" s="29">
        <f>'Importaciones mensual (90-23)'!P130</f>
        <v>6814074</v>
      </c>
      <c r="AT131" s="29">
        <f>'Saldo mensual (90-23)'!P130</f>
        <v>-6478148</v>
      </c>
      <c r="AU131" s="29">
        <f>'Exportaciones mensual (90-23)'!M130</f>
        <v>17986624</v>
      </c>
      <c r="AV131" s="29">
        <f>'Importaciones mensual (90-23)'!Q130</f>
        <v>16734039</v>
      </c>
      <c r="AW131" s="29">
        <f>'Saldo mensual (90-23)'!Q130</f>
        <v>14733812</v>
      </c>
      <c r="AX131" s="29">
        <f>'Exportaciones mensual (90-23)'!N130</f>
        <v>190166457</v>
      </c>
      <c r="AY131" s="29">
        <f>'Importaciones mensual (90-23)'!R130</f>
        <v>65381775</v>
      </c>
      <c r="AZ131" s="29">
        <f>'Saldo mensual (90-23)'!R130</f>
        <v>-10536728</v>
      </c>
      <c r="BA131" s="29">
        <f>'Exportaciones mensual (90-23)'!O130</f>
        <v>38392240</v>
      </c>
      <c r="BB131" s="29">
        <f>'Importaciones mensual (90-23)'!S130</f>
        <v>64342562</v>
      </c>
      <c r="BC131" s="29">
        <f>'Saldo mensual (90-23)'!S130</f>
        <v>-28119657</v>
      </c>
      <c r="BD131" s="29">
        <f>'Exportaciones mensual (90-23)'!P130</f>
        <v>335926</v>
      </c>
      <c r="BE131" s="29">
        <f>'Importaciones mensual (90-23)'!T130</f>
        <v>91970038</v>
      </c>
      <c r="BF131" s="29">
        <f>'Saldo mensual (90-23)'!T130</f>
        <v>-15634530</v>
      </c>
      <c r="BG131" s="29">
        <f>'Exportaciones mensual (90-23)'!Q130</f>
        <v>31467851</v>
      </c>
      <c r="BH131" s="29">
        <f>'Importaciones mensual (90-23)'!U130</f>
        <v>14970459</v>
      </c>
      <c r="BI131" s="29">
        <f>'Saldo mensual (90-23)'!U130</f>
        <v>38282156</v>
      </c>
      <c r="BJ131" s="29">
        <f>'Exportaciones mensual (90-23)'!R130</f>
        <v>54845047</v>
      </c>
      <c r="BK131" s="29">
        <f>'Importaciones mensual (90-23)'!V130</f>
        <v>818660</v>
      </c>
      <c r="BL131" s="29">
        <f>'Saldo mensual (90-23)'!V130</f>
        <v>76103</v>
      </c>
      <c r="BM131" s="29">
        <f>'Exportaciones mensual (90-23)'!S130</f>
        <v>36222905</v>
      </c>
      <c r="BN131" s="29">
        <f>'Importaciones mensual (90-23)'!W130</f>
        <v>2991330</v>
      </c>
      <c r="BO131" s="29">
        <f>'Saldo mensual (90-23)'!W130</f>
        <v>13303917</v>
      </c>
      <c r="BP131" s="29">
        <f>'Exportaciones mensual (90-23)'!T130</f>
        <v>76335508</v>
      </c>
      <c r="BQ131" s="29">
        <f>'Importaciones mensual (90-23)'!X130</f>
        <v>75982819</v>
      </c>
      <c r="BR131" s="29">
        <f>'Saldo mensual (90-23)'!X130</f>
        <v>-44499821</v>
      </c>
      <c r="BS131" s="29">
        <f>'Exportaciones mensual (90-23)'!U130</f>
        <v>53252615</v>
      </c>
      <c r="BT131" s="29">
        <f>'Importaciones mensual (90-23)'!Y130</f>
        <v>42907789</v>
      </c>
      <c r="BU131" s="29">
        <f>'Saldo mensual (90-23)'!Y130</f>
        <v>-29455986</v>
      </c>
      <c r="BV131" s="29">
        <f>'Exportaciones mensual (90-23)'!V130</f>
        <v>894763</v>
      </c>
      <c r="BW131" s="29">
        <f>'Importaciones mensual (90-23)'!Z130</f>
        <v>19373732</v>
      </c>
      <c r="BX131" s="29">
        <f>'Saldo mensual (90-23)'!Z130</f>
        <v>-8573628</v>
      </c>
      <c r="BY131" s="29">
        <f>'Exportaciones mensual (90-23)'!W130</f>
        <v>16295247</v>
      </c>
      <c r="BZ131" s="29">
        <f>'Importaciones mensual (90-23)'!AA130</f>
        <v>10385540</v>
      </c>
      <c r="CA131" s="29">
        <f>'Saldo mensual (90-23)'!AA130</f>
        <v>3756868</v>
      </c>
      <c r="CB131" s="29">
        <f>'Exportaciones mensual (90-23)'!X130</f>
        <v>31482998</v>
      </c>
      <c r="CC131" s="29">
        <f>'Importaciones mensual (90-23)'!AB130</f>
        <v>5508271</v>
      </c>
      <c r="CD131" s="29">
        <f>'Saldo mensual (90-23)'!AB130</f>
        <v>441348</v>
      </c>
      <c r="CE131" s="29">
        <f>'Exportaciones mensual (90-23)'!AC130</f>
        <v>34953108</v>
      </c>
      <c r="CF131" s="29">
        <f>'Importaciones mensual (90-23)'!AC130</f>
        <v>79750569</v>
      </c>
      <c r="CG131" s="29">
        <f>'Saldo mensual (90-23)'!AC130</f>
        <v>-44797461</v>
      </c>
      <c r="CH131" s="29">
        <f>'Exportaciones mensual (90-23)'!Y130</f>
        <v>13451803</v>
      </c>
      <c r="CI131" s="29">
        <f>'Importaciones mensual (90-23)'!AD130</f>
        <v>40264893</v>
      </c>
      <c r="CJ131" s="29">
        <f>'Saldo mensual (90-23)'!AD130</f>
        <v>-36901978</v>
      </c>
      <c r="CK131" s="29">
        <f>'Exportaciones mensual (90-23)'!Z130</f>
        <v>10800104</v>
      </c>
      <c r="CL131" s="29">
        <f>'Importaciones mensual (90-23)'!AE130</f>
        <v>7979038</v>
      </c>
      <c r="CM131" s="29">
        <f>'Saldo mensual (90-23)'!AE130</f>
        <v>-7691959</v>
      </c>
      <c r="CN131" s="29">
        <f>'Exportaciones mensual (90-23)'!AA130</f>
        <v>14142408</v>
      </c>
      <c r="CO131" s="29">
        <f>'Importaciones mensual (90-23)'!AF130</f>
        <v>68798108</v>
      </c>
      <c r="CP131" s="29">
        <f>'Saldo mensual (90-23)'!AF130</f>
        <v>-49612702</v>
      </c>
      <c r="CQ131" s="29">
        <f>'Exportaciones mensual (90-23)'!AB130</f>
        <v>5949619</v>
      </c>
      <c r="CR131" s="29">
        <f>'Importaciones mensual (90-23)'!AG130</f>
        <v>9176312</v>
      </c>
      <c r="CS131" s="29">
        <f>'Saldo mensual (90-23)'!AG130</f>
        <v>-7643455</v>
      </c>
      <c r="CT131" s="29">
        <f>'Exportaciones mensual (90-23)'!AC130</f>
        <v>34953108</v>
      </c>
      <c r="CU131" s="29">
        <f>'Importaciones mensual (90-23)'!AH130</f>
        <v>22990626</v>
      </c>
      <c r="CV131" s="29">
        <f>'Saldo mensual (90-23)'!AH130</f>
        <v>-17074500</v>
      </c>
      <c r="CW131" s="29">
        <f>'Exportaciones mensual (90-23)'!AC130</f>
        <v>34953108</v>
      </c>
      <c r="CX131" s="29">
        <f>'Importaciones mensual (90-23)'!AI130</f>
        <v>1392762</v>
      </c>
      <c r="CY131" s="29">
        <f>'Saldo mensual (90-23)'!AI130</f>
        <v>-907791</v>
      </c>
      <c r="CZ131" s="29">
        <f>'Exportaciones mensual (90-23)'!AE130</f>
        <v>287079</v>
      </c>
      <c r="DA131" s="29">
        <f>'Importaciones mensual (90-23)'!AJ130</f>
        <v>18210533</v>
      </c>
      <c r="DB131" s="29">
        <f>'Saldo mensual (90-23)'!AJ130</f>
        <v>60966</v>
      </c>
      <c r="DC131" s="29">
        <f>'Exportaciones mensual (90-23)'!AF130</f>
        <v>19185406</v>
      </c>
      <c r="DD131" s="29">
        <f>'Importaciones mensual (90-23)'!AK130</f>
        <v>6553479</v>
      </c>
      <c r="DE131" s="29">
        <f>'Saldo mensual (90-23)'!AK130</f>
        <v>-638449</v>
      </c>
      <c r="DF131" s="29">
        <f>'Exportaciones mensual (90-23)'!AG130</f>
        <v>1532857</v>
      </c>
      <c r="DG131" s="29">
        <f>'Importaciones mensual (90-23)'!AL130</f>
        <v>4018581</v>
      </c>
      <c r="DH131" s="29">
        <f>'Saldo mensual (90-23)'!AL130</f>
        <v>-752000</v>
      </c>
      <c r="DI131" s="29">
        <f>'Exportaciones mensual (90-23)'!AH130</f>
        <v>5916126</v>
      </c>
      <c r="DJ131" s="29">
        <f>'Importaciones mensual (90-23)'!AM130</f>
        <v>1090393</v>
      </c>
      <c r="DK131" s="29">
        <f>'Saldo mensual (90-23)'!AM130</f>
        <v>6042466</v>
      </c>
      <c r="DL131" s="29">
        <f>'Exportaciones mensual (90-23)'!AI130</f>
        <v>484971</v>
      </c>
      <c r="DM131" s="29">
        <f>'Importaciones mensual (90-23)'!AN130</f>
        <v>0</v>
      </c>
      <c r="DN131" s="29">
        <f>'Saldo mensual (90-23)'!AN130</f>
        <v>1674443</v>
      </c>
      <c r="DO131" s="29">
        <f>'Exportaciones mensual (90-23)'!AJ130</f>
        <v>18271499</v>
      </c>
      <c r="DP131" s="29">
        <f>'Importaciones mensual (90-23)'!AO130</f>
        <v>426726</v>
      </c>
      <c r="DQ131" s="29">
        <f>'Saldo mensual (90-23)'!AO130</f>
        <v>56422</v>
      </c>
      <c r="DR131" s="29">
        <f>'Exportaciones mensual (90-23)'!AP130</f>
        <v>7703553</v>
      </c>
      <c r="DS131" s="29">
        <f>'Importaciones mensual (90-23)'!AP130</f>
        <v>95244</v>
      </c>
      <c r="DT131" s="29">
        <f>'Saldo mensual (90-23)'!AP130</f>
        <v>7608309</v>
      </c>
      <c r="DU131" s="29">
        <f>'Exportaciones mensual (90-23)'!AK130</f>
        <v>5915030</v>
      </c>
      <c r="DV131" s="29">
        <f>'Importaciones mensual (90-23)'!AQ130</f>
        <v>76262</v>
      </c>
      <c r="DW131" s="29">
        <f>'Saldo mensual (90-23)'!AQ130</f>
        <v>4896087</v>
      </c>
      <c r="DX131" s="29">
        <f>'Exportaciones mensual (90-23)'!AL130</f>
        <v>3266581</v>
      </c>
      <c r="DY131" s="29">
        <f>'Importaciones mensual (90-23)'!AR130</f>
        <v>8212925</v>
      </c>
      <c r="DZ131" s="29">
        <f>'Saldo mensual (90-23)'!AR130</f>
        <v>12596223</v>
      </c>
      <c r="EA131" s="29">
        <f>'Exportaciones mensual (90-23)'!AM130</f>
        <v>7132859</v>
      </c>
      <c r="EB131" s="29">
        <f>'Importaciones mensual (90-23)'!AS130</f>
        <v>56734653</v>
      </c>
      <c r="EC131" s="29">
        <f>'Saldo mensual (90-23)'!AS130</f>
        <v>-28783264</v>
      </c>
      <c r="ED131" s="29">
        <f>'Exportaciones mensual (90-23)'!AN130</f>
        <v>1674443</v>
      </c>
      <c r="EE131" s="29">
        <f>'Importaciones mensual (90-23)'!AT130</f>
        <v>56287903</v>
      </c>
      <c r="EF131" s="29">
        <f>'Saldo mensual (90-23)'!AT130</f>
        <v>33870053</v>
      </c>
    </row>
    <row r="132" spans="1:136">
      <c r="A132" s="9">
        <v>36586</v>
      </c>
      <c r="B132" s="29">
        <f>'Exportaciones mensual (90-23)'!B131</f>
        <v>601282979</v>
      </c>
      <c r="C132" s="29">
        <f>'Importaciones mensual (90-23)'!B131</f>
        <v>506244515</v>
      </c>
      <c r="D132" s="29">
        <f>'Saldo mensual (90-23)'!B131</f>
        <v>95038464</v>
      </c>
      <c r="E132" s="29">
        <f>'Exportaciones mensual (90-23)'!C131</f>
        <v>52331411</v>
      </c>
      <c r="F132" s="29">
        <f>'Importaciones mensual (90-23)'!C131</f>
        <v>20566808</v>
      </c>
      <c r="G132" s="29">
        <f>'Saldo mensual (90-23)'!C131</f>
        <v>31764603</v>
      </c>
      <c r="H132" s="30">
        <f>'Exportaciones mensual (90-23)'!D131</f>
        <v>78048111</v>
      </c>
      <c r="I132" s="29">
        <f>'Importaciones mensual (90-23)'!D131</f>
        <v>37397481</v>
      </c>
      <c r="J132" s="29">
        <f>'Saldo mensual (90-23)'!D131</f>
        <v>40650630</v>
      </c>
      <c r="K132" s="29">
        <f>'Exportaciones mensual (90-23)'!E131</f>
        <v>15928554</v>
      </c>
      <c r="L132" s="29">
        <f>'Importaciones mensual (90-23)'!E131</f>
        <v>885141</v>
      </c>
      <c r="M132" s="31">
        <f>'Saldo mensual (90-23)'!E131</f>
        <v>15043413</v>
      </c>
      <c r="N132" s="29">
        <f>'Exportaciones mensual (90-23)'!F131</f>
        <v>22369714</v>
      </c>
      <c r="O132" s="29">
        <f>'Importaciones mensual (90-23)'!F131</f>
        <v>1826689</v>
      </c>
      <c r="P132" s="29">
        <f>'Saldo mensual (90-23)'!F131</f>
        <v>20543025</v>
      </c>
      <c r="Q132" s="29">
        <f>'Exportaciones mensual (90-23)'!G131</f>
        <v>196420347</v>
      </c>
      <c r="R132" s="29">
        <f>'Importaciones mensual (90-23)'!G131</f>
        <v>54633858</v>
      </c>
      <c r="S132" s="29">
        <f>'Saldo mensual (90-23)'!G131</f>
        <v>141786489</v>
      </c>
      <c r="T132" s="29">
        <f>'Exportaciones mensual (90-23)'!F131</f>
        <v>22369714</v>
      </c>
      <c r="U132" s="29">
        <f>'Importaciones mensual (90-23)'!H131</f>
        <v>5657136</v>
      </c>
      <c r="V132" s="29">
        <f>'Saldo mensual (90-23)'!H131</f>
        <v>5661612</v>
      </c>
      <c r="W132" s="29">
        <f>'Exportaciones mensual (90-23)'!G131</f>
        <v>196420347</v>
      </c>
      <c r="X132" s="29">
        <f>'Importaciones mensual (90-23)'!I131</f>
        <v>44988248</v>
      </c>
      <c r="Y132" s="29">
        <f>'Saldo mensual (90-23)'!J131</f>
        <v>34868121</v>
      </c>
      <c r="Z132" s="29">
        <f>'Exportaciones mensual (90-23)'!H131</f>
        <v>11318748</v>
      </c>
      <c r="AA132" s="29">
        <f>'Importaciones mensual (90-23)'!J131</f>
        <v>2298675</v>
      </c>
      <c r="AB132" s="29">
        <f>'Saldo mensual (90-23)'!J131</f>
        <v>34868121</v>
      </c>
      <c r="AC132" s="29">
        <f>'Exportaciones mensual (90-23)'!I131</f>
        <v>23160355</v>
      </c>
      <c r="AD132" s="29">
        <f>'Exportaciones mensual (90-23)'!I131</f>
        <v>23160355</v>
      </c>
      <c r="AE132" s="29">
        <f>'Saldo mensual (90-23)'!K131</f>
        <v>-5102781</v>
      </c>
      <c r="AF132" s="29">
        <f>'Exportaciones mensual (90-23)'!J131</f>
        <v>37166796</v>
      </c>
      <c r="AG132" s="29">
        <f>'Importaciones mensual (90-23)'!L131</f>
        <v>4946029</v>
      </c>
      <c r="AH132" s="29">
        <f>'Saldo mensual (90-23)'!L131</f>
        <v>14581088</v>
      </c>
      <c r="AI132" s="29">
        <f>'Exportaciones mensual (90-23)'!M131</f>
        <v>20520086</v>
      </c>
      <c r="AJ132" s="29">
        <f>'Importaciones mensual (90-23)'!M131</f>
        <v>23448424</v>
      </c>
      <c r="AK132" s="29">
        <f>'Saldo mensual (90-23)'!M131</f>
        <v>-2928338</v>
      </c>
      <c r="AL132" s="29">
        <f>'Exportaciones mensual (90-23)'!K131</f>
        <v>5178563</v>
      </c>
      <c r="AM132" s="29">
        <f>'Importaciones mensual (90-23)'!N131</f>
        <v>406290749</v>
      </c>
      <c r="AN132" s="29">
        <f>'Saldo mensual (90-23)'!N131</f>
        <v>-142619759.99999997</v>
      </c>
      <c r="AO132" s="29">
        <f>'Exportaciones mensual (90-23)'!L131</f>
        <v>19527117</v>
      </c>
      <c r="AP132" s="29">
        <f>'Importaciones mensual (90-23)'!O131</f>
        <v>105877720</v>
      </c>
      <c r="AQ132" s="29">
        <f>'Saldo mensual (90-23)'!O131</f>
        <v>-52952459</v>
      </c>
      <c r="AR132" s="29">
        <f>'Exportaciones mensual (90-23)'!P131</f>
        <v>446783</v>
      </c>
      <c r="AS132" s="29">
        <f>'Importaciones mensual (90-23)'!P131</f>
        <v>9751935</v>
      </c>
      <c r="AT132" s="29">
        <f>'Saldo mensual (90-23)'!P131</f>
        <v>-9305152</v>
      </c>
      <c r="AU132" s="29">
        <f>'Exportaciones mensual (90-23)'!M131</f>
        <v>20520086</v>
      </c>
      <c r="AV132" s="29">
        <f>'Importaciones mensual (90-23)'!Q131</f>
        <v>19674912</v>
      </c>
      <c r="AW132" s="29">
        <f>'Saldo mensual (90-23)'!Q131</f>
        <v>16271280.999999998</v>
      </c>
      <c r="AX132" s="29">
        <f>'Exportaciones mensual (90-23)'!N131</f>
        <v>263670989.00000003</v>
      </c>
      <c r="AY132" s="29">
        <f>'Importaciones mensual (90-23)'!R131</f>
        <v>79546655</v>
      </c>
      <c r="AZ132" s="29">
        <f>'Saldo mensual (90-23)'!R131</f>
        <v>-7242070</v>
      </c>
      <c r="BA132" s="29">
        <f>'Exportaciones mensual (90-23)'!O131</f>
        <v>52925261</v>
      </c>
      <c r="BB132" s="29">
        <f>'Importaciones mensual (90-23)'!S131</f>
        <v>79209790</v>
      </c>
      <c r="BC132" s="29">
        <f>'Saldo mensual (90-23)'!S131</f>
        <v>-43935565</v>
      </c>
      <c r="BD132" s="29">
        <f>'Exportaciones mensual (90-23)'!P131</f>
        <v>446783</v>
      </c>
      <c r="BE132" s="29">
        <f>'Importaciones mensual (90-23)'!T131</f>
        <v>88255601</v>
      </c>
      <c r="BF132" s="29">
        <f>'Saldo mensual (90-23)'!T131</f>
        <v>-32070535</v>
      </c>
      <c r="BG132" s="29">
        <f>'Exportaciones mensual (90-23)'!Q131</f>
        <v>35946193</v>
      </c>
      <c r="BH132" s="29">
        <f>'Importaciones mensual (90-23)'!U131</f>
        <v>16418747</v>
      </c>
      <c r="BI132" s="29">
        <f>'Saldo mensual (90-23)'!U131</f>
        <v>41083149</v>
      </c>
      <c r="BJ132" s="29">
        <f>'Exportaciones mensual (90-23)'!R131</f>
        <v>72304585</v>
      </c>
      <c r="BK132" s="29">
        <f>'Importaciones mensual (90-23)'!V131</f>
        <v>5434258</v>
      </c>
      <c r="BL132" s="29">
        <f>'Saldo mensual (90-23)'!V131</f>
        <v>-4385281</v>
      </c>
      <c r="BM132" s="29">
        <f>'Exportaciones mensual (90-23)'!S131</f>
        <v>35274225</v>
      </c>
      <c r="BN132" s="29">
        <f>'Importaciones mensual (90-23)'!W131</f>
        <v>3976853</v>
      </c>
      <c r="BO132" s="29">
        <f>'Saldo mensual (90-23)'!W131</f>
        <v>2787757</v>
      </c>
      <c r="BP132" s="29">
        <f>'Exportaciones mensual (90-23)'!T131</f>
        <v>56185066</v>
      </c>
      <c r="BQ132" s="29">
        <f>'Importaciones mensual (90-23)'!X131</f>
        <v>80655322</v>
      </c>
      <c r="BR132" s="29">
        <f>'Saldo mensual (90-23)'!X131</f>
        <v>-64082871</v>
      </c>
      <c r="BS132" s="29">
        <f>'Exportaciones mensual (90-23)'!U131</f>
        <v>57501896</v>
      </c>
      <c r="BT132" s="29">
        <f>'Importaciones mensual (90-23)'!Y131</f>
        <v>46025211</v>
      </c>
      <c r="BU132" s="29">
        <f>'Saldo mensual (90-23)'!Y131</f>
        <v>-25200092</v>
      </c>
      <c r="BV132" s="29">
        <f>'Exportaciones mensual (90-23)'!V131</f>
        <v>1048977</v>
      </c>
      <c r="BW132" s="29">
        <f>'Importaciones mensual (90-23)'!Z131</f>
        <v>21218735</v>
      </c>
      <c r="BX132" s="29">
        <f>'Saldo mensual (90-23)'!Z131</f>
        <v>-7162760</v>
      </c>
      <c r="BY132" s="29">
        <f>'Exportaciones mensual (90-23)'!W131</f>
        <v>6764610</v>
      </c>
      <c r="BZ132" s="29">
        <f>'Importaciones mensual (90-23)'!AA131</f>
        <v>10088085</v>
      </c>
      <c r="CA132" s="29">
        <f>'Saldo mensual (90-23)'!AA131</f>
        <v>36433318</v>
      </c>
      <c r="CB132" s="29">
        <f>'Exportaciones mensual (90-23)'!X131</f>
        <v>16572451</v>
      </c>
      <c r="CC132" s="29">
        <f>'Importaciones mensual (90-23)'!AB131</f>
        <v>13317682</v>
      </c>
      <c r="CD132" s="29">
        <f>'Saldo mensual (90-23)'!AB131</f>
        <v>-4077694</v>
      </c>
      <c r="CE132" s="29">
        <f>'Exportaciones mensual (90-23)'!AC131</f>
        <v>21513896</v>
      </c>
      <c r="CF132" s="29">
        <f>'Importaciones mensual (90-23)'!AC131</f>
        <v>92809523</v>
      </c>
      <c r="CG132" s="29">
        <f>'Saldo mensual (90-23)'!AC131</f>
        <v>-71295627</v>
      </c>
      <c r="CH132" s="29">
        <f>'Exportaciones mensual (90-23)'!Y131</f>
        <v>20825119</v>
      </c>
      <c r="CI132" s="29">
        <f>'Importaciones mensual (90-23)'!AD131</f>
        <v>38153760</v>
      </c>
      <c r="CJ132" s="29">
        <f>'Saldo mensual (90-23)'!AD131</f>
        <v>-23024764</v>
      </c>
      <c r="CK132" s="29">
        <f>'Exportaciones mensual (90-23)'!Z131</f>
        <v>14055975</v>
      </c>
      <c r="CL132" s="29">
        <f>'Importaciones mensual (90-23)'!AE131</f>
        <v>10865968</v>
      </c>
      <c r="CM132" s="29">
        <f>'Saldo mensual (90-23)'!AE131</f>
        <v>-10029045</v>
      </c>
      <c r="CN132" s="29">
        <f>'Exportaciones mensual (90-23)'!AA131</f>
        <v>46521403</v>
      </c>
      <c r="CO132" s="29">
        <f>'Importaciones mensual (90-23)'!AF131</f>
        <v>79815703</v>
      </c>
      <c r="CP132" s="29">
        <f>'Saldo mensual (90-23)'!AF131</f>
        <v>-46629473</v>
      </c>
      <c r="CQ132" s="29">
        <f>'Exportaciones mensual (90-23)'!AB131</f>
        <v>9239988</v>
      </c>
      <c r="CR132" s="29">
        <f>'Importaciones mensual (90-23)'!AG131</f>
        <v>9646687</v>
      </c>
      <c r="CS132" s="29">
        <f>'Saldo mensual (90-23)'!AG131</f>
        <v>-7380039</v>
      </c>
      <c r="CT132" s="29">
        <f>'Exportaciones mensual (90-23)'!AC131</f>
        <v>21513896</v>
      </c>
      <c r="CU132" s="29">
        <f>'Importaciones mensual (90-23)'!AH131</f>
        <v>22714505</v>
      </c>
      <c r="CV132" s="29">
        <f>'Saldo mensual (90-23)'!AH131</f>
        <v>-18803616</v>
      </c>
      <c r="CW132" s="29">
        <f>'Exportaciones mensual (90-23)'!AC131</f>
        <v>21513896</v>
      </c>
      <c r="CX132" s="29">
        <f>'Importaciones mensual (90-23)'!AI131</f>
        <v>927715</v>
      </c>
      <c r="CY132" s="29">
        <f>'Saldo mensual (90-23)'!AI131</f>
        <v>-901234</v>
      </c>
      <c r="CZ132" s="29">
        <f>'Exportaciones mensual (90-23)'!AE131</f>
        <v>836923</v>
      </c>
      <c r="DA132" s="29">
        <f>'Importaciones mensual (90-23)'!AJ131</f>
        <v>26510136</v>
      </c>
      <c r="DB132" s="29">
        <f>'Saldo mensual (90-23)'!AJ131</f>
        <v>-9131615</v>
      </c>
      <c r="DC132" s="29">
        <f>'Exportaciones mensual (90-23)'!AF131</f>
        <v>33186230.000000004</v>
      </c>
      <c r="DD132" s="29">
        <f>'Importaciones mensual (90-23)'!AK131</f>
        <v>9614374</v>
      </c>
      <c r="DE132" s="29">
        <f>'Saldo mensual (90-23)'!AK131</f>
        <v>-3424649</v>
      </c>
      <c r="DF132" s="29">
        <f>'Exportaciones mensual (90-23)'!AG131</f>
        <v>2266648</v>
      </c>
      <c r="DG132" s="29">
        <f>'Importaciones mensual (90-23)'!AL131</f>
        <v>3996141</v>
      </c>
      <c r="DH132" s="29">
        <f>'Saldo mensual (90-23)'!AL131</f>
        <v>679892</v>
      </c>
      <c r="DI132" s="29">
        <f>'Exportaciones mensual (90-23)'!AH131</f>
        <v>3910889</v>
      </c>
      <c r="DJ132" s="29">
        <f>'Importaciones mensual (90-23)'!AM131</f>
        <v>1415106</v>
      </c>
      <c r="DK132" s="29">
        <f>'Saldo mensual (90-23)'!AM131</f>
        <v>5187167</v>
      </c>
      <c r="DL132" s="29">
        <f>'Exportaciones mensual (90-23)'!AI131</f>
        <v>26481</v>
      </c>
      <c r="DM132" s="29">
        <f>'Importaciones mensual (90-23)'!AN131</f>
        <v>0</v>
      </c>
      <c r="DN132" s="29">
        <f>'Saldo mensual (90-23)'!AN131</f>
        <v>580554</v>
      </c>
      <c r="DO132" s="29">
        <f>'Exportaciones mensual (90-23)'!AJ131</f>
        <v>17378521</v>
      </c>
      <c r="DP132" s="29">
        <f>'Importaciones mensual (90-23)'!AO131</f>
        <v>340000</v>
      </c>
      <c r="DQ132" s="29">
        <f>'Saldo mensual (90-23)'!AO131</f>
        <v>6407702</v>
      </c>
      <c r="DR132" s="29">
        <f>'Exportaciones mensual (90-23)'!AP131</f>
        <v>40575168</v>
      </c>
      <c r="DS132" s="29">
        <f>'Importaciones mensual (90-23)'!AP131</f>
        <v>138392</v>
      </c>
      <c r="DT132" s="29">
        <f>'Saldo mensual (90-23)'!AP131</f>
        <v>40436776</v>
      </c>
      <c r="DU132" s="29">
        <f>'Exportaciones mensual (90-23)'!AK131</f>
        <v>6189725</v>
      </c>
      <c r="DV132" s="29">
        <f>'Importaciones mensual (90-23)'!AQ131</f>
        <v>115487</v>
      </c>
      <c r="DW132" s="29">
        <f>'Saldo mensual (90-23)'!AQ131</f>
        <v>18693102</v>
      </c>
      <c r="DX132" s="29">
        <f>'Exportaciones mensual (90-23)'!AL131</f>
        <v>4676033</v>
      </c>
      <c r="DY132" s="29">
        <f>'Importaciones mensual (90-23)'!AR131</f>
        <v>7896791</v>
      </c>
      <c r="DZ132" s="29">
        <f>'Saldo mensual (90-23)'!AR131</f>
        <v>14838942</v>
      </c>
      <c r="EA132" s="29">
        <f>'Exportaciones mensual (90-23)'!AM131</f>
        <v>6602273</v>
      </c>
      <c r="EB132" s="29">
        <f>'Importaciones mensual (90-23)'!AS131</f>
        <v>37326109</v>
      </c>
      <c r="EC132" s="29">
        <f>'Saldo mensual (90-23)'!AS131</f>
        <v>5258495</v>
      </c>
      <c r="ED132" s="29">
        <f>'Exportaciones mensual (90-23)'!AN131</f>
        <v>580554</v>
      </c>
      <c r="EE132" s="29">
        <f>'Importaciones mensual (90-23)'!AT131</f>
        <v>75112833</v>
      </c>
      <c r="EF132" s="29">
        <f>'Saldo mensual (90-23)'!AT131</f>
        <v>69249213</v>
      </c>
    </row>
    <row r="133" spans="1:136">
      <c r="A133" s="9">
        <v>36617</v>
      </c>
      <c r="B133" s="29">
        <f>'Exportaciones mensual (90-23)'!B132</f>
        <v>542450093</v>
      </c>
      <c r="C133" s="29">
        <f>'Importaciones mensual (90-23)'!B132</f>
        <v>491534941</v>
      </c>
      <c r="D133" s="29">
        <f>'Saldo mensual (90-23)'!B132</f>
        <v>50915152</v>
      </c>
      <c r="E133" s="29">
        <f>'Exportaciones mensual (90-23)'!C132</f>
        <v>47277868</v>
      </c>
      <c r="F133" s="29">
        <f>'Importaciones mensual (90-23)'!C132</f>
        <v>27002861</v>
      </c>
      <c r="G133" s="29">
        <f>'Saldo mensual (90-23)'!C132</f>
        <v>20275007</v>
      </c>
      <c r="H133" s="30">
        <f>'Exportaciones mensual (90-23)'!D132</f>
        <v>59206450</v>
      </c>
      <c r="I133" s="29">
        <f>'Importaciones mensual (90-23)'!D132</f>
        <v>35343901</v>
      </c>
      <c r="J133" s="29">
        <f>'Saldo mensual (90-23)'!D132</f>
        <v>23862549</v>
      </c>
      <c r="K133" s="29">
        <f>'Exportaciones mensual (90-23)'!E132</f>
        <v>18796154</v>
      </c>
      <c r="L133" s="29">
        <f>'Importaciones mensual (90-23)'!E132</f>
        <v>890343</v>
      </c>
      <c r="M133" s="31">
        <f>'Saldo mensual (90-23)'!E132</f>
        <v>17905811</v>
      </c>
      <c r="N133" s="29">
        <f>'Exportaciones mensual (90-23)'!F132</f>
        <v>21806615</v>
      </c>
      <c r="O133" s="29">
        <f>'Importaciones mensual (90-23)'!F132</f>
        <v>1401265</v>
      </c>
      <c r="P133" s="29">
        <f>'Saldo mensual (90-23)'!F132</f>
        <v>20405350</v>
      </c>
      <c r="Q133" s="29">
        <f>'Exportaciones mensual (90-23)'!G132</f>
        <v>214811768</v>
      </c>
      <c r="R133" s="29">
        <f>'Importaciones mensual (90-23)'!G132</f>
        <v>45643725</v>
      </c>
      <c r="S133" s="29">
        <f>'Saldo mensual (90-23)'!G132</f>
        <v>169168043</v>
      </c>
      <c r="T133" s="29">
        <f>'Exportaciones mensual (90-23)'!F132</f>
        <v>21806615</v>
      </c>
      <c r="U133" s="29">
        <f>'Importaciones mensual (90-23)'!H132</f>
        <v>5425893</v>
      </c>
      <c r="V133" s="29">
        <f>'Saldo mensual (90-23)'!H132</f>
        <v>7545571</v>
      </c>
      <c r="W133" s="29">
        <f>'Exportaciones mensual (90-23)'!G132</f>
        <v>214811768</v>
      </c>
      <c r="X133" s="29">
        <f>'Importaciones mensual (90-23)'!I132</f>
        <v>42681724</v>
      </c>
      <c r="Y133" s="29">
        <f>'Saldo mensual (90-23)'!J132</f>
        <v>15308372</v>
      </c>
      <c r="Z133" s="29">
        <f>'Exportaciones mensual (90-23)'!H132</f>
        <v>12971464</v>
      </c>
      <c r="AA133" s="29">
        <f>'Importaciones mensual (90-23)'!J132</f>
        <v>2958371</v>
      </c>
      <c r="AB133" s="29">
        <f>'Saldo mensual (90-23)'!J132</f>
        <v>15308372</v>
      </c>
      <c r="AC133" s="29">
        <f>'Exportaciones mensual (90-23)'!I132</f>
        <v>24361444</v>
      </c>
      <c r="AD133" s="29">
        <f>'Exportaciones mensual (90-23)'!I132</f>
        <v>24361444</v>
      </c>
      <c r="AE133" s="29">
        <f>'Saldo mensual (90-23)'!K132</f>
        <v>-5675437</v>
      </c>
      <c r="AF133" s="29">
        <f>'Exportaciones mensual (90-23)'!J132</f>
        <v>18266743</v>
      </c>
      <c r="AG133" s="29">
        <f>'Importaciones mensual (90-23)'!L132</f>
        <v>6155251</v>
      </c>
      <c r="AH133" s="29">
        <f>'Saldo mensual (90-23)'!L132</f>
        <v>28895844</v>
      </c>
      <c r="AI133" s="29">
        <f>'Exportaciones mensual (90-23)'!M132</f>
        <v>12168181</v>
      </c>
      <c r="AJ133" s="29">
        <f>'Importaciones mensual (90-23)'!M132</f>
        <v>25320168</v>
      </c>
      <c r="AK133" s="29">
        <f>'Saldo mensual (90-23)'!M132</f>
        <v>-13151987</v>
      </c>
      <c r="AL133" s="29">
        <f>'Exportaciones mensual (90-23)'!K132</f>
        <v>5935400</v>
      </c>
      <c r="AM133" s="29">
        <f>'Importaciones mensual (90-23)'!N132</f>
        <v>350431642</v>
      </c>
      <c r="AN133" s="29">
        <f>'Saldo mensual (90-23)'!N132</f>
        <v>-116881013</v>
      </c>
      <c r="AO133" s="29">
        <f>'Exportaciones mensual (90-23)'!L132</f>
        <v>35051095</v>
      </c>
      <c r="AP133" s="29">
        <f>'Importaciones mensual (90-23)'!O132</f>
        <v>102367876</v>
      </c>
      <c r="AQ133" s="29">
        <f>'Saldo mensual (90-23)'!O132</f>
        <v>-52618593</v>
      </c>
      <c r="AR133" s="29">
        <f>'Exportaciones mensual (90-23)'!P132</f>
        <v>252230.99999999997</v>
      </c>
      <c r="AS133" s="29">
        <f>'Importaciones mensual (90-23)'!P132</f>
        <v>4561155</v>
      </c>
      <c r="AT133" s="29">
        <f>'Saldo mensual (90-23)'!P132</f>
        <v>-4308924</v>
      </c>
      <c r="AU133" s="29">
        <f>'Exportaciones mensual (90-23)'!M132</f>
        <v>12168181</v>
      </c>
      <c r="AV133" s="29">
        <f>'Importaciones mensual (90-23)'!Q132</f>
        <v>13508408</v>
      </c>
      <c r="AW133" s="29">
        <f>'Saldo mensual (90-23)'!Q132</f>
        <v>13996735</v>
      </c>
      <c r="AX133" s="29">
        <f>'Exportaciones mensual (90-23)'!N132</f>
        <v>233550629</v>
      </c>
      <c r="AY133" s="29">
        <f>'Importaciones mensual (90-23)'!R132</f>
        <v>82466602</v>
      </c>
      <c r="AZ133" s="29">
        <f>'Saldo mensual (90-23)'!R132</f>
        <v>45215276</v>
      </c>
      <c r="BA133" s="29">
        <f>'Exportaciones mensual (90-23)'!O132</f>
        <v>49749283</v>
      </c>
      <c r="BB133" s="29">
        <f>'Importaciones mensual (90-23)'!S132</f>
        <v>80556642</v>
      </c>
      <c r="BC133" s="29">
        <f>'Saldo mensual (90-23)'!S132</f>
        <v>-51343929</v>
      </c>
      <c r="BD133" s="29">
        <f>'Exportaciones mensual (90-23)'!P132</f>
        <v>252230.99999999997</v>
      </c>
      <c r="BE133" s="29">
        <f>'Importaciones mensual (90-23)'!T132</f>
        <v>79099086</v>
      </c>
      <c r="BF133" s="29">
        <f>'Saldo mensual (90-23)'!T132</f>
        <v>-26322434</v>
      </c>
      <c r="BG133" s="29">
        <f>'Exportaciones mensual (90-23)'!Q132</f>
        <v>27505143</v>
      </c>
      <c r="BH133" s="29">
        <f>'Importaciones mensual (90-23)'!U132</f>
        <v>12189662</v>
      </c>
      <c r="BI133" s="29">
        <f>'Saldo mensual (90-23)'!U132</f>
        <v>74927848</v>
      </c>
      <c r="BJ133" s="29">
        <f>'Exportaciones mensual (90-23)'!R132</f>
        <v>127681878</v>
      </c>
      <c r="BK133" s="29">
        <f>'Importaciones mensual (90-23)'!V132</f>
        <v>1150391</v>
      </c>
      <c r="BL133" s="29">
        <f>'Saldo mensual (90-23)'!V132</f>
        <v>102632</v>
      </c>
      <c r="BM133" s="29">
        <f>'Exportaciones mensual (90-23)'!S132</f>
        <v>29212713</v>
      </c>
      <c r="BN133" s="29">
        <f>'Importaciones mensual (90-23)'!W132</f>
        <v>3115189</v>
      </c>
      <c r="BO133" s="29">
        <f>'Saldo mensual (90-23)'!W132</f>
        <v>6819278</v>
      </c>
      <c r="BP133" s="29">
        <f>'Exportaciones mensual (90-23)'!T132</f>
        <v>52776652</v>
      </c>
      <c r="BQ133" s="29">
        <f>'Importaciones mensual (90-23)'!X132</f>
        <v>52826104</v>
      </c>
      <c r="BR133" s="29">
        <f>'Saldo mensual (90-23)'!X132</f>
        <v>-1992625</v>
      </c>
      <c r="BS133" s="29">
        <f>'Exportaciones mensual (90-23)'!U132</f>
        <v>87117510</v>
      </c>
      <c r="BT133" s="29">
        <f>'Importaciones mensual (90-23)'!Y132</f>
        <v>32553500</v>
      </c>
      <c r="BU133" s="29">
        <f>'Saldo mensual (90-23)'!Y132</f>
        <v>-13976673</v>
      </c>
      <c r="BV133" s="29">
        <f>'Exportaciones mensual (90-23)'!V132</f>
        <v>1253023</v>
      </c>
      <c r="BW133" s="29">
        <f>'Importaciones mensual (90-23)'!Z132</f>
        <v>18233541</v>
      </c>
      <c r="BX133" s="29">
        <f>'Saldo mensual (90-23)'!Z132</f>
        <v>-8164401</v>
      </c>
      <c r="BY133" s="29">
        <f>'Exportaciones mensual (90-23)'!W132</f>
        <v>9934467</v>
      </c>
      <c r="BZ133" s="29">
        <f>'Importaciones mensual (90-23)'!AA132</f>
        <v>10167124</v>
      </c>
      <c r="CA133" s="29">
        <f>'Saldo mensual (90-23)'!AA132</f>
        <v>34847987</v>
      </c>
      <c r="CB133" s="29">
        <f>'Exportaciones mensual (90-23)'!X132</f>
        <v>50833479</v>
      </c>
      <c r="CC133" s="29">
        <f>'Importaciones mensual (90-23)'!AB132</f>
        <v>8259100</v>
      </c>
      <c r="CD133" s="29">
        <f>'Saldo mensual (90-23)'!AB132</f>
        <v>2737271</v>
      </c>
      <c r="CE133" s="29">
        <f>'Exportaciones mensual (90-23)'!AC132</f>
        <v>122124950</v>
      </c>
      <c r="CF133" s="29">
        <f>'Importaciones mensual (90-23)'!AC132</f>
        <v>78698960</v>
      </c>
      <c r="CG133" s="29">
        <f>'Saldo mensual (90-23)'!AC132</f>
        <v>43425990</v>
      </c>
      <c r="CH133" s="29">
        <f>'Exportaciones mensual (90-23)'!Y132</f>
        <v>18576827</v>
      </c>
      <c r="CI133" s="29">
        <f>'Importaciones mensual (90-23)'!AD132</f>
        <v>37489874</v>
      </c>
      <c r="CJ133" s="29">
        <f>'Saldo mensual (90-23)'!AD132</f>
        <v>-35332571</v>
      </c>
      <c r="CK133" s="29">
        <f>'Exportaciones mensual (90-23)'!Z132</f>
        <v>10069140</v>
      </c>
      <c r="CL133" s="29">
        <f>'Importaciones mensual (90-23)'!AE132</f>
        <v>8740329</v>
      </c>
      <c r="CM133" s="29">
        <f>'Saldo mensual (90-23)'!AE132</f>
        <v>2725542</v>
      </c>
      <c r="CN133" s="29">
        <f>'Exportaciones mensual (90-23)'!AA132</f>
        <v>45015111</v>
      </c>
      <c r="CO133" s="29">
        <f>'Importaciones mensual (90-23)'!AF132</f>
        <v>60057560</v>
      </c>
      <c r="CP133" s="29">
        <f>'Saldo mensual (90-23)'!AF132</f>
        <v>-4720076</v>
      </c>
      <c r="CQ133" s="29">
        <f>'Exportaciones mensual (90-23)'!AB132</f>
        <v>10996371</v>
      </c>
      <c r="CR133" s="29">
        <f>'Importaciones mensual (90-23)'!AG132</f>
        <v>7932242</v>
      </c>
      <c r="CS133" s="29">
        <f>'Saldo mensual (90-23)'!AG132</f>
        <v>21770985</v>
      </c>
      <c r="CT133" s="29">
        <f>'Exportaciones mensual (90-23)'!AC132</f>
        <v>122124950</v>
      </c>
      <c r="CU133" s="29">
        <f>'Importaciones mensual (90-23)'!AH132</f>
        <v>20441810</v>
      </c>
      <c r="CV133" s="29">
        <f>'Saldo mensual (90-23)'!AH132</f>
        <v>-1506393</v>
      </c>
      <c r="CW133" s="29">
        <f>'Exportaciones mensual (90-23)'!AC132</f>
        <v>122124950</v>
      </c>
      <c r="CX133" s="29">
        <f>'Importaciones mensual (90-23)'!AI132</f>
        <v>912943</v>
      </c>
      <c r="CY133" s="29">
        <f>'Saldo mensual (90-23)'!AI132</f>
        <v>307552</v>
      </c>
      <c r="CZ133" s="29">
        <f>'Exportaciones mensual (90-23)'!AE132</f>
        <v>11465871</v>
      </c>
      <c r="DA133" s="29">
        <f>'Importaciones mensual (90-23)'!AJ132</f>
        <v>22340295</v>
      </c>
      <c r="DB133" s="29">
        <f>'Saldo mensual (90-23)'!AJ132</f>
        <v>6871938</v>
      </c>
      <c r="DC133" s="29">
        <f>'Exportaciones mensual (90-23)'!AF132</f>
        <v>55337484</v>
      </c>
      <c r="DD133" s="29">
        <f>'Importaciones mensual (90-23)'!AK132</f>
        <v>6128229</v>
      </c>
      <c r="DE133" s="29">
        <f>'Saldo mensual (90-23)'!AK132</f>
        <v>4723388</v>
      </c>
      <c r="DF133" s="29">
        <f>'Exportaciones mensual (90-23)'!AG132</f>
        <v>29703227</v>
      </c>
      <c r="DG133" s="29">
        <f>'Importaciones mensual (90-23)'!AL132</f>
        <v>6583616</v>
      </c>
      <c r="DH133" s="29">
        <f>'Saldo mensual (90-23)'!AL132</f>
        <v>-3709871</v>
      </c>
      <c r="DI133" s="29">
        <f>'Exportaciones mensual (90-23)'!AH132</f>
        <v>18935417</v>
      </c>
      <c r="DJ133" s="29">
        <f>'Importaciones mensual (90-23)'!AM132</f>
        <v>1401718</v>
      </c>
      <c r="DK133" s="29">
        <f>'Saldo mensual (90-23)'!AM132</f>
        <v>-972714</v>
      </c>
      <c r="DL133" s="29">
        <f>'Exportaciones mensual (90-23)'!AI132</f>
        <v>1220495</v>
      </c>
      <c r="DM133" s="29">
        <f>'Importaciones mensual (90-23)'!AN132</f>
        <v>0</v>
      </c>
      <c r="DN133" s="29">
        <f>'Saldo mensual (90-23)'!AN132</f>
        <v>1314502</v>
      </c>
      <c r="DO133" s="29">
        <f>'Exportaciones mensual (90-23)'!AJ132</f>
        <v>29212233</v>
      </c>
      <c r="DP133" s="29">
        <f>'Importaciones mensual (90-23)'!AO132</f>
        <v>3434274</v>
      </c>
      <c r="DQ133" s="29">
        <f>'Saldo mensual (90-23)'!AO132</f>
        <v>4814252.9999999991</v>
      </c>
      <c r="DR133" s="29">
        <f>'Exportaciones mensual (90-23)'!AP132</f>
        <v>63735098</v>
      </c>
      <c r="DS133" s="29">
        <f>'Importaciones mensual (90-23)'!AP132</f>
        <v>83970</v>
      </c>
      <c r="DT133" s="29">
        <f>'Saldo mensual (90-23)'!AP132</f>
        <v>63651128</v>
      </c>
      <c r="DU133" s="29">
        <f>'Exportaciones mensual (90-23)'!AK132</f>
        <v>10851617</v>
      </c>
      <c r="DV133" s="29">
        <f>'Importaciones mensual (90-23)'!AQ132</f>
        <v>33868</v>
      </c>
      <c r="DW133" s="29">
        <f>'Saldo mensual (90-23)'!AQ132</f>
        <v>8213259.0000000009</v>
      </c>
      <c r="DX133" s="29">
        <f>'Exportaciones mensual (90-23)'!AL132</f>
        <v>2873745</v>
      </c>
      <c r="DY133" s="29">
        <f>'Importaciones mensual (90-23)'!AR132</f>
        <v>5537062</v>
      </c>
      <c r="DZ133" s="29">
        <f>'Saldo mensual (90-23)'!AR132</f>
        <v>4586640</v>
      </c>
      <c r="EA133" s="29">
        <f>'Exportaciones mensual (90-23)'!AM132</f>
        <v>429004</v>
      </c>
      <c r="EB133" s="29">
        <f>'Importaciones mensual (90-23)'!AS132</f>
        <v>36284337</v>
      </c>
      <c r="EC133" s="29">
        <f>'Saldo mensual (90-23)'!AS132</f>
        <v>-14200594</v>
      </c>
      <c r="ED133" s="29">
        <f>'Exportaciones mensual (90-23)'!AN132</f>
        <v>1314502</v>
      </c>
      <c r="EE133" s="29">
        <f>'Importaciones mensual (90-23)'!AT132</f>
        <v>61830759</v>
      </c>
      <c r="EF133" s="29">
        <f>'Saldo mensual (90-23)'!AT132</f>
        <v>96845896</v>
      </c>
    </row>
    <row r="134" spans="1:136">
      <c r="A134" s="9">
        <v>36647</v>
      </c>
      <c r="B134" s="29">
        <f>'Exportaciones mensual (90-23)'!B133</f>
        <v>576472295</v>
      </c>
      <c r="C134" s="29">
        <f>'Importaciones mensual (90-23)'!B133</f>
        <v>594553555</v>
      </c>
      <c r="D134" s="29">
        <f>'Saldo mensual (90-23)'!B133</f>
        <v>-18081260</v>
      </c>
      <c r="E134" s="29">
        <f>'Exportaciones mensual (90-23)'!C133</f>
        <v>48488038</v>
      </c>
      <c r="F134" s="29">
        <f>'Importaciones mensual (90-23)'!C133</f>
        <v>30437966</v>
      </c>
      <c r="G134" s="29">
        <f>'Saldo mensual (90-23)'!C133</f>
        <v>18050072</v>
      </c>
      <c r="H134" s="30">
        <f>'Exportaciones mensual (90-23)'!D133</f>
        <v>64460378.000000007</v>
      </c>
      <c r="I134" s="29">
        <f>'Importaciones mensual (90-23)'!D133</f>
        <v>36148611</v>
      </c>
      <c r="J134" s="29">
        <f>'Saldo mensual (90-23)'!D133</f>
        <v>28311767.000000007</v>
      </c>
      <c r="K134" s="29">
        <f>'Exportaciones mensual (90-23)'!E133</f>
        <v>20908677</v>
      </c>
      <c r="L134" s="29">
        <f>'Importaciones mensual (90-23)'!E133</f>
        <v>4689883</v>
      </c>
      <c r="M134" s="31">
        <f>'Saldo mensual (90-23)'!E133</f>
        <v>16218793.999999998</v>
      </c>
      <c r="N134" s="29">
        <f>'Exportaciones mensual (90-23)'!F133</f>
        <v>22846541</v>
      </c>
      <c r="O134" s="29">
        <f>'Importaciones mensual (90-23)'!F133</f>
        <v>1564221</v>
      </c>
      <c r="P134" s="29">
        <f>'Saldo mensual (90-23)'!F133</f>
        <v>21282320</v>
      </c>
      <c r="Q134" s="29">
        <f>'Exportaciones mensual (90-23)'!G133</f>
        <v>230891994</v>
      </c>
      <c r="R134" s="29">
        <f>'Importaciones mensual (90-23)'!G133</f>
        <v>52583126</v>
      </c>
      <c r="S134" s="29">
        <f>'Saldo mensual (90-23)'!G133</f>
        <v>178308868</v>
      </c>
      <c r="T134" s="29">
        <f>'Exportaciones mensual (90-23)'!F133</f>
        <v>22846541</v>
      </c>
      <c r="U134" s="29">
        <f>'Importaciones mensual (90-23)'!H133</f>
        <v>5201623</v>
      </c>
      <c r="V134" s="29">
        <f>'Saldo mensual (90-23)'!H133</f>
        <v>10033704</v>
      </c>
      <c r="W134" s="29">
        <f>'Exportaciones mensual (90-23)'!G133</f>
        <v>230891994</v>
      </c>
      <c r="X134" s="29">
        <f>'Importaciones mensual (90-23)'!I133</f>
        <v>48970024</v>
      </c>
      <c r="Y134" s="29">
        <f>'Saldo mensual (90-23)'!J133</f>
        <v>20634348</v>
      </c>
      <c r="Z134" s="29">
        <f>'Exportaciones mensual (90-23)'!H133</f>
        <v>15235327</v>
      </c>
      <c r="AA134" s="29">
        <f>'Importaciones mensual (90-23)'!J133</f>
        <v>5935946</v>
      </c>
      <c r="AB134" s="29">
        <f>'Saldo mensual (90-23)'!J133</f>
        <v>20634348</v>
      </c>
      <c r="AC134" s="29">
        <f>'Exportaciones mensual (90-23)'!I133</f>
        <v>32238517</v>
      </c>
      <c r="AD134" s="29">
        <f>'Exportaciones mensual (90-23)'!I133</f>
        <v>32238517</v>
      </c>
      <c r="AE134" s="29">
        <f>'Saldo mensual (90-23)'!K133</f>
        <v>-2004696</v>
      </c>
      <c r="AF134" s="29">
        <f>'Exportaciones mensual (90-23)'!J133</f>
        <v>26570294</v>
      </c>
      <c r="AG134" s="29">
        <f>'Importaciones mensual (90-23)'!L133</f>
        <v>7835369</v>
      </c>
      <c r="AH134" s="29">
        <f>'Saldo mensual (90-23)'!L133</f>
        <v>23380478</v>
      </c>
      <c r="AI134" s="29">
        <f>'Exportaciones mensual (90-23)'!M133</f>
        <v>33385125.000000004</v>
      </c>
      <c r="AJ134" s="29">
        <f>'Importaciones mensual (90-23)'!M133</f>
        <v>28178033</v>
      </c>
      <c r="AK134" s="29">
        <f>'Saldo mensual (90-23)'!M133</f>
        <v>5207092.0000000037</v>
      </c>
      <c r="AL134" s="29">
        <f>'Exportaciones mensual (90-23)'!K133</f>
        <v>5233366</v>
      </c>
      <c r="AM134" s="29">
        <f>'Importaciones mensual (90-23)'!N133</f>
        <v>430625787</v>
      </c>
      <c r="AN134" s="29">
        <f>'Saldo mensual (90-23)'!N133</f>
        <v>-160757731</v>
      </c>
      <c r="AO134" s="29">
        <f>'Exportaciones mensual (90-23)'!L133</f>
        <v>31215847</v>
      </c>
      <c r="AP134" s="29">
        <f>'Importaciones mensual (90-23)'!O133</f>
        <v>112304284</v>
      </c>
      <c r="AQ134" s="29">
        <f>'Saldo mensual (90-23)'!O133</f>
        <v>-62635295</v>
      </c>
      <c r="AR134" s="29">
        <f>'Exportaciones mensual (90-23)'!P133</f>
        <v>384861</v>
      </c>
      <c r="AS134" s="29">
        <f>'Importaciones mensual (90-23)'!P133</f>
        <v>7381353</v>
      </c>
      <c r="AT134" s="29">
        <f>'Saldo mensual (90-23)'!P133</f>
        <v>-6996492</v>
      </c>
      <c r="AU134" s="29">
        <f>'Exportaciones mensual (90-23)'!M133</f>
        <v>33385125.000000004</v>
      </c>
      <c r="AV134" s="29">
        <f>'Importaciones mensual (90-23)'!Q133</f>
        <v>16564168</v>
      </c>
      <c r="AW134" s="29">
        <f>'Saldo mensual (90-23)'!Q133</f>
        <v>13505201</v>
      </c>
      <c r="AX134" s="29">
        <f>'Exportaciones mensual (90-23)'!N133</f>
        <v>269868056</v>
      </c>
      <c r="AY134" s="29">
        <f>'Importaciones mensual (90-23)'!R133</f>
        <v>75732208</v>
      </c>
      <c r="AZ134" s="29">
        <f>'Saldo mensual (90-23)'!R133</f>
        <v>43685584</v>
      </c>
      <c r="BA134" s="29">
        <f>'Exportaciones mensual (90-23)'!O133</f>
        <v>49668989</v>
      </c>
      <c r="BB134" s="29">
        <f>'Importaciones mensual (90-23)'!S133</f>
        <v>81722541</v>
      </c>
      <c r="BC134" s="29">
        <f>'Saldo mensual (90-23)'!S133</f>
        <v>70963970</v>
      </c>
      <c r="BD134" s="29">
        <f>'Exportaciones mensual (90-23)'!P133</f>
        <v>384861</v>
      </c>
      <c r="BE134" s="29">
        <f>'Importaciones mensual (90-23)'!T133</f>
        <v>80644878</v>
      </c>
      <c r="BF134" s="29">
        <f>'Saldo mensual (90-23)'!T133</f>
        <v>-23352572</v>
      </c>
      <c r="BG134" s="29">
        <f>'Exportaciones mensual (90-23)'!Q133</f>
        <v>30069369</v>
      </c>
      <c r="BH134" s="29">
        <f>'Importaciones mensual (90-23)'!U133</f>
        <v>16101789</v>
      </c>
      <c r="BI134" s="29">
        <f>'Saldo mensual (90-23)'!U133</f>
        <v>42041911</v>
      </c>
      <c r="BJ134" s="29">
        <f>'Exportaciones mensual (90-23)'!R133</f>
        <v>119417792</v>
      </c>
      <c r="BK134" s="29">
        <f>'Importaciones mensual (90-23)'!V133</f>
        <v>5286318</v>
      </c>
      <c r="BL134" s="29">
        <f>'Saldo mensual (90-23)'!V133</f>
        <v>-1710793</v>
      </c>
      <c r="BM134" s="29">
        <f>'Exportaciones mensual (90-23)'!S133</f>
        <v>152686511</v>
      </c>
      <c r="BN134" s="29">
        <f>'Importaciones mensual (90-23)'!W133</f>
        <v>3964274</v>
      </c>
      <c r="BO134" s="29">
        <f>'Saldo mensual (90-23)'!W133</f>
        <v>18010905</v>
      </c>
      <c r="BP134" s="29">
        <f>'Exportaciones mensual (90-23)'!T133</f>
        <v>57292306</v>
      </c>
      <c r="BQ134" s="29">
        <f>'Importaciones mensual (90-23)'!X133</f>
        <v>48076638</v>
      </c>
      <c r="BR134" s="29">
        <f>'Saldo mensual (90-23)'!X133</f>
        <v>-9321119</v>
      </c>
      <c r="BS134" s="29">
        <f>'Exportaciones mensual (90-23)'!U133</f>
        <v>58143700</v>
      </c>
      <c r="BT134" s="29">
        <f>'Importaciones mensual (90-23)'!Y133</f>
        <v>40791845</v>
      </c>
      <c r="BU134" s="29">
        <f>'Saldo mensual (90-23)'!Y133</f>
        <v>-18916244</v>
      </c>
      <c r="BV134" s="29">
        <f>'Exportaciones mensual (90-23)'!V133</f>
        <v>3575525</v>
      </c>
      <c r="BW134" s="29">
        <f>'Importaciones mensual (90-23)'!Z133</f>
        <v>19437241</v>
      </c>
      <c r="BX134" s="29">
        <f>'Saldo mensual (90-23)'!Z133</f>
        <v>-16191738.999999998</v>
      </c>
      <c r="BY134" s="29">
        <f>'Exportaciones mensual (90-23)'!W133</f>
        <v>21975179</v>
      </c>
      <c r="BZ134" s="29">
        <f>'Importaciones mensual (90-23)'!AA133</f>
        <v>10951684</v>
      </c>
      <c r="CA134" s="29">
        <f>'Saldo mensual (90-23)'!AA133</f>
        <v>20892111</v>
      </c>
      <c r="CB134" s="29">
        <f>'Exportaciones mensual (90-23)'!X133</f>
        <v>38755519</v>
      </c>
      <c r="CC134" s="29">
        <f>'Importaciones mensual (90-23)'!AB133</f>
        <v>15698782</v>
      </c>
      <c r="CD134" s="29">
        <f>'Saldo mensual (90-23)'!AB133</f>
        <v>-6723412</v>
      </c>
      <c r="CE134" s="29">
        <f>'Exportaciones mensual (90-23)'!AC133</f>
        <v>236040166</v>
      </c>
      <c r="CF134" s="29">
        <f>'Importaciones mensual (90-23)'!AC133</f>
        <v>93895458</v>
      </c>
      <c r="CG134" s="29">
        <f>'Saldo mensual (90-23)'!AC133</f>
        <v>142144708</v>
      </c>
      <c r="CH134" s="29">
        <f>'Exportaciones mensual (90-23)'!Y133</f>
        <v>21875601</v>
      </c>
      <c r="CI134" s="29">
        <f>'Importaciones mensual (90-23)'!AD133</f>
        <v>43740232</v>
      </c>
      <c r="CJ134" s="29">
        <f>'Saldo mensual (90-23)'!AD133</f>
        <v>-26150366</v>
      </c>
      <c r="CK134" s="29">
        <f>'Exportaciones mensual (90-23)'!Z133</f>
        <v>3245502</v>
      </c>
      <c r="CL134" s="29">
        <f>'Importaciones mensual (90-23)'!AE133</f>
        <v>9312479</v>
      </c>
      <c r="CM134" s="29">
        <f>'Saldo mensual (90-23)'!AE133</f>
        <v>11289863</v>
      </c>
      <c r="CN134" s="29">
        <f>'Exportaciones mensual (90-23)'!AA133</f>
        <v>31843795</v>
      </c>
      <c r="CO134" s="29">
        <f>'Importaciones mensual (90-23)'!AF133</f>
        <v>85747986</v>
      </c>
      <c r="CP134" s="29">
        <f>'Saldo mensual (90-23)'!AF133</f>
        <v>-35283156</v>
      </c>
      <c r="CQ134" s="29">
        <f>'Exportaciones mensual (90-23)'!AB133</f>
        <v>8975370</v>
      </c>
      <c r="CR134" s="29">
        <f>'Importaciones mensual (90-23)'!AG133</f>
        <v>6920842</v>
      </c>
      <c r="CS134" s="29">
        <f>'Saldo mensual (90-23)'!AG133</f>
        <v>27995566</v>
      </c>
      <c r="CT134" s="29">
        <f>'Exportaciones mensual (90-23)'!AC133</f>
        <v>236040166</v>
      </c>
      <c r="CU134" s="29">
        <f>'Importaciones mensual (90-23)'!AH133</f>
        <v>25758294</v>
      </c>
      <c r="CV134" s="29">
        <f>'Saldo mensual (90-23)'!AH133</f>
        <v>-20879995</v>
      </c>
      <c r="CW134" s="29">
        <f>'Exportaciones mensual (90-23)'!AC133</f>
        <v>236040166</v>
      </c>
      <c r="CX134" s="29">
        <f>'Importaciones mensual (90-23)'!AI133</f>
        <v>720185</v>
      </c>
      <c r="CY134" s="29">
        <f>'Saldo mensual (90-23)'!AI133</f>
        <v>-462315</v>
      </c>
      <c r="CZ134" s="29">
        <f>'Exportaciones mensual (90-23)'!AE133</f>
        <v>20602342</v>
      </c>
      <c r="DA134" s="29">
        <f>'Importaciones mensual (90-23)'!AJ133</f>
        <v>36107619</v>
      </c>
      <c r="DB134" s="29">
        <f>'Saldo mensual (90-23)'!AJ133</f>
        <v>-14472867</v>
      </c>
      <c r="DC134" s="29">
        <f>'Exportaciones mensual (90-23)'!AF133</f>
        <v>50464830</v>
      </c>
      <c r="DD134" s="29">
        <f>'Importaciones mensual (90-23)'!AK133</f>
        <v>9154148</v>
      </c>
      <c r="DE134" s="29">
        <f>'Saldo mensual (90-23)'!AK133</f>
        <v>-7119561</v>
      </c>
      <c r="DF134" s="29">
        <f>'Exportaciones mensual (90-23)'!AG133</f>
        <v>34916408</v>
      </c>
      <c r="DG134" s="29">
        <f>'Importaciones mensual (90-23)'!AL133</f>
        <v>4152204</v>
      </c>
      <c r="DH134" s="29">
        <f>'Saldo mensual (90-23)'!AL133</f>
        <v>-1784608</v>
      </c>
      <c r="DI134" s="29">
        <f>'Exportaciones mensual (90-23)'!AH133</f>
        <v>4878299</v>
      </c>
      <c r="DJ134" s="29">
        <f>'Importaciones mensual (90-23)'!AM133</f>
        <v>1960565</v>
      </c>
      <c r="DK134" s="29">
        <f>'Saldo mensual (90-23)'!AM133</f>
        <v>9427333</v>
      </c>
      <c r="DL134" s="29">
        <f>'Exportaciones mensual (90-23)'!AI133</f>
        <v>257870</v>
      </c>
      <c r="DM134" s="29">
        <f>'Importaciones mensual (90-23)'!AN133</f>
        <v>0</v>
      </c>
      <c r="DN134" s="29">
        <f>'Saldo mensual (90-23)'!AN133</f>
        <v>1268348</v>
      </c>
      <c r="DO134" s="29">
        <f>'Exportaciones mensual (90-23)'!AJ133</f>
        <v>21634752</v>
      </c>
      <c r="DP134" s="29">
        <f>'Importaciones mensual (90-23)'!AO133</f>
        <v>7019266</v>
      </c>
      <c r="DQ134" s="29">
        <f>'Saldo mensual (90-23)'!AO133</f>
        <v>-2851204</v>
      </c>
      <c r="DR134" s="29">
        <f>'Exportaciones mensual (90-23)'!AP133</f>
        <v>35063314</v>
      </c>
      <c r="DS134" s="29">
        <f>'Importaciones mensual (90-23)'!AP133</f>
        <v>200955</v>
      </c>
      <c r="DT134" s="29">
        <f>'Saldo mensual (90-23)'!AP133</f>
        <v>34862359</v>
      </c>
      <c r="DU134" s="29">
        <f>'Exportaciones mensual (90-23)'!AK133</f>
        <v>2034587.0000000002</v>
      </c>
      <c r="DV134" s="29">
        <f>'Importaciones mensual (90-23)'!AQ133</f>
        <v>124420</v>
      </c>
      <c r="DW134" s="29">
        <f>'Saldo mensual (90-23)'!AQ133</f>
        <v>759950</v>
      </c>
      <c r="DX134" s="29">
        <f>'Exportaciones mensual (90-23)'!AL133</f>
        <v>2367596</v>
      </c>
      <c r="DY134" s="29">
        <f>'Importaciones mensual (90-23)'!AR133</f>
        <v>7272847</v>
      </c>
      <c r="DZ134" s="29">
        <f>'Saldo mensual (90-23)'!AR133</f>
        <v>13487159</v>
      </c>
      <c r="EA134" s="29">
        <f>'Exportaciones mensual (90-23)'!AM133</f>
        <v>11387898</v>
      </c>
      <c r="EB134" s="29">
        <f>'Importaciones mensual (90-23)'!AS133</f>
        <v>29044436</v>
      </c>
      <c r="EC134" s="29">
        <f>'Saldo mensual (90-23)'!AS133</f>
        <v>-6949661</v>
      </c>
      <c r="ED134" s="29">
        <f>'Exportaciones mensual (90-23)'!AN133</f>
        <v>1268348</v>
      </c>
      <c r="EE134" s="29">
        <f>'Importaciones mensual (90-23)'!AT133</f>
        <v>65378915</v>
      </c>
      <c r="EF134" s="29">
        <f>'Saldo mensual (90-23)'!AT133</f>
        <v>72828044</v>
      </c>
    </row>
    <row r="135" spans="1:136">
      <c r="A135" s="9">
        <v>36678</v>
      </c>
      <c r="B135" s="29">
        <f>'Exportaciones mensual (90-23)'!B134</f>
        <v>651941813</v>
      </c>
      <c r="C135" s="29">
        <f>'Importaciones mensual (90-23)'!B134</f>
        <v>527205569</v>
      </c>
      <c r="D135" s="29">
        <f>'Saldo mensual (90-23)'!B134</f>
        <v>124736244</v>
      </c>
      <c r="E135" s="29">
        <f>'Exportaciones mensual (90-23)'!C134</f>
        <v>46320018</v>
      </c>
      <c r="F135" s="29">
        <f>'Importaciones mensual (90-23)'!C134</f>
        <v>36966005</v>
      </c>
      <c r="G135" s="29">
        <f>'Saldo mensual (90-23)'!C134</f>
        <v>9354013</v>
      </c>
      <c r="H135" s="30">
        <f>'Exportaciones mensual (90-23)'!D134</f>
        <v>66476178.000000007</v>
      </c>
      <c r="I135" s="29">
        <f>'Importaciones mensual (90-23)'!D134</f>
        <v>45087167</v>
      </c>
      <c r="J135" s="29">
        <f>'Saldo mensual (90-23)'!D134</f>
        <v>21389011.000000007</v>
      </c>
      <c r="K135" s="29">
        <f>'Exportaciones mensual (90-23)'!E134</f>
        <v>19663467</v>
      </c>
      <c r="L135" s="29">
        <f>'Importaciones mensual (90-23)'!E134</f>
        <v>1067629</v>
      </c>
      <c r="M135" s="31">
        <f>'Saldo mensual (90-23)'!E134</f>
        <v>18595838</v>
      </c>
      <c r="N135" s="29">
        <f>'Exportaciones mensual (90-23)'!F134</f>
        <v>20512780</v>
      </c>
      <c r="O135" s="29">
        <f>'Importaciones mensual (90-23)'!F134</f>
        <v>1364178</v>
      </c>
      <c r="P135" s="29">
        <f>'Saldo mensual (90-23)'!F134</f>
        <v>19148602</v>
      </c>
      <c r="Q135" s="29">
        <f>'Exportaciones mensual (90-23)'!G134</f>
        <v>202933069</v>
      </c>
      <c r="R135" s="29">
        <f>'Importaciones mensual (90-23)'!G134</f>
        <v>46703670</v>
      </c>
      <c r="S135" s="29">
        <f>'Saldo mensual (90-23)'!G134</f>
        <v>156229399</v>
      </c>
      <c r="T135" s="29">
        <f>'Exportaciones mensual (90-23)'!F134</f>
        <v>20512780</v>
      </c>
      <c r="U135" s="29">
        <f>'Importaciones mensual (90-23)'!H134</f>
        <v>3962665</v>
      </c>
      <c r="V135" s="29">
        <f>'Saldo mensual (90-23)'!H134</f>
        <v>2904313</v>
      </c>
      <c r="W135" s="29">
        <f>'Exportaciones mensual (90-23)'!G134</f>
        <v>202933069</v>
      </c>
      <c r="X135" s="29">
        <f>'Importaciones mensual (90-23)'!I134</f>
        <v>55246393</v>
      </c>
      <c r="Y135" s="29">
        <f>'Saldo mensual (90-23)'!J134</f>
        <v>16434228.000000002</v>
      </c>
      <c r="Z135" s="29">
        <f>'Exportaciones mensual (90-23)'!H134</f>
        <v>6866978</v>
      </c>
      <c r="AA135" s="29">
        <f>'Importaciones mensual (90-23)'!J134</f>
        <v>2241073</v>
      </c>
      <c r="AB135" s="29">
        <f>'Saldo mensual (90-23)'!J134</f>
        <v>16434228.000000002</v>
      </c>
      <c r="AC135" s="29">
        <f>'Exportaciones mensual (90-23)'!I134</f>
        <v>31314791</v>
      </c>
      <c r="AD135" s="29">
        <f>'Exportaciones mensual (90-23)'!I134</f>
        <v>31314791</v>
      </c>
      <c r="AE135" s="29">
        <f>'Saldo mensual (90-23)'!K134</f>
        <v>-3929365</v>
      </c>
      <c r="AF135" s="29">
        <f>'Exportaciones mensual (90-23)'!J134</f>
        <v>18675301</v>
      </c>
      <c r="AG135" s="29">
        <f>'Importaciones mensual (90-23)'!L134</f>
        <v>5542558</v>
      </c>
      <c r="AH135" s="29">
        <f>'Saldo mensual (90-23)'!L134</f>
        <v>17093299</v>
      </c>
      <c r="AI135" s="29">
        <f>'Exportaciones mensual (90-23)'!M134</f>
        <v>20502326</v>
      </c>
      <c r="AJ135" s="29">
        <f>'Importaciones mensual (90-23)'!M134</f>
        <v>17115931</v>
      </c>
      <c r="AK135" s="29">
        <f>'Saldo mensual (90-23)'!M134</f>
        <v>3386395</v>
      </c>
      <c r="AL135" s="29">
        <f>'Exportaciones mensual (90-23)'!K134</f>
        <v>4275824</v>
      </c>
      <c r="AM135" s="29">
        <f>'Importaciones mensual (90-23)'!N134</f>
        <v>426326108</v>
      </c>
      <c r="AN135" s="29">
        <f>'Saldo mensual (90-23)'!N134</f>
        <v>-155949362</v>
      </c>
      <c r="AO135" s="29">
        <f>'Exportaciones mensual (90-23)'!L134</f>
        <v>22635857</v>
      </c>
      <c r="AP135" s="29">
        <f>'Importaciones mensual (90-23)'!O134</f>
        <v>145251907</v>
      </c>
      <c r="AQ135" s="29">
        <f>'Saldo mensual (90-23)'!O134</f>
        <v>-94597890</v>
      </c>
      <c r="AR135" s="29">
        <f>'Exportaciones mensual (90-23)'!P134</f>
        <v>272757</v>
      </c>
      <c r="AS135" s="29">
        <f>'Importaciones mensual (90-23)'!P134</f>
        <v>7180836</v>
      </c>
      <c r="AT135" s="29">
        <f>'Saldo mensual (90-23)'!P134</f>
        <v>-6908079</v>
      </c>
      <c r="AU135" s="29">
        <f>'Exportaciones mensual (90-23)'!M134</f>
        <v>20502326</v>
      </c>
      <c r="AV135" s="29">
        <f>'Importaciones mensual (90-23)'!Q134</f>
        <v>21280102</v>
      </c>
      <c r="AW135" s="29">
        <f>'Saldo mensual (90-23)'!Q134</f>
        <v>-1315565</v>
      </c>
      <c r="AX135" s="29">
        <f>'Exportaciones mensual (90-23)'!N134</f>
        <v>270376746</v>
      </c>
      <c r="AY135" s="29">
        <f>'Importaciones mensual (90-23)'!R134</f>
        <v>76354222</v>
      </c>
      <c r="AZ135" s="29">
        <f>'Saldo mensual (90-23)'!R134</f>
        <v>16200509</v>
      </c>
      <c r="BA135" s="29">
        <f>'Exportaciones mensual (90-23)'!O134</f>
        <v>50654017</v>
      </c>
      <c r="BB135" s="29">
        <f>'Importaciones mensual (90-23)'!S134</f>
        <v>89026437</v>
      </c>
      <c r="BC135" s="29">
        <f>'Saldo mensual (90-23)'!S134</f>
        <v>-64727873</v>
      </c>
      <c r="BD135" s="29">
        <f>'Exportaciones mensual (90-23)'!P134</f>
        <v>272757</v>
      </c>
      <c r="BE135" s="29">
        <f>'Importaciones mensual (90-23)'!T134</f>
        <v>90835708</v>
      </c>
      <c r="BF135" s="29">
        <f>'Saldo mensual (90-23)'!T134</f>
        <v>-10653915</v>
      </c>
      <c r="BG135" s="29">
        <f>'Exportaciones mensual (90-23)'!Q134</f>
        <v>19964537</v>
      </c>
      <c r="BH135" s="29">
        <f>'Importaciones mensual (90-23)'!U134</f>
        <v>17060057</v>
      </c>
      <c r="BI135" s="29">
        <f>'Saldo mensual (90-23)'!U134</f>
        <v>45643288</v>
      </c>
      <c r="BJ135" s="29">
        <f>'Exportaciones mensual (90-23)'!R134</f>
        <v>92554731</v>
      </c>
      <c r="BK135" s="29">
        <f>'Importaciones mensual (90-23)'!V134</f>
        <v>1700553</v>
      </c>
      <c r="BL135" s="29">
        <f>'Saldo mensual (90-23)'!V134</f>
        <v>8847592</v>
      </c>
      <c r="BM135" s="29">
        <f>'Exportaciones mensual (90-23)'!S134</f>
        <v>24298564</v>
      </c>
      <c r="BN135" s="29">
        <f>'Importaciones mensual (90-23)'!W134</f>
        <v>3336867</v>
      </c>
      <c r="BO135" s="29">
        <f>'Saldo mensual (90-23)'!W134</f>
        <v>10276339</v>
      </c>
      <c r="BP135" s="29">
        <f>'Exportaciones mensual (90-23)'!T134</f>
        <v>80181793</v>
      </c>
      <c r="BQ135" s="29">
        <f>'Importaciones mensual (90-23)'!X134</f>
        <v>67871127</v>
      </c>
      <c r="BR135" s="29">
        <f>'Saldo mensual (90-23)'!X134</f>
        <v>-18642838</v>
      </c>
      <c r="BS135" s="29">
        <f>'Exportaciones mensual (90-23)'!U134</f>
        <v>62703345</v>
      </c>
      <c r="BT135" s="29">
        <f>'Importaciones mensual (90-23)'!Y134</f>
        <v>33217698</v>
      </c>
      <c r="BU135" s="29">
        <f>'Saldo mensual (90-23)'!Y134</f>
        <v>-14861372</v>
      </c>
      <c r="BV135" s="29">
        <f>'Exportaciones mensual (90-23)'!V134</f>
        <v>10548145</v>
      </c>
      <c r="BW135" s="29">
        <f>'Importaciones mensual (90-23)'!Z134</f>
        <v>21579745</v>
      </c>
      <c r="BX135" s="29">
        <f>'Saldo mensual (90-23)'!Z134</f>
        <v>-18706205</v>
      </c>
      <c r="BY135" s="29">
        <f>'Exportaciones mensual (90-23)'!W134</f>
        <v>13613206</v>
      </c>
      <c r="BZ135" s="29">
        <f>'Importaciones mensual (90-23)'!AA134</f>
        <v>9818388</v>
      </c>
      <c r="CA135" s="29">
        <f>'Saldo mensual (90-23)'!AA134</f>
        <v>26654538</v>
      </c>
      <c r="CB135" s="29">
        <f>'Exportaciones mensual (90-23)'!X134</f>
        <v>49228289</v>
      </c>
      <c r="CC135" s="29">
        <f>'Importaciones mensual (90-23)'!AB134</f>
        <v>9560949</v>
      </c>
      <c r="CD135" s="29">
        <f>'Saldo mensual (90-23)'!AB134</f>
        <v>-1408677</v>
      </c>
      <c r="CE135" s="29">
        <f>'Exportaciones mensual (90-23)'!AC134</f>
        <v>187261774</v>
      </c>
      <c r="CF135" s="29">
        <f>'Importaciones mensual (90-23)'!AC134</f>
        <v>105710156</v>
      </c>
      <c r="CG135" s="29">
        <f>'Saldo mensual (90-23)'!AC134</f>
        <v>81551618</v>
      </c>
      <c r="CH135" s="29">
        <f>'Exportaciones mensual (90-23)'!Y134</f>
        <v>18356326</v>
      </c>
      <c r="CI135" s="29">
        <f>'Importaciones mensual (90-23)'!AD134</f>
        <v>45347059</v>
      </c>
      <c r="CJ135" s="29">
        <f>'Saldo mensual (90-23)'!AD134</f>
        <v>-26865320</v>
      </c>
      <c r="CK135" s="29">
        <f>'Exportaciones mensual (90-23)'!Z134</f>
        <v>2873540</v>
      </c>
      <c r="CL135" s="29">
        <f>'Importaciones mensual (90-23)'!AE134</f>
        <v>10981893</v>
      </c>
      <c r="CM135" s="29">
        <f>'Saldo mensual (90-23)'!AE134</f>
        <v>2004432</v>
      </c>
      <c r="CN135" s="29">
        <f>'Exportaciones mensual (90-23)'!AA134</f>
        <v>36472926</v>
      </c>
      <c r="CO135" s="29">
        <f>'Importaciones mensual (90-23)'!AF134</f>
        <v>71975237</v>
      </c>
      <c r="CP135" s="29">
        <f>'Saldo mensual (90-23)'!AF134</f>
        <v>-30690117</v>
      </c>
      <c r="CQ135" s="29">
        <f>'Exportaciones mensual (90-23)'!AB134</f>
        <v>8152272</v>
      </c>
      <c r="CR135" s="29">
        <f>'Importaciones mensual (90-23)'!AG134</f>
        <v>8048448</v>
      </c>
      <c r="CS135" s="29">
        <f>'Saldo mensual (90-23)'!AG134</f>
        <v>27372886</v>
      </c>
      <c r="CT135" s="29">
        <f>'Exportaciones mensual (90-23)'!AC134</f>
        <v>187261774</v>
      </c>
      <c r="CU135" s="29">
        <f>'Importaciones mensual (90-23)'!AH134</f>
        <v>24621935</v>
      </c>
      <c r="CV135" s="29">
        <f>'Saldo mensual (90-23)'!AH134</f>
        <v>-20137146</v>
      </c>
      <c r="CW135" s="29">
        <f>'Exportaciones mensual (90-23)'!AC134</f>
        <v>187261774</v>
      </c>
      <c r="CX135" s="29">
        <f>'Importaciones mensual (90-23)'!AI134</f>
        <v>1140517</v>
      </c>
      <c r="CY135" s="29">
        <f>'Saldo mensual (90-23)'!AI134</f>
        <v>-1113445</v>
      </c>
      <c r="CZ135" s="29">
        <f>'Exportaciones mensual (90-23)'!AE134</f>
        <v>12986325</v>
      </c>
      <c r="DA135" s="29">
        <f>'Importaciones mensual (90-23)'!AJ134</f>
        <v>24633791</v>
      </c>
      <c r="DB135" s="29">
        <f>'Saldo mensual (90-23)'!AJ134</f>
        <v>-11446712</v>
      </c>
      <c r="DC135" s="29">
        <f>'Exportaciones mensual (90-23)'!AF134</f>
        <v>41285120</v>
      </c>
      <c r="DD135" s="29">
        <f>'Importaciones mensual (90-23)'!AK134</f>
        <v>8570805</v>
      </c>
      <c r="DE135" s="29">
        <f>'Saldo mensual (90-23)'!AK134</f>
        <v>-5359814</v>
      </c>
      <c r="DF135" s="29">
        <f>'Exportaciones mensual (90-23)'!AG134</f>
        <v>35421334</v>
      </c>
      <c r="DG135" s="29">
        <f>'Importaciones mensual (90-23)'!AL134</f>
        <v>4484599</v>
      </c>
      <c r="DH135" s="29">
        <f>'Saldo mensual (90-23)'!AL134</f>
        <v>994602</v>
      </c>
      <c r="DI135" s="29">
        <f>'Exportaciones mensual (90-23)'!AH134</f>
        <v>4484789</v>
      </c>
      <c r="DJ135" s="29">
        <f>'Importaciones mensual (90-23)'!AM134</f>
        <v>1169107</v>
      </c>
      <c r="DK135" s="29">
        <f>'Saldo mensual (90-23)'!AM134</f>
        <v>-856364</v>
      </c>
      <c r="DL135" s="29">
        <f>'Exportaciones mensual (90-23)'!AI134</f>
        <v>27072</v>
      </c>
      <c r="DM135" s="29">
        <f>'Importaciones mensual (90-23)'!AN134</f>
        <v>0</v>
      </c>
      <c r="DN135" s="29">
        <f>'Saldo mensual (90-23)'!AN134</f>
        <v>644419</v>
      </c>
      <c r="DO135" s="29">
        <f>'Exportaciones mensual (90-23)'!AJ134</f>
        <v>13187079</v>
      </c>
      <c r="DP135" s="29">
        <f>'Importaciones mensual (90-23)'!AO134</f>
        <v>709527</v>
      </c>
      <c r="DQ135" s="29">
        <f>'Saldo mensual (90-23)'!AO134</f>
        <v>7652957.9999999991</v>
      </c>
      <c r="DR135" s="29">
        <f>'Exportaciones mensual (90-23)'!AP134</f>
        <v>28194278</v>
      </c>
      <c r="DS135" s="29">
        <f>'Importaciones mensual (90-23)'!AP134</f>
        <v>4056197</v>
      </c>
      <c r="DT135" s="29">
        <f>'Saldo mensual (90-23)'!AP134</f>
        <v>24138081</v>
      </c>
      <c r="DU135" s="29">
        <f>'Exportaciones mensual (90-23)'!AK134</f>
        <v>3210991</v>
      </c>
      <c r="DV135" s="29">
        <f>'Importaciones mensual (90-23)'!AQ134</f>
        <v>143927</v>
      </c>
      <c r="DW135" s="29">
        <f>'Saldo mensual (90-23)'!AQ134</f>
        <v>7152940</v>
      </c>
      <c r="DX135" s="29">
        <f>'Exportaciones mensual (90-23)'!AL134</f>
        <v>5479201</v>
      </c>
      <c r="DY135" s="29">
        <f>'Importaciones mensual (90-23)'!AR134</f>
        <v>5023446</v>
      </c>
      <c r="DZ135" s="29">
        <f>'Saldo mensual (90-23)'!AR134</f>
        <v>18827363</v>
      </c>
      <c r="EA135" s="29">
        <f>'Exportaciones mensual (90-23)'!AM134</f>
        <v>312743</v>
      </c>
      <c r="EB135" s="29">
        <f>'Importaciones mensual (90-23)'!AS134</f>
        <v>22380835</v>
      </c>
      <c r="EC135" s="29">
        <f>'Saldo mensual (90-23)'!AS134</f>
        <v>9643416.9999999963</v>
      </c>
      <c r="ED135" s="29">
        <f>'Exportaciones mensual (90-23)'!AN134</f>
        <v>644419</v>
      </c>
      <c r="EE135" s="29">
        <f>'Importaciones mensual (90-23)'!AT134</f>
        <v>68132792</v>
      </c>
      <c r="EF135" s="29">
        <f>'Saldo mensual (90-23)'!AT134</f>
        <v>47693559</v>
      </c>
    </row>
    <row r="136" spans="1:136">
      <c r="A136" s="9">
        <v>36708</v>
      </c>
      <c r="B136" s="29">
        <f>'Exportaciones mensual (90-23)'!B135</f>
        <v>634529069</v>
      </c>
      <c r="C136" s="29">
        <f>'Importaciones mensual (90-23)'!B135</f>
        <v>591256113</v>
      </c>
      <c r="D136" s="29">
        <f>'Saldo mensual (90-23)'!B135</f>
        <v>43272956</v>
      </c>
      <c r="E136" s="29">
        <f>'Exportaciones mensual (90-23)'!C135</f>
        <v>47212412</v>
      </c>
      <c r="F136" s="29">
        <f>'Importaciones mensual (90-23)'!C135</f>
        <v>20478429</v>
      </c>
      <c r="G136" s="29">
        <f>'Saldo mensual (90-23)'!C135</f>
        <v>26733983</v>
      </c>
      <c r="H136" s="30">
        <f>'Exportaciones mensual (90-23)'!D135</f>
        <v>64992160</v>
      </c>
      <c r="I136" s="29">
        <f>'Importaciones mensual (90-23)'!D135</f>
        <v>39836436</v>
      </c>
      <c r="J136" s="29">
        <f>'Saldo mensual (90-23)'!D135</f>
        <v>25155724</v>
      </c>
      <c r="K136" s="29">
        <f>'Exportaciones mensual (90-23)'!E135</f>
        <v>24199718</v>
      </c>
      <c r="L136" s="29">
        <f>'Importaciones mensual (90-23)'!E135</f>
        <v>8683006</v>
      </c>
      <c r="M136" s="31">
        <f>'Saldo mensual (90-23)'!E135</f>
        <v>15516712</v>
      </c>
      <c r="N136" s="29">
        <f>'Exportaciones mensual (90-23)'!F135</f>
        <v>21371763</v>
      </c>
      <c r="O136" s="29">
        <f>'Importaciones mensual (90-23)'!F135</f>
        <v>1332358</v>
      </c>
      <c r="P136" s="29">
        <f>'Saldo mensual (90-23)'!F135</f>
        <v>20039405</v>
      </c>
      <c r="Q136" s="29">
        <f>'Exportaciones mensual (90-23)'!G135</f>
        <v>240176880</v>
      </c>
      <c r="R136" s="29">
        <f>'Importaciones mensual (90-23)'!G135</f>
        <v>50746796</v>
      </c>
      <c r="S136" s="29">
        <f>'Saldo mensual (90-23)'!G135</f>
        <v>189430084</v>
      </c>
      <c r="T136" s="29">
        <f>'Exportaciones mensual (90-23)'!F135</f>
        <v>21371763</v>
      </c>
      <c r="U136" s="29">
        <f>'Importaciones mensual (90-23)'!H135</f>
        <v>5206107</v>
      </c>
      <c r="V136" s="29">
        <f>'Saldo mensual (90-23)'!H135</f>
        <v>3807550</v>
      </c>
      <c r="W136" s="29">
        <f>'Exportaciones mensual (90-23)'!G135</f>
        <v>240176880</v>
      </c>
      <c r="X136" s="29">
        <f>'Importaciones mensual (90-23)'!I135</f>
        <v>47262844</v>
      </c>
      <c r="Y136" s="29">
        <f>'Saldo mensual (90-23)'!J135</f>
        <v>20714694</v>
      </c>
      <c r="Z136" s="29">
        <f>'Exportaciones mensual (90-23)'!H135</f>
        <v>9013657</v>
      </c>
      <c r="AA136" s="29">
        <f>'Importaciones mensual (90-23)'!J135</f>
        <v>2079839</v>
      </c>
      <c r="AB136" s="29">
        <f>'Saldo mensual (90-23)'!J135</f>
        <v>20714694</v>
      </c>
      <c r="AC136" s="29">
        <f>'Exportaciones mensual (90-23)'!I135</f>
        <v>28075025</v>
      </c>
      <c r="AD136" s="29">
        <f>'Exportaciones mensual (90-23)'!I135</f>
        <v>28075025</v>
      </c>
      <c r="AE136" s="29">
        <f>'Saldo mensual (90-23)'!K135</f>
        <v>-14434199</v>
      </c>
      <c r="AF136" s="29">
        <f>'Exportaciones mensual (90-23)'!J135</f>
        <v>22794533</v>
      </c>
      <c r="AG136" s="29">
        <f>'Importaciones mensual (90-23)'!L135</f>
        <v>10878992</v>
      </c>
      <c r="AH136" s="29">
        <f>'Saldo mensual (90-23)'!L135</f>
        <v>30996029</v>
      </c>
      <c r="AI136" s="29">
        <f>'Exportaciones mensual (90-23)'!M135</f>
        <v>18323851</v>
      </c>
      <c r="AJ136" s="29">
        <f>'Importaciones mensual (90-23)'!M135</f>
        <v>41108591</v>
      </c>
      <c r="AK136" s="29">
        <f>'Saldo mensual (90-23)'!M135</f>
        <v>-22784740</v>
      </c>
      <c r="AL136" s="29">
        <f>'Exportaciones mensual (90-23)'!K135</f>
        <v>4845124</v>
      </c>
      <c r="AM136" s="29">
        <f>'Importaciones mensual (90-23)'!N135</f>
        <v>384995724</v>
      </c>
      <c r="AN136" s="29">
        <f>'Saldo mensual (90-23)'!N135</f>
        <v>-100068243</v>
      </c>
      <c r="AO136" s="29">
        <f>'Exportaciones mensual (90-23)'!L135</f>
        <v>41875021</v>
      </c>
      <c r="AP136" s="29">
        <f>'Importaciones mensual (90-23)'!O135</f>
        <v>101819801</v>
      </c>
      <c r="AQ136" s="29">
        <f>'Saldo mensual (90-23)'!O135</f>
        <v>-46793555</v>
      </c>
      <c r="AR136" s="29">
        <f>'Exportaciones mensual (90-23)'!P135</f>
        <v>677595</v>
      </c>
      <c r="AS136" s="29">
        <f>'Importaciones mensual (90-23)'!P135</f>
        <v>5694938</v>
      </c>
      <c r="AT136" s="29">
        <f>'Saldo mensual (90-23)'!P135</f>
        <v>-5017343</v>
      </c>
      <c r="AU136" s="29">
        <f>'Exportaciones mensual (90-23)'!M135</f>
        <v>18323851</v>
      </c>
      <c r="AV136" s="29">
        <f>'Importaciones mensual (90-23)'!Q135</f>
        <v>24290672</v>
      </c>
      <c r="AW136" s="29">
        <f>'Saldo mensual (90-23)'!Q135</f>
        <v>8025519.0000000047</v>
      </c>
      <c r="AX136" s="29">
        <f>'Exportaciones mensual (90-23)'!N135</f>
        <v>284927481</v>
      </c>
      <c r="AY136" s="29">
        <f>'Importaciones mensual (90-23)'!R135</f>
        <v>75272355</v>
      </c>
      <c r="AZ136" s="29">
        <f>'Saldo mensual (90-23)'!R135</f>
        <v>-7966087</v>
      </c>
      <c r="BA136" s="29">
        <f>'Exportaciones mensual (90-23)'!O135</f>
        <v>55026246</v>
      </c>
      <c r="BB136" s="29">
        <f>'Importaciones mensual (90-23)'!S135</f>
        <v>86225769</v>
      </c>
      <c r="BC136" s="29">
        <f>'Saldo mensual (90-23)'!S135</f>
        <v>-51922779</v>
      </c>
      <c r="BD136" s="29">
        <f>'Exportaciones mensual (90-23)'!P135</f>
        <v>677595</v>
      </c>
      <c r="BE136" s="29">
        <f>'Importaciones mensual (90-23)'!T135</f>
        <v>75289567</v>
      </c>
      <c r="BF136" s="29">
        <f>'Saldo mensual (90-23)'!T135</f>
        <v>-4940056</v>
      </c>
      <c r="BG136" s="29">
        <f>'Exportaciones mensual (90-23)'!Q135</f>
        <v>32316191.000000004</v>
      </c>
      <c r="BH136" s="29">
        <f>'Importaciones mensual (90-23)'!U135</f>
        <v>13707400</v>
      </c>
      <c r="BI136" s="29">
        <f>'Saldo mensual (90-23)'!U135</f>
        <v>51408510</v>
      </c>
      <c r="BJ136" s="29">
        <f>'Exportaciones mensual (90-23)'!R135</f>
        <v>67306268</v>
      </c>
      <c r="BK136" s="29">
        <f>'Importaciones mensual (90-23)'!V135</f>
        <v>4370470</v>
      </c>
      <c r="BL136" s="29">
        <f>'Saldo mensual (90-23)'!V135</f>
        <v>466287</v>
      </c>
      <c r="BM136" s="29">
        <f>'Exportaciones mensual (90-23)'!S135</f>
        <v>34302990</v>
      </c>
      <c r="BN136" s="29">
        <f>'Importaciones mensual (90-23)'!W135</f>
        <v>4044139</v>
      </c>
      <c r="BO136" s="29">
        <f>'Saldo mensual (90-23)'!W135</f>
        <v>5413225</v>
      </c>
      <c r="BP136" s="29">
        <f>'Exportaciones mensual (90-23)'!T135</f>
        <v>70349511</v>
      </c>
      <c r="BQ136" s="29">
        <f>'Importaciones mensual (90-23)'!X135</f>
        <v>58511374</v>
      </c>
      <c r="BR136" s="29">
        <f>'Saldo mensual (90-23)'!X135</f>
        <v>-32568213.999999996</v>
      </c>
      <c r="BS136" s="29">
        <f>'Exportaciones mensual (90-23)'!U135</f>
        <v>65115910</v>
      </c>
      <c r="BT136" s="29">
        <f>'Importaciones mensual (90-23)'!Y135</f>
        <v>37094933</v>
      </c>
      <c r="BU136" s="29">
        <f>'Saldo mensual (90-23)'!Y135</f>
        <v>-15272895</v>
      </c>
      <c r="BV136" s="29">
        <f>'Exportaciones mensual (90-23)'!V135</f>
        <v>4836757</v>
      </c>
      <c r="BW136" s="29">
        <f>'Importaciones mensual (90-23)'!Z135</f>
        <v>21879626</v>
      </c>
      <c r="BX136" s="29">
        <f>'Saldo mensual (90-23)'!Z135</f>
        <v>-19209806</v>
      </c>
      <c r="BY136" s="29">
        <f>'Exportaciones mensual (90-23)'!W135</f>
        <v>9457364</v>
      </c>
      <c r="BZ136" s="29">
        <f>'Importaciones mensual (90-23)'!AA135</f>
        <v>13587326</v>
      </c>
      <c r="CA136" s="29">
        <f>'Saldo mensual (90-23)'!AA135</f>
        <v>60725114</v>
      </c>
      <c r="CB136" s="29">
        <f>'Exportaciones mensual (90-23)'!X135</f>
        <v>25943160</v>
      </c>
      <c r="CC136" s="29">
        <f>'Importaciones mensual (90-23)'!AB135</f>
        <v>23298055</v>
      </c>
      <c r="CD136" s="29">
        <f>'Saldo mensual (90-23)'!AB135</f>
        <v>-13486923</v>
      </c>
      <c r="CE136" s="29">
        <f>'Exportaciones mensual (90-23)'!AC135</f>
        <v>99279019</v>
      </c>
      <c r="CF136" s="29">
        <f>'Importaciones mensual (90-23)'!AC135</f>
        <v>95832558</v>
      </c>
      <c r="CG136" s="29">
        <f>'Saldo mensual (90-23)'!AC135</f>
        <v>3446461</v>
      </c>
      <c r="CH136" s="29">
        <f>'Exportaciones mensual (90-23)'!Y135</f>
        <v>21822038</v>
      </c>
      <c r="CI136" s="29">
        <f>'Importaciones mensual (90-23)'!AD135</f>
        <v>46312812</v>
      </c>
      <c r="CJ136" s="29">
        <f>'Saldo mensual (90-23)'!AD135</f>
        <v>-30053109</v>
      </c>
      <c r="CK136" s="29">
        <f>'Exportaciones mensual (90-23)'!Z135</f>
        <v>2669820</v>
      </c>
      <c r="CL136" s="29">
        <f>'Importaciones mensual (90-23)'!AE135</f>
        <v>8337004</v>
      </c>
      <c r="CM136" s="29">
        <f>'Saldo mensual (90-23)'!AE135</f>
        <v>-739228</v>
      </c>
      <c r="CN136" s="29">
        <f>'Exportaciones mensual (90-23)'!AA135</f>
        <v>74312440</v>
      </c>
      <c r="CO136" s="29">
        <f>'Importaciones mensual (90-23)'!AF135</f>
        <v>100227801</v>
      </c>
      <c r="CP136" s="29">
        <f>'Saldo mensual (90-23)'!AF135</f>
        <v>-71948826</v>
      </c>
      <c r="CQ136" s="29">
        <f>'Exportaciones mensual (90-23)'!AB135</f>
        <v>9811132</v>
      </c>
      <c r="CR136" s="29">
        <f>'Importaciones mensual (90-23)'!AG135</f>
        <v>10873822</v>
      </c>
      <c r="CS136" s="29">
        <f>'Saldo mensual (90-23)'!AG135</f>
        <v>20636234</v>
      </c>
      <c r="CT136" s="29">
        <f>'Exportaciones mensual (90-23)'!AC135</f>
        <v>99279019</v>
      </c>
      <c r="CU136" s="29">
        <f>'Importaciones mensual (90-23)'!AH135</f>
        <v>20110140</v>
      </c>
      <c r="CV136" s="29">
        <f>'Saldo mensual (90-23)'!AH135</f>
        <v>-16113544.000000002</v>
      </c>
      <c r="CW136" s="29">
        <f>'Exportaciones mensual (90-23)'!AC135</f>
        <v>99279019</v>
      </c>
      <c r="CX136" s="29">
        <f>'Importaciones mensual (90-23)'!AI135</f>
        <v>859971</v>
      </c>
      <c r="CY136" s="29">
        <f>'Saldo mensual (90-23)'!AI135</f>
        <v>8695158</v>
      </c>
      <c r="CZ136" s="29">
        <f>'Exportaciones mensual (90-23)'!AE135</f>
        <v>7597776</v>
      </c>
      <c r="DA136" s="29">
        <f>'Importaciones mensual (90-23)'!AJ135</f>
        <v>27970183</v>
      </c>
      <c r="DB136" s="29">
        <f>'Saldo mensual (90-23)'!AJ135</f>
        <v>13740431</v>
      </c>
      <c r="DC136" s="29">
        <f>'Exportaciones mensual (90-23)'!AF135</f>
        <v>28278975</v>
      </c>
      <c r="DD136" s="29">
        <f>'Importaciones mensual (90-23)'!AK135</f>
        <v>10202739</v>
      </c>
      <c r="DE136" s="29">
        <f>'Saldo mensual (90-23)'!AK135</f>
        <v>-5446227</v>
      </c>
      <c r="DF136" s="29">
        <f>'Exportaciones mensual (90-23)'!AG135</f>
        <v>31510056</v>
      </c>
      <c r="DG136" s="29">
        <f>'Importaciones mensual (90-23)'!AL135</f>
        <v>6006325</v>
      </c>
      <c r="DH136" s="29">
        <f>'Saldo mensual (90-23)'!AL135</f>
        <v>-1912669</v>
      </c>
      <c r="DI136" s="29">
        <f>'Exportaciones mensual (90-23)'!AH135</f>
        <v>3996596</v>
      </c>
      <c r="DJ136" s="29">
        <f>'Importaciones mensual (90-23)'!AM135</f>
        <v>1250675</v>
      </c>
      <c r="DK136" s="29">
        <f>'Saldo mensual (90-23)'!AM135</f>
        <v>-826564</v>
      </c>
      <c r="DL136" s="29">
        <f>'Exportaciones mensual (90-23)'!AI135</f>
        <v>9555129</v>
      </c>
      <c r="DM136" s="29">
        <f>'Importaciones mensual (90-23)'!AN135</f>
        <v>0</v>
      </c>
      <c r="DN136" s="29">
        <f>'Saldo mensual (90-23)'!AN135</f>
        <v>442085</v>
      </c>
      <c r="DO136" s="29">
        <f>'Exportaciones mensual (90-23)'!AJ135</f>
        <v>41710614</v>
      </c>
      <c r="DP136" s="29">
        <f>'Importaciones mensual (90-23)'!AO135</f>
        <v>6167768</v>
      </c>
      <c r="DQ136" s="29">
        <f>'Saldo mensual (90-23)'!AO135</f>
        <v>-1434131</v>
      </c>
      <c r="DR136" s="29">
        <f>'Exportaciones mensual (90-23)'!AP135</f>
        <v>28416998</v>
      </c>
      <c r="DS136" s="29">
        <f>'Importaciones mensual (90-23)'!AP135</f>
        <v>4058105</v>
      </c>
      <c r="DT136" s="29">
        <f>'Saldo mensual (90-23)'!AP135</f>
        <v>24358893</v>
      </c>
      <c r="DU136" s="29">
        <f>'Exportaciones mensual (90-23)'!AK135</f>
        <v>4756512</v>
      </c>
      <c r="DV136" s="29">
        <f>'Importaciones mensual (90-23)'!AQ135</f>
        <v>151907</v>
      </c>
      <c r="DW136" s="29">
        <f>'Saldo mensual (90-23)'!AQ135</f>
        <v>1977903</v>
      </c>
      <c r="DX136" s="29">
        <f>'Exportaciones mensual (90-23)'!AL135</f>
        <v>4093656</v>
      </c>
      <c r="DY136" s="29">
        <f>'Importaciones mensual (90-23)'!AR135</f>
        <v>4909889</v>
      </c>
      <c r="DZ136" s="29">
        <f>'Saldo mensual (90-23)'!AR135</f>
        <v>13871583</v>
      </c>
      <c r="EA136" s="29">
        <f>'Exportaciones mensual (90-23)'!AM135</f>
        <v>424111</v>
      </c>
      <c r="EB136" s="29">
        <f>'Importaciones mensual (90-23)'!AS135</f>
        <v>29369887</v>
      </c>
      <c r="EC136" s="29">
        <f>'Saldo mensual (90-23)'!AS135</f>
        <v>-11375191</v>
      </c>
      <c r="ED136" s="29">
        <f>'Exportaciones mensual (90-23)'!AN135</f>
        <v>442085</v>
      </c>
      <c r="EE136" s="29">
        <f>'Importaciones mensual (90-23)'!AT135</f>
        <v>60718049</v>
      </c>
      <c r="EF136" s="29">
        <f>'Saldo mensual (90-23)'!AT135</f>
        <v>67143014</v>
      </c>
    </row>
    <row r="137" spans="1:136">
      <c r="A137" s="9">
        <v>36739</v>
      </c>
      <c r="B137" s="29">
        <f>'Exportaciones mensual (90-23)'!B136</f>
        <v>646805263</v>
      </c>
      <c r="C137" s="29">
        <f>'Importaciones mensual (90-23)'!B136</f>
        <v>593467957</v>
      </c>
      <c r="D137" s="29">
        <f>'Saldo mensual (90-23)'!B136</f>
        <v>53337306</v>
      </c>
      <c r="E137" s="29">
        <f>'Exportaciones mensual (90-23)'!C136</f>
        <v>49276191</v>
      </c>
      <c r="F137" s="29">
        <f>'Importaciones mensual (90-23)'!C136</f>
        <v>21127768</v>
      </c>
      <c r="G137" s="29">
        <f>'Saldo mensual (90-23)'!C136</f>
        <v>28148423</v>
      </c>
      <c r="H137" s="30">
        <f>'Exportaciones mensual (90-23)'!D136</f>
        <v>72207448</v>
      </c>
      <c r="I137" s="29">
        <f>'Importaciones mensual (90-23)'!D136</f>
        <v>35756879</v>
      </c>
      <c r="J137" s="29">
        <f>'Saldo mensual (90-23)'!D136</f>
        <v>36450569</v>
      </c>
      <c r="K137" s="29">
        <f>'Exportaciones mensual (90-23)'!E136</f>
        <v>19635641</v>
      </c>
      <c r="L137" s="29">
        <f>'Importaciones mensual (90-23)'!E136</f>
        <v>609459</v>
      </c>
      <c r="M137" s="31">
        <f>'Saldo mensual (90-23)'!E136</f>
        <v>19026182</v>
      </c>
      <c r="N137" s="29">
        <f>'Exportaciones mensual (90-23)'!F136</f>
        <v>22275242</v>
      </c>
      <c r="O137" s="29">
        <f>'Importaciones mensual (90-23)'!F136</f>
        <v>1645015</v>
      </c>
      <c r="P137" s="29">
        <f>'Saldo mensual (90-23)'!F136</f>
        <v>20630227</v>
      </c>
      <c r="Q137" s="29">
        <f>'Exportaciones mensual (90-23)'!G136</f>
        <v>237419996</v>
      </c>
      <c r="R137" s="29">
        <f>'Importaciones mensual (90-23)'!G136</f>
        <v>52712013</v>
      </c>
      <c r="S137" s="29">
        <f>'Saldo mensual (90-23)'!G136</f>
        <v>184707983</v>
      </c>
      <c r="T137" s="29">
        <f>'Exportaciones mensual (90-23)'!F136</f>
        <v>22275242</v>
      </c>
      <c r="U137" s="29">
        <f>'Importaciones mensual (90-23)'!H136</f>
        <v>5152966</v>
      </c>
      <c r="V137" s="29">
        <f>'Saldo mensual (90-23)'!H136</f>
        <v>5623858</v>
      </c>
      <c r="W137" s="29">
        <f>'Exportaciones mensual (90-23)'!G136</f>
        <v>237419996</v>
      </c>
      <c r="X137" s="29">
        <f>'Importaciones mensual (90-23)'!I136</f>
        <v>52168811</v>
      </c>
      <c r="Y137" s="29">
        <f>'Saldo mensual (90-23)'!J136</f>
        <v>16276945.999999998</v>
      </c>
      <c r="Z137" s="29">
        <f>'Exportaciones mensual (90-23)'!H136</f>
        <v>10776824</v>
      </c>
      <c r="AA137" s="29">
        <f>'Importaciones mensual (90-23)'!J136</f>
        <v>2389948</v>
      </c>
      <c r="AB137" s="29">
        <f>'Saldo mensual (90-23)'!J136</f>
        <v>16276945.999999998</v>
      </c>
      <c r="AC137" s="29">
        <f>'Exportaciones mensual (90-23)'!I136</f>
        <v>25212659</v>
      </c>
      <c r="AD137" s="29">
        <f>'Exportaciones mensual (90-23)'!I136</f>
        <v>25212659</v>
      </c>
      <c r="AE137" s="29">
        <f>'Saldo mensual (90-23)'!K136</f>
        <v>-3651790</v>
      </c>
      <c r="AF137" s="29">
        <f>'Exportaciones mensual (90-23)'!J136</f>
        <v>18666894</v>
      </c>
      <c r="AG137" s="29">
        <f>'Importaciones mensual (90-23)'!L136</f>
        <v>7805903</v>
      </c>
      <c r="AH137" s="29">
        <f>'Saldo mensual (90-23)'!L136</f>
        <v>21581919</v>
      </c>
      <c r="AI137" s="29">
        <f>'Exportaciones mensual (90-23)'!M136</f>
        <v>22466598</v>
      </c>
      <c r="AJ137" s="29">
        <f>'Importaciones mensual (90-23)'!M136</f>
        <v>25032149</v>
      </c>
      <c r="AK137" s="29">
        <f>'Saldo mensual (90-23)'!M136</f>
        <v>-2565551</v>
      </c>
      <c r="AL137" s="29">
        <f>'Exportaciones mensual (90-23)'!K136</f>
        <v>5712192</v>
      </c>
      <c r="AM137" s="29">
        <f>'Importaciones mensual (90-23)'!N136</f>
        <v>420612709</v>
      </c>
      <c r="AN137" s="29">
        <f>'Saldo mensual (90-23)'!N136</f>
        <v>-162290236</v>
      </c>
      <c r="AO137" s="29">
        <f>'Exportaciones mensual (90-23)'!L136</f>
        <v>29387822</v>
      </c>
      <c r="AP137" s="29">
        <f>'Importaciones mensual (90-23)'!O136</f>
        <v>116482459</v>
      </c>
      <c r="AQ137" s="29">
        <f>'Saldo mensual (90-23)'!O136</f>
        <v>-54809784</v>
      </c>
      <c r="AR137" s="29">
        <f>'Exportaciones mensual (90-23)'!P136</f>
        <v>279357</v>
      </c>
      <c r="AS137" s="29">
        <f>'Importaciones mensual (90-23)'!P136</f>
        <v>9445025</v>
      </c>
      <c r="AT137" s="29">
        <f>'Saldo mensual (90-23)'!P136</f>
        <v>-9165668</v>
      </c>
      <c r="AU137" s="29">
        <f>'Exportaciones mensual (90-23)'!M136</f>
        <v>22466598</v>
      </c>
      <c r="AV137" s="29">
        <f>'Importaciones mensual (90-23)'!Q136</f>
        <v>16509679</v>
      </c>
      <c r="AW137" s="29">
        <f>'Saldo mensual (90-23)'!Q136</f>
        <v>-1032353.0000000001</v>
      </c>
      <c r="AX137" s="29">
        <f>'Exportaciones mensual (90-23)'!N136</f>
        <v>258322473</v>
      </c>
      <c r="AY137" s="29">
        <f>'Importaciones mensual (90-23)'!R136</f>
        <v>81206265</v>
      </c>
      <c r="AZ137" s="29">
        <f>'Saldo mensual (90-23)'!R136</f>
        <v>-12674715</v>
      </c>
      <c r="BA137" s="29">
        <f>'Exportaciones mensual (90-23)'!O136</f>
        <v>61672675</v>
      </c>
      <c r="BB137" s="29">
        <f>'Importaciones mensual (90-23)'!S136</f>
        <v>88409358</v>
      </c>
      <c r="BC137" s="29">
        <f>'Saldo mensual (90-23)'!S136</f>
        <v>-64270911</v>
      </c>
      <c r="BD137" s="29">
        <f>'Exportaciones mensual (90-23)'!P136</f>
        <v>279357</v>
      </c>
      <c r="BE137" s="29">
        <f>'Importaciones mensual (90-23)'!T136</f>
        <v>98025864</v>
      </c>
      <c r="BF137" s="29">
        <f>'Saldo mensual (90-23)'!T136</f>
        <v>-46827584</v>
      </c>
      <c r="BG137" s="29">
        <f>'Exportaciones mensual (90-23)'!Q136</f>
        <v>15477326</v>
      </c>
      <c r="BH137" s="29">
        <f>'Importaciones mensual (90-23)'!U136</f>
        <v>26525656</v>
      </c>
      <c r="BI137" s="29">
        <f>'Saldo mensual (90-23)'!U136</f>
        <v>43647533</v>
      </c>
      <c r="BJ137" s="29">
        <f>'Exportaciones mensual (90-23)'!R136</f>
        <v>68531550</v>
      </c>
      <c r="BK137" s="29">
        <f>'Importaciones mensual (90-23)'!V136</f>
        <v>1550526</v>
      </c>
      <c r="BL137" s="29">
        <f>'Saldo mensual (90-23)'!V136</f>
        <v>6537081</v>
      </c>
      <c r="BM137" s="29">
        <f>'Exportaciones mensual (90-23)'!S136</f>
        <v>24138447</v>
      </c>
      <c r="BN137" s="29">
        <f>'Importaciones mensual (90-23)'!W136</f>
        <v>3789454</v>
      </c>
      <c r="BO137" s="29">
        <f>'Saldo mensual (90-23)'!W136</f>
        <v>4548639.0000000009</v>
      </c>
      <c r="BP137" s="29">
        <f>'Exportaciones mensual (90-23)'!T136</f>
        <v>51198280</v>
      </c>
      <c r="BQ137" s="29">
        <f>'Importaciones mensual (90-23)'!X136</f>
        <v>63153398</v>
      </c>
      <c r="BR137" s="29">
        <f>'Saldo mensual (90-23)'!X136</f>
        <v>-24902836</v>
      </c>
      <c r="BS137" s="29">
        <f>'Exportaciones mensual (90-23)'!U136</f>
        <v>70173189</v>
      </c>
      <c r="BT137" s="29">
        <f>'Importaciones mensual (90-23)'!Y136</f>
        <v>41866160</v>
      </c>
      <c r="BU137" s="29">
        <f>'Saldo mensual (90-23)'!Y136</f>
        <v>-12430081</v>
      </c>
      <c r="BV137" s="29">
        <f>'Exportaciones mensual (90-23)'!V136</f>
        <v>8087607</v>
      </c>
      <c r="BW137" s="29">
        <f>'Importaciones mensual (90-23)'!Z136</f>
        <v>14926032</v>
      </c>
      <c r="BX137" s="29">
        <f>'Saldo mensual (90-23)'!Z136</f>
        <v>-12817867</v>
      </c>
      <c r="BY137" s="29">
        <f>'Exportaciones mensual (90-23)'!W136</f>
        <v>8338093.0000000009</v>
      </c>
      <c r="BZ137" s="29">
        <f>'Importaciones mensual (90-23)'!AA136</f>
        <v>13136882</v>
      </c>
      <c r="CA137" s="29">
        <f>'Saldo mensual (90-23)'!AA136</f>
        <v>13952876</v>
      </c>
      <c r="CB137" s="29">
        <f>'Exportaciones mensual (90-23)'!X136</f>
        <v>38250562</v>
      </c>
      <c r="CC137" s="29">
        <f>'Importaciones mensual (90-23)'!AB136</f>
        <v>15679710</v>
      </c>
      <c r="CD137" s="29">
        <f>'Saldo mensual (90-23)'!AB136</f>
        <v>-4647504</v>
      </c>
      <c r="CE137" s="29">
        <f>'Exportaciones mensual (90-23)'!AC136</f>
        <v>50487000</v>
      </c>
      <c r="CF137" s="29">
        <f>'Importaciones mensual (90-23)'!AC136</f>
        <v>117581068</v>
      </c>
      <c r="CG137" s="29">
        <f>'Saldo mensual (90-23)'!AC136</f>
        <v>-67094067.999999993</v>
      </c>
      <c r="CH137" s="29">
        <f>'Exportaciones mensual (90-23)'!Y136</f>
        <v>29436079</v>
      </c>
      <c r="CI137" s="29">
        <f>'Importaciones mensual (90-23)'!AD136</f>
        <v>57857142</v>
      </c>
      <c r="CJ137" s="29">
        <f>'Saldo mensual (90-23)'!AD136</f>
        <v>-36534082</v>
      </c>
      <c r="CK137" s="29">
        <f>'Exportaciones mensual (90-23)'!Z136</f>
        <v>2108165</v>
      </c>
      <c r="CL137" s="29">
        <f>'Importaciones mensual (90-23)'!AE136</f>
        <v>10690151</v>
      </c>
      <c r="CM137" s="29">
        <f>'Saldo mensual (90-23)'!AE136</f>
        <v>-4185823</v>
      </c>
      <c r="CN137" s="29">
        <f>'Exportaciones mensual (90-23)'!AA136</f>
        <v>27089758</v>
      </c>
      <c r="CO137" s="29">
        <f>'Importaciones mensual (90-23)'!AF136</f>
        <v>104530421</v>
      </c>
      <c r="CP137" s="29">
        <f>'Saldo mensual (90-23)'!AF136</f>
        <v>-72869033</v>
      </c>
      <c r="CQ137" s="29">
        <f>'Exportaciones mensual (90-23)'!AB136</f>
        <v>11032206</v>
      </c>
      <c r="CR137" s="29">
        <f>'Importaciones mensual (90-23)'!AG136</f>
        <v>16890741</v>
      </c>
      <c r="CS137" s="29">
        <f>'Saldo mensual (90-23)'!AG136</f>
        <v>5860668</v>
      </c>
      <c r="CT137" s="29">
        <f>'Exportaciones mensual (90-23)'!AC136</f>
        <v>50487000</v>
      </c>
      <c r="CU137" s="29">
        <f>'Importaciones mensual (90-23)'!AH136</f>
        <v>28150092</v>
      </c>
      <c r="CV137" s="29">
        <f>'Saldo mensual (90-23)'!AH136</f>
        <v>-24733501</v>
      </c>
      <c r="CW137" s="29">
        <f>'Exportaciones mensual (90-23)'!AC136</f>
        <v>50487000</v>
      </c>
      <c r="CX137" s="29">
        <f>'Importaciones mensual (90-23)'!AI136</f>
        <v>868609</v>
      </c>
      <c r="CY137" s="29">
        <f>'Saldo mensual (90-23)'!AI136</f>
        <v>7439397.0000000009</v>
      </c>
      <c r="CZ137" s="29">
        <f>'Exportaciones mensual (90-23)'!AE136</f>
        <v>6504328</v>
      </c>
      <c r="DA137" s="29">
        <f>'Importaciones mensual (90-23)'!AJ136</f>
        <v>29244565</v>
      </c>
      <c r="DB137" s="29">
        <f>'Saldo mensual (90-23)'!AJ136</f>
        <v>9190316</v>
      </c>
      <c r="DC137" s="29">
        <f>'Exportaciones mensual (90-23)'!AF136</f>
        <v>31661388</v>
      </c>
      <c r="DD137" s="29">
        <f>'Importaciones mensual (90-23)'!AK136</f>
        <v>9073999</v>
      </c>
      <c r="DE137" s="29">
        <f>'Saldo mensual (90-23)'!AK136</f>
        <v>-4326048</v>
      </c>
      <c r="DF137" s="29">
        <f>'Exportaciones mensual (90-23)'!AG136</f>
        <v>22751409</v>
      </c>
      <c r="DG137" s="29">
        <f>'Importaciones mensual (90-23)'!AL136</f>
        <v>7299195</v>
      </c>
      <c r="DH137" s="29">
        <f>'Saldo mensual (90-23)'!AL136</f>
        <v>-460354</v>
      </c>
      <c r="DI137" s="29">
        <f>'Exportaciones mensual (90-23)'!AH136</f>
        <v>3416591</v>
      </c>
      <c r="DJ137" s="29">
        <f>'Importaciones mensual (90-23)'!AM136</f>
        <v>1583749</v>
      </c>
      <c r="DK137" s="29">
        <f>'Saldo mensual (90-23)'!AM136</f>
        <v>9162744</v>
      </c>
      <c r="DL137" s="29">
        <f>'Exportaciones mensual (90-23)'!AI136</f>
        <v>8308006.0000000009</v>
      </c>
      <c r="DM137" s="29">
        <f>'Importaciones mensual (90-23)'!AN136</f>
        <v>0</v>
      </c>
      <c r="DN137" s="29">
        <f>'Saldo mensual (90-23)'!AN136</f>
        <v>1021927</v>
      </c>
      <c r="DO137" s="29">
        <f>'Exportaciones mensual (90-23)'!AJ136</f>
        <v>38434881</v>
      </c>
      <c r="DP137" s="29">
        <f>'Importaciones mensual (90-23)'!AO136</f>
        <v>20032908</v>
      </c>
      <c r="DQ137" s="29">
        <f>'Saldo mensual (90-23)'!AO136</f>
        <v>-15998000</v>
      </c>
      <c r="DR137" s="29">
        <f>'Exportaciones mensual (90-23)'!AP136</f>
        <v>28297131</v>
      </c>
      <c r="DS137" s="29">
        <f>'Importaciones mensual (90-23)'!AP136</f>
        <v>388653</v>
      </c>
      <c r="DT137" s="29">
        <f>'Saldo mensual (90-23)'!AP136</f>
        <v>27908478</v>
      </c>
      <c r="DU137" s="29">
        <f>'Exportaciones mensual (90-23)'!AK136</f>
        <v>4747951</v>
      </c>
      <c r="DV137" s="29">
        <f>'Importaciones mensual (90-23)'!AQ136</f>
        <v>2850062</v>
      </c>
      <c r="DW137" s="29">
        <f>'Saldo mensual (90-23)'!AQ136</f>
        <v>3016556</v>
      </c>
      <c r="DX137" s="29">
        <f>'Exportaciones mensual (90-23)'!AL136</f>
        <v>6838841</v>
      </c>
      <c r="DY137" s="29">
        <f>'Importaciones mensual (90-23)'!AR136</f>
        <v>9242322</v>
      </c>
      <c r="DZ137" s="29">
        <f>'Saldo mensual (90-23)'!AR136</f>
        <v>2754891</v>
      </c>
      <c r="EA137" s="29">
        <f>'Exportaciones mensual (90-23)'!AM136</f>
        <v>10746493</v>
      </c>
      <c r="EB137" s="29">
        <f>'Importaciones mensual (90-23)'!AS136</f>
        <v>13865541</v>
      </c>
      <c r="EC137" s="29">
        <f>'Saldo mensual (90-23)'!AS136</f>
        <v>2339835.9999999981</v>
      </c>
      <c r="ED137" s="29">
        <f>'Exportaciones mensual (90-23)'!AN136</f>
        <v>1021927</v>
      </c>
      <c r="EE137" s="29">
        <f>'Importaciones mensual (90-23)'!AT136</f>
        <v>70861140</v>
      </c>
      <c r="EF137" s="29">
        <f>'Saldo mensual (90-23)'!AT136</f>
        <v>38842066</v>
      </c>
    </row>
    <row r="138" spans="1:136">
      <c r="A138" s="9">
        <v>36770</v>
      </c>
      <c r="B138" s="29">
        <f>'Exportaciones mensual (90-23)'!B137</f>
        <v>638807025</v>
      </c>
      <c r="C138" s="29">
        <f>'Importaciones mensual (90-23)'!B137</f>
        <v>548579174</v>
      </c>
      <c r="D138" s="29">
        <f>'Saldo mensual (90-23)'!B137</f>
        <v>90227851</v>
      </c>
      <c r="E138" s="29">
        <f>'Exportaciones mensual (90-23)'!C137</f>
        <v>57680705</v>
      </c>
      <c r="F138" s="29">
        <f>'Importaciones mensual (90-23)'!C137</f>
        <v>25822017</v>
      </c>
      <c r="G138" s="29">
        <f>'Saldo mensual (90-23)'!C137</f>
        <v>31858688</v>
      </c>
      <c r="H138" s="30">
        <f>'Exportaciones mensual (90-23)'!D137</f>
        <v>65487657.999999993</v>
      </c>
      <c r="I138" s="29">
        <f>'Importaciones mensual (90-23)'!D137</f>
        <v>37819532</v>
      </c>
      <c r="J138" s="29">
        <f>'Saldo mensual (90-23)'!D137</f>
        <v>27668125.999999993</v>
      </c>
      <c r="K138" s="29">
        <f>'Exportaciones mensual (90-23)'!E137</f>
        <v>17940395</v>
      </c>
      <c r="L138" s="29">
        <f>'Importaciones mensual (90-23)'!E137</f>
        <v>1152789</v>
      </c>
      <c r="M138" s="31">
        <f>'Saldo mensual (90-23)'!E137</f>
        <v>16787606</v>
      </c>
      <c r="N138" s="29">
        <f>'Exportaciones mensual (90-23)'!F137</f>
        <v>21181106</v>
      </c>
      <c r="O138" s="29">
        <f>'Importaciones mensual (90-23)'!F137</f>
        <v>1900173</v>
      </c>
      <c r="P138" s="29">
        <f>'Saldo mensual (90-23)'!F137</f>
        <v>19280933</v>
      </c>
      <c r="Q138" s="29">
        <f>'Exportaciones mensual (90-23)'!G137</f>
        <v>245007041</v>
      </c>
      <c r="R138" s="29">
        <f>'Importaciones mensual (90-23)'!G137</f>
        <v>50745694</v>
      </c>
      <c r="S138" s="29">
        <f>'Saldo mensual (90-23)'!G137</f>
        <v>194261347</v>
      </c>
      <c r="T138" s="29">
        <f>'Exportaciones mensual (90-23)'!F137</f>
        <v>21181106</v>
      </c>
      <c r="U138" s="29">
        <f>'Importaciones mensual (90-23)'!H137</f>
        <v>3885792</v>
      </c>
      <c r="V138" s="29">
        <f>'Saldo mensual (90-23)'!H137</f>
        <v>6787637</v>
      </c>
      <c r="W138" s="29">
        <f>'Exportaciones mensual (90-23)'!G137</f>
        <v>245007041</v>
      </c>
      <c r="X138" s="29">
        <f>'Importaciones mensual (90-23)'!I137</f>
        <v>54018631</v>
      </c>
      <c r="Y138" s="29">
        <f>'Saldo mensual (90-23)'!J137</f>
        <v>16731096</v>
      </c>
      <c r="Z138" s="29">
        <f>'Exportaciones mensual (90-23)'!H137</f>
        <v>10673429</v>
      </c>
      <c r="AA138" s="29">
        <f>'Importaciones mensual (90-23)'!J137</f>
        <v>2278589</v>
      </c>
      <c r="AB138" s="29">
        <f>'Saldo mensual (90-23)'!J137</f>
        <v>16731096</v>
      </c>
      <c r="AC138" s="29">
        <f>'Exportaciones mensual (90-23)'!I137</f>
        <v>31247402</v>
      </c>
      <c r="AD138" s="29">
        <f>'Exportaciones mensual (90-23)'!I137</f>
        <v>31247402</v>
      </c>
      <c r="AE138" s="29">
        <f>'Saldo mensual (90-23)'!K137</f>
        <v>-2867420</v>
      </c>
      <c r="AF138" s="29">
        <f>'Exportaciones mensual (90-23)'!J137</f>
        <v>19009685</v>
      </c>
      <c r="AG138" s="29">
        <f>'Importaciones mensual (90-23)'!L137</f>
        <v>8400209</v>
      </c>
      <c r="AH138" s="29">
        <f>'Saldo mensual (90-23)'!L137</f>
        <v>12983570</v>
      </c>
      <c r="AI138" s="29">
        <f>'Exportaciones mensual (90-23)'!M137</f>
        <v>30369207</v>
      </c>
      <c r="AJ138" s="29">
        <f>'Importaciones mensual (90-23)'!M137</f>
        <v>15337641</v>
      </c>
      <c r="AK138" s="29">
        <f>'Saldo mensual (90-23)'!M137</f>
        <v>15031566</v>
      </c>
      <c r="AL138" s="29">
        <f>'Exportaciones mensual (90-23)'!K137</f>
        <v>5943057</v>
      </c>
      <c r="AM138" s="29">
        <f>'Importaciones mensual (90-23)'!N137</f>
        <v>385776954</v>
      </c>
      <c r="AN138" s="29">
        <f>'Saldo mensual (90-23)'!N137</f>
        <v>-128229619.00000004</v>
      </c>
      <c r="AO138" s="29">
        <f>'Exportaciones mensual (90-23)'!L137</f>
        <v>21383779</v>
      </c>
      <c r="AP138" s="29">
        <f>'Importaciones mensual (90-23)'!O137</f>
        <v>100852123</v>
      </c>
      <c r="AQ138" s="29">
        <f>'Saldo mensual (90-23)'!O137</f>
        <v>-45342368</v>
      </c>
      <c r="AR138" s="29">
        <f>'Exportaciones mensual (90-23)'!P137</f>
        <v>423629</v>
      </c>
      <c r="AS138" s="29">
        <f>'Importaciones mensual (90-23)'!P137</f>
        <v>5169764</v>
      </c>
      <c r="AT138" s="29">
        <f>'Saldo mensual (90-23)'!P137</f>
        <v>-4746135</v>
      </c>
      <c r="AU138" s="29">
        <f>'Exportaciones mensual (90-23)'!M137</f>
        <v>30369207</v>
      </c>
      <c r="AV138" s="29">
        <f>'Importaciones mensual (90-23)'!Q137</f>
        <v>13693375</v>
      </c>
      <c r="AW138" s="29">
        <f>'Saldo mensual (90-23)'!Q137</f>
        <v>7570088</v>
      </c>
      <c r="AX138" s="29">
        <f>'Exportaciones mensual (90-23)'!N137</f>
        <v>257547334.99999997</v>
      </c>
      <c r="AY138" s="29">
        <f>'Importaciones mensual (90-23)'!R137</f>
        <v>61894259</v>
      </c>
      <c r="AZ138" s="29">
        <f>'Saldo mensual (90-23)'!R137</f>
        <v>2366592</v>
      </c>
      <c r="BA138" s="29">
        <f>'Exportaciones mensual (90-23)'!O137</f>
        <v>55509755</v>
      </c>
      <c r="BB138" s="29">
        <f>'Importaciones mensual (90-23)'!S137</f>
        <v>75848657</v>
      </c>
      <c r="BC138" s="29">
        <f>'Saldo mensual (90-23)'!S137</f>
        <v>-49177387</v>
      </c>
      <c r="BD138" s="29">
        <f>'Exportaciones mensual (90-23)'!P137</f>
        <v>423629</v>
      </c>
      <c r="BE138" s="29">
        <f>'Importaciones mensual (90-23)'!T137</f>
        <v>91207708</v>
      </c>
      <c r="BF138" s="29">
        <f>'Saldo mensual (90-23)'!T137</f>
        <v>-20090835</v>
      </c>
      <c r="BG138" s="29">
        <f>'Exportaciones mensual (90-23)'!Q137</f>
        <v>21263463</v>
      </c>
      <c r="BH138" s="29">
        <f>'Importaciones mensual (90-23)'!U137</f>
        <v>14432538</v>
      </c>
      <c r="BI138" s="29">
        <f>'Saldo mensual (90-23)'!U137</f>
        <v>38654860</v>
      </c>
      <c r="BJ138" s="29">
        <f>'Exportaciones mensual (90-23)'!R137</f>
        <v>64260851</v>
      </c>
      <c r="BK138" s="29">
        <f>'Importaciones mensual (90-23)'!V137</f>
        <v>4331332</v>
      </c>
      <c r="BL138" s="29">
        <f>'Saldo mensual (90-23)'!V137</f>
        <v>-3067363</v>
      </c>
      <c r="BM138" s="29">
        <f>'Exportaciones mensual (90-23)'!S137</f>
        <v>26671270</v>
      </c>
      <c r="BN138" s="29">
        <f>'Importaciones mensual (90-23)'!W137</f>
        <v>2750658</v>
      </c>
      <c r="BO138" s="29">
        <f>'Saldo mensual (90-23)'!W137</f>
        <v>5263709.9999999991</v>
      </c>
      <c r="BP138" s="29">
        <f>'Exportaciones mensual (90-23)'!T137</f>
        <v>71116873</v>
      </c>
      <c r="BQ138" s="29">
        <f>'Importaciones mensual (90-23)'!X137</f>
        <v>71704723</v>
      </c>
      <c r="BR138" s="29">
        <f>'Saldo mensual (90-23)'!X137</f>
        <v>-32017702</v>
      </c>
      <c r="BS138" s="29">
        <f>'Exportaciones mensual (90-23)'!U137</f>
        <v>53087398</v>
      </c>
      <c r="BT138" s="29">
        <f>'Importaciones mensual (90-23)'!Y137</f>
        <v>31215573</v>
      </c>
      <c r="BU138" s="29">
        <f>'Saldo mensual (90-23)'!Y137</f>
        <v>-4172696</v>
      </c>
      <c r="BV138" s="29">
        <f>'Exportaciones mensual (90-23)'!V137</f>
        <v>1263969</v>
      </c>
      <c r="BW138" s="29">
        <f>'Importaciones mensual (90-23)'!Z137</f>
        <v>18632796</v>
      </c>
      <c r="BX138" s="29">
        <f>'Saldo mensual (90-23)'!Z137</f>
        <v>-15909084</v>
      </c>
      <c r="BY138" s="29">
        <f>'Exportaciones mensual (90-23)'!W137</f>
        <v>8014367.9999999991</v>
      </c>
      <c r="BZ138" s="29">
        <f>'Importaciones mensual (90-23)'!AA137</f>
        <v>14578131</v>
      </c>
      <c r="CA138" s="29">
        <f>'Saldo mensual (90-23)'!AA137</f>
        <v>21379623</v>
      </c>
      <c r="CB138" s="29">
        <f>'Exportaciones mensual (90-23)'!X137</f>
        <v>39687021</v>
      </c>
      <c r="CC138" s="29">
        <f>'Importaciones mensual (90-23)'!AB137</f>
        <v>9238474</v>
      </c>
      <c r="CD138" s="29">
        <f>'Saldo mensual (90-23)'!AB137</f>
        <v>-283660</v>
      </c>
      <c r="CE138" s="29">
        <f>'Exportaciones mensual (90-23)'!AC137</f>
        <v>19575328</v>
      </c>
      <c r="CF138" s="29">
        <f>'Importaciones mensual (90-23)'!AC137</f>
        <v>116767223</v>
      </c>
      <c r="CG138" s="29">
        <f>'Saldo mensual (90-23)'!AC137</f>
        <v>-97191895</v>
      </c>
      <c r="CH138" s="29">
        <f>'Exportaciones mensual (90-23)'!Y137</f>
        <v>27042877</v>
      </c>
      <c r="CI138" s="29">
        <f>'Importaciones mensual (90-23)'!AD137</f>
        <v>54621890</v>
      </c>
      <c r="CJ138" s="29">
        <f>'Saldo mensual (90-23)'!AD137</f>
        <v>-34842215</v>
      </c>
      <c r="CK138" s="29">
        <f>'Exportaciones mensual (90-23)'!Z137</f>
        <v>2723712</v>
      </c>
      <c r="CL138" s="29">
        <f>'Importaciones mensual (90-23)'!AE137</f>
        <v>8669420</v>
      </c>
      <c r="CM138" s="29">
        <f>'Saldo mensual (90-23)'!AE137</f>
        <v>-7110614</v>
      </c>
      <c r="CN138" s="29">
        <f>'Exportaciones mensual (90-23)'!AA137</f>
        <v>35957754</v>
      </c>
      <c r="CO138" s="29">
        <f>'Importaciones mensual (90-23)'!AF137</f>
        <v>68063829</v>
      </c>
      <c r="CP138" s="29">
        <f>'Saldo mensual (90-23)'!AF137</f>
        <v>-38472159</v>
      </c>
      <c r="CQ138" s="29">
        <f>'Exportaciones mensual (90-23)'!AB137</f>
        <v>8954814</v>
      </c>
      <c r="CR138" s="29">
        <f>'Importaciones mensual (90-23)'!AG137</f>
        <v>14238056</v>
      </c>
      <c r="CS138" s="29">
        <f>'Saldo mensual (90-23)'!AG137</f>
        <v>-5214046</v>
      </c>
      <c r="CT138" s="29">
        <f>'Exportaciones mensual (90-23)'!AC137</f>
        <v>19575328</v>
      </c>
      <c r="CU138" s="29">
        <f>'Importaciones mensual (90-23)'!AH137</f>
        <v>20687450</v>
      </c>
      <c r="CV138" s="29">
        <f>'Saldo mensual (90-23)'!AH137</f>
        <v>-17692096</v>
      </c>
      <c r="CW138" s="29">
        <f>'Exportaciones mensual (90-23)'!AC137</f>
        <v>19575328</v>
      </c>
      <c r="CX138" s="29">
        <f>'Importaciones mensual (90-23)'!AI137</f>
        <v>1173140</v>
      </c>
      <c r="CY138" s="29">
        <f>'Saldo mensual (90-23)'!AI137</f>
        <v>-849157</v>
      </c>
      <c r="CZ138" s="29">
        <f>'Exportaciones mensual (90-23)'!AE137</f>
        <v>1558806</v>
      </c>
      <c r="DA138" s="29">
        <f>'Importaciones mensual (90-23)'!AJ137</f>
        <v>32339857</v>
      </c>
      <c r="DB138" s="29">
        <f>'Saldo mensual (90-23)'!AJ137</f>
        <v>-4709194</v>
      </c>
      <c r="DC138" s="29">
        <f>'Exportaciones mensual (90-23)'!AF137</f>
        <v>29591670</v>
      </c>
      <c r="DD138" s="29">
        <f>'Importaciones mensual (90-23)'!AK137</f>
        <v>12150094</v>
      </c>
      <c r="DE138" s="29">
        <f>'Saldo mensual (90-23)'!AK137</f>
        <v>-2994266</v>
      </c>
      <c r="DF138" s="29">
        <f>'Exportaciones mensual (90-23)'!AG137</f>
        <v>9024010</v>
      </c>
      <c r="DG138" s="29">
        <f>'Importaciones mensual (90-23)'!AL137</f>
        <v>6034414</v>
      </c>
      <c r="DH138" s="29">
        <f>'Saldo mensual (90-23)'!AL137</f>
        <v>122371</v>
      </c>
      <c r="DI138" s="29">
        <f>'Exportaciones mensual (90-23)'!AH137</f>
        <v>2995354</v>
      </c>
      <c r="DJ138" s="29">
        <f>'Importaciones mensual (90-23)'!AM137</f>
        <v>1524289</v>
      </c>
      <c r="DK138" s="29">
        <f>'Saldo mensual (90-23)'!AM137</f>
        <v>14469941</v>
      </c>
      <c r="DL138" s="29">
        <f>'Exportaciones mensual (90-23)'!AI137</f>
        <v>323983</v>
      </c>
      <c r="DM138" s="29">
        <f>'Importaciones mensual (90-23)'!AN137</f>
        <v>0</v>
      </c>
      <c r="DN138" s="29">
        <f>'Saldo mensual (90-23)'!AN137</f>
        <v>702055</v>
      </c>
      <c r="DO138" s="29">
        <f>'Exportaciones mensual (90-23)'!AJ137</f>
        <v>27630663</v>
      </c>
      <c r="DP138" s="29">
        <f>'Importaciones mensual (90-23)'!AO137</f>
        <v>90136</v>
      </c>
      <c r="DQ138" s="29">
        <f>'Saldo mensual (90-23)'!AO137</f>
        <v>2853302</v>
      </c>
      <c r="DR138" s="29">
        <f>'Exportaciones mensual (90-23)'!AP137</f>
        <v>20249385</v>
      </c>
      <c r="DS138" s="29">
        <f>'Importaciones mensual (90-23)'!AP137</f>
        <v>278833</v>
      </c>
      <c r="DT138" s="29">
        <f>'Saldo mensual (90-23)'!AP137</f>
        <v>19970552</v>
      </c>
      <c r="DU138" s="29">
        <f>'Exportaciones mensual (90-23)'!AK137</f>
        <v>9155828</v>
      </c>
      <c r="DV138" s="29">
        <f>'Importaciones mensual (90-23)'!AQ137</f>
        <v>104931</v>
      </c>
      <c r="DW138" s="29">
        <f>'Saldo mensual (90-23)'!AQ137</f>
        <v>4076939.9999999995</v>
      </c>
      <c r="DX138" s="29">
        <f>'Exportaciones mensual (90-23)'!AL137</f>
        <v>6156785</v>
      </c>
      <c r="DY138" s="29">
        <f>'Importaciones mensual (90-23)'!AR137</f>
        <v>9807898</v>
      </c>
      <c r="DZ138" s="29">
        <f>'Saldo mensual (90-23)'!AR137</f>
        <v>7228236</v>
      </c>
      <c r="EA138" s="29">
        <f>'Exportaciones mensual (90-23)'!AM137</f>
        <v>15994230</v>
      </c>
      <c r="EB138" s="29">
        <f>'Importaciones mensual (90-23)'!AS137</f>
        <v>21559666</v>
      </c>
      <c r="EC138" s="29">
        <f>'Saldo mensual (90-23)'!AS137</f>
        <v>1636497</v>
      </c>
      <c r="ED138" s="29">
        <f>'Exportaciones mensual (90-23)'!AN137</f>
        <v>702055</v>
      </c>
      <c r="EE138" s="29">
        <f>'Importaciones mensual (90-23)'!AT137</f>
        <v>55566235</v>
      </c>
      <c r="EF138" s="29">
        <f>'Saldo mensual (90-23)'!AT137</f>
        <v>54115157</v>
      </c>
    </row>
    <row r="139" spans="1:136">
      <c r="A139" s="9">
        <v>36800</v>
      </c>
      <c r="B139" s="29">
        <f>'Exportaciones mensual (90-23)'!B138</f>
        <v>599714752</v>
      </c>
      <c r="C139" s="29">
        <f>'Importaciones mensual (90-23)'!B138</f>
        <v>596861278</v>
      </c>
      <c r="D139" s="29">
        <f>'Saldo mensual (90-23)'!B138</f>
        <v>2853474</v>
      </c>
      <c r="E139" s="29">
        <f>'Exportaciones mensual (90-23)'!C138</f>
        <v>54463630</v>
      </c>
      <c r="F139" s="29">
        <f>'Importaciones mensual (90-23)'!C138</f>
        <v>24453250</v>
      </c>
      <c r="G139" s="29">
        <f>'Saldo mensual (90-23)'!C138</f>
        <v>30010380</v>
      </c>
      <c r="H139" s="30">
        <f>'Exportaciones mensual (90-23)'!D138</f>
        <v>61936981</v>
      </c>
      <c r="I139" s="29">
        <f>'Importaciones mensual (90-23)'!D138</f>
        <v>36592270</v>
      </c>
      <c r="J139" s="29">
        <f>'Saldo mensual (90-23)'!D138</f>
        <v>25344711</v>
      </c>
      <c r="K139" s="29">
        <f>'Exportaciones mensual (90-23)'!E138</f>
        <v>17073773</v>
      </c>
      <c r="L139" s="29">
        <f>'Importaciones mensual (90-23)'!E138</f>
        <v>2216146</v>
      </c>
      <c r="M139" s="31">
        <f>'Saldo mensual (90-23)'!E138</f>
        <v>14857627</v>
      </c>
      <c r="N139" s="29">
        <f>'Exportaciones mensual (90-23)'!F138</f>
        <v>20779192</v>
      </c>
      <c r="O139" s="29">
        <f>'Importaciones mensual (90-23)'!F138</f>
        <v>2027656</v>
      </c>
      <c r="P139" s="29">
        <f>'Saldo mensual (90-23)'!F138</f>
        <v>18751536</v>
      </c>
      <c r="Q139" s="29">
        <f>'Exportaciones mensual (90-23)'!G138</f>
        <v>224159305</v>
      </c>
      <c r="R139" s="29">
        <f>'Importaciones mensual (90-23)'!G138</f>
        <v>56784830</v>
      </c>
      <c r="S139" s="29">
        <f>'Saldo mensual (90-23)'!G138</f>
        <v>167374475</v>
      </c>
      <c r="T139" s="29">
        <f>'Exportaciones mensual (90-23)'!F138</f>
        <v>20779192</v>
      </c>
      <c r="U139" s="29">
        <f>'Importaciones mensual (90-23)'!H138</f>
        <v>5218519</v>
      </c>
      <c r="V139" s="29">
        <f>'Saldo mensual (90-23)'!H138</f>
        <v>6204455</v>
      </c>
      <c r="W139" s="29">
        <f>'Exportaciones mensual (90-23)'!G138</f>
        <v>224159305</v>
      </c>
      <c r="X139" s="29">
        <f>'Importaciones mensual (90-23)'!I138</f>
        <v>50505680</v>
      </c>
      <c r="Y139" s="29">
        <f>'Saldo mensual (90-23)'!J138</f>
        <v>26507219</v>
      </c>
      <c r="Z139" s="29">
        <f>'Exportaciones mensual (90-23)'!H138</f>
        <v>11422974</v>
      </c>
      <c r="AA139" s="29">
        <f>'Importaciones mensual (90-23)'!J138</f>
        <v>1910800</v>
      </c>
      <c r="AB139" s="29">
        <f>'Saldo mensual (90-23)'!J138</f>
        <v>26507219</v>
      </c>
      <c r="AC139" s="29">
        <f>'Exportaciones mensual (90-23)'!I138</f>
        <v>17764381</v>
      </c>
      <c r="AD139" s="29">
        <f>'Exportaciones mensual (90-23)'!I138</f>
        <v>17764381</v>
      </c>
      <c r="AE139" s="29">
        <f>'Saldo mensual (90-23)'!K138</f>
        <v>-5248855</v>
      </c>
      <c r="AF139" s="29">
        <f>'Exportaciones mensual (90-23)'!J138</f>
        <v>28418019</v>
      </c>
      <c r="AG139" s="29">
        <f>'Importaciones mensual (90-23)'!L138</f>
        <v>3516698</v>
      </c>
      <c r="AH139" s="29">
        <f>'Saldo mensual (90-23)'!L138</f>
        <v>25742100</v>
      </c>
      <c r="AI139" s="29">
        <f>'Exportaciones mensual (90-23)'!M138</f>
        <v>24961609</v>
      </c>
      <c r="AJ139" s="29">
        <f>'Importaciones mensual (90-23)'!M138</f>
        <v>29042877</v>
      </c>
      <c r="AK139" s="29">
        <f>'Saldo mensual (90-23)'!M138</f>
        <v>-4081267.9999999995</v>
      </c>
      <c r="AL139" s="29">
        <f>'Exportaciones mensual (90-23)'!K138</f>
        <v>5719794</v>
      </c>
      <c r="AM139" s="29">
        <f>'Importaciones mensual (90-23)'!N138</f>
        <v>443405600</v>
      </c>
      <c r="AN139" s="29">
        <f>'Saldo mensual (90-23)'!N138</f>
        <v>-151139970</v>
      </c>
      <c r="AO139" s="29">
        <f>'Exportaciones mensual (90-23)'!L138</f>
        <v>29258798</v>
      </c>
      <c r="AP139" s="29">
        <f>'Importaciones mensual (90-23)'!O138</f>
        <v>88344258</v>
      </c>
      <c r="AQ139" s="29">
        <f>'Saldo mensual (90-23)'!O138</f>
        <v>-49350992</v>
      </c>
      <c r="AR139" s="29">
        <f>'Exportaciones mensual (90-23)'!P138</f>
        <v>402988</v>
      </c>
      <c r="AS139" s="29">
        <f>'Importaciones mensual (90-23)'!P138</f>
        <v>6457342</v>
      </c>
      <c r="AT139" s="29">
        <f>'Saldo mensual (90-23)'!P138</f>
        <v>-6054354</v>
      </c>
      <c r="AU139" s="29">
        <f>'Exportaciones mensual (90-23)'!M138</f>
        <v>24961609</v>
      </c>
      <c r="AV139" s="29">
        <f>'Importaciones mensual (90-23)'!Q138</f>
        <v>13430692</v>
      </c>
      <c r="AW139" s="29">
        <f>'Saldo mensual (90-23)'!Q138</f>
        <v>3786205</v>
      </c>
      <c r="AX139" s="29">
        <f>'Exportaciones mensual (90-23)'!N138</f>
        <v>292265630</v>
      </c>
      <c r="AY139" s="29">
        <f>'Importaciones mensual (90-23)'!R138</f>
        <v>68064668</v>
      </c>
      <c r="AZ139" s="29">
        <f>'Saldo mensual (90-23)'!R138</f>
        <v>-17038853</v>
      </c>
      <c r="BA139" s="29">
        <f>'Exportaciones mensual (90-23)'!O138</f>
        <v>38993266</v>
      </c>
      <c r="BB139" s="29">
        <f>'Importaciones mensual (90-23)'!S138</f>
        <v>69333264</v>
      </c>
      <c r="BC139" s="29">
        <f>'Saldo mensual (90-23)'!S138</f>
        <v>-32881602</v>
      </c>
      <c r="BD139" s="29">
        <f>'Exportaciones mensual (90-23)'!P138</f>
        <v>402988</v>
      </c>
      <c r="BE139" s="29">
        <f>'Importaciones mensual (90-23)'!T138</f>
        <v>69675582</v>
      </c>
      <c r="BF139" s="29">
        <f>'Saldo mensual (90-23)'!T138</f>
        <v>-19421715</v>
      </c>
      <c r="BG139" s="29">
        <f>'Exportaciones mensual (90-23)'!Q138</f>
        <v>17216897</v>
      </c>
      <c r="BH139" s="29">
        <f>'Importaciones mensual (90-23)'!U138</f>
        <v>20296653</v>
      </c>
      <c r="BI139" s="29">
        <f>'Saldo mensual (90-23)'!U138</f>
        <v>42125161</v>
      </c>
      <c r="BJ139" s="29">
        <f>'Exportaciones mensual (90-23)'!R138</f>
        <v>51025815</v>
      </c>
      <c r="BK139" s="29">
        <f>'Importaciones mensual (90-23)'!V138</f>
        <v>2114219</v>
      </c>
      <c r="BL139" s="29">
        <f>'Saldo mensual (90-23)'!V138</f>
        <v>-1416294</v>
      </c>
      <c r="BM139" s="29">
        <f>'Exportaciones mensual (90-23)'!S138</f>
        <v>36451662</v>
      </c>
      <c r="BN139" s="29">
        <f>'Importaciones mensual (90-23)'!W138</f>
        <v>3409716</v>
      </c>
      <c r="BO139" s="29">
        <f>'Saldo mensual (90-23)'!W138</f>
        <v>8475873</v>
      </c>
      <c r="BP139" s="29">
        <f>'Exportaciones mensual (90-23)'!T138</f>
        <v>50253867</v>
      </c>
      <c r="BQ139" s="29">
        <f>'Importaciones mensual (90-23)'!X138</f>
        <v>70504542</v>
      </c>
      <c r="BR139" s="29">
        <f>'Saldo mensual (90-23)'!X138</f>
        <v>-41442857</v>
      </c>
      <c r="BS139" s="29">
        <f>'Exportaciones mensual (90-23)'!U138</f>
        <v>62421814</v>
      </c>
      <c r="BT139" s="29">
        <f>'Importaciones mensual (90-23)'!Y138</f>
        <v>41806406</v>
      </c>
      <c r="BU139" s="29">
        <f>'Saldo mensual (90-23)'!Y138</f>
        <v>-20729702</v>
      </c>
      <c r="BV139" s="29">
        <f>'Exportaciones mensual (90-23)'!V138</f>
        <v>697925</v>
      </c>
      <c r="BW139" s="29">
        <f>'Importaciones mensual (90-23)'!Z138</f>
        <v>25072434</v>
      </c>
      <c r="BX139" s="29">
        <f>'Saldo mensual (90-23)'!Z138</f>
        <v>-22786068</v>
      </c>
      <c r="BY139" s="29">
        <f>'Exportaciones mensual (90-23)'!W138</f>
        <v>11885589</v>
      </c>
      <c r="BZ139" s="29">
        <f>'Importaciones mensual (90-23)'!AA138</f>
        <v>15941157</v>
      </c>
      <c r="CA139" s="29">
        <f>'Saldo mensual (90-23)'!AA138</f>
        <v>-946487</v>
      </c>
      <c r="CB139" s="29">
        <f>'Exportaciones mensual (90-23)'!X138</f>
        <v>29061685</v>
      </c>
      <c r="CC139" s="29">
        <f>'Importaciones mensual (90-23)'!AB138</f>
        <v>5692240</v>
      </c>
      <c r="CD139" s="29">
        <f>'Saldo mensual (90-23)'!AB138</f>
        <v>1597901</v>
      </c>
      <c r="CE139" s="29">
        <f>'Exportaciones mensual (90-23)'!AC138</f>
        <v>21896290</v>
      </c>
      <c r="CF139" s="29">
        <f>'Importaciones mensual (90-23)'!AC138</f>
        <v>125567118</v>
      </c>
      <c r="CG139" s="29">
        <f>'Saldo mensual (90-23)'!AC138</f>
        <v>-103670828</v>
      </c>
      <c r="CH139" s="29">
        <f>'Exportaciones mensual (90-23)'!Y138</f>
        <v>21076704</v>
      </c>
      <c r="CI139" s="29">
        <f>'Importaciones mensual (90-23)'!AD138</f>
        <v>52742728</v>
      </c>
      <c r="CJ139" s="29">
        <f>'Saldo mensual (90-23)'!AD138</f>
        <v>-38513226</v>
      </c>
      <c r="CK139" s="29">
        <f>'Exportaciones mensual (90-23)'!Z138</f>
        <v>2286366</v>
      </c>
      <c r="CL139" s="29">
        <f>'Importaciones mensual (90-23)'!AE138</f>
        <v>8595626</v>
      </c>
      <c r="CM139" s="29">
        <f>'Saldo mensual (90-23)'!AE138</f>
        <v>-8033044</v>
      </c>
      <c r="CN139" s="29">
        <f>'Exportaciones mensual (90-23)'!AA138</f>
        <v>14994670</v>
      </c>
      <c r="CO139" s="29">
        <f>'Importaciones mensual (90-23)'!AF138</f>
        <v>124814377</v>
      </c>
      <c r="CP139" s="29">
        <f>'Saldo mensual (90-23)'!AF138</f>
        <v>-99206651</v>
      </c>
      <c r="CQ139" s="29">
        <f>'Exportaciones mensual (90-23)'!AB138</f>
        <v>7290141</v>
      </c>
      <c r="CR139" s="29">
        <f>'Importaciones mensual (90-23)'!AG138</f>
        <v>12468533</v>
      </c>
      <c r="CS139" s="29">
        <f>'Saldo mensual (90-23)'!AG138</f>
        <v>686155</v>
      </c>
      <c r="CT139" s="29">
        <f>'Exportaciones mensual (90-23)'!AC138</f>
        <v>21896290</v>
      </c>
      <c r="CU139" s="29">
        <f>'Importaciones mensual (90-23)'!AH138</f>
        <v>23866226</v>
      </c>
      <c r="CV139" s="29">
        <f>'Saldo mensual (90-23)'!AH138</f>
        <v>-18760126</v>
      </c>
      <c r="CW139" s="29">
        <f>'Exportaciones mensual (90-23)'!AC138</f>
        <v>21896290</v>
      </c>
      <c r="CX139" s="29">
        <f>'Importaciones mensual (90-23)'!AI138</f>
        <v>1132669</v>
      </c>
      <c r="CY139" s="29">
        <f>'Saldo mensual (90-23)'!AI138</f>
        <v>-394932</v>
      </c>
      <c r="CZ139" s="29">
        <f>'Exportaciones mensual (90-23)'!AE138</f>
        <v>562582</v>
      </c>
      <c r="DA139" s="29">
        <f>'Importaciones mensual (90-23)'!AJ138</f>
        <v>29469122</v>
      </c>
      <c r="DB139" s="29">
        <f>'Saldo mensual (90-23)'!AJ138</f>
        <v>-2445524</v>
      </c>
      <c r="DC139" s="29">
        <f>'Exportaciones mensual (90-23)'!AF138</f>
        <v>25607726</v>
      </c>
      <c r="DD139" s="29">
        <f>'Importaciones mensual (90-23)'!AK138</f>
        <v>8763680</v>
      </c>
      <c r="DE139" s="29">
        <f>'Saldo mensual (90-23)'!AK138</f>
        <v>-6004137</v>
      </c>
      <c r="DF139" s="29">
        <f>'Exportaciones mensual (90-23)'!AG138</f>
        <v>13154688</v>
      </c>
      <c r="DG139" s="29">
        <f>'Importaciones mensual (90-23)'!AL138</f>
        <v>5196336</v>
      </c>
      <c r="DH139" s="29">
        <f>'Saldo mensual (90-23)'!AL138</f>
        <v>257143.99999999997</v>
      </c>
      <c r="DI139" s="29">
        <f>'Exportaciones mensual (90-23)'!AH138</f>
        <v>5106100</v>
      </c>
      <c r="DJ139" s="29">
        <f>'Importaciones mensual (90-23)'!AM138</f>
        <v>1490281</v>
      </c>
      <c r="DK139" s="29">
        <f>'Saldo mensual (90-23)'!AM138</f>
        <v>5651291</v>
      </c>
      <c r="DL139" s="29">
        <f>'Exportaciones mensual (90-23)'!AI138</f>
        <v>737737</v>
      </c>
      <c r="DM139" s="29">
        <f>'Importaciones mensual (90-23)'!AN138</f>
        <v>15365512</v>
      </c>
      <c r="DN139" s="29">
        <f>'Saldo mensual (90-23)'!AN138</f>
        <v>-14363109</v>
      </c>
      <c r="DO139" s="29">
        <f>'Exportaciones mensual (90-23)'!AJ138</f>
        <v>27023598</v>
      </c>
      <c r="DP139" s="29">
        <f>'Importaciones mensual (90-23)'!AO138</f>
        <v>0</v>
      </c>
      <c r="DQ139" s="29">
        <f>'Saldo mensual (90-23)'!AO138</f>
        <v>8361034</v>
      </c>
      <c r="DR139" s="29">
        <f>'Exportaciones mensual (90-23)'!AP138</f>
        <v>39063206</v>
      </c>
      <c r="DS139" s="29">
        <f>'Importaciones mensual (90-23)'!AP138</f>
        <v>821691</v>
      </c>
      <c r="DT139" s="29">
        <f>'Saldo mensual (90-23)'!AP138</f>
        <v>38241515</v>
      </c>
      <c r="DU139" s="29">
        <f>'Exportaciones mensual (90-23)'!AK138</f>
        <v>2759543</v>
      </c>
      <c r="DV139" s="29">
        <f>'Importaciones mensual (90-23)'!AQ138</f>
        <v>88600</v>
      </c>
      <c r="DW139" s="29">
        <f>'Saldo mensual (90-23)'!AQ138</f>
        <v>8818308</v>
      </c>
      <c r="DX139" s="29">
        <f>'Exportaciones mensual (90-23)'!AL138</f>
        <v>5453480</v>
      </c>
      <c r="DY139" s="29">
        <f>'Importaciones mensual (90-23)'!AR138</f>
        <v>8084104</v>
      </c>
      <c r="DZ139" s="29">
        <f>'Saldo mensual (90-23)'!AR138</f>
        <v>17293279</v>
      </c>
      <c r="EA139" s="29">
        <f>'Exportaciones mensual (90-23)'!AM138</f>
        <v>7141572</v>
      </c>
      <c r="EB139" s="29">
        <f>'Importaciones mensual (90-23)'!AS138</f>
        <v>6133170</v>
      </c>
      <c r="EC139" s="29">
        <f>'Saldo mensual (90-23)'!AS138</f>
        <v>9563063</v>
      </c>
      <c r="ED139" s="29">
        <f>'Exportaciones mensual (90-23)'!AN138</f>
        <v>1002402.9999999999</v>
      </c>
      <c r="EE139" s="29">
        <f>'Importaciones mensual (90-23)'!AT138</f>
        <v>63118652</v>
      </c>
      <c r="EF139" s="29">
        <f>'Saldo mensual (90-23)'!AT138</f>
        <v>54344865</v>
      </c>
    </row>
    <row r="140" spans="1:136">
      <c r="A140" s="9">
        <v>36831</v>
      </c>
      <c r="B140" s="29">
        <f>'Exportaciones mensual (90-23)'!B139</f>
        <v>567118584</v>
      </c>
      <c r="C140" s="29">
        <f>'Importaciones mensual (90-23)'!B139</f>
        <v>536396359</v>
      </c>
      <c r="D140" s="29">
        <f>'Saldo mensual (90-23)'!B139</f>
        <v>30722225</v>
      </c>
      <c r="E140" s="29">
        <f>'Exportaciones mensual (90-23)'!C139</f>
        <v>56501135</v>
      </c>
      <c r="F140" s="29">
        <f>'Importaciones mensual (90-23)'!C139</f>
        <v>23825299</v>
      </c>
      <c r="G140" s="29">
        <f>'Saldo mensual (90-23)'!C139</f>
        <v>32675835.999999996</v>
      </c>
      <c r="H140" s="30">
        <f>'Exportaciones mensual (90-23)'!D139</f>
        <v>64272394.000000007</v>
      </c>
      <c r="I140" s="29">
        <f>'Importaciones mensual (90-23)'!D139</f>
        <v>31440915</v>
      </c>
      <c r="J140" s="29">
        <f>'Saldo mensual (90-23)'!D139</f>
        <v>32831479.000000007</v>
      </c>
      <c r="K140" s="29">
        <f>'Exportaciones mensual (90-23)'!E139</f>
        <v>15323290</v>
      </c>
      <c r="L140" s="29">
        <f>'Importaciones mensual (90-23)'!E139</f>
        <v>3309690</v>
      </c>
      <c r="M140" s="31">
        <f>'Saldo mensual (90-23)'!E139</f>
        <v>12013600</v>
      </c>
      <c r="N140" s="29">
        <f>'Exportaciones mensual (90-23)'!F139</f>
        <v>24155042</v>
      </c>
      <c r="O140" s="29">
        <f>'Importaciones mensual (90-23)'!F139</f>
        <v>1870355</v>
      </c>
      <c r="P140" s="29">
        <f>'Saldo mensual (90-23)'!F139</f>
        <v>22284687</v>
      </c>
      <c r="Q140" s="29">
        <f>'Exportaciones mensual (90-23)'!G139</f>
        <v>250340519</v>
      </c>
      <c r="R140" s="29">
        <f>'Importaciones mensual (90-23)'!G139</f>
        <v>58065352</v>
      </c>
      <c r="S140" s="29">
        <f>'Saldo mensual (90-23)'!G139</f>
        <v>192275167</v>
      </c>
      <c r="T140" s="29">
        <f>'Exportaciones mensual (90-23)'!F139</f>
        <v>24155042</v>
      </c>
      <c r="U140" s="29">
        <f>'Importaciones mensual (90-23)'!H139</f>
        <v>4044233</v>
      </c>
      <c r="V140" s="29">
        <f>'Saldo mensual (90-23)'!H139</f>
        <v>6828442</v>
      </c>
      <c r="W140" s="29">
        <f>'Exportaciones mensual (90-23)'!G139</f>
        <v>250340519</v>
      </c>
      <c r="X140" s="29">
        <f>'Importaciones mensual (90-23)'!I139</f>
        <v>56603596</v>
      </c>
      <c r="Y140" s="29">
        <f>'Saldo mensual (90-23)'!J139</f>
        <v>17878975</v>
      </c>
      <c r="Z140" s="29">
        <f>'Exportaciones mensual (90-23)'!H139</f>
        <v>10872675</v>
      </c>
      <c r="AA140" s="29">
        <f>'Importaciones mensual (90-23)'!J139</f>
        <v>1712381</v>
      </c>
      <c r="AB140" s="29">
        <f>'Saldo mensual (90-23)'!J139</f>
        <v>17878975</v>
      </c>
      <c r="AC140" s="29">
        <f>'Exportaciones mensual (90-23)'!I139</f>
        <v>42312205</v>
      </c>
      <c r="AD140" s="29">
        <f>'Exportaciones mensual (90-23)'!I139</f>
        <v>42312205</v>
      </c>
      <c r="AE140" s="29">
        <f>'Saldo mensual (90-23)'!K139</f>
        <v>-6032550</v>
      </c>
      <c r="AF140" s="29">
        <f>'Exportaciones mensual (90-23)'!J139</f>
        <v>19591356</v>
      </c>
      <c r="AG140" s="29">
        <f>'Importaciones mensual (90-23)'!L139</f>
        <v>5708787</v>
      </c>
      <c r="AH140" s="29">
        <f>'Saldo mensual (90-23)'!L139</f>
        <v>19563341</v>
      </c>
      <c r="AI140" s="29">
        <f>'Exportaciones mensual (90-23)'!M139</f>
        <v>26729203</v>
      </c>
      <c r="AJ140" s="29">
        <f>'Importaciones mensual (90-23)'!M139</f>
        <v>25154047</v>
      </c>
      <c r="AK140" s="29">
        <f>'Saldo mensual (90-23)'!M139</f>
        <v>1575156</v>
      </c>
      <c r="AL140" s="29">
        <f>'Exportaciones mensual (90-23)'!K139</f>
        <v>5366156</v>
      </c>
      <c r="AM140" s="29">
        <f>'Importaciones mensual (90-23)'!N139</f>
        <v>387794671</v>
      </c>
      <c r="AN140" s="29">
        <f>'Saldo mensual (90-23)'!N139</f>
        <v>-163312726</v>
      </c>
      <c r="AO140" s="29">
        <f>'Exportaciones mensual (90-23)'!L139</f>
        <v>25272128</v>
      </c>
      <c r="AP140" s="29">
        <f>'Importaciones mensual (90-23)'!O139</f>
        <v>98079145</v>
      </c>
      <c r="AQ140" s="29">
        <f>'Saldo mensual (90-23)'!O139</f>
        <v>-38670609</v>
      </c>
      <c r="AR140" s="29">
        <f>'Exportaciones mensual (90-23)'!P139</f>
        <v>301307</v>
      </c>
      <c r="AS140" s="29">
        <f>'Importaciones mensual (90-23)'!P139</f>
        <v>6701533</v>
      </c>
      <c r="AT140" s="29">
        <f>'Saldo mensual (90-23)'!P139</f>
        <v>-6400226</v>
      </c>
      <c r="AU140" s="29">
        <f>'Exportaciones mensual (90-23)'!M139</f>
        <v>26729203</v>
      </c>
      <c r="AV140" s="29">
        <f>'Importaciones mensual (90-23)'!Q139</f>
        <v>21064819</v>
      </c>
      <c r="AW140" s="29">
        <f>'Saldo mensual (90-23)'!Q139</f>
        <v>-2604562</v>
      </c>
      <c r="AX140" s="29">
        <f>'Exportaciones mensual (90-23)'!N139</f>
        <v>224481945</v>
      </c>
      <c r="AY140" s="29">
        <f>'Importaciones mensual (90-23)'!R139</f>
        <v>84806320</v>
      </c>
      <c r="AZ140" s="29">
        <f>'Saldo mensual (90-23)'!R139</f>
        <v>12902534</v>
      </c>
      <c r="BA140" s="29">
        <f>'Exportaciones mensual (90-23)'!O139</f>
        <v>59408536</v>
      </c>
      <c r="BB140" s="29">
        <f>'Importaciones mensual (90-23)'!S139</f>
        <v>100287642</v>
      </c>
      <c r="BC140" s="29">
        <f>'Saldo mensual (90-23)'!S139</f>
        <v>-50109305</v>
      </c>
      <c r="BD140" s="29">
        <f>'Exportaciones mensual (90-23)'!P139</f>
        <v>301307</v>
      </c>
      <c r="BE140" s="29">
        <f>'Importaciones mensual (90-23)'!T139</f>
        <v>80227268</v>
      </c>
      <c r="BF140" s="29">
        <f>'Saldo mensual (90-23)'!T139</f>
        <v>-13756388.000000007</v>
      </c>
      <c r="BG140" s="29">
        <f>'Exportaciones mensual (90-23)'!Q139</f>
        <v>18460257</v>
      </c>
      <c r="BH140" s="29">
        <f>'Importaciones mensual (90-23)'!U139</f>
        <v>27700946</v>
      </c>
      <c r="BI140" s="29">
        <f>'Saldo mensual (90-23)'!U139</f>
        <v>43234724</v>
      </c>
      <c r="BJ140" s="29">
        <f>'Exportaciones mensual (90-23)'!R139</f>
        <v>97708854</v>
      </c>
      <c r="BK140" s="29">
        <f>'Importaciones mensual (90-23)'!V139</f>
        <v>1318733</v>
      </c>
      <c r="BL140" s="29">
        <f>'Saldo mensual (90-23)'!V139</f>
        <v>-623039</v>
      </c>
      <c r="BM140" s="29">
        <f>'Exportaciones mensual (90-23)'!S139</f>
        <v>50178337</v>
      </c>
      <c r="BN140" s="29">
        <f>'Importaciones mensual (90-23)'!W139</f>
        <v>5050029</v>
      </c>
      <c r="BO140" s="29">
        <f>'Saldo mensual (90-23)'!W139</f>
        <v>5113648</v>
      </c>
      <c r="BP140" s="29">
        <f>'Exportaciones mensual (90-23)'!T139</f>
        <v>66470879.999999993</v>
      </c>
      <c r="BQ140" s="29">
        <f>'Importaciones mensual (90-23)'!X139</f>
        <v>61298621</v>
      </c>
      <c r="BR140" s="29">
        <f>'Saldo mensual (90-23)'!X139</f>
        <v>-20618398</v>
      </c>
      <c r="BS140" s="29">
        <f>'Exportaciones mensual (90-23)'!U139</f>
        <v>70935670</v>
      </c>
      <c r="BT140" s="29">
        <f>'Importaciones mensual (90-23)'!Y139</f>
        <v>38588836</v>
      </c>
      <c r="BU140" s="29">
        <f>'Saldo mensual (90-23)'!Y139</f>
        <v>-5666501.0000000037</v>
      </c>
      <c r="BV140" s="29">
        <f>'Exportaciones mensual (90-23)'!V139</f>
        <v>695694</v>
      </c>
      <c r="BW140" s="29">
        <f>'Importaciones mensual (90-23)'!Z139</f>
        <v>17381104</v>
      </c>
      <c r="BX140" s="29">
        <f>'Saldo mensual (90-23)'!Z139</f>
        <v>-15699122</v>
      </c>
      <c r="BY140" s="29">
        <f>'Exportaciones mensual (90-23)'!W139</f>
        <v>10163677</v>
      </c>
      <c r="BZ140" s="29">
        <f>'Importaciones mensual (90-23)'!AA139</f>
        <v>14252455</v>
      </c>
      <c r="CA140" s="29">
        <f>'Saldo mensual (90-23)'!AA139</f>
        <v>24593075</v>
      </c>
      <c r="CB140" s="29">
        <f>'Exportaciones mensual (90-23)'!X139</f>
        <v>40680223</v>
      </c>
      <c r="CC140" s="29">
        <f>'Importaciones mensual (90-23)'!AB139</f>
        <v>3583598</v>
      </c>
      <c r="CD140" s="29">
        <f>'Saldo mensual (90-23)'!AB139</f>
        <v>8559533</v>
      </c>
      <c r="CE140" s="29">
        <f>'Exportaciones mensual (90-23)'!AC139</f>
        <v>32151994.000000004</v>
      </c>
      <c r="CF140" s="29">
        <f>'Importaciones mensual (90-23)'!AC139</f>
        <v>135629591</v>
      </c>
      <c r="CG140" s="29">
        <f>'Saldo mensual (90-23)'!AC139</f>
        <v>-103477597</v>
      </c>
      <c r="CH140" s="29">
        <f>'Exportaciones mensual (90-23)'!Y139</f>
        <v>32922334.999999996</v>
      </c>
      <c r="CI140" s="29">
        <f>'Importaciones mensual (90-23)'!AD139</f>
        <v>42324387</v>
      </c>
      <c r="CJ140" s="29">
        <f>'Saldo mensual (90-23)'!AD139</f>
        <v>-40689964</v>
      </c>
      <c r="CK140" s="29">
        <f>'Exportaciones mensual (90-23)'!Z139</f>
        <v>1681982</v>
      </c>
      <c r="CL140" s="29">
        <f>'Importaciones mensual (90-23)'!AE139</f>
        <v>9954994</v>
      </c>
      <c r="CM140" s="29">
        <f>'Saldo mensual (90-23)'!AE139</f>
        <v>-8969840</v>
      </c>
      <c r="CN140" s="29">
        <f>'Exportaciones mensual (90-23)'!AA139</f>
        <v>38845530</v>
      </c>
      <c r="CO140" s="29">
        <f>'Importaciones mensual (90-23)'!AF139</f>
        <v>105187806</v>
      </c>
      <c r="CP140" s="29">
        <f>'Saldo mensual (90-23)'!AF139</f>
        <v>-83917455</v>
      </c>
      <c r="CQ140" s="29">
        <f>'Exportaciones mensual (90-23)'!AB139</f>
        <v>12143131</v>
      </c>
      <c r="CR140" s="29">
        <f>'Importaciones mensual (90-23)'!AG139</f>
        <v>14961448</v>
      </c>
      <c r="CS140" s="29">
        <f>'Saldo mensual (90-23)'!AG139</f>
        <v>-12892537</v>
      </c>
      <c r="CT140" s="29">
        <f>'Exportaciones mensual (90-23)'!AC139</f>
        <v>32151994.000000004</v>
      </c>
      <c r="CU140" s="29">
        <f>'Importaciones mensual (90-23)'!AH139</f>
        <v>22800430</v>
      </c>
      <c r="CV140" s="29">
        <f>'Saldo mensual (90-23)'!AH139</f>
        <v>-19039735</v>
      </c>
      <c r="CW140" s="29">
        <f>'Exportaciones mensual (90-23)'!AC139</f>
        <v>32151994.000000004</v>
      </c>
      <c r="CX140" s="29">
        <f>'Importaciones mensual (90-23)'!AI139</f>
        <v>850138</v>
      </c>
      <c r="CY140" s="29">
        <f>'Saldo mensual (90-23)'!AI139</f>
        <v>-692187</v>
      </c>
      <c r="CZ140" s="29">
        <f>'Exportaciones mensual (90-23)'!AE139</f>
        <v>985154</v>
      </c>
      <c r="DA140" s="29">
        <f>'Importaciones mensual (90-23)'!AJ139</f>
        <v>27457521</v>
      </c>
      <c r="DB140" s="29">
        <f>'Saldo mensual (90-23)'!AJ139</f>
        <v>-15268209</v>
      </c>
      <c r="DC140" s="29">
        <f>'Exportaciones mensual (90-23)'!AF139</f>
        <v>21270351</v>
      </c>
      <c r="DD140" s="29">
        <f>'Importaciones mensual (90-23)'!AK139</f>
        <v>8054827</v>
      </c>
      <c r="DE140" s="29">
        <f>'Saldo mensual (90-23)'!AK139</f>
        <v>-4885847</v>
      </c>
      <c r="DF140" s="29">
        <f>'Exportaciones mensual (90-23)'!AG139</f>
        <v>2068911</v>
      </c>
      <c r="DG140" s="29">
        <f>'Importaciones mensual (90-23)'!AL139</f>
        <v>14466847</v>
      </c>
      <c r="DH140" s="29">
        <f>'Saldo mensual (90-23)'!AL139</f>
        <v>-2328021</v>
      </c>
      <c r="DI140" s="29">
        <f>'Exportaciones mensual (90-23)'!AH139</f>
        <v>3760695</v>
      </c>
      <c r="DJ140" s="29">
        <f>'Importaciones mensual (90-23)'!AM139</f>
        <v>1103605</v>
      </c>
      <c r="DK140" s="29">
        <f>'Saldo mensual (90-23)'!AM139</f>
        <v>-913540</v>
      </c>
      <c r="DL140" s="29">
        <f>'Exportaciones mensual (90-23)'!AI139</f>
        <v>157951</v>
      </c>
      <c r="DM140" s="29">
        <f>'Importaciones mensual (90-23)'!AN139</f>
        <v>0</v>
      </c>
      <c r="DN140" s="29">
        <f>'Saldo mensual (90-23)'!AN139</f>
        <v>1891219</v>
      </c>
      <c r="DO140" s="29">
        <f>'Exportaciones mensual (90-23)'!AJ139</f>
        <v>12189312</v>
      </c>
      <c r="DP140" s="29">
        <f>'Importaciones mensual (90-23)'!AO139</f>
        <v>60572</v>
      </c>
      <c r="DQ140" s="29">
        <f>'Saldo mensual (90-23)'!AO139</f>
        <v>4307919</v>
      </c>
      <c r="DR140" s="29">
        <f>'Exportaciones mensual (90-23)'!AP139</f>
        <v>25314818</v>
      </c>
      <c r="DS140" s="29">
        <f>'Importaciones mensual (90-23)'!AP139</f>
        <v>147770</v>
      </c>
      <c r="DT140" s="29">
        <f>'Saldo mensual (90-23)'!AP139</f>
        <v>25167048</v>
      </c>
      <c r="DU140" s="29">
        <f>'Exportaciones mensual (90-23)'!AK139</f>
        <v>3168980</v>
      </c>
      <c r="DV140" s="29">
        <f>'Importaciones mensual (90-23)'!AQ139</f>
        <v>183809</v>
      </c>
      <c r="DW140" s="29">
        <f>'Saldo mensual (90-23)'!AQ139</f>
        <v>7370963</v>
      </c>
      <c r="DX140" s="29">
        <f>'Exportaciones mensual (90-23)'!AL139</f>
        <v>12138826</v>
      </c>
      <c r="DY140" s="29">
        <f>'Importaciones mensual (90-23)'!AR139</f>
        <v>6702200</v>
      </c>
      <c r="DZ140" s="29">
        <f>'Saldo mensual (90-23)'!AR139</f>
        <v>15451075</v>
      </c>
      <c r="EA140" s="29">
        <f>'Exportaciones mensual (90-23)'!AM139</f>
        <v>190065</v>
      </c>
      <c r="EB140" s="29">
        <f>'Importaciones mensual (90-23)'!AS139</f>
        <v>13780302</v>
      </c>
      <c r="EC140" s="29">
        <f>'Saldo mensual (90-23)'!AS139</f>
        <v>24437915</v>
      </c>
      <c r="ED140" s="29">
        <f>'Exportaciones mensual (90-23)'!AN139</f>
        <v>1891219</v>
      </c>
      <c r="EE140" s="29">
        <f>'Importaciones mensual (90-23)'!AT139</f>
        <v>73290171</v>
      </c>
      <c r="EF140" s="29">
        <f>'Saldo mensual (90-23)'!AT139</f>
        <v>51499756</v>
      </c>
    </row>
    <row r="141" spans="1:136">
      <c r="A141" s="9">
        <v>36861</v>
      </c>
      <c r="B141" s="29">
        <f>'Exportaciones mensual (90-23)'!B140</f>
        <v>615362047</v>
      </c>
      <c r="C141" s="29">
        <f>'Importaciones mensual (90-23)'!B140</f>
        <v>614545564</v>
      </c>
      <c r="D141" s="29">
        <f>'Saldo mensual (90-23)'!B140</f>
        <v>816483</v>
      </c>
      <c r="E141" s="29">
        <f>'Exportaciones mensual (90-23)'!C140</f>
        <v>49048020</v>
      </c>
      <c r="F141" s="29">
        <f>'Importaciones mensual (90-23)'!C140</f>
        <v>29069007</v>
      </c>
      <c r="G141" s="29">
        <f>'Saldo mensual (90-23)'!C140</f>
        <v>19979013</v>
      </c>
      <c r="H141" s="30">
        <f>'Exportaciones mensual (90-23)'!D140</f>
        <v>80029925</v>
      </c>
      <c r="I141" s="29">
        <f>'Importaciones mensual (90-23)'!D140</f>
        <v>29065405</v>
      </c>
      <c r="J141" s="29">
        <f>'Saldo mensual (90-23)'!D140</f>
        <v>50964520</v>
      </c>
      <c r="K141" s="29">
        <f>'Exportaciones mensual (90-23)'!E140</f>
        <v>10055610</v>
      </c>
      <c r="L141" s="29">
        <f>'Importaciones mensual (90-23)'!E140</f>
        <v>2799436</v>
      </c>
      <c r="M141" s="31">
        <f>'Saldo mensual (90-23)'!E140</f>
        <v>7256174</v>
      </c>
      <c r="N141" s="29">
        <f>'Exportaciones mensual (90-23)'!F140</f>
        <v>20254022</v>
      </c>
      <c r="O141" s="29">
        <f>'Importaciones mensual (90-23)'!F140</f>
        <v>2187300</v>
      </c>
      <c r="P141" s="29">
        <f>'Saldo mensual (90-23)'!F140</f>
        <v>18066722</v>
      </c>
      <c r="Q141" s="29">
        <f>'Exportaciones mensual (90-23)'!G140</f>
        <v>280484511</v>
      </c>
      <c r="R141" s="29">
        <f>'Importaciones mensual (90-23)'!G140</f>
        <v>51179506</v>
      </c>
      <c r="S141" s="29">
        <f>'Saldo mensual (90-23)'!G140</f>
        <v>229305005</v>
      </c>
      <c r="T141" s="29">
        <f>'Exportaciones mensual (90-23)'!F140</f>
        <v>20254022</v>
      </c>
      <c r="U141" s="29">
        <f>'Importaciones mensual (90-23)'!H140</f>
        <v>2595624</v>
      </c>
      <c r="V141" s="29">
        <f>'Saldo mensual (90-23)'!H140</f>
        <v>7295673</v>
      </c>
      <c r="W141" s="29">
        <f>'Exportaciones mensual (90-23)'!G140</f>
        <v>280484511</v>
      </c>
      <c r="X141" s="29">
        <f>'Importaciones mensual (90-23)'!I140</f>
        <v>45569399</v>
      </c>
      <c r="Y141" s="29">
        <f>'Saldo mensual (90-23)'!J140</f>
        <v>36524085</v>
      </c>
      <c r="Z141" s="29">
        <f>'Exportaciones mensual (90-23)'!H140</f>
        <v>9891297</v>
      </c>
      <c r="AA141" s="29">
        <f>'Importaciones mensual (90-23)'!J140</f>
        <v>1113657</v>
      </c>
      <c r="AB141" s="29">
        <f>'Saldo mensual (90-23)'!J140</f>
        <v>36524085</v>
      </c>
      <c r="AC141" s="29">
        <f>'Exportaciones mensual (90-23)'!I140</f>
        <v>28540194</v>
      </c>
      <c r="AD141" s="29">
        <f>'Exportaciones mensual (90-23)'!I140</f>
        <v>28540194</v>
      </c>
      <c r="AE141" s="29">
        <f>'Saldo mensual (90-23)'!K140</f>
        <v>-5676934</v>
      </c>
      <c r="AF141" s="29">
        <f>'Exportaciones mensual (90-23)'!J140</f>
        <v>37637742</v>
      </c>
      <c r="AG141" s="29">
        <f>'Importaciones mensual (90-23)'!L140</f>
        <v>4334259</v>
      </c>
      <c r="AH141" s="29">
        <f>'Saldo mensual (90-23)'!L140</f>
        <v>33997555</v>
      </c>
      <c r="AI141" s="29">
        <f>'Exportaciones mensual (90-23)'!M140</f>
        <v>18044489</v>
      </c>
      <c r="AJ141" s="29">
        <f>'Importaciones mensual (90-23)'!M140</f>
        <v>32919549</v>
      </c>
      <c r="AK141" s="29">
        <f>'Saldo mensual (90-23)'!M140</f>
        <v>-14875060</v>
      </c>
      <c r="AL141" s="29">
        <f>'Exportaciones mensual (90-23)'!K140</f>
        <v>7422024</v>
      </c>
      <c r="AM141" s="29">
        <f>'Importaciones mensual (90-23)'!N140</f>
        <v>376927248</v>
      </c>
      <c r="AN141" s="29">
        <f>'Saldo mensual (90-23)'!N140</f>
        <v>-66434659.999999993</v>
      </c>
      <c r="AO141" s="29">
        <f>'Exportaciones mensual (90-23)'!L140</f>
        <v>38331814</v>
      </c>
      <c r="AP141" s="29">
        <f>'Importaciones mensual (90-23)'!O140</f>
        <v>86816381</v>
      </c>
      <c r="AQ141" s="29">
        <f>'Saldo mensual (90-23)'!O140</f>
        <v>-37888325</v>
      </c>
      <c r="AR141" s="29">
        <f>'Exportaciones mensual (90-23)'!P140</f>
        <v>276194</v>
      </c>
      <c r="AS141" s="29">
        <f>'Importaciones mensual (90-23)'!P140</f>
        <v>5653215</v>
      </c>
      <c r="AT141" s="29">
        <f>'Saldo mensual (90-23)'!P140</f>
        <v>-5377021</v>
      </c>
      <c r="AU141" s="29">
        <f>'Exportaciones mensual (90-23)'!M140</f>
        <v>18044489</v>
      </c>
      <c r="AV141" s="29">
        <f>'Importaciones mensual (90-23)'!Q140</f>
        <v>19473913</v>
      </c>
      <c r="AW141" s="29">
        <f>'Saldo mensual (90-23)'!Q140</f>
        <v>3195691</v>
      </c>
      <c r="AX141" s="29">
        <f>'Exportaciones mensual (90-23)'!N140</f>
        <v>310492588</v>
      </c>
      <c r="AY141" s="29">
        <f>'Importaciones mensual (90-23)'!R140</f>
        <v>77133775</v>
      </c>
      <c r="AZ141" s="29">
        <f>'Saldo mensual (90-23)'!R140</f>
        <v>-7676279</v>
      </c>
      <c r="BA141" s="29">
        <f>'Exportaciones mensual (90-23)'!O140</f>
        <v>48928056</v>
      </c>
      <c r="BB141" s="29">
        <f>'Importaciones mensual (90-23)'!S140</f>
        <v>93759108</v>
      </c>
      <c r="BC141" s="29">
        <f>'Saldo mensual (90-23)'!S140</f>
        <v>-35131988</v>
      </c>
      <c r="BD141" s="29">
        <f>'Exportaciones mensual (90-23)'!P140</f>
        <v>276194</v>
      </c>
      <c r="BE141" s="29">
        <f>'Importaciones mensual (90-23)'!T140</f>
        <v>82302430</v>
      </c>
      <c r="BF141" s="29">
        <f>'Saldo mensual (90-23)'!T140</f>
        <v>-31605944</v>
      </c>
      <c r="BG141" s="29">
        <f>'Exportaciones mensual (90-23)'!Q140</f>
        <v>22669604</v>
      </c>
      <c r="BH141" s="29">
        <f>'Importaciones mensual (90-23)'!U140</f>
        <v>11517010</v>
      </c>
      <c r="BI141" s="29">
        <f>'Saldo mensual (90-23)'!U140</f>
        <v>60236682</v>
      </c>
      <c r="BJ141" s="29">
        <f>'Exportaciones mensual (90-23)'!R140</f>
        <v>69457496</v>
      </c>
      <c r="BK141" s="29">
        <f>'Importaciones mensual (90-23)'!V140</f>
        <v>1217809</v>
      </c>
      <c r="BL141" s="29">
        <f>'Saldo mensual (90-23)'!V140</f>
        <v>-407614</v>
      </c>
      <c r="BM141" s="29">
        <f>'Exportaciones mensual (90-23)'!S140</f>
        <v>58627120</v>
      </c>
      <c r="BN141" s="29">
        <f>'Importaciones mensual (90-23)'!W140</f>
        <v>3340169</v>
      </c>
      <c r="BO141" s="29">
        <f>'Saldo mensual (90-23)'!W140</f>
        <v>5985692</v>
      </c>
      <c r="BP141" s="29">
        <f>'Exportaciones mensual (90-23)'!T140</f>
        <v>50696486</v>
      </c>
      <c r="BQ141" s="29">
        <f>'Importaciones mensual (90-23)'!X140</f>
        <v>59305320</v>
      </c>
      <c r="BR141" s="29">
        <f>'Saldo mensual (90-23)'!X140</f>
        <v>21819479</v>
      </c>
      <c r="BS141" s="29">
        <f>'Exportaciones mensual (90-23)'!U140</f>
        <v>71753692</v>
      </c>
      <c r="BT141" s="29">
        <f>'Importaciones mensual (90-23)'!Y140</f>
        <v>32190978</v>
      </c>
      <c r="BU141" s="29">
        <f>'Saldo mensual (90-23)'!Y140</f>
        <v>-12383819</v>
      </c>
      <c r="BV141" s="29">
        <f>'Exportaciones mensual (90-23)'!V140</f>
        <v>810195</v>
      </c>
      <c r="BW141" s="29">
        <f>'Importaciones mensual (90-23)'!Z140</f>
        <v>14620537</v>
      </c>
      <c r="BX141" s="29">
        <f>'Saldo mensual (90-23)'!Z140</f>
        <v>-11638331</v>
      </c>
      <c r="BY141" s="29">
        <f>'Exportaciones mensual (90-23)'!W140</f>
        <v>9325861</v>
      </c>
      <c r="BZ141" s="29">
        <f>'Importaciones mensual (90-23)'!AA140</f>
        <v>12996947</v>
      </c>
      <c r="CA141" s="29">
        <f>'Saldo mensual (90-23)'!AA140</f>
        <v>36028955</v>
      </c>
      <c r="CB141" s="29">
        <f>'Exportaciones mensual (90-23)'!X140</f>
        <v>81124799</v>
      </c>
      <c r="CC141" s="29">
        <f>'Importaciones mensual (90-23)'!AB140</f>
        <v>1368403</v>
      </c>
      <c r="CD141" s="29">
        <f>'Saldo mensual (90-23)'!AB140</f>
        <v>5735578</v>
      </c>
      <c r="CE141" s="29">
        <f>'Exportaciones mensual (90-23)'!AC140</f>
        <v>24523056</v>
      </c>
      <c r="CF141" s="29">
        <f>'Importaciones mensual (90-23)'!AC140</f>
        <v>97402268</v>
      </c>
      <c r="CG141" s="29">
        <f>'Saldo mensual (90-23)'!AC140</f>
        <v>-72879212</v>
      </c>
      <c r="CH141" s="29">
        <f>'Exportaciones mensual (90-23)'!Y140</f>
        <v>19807159</v>
      </c>
      <c r="CI141" s="29">
        <f>'Importaciones mensual (90-23)'!AD140</f>
        <v>33156070</v>
      </c>
      <c r="CJ141" s="29">
        <f>'Saldo mensual (90-23)'!AD140</f>
        <v>-25278071</v>
      </c>
      <c r="CK141" s="29">
        <f>'Exportaciones mensual (90-23)'!Z140</f>
        <v>2982206</v>
      </c>
      <c r="CL141" s="29">
        <f>'Importaciones mensual (90-23)'!AE140</f>
        <v>8827090</v>
      </c>
      <c r="CM141" s="29">
        <f>'Saldo mensual (90-23)'!AE140</f>
        <v>-7716025</v>
      </c>
      <c r="CN141" s="29">
        <f>'Exportaciones mensual (90-23)'!AA140</f>
        <v>49025902</v>
      </c>
      <c r="CO141" s="29">
        <f>'Importaciones mensual (90-23)'!AF140</f>
        <v>64218564</v>
      </c>
      <c r="CP141" s="29">
        <f>'Saldo mensual (90-23)'!AF140</f>
        <v>-42906011</v>
      </c>
      <c r="CQ141" s="29">
        <f>'Exportaciones mensual (90-23)'!AB140</f>
        <v>7103981</v>
      </c>
      <c r="CR141" s="29">
        <f>'Importaciones mensual (90-23)'!AG140</f>
        <v>13892762</v>
      </c>
      <c r="CS141" s="29">
        <f>'Saldo mensual (90-23)'!AG140</f>
        <v>-9402479</v>
      </c>
      <c r="CT141" s="29">
        <f>'Exportaciones mensual (90-23)'!AC140</f>
        <v>24523056</v>
      </c>
      <c r="CU141" s="29">
        <f>'Importaciones mensual (90-23)'!AH140</f>
        <v>23697493</v>
      </c>
      <c r="CV141" s="29">
        <f>'Saldo mensual (90-23)'!AH140</f>
        <v>-20302612</v>
      </c>
      <c r="CW141" s="29">
        <f>'Exportaciones mensual (90-23)'!AC140</f>
        <v>24523056</v>
      </c>
      <c r="CX141" s="29">
        <f>'Importaciones mensual (90-23)'!AI140</f>
        <v>555195</v>
      </c>
      <c r="CY141" s="29">
        <f>'Saldo mensual (90-23)'!AI140</f>
        <v>686846</v>
      </c>
      <c r="CZ141" s="29">
        <f>'Exportaciones mensual (90-23)'!AE140</f>
        <v>1111065</v>
      </c>
      <c r="DA141" s="29">
        <f>'Importaciones mensual (90-23)'!AJ140</f>
        <v>21213086</v>
      </c>
      <c r="DB141" s="29">
        <f>'Saldo mensual (90-23)'!AJ140</f>
        <v>10011519</v>
      </c>
      <c r="DC141" s="29">
        <f>'Exportaciones mensual (90-23)'!AF140</f>
        <v>21312553</v>
      </c>
      <c r="DD141" s="29">
        <f>'Importaciones mensual (90-23)'!AK140</f>
        <v>8346687</v>
      </c>
      <c r="DE141" s="29">
        <f>'Saldo mensual (90-23)'!AK140</f>
        <v>-3973667</v>
      </c>
      <c r="DF141" s="29">
        <f>'Exportaciones mensual (90-23)'!AG140</f>
        <v>4490283</v>
      </c>
      <c r="DG141" s="29">
        <f>'Importaciones mensual (90-23)'!AL140</f>
        <v>2983663</v>
      </c>
      <c r="DH141" s="29">
        <f>'Saldo mensual (90-23)'!AL140</f>
        <v>8180134.0000000009</v>
      </c>
      <c r="DI141" s="29">
        <f>'Exportaciones mensual (90-23)'!AH140</f>
        <v>3394881</v>
      </c>
      <c r="DJ141" s="29">
        <f>'Importaciones mensual (90-23)'!AM140</f>
        <v>876383</v>
      </c>
      <c r="DK141" s="29">
        <f>'Saldo mensual (90-23)'!AM140</f>
        <v>8636</v>
      </c>
      <c r="DL141" s="29">
        <f>'Exportaciones mensual (90-23)'!AI140</f>
        <v>1242041</v>
      </c>
      <c r="DM141" s="29">
        <f>'Importaciones mensual (90-23)'!AN140</f>
        <v>0</v>
      </c>
      <c r="DN141" s="29">
        <f>'Saldo mensual (90-23)'!AN140</f>
        <v>1007006.0000000001</v>
      </c>
      <c r="DO141" s="29">
        <f>'Exportaciones mensual (90-23)'!AJ140</f>
        <v>31224605</v>
      </c>
      <c r="DP141" s="29">
        <f>'Importaciones mensual (90-23)'!AO140</f>
        <v>62670</v>
      </c>
      <c r="DQ141" s="29">
        <f>'Saldo mensual (90-23)'!AO140</f>
        <v>14708268</v>
      </c>
      <c r="DR141" s="29">
        <f>'Exportaciones mensual (90-23)'!AP140</f>
        <v>20350106</v>
      </c>
      <c r="DS141" s="29">
        <f>'Importaciones mensual (90-23)'!AP140</f>
        <v>51369</v>
      </c>
      <c r="DT141" s="29">
        <f>'Saldo mensual (90-23)'!AP140</f>
        <v>20298737</v>
      </c>
      <c r="DU141" s="29">
        <f>'Exportaciones mensual (90-23)'!AK140</f>
        <v>4373020</v>
      </c>
      <c r="DV141" s="29">
        <f>'Importaciones mensual (90-23)'!AQ140</f>
        <v>70818</v>
      </c>
      <c r="DW141" s="29">
        <f>'Saldo mensual (90-23)'!AQ140</f>
        <v>10991245</v>
      </c>
      <c r="DX141" s="29">
        <f>'Exportaciones mensual (90-23)'!AL140</f>
        <v>11163797</v>
      </c>
      <c r="DY141" s="29">
        <f>'Importaciones mensual (90-23)'!AR140</f>
        <v>6606668</v>
      </c>
      <c r="DZ141" s="29">
        <f>'Saldo mensual (90-23)'!AR140</f>
        <v>10993043</v>
      </c>
      <c r="EA141" s="29">
        <f>'Exportaciones mensual (90-23)'!AM140</f>
        <v>885019</v>
      </c>
      <c r="EB141" s="29">
        <f>'Importaciones mensual (90-23)'!AS140</f>
        <v>21643961</v>
      </c>
      <c r="EC141" s="29">
        <f>'Saldo mensual (90-23)'!AS140</f>
        <v>2792650</v>
      </c>
      <c r="ED141" s="29">
        <f>'Exportaciones mensual (90-23)'!AN140</f>
        <v>1007006.0000000001</v>
      </c>
      <c r="EE141" s="29">
        <f>'Importaciones mensual (90-23)'!AT140</f>
        <v>53855269</v>
      </c>
      <c r="EF141" s="29">
        <f>'Saldo mensual (90-23)'!AT140</f>
        <v>103585415</v>
      </c>
    </row>
    <row r="142" spans="1:136">
      <c r="A142" s="9">
        <v>36892</v>
      </c>
      <c r="B142" s="29">
        <f>'Exportaciones mensual (90-23)'!B141</f>
        <v>560488429</v>
      </c>
      <c r="C142" s="29">
        <f>'Importaciones mensual (90-23)'!B141</f>
        <v>480656584</v>
      </c>
      <c r="D142" s="29">
        <f>'Saldo mensual (90-23)'!B141</f>
        <v>79831845</v>
      </c>
      <c r="E142" s="29">
        <f>'Exportaciones mensual (90-23)'!C141</f>
        <v>43445814</v>
      </c>
      <c r="F142" s="29">
        <f>'Importaciones mensual (90-23)'!C141</f>
        <v>31765096</v>
      </c>
      <c r="G142" s="29">
        <f>'Saldo mensual (90-23)'!C141</f>
        <v>11680718</v>
      </c>
      <c r="H142" s="30">
        <f>'Exportaciones mensual (90-23)'!D141</f>
        <v>61098522</v>
      </c>
      <c r="I142" s="29">
        <f>'Importaciones mensual (90-23)'!D141</f>
        <v>31095447</v>
      </c>
      <c r="J142" s="29">
        <f>'Saldo mensual (90-23)'!D141</f>
        <v>30003075</v>
      </c>
      <c r="K142" s="29">
        <f>'Exportaciones mensual (90-23)'!E141</f>
        <v>11769364</v>
      </c>
      <c r="L142" s="29">
        <f>'Importaciones mensual (90-23)'!E141</f>
        <v>1218458</v>
      </c>
      <c r="M142" s="31">
        <f>'Saldo mensual (90-23)'!E141</f>
        <v>10550906</v>
      </c>
      <c r="N142" s="29">
        <f>'Exportaciones mensual (90-23)'!F141</f>
        <v>32647667</v>
      </c>
      <c r="O142" s="29">
        <f>'Importaciones mensual (90-23)'!F141</f>
        <v>2005400</v>
      </c>
      <c r="P142" s="29">
        <f>'Saldo mensual (90-23)'!F141</f>
        <v>30642267</v>
      </c>
      <c r="Q142" s="29">
        <f>'Exportaciones mensual (90-23)'!G141</f>
        <v>230647079</v>
      </c>
      <c r="R142" s="29">
        <f>'Importaciones mensual (90-23)'!G141</f>
        <v>46916366</v>
      </c>
      <c r="S142" s="29">
        <f>'Saldo mensual (90-23)'!G141</f>
        <v>183730713</v>
      </c>
      <c r="T142" s="29">
        <f>'Exportaciones mensual (90-23)'!F141</f>
        <v>32647667</v>
      </c>
      <c r="U142" s="29">
        <f>'Importaciones mensual (90-23)'!H141</f>
        <v>12138794</v>
      </c>
      <c r="V142" s="29">
        <f>'Saldo mensual (90-23)'!H141</f>
        <v>-340376</v>
      </c>
      <c r="W142" s="29">
        <f>'Exportaciones mensual (90-23)'!G141</f>
        <v>230647079</v>
      </c>
      <c r="X142" s="29">
        <f>'Importaciones mensual (90-23)'!I141</f>
        <v>47159187</v>
      </c>
      <c r="Y142" s="29">
        <f>'Saldo mensual (90-23)'!J141</f>
        <v>26732447</v>
      </c>
      <c r="Z142" s="29">
        <f>'Exportaciones mensual (90-23)'!H141</f>
        <v>11798418</v>
      </c>
      <c r="AA142" s="29">
        <f>'Importaciones mensual (90-23)'!J141</f>
        <v>2006180</v>
      </c>
      <c r="AB142" s="29">
        <f>'Saldo mensual (90-23)'!J141</f>
        <v>26732447</v>
      </c>
      <c r="AC142" s="29">
        <f>'Exportaciones mensual (90-23)'!I141</f>
        <v>29019438</v>
      </c>
      <c r="AD142" s="29">
        <f>'Exportaciones mensual (90-23)'!I141</f>
        <v>29019438</v>
      </c>
      <c r="AE142" s="29">
        <f>'Saldo mensual (90-23)'!K141</f>
        <v>-3595934</v>
      </c>
      <c r="AF142" s="29">
        <f>'Exportaciones mensual (90-23)'!J141</f>
        <v>28738627</v>
      </c>
      <c r="AG142" s="29">
        <f>'Importaciones mensual (90-23)'!L141</f>
        <v>5270013</v>
      </c>
      <c r="AH142" s="29">
        <f>'Saldo mensual (90-23)'!L141</f>
        <v>19659822</v>
      </c>
      <c r="AI142" s="29">
        <f>'Exportaciones mensual (90-23)'!M141</f>
        <v>22768691</v>
      </c>
      <c r="AJ142" s="29">
        <f>'Importaciones mensual (90-23)'!M141</f>
        <v>29544825</v>
      </c>
      <c r="AK142" s="29">
        <f>'Saldo mensual (90-23)'!M141</f>
        <v>-6776134</v>
      </c>
      <c r="AL142" s="29">
        <f>'Exportaciones mensual (90-23)'!K141</f>
        <v>7580423</v>
      </c>
      <c r="AM142" s="29">
        <f>'Importaciones mensual (90-23)'!N141</f>
        <v>383302409</v>
      </c>
      <c r="AN142" s="29">
        <f>'Saldo mensual (90-23)'!N141</f>
        <v>-181060172</v>
      </c>
      <c r="AO142" s="29">
        <f>'Exportaciones mensual (90-23)'!L141</f>
        <v>24929835</v>
      </c>
      <c r="AP142" s="29">
        <f>'Importaciones mensual (90-23)'!O141</f>
        <v>107356843</v>
      </c>
      <c r="AQ142" s="29">
        <f>'Saldo mensual (90-23)'!O141</f>
        <v>-81002716</v>
      </c>
      <c r="AR142" s="29">
        <f>'Exportaciones mensual (90-23)'!P141</f>
        <v>566080</v>
      </c>
      <c r="AS142" s="29">
        <f>'Importaciones mensual (90-23)'!P141</f>
        <v>8555641</v>
      </c>
      <c r="AT142" s="29">
        <f>'Saldo mensual (90-23)'!P141</f>
        <v>-7989561</v>
      </c>
      <c r="AU142" s="29">
        <f>'Exportaciones mensual (90-23)'!M141</f>
        <v>22768691</v>
      </c>
      <c r="AV142" s="29">
        <f>'Importaciones mensual (90-23)'!Q141</f>
        <v>14153892</v>
      </c>
      <c r="AW142" s="29">
        <f>'Saldo mensual (90-23)'!Q141</f>
        <v>15325197</v>
      </c>
      <c r="AX142" s="29">
        <f>'Exportaciones mensual (90-23)'!N141</f>
        <v>202242237</v>
      </c>
      <c r="AY142" s="29">
        <f>'Importaciones mensual (90-23)'!R141</f>
        <v>71892052</v>
      </c>
      <c r="AZ142" s="29">
        <f>'Saldo mensual (90-23)'!R141</f>
        <v>18096532</v>
      </c>
      <c r="BA142" s="29">
        <f>'Exportaciones mensual (90-23)'!O141</f>
        <v>26354127</v>
      </c>
      <c r="BB142" s="29">
        <f>'Importaciones mensual (90-23)'!S141</f>
        <v>60288543</v>
      </c>
      <c r="BC142" s="29">
        <f>'Saldo mensual (90-23)'!S141</f>
        <v>-36150500</v>
      </c>
      <c r="BD142" s="29">
        <f>'Exportaciones mensual (90-23)'!P141</f>
        <v>566080</v>
      </c>
      <c r="BE142" s="29">
        <f>'Importaciones mensual (90-23)'!T141</f>
        <v>85600549</v>
      </c>
      <c r="BF142" s="29">
        <f>'Saldo mensual (90-23)'!T141</f>
        <v>-4230488</v>
      </c>
      <c r="BG142" s="29">
        <f>'Exportaciones mensual (90-23)'!Q141</f>
        <v>29479089</v>
      </c>
      <c r="BH142" s="29">
        <f>'Importaciones mensual (90-23)'!U141</f>
        <v>11002480</v>
      </c>
      <c r="BI142" s="29">
        <f>'Saldo mensual (90-23)'!U141</f>
        <v>35496139</v>
      </c>
      <c r="BJ142" s="29">
        <f>'Exportaciones mensual (90-23)'!R141</f>
        <v>89988584</v>
      </c>
      <c r="BK142" s="29">
        <f>'Importaciones mensual (90-23)'!V141</f>
        <v>3390030</v>
      </c>
      <c r="BL142" s="29">
        <f>'Saldo mensual (90-23)'!V141</f>
        <v>-2994014</v>
      </c>
      <c r="BM142" s="29">
        <f>'Exportaciones mensual (90-23)'!S141</f>
        <v>24138043</v>
      </c>
      <c r="BN142" s="29">
        <f>'Importaciones mensual (90-23)'!W141</f>
        <v>3298443</v>
      </c>
      <c r="BO142" s="29">
        <f>'Saldo mensual (90-23)'!W141</f>
        <v>11923750</v>
      </c>
      <c r="BP142" s="29">
        <f>'Exportaciones mensual (90-23)'!T141</f>
        <v>81370061</v>
      </c>
      <c r="BQ142" s="29">
        <f>'Importaciones mensual (90-23)'!X141</f>
        <v>68046675</v>
      </c>
      <c r="BR142" s="29">
        <f>'Saldo mensual (90-23)'!X141</f>
        <v>-42079028</v>
      </c>
      <c r="BS142" s="29">
        <f>'Exportaciones mensual (90-23)'!U141</f>
        <v>46498619</v>
      </c>
      <c r="BT142" s="29">
        <f>'Importaciones mensual (90-23)'!Y141</f>
        <v>27973295</v>
      </c>
      <c r="BU142" s="29">
        <f>'Saldo mensual (90-23)'!Y141</f>
        <v>-5587770</v>
      </c>
      <c r="BV142" s="29">
        <f>'Exportaciones mensual (90-23)'!V141</f>
        <v>396016</v>
      </c>
      <c r="BW142" s="29">
        <f>'Importaciones mensual (90-23)'!Z141</f>
        <v>17180276</v>
      </c>
      <c r="BX142" s="29">
        <f>'Saldo mensual (90-23)'!Z141</f>
        <v>-15839476</v>
      </c>
      <c r="BY142" s="29">
        <f>'Exportaciones mensual (90-23)'!W141</f>
        <v>15222193</v>
      </c>
      <c r="BZ142" s="29">
        <f>'Importaciones mensual (90-23)'!AA141</f>
        <v>14649680</v>
      </c>
      <c r="CA142" s="29">
        <f>'Saldo mensual (90-23)'!AA141</f>
        <v>5995184</v>
      </c>
      <c r="CB142" s="29">
        <f>'Exportaciones mensual (90-23)'!X141</f>
        <v>25967647</v>
      </c>
      <c r="CC142" s="29">
        <f>'Importaciones mensual (90-23)'!AB141</f>
        <v>781833</v>
      </c>
      <c r="CD142" s="29">
        <f>'Saldo mensual (90-23)'!AB141</f>
        <v>1647607</v>
      </c>
      <c r="CE142" s="29">
        <f>'Exportaciones mensual (90-23)'!AC141</f>
        <v>22180791</v>
      </c>
      <c r="CF142" s="29">
        <f>'Importaciones mensual (90-23)'!AC141</f>
        <v>92240606</v>
      </c>
      <c r="CG142" s="29">
        <f>'Saldo mensual (90-23)'!AC141</f>
        <v>-70059815</v>
      </c>
      <c r="CH142" s="29">
        <f>'Exportaciones mensual (90-23)'!Y141</f>
        <v>22385525</v>
      </c>
      <c r="CI142" s="29">
        <f>'Importaciones mensual (90-23)'!AD141</f>
        <v>43137942</v>
      </c>
      <c r="CJ142" s="29">
        <f>'Saldo mensual (90-23)'!AD141</f>
        <v>-41583561</v>
      </c>
      <c r="CK142" s="29">
        <f>'Exportaciones mensual (90-23)'!Z141</f>
        <v>1340800</v>
      </c>
      <c r="CL142" s="29">
        <f>'Importaciones mensual (90-23)'!AE141</f>
        <v>11046292</v>
      </c>
      <c r="CM142" s="29">
        <f>'Saldo mensual (90-23)'!AE141</f>
        <v>-10094643</v>
      </c>
      <c r="CN142" s="29">
        <f>'Exportaciones mensual (90-23)'!AA141</f>
        <v>20644864</v>
      </c>
      <c r="CO142" s="29">
        <f>'Importaciones mensual (90-23)'!AF141</f>
        <v>73804437</v>
      </c>
      <c r="CP142" s="29">
        <f>'Saldo mensual (90-23)'!AF141</f>
        <v>-45528863</v>
      </c>
      <c r="CQ142" s="29">
        <f>'Exportaciones mensual (90-23)'!AB141</f>
        <v>2429440</v>
      </c>
      <c r="CR142" s="29">
        <f>'Importaciones mensual (90-23)'!AG141</f>
        <v>14139683</v>
      </c>
      <c r="CS142" s="29">
        <f>'Saldo mensual (90-23)'!AG141</f>
        <v>-5430141</v>
      </c>
      <c r="CT142" s="29">
        <f>'Exportaciones mensual (90-23)'!AC141</f>
        <v>22180791</v>
      </c>
      <c r="CU142" s="29">
        <f>'Importaciones mensual (90-23)'!AH141</f>
        <v>22781232</v>
      </c>
      <c r="CV142" s="29">
        <f>'Saldo mensual (90-23)'!AH141</f>
        <v>-19538675</v>
      </c>
      <c r="CW142" s="29">
        <f>'Exportaciones mensual (90-23)'!AC141</f>
        <v>22180791</v>
      </c>
      <c r="CX142" s="29">
        <f>'Importaciones mensual (90-23)'!AI141</f>
        <v>834307</v>
      </c>
      <c r="CY142" s="29">
        <f>'Saldo mensual (90-23)'!AI141</f>
        <v>-364730</v>
      </c>
      <c r="CZ142" s="29">
        <f>'Exportaciones mensual (90-23)'!AE141</f>
        <v>951649</v>
      </c>
      <c r="DA142" s="29">
        <f>'Importaciones mensual (90-23)'!AJ141</f>
        <v>25789128</v>
      </c>
      <c r="DB142" s="29">
        <f>'Saldo mensual (90-23)'!AJ141</f>
        <v>-7024632</v>
      </c>
      <c r="DC142" s="29">
        <f>'Exportaciones mensual (90-23)'!AF141</f>
        <v>28275574</v>
      </c>
      <c r="DD142" s="29">
        <f>'Importaciones mensual (90-23)'!AK141</f>
        <v>8806149</v>
      </c>
      <c r="DE142" s="29">
        <f>'Saldo mensual (90-23)'!AK141</f>
        <v>-1543703</v>
      </c>
      <c r="DF142" s="29">
        <f>'Exportaciones mensual (90-23)'!AG141</f>
        <v>8709542</v>
      </c>
      <c r="DG142" s="29">
        <f>'Importaciones mensual (90-23)'!AL141</f>
        <v>5969684</v>
      </c>
      <c r="DH142" s="29">
        <f>'Saldo mensual (90-23)'!AL141</f>
        <v>-3550475</v>
      </c>
      <c r="DI142" s="29">
        <f>'Exportaciones mensual (90-23)'!AH141</f>
        <v>3242557</v>
      </c>
      <c r="DJ142" s="29">
        <f>'Importaciones mensual (90-23)'!AM141</f>
        <v>1779946</v>
      </c>
      <c r="DK142" s="29">
        <f>'Saldo mensual (90-23)'!AM141</f>
        <v>-1532453</v>
      </c>
      <c r="DL142" s="29">
        <f>'Exportaciones mensual (90-23)'!AI141</f>
        <v>469577</v>
      </c>
      <c r="DM142" s="29">
        <f>'Importaciones mensual (90-23)'!AN141</f>
        <v>0</v>
      </c>
      <c r="DN142" s="29">
        <f>'Saldo mensual (90-23)'!AN141</f>
        <v>1185441</v>
      </c>
      <c r="DO142" s="29">
        <f>'Exportaciones mensual (90-23)'!AJ141</f>
        <v>18764496</v>
      </c>
      <c r="DP142" s="29">
        <f>'Importaciones mensual (90-23)'!AO141</f>
        <v>0</v>
      </c>
      <c r="DQ142" s="29">
        <f>'Saldo mensual (90-23)'!AO141</f>
        <v>39155026</v>
      </c>
      <c r="DR142" s="29">
        <f>'Exportaciones mensual (90-23)'!AP141</f>
        <v>18751420</v>
      </c>
      <c r="DS142" s="29">
        <f>'Importaciones mensual (90-23)'!AP141</f>
        <v>225680</v>
      </c>
      <c r="DT142" s="29">
        <f>'Saldo mensual (90-23)'!AP141</f>
        <v>18525740</v>
      </c>
      <c r="DU142" s="29">
        <f>'Exportaciones mensual (90-23)'!AK141</f>
        <v>7262446</v>
      </c>
      <c r="DV142" s="29">
        <f>'Importaciones mensual (90-23)'!AQ141</f>
        <v>72384</v>
      </c>
      <c r="DW142" s="29">
        <f>'Saldo mensual (90-23)'!AQ141</f>
        <v>9688655</v>
      </c>
      <c r="DX142" s="29">
        <f>'Exportaciones mensual (90-23)'!AL141</f>
        <v>2419209</v>
      </c>
      <c r="DY142" s="29">
        <f>'Importaciones mensual (90-23)'!AR141</f>
        <v>7144526</v>
      </c>
      <c r="DZ142" s="29">
        <f>'Saldo mensual (90-23)'!AR141</f>
        <v>13246872</v>
      </c>
      <c r="EA142" s="29">
        <f>'Exportaciones mensual (90-23)'!AM141</f>
        <v>247493</v>
      </c>
      <c r="EB142" s="29">
        <f>'Importaciones mensual (90-23)'!AS141</f>
        <v>11260582</v>
      </c>
      <c r="EC142" s="29">
        <f>'Saldo mensual (90-23)'!AS141</f>
        <v>26020770</v>
      </c>
      <c r="ED142" s="29">
        <f>'Exportaciones mensual (90-23)'!AN141</f>
        <v>1185441</v>
      </c>
      <c r="EE142" s="29">
        <f>'Importaciones mensual (90-23)'!AT141</f>
        <v>56597454</v>
      </c>
      <c r="EF142" s="29">
        <f>'Saldo mensual (90-23)'!AT141</f>
        <v>110145989</v>
      </c>
    </row>
    <row r="143" spans="1:136">
      <c r="A143" s="9">
        <v>36923</v>
      </c>
      <c r="B143" s="29">
        <f>'Exportaciones mensual (90-23)'!B142</f>
        <v>479801386</v>
      </c>
      <c r="C143" s="29">
        <f>'Importaciones mensual (90-23)'!B142</f>
        <v>452835166</v>
      </c>
      <c r="D143" s="29">
        <f>'Saldo mensual (90-23)'!B142</f>
        <v>26966220</v>
      </c>
      <c r="E143" s="29">
        <f>'Exportaciones mensual (90-23)'!C142</f>
        <v>40918165</v>
      </c>
      <c r="F143" s="29">
        <f>'Importaciones mensual (90-23)'!C142</f>
        <v>24670475</v>
      </c>
      <c r="G143" s="29">
        <f>'Saldo mensual (90-23)'!C142</f>
        <v>16247689.999999998</v>
      </c>
      <c r="H143" s="30">
        <f>'Exportaciones mensual (90-23)'!D142</f>
        <v>52745972</v>
      </c>
      <c r="I143" s="29">
        <f>'Importaciones mensual (90-23)'!D142</f>
        <v>29514020</v>
      </c>
      <c r="J143" s="29">
        <f>'Saldo mensual (90-23)'!D142</f>
        <v>23231952</v>
      </c>
      <c r="K143" s="29">
        <f>'Exportaciones mensual (90-23)'!E142</f>
        <v>19589923</v>
      </c>
      <c r="L143" s="29">
        <f>'Importaciones mensual (90-23)'!E142</f>
        <v>802424</v>
      </c>
      <c r="M143" s="31">
        <f>'Saldo mensual (90-23)'!E142</f>
        <v>18787499</v>
      </c>
      <c r="N143" s="29">
        <f>'Exportaciones mensual (90-23)'!F142</f>
        <v>19863839</v>
      </c>
      <c r="O143" s="29">
        <f>'Importaciones mensual (90-23)'!F142</f>
        <v>1116507</v>
      </c>
      <c r="P143" s="29">
        <f>'Saldo mensual (90-23)'!F142</f>
        <v>18747332</v>
      </c>
      <c r="Q143" s="29">
        <f>'Exportaciones mensual (90-23)'!G142</f>
        <v>230562874</v>
      </c>
      <c r="R143" s="29">
        <f>'Importaciones mensual (90-23)'!G142</f>
        <v>45369059</v>
      </c>
      <c r="S143" s="29">
        <f>'Saldo mensual (90-23)'!G142</f>
        <v>185193815</v>
      </c>
      <c r="T143" s="29">
        <f>'Exportaciones mensual (90-23)'!F142</f>
        <v>19863839</v>
      </c>
      <c r="U143" s="29">
        <f>'Importaciones mensual (90-23)'!H142</f>
        <v>3647129</v>
      </c>
      <c r="V143" s="29">
        <f>'Saldo mensual (90-23)'!H142</f>
        <v>4815025</v>
      </c>
      <c r="W143" s="29">
        <f>'Exportaciones mensual (90-23)'!G142</f>
        <v>230562874</v>
      </c>
      <c r="X143" s="29">
        <f>'Importaciones mensual (90-23)'!I142</f>
        <v>40409187</v>
      </c>
      <c r="Y143" s="29">
        <f>'Saldo mensual (90-23)'!J142</f>
        <v>26962434</v>
      </c>
      <c r="Z143" s="29">
        <f>'Exportaciones mensual (90-23)'!H142</f>
        <v>8462154</v>
      </c>
      <c r="AA143" s="29">
        <f>'Importaciones mensual (90-23)'!J142</f>
        <v>897461</v>
      </c>
      <c r="AB143" s="29">
        <f>'Saldo mensual (90-23)'!J142</f>
        <v>26962434</v>
      </c>
      <c r="AC143" s="29">
        <f>'Exportaciones mensual (90-23)'!I142</f>
        <v>29841154</v>
      </c>
      <c r="AD143" s="29">
        <f>'Exportaciones mensual (90-23)'!I142</f>
        <v>29841154</v>
      </c>
      <c r="AE143" s="29">
        <f>'Saldo mensual (90-23)'!K142</f>
        <v>-463337</v>
      </c>
      <c r="AF143" s="29">
        <f>'Exportaciones mensual (90-23)'!J142</f>
        <v>27859895</v>
      </c>
      <c r="AG143" s="29">
        <f>'Importaciones mensual (90-23)'!L142</f>
        <v>6519571</v>
      </c>
      <c r="AH143" s="29">
        <f>'Saldo mensual (90-23)'!L142</f>
        <v>16716186</v>
      </c>
      <c r="AI143" s="29">
        <f>'Exportaciones mensual (90-23)'!M142</f>
        <v>16094641</v>
      </c>
      <c r="AJ143" s="29">
        <f>'Importaciones mensual (90-23)'!M142</f>
        <v>12883739</v>
      </c>
      <c r="AK143" s="29">
        <f>'Saldo mensual (90-23)'!M142</f>
        <v>3210902</v>
      </c>
      <c r="AL143" s="29">
        <f>'Exportaciones mensual (90-23)'!K142</f>
        <v>11571207</v>
      </c>
      <c r="AM143" s="29">
        <f>'Importaciones mensual (90-23)'!N142</f>
        <v>328472632</v>
      </c>
      <c r="AN143" s="29">
        <f>'Saldo mensual (90-23)'!N142</f>
        <v>-114439689</v>
      </c>
      <c r="AO143" s="29">
        <f>'Exportaciones mensual (90-23)'!L142</f>
        <v>23235757</v>
      </c>
      <c r="AP143" s="29">
        <f>'Importaciones mensual (90-23)'!O142</f>
        <v>98246194</v>
      </c>
      <c r="AQ143" s="29">
        <f>'Saldo mensual (90-23)'!O142</f>
        <v>-58780794</v>
      </c>
      <c r="AR143" s="29">
        <f>'Exportaciones mensual (90-23)'!P142</f>
        <v>761852</v>
      </c>
      <c r="AS143" s="29">
        <f>'Importaciones mensual (90-23)'!P142</f>
        <v>6151745</v>
      </c>
      <c r="AT143" s="29">
        <f>'Saldo mensual (90-23)'!P142</f>
        <v>-5389893</v>
      </c>
      <c r="AU143" s="29">
        <f>'Exportaciones mensual (90-23)'!M142</f>
        <v>16094641</v>
      </c>
      <c r="AV143" s="29">
        <f>'Importaciones mensual (90-23)'!Q142</f>
        <v>12470704</v>
      </c>
      <c r="AW143" s="29">
        <f>'Saldo mensual (90-23)'!Q142</f>
        <v>22808287</v>
      </c>
      <c r="AX143" s="29">
        <f>'Exportaciones mensual (90-23)'!N142</f>
        <v>214032943</v>
      </c>
      <c r="AY143" s="29">
        <f>'Importaciones mensual (90-23)'!R142</f>
        <v>59165211</v>
      </c>
      <c r="AZ143" s="29">
        <f>'Saldo mensual (90-23)'!R142</f>
        <v>-7980206</v>
      </c>
      <c r="BA143" s="29">
        <f>'Exportaciones mensual (90-23)'!O142</f>
        <v>39465400</v>
      </c>
      <c r="BB143" s="29">
        <f>'Importaciones mensual (90-23)'!S142</f>
        <v>81190605</v>
      </c>
      <c r="BC143" s="29">
        <f>'Saldo mensual (90-23)'!S142</f>
        <v>-49333872</v>
      </c>
      <c r="BD143" s="29">
        <f>'Exportaciones mensual (90-23)'!P142</f>
        <v>761852</v>
      </c>
      <c r="BE143" s="29">
        <f>'Importaciones mensual (90-23)'!T142</f>
        <v>73077477</v>
      </c>
      <c r="BF143" s="29">
        <f>'Saldo mensual (90-23)'!T142</f>
        <v>-6750731</v>
      </c>
      <c r="BG143" s="29">
        <f>'Exportaciones mensual (90-23)'!Q142</f>
        <v>35278991</v>
      </c>
      <c r="BH143" s="29">
        <f>'Importaciones mensual (90-23)'!U142</f>
        <v>11291852</v>
      </c>
      <c r="BI143" s="29">
        <f>'Saldo mensual (90-23)'!U142</f>
        <v>50839184</v>
      </c>
      <c r="BJ143" s="29">
        <f>'Exportaciones mensual (90-23)'!R142</f>
        <v>51185005</v>
      </c>
      <c r="BK143" s="29">
        <f>'Importaciones mensual (90-23)'!V142</f>
        <v>2829215</v>
      </c>
      <c r="BL143" s="29">
        <f>'Saldo mensual (90-23)'!V142</f>
        <v>-1672158</v>
      </c>
      <c r="BM143" s="29">
        <f>'Exportaciones mensual (90-23)'!S142</f>
        <v>31856733</v>
      </c>
      <c r="BN143" s="29">
        <f>'Importaciones mensual (90-23)'!W142</f>
        <v>4668724</v>
      </c>
      <c r="BO143" s="29">
        <f>'Saldo mensual (90-23)'!W142</f>
        <v>2675417</v>
      </c>
      <c r="BP143" s="29">
        <f>'Exportaciones mensual (90-23)'!T142</f>
        <v>66326746</v>
      </c>
      <c r="BQ143" s="29">
        <f>'Importaciones mensual (90-23)'!X142</f>
        <v>47651279</v>
      </c>
      <c r="BR143" s="29">
        <f>'Saldo mensual (90-23)'!X142</f>
        <v>-17833661</v>
      </c>
      <c r="BS143" s="29">
        <f>'Exportaciones mensual (90-23)'!U142</f>
        <v>62131036</v>
      </c>
      <c r="BT143" s="29">
        <f>'Importaciones mensual (90-23)'!Y142</f>
        <v>31808291</v>
      </c>
      <c r="BU143" s="29">
        <f>'Saldo mensual (90-23)'!Y142</f>
        <v>-5517881</v>
      </c>
      <c r="BV143" s="29">
        <f>'Exportaciones mensual (90-23)'!V142</f>
        <v>1157057</v>
      </c>
      <c r="BW143" s="29">
        <f>'Importaciones mensual (90-23)'!Z142</f>
        <v>21111067</v>
      </c>
      <c r="BX143" s="29">
        <f>'Saldo mensual (90-23)'!Z142</f>
        <v>-12992257</v>
      </c>
      <c r="BY143" s="29">
        <f>'Exportaciones mensual (90-23)'!W142</f>
        <v>7344141</v>
      </c>
      <c r="BZ143" s="29">
        <f>'Importaciones mensual (90-23)'!AA142</f>
        <v>13934760</v>
      </c>
      <c r="CA143" s="29">
        <f>'Saldo mensual (90-23)'!AA142</f>
        <v>9952513</v>
      </c>
      <c r="CB143" s="29">
        <f>'Exportaciones mensual (90-23)'!X142</f>
        <v>29817618</v>
      </c>
      <c r="CC143" s="29">
        <f>'Importaciones mensual (90-23)'!AB142</f>
        <v>6465511</v>
      </c>
      <c r="CD143" s="29">
        <f>'Saldo mensual (90-23)'!AB142</f>
        <v>-2087327.9999999998</v>
      </c>
      <c r="CE143" s="29">
        <f>'Exportaciones mensual (90-23)'!AC142</f>
        <v>20073640</v>
      </c>
      <c r="CF143" s="29">
        <f>'Importaciones mensual (90-23)'!AC142</f>
        <v>74386071</v>
      </c>
      <c r="CG143" s="29">
        <f>'Saldo mensual (90-23)'!AC142</f>
        <v>-54312431</v>
      </c>
      <c r="CH143" s="29">
        <f>'Exportaciones mensual (90-23)'!Y142</f>
        <v>26290410</v>
      </c>
      <c r="CI143" s="29">
        <f>'Importaciones mensual (90-23)'!AD142</f>
        <v>33598409</v>
      </c>
      <c r="CJ143" s="29">
        <f>'Saldo mensual (90-23)'!AD142</f>
        <v>-21878984</v>
      </c>
      <c r="CK143" s="29">
        <f>'Exportaciones mensual (90-23)'!Z142</f>
        <v>8118810</v>
      </c>
      <c r="CL143" s="29">
        <f>'Importaciones mensual (90-23)'!AE142</f>
        <v>6403972</v>
      </c>
      <c r="CM143" s="29">
        <f>'Saldo mensual (90-23)'!AE142</f>
        <v>-5946179</v>
      </c>
      <c r="CN143" s="29">
        <f>'Exportaciones mensual (90-23)'!AA142</f>
        <v>23887273</v>
      </c>
      <c r="CO143" s="29">
        <f>'Importaciones mensual (90-23)'!AF142</f>
        <v>66945129</v>
      </c>
      <c r="CP143" s="29">
        <f>'Saldo mensual (90-23)'!AF142</f>
        <v>-51606247</v>
      </c>
      <c r="CQ143" s="29">
        <f>'Exportaciones mensual (90-23)'!AB142</f>
        <v>4378183</v>
      </c>
      <c r="CR143" s="29">
        <f>'Importaciones mensual (90-23)'!AG142</f>
        <v>8939039</v>
      </c>
      <c r="CS143" s="29">
        <f>'Saldo mensual (90-23)'!AG142</f>
        <v>-8179195.9999999991</v>
      </c>
      <c r="CT143" s="29">
        <f>'Exportaciones mensual (90-23)'!AC142</f>
        <v>20073640</v>
      </c>
      <c r="CU143" s="29">
        <f>'Importaciones mensual (90-23)'!AH142</f>
        <v>18463446</v>
      </c>
      <c r="CV143" s="29">
        <f>'Saldo mensual (90-23)'!AH142</f>
        <v>-16307986</v>
      </c>
      <c r="CW143" s="29">
        <f>'Exportaciones mensual (90-23)'!AC142</f>
        <v>20073640</v>
      </c>
      <c r="CX143" s="29">
        <f>'Importaciones mensual (90-23)'!AI142</f>
        <v>687114</v>
      </c>
      <c r="CY143" s="29">
        <f>'Saldo mensual (90-23)'!AI142</f>
        <v>-487080</v>
      </c>
      <c r="CZ143" s="29">
        <f>'Exportaciones mensual (90-23)'!AE142</f>
        <v>457793</v>
      </c>
      <c r="DA143" s="29">
        <f>'Importaciones mensual (90-23)'!AJ142</f>
        <v>19731684</v>
      </c>
      <c r="DB143" s="29">
        <f>'Saldo mensual (90-23)'!AJ142</f>
        <v>-11353455</v>
      </c>
      <c r="DC143" s="29">
        <f>'Exportaciones mensual (90-23)'!AF142</f>
        <v>15338882</v>
      </c>
      <c r="DD143" s="29">
        <f>'Importaciones mensual (90-23)'!AK142</f>
        <v>6584803</v>
      </c>
      <c r="DE143" s="29">
        <f>'Saldo mensual (90-23)'!AK142</f>
        <v>3939513</v>
      </c>
      <c r="DF143" s="29">
        <f>'Exportaciones mensual (90-23)'!AG142</f>
        <v>759843</v>
      </c>
      <c r="DG143" s="29">
        <f>'Importaciones mensual (90-23)'!AL142</f>
        <v>7028255</v>
      </c>
      <c r="DH143" s="29">
        <f>'Saldo mensual (90-23)'!AL142</f>
        <v>-4924970</v>
      </c>
      <c r="DI143" s="29">
        <f>'Exportaciones mensual (90-23)'!AH142</f>
        <v>2155460</v>
      </c>
      <c r="DJ143" s="29">
        <f>'Importaciones mensual (90-23)'!AM142</f>
        <v>2054103</v>
      </c>
      <c r="DK143" s="29">
        <f>'Saldo mensual (90-23)'!AM142</f>
        <v>-1908991</v>
      </c>
      <c r="DL143" s="29">
        <f>'Exportaciones mensual (90-23)'!AI142</f>
        <v>200034</v>
      </c>
      <c r="DM143" s="29">
        <f>'Importaciones mensual (90-23)'!AN142</f>
        <v>0</v>
      </c>
      <c r="DN143" s="29">
        <f>'Saldo mensual (90-23)'!AN142</f>
        <v>919506</v>
      </c>
      <c r="DO143" s="29">
        <f>'Exportaciones mensual (90-23)'!AJ142</f>
        <v>8378228.9999999991</v>
      </c>
      <c r="DP143" s="29">
        <f>'Importaciones mensual (90-23)'!AO142</f>
        <v>85335</v>
      </c>
      <c r="DQ143" s="29">
        <f>'Saldo mensual (90-23)'!AO142</f>
        <v>9868025</v>
      </c>
      <c r="DR143" s="29">
        <f>'Exportaciones mensual (90-23)'!AP142</f>
        <v>11474919</v>
      </c>
      <c r="DS143" s="29">
        <f>'Importaciones mensual (90-23)'!AP142</f>
        <v>201255</v>
      </c>
      <c r="DT143" s="29">
        <f>'Saldo mensual (90-23)'!AP142</f>
        <v>11273664</v>
      </c>
      <c r="DU143" s="29">
        <f>'Exportaciones mensual (90-23)'!AK142</f>
        <v>10524316</v>
      </c>
      <c r="DV143" s="29">
        <f>'Importaciones mensual (90-23)'!AQ142</f>
        <v>34379</v>
      </c>
      <c r="DW143" s="29">
        <f>'Saldo mensual (90-23)'!AQ142</f>
        <v>10617067</v>
      </c>
      <c r="DX143" s="29">
        <f>'Exportaciones mensual (90-23)'!AL142</f>
        <v>2103285</v>
      </c>
      <c r="DY143" s="29">
        <f>'Importaciones mensual (90-23)'!AR142</f>
        <v>7757073</v>
      </c>
      <c r="DZ143" s="29">
        <f>'Saldo mensual (90-23)'!AR142</f>
        <v>14507946</v>
      </c>
      <c r="EA143" s="29">
        <f>'Exportaciones mensual (90-23)'!AM142</f>
        <v>145112</v>
      </c>
      <c r="EB143" s="29">
        <f>'Importaciones mensual (90-23)'!AS142</f>
        <v>17878934</v>
      </c>
      <c r="EC143" s="29">
        <f>'Saldo mensual (90-23)'!AS142</f>
        <v>-3886225</v>
      </c>
      <c r="ED143" s="29">
        <f>'Exportaciones mensual (90-23)'!AN142</f>
        <v>919506</v>
      </c>
      <c r="EE143" s="29">
        <f>'Importaciones mensual (90-23)'!AT142</f>
        <v>53874450</v>
      </c>
      <c r="EF143" s="29">
        <f>'Saldo mensual (90-23)'!AT142</f>
        <v>85814395</v>
      </c>
    </row>
    <row r="144" spans="1:136">
      <c r="A144" s="9">
        <v>36951</v>
      </c>
      <c r="B144" s="29">
        <f>'Exportaciones mensual (90-23)'!B143</f>
        <v>544528573</v>
      </c>
      <c r="C144" s="29">
        <f>'Importaciones mensual (90-23)'!B143</f>
        <v>528306632</v>
      </c>
      <c r="D144" s="29">
        <f>'Saldo mensual (90-23)'!B143</f>
        <v>16221941.000000002</v>
      </c>
      <c r="E144" s="29">
        <f>'Exportaciones mensual (90-23)'!C143</f>
        <v>41566743</v>
      </c>
      <c r="F144" s="29">
        <f>'Importaciones mensual (90-23)'!C143</f>
        <v>26668726</v>
      </c>
      <c r="G144" s="29">
        <f>'Saldo mensual (90-23)'!C143</f>
        <v>14898017</v>
      </c>
      <c r="H144" s="30">
        <f>'Exportaciones mensual (90-23)'!D143</f>
        <v>63639065</v>
      </c>
      <c r="I144" s="29">
        <f>'Importaciones mensual (90-23)'!D143</f>
        <v>32050057</v>
      </c>
      <c r="J144" s="29">
        <f>'Saldo mensual (90-23)'!D143</f>
        <v>31589008</v>
      </c>
      <c r="K144" s="29">
        <f>'Exportaciones mensual (90-23)'!E143</f>
        <v>22482155</v>
      </c>
      <c r="L144" s="29">
        <f>'Importaciones mensual (90-23)'!E143</f>
        <v>4824945</v>
      </c>
      <c r="M144" s="31">
        <f>'Saldo mensual (90-23)'!E143</f>
        <v>17657210</v>
      </c>
      <c r="N144" s="29">
        <f>'Exportaciones mensual (90-23)'!F143</f>
        <v>20551519</v>
      </c>
      <c r="O144" s="29">
        <f>'Importaciones mensual (90-23)'!F143</f>
        <v>1608119</v>
      </c>
      <c r="P144" s="29">
        <f>'Saldo mensual (90-23)'!F143</f>
        <v>18943400</v>
      </c>
      <c r="Q144" s="29">
        <f>'Exportaciones mensual (90-23)'!G143</f>
        <v>248403660</v>
      </c>
      <c r="R144" s="29">
        <f>'Importaciones mensual (90-23)'!G143</f>
        <v>48155317</v>
      </c>
      <c r="S144" s="29">
        <f>'Saldo mensual (90-23)'!G143</f>
        <v>200248343</v>
      </c>
      <c r="T144" s="29">
        <f>'Exportaciones mensual (90-23)'!F143</f>
        <v>20551519</v>
      </c>
      <c r="U144" s="29">
        <f>'Importaciones mensual (90-23)'!H143</f>
        <v>5355287</v>
      </c>
      <c r="V144" s="29">
        <f>'Saldo mensual (90-23)'!H143</f>
        <v>6125318</v>
      </c>
      <c r="W144" s="29">
        <f>'Exportaciones mensual (90-23)'!G143</f>
        <v>248403660</v>
      </c>
      <c r="X144" s="29">
        <f>'Importaciones mensual (90-23)'!I143</f>
        <v>50241826</v>
      </c>
      <c r="Y144" s="29">
        <f>'Saldo mensual (90-23)'!J143</f>
        <v>28206271.999999996</v>
      </c>
      <c r="Z144" s="29">
        <f>'Exportaciones mensual (90-23)'!H143</f>
        <v>11480605</v>
      </c>
      <c r="AA144" s="29">
        <f>'Importaciones mensual (90-23)'!J143</f>
        <v>3972384</v>
      </c>
      <c r="AB144" s="29">
        <f>'Saldo mensual (90-23)'!J143</f>
        <v>28206271.999999996</v>
      </c>
      <c r="AC144" s="29">
        <f>'Exportaciones mensual (90-23)'!I143</f>
        <v>29873679</v>
      </c>
      <c r="AD144" s="29">
        <f>'Exportaciones mensual (90-23)'!I143</f>
        <v>29873679</v>
      </c>
      <c r="AE144" s="29">
        <f>'Saldo mensual (90-23)'!K143</f>
        <v>-4708410</v>
      </c>
      <c r="AF144" s="29">
        <f>'Exportaciones mensual (90-23)'!J143</f>
        <v>32178655.999999996</v>
      </c>
      <c r="AG144" s="29">
        <f>'Importaciones mensual (90-23)'!L143</f>
        <v>5541900</v>
      </c>
      <c r="AH144" s="29">
        <f>'Saldo mensual (90-23)'!L143</f>
        <v>25364781</v>
      </c>
      <c r="AI144" s="29">
        <f>'Exportaciones mensual (90-23)'!M143</f>
        <v>20805987</v>
      </c>
      <c r="AJ144" s="29">
        <f>'Importaciones mensual (90-23)'!M143</f>
        <v>21321628</v>
      </c>
      <c r="AK144" s="29">
        <f>'Saldo mensual (90-23)'!M143</f>
        <v>-515641</v>
      </c>
      <c r="AL144" s="29">
        <f>'Exportaciones mensual (90-23)'!K143</f>
        <v>6978714</v>
      </c>
      <c r="AM144" s="29">
        <f>'Importaciones mensual (90-23)'!N143</f>
        <v>356208914</v>
      </c>
      <c r="AN144" s="29">
        <f>'Saldo mensual (90-23)'!N143</f>
        <v>-89894455</v>
      </c>
      <c r="AO144" s="29">
        <f>'Exportaciones mensual (90-23)'!L143</f>
        <v>30906681</v>
      </c>
      <c r="AP144" s="29">
        <f>'Importaciones mensual (90-23)'!O143</f>
        <v>107118709</v>
      </c>
      <c r="AQ144" s="29">
        <f>'Saldo mensual (90-23)'!O143</f>
        <v>-80506382</v>
      </c>
      <c r="AR144" s="29">
        <f>'Exportaciones mensual (90-23)'!P143</f>
        <v>507920.99999999994</v>
      </c>
      <c r="AS144" s="29">
        <f>'Importaciones mensual (90-23)'!P143</f>
        <v>8098084</v>
      </c>
      <c r="AT144" s="29">
        <f>'Saldo mensual (90-23)'!P143</f>
        <v>-7590163</v>
      </c>
      <c r="AU144" s="29">
        <f>'Exportaciones mensual (90-23)'!M143</f>
        <v>20805987</v>
      </c>
      <c r="AV144" s="29">
        <f>'Importaciones mensual (90-23)'!Q143</f>
        <v>14269782</v>
      </c>
      <c r="AW144" s="29">
        <f>'Saldo mensual (90-23)'!Q143</f>
        <v>17467221</v>
      </c>
      <c r="AX144" s="29">
        <f>'Exportaciones mensual (90-23)'!N143</f>
        <v>266314459</v>
      </c>
      <c r="AY144" s="29">
        <f>'Importaciones mensual (90-23)'!R143</f>
        <v>69508743</v>
      </c>
      <c r="AZ144" s="29">
        <f>'Saldo mensual (90-23)'!R143</f>
        <v>-1209394</v>
      </c>
      <c r="BA144" s="29">
        <f>'Exportaciones mensual (90-23)'!O143</f>
        <v>26612327</v>
      </c>
      <c r="BB144" s="29">
        <f>'Importaciones mensual (90-23)'!S143</f>
        <v>76261485</v>
      </c>
      <c r="BC144" s="29">
        <f>'Saldo mensual (90-23)'!S143</f>
        <v>-49315640</v>
      </c>
      <c r="BD144" s="29">
        <f>'Exportaciones mensual (90-23)'!P143</f>
        <v>507920.99999999994</v>
      </c>
      <c r="BE144" s="29">
        <f>'Importaciones mensual (90-23)'!T143</f>
        <v>83464211</v>
      </c>
      <c r="BF144" s="29">
        <f>'Saldo mensual (90-23)'!T143</f>
        <v>-21966524</v>
      </c>
      <c r="BG144" s="29">
        <f>'Exportaciones mensual (90-23)'!Q143</f>
        <v>31737003</v>
      </c>
      <c r="BH144" s="29">
        <f>'Importaciones mensual (90-23)'!U143</f>
        <v>20478653</v>
      </c>
      <c r="BI144" s="29">
        <f>'Saldo mensual (90-23)'!U143</f>
        <v>26310809</v>
      </c>
      <c r="BJ144" s="29">
        <f>'Exportaciones mensual (90-23)'!R143</f>
        <v>68299349</v>
      </c>
      <c r="BK144" s="29">
        <f>'Importaciones mensual (90-23)'!V143</f>
        <v>4590195</v>
      </c>
      <c r="BL144" s="29">
        <f>'Saldo mensual (90-23)'!V143</f>
        <v>-3860312</v>
      </c>
      <c r="BM144" s="29">
        <f>'Exportaciones mensual (90-23)'!S143</f>
        <v>26945845</v>
      </c>
      <c r="BN144" s="29">
        <f>'Importaciones mensual (90-23)'!W143</f>
        <v>3281393</v>
      </c>
      <c r="BO144" s="29">
        <f>'Saldo mensual (90-23)'!W143</f>
        <v>7578423</v>
      </c>
      <c r="BP144" s="29">
        <f>'Exportaciones mensual (90-23)'!T143</f>
        <v>61497687</v>
      </c>
      <c r="BQ144" s="29">
        <f>'Importaciones mensual (90-23)'!X143</f>
        <v>62346506</v>
      </c>
      <c r="BR144" s="29">
        <f>'Saldo mensual (90-23)'!X143</f>
        <v>-40571422</v>
      </c>
      <c r="BS144" s="29">
        <f>'Exportaciones mensual (90-23)'!U143</f>
        <v>46789462</v>
      </c>
      <c r="BT144" s="29">
        <f>'Importaciones mensual (90-23)'!Y143</f>
        <v>41341483</v>
      </c>
      <c r="BU144" s="29">
        <f>'Saldo mensual (90-23)'!Y143</f>
        <v>-21563397</v>
      </c>
      <c r="BV144" s="29">
        <f>'Exportaciones mensual (90-23)'!V143</f>
        <v>729883</v>
      </c>
      <c r="BW144" s="29">
        <f>'Importaciones mensual (90-23)'!Z143</f>
        <v>16258773</v>
      </c>
      <c r="BX144" s="29">
        <f>'Saldo mensual (90-23)'!Z143</f>
        <v>-15096003</v>
      </c>
      <c r="BY144" s="29">
        <f>'Exportaciones mensual (90-23)'!W143</f>
        <v>10859816</v>
      </c>
      <c r="BZ144" s="29">
        <f>'Importaciones mensual (90-23)'!AA143</f>
        <v>14258294</v>
      </c>
      <c r="CA144" s="29">
        <f>'Saldo mensual (90-23)'!AA143</f>
        <v>19858276</v>
      </c>
      <c r="CB144" s="29">
        <f>'Exportaciones mensual (90-23)'!X143</f>
        <v>21775084</v>
      </c>
      <c r="CC144" s="29">
        <f>'Importaciones mensual (90-23)'!AB143</f>
        <v>6051012</v>
      </c>
      <c r="CD144" s="29">
        <f>'Saldo mensual (90-23)'!AB143</f>
        <v>4796571</v>
      </c>
      <c r="CE144" s="29">
        <f>'Exportaciones mensual (90-23)'!AC143</f>
        <v>32353506.000000004</v>
      </c>
      <c r="CF144" s="29">
        <f>'Importaciones mensual (90-23)'!AC143</f>
        <v>86742899</v>
      </c>
      <c r="CG144" s="29">
        <f>'Saldo mensual (90-23)'!AC143</f>
        <v>-54389393</v>
      </c>
      <c r="CH144" s="29">
        <f>'Exportaciones mensual (90-23)'!Y143</f>
        <v>19778086</v>
      </c>
      <c r="CI144" s="29">
        <f>'Importaciones mensual (90-23)'!AD143</f>
        <v>37557573</v>
      </c>
      <c r="CJ144" s="29">
        <f>'Saldo mensual (90-23)'!AD143</f>
        <v>-14311214</v>
      </c>
      <c r="CK144" s="29">
        <f>'Exportaciones mensual (90-23)'!Z143</f>
        <v>1162770</v>
      </c>
      <c r="CL144" s="29">
        <f>'Importaciones mensual (90-23)'!AE143</f>
        <v>9235902</v>
      </c>
      <c r="CM144" s="29">
        <f>'Saldo mensual (90-23)'!AE143</f>
        <v>-5034496</v>
      </c>
      <c r="CN144" s="29">
        <f>'Exportaciones mensual (90-23)'!AA143</f>
        <v>34116570</v>
      </c>
      <c r="CO144" s="29">
        <f>'Importaciones mensual (90-23)'!AF143</f>
        <v>93863255</v>
      </c>
      <c r="CP144" s="29">
        <f>'Saldo mensual (90-23)'!AF143</f>
        <v>-63909612</v>
      </c>
      <c r="CQ144" s="29">
        <f>'Exportaciones mensual (90-23)'!AB143</f>
        <v>10847583</v>
      </c>
      <c r="CR144" s="29">
        <f>'Importaciones mensual (90-23)'!AG143</f>
        <v>11035217</v>
      </c>
      <c r="CS144" s="29">
        <f>'Saldo mensual (90-23)'!AG143</f>
        <v>-4252718</v>
      </c>
      <c r="CT144" s="29">
        <f>'Exportaciones mensual (90-23)'!AC143</f>
        <v>32353506.000000004</v>
      </c>
      <c r="CU144" s="29">
        <f>'Importaciones mensual (90-23)'!AH143</f>
        <v>20685747</v>
      </c>
      <c r="CV144" s="29">
        <f>'Saldo mensual (90-23)'!AH143</f>
        <v>-18730572</v>
      </c>
      <c r="CW144" s="29">
        <f>'Exportaciones mensual (90-23)'!AC143</f>
        <v>32353506.000000004</v>
      </c>
      <c r="CX144" s="29">
        <f>'Importaciones mensual (90-23)'!AI143</f>
        <v>760796</v>
      </c>
      <c r="CY144" s="29">
        <f>'Saldo mensual (90-23)'!AI143</f>
        <v>219414</v>
      </c>
      <c r="CZ144" s="29">
        <f>'Exportaciones mensual (90-23)'!AE143</f>
        <v>4201406</v>
      </c>
      <c r="DA144" s="29">
        <f>'Importaciones mensual (90-23)'!AJ143</f>
        <v>22630715</v>
      </c>
      <c r="DB144" s="29">
        <f>'Saldo mensual (90-23)'!AJ143</f>
        <v>2477645</v>
      </c>
      <c r="DC144" s="29">
        <f>'Exportaciones mensual (90-23)'!AF143</f>
        <v>29953643</v>
      </c>
      <c r="DD144" s="29">
        <f>'Importaciones mensual (90-23)'!AK143</f>
        <v>9054057</v>
      </c>
      <c r="DE144" s="29">
        <f>'Saldo mensual (90-23)'!AK143</f>
        <v>846357</v>
      </c>
      <c r="DF144" s="29">
        <f>'Exportaciones mensual (90-23)'!AG143</f>
        <v>6782499</v>
      </c>
      <c r="DG144" s="29">
        <f>'Importaciones mensual (90-23)'!AL143</f>
        <v>10925539</v>
      </c>
      <c r="DH144" s="29">
        <f>'Saldo mensual (90-23)'!AL143</f>
        <v>-8115660.9999999991</v>
      </c>
      <c r="DI144" s="29">
        <f>'Exportaciones mensual (90-23)'!AH143</f>
        <v>1955175</v>
      </c>
      <c r="DJ144" s="29">
        <f>'Importaciones mensual (90-23)'!AM143</f>
        <v>1494991</v>
      </c>
      <c r="DK144" s="29">
        <f>'Saldo mensual (90-23)'!AM143</f>
        <v>-1351758</v>
      </c>
      <c r="DL144" s="29">
        <f>'Exportaciones mensual (90-23)'!AI143</f>
        <v>980210</v>
      </c>
      <c r="DM144" s="29">
        <f>'Importaciones mensual (90-23)'!AN143</f>
        <v>0</v>
      </c>
      <c r="DN144" s="29">
        <f>'Saldo mensual (90-23)'!AN143</f>
        <v>657307</v>
      </c>
      <c r="DO144" s="29">
        <f>'Exportaciones mensual (90-23)'!AJ143</f>
        <v>25108360</v>
      </c>
      <c r="DP144" s="29">
        <f>'Importaciones mensual (90-23)'!AO143</f>
        <v>0</v>
      </c>
      <c r="DQ144" s="29">
        <f>'Saldo mensual (90-23)'!AO143</f>
        <v>8544371</v>
      </c>
      <c r="DR144" s="29">
        <f>'Exportaciones mensual (90-23)'!AP143</f>
        <v>15461310</v>
      </c>
      <c r="DS144" s="29">
        <f>'Importaciones mensual (90-23)'!AP143</f>
        <v>843175</v>
      </c>
      <c r="DT144" s="29">
        <f>'Saldo mensual (90-23)'!AP143</f>
        <v>14618135</v>
      </c>
      <c r="DU144" s="29">
        <f>'Exportaciones mensual (90-23)'!AK143</f>
        <v>9900414</v>
      </c>
      <c r="DV144" s="29">
        <f>'Importaciones mensual (90-23)'!AQ143</f>
        <v>2856709</v>
      </c>
      <c r="DW144" s="29">
        <f>'Saldo mensual (90-23)'!AQ143</f>
        <v>1445154</v>
      </c>
      <c r="DX144" s="29">
        <f>'Exportaciones mensual (90-23)'!AL143</f>
        <v>2809878</v>
      </c>
      <c r="DY144" s="29">
        <f>'Importaciones mensual (90-23)'!AR143</f>
        <v>6433806</v>
      </c>
      <c r="DZ144" s="29">
        <f>'Saldo mensual (90-23)'!AR143</f>
        <v>14816532</v>
      </c>
      <c r="EA144" s="29">
        <f>'Exportaciones mensual (90-23)'!AM143</f>
        <v>143233</v>
      </c>
      <c r="EB144" s="29">
        <f>'Importaciones mensual (90-23)'!AS143</f>
        <v>17992314</v>
      </c>
      <c r="EC144" s="29">
        <f>'Saldo mensual (90-23)'!AS143</f>
        <v>-51184</v>
      </c>
      <c r="ED144" s="29">
        <f>'Exportaciones mensual (90-23)'!AN143</f>
        <v>657307</v>
      </c>
      <c r="EE144" s="29">
        <f>'Importaciones mensual (90-23)'!AT143</f>
        <v>79577624</v>
      </c>
      <c r="EF144" s="29">
        <f>'Saldo mensual (90-23)'!AT143</f>
        <v>36969932</v>
      </c>
    </row>
    <row r="145" spans="1:136">
      <c r="A145" s="9">
        <v>36982</v>
      </c>
      <c r="B145" s="29">
        <f>'Exportaciones mensual (90-23)'!B144</f>
        <v>582854761</v>
      </c>
      <c r="C145" s="29">
        <f>'Importaciones mensual (90-23)'!B144</f>
        <v>549231729</v>
      </c>
      <c r="D145" s="29">
        <f>'Saldo mensual (90-23)'!B144</f>
        <v>33623032</v>
      </c>
      <c r="E145" s="29">
        <f>'Exportaciones mensual (90-23)'!C144</f>
        <v>38007048</v>
      </c>
      <c r="F145" s="29">
        <f>'Importaciones mensual (90-23)'!C144</f>
        <v>35627584</v>
      </c>
      <c r="G145" s="29">
        <f>'Saldo mensual (90-23)'!C144</f>
        <v>2379464</v>
      </c>
      <c r="H145" s="30">
        <f>'Exportaciones mensual (90-23)'!D144</f>
        <v>52241971</v>
      </c>
      <c r="I145" s="29">
        <f>'Importaciones mensual (90-23)'!D144</f>
        <v>28728836</v>
      </c>
      <c r="J145" s="29">
        <f>'Saldo mensual (90-23)'!D144</f>
        <v>23513135</v>
      </c>
      <c r="K145" s="29">
        <f>'Exportaciones mensual (90-23)'!E144</f>
        <v>15510536</v>
      </c>
      <c r="L145" s="29">
        <f>'Importaciones mensual (90-23)'!E144</f>
        <v>1258717</v>
      </c>
      <c r="M145" s="31">
        <f>'Saldo mensual (90-23)'!E144</f>
        <v>14251819</v>
      </c>
      <c r="N145" s="29">
        <f>'Exportaciones mensual (90-23)'!F144</f>
        <v>24798067</v>
      </c>
      <c r="O145" s="29">
        <f>'Importaciones mensual (90-23)'!F144</f>
        <v>1159845</v>
      </c>
      <c r="P145" s="29">
        <f>'Saldo mensual (90-23)'!F144</f>
        <v>23638222</v>
      </c>
      <c r="Q145" s="29">
        <f>'Exportaciones mensual (90-23)'!G144</f>
        <v>248296025</v>
      </c>
      <c r="R145" s="29">
        <f>'Importaciones mensual (90-23)'!G144</f>
        <v>44811199</v>
      </c>
      <c r="S145" s="29">
        <f>'Saldo mensual (90-23)'!G144</f>
        <v>203484826</v>
      </c>
      <c r="T145" s="29">
        <f>'Exportaciones mensual (90-23)'!F144</f>
        <v>24798067</v>
      </c>
      <c r="U145" s="29">
        <f>'Importaciones mensual (90-23)'!H144</f>
        <v>3876913</v>
      </c>
      <c r="V145" s="29">
        <f>'Saldo mensual (90-23)'!H144</f>
        <v>13124163</v>
      </c>
      <c r="W145" s="29">
        <f>'Exportaciones mensual (90-23)'!G144</f>
        <v>248296025</v>
      </c>
      <c r="X145" s="29">
        <f>'Importaciones mensual (90-23)'!I144</f>
        <v>33526191</v>
      </c>
      <c r="Y145" s="29">
        <f>'Saldo mensual (90-23)'!J144</f>
        <v>17849745</v>
      </c>
      <c r="Z145" s="29">
        <f>'Exportaciones mensual (90-23)'!H144</f>
        <v>17001076</v>
      </c>
      <c r="AA145" s="29">
        <f>'Importaciones mensual (90-23)'!J144</f>
        <v>1916245</v>
      </c>
      <c r="AB145" s="29">
        <f>'Saldo mensual (90-23)'!J144</f>
        <v>17849745</v>
      </c>
      <c r="AC145" s="29">
        <f>'Exportaciones mensual (90-23)'!I144</f>
        <v>20974533</v>
      </c>
      <c r="AD145" s="29">
        <f>'Exportaciones mensual (90-23)'!I144</f>
        <v>20974533</v>
      </c>
      <c r="AE145" s="29">
        <f>'Saldo mensual (90-23)'!K144</f>
        <v>-2737597</v>
      </c>
      <c r="AF145" s="29">
        <f>'Exportaciones mensual (90-23)'!J144</f>
        <v>19765990</v>
      </c>
      <c r="AG145" s="29">
        <f>'Importaciones mensual (90-23)'!L144</f>
        <v>4727592</v>
      </c>
      <c r="AH145" s="29">
        <f>'Saldo mensual (90-23)'!L144</f>
        <v>31017644</v>
      </c>
      <c r="AI145" s="29">
        <f>'Exportaciones mensual (90-23)'!M144</f>
        <v>12327853</v>
      </c>
      <c r="AJ145" s="29">
        <f>'Importaciones mensual (90-23)'!M144</f>
        <v>25431941</v>
      </c>
      <c r="AK145" s="29">
        <f>'Saldo mensual (90-23)'!M144</f>
        <v>-13104088</v>
      </c>
      <c r="AL145" s="29">
        <f>'Exportaciones mensual (90-23)'!K144</f>
        <v>7436806</v>
      </c>
      <c r="AM145" s="29">
        <f>'Importaciones mensual (90-23)'!N144</f>
        <v>363046836</v>
      </c>
      <c r="AN145" s="29">
        <f>'Saldo mensual (90-23)'!N144</f>
        <v>-99454208</v>
      </c>
      <c r="AO145" s="29">
        <f>'Exportaciones mensual (90-23)'!L144</f>
        <v>35745236</v>
      </c>
      <c r="AP145" s="29">
        <f>'Importaciones mensual (90-23)'!O144</f>
        <v>95312553</v>
      </c>
      <c r="AQ145" s="29">
        <f>'Saldo mensual (90-23)'!O144</f>
        <v>-49942305</v>
      </c>
      <c r="AR145" s="29">
        <f>'Exportaciones mensual (90-23)'!P144</f>
        <v>504505</v>
      </c>
      <c r="AS145" s="29">
        <f>'Importaciones mensual (90-23)'!P144</f>
        <v>6438647</v>
      </c>
      <c r="AT145" s="29">
        <f>'Saldo mensual (90-23)'!P144</f>
        <v>-5934142</v>
      </c>
      <c r="AU145" s="29">
        <f>'Exportaciones mensual (90-23)'!M144</f>
        <v>12327853</v>
      </c>
      <c r="AV145" s="29">
        <f>'Importaciones mensual (90-23)'!Q144</f>
        <v>17667728</v>
      </c>
      <c r="AW145" s="29">
        <f>'Saldo mensual (90-23)'!Q144</f>
        <v>5101781</v>
      </c>
      <c r="AX145" s="29">
        <f>'Exportaciones mensual (90-23)'!N144</f>
        <v>263592628</v>
      </c>
      <c r="AY145" s="29">
        <f>'Importaciones mensual (90-23)'!R144</f>
        <v>69152314</v>
      </c>
      <c r="AZ145" s="29">
        <f>'Saldo mensual (90-23)'!R144</f>
        <v>23018525</v>
      </c>
      <c r="BA145" s="29">
        <f>'Exportaciones mensual (90-23)'!O144</f>
        <v>45370248</v>
      </c>
      <c r="BB145" s="29">
        <f>'Importaciones mensual (90-23)'!S144</f>
        <v>66848375</v>
      </c>
      <c r="BC145" s="29">
        <f>'Saldo mensual (90-23)'!S144</f>
        <v>-32551696</v>
      </c>
      <c r="BD145" s="29">
        <f>'Exportaciones mensual (90-23)'!P144</f>
        <v>504505</v>
      </c>
      <c r="BE145" s="29">
        <f>'Importaciones mensual (90-23)'!T144</f>
        <v>75423790</v>
      </c>
      <c r="BF145" s="29">
        <f>'Saldo mensual (90-23)'!T144</f>
        <v>-5292832</v>
      </c>
      <c r="BG145" s="29">
        <f>'Exportaciones mensual (90-23)'!Q144</f>
        <v>22769509</v>
      </c>
      <c r="BH145" s="29">
        <f>'Importaciones mensual (90-23)'!U144</f>
        <v>13391458</v>
      </c>
      <c r="BI145" s="29">
        <f>'Saldo mensual (90-23)'!U144</f>
        <v>72789823</v>
      </c>
      <c r="BJ145" s="29">
        <f>'Exportaciones mensual (90-23)'!R144</f>
        <v>92170839</v>
      </c>
      <c r="BK145" s="29">
        <f>'Importaciones mensual (90-23)'!V144</f>
        <v>1343744</v>
      </c>
      <c r="BL145" s="29">
        <f>'Saldo mensual (90-23)'!V144</f>
        <v>-698548</v>
      </c>
      <c r="BM145" s="29">
        <f>'Exportaciones mensual (90-23)'!S144</f>
        <v>34296679</v>
      </c>
      <c r="BN145" s="29">
        <f>'Importaciones mensual (90-23)'!W144</f>
        <v>3177093</v>
      </c>
      <c r="BO145" s="29">
        <f>'Saldo mensual (90-23)'!W144</f>
        <v>10344307</v>
      </c>
      <c r="BP145" s="29">
        <f>'Exportaciones mensual (90-23)'!T144</f>
        <v>70130958</v>
      </c>
      <c r="BQ145" s="29">
        <f>'Importaciones mensual (90-23)'!X144</f>
        <v>45031488</v>
      </c>
      <c r="BR145" s="29">
        <f>'Saldo mensual (90-23)'!X144</f>
        <v>-11409345</v>
      </c>
      <c r="BS145" s="29">
        <f>'Exportaciones mensual (90-23)'!U144</f>
        <v>86181281</v>
      </c>
      <c r="BT145" s="29">
        <f>'Importaciones mensual (90-23)'!Y144</f>
        <v>34382574</v>
      </c>
      <c r="BU145" s="29">
        <f>'Saldo mensual (90-23)'!Y144</f>
        <v>-16981038</v>
      </c>
      <c r="BV145" s="29">
        <f>'Exportaciones mensual (90-23)'!V144</f>
        <v>645196</v>
      </c>
      <c r="BW145" s="29">
        <f>'Importaciones mensual (90-23)'!Z144</f>
        <v>13642000</v>
      </c>
      <c r="BX145" s="29">
        <f>'Saldo mensual (90-23)'!Z144</f>
        <v>-12178920</v>
      </c>
      <c r="BY145" s="29">
        <f>'Exportaciones mensual (90-23)'!W144</f>
        <v>13521400</v>
      </c>
      <c r="BZ145" s="29">
        <f>'Importaciones mensual (90-23)'!AA144</f>
        <v>12386852</v>
      </c>
      <c r="CA145" s="29">
        <f>'Saldo mensual (90-23)'!AA144</f>
        <v>6378349</v>
      </c>
      <c r="CB145" s="29">
        <f>'Exportaciones mensual (90-23)'!X144</f>
        <v>33622143</v>
      </c>
      <c r="CC145" s="29">
        <f>'Importaciones mensual (90-23)'!AB144</f>
        <v>8058672</v>
      </c>
      <c r="CD145" s="29">
        <f>'Saldo mensual (90-23)'!AB144</f>
        <v>8721245</v>
      </c>
      <c r="CE145" s="29">
        <f>'Exportaciones mensual (90-23)'!AC144</f>
        <v>198730020</v>
      </c>
      <c r="CF145" s="29">
        <f>'Importaciones mensual (90-23)'!AC144</f>
        <v>92360842</v>
      </c>
      <c r="CG145" s="29">
        <f>'Saldo mensual (90-23)'!AC144</f>
        <v>106369178</v>
      </c>
      <c r="CH145" s="29">
        <f>'Exportaciones mensual (90-23)'!Y144</f>
        <v>17401536</v>
      </c>
      <c r="CI145" s="29">
        <f>'Importaciones mensual (90-23)'!AD144</f>
        <v>38524027</v>
      </c>
      <c r="CJ145" s="29">
        <f>'Saldo mensual (90-23)'!AD144</f>
        <v>33001790</v>
      </c>
      <c r="CK145" s="29">
        <f>'Exportaciones mensual (90-23)'!Z144</f>
        <v>1463080</v>
      </c>
      <c r="CL145" s="29">
        <f>'Importaciones mensual (90-23)'!AE144</f>
        <v>8943905</v>
      </c>
      <c r="CM145" s="29">
        <f>'Saldo mensual (90-23)'!AE144</f>
        <v>10101701</v>
      </c>
      <c r="CN145" s="29">
        <f>'Exportaciones mensual (90-23)'!AA144</f>
        <v>18765201</v>
      </c>
      <c r="CO145" s="29">
        <f>'Importaciones mensual (90-23)'!AF144</f>
        <v>62503718</v>
      </c>
      <c r="CP145" s="29">
        <f>'Saldo mensual (90-23)'!AF144</f>
        <v>-30203103.999999996</v>
      </c>
      <c r="CQ145" s="29">
        <f>'Exportaciones mensual (90-23)'!AB144</f>
        <v>16779917</v>
      </c>
      <c r="CR145" s="29">
        <f>'Importaciones mensual (90-23)'!AG144</f>
        <v>10670628</v>
      </c>
      <c r="CS145" s="29">
        <f>'Saldo mensual (90-23)'!AG144</f>
        <v>2531807</v>
      </c>
      <c r="CT145" s="29">
        <f>'Exportaciones mensual (90-23)'!AC144</f>
        <v>198730020</v>
      </c>
      <c r="CU145" s="29">
        <f>'Importaciones mensual (90-23)'!AH144</f>
        <v>17832719</v>
      </c>
      <c r="CV145" s="29">
        <f>'Saldo mensual (90-23)'!AH144</f>
        <v>-15589705</v>
      </c>
      <c r="CW145" s="29">
        <f>'Exportaciones mensual (90-23)'!AC144</f>
        <v>198730020</v>
      </c>
      <c r="CX145" s="29">
        <f>'Importaciones mensual (90-23)'!AI144</f>
        <v>1001531</v>
      </c>
      <c r="CY145" s="29">
        <f>'Saldo mensual (90-23)'!AI144</f>
        <v>3425551</v>
      </c>
      <c r="CZ145" s="29">
        <f>'Exportaciones mensual (90-23)'!AE144</f>
        <v>19045606</v>
      </c>
      <c r="DA145" s="29">
        <f>'Importaciones mensual (90-23)'!AJ144</f>
        <v>24098535</v>
      </c>
      <c r="DB145" s="29">
        <f>'Saldo mensual (90-23)'!AJ144</f>
        <v>21624476</v>
      </c>
      <c r="DC145" s="29">
        <f>'Exportaciones mensual (90-23)'!AF144</f>
        <v>32300614.000000004</v>
      </c>
      <c r="DD145" s="29">
        <f>'Importaciones mensual (90-23)'!AK144</f>
        <v>7425298</v>
      </c>
      <c r="DE145" s="29">
        <f>'Saldo mensual (90-23)'!AK144</f>
        <v>-715113</v>
      </c>
      <c r="DF145" s="29">
        <f>'Exportaciones mensual (90-23)'!AG144</f>
        <v>13202435</v>
      </c>
      <c r="DG145" s="29">
        <f>'Importaciones mensual (90-23)'!AL144</f>
        <v>4352240</v>
      </c>
      <c r="DH145" s="29">
        <f>'Saldo mensual (90-23)'!AL144</f>
        <v>1403503</v>
      </c>
      <c r="DI145" s="29">
        <f>'Exportaciones mensual (90-23)'!AH144</f>
        <v>2243014</v>
      </c>
      <c r="DJ145" s="29">
        <f>'Importaciones mensual (90-23)'!AM144</f>
        <v>1370208</v>
      </c>
      <c r="DK145" s="29">
        <f>'Saldo mensual (90-23)'!AM144</f>
        <v>-1175879</v>
      </c>
      <c r="DL145" s="29">
        <f>'Exportaciones mensual (90-23)'!AI144</f>
        <v>4427082</v>
      </c>
      <c r="DM145" s="29">
        <f>'Importaciones mensual (90-23)'!AN144</f>
        <v>0</v>
      </c>
      <c r="DN145" s="29">
        <f>'Saldo mensual (90-23)'!AN144</f>
        <v>1410632</v>
      </c>
      <c r="DO145" s="29">
        <f>'Exportaciones mensual (90-23)'!AJ144</f>
        <v>45723011</v>
      </c>
      <c r="DP145" s="29">
        <f>'Importaciones mensual (90-23)'!AO144</f>
        <v>0</v>
      </c>
      <c r="DQ145" s="29">
        <f>'Saldo mensual (90-23)'!AO144</f>
        <v>6031332</v>
      </c>
      <c r="DR145" s="29">
        <f>'Exportaciones mensual (90-23)'!AP144</f>
        <v>34258128</v>
      </c>
      <c r="DS145" s="29">
        <f>'Importaciones mensual (90-23)'!AP144</f>
        <v>133820</v>
      </c>
      <c r="DT145" s="29">
        <f>'Saldo mensual (90-23)'!AP144</f>
        <v>34124308</v>
      </c>
      <c r="DU145" s="29">
        <f>'Exportaciones mensual (90-23)'!AK144</f>
        <v>6710185</v>
      </c>
      <c r="DV145" s="29">
        <f>'Importaciones mensual (90-23)'!AQ144</f>
        <v>3095274</v>
      </c>
      <c r="DW145" s="29">
        <f>'Saldo mensual (90-23)'!AQ144</f>
        <v>7026510</v>
      </c>
      <c r="DX145" s="29">
        <f>'Exportaciones mensual (90-23)'!AL144</f>
        <v>5755743</v>
      </c>
      <c r="DY145" s="29">
        <f>'Importaciones mensual (90-23)'!AR144</f>
        <v>4879258</v>
      </c>
      <c r="DZ145" s="29">
        <f>'Saldo mensual (90-23)'!AR144</f>
        <v>17529215</v>
      </c>
      <c r="EA145" s="29">
        <f>'Exportaciones mensual (90-23)'!AM144</f>
        <v>194329</v>
      </c>
      <c r="EB145" s="29">
        <f>'Importaciones mensual (90-23)'!AS144</f>
        <v>12365591</v>
      </c>
      <c r="EC145" s="29">
        <f>'Saldo mensual (90-23)'!AS144</f>
        <v>10586774</v>
      </c>
      <c r="ED145" s="29">
        <f>'Exportaciones mensual (90-23)'!AN144</f>
        <v>1410632</v>
      </c>
      <c r="EE145" s="29">
        <f>'Importaciones mensual (90-23)'!AT144</f>
        <v>62653372</v>
      </c>
      <c r="EF145" s="29">
        <f>'Saldo mensual (90-23)'!AT144</f>
        <v>40197847</v>
      </c>
    </row>
    <row r="146" spans="1:136">
      <c r="A146" s="9">
        <v>37012</v>
      </c>
      <c r="B146" s="29">
        <f>'Exportaciones mensual (90-23)'!B145</f>
        <v>588030888</v>
      </c>
      <c r="C146" s="29">
        <f>'Importaciones mensual (90-23)'!B145</f>
        <v>562958698</v>
      </c>
      <c r="D146" s="29">
        <f>'Saldo mensual (90-23)'!B145</f>
        <v>25072190</v>
      </c>
      <c r="E146" s="29">
        <f>'Exportaciones mensual (90-23)'!C145</f>
        <v>40985279</v>
      </c>
      <c r="F146" s="29">
        <f>'Importaciones mensual (90-23)'!C145</f>
        <v>23432159</v>
      </c>
      <c r="G146" s="29">
        <f>'Saldo mensual (90-23)'!C145</f>
        <v>17553120</v>
      </c>
      <c r="H146" s="30">
        <f>'Exportaciones mensual (90-23)'!D145</f>
        <v>62927249</v>
      </c>
      <c r="I146" s="29">
        <f>'Importaciones mensual (90-23)'!D145</f>
        <v>32207703</v>
      </c>
      <c r="J146" s="29">
        <f>'Saldo mensual (90-23)'!D145</f>
        <v>30719546</v>
      </c>
      <c r="K146" s="29">
        <f>'Exportaciones mensual (90-23)'!E145</f>
        <v>27945276</v>
      </c>
      <c r="L146" s="29">
        <f>'Importaciones mensual (90-23)'!E145</f>
        <v>2483064</v>
      </c>
      <c r="M146" s="31">
        <f>'Saldo mensual (90-23)'!E145</f>
        <v>25462212</v>
      </c>
      <c r="N146" s="29">
        <f>'Exportaciones mensual (90-23)'!F145</f>
        <v>26103997</v>
      </c>
      <c r="O146" s="29">
        <f>'Importaciones mensual (90-23)'!F145</f>
        <v>1908490</v>
      </c>
      <c r="P146" s="29">
        <f>'Saldo mensual (90-23)'!F145</f>
        <v>24195507</v>
      </c>
      <c r="Q146" s="29">
        <f>'Exportaciones mensual (90-23)'!G145</f>
        <v>230789943</v>
      </c>
      <c r="R146" s="29">
        <f>'Importaciones mensual (90-23)'!G145</f>
        <v>50911401</v>
      </c>
      <c r="S146" s="29">
        <f>'Saldo mensual (90-23)'!G145</f>
        <v>179878542</v>
      </c>
      <c r="T146" s="29">
        <f>'Exportaciones mensual (90-23)'!F145</f>
        <v>26103997</v>
      </c>
      <c r="U146" s="29">
        <f>'Importaciones mensual (90-23)'!H145</f>
        <v>3653429</v>
      </c>
      <c r="V146" s="29">
        <f>'Saldo mensual (90-23)'!H145</f>
        <v>13384069</v>
      </c>
      <c r="W146" s="29">
        <f>'Exportaciones mensual (90-23)'!G145</f>
        <v>230789943</v>
      </c>
      <c r="X146" s="29">
        <f>'Importaciones mensual (90-23)'!I145</f>
        <v>37814636</v>
      </c>
      <c r="Y146" s="29">
        <f>'Saldo mensual (90-23)'!J145</f>
        <v>35207679</v>
      </c>
      <c r="Z146" s="29">
        <f>'Exportaciones mensual (90-23)'!H145</f>
        <v>17037498</v>
      </c>
      <c r="AA146" s="29">
        <f>'Importaciones mensual (90-23)'!J145</f>
        <v>1834080</v>
      </c>
      <c r="AB146" s="29">
        <f>'Saldo mensual (90-23)'!J145</f>
        <v>35207679</v>
      </c>
      <c r="AC146" s="29">
        <f>'Exportaciones mensual (90-23)'!I145</f>
        <v>41172096</v>
      </c>
      <c r="AD146" s="29">
        <f>'Exportaciones mensual (90-23)'!I145</f>
        <v>41172096</v>
      </c>
      <c r="AE146" s="29">
        <f>'Saldo mensual (90-23)'!K145</f>
        <v>-3246672</v>
      </c>
      <c r="AF146" s="29">
        <f>'Exportaciones mensual (90-23)'!J145</f>
        <v>37041759</v>
      </c>
      <c r="AG146" s="29">
        <f>'Importaciones mensual (90-23)'!L145</f>
        <v>6885229</v>
      </c>
      <c r="AH146" s="29">
        <f>'Saldo mensual (90-23)'!L145</f>
        <v>19492147</v>
      </c>
      <c r="AI146" s="29">
        <f>'Exportaciones mensual (90-23)'!M145</f>
        <v>30075437</v>
      </c>
      <c r="AJ146" s="29">
        <f>'Importaciones mensual (90-23)'!M145</f>
        <v>21571539</v>
      </c>
      <c r="AK146" s="29">
        <f>'Saldo mensual (90-23)'!M145</f>
        <v>8503898</v>
      </c>
      <c r="AL146" s="29">
        <f>'Exportaciones mensual (90-23)'!K145</f>
        <v>7519743</v>
      </c>
      <c r="AM146" s="29">
        <f>'Importaciones mensual (90-23)'!N145</f>
        <v>401539752</v>
      </c>
      <c r="AN146" s="29">
        <f>'Saldo mensual (90-23)'!N145</f>
        <v>-170049363</v>
      </c>
      <c r="AO146" s="29">
        <f>'Exportaciones mensual (90-23)'!L145</f>
        <v>26377376</v>
      </c>
      <c r="AP146" s="29">
        <f>'Importaciones mensual (90-23)'!O145</f>
        <v>110952107</v>
      </c>
      <c r="AQ146" s="29">
        <f>'Saldo mensual (90-23)'!O145</f>
        <v>-69354072</v>
      </c>
      <c r="AR146" s="29">
        <f>'Exportaciones mensual (90-23)'!P145</f>
        <v>104808</v>
      </c>
      <c r="AS146" s="29">
        <f>'Importaciones mensual (90-23)'!P145</f>
        <v>7082583</v>
      </c>
      <c r="AT146" s="29">
        <f>'Saldo mensual (90-23)'!P145</f>
        <v>-6977775</v>
      </c>
      <c r="AU146" s="29">
        <f>'Exportaciones mensual (90-23)'!M145</f>
        <v>30075437</v>
      </c>
      <c r="AV146" s="29">
        <f>'Importaciones mensual (90-23)'!Q145</f>
        <v>19347914</v>
      </c>
      <c r="AW146" s="29">
        <f>'Saldo mensual (90-23)'!Q145</f>
        <v>11077137</v>
      </c>
      <c r="AX146" s="29">
        <f>'Exportaciones mensual (90-23)'!N145</f>
        <v>231490389</v>
      </c>
      <c r="AY146" s="29">
        <f>'Importaciones mensual (90-23)'!R145</f>
        <v>61506537</v>
      </c>
      <c r="AZ146" s="29">
        <f>'Saldo mensual (90-23)'!R145</f>
        <v>36812442</v>
      </c>
      <c r="BA146" s="29">
        <f>'Exportaciones mensual (90-23)'!O145</f>
        <v>41598035</v>
      </c>
      <c r="BB146" s="29">
        <f>'Importaciones mensual (90-23)'!S145</f>
        <v>83774211</v>
      </c>
      <c r="BC146" s="29">
        <f>'Saldo mensual (90-23)'!S145</f>
        <v>-63021441</v>
      </c>
      <c r="BD146" s="29">
        <f>'Exportaciones mensual (90-23)'!P145</f>
        <v>104808</v>
      </c>
      <c r="BE146" s="29">
        <f>'Importaciones mensual (90-23)'!T145</f>
        <v>80392922</v>
      </c>
      <c r="BF146" s="29">
        <f>'Saldo mensual (90-23)'!T145</f>
        <v>-17182594</v>
      </c>
      <c r="BG146" s="29">
        <f>'Exportaciones mensual (90-23)'!Q145</f>
        <v>30425051</v>
      </c>
      <c r="BH146" s="29">
        <f>'Importaciones mensual (90-23)'!U145</f>
        <v>13541350</v>
      </c>
      <c r="BI146" s="29">
        <f>'Saldo mensual (90-23)'!U145</f>
        <v>44064640</v>
      </c>
      <c r="BJ146" s="29">
        <f>'Exportaciones mensual (90-23)'!R145</f>
        <v>98318979</v>
      </c>
      <c r="BK146" s="29">
        <f>'Importaciones mensual (90-23)'!V145</f>
        <v>1369182</v>
      </c>
      <c r="BL146" s="29">
        <f>'Saldo mensual (90-23)'!V145</f>
        <v>1360187</v>
      </c>
      <c r="BM146" s="29">
        <f>'Exportaciones mensual (90-23)'!S145</f>
        <v>20752770</v>
      </c>
      <c r="BN146" s="29">
        <f>'Importaciones mensual (90-23)'!W145</f>
        <v>4883410</v>
      </c>
      <c r="BO146" s="29">
        <f>'Saldo mensual (90-23)'!W145</f>
        <v>23885903</v>
      </c>
      <c r="BP146" s="29">
        <f>'Exportaciones mensual (90-23)'!T145</f>
        <v>63210328</v>
      </c>
      <c r="BQ146" s="29">
        <f>'Importaciones mensual (90-23)'!X145</f>
        <v>46622858</v>
      </c>
      <c r="BR146" s="29">
        <f>'Saldo mensual (90-23)'!X145</f>
        <v>4367490</v>
      </c>
      <c r="BS146" s="29">
        <f>'Exportaciones mensual (90-23)'!U145</f>
        <v>57605990</v>
      </c>
      <c r="BT146" s="29">
        <f>'Importaciones mensual (90-23)'!Y145</f>
        <v>47527410</v>
      </c>
      <c r="BU146" s="29">
        <f>'Saldo mensual (90-23)'!Y145</f>
        <v>-16156523</v>
      </c>
      <c r="BV146" s="29">
        <f>'Exportaciones mensual (90-23)'!V145</f>
        <v>2729369</v>
      </c>
      <c r="BW146" s="29">
        <f>'Importaciones mensual (90-23)'!Z145</f>
        <v>20080161</v>
      </c>
      <c r="BX146" s="29">
        <f>'Saldo mensual (90-23)'!Z145</f>
        <v>-17732980</v>
      </c>
      <c r="BY146" s="29">
        <f>'Exportaciones mensual (90-23)'!W145</f>
        <v>28769313</v>
      </c>
      <c r="BZ146" s="29">
        <f>'Importaciones mensual (90-23)'!AA145</f>
        <v>13926087</v>
      </c>
      <c r="CA146" s="29">
        <f>'Saldo mensual (90-23)'!AA145</f>
        <v>32124018</v>
      </c>
      <c r="CB146" s="29">
        <f>'Exportaciones mensual (90-23)'!X145</f>
        <v>50990348</v>
      </c>
      <c r="CC146" s="29">
        <f>'Importaciones mensual (90-23)'!AB145</f>
        <v>8430753</v>
      </c>
      <c r="CD146" s="29">
        <f>'Saldo mensual (90-23)'!AB145</f>
        <v>8225258</v>
      </c>
      <c r="CE146" s="29">
        <f>'Exportaciones mensual (90-23)'!AC145</f>
        <v>212937801</v>
      </c>
      <c r="CF146" s="29">
        <f>'Importaciones mensual (90-23)'!AC145</f>
        <v>109572668</v>
      </c>
      <c r="CG146" s="29">
        <f>'Saldo mensual (90-23)'!AC145</f>
        <v>103365133</v>
      </c>
      <c r="CH146" s="29">
        <f>'Exportaciones mensual (90-23)'!Y145</f>
        <v>31370887</v>
      </c>
      <c r="CI146" s="29">
        <f>'Importaciones mensual (90-23)'!AD145</f>
        <v>35658958</v>
      </c>
      <c r="CJ146" s="29">
        <f>'Saldo mensual (90-23)'!AD145</f>
        <v>6730424</v>
      </c>
      <c r="CK146" s="29">
        <f>'Exportaciones mensual (90-23)'!Z145</f>
        <v>2347181</v>
      </c>
      <c r="CL146" s="29">
        <f>'Importaciones mensual (90-23)'!AE145</f>
        <v>12688998</v>
      </c>
      <c r="CM146" s="29">
        <f>'Saldo mensual (90-23)'!AE145</f>
        <v>-11894531</v>
      </c>
      <c r="CN146" s="29">
        <f>'Exportaciones mensual (90-23)'!AA145</f>
        <v>46050105</v>
      </c>
      <c r="CO146" s="29">
        <f>'Importaciones mensual (90-23)'!AF145</f>
        <v>76233839</v>
      </c>
      <c r="CP146" s="29">
        <f>'Saldo mensual (90-23)'!AF145</f>
        <v>-41690081</v>
      </c>
      <c r="CQ146" s="29">
        <f>'Exportaciones mensual (90-23)'!AB145</f>
        <v>16656011</v>
      </c>
      <c r="CR146" s="29">
        <f>'Importaciones mensual (90-23)'!AG145</f>
        <v>9946215</v>
      </c>
      <c r="CS146" s="29">
        <f>'Saldo mensual (90-23)'!AG145</f>
        <v>48626754</v>
      </c>
      <c r="CT146" s="29">
        <f>'Exportaciones mensual (90-23)'!AC145</f>
        <v>212937801</v>
      </c>
      <c r="CU146" s="29">
        <f>'Importaciones mensual (90-23)'!AH145</f>
        <v>25511228</v>
      </c>
      <c r="CV146" s="29">
        <f>'Saldo mensual (90-23)'!AH145</f>
        <v>-24066961</v>
      </c>
      <c r="CW146" s="29">
        <f>'Exportaciones mensual (90-23)'!AC145</f>
        <v>212937801</v>
      </c>
      <c r="CX146" s="29">
        <f>'Importaciones mensual (90-23)'!AI145</f>
        <v>1210220</v>
      </c>
      <c r="CY146" s="29">
        <f>'Saldo mensual (90-23)'!AI145</f>
        <v>5854843</v>
      </c>
      <c r="CZ146" s="29">
        <f>'Exportaciones mensual (90-23)'!AE145</f>
        <v>794467</v>
      </c>
      <c r="DA146" s="29">
        <f>'Importaciones mensual (90-23)'!AJ145</f>
        <v>28966475</v>
      </c>
      <c r="DB146" s="29">
        <f>'Saldo mensual (90-23)'!AJ145</f>
        <v>16153925.999999998</v>
      </c>
      <c r="DC146" s="29">
        <f>'Exportaciones mensual (90-23)'!AF145</f>
        <v>34543758</v>
      </c>
      <c r="DD146" s="29">
        <f>'Importaciones mensual (90-23)'!AK145</f>
        <v>9772835</v>
      </c>
      <c r="DE146" s="29">
        <f>'Saldo mensual (90-23)'!AK145</f>
        <v>2898983</v>
      </c>
      <c r="DF146" s="29">
        <f>'Exportaciones mensual (90-23)'!AG145</f>
        <v>58572969</v>
      </c>
      <c r="DG146" s="29">
        <f>'Importaciones mensual (90-23)'!AL145</f>
        <v>2246328</v>
      </c>
      <c r="DH146" s="29">
        <f>'Saldo mensual (90-23)'!AL145</f>
        <v>4131049</v>
      </c>
      <c r="DI146" s="29">
        <f>'Exportaciones mensual (90-23)'!AH145</f>
        <v>1444267</v>
      </c>
      <c r="DJ146" s="29">
        <f>'Importaciones mensual (90-23)'!AM145</f>
        <v>1936259</v>
      </c>
      <c r="DK146" s="29">
        <f>'Saldo mensual (90-23)'!AM145</f>
        <v>-1708036</v>
      </c>
      <c r="DL146" s="29">
        <f>'Exportaciones mensual (90-23)'!AI145</f>
        <v>7065063</v>
      </c>
      <c r="DM146" s="29">
        <f>'Importaciones mensual (90-23)'!AN145</f>
        <v>0</v>
      </c>
      <c r="DN146" s="29">
        <f>'Saldo mensual (90-23)'!AN145</f>
        <v>1091320</v>
      </c>
      <c r="DO146" s="29">
        <f>'Exportaciones mensual (90-23)'!AJ145</f>
        <v>45120401</v>
      </c>
      <c r="DP146" s="29">
        <f>'Importaciones mensual (90-23)'!AO145</f>
        <v>2234433</v>
      </c>
      <c r="DQ146" s="29">
        <f>'Saldo mensual (90-23)'!AO145</f>
        <v>9693890</v>
      </c>
      <c r="DR146" s="29">
        <f>'Exportaciones mensual (90-23)'!AP145</f>
        <v>49527175</v>
      </c>
      <c r="DS146" s="29">
        <f>'Importaciones mensual (90-23)'!AP145</f>
        <v>195163</v>
      </c>
      <c r="DT146" s="29">
        <f>'Saldo mensual (90-23)'!AP145</f>
        <v>49332012</v>
      </c>
      <c r="DU146" s="29">
        <f>'Exportaciones mensual (90-23)'!AK145</f>
        <v>12671818</v>
      </c>
      <c r="DV146" s="29">
        <f>'Importaciones mensual (90-23)'!AQ145</f>
        <v>72901</v>
      </c>
      <c r="DW146" s="29">
        <f>'Saldo mensual (90-23)'!AQ145</f>
        <v>10743747</v>
      </c>
      <c r="DX146" s="29">
        <f>'Exportaciones mensual (90-23)'!AL145</f>
        <v>6377377</v>
      </c>
      <c r="DY146" s="29">
        <f>'Importaciones mensual (90-23)'!AR145</f>
        <v>22875188</v>
      </c>
      <c r="DZ146" s="29">
        <f>'Saldo mensual (90-23)'!AR145</f>
        <v>-1210226</v>
      </c>
      <c r="EA146" s="29">
        <f>'Exportaciones mensual (90-23)'!AM145</f>
        <v>228223</v>
      </c>
      <c r="EB146" s="29">
        <f>'Importaciones mensual (90-23)'!AS145</f>
        <v>467147</v>
      </c>
      <c r="EC146" s="29">
        <f>'Saldo mensual (90-23)'!AS145</f>
        <v>22569521</v>
      </c>
      <c r="ED146" s="29">
        <f>'Exportaciones mensual (90-23)'!AN145</f>
        <v>1091320</v>
      </c>
      <c r="EE146" s="29">
        <f>'Importaciones mensual (90-23)'!AT145</f>
        <v>63786612</v>
      </c>
      <c r="EF146" s="29">
        <f>'Saldo mensual (90-23)'!AT145</f>
        <v>104941271</v>
      </c>
    </row>
    <row r="147" spans="1:136">
      <c r="A147" s="9">
        <v>37043</v>
      </c>
      <c r="B147" s="29">
        <f>'Exportaciones mensual (90-23)'!B146</f>
        <v>614300889</v>
      </c>
      <c r="C147" s="29">
        <f>'Importaciones mensual (90-23)'!B146</f>
        <v>476972796</v>
      </c>
      <c r="D147" s="29">
        <f>'Saldo mensual (90-23)'!B146</f>
        <v>137328093</v>
      </c>
      <c r="E147" s="29">
        <f>'Exportaciones mensual (90-23)'!C146</f>
        <v>42494798</v>
      </c>
      <c r="F147" s="29">
        <f>'Importaciones mensual (90-23)'!C146</f>
        <v>22860793</v>
      </c>
      <c r="G147" s="29">
        <f>'Saldo mensual (90-23)'!C146</f>
        <v>19634005</v>
      </c>
      <c r="H147" s="30">
        <f>'Exportaciones mensual (90-23)'!D146</f>
        <v>64028413</v>
      </c>
      <c r="I147" s="29">
        <f>'Importaciones mensual (90-23)'!D146</f>
        <v>25215683</v>
      </c>
      <c r="J147" s="29">
        <f>'Saldo mensual (90-23)'!D146</f>
        <v>38812730</v>
      </c>
      <c r="K147" s="29">
        <f>'Exportaciones mensual (90-23)'!E146</f>
        <v>37459396</v>
      </c>
      <c r="L147" s="29">
        <f>'Importaciones mensual (90-23)'!E146</f>
        <v>784139</v>
      </c>
      <c r="M147" s="31">
        <f>'Saldo mensual (90-23)'!E146</f>
        <v>36675257</v>
      </c>
      <c r="N147" s="29">
        <f>'Exportaciones mensual (90-23)'!F146</f>
        <v>20653143</v>
      </c>
      <c r="O147" s="29">
        <f>'Importaciones mensual (90-23)'!F146</f>
        <v>970968</v>
      </c>
      <c r="P147" s="29">
        <f>'Saldo mensual (90-23)'!F146</f>
        <v>19682175</v>
      </c>
      <c r="Q147" s="29">
        <f>'Exportaciones mensual (90-23)'!G146</f>
        <v>246745011</v>
      </c>
      <c r="R147" s="29">
        <f>'Importaciones mensual (90-23)'!G146</f>
        <v>52806287</v>
      </c>
      <c r="S147" s="29">
        <f>'Saldo mensual (90-23)'!G146</f>
        <v>193938724</v>
      </c>
      <c r="T147" s="29">
        <f>'Exportaciones mensual (90-23)'!F146</f>
        <v>20653143</v>
      </c>
      <c r="U147" s="29">
        <f>'Importaciones mensual (90-23)'!H146</f>
        <v>4077441</v>
      </c>
      <c r="V147" s="29">
        <f>'Saldo mensual (90-23)'!H146</f>
        <v>10078400</v>
      </c>
      <c r="W147" s="29">
        <f>'Exportaciones mensual (90-23)'!G146</f>
        <v>246745011</v>
      </c>
      <c r="X147" s="29">
        <f>'Importaciones mensual (90-23)'!I146</f>
        <v>36315164</v>
      </c>
      <c r="Y147" s="29">
        <f>'Saldo mensual (90-23)'!J146</f>
        <v>29865045</v>
      </c>
      <c r="Z147" s="29">
        <f>'Exportaciones mensual (90-23)'!H146</f>
        <v>14155841</v>
      </c>
      <c r="AA147" s="29">
        <f>'Importaciones mensual (90-23)'!J146</f>
        <v>1259660</v>
      </c>
      <c r="AB147" s="29">
        <f>'Saldo mensual (90-23)'!J146</f>
        <v>29865045</v>
      </c>
      <c r="AC147" s="29">
        <f>'Exportaciones mensual (90-23)'!I146</f>
        <v>34229105</v>
      </c>
      <c r="AD147" s="29">
        <f>'Exportaciones mensual (90-23)'!I146</f>
        <v>34229105</v>
      </c>
      <c r="AE147" s="29">
        <f>'Saldo mensual (90-23)'!K146</f>
        <v>-435412</v>
      </c>
      <c r="AF147" s="29">
        <f>'Exportaciones mensual (90-23)'!J146</f>
        <v>31124705</v>
      </c>
      <c r="AG147" s="29">
        <f>'Importaciones mensual (90-23)'!L146</f>
        <v>7518374</v>
      </c>
      <c r="AH147" s="29">
        <f>'Saldo mensual (90-23)'!L146</f>
        <v>28381550</v>
      </c>
      <c r="AI147" s="29">
        <f>'Exportaciones mensual (90-23)'!M146</f>
        <v>19638125</v>
      </c>
      <c r="AJ147" s="29">
        <f>'Importaciones mensual (90-23)'!M146</f>
        <v>16553990</v>
      </c>
      <c r="AK147" s="29">
        <f>'Saldo mensual (90-23)'!M146</f>
        <v>3084135</v>
      </c>
      <c r="AL147" s="29">
        <f>'Exportaciones mensual (90-23)'!K146</f>
        <v>7807339</v>
      </c>
      <c r="AM147" s="29">
        <f>'Importaciones mensual (90-23)'!N146</f>
        <v>327244610</v>
      </c>
      <c r="AN147" s="29">
        <f>'Saldo mensual (90-23)'!N146</f>
        <v>-105107476</v>
      </c>
      <c r="AO147" s="29">
        <f>'Exportaciones mensual (90-23)'!L146</f>
        <v>35899924</v>
      </c>
      <c r="AP147" s="29">
        <f>'Importaciones mensual (90-23)'!O146</f>
        <v>81882621</v>
      </c>
      <c r="AQ147" s="29">
        <f>'Saldo mensual (90-23)'!O146</f>
        <v>-36574191</v>
      </c>
      <c r="AR147" s="29">
        <f>'Exportaciones mensual (90-23)'!P146</f>
        <v>136590</v>
      </c>
      <c r="AS147" s="29">
        <f>'Importaciones mensual (90-23)'!P146</f>
        <v>8713682</v>
      </c>
      <c r="AT147" s="29">
        <f>'Saldo mensual (90-23)'!P146</f>
        <v>-8577092</v>
      </c>
      <c r="AU147" s="29">
        <f>'Exportaciones mensual (90-23)'!M146</f>
        <v>19638125</v>
      </c>
      <c r="AV147" s="29">
        <f>'Importaciones mensual (90-23)'!Q146</f>
        <v>15808109</v>
      </c>
      <c r="AW147" s="29">
        <f>'Saldo mensual (90-23)'!Q146</f>
        <v>13898219</v>
      </c>
      <c r="AX147" s="29">
        <f>'Exportaciones mensual (90-23)'!N146</f>
        <v>222137134</v>
      </c>
      <c r="AY147" s="29">
        <f>'Importaciones mensual (90-23)'!R146</f>
        <v>66685362</v>
      </c>
      <c r="AZ147" s="29">
        <f>'Saldo mensual (90-23)'!R146</f>
        <v>28072812</v>
      </c>
      <c r="BA147" s="29">
        <f>'Exportaciones mensual (90-23)'!O146</f>
        <v>45308430</v>
      </c>
      <c r="BB147" s="29">
        <f>'Importaciones mensual (90-23)'!S146</f>
        <v>59669728</v>
      </c>
      <c r="BC147" s="29">
        <f>'Saldo mensual (90-23)'!S146</f>
        <v>-40719899</v>
      </c>
      <c r="BD147" s="29">
        <f>'Exportaciones mensual (90-23)'!P146</f>
        <v>136590</v>
      </c>
      <c r="BE147" s="29">
        <f>'Importaciones mensual (90-23)'!T146</f>
        <v>66953485</v>
      </c>
      <c r="BF147" s="29">
        <f>'Saldo mensual (90-23)'!T146</f>
        <v>11405452</v>
      </c>
      <c r="BG147" s="29">
        <f>'Exportaciones mensual (90-23)'!Q146</f>
        <v>29706328</v>
      </c>
      <c r="BH147" s="29">
        <f>'Importaciones mensual (90-23)'!U146</f>
        <v>13178077</v>
      </c>
      <c r="BI147" s="29">
        <f>'Saldo mensual (90-23)'!U146</f>
        <v>32076873.999999996</v>
      </c>
      <c r="BJ147" s="29">
        <f>'Exportaciones mensual (90-23)'!R146</f>
        <v>94758174</v>
      </c>
      <c r="BK147" s="29">
        <f>'Importaciones mensual (90-23)'!V146</f>
        <v>4299590</v>
      </c>
      <c r="BL147" s="29">
        <f>'Saldo mensual (90-23)'!V146</f>
        <v>-2448188</v>
      </c>
      <c r="BM147" s="29">
        <f>'Exportaciones mensual (90-23)'!S146</f>
        <v>18949829</v>
      </c>
      <c r="BN147" s="29">
        <f>'Importaciones mensual (90-23)'!W146</f>
        <v>3084842</v>
      </c>
      <c r="BO147" s="29">
        <f>'Saldo mensual (90-23)'!W146</f>
        <v>8443761</v>
      </c>
      <c r="BP147" s="29">
        <f>'Exportaciones mensual (90-23)'!T146</f>
        <v>78358937</v>
      </c>
      <c r="BQ147" s="29">
        <f>'Importaciones mensual (90-23)'!X146</f>
        <v>48072680</v>
      </c>
      <c r="BR147" s="29">
        <f>'Saldo mensual (90-23)'!X146</f>
        <v>-3567617</v>
      </c>
      <c r="BS147" s="29">
        <f>'Exportaciones mensual (90-23)'!U146</f>
        <v>45254951</v>
      </c>
      <c r="BT147" s="29">
        <f>'Importaciones mensual (90-23)'!Y146</f>
        <v>34237848</v>
      </c>
      <c r="BU147" s="29">
        <f>'Saldo mensual (90-23)'!Y146</f>
        <v>-6106073</v>
      </c>
      <c r="BV147" s="29">
        <f>'Exportaciones mensual (90-23)'!V146</f>
        <v>1851402</v>
      </c>
      <c r="BW147" s="29">
        <f>'Importaciones mensual (90-23)'!Z146</f>
        <v>19738930</v>
      </c>
      <c r="BX147" s="29">
        <f>'Saldo mensual (90-23)'!Z146</f>
        <v>-17758603</v>
      </c>
      <c r="BY147" s="29">
        <f>'Exportaciones mensual (90-23)'!W146</f>
        <v>11528603</v>
      </c>
      <c r="BZ147" s="29">
        <f>'Importaciones mensual (90-23)'!AA146</f>
        <v>11528655</v>
      </c>
      <c r="CA147" s="29">
        <f>'Saldo mensual (90-23)'!AA146</f>
        <v>61368321</v>
      </c>
      <c r="CB147" s="29">
        <f>'Exportaciones mensual (90-23)'!X146</f>
        <v>44505063</v>
      </c>
      <c r="CC147" s="29">
        <f>'Importaciones mensual (90-23)'!AB146</f>
        <v>18710033</v>
      </c>
      <c r="CD147" s="29">
        <f>'Saldo mensual (90-23)'!AB146</f>
        <v>-1791110</v>
      </c>
      <c r="CE147" s="29">
        <f>'Exportaciones mensual (90-23)'!AC146</f>
        <v>194149623</v>
      </c>
      <c r="CF147" s="29">
        <f>'Importaciones mensual (90-23)'!AC146</f>
        <v>97112764</v>
      </c>
      <c r="CG147" s="29">
        <f>'Saldo mensual (90-23)'!AC146</f>
        <v>97036859</v>
      </c>
      <c r="CH147" s="29">
        <f>'Exportaciones mensual (90-23)'!Y146</f>
        <v>28131775</v>
      </c>
      <c r="CI147" s="29">
        <f>'Importaciones mensual (90-23)'!AD146</f>
        <v>34342909</v>
      </c>
      <c r="CJ147" s="29">
        <f>'Saldo mensual (90-23)'!AD146</f>
        <v>-276493</v>
      </c>
      <c r="CK147" s="29">
        <f>'Exportaciones mensual (90-23)'!Z146</f>
        <v>1980327</v>
      </c>
      <c r="CL147" s="29">
        <f>'Importaciones mensual (90-23)'!AE146</f>
        <v>11110151</v>
      </c>
      <c r="CM147" s="29">
        <f>'Saldo mensual (90-23)'!AE146</f>
        <v>-8983242</v>
      </c>
      <c r="CN147" s="29">
        <f>'Exportaciones mensual (90-23)'!AA146</f>
        <v>72896976</v>
      </c>
      <c r="CO147" s="29">
        <f>'Importaciones mensual (90-23)'!AF146</f>
        <v>43193123</v>
      </c>
      <c r="CP147" s="29">
        <f>'Saldo mensual (90-23)'!AF146</f>
        <v>5498657</v>
      </c>
      <c r="CQ147" s="29">
        <f>'Exportaciones mensual (90-23)'!AB146</f>
        <v>16918923</v>
      </c>
      <c r="CR147" s="29">
        <f>'Importaciones mensual (90-23)'!AG146</f>
        <v>9667280</v>
      </c>
      <c r="CS147" s="29">
        <f>'Saldo mensual (90-23)'!AG146</f>
        <v>26128548</v>
      </c>
      <c r="CT147" s="29">
        <f>'Exportaciones mensual (90-23)'!AC146</f>
        <v>194149623</v>
      </c>
      <c r="CU147" s="29">
        <f>'Importaciones mensual (90-23)'!AH146</f>
        <v>21073812</v>
      </c>
      <c r="CV147" s="29">
        <f>'Saldo mensual (90-23)'!AH146</f>
        <v>-18495157</v>
      </c>
      <c r="CW147" s="29">
        <f>'Exportaciones mensual (90-23)'!AC146</f>
        <v>194149623</v>
      </c>
      <c r="CX147" s="29">
        <f>'Importaciones mensual (90-23)'!AI146</f>
        <v>593021</v>
      </c>
      <c r="CY147" s="29">
        <f>'Saldo mensual (90-23)'!AI146</f>
        <v>8345357.9999999991</v>
      </c>
      <c r="CZ147" s="29">
        <f>'Exportaciones mensual (90-23)'!AE146</f>
        <v>2126909</v>
      </c>
      <c r="DA147" s="29">
        <f>'Importaciones mensual (90-23)'!AJ146</f>
        <v>24867390</v>
      </c>
      <c r="DB147" s="29">
        <f>'Saldo mensual (90-23)'!AJ146</f>
        <v>29616786</v>
      </c>
      <c r="DC147" s="29">
        <f>'Exportaciones mensual (90-23)'!AF146</f>
        <v>48691780</v>
      </c>
      <c r="DD147" s="29">
        <f>'Importaciones mensual (90-23)'!AK146</f>
        <v>4006155</v>
      </c>
      <c r="DE147" s="29">
        <f>'Saldo mensual (90-23)'!AK146</f>
        <v>3696152</v>
      </c>
      <c r="DF147" s="29">
        <f>'Exportaciones mensual (90-23)'!AG146</f>
        <v>35795828</v>
      </c>
      <c r="DG147" s="29">
        <f>'Importaciones mensual (90-23)'!AL146</f>
        <v>5042110</v>
      </c>
      <c r="DH147" s="29">
        <f>'Saldo mensual (90-23)'!AL146</f>
        <v>-1545806</v>
      </c>
      <c r="DI147" s="29">
        <f>'Exportaciones mensual (90-23)'!AH146</f>
        <v>2578655</v>
      </c>
      <c r="DJ147" s="29">
        <f>'Importaciones mensual (90-23)'!AM146</f>
        <v>1739980</v>
      </c>
      <c r="DK147" s="29">
        <f>'Saldo mensual (90-23)'!AM146</f>
        <v>-1606125</v>
      </c>
      <c r="DL147" s="29">
        <f>'Exportaciones mensual (90-23)'!AI146</f>
        <v>8938379</v>
      </c>
      <c r="DM147" s="29">
        <f>'Importaciones mensual (90-23)'!AN146</f>
        <v>0</v>
      </c>
      <c r="DN147" s="29">
        <f>'Saldo mensual (90-23)'!AN146</f>
        <v>2527354</v>
      </c>
      <c r="DO147" s="29">
        <f>'Exportaciones mensual (90-23)'!AJ146</f>
        <v>54484176</v>
      </c>
      <c r="DP147" s="29">
        <f>'Importaciones mensual (90-23)'!AO146</f>
        <v>0</v>
      </c>
      <c r="DQ147" s="29">
        <f>'Saldo mensual (90-23)'!AO146</f>
        <v>6862373</v>
      </c>
      <c r="DR147" s="29">
        <f>'Exportaciones mensual (90-23)'!AP146</f>
        <v>37850898</v>
      </c>
      <c r="DS147" s="29">
        <f>'Importaciones mensual (90-23)'!AP146</f>
        <v>397457</v>
      </c>
      <c r="DT147" s="29">
        <f>'Saldo mensual (90-23)'!AP146</f>
        <v>37453441</v>
      </c>
      <c r="DU147" s="29">
        <f>'Exportaciones mensual (90-23)'!AK146</f>
        <v>7702307</v>
      </c>
      <c r="DV147" s="29">
        <f>'Importaciones mensual (90-23)'!AQ146</f>
        <v>84070</v>
      </c>
      <c r="DW147" s="29">
        <f>'Saldo mensual (90-23)'!AQ146</f>
        <v>4004290</v>
      </c>
      <c r="DX147" s="29">
        <f>'Exportaciones mensual (90-23)'!AL146</f>
        <v>3496304</v>
      </c>
      <c r="DY147" s="29">
        <f>'Importaciones mensual (90-23)'!AR146</f>
        <v>29755457</v>
      </c>
      <c r="DZ147" s="29">
        <f>'Saldo mensual (90-23)'!AR146</f>
        <v>16899174</v>
      </c>
      <c r="EA147" s="29">
        <f>'Exportaciones mensual (90-23)'!AM146</f>
        <v>133855</v>
      </c>
      <c r="EB147" s="29">
        <f>'Importaciones mensual (90-23)'!AS146</f>
        <v>12409981</v>
      </c>
      <c r="EC147" s="29">
        <f>'Saldo mensual (90-23)'!AS146</f>
        <v>12783944</v>
      </c>
      <c r="ED147" s="29">
        <f>'Exportaciones mensual (90-23)'!AN146</f>
        <v>2527354</v>
      </c>
      <c r="EE147" s="29">
        <f>'Importaciones mensual (90-23)'!AT146</f>
        <v>48549726</v>
      </c>
      <c r="EF147" s="29">
        <f>'Saldo mensual (90-23)'!AT146</f>
        <v>100082333</v>
      </c>
    </row>
    <row r="148" spans="1:136">
      <c r="A148" s="9">
        <v>37073</v>
      </c>
      <c r="B148" s="29">
        <f>'Exportaciones mensual (90-23)'!B147</f>
        <v>560994958</v>
      </c>
      <c r="C148" s="29">
        <f>'Importaciones mensual (90-23)'!B147</f>
        <v>466909157</v>
      </c>
      <c r="D148" s="29">
        <f>'Saldo mensual (90-23)'!B147</f>
        <v>94085801</v>
      </c>
      <c r="E148" s="29">
        <f>'Exportaciones mensual (90-23)'!C147</f>
        <v>37545090</v>
      </c>
      <c r="F148" s="29">
        <f>'Importaciones mensual (90-23)'!C147</f>
        <v>25695762</v>
      </c>
      <c r="G148" s="29">
        <f>'Saldo mensual (90-23)'!C147</f>
        <v>11849328</v>
      </c>
      <c r="H148" s="30">
        <f>'Exportaciones mensual (90-23)'!D147</f>
        <v>53956358</v>
      </c>
      <c r="I148" s="29">
        <f>'Importaciones mensual (90-23)'!D147</f>
        <v>23524652</v>
      </c>
      <c r="J148" s="29">
        <f>'Saldo mensual (90-23)'!D147</f>
        <v>30431706</v>
      </c>
      <c r="K148" s="29">
        <f>'Exportaciones mensual (90-23)'!E147</f>
        <v>19145311</v>
      </c>
      <c r="L148" s="29">
        <f>'Importaciones mensual (90-23)'!E147</f>
        <v>3818834</v>
      </c>
      <c r="M148" s="31">
        <f>'Saldo mensual (90-23)'!E147</f>
        <v>15326477</v>
      </c>
      <c r="N148" s="29">
        <f>'Exportaciones mensual (90-23)'!F147</f>
        <v>23406834</v>
      </c>
      <c r="O148" s="29">
        <f>'Importaciones mensual (90-23)'!F147</f>
        <v>1404211</v>
      </c>
      <c r="P148" s="29">
        <f>'Saldo mensual (90-23)'!F147</f>
        <v>22002623</v>
      </c>
      <c r="Q148" s="29">
        <f>'Exportaciones mensual (90-23)'!G147</f>
        <v>216453364</v>
      </c>
      <c r="R148" s="29">
        <f>'Importaciones mensual (90-23)'!G147</f>
        <v>45844765</v>
      </c>
      <c r="S148" s="29">
        <f>'Saldo mensual (90-23)'!G147</f>
        <v>170608599</v>
      </c>
      <c r="T148" s="29">
        <f>'Exportaciones mensual (90-23)'!F147</f>
        <v>23406834</v>
      </c>
      <c r="U148" s="29">
        <f>'Importaciones mensual (90-23)'!H147</f>
        <v>3518663</v>
      </c>
      <c r="V148" s="29">
        <f>'Saldo mensual (90-23)'!H147</f>
        <v>9473943</v>
      </c>
      <c r="W148" s="29">
        <f>'Exportaciones mensual (90-23)'!G147</f>
        <v>216453364</v>
      </c>
      <c r="X148" s="29">
        <f>'Importaciones mensual (90-23)'!I147</f>
        <v>37320277</v>
      </c>
      <c r="Y148" s="29">
        <f>'Saldo mensual (90-23)'!J147</f>
        <v>18731399</v>
      </c>
      <c r="Z148" s="29">
        <f>'Exportaciones mensual (90-23)'!H147</f>
        <v>12992606</v>
      </c>
      <c r="AA148" s="29">
        <f>'Importaciones mensual (90-23)'!J147</f>
        <v>1783515</v>
      </c>
      <c r="AB148" s="29">
        <f>'Saldo mensual (90-23)'!J147</f>
        <v>18731399</v>
      </c>
      <c r="AC148" s="29">
        <f>'Exportaciones mensual (90-23)'!I147</f>
        <v>42057444</v>
      </c>
      <c r="AD148" s="29">
        <f>'Exportaciones mensual (90-23)'!I147</f>
        <v>42057444</v>
      </c>
      <c r="AE148" s="29">
        <f>'Saldo mensual (90-23)'!K147</f>
        <v>-2396541</v>
      </c>
      <c r="AF148" s="29">
        <f>'Exportaciones mensual (90-23)'!J147</f>
        <v>20514914</v>
      </c>
      <c r="AG148" s="29">
        <f>'Importaciones mensual (90-23)'!L147</f>
        <v>4195535</v>
      </c>
      <c r="AH148" s="29">
        <f>'Saldo mensual (90-23)'!L147</f>
        <v>43627469</v>
      </c>
      <c r="AI148" s="29">
        <f>'Exportaciones mensual (90-23)'!M147</f>
        <v>19907426</v>
      </c>
      <c r="AJ148" s="29">
        <f>'Importaciones mensual (90-23)'!M147</f>
        <v>15154537</v>
      </c>
      <c r="AK148" s="29">
        <f>'Saldo mensual (90-23)'!M147</f>
        <v>4752889</v>
      </c>
      <c r="AL148" s="29">
        <f>'Exportaciones mensual (90-23)'!K147</f>
        <v>5231289</v>
      </c>
      <c r="AM148" s="29">
        <f>'Importaciones mensual (90-23)'!N147</f>
        <v>306852524</v>
      </c>
      <c r="AN148" s="29">
        <f>'Saldo mensual (90-23)'!N147</f>
        <v>-80370831</v>
      </c>
      <c r="AO148" s="29">
        <f>'Exportaciones mensual (90-23)'!L147</f>
        <v>47823004</v>
      </c>
      <c r="AP148" s="29">
        <f>'Importaciones mensual (90-23)'!O147</f>
        <v>96047133</v>
      </c>
      <c r="AQ148" s="29">
        <f>'Saldo mensual (90-23)'!O147</f>
        <v>-52874717</v>
      </c>
      <c r="AR148" s="29">
        <f>'Exportaciones mensual (90-23)'!P147</f>
        <v>162239</v>
      </c>
      <c r="AS148" s="29">
        <f>'Importaciones mensual (90-23)'!P147</f>
        <v>7786736</v>
      </c>
      <c r="AT148" s="29">
        <f>'Saldo mensual (90-23)'!P147</f>
        <v>-7624497</v>
      </c>
      <c r="AU148" s="29">
        <f>'Exportaciones mensual (90-23)'!M147</f>
        <v>19907426</v>
      </c>
      <c r="AV148" s="29">
        <f>'Importaciones mensual (90-23)'!Q147</f>
        <v>14935357</v>
      </c>
      <c r="AW148" s="29">
        <f>'Saldo mensual (90-23)'!Q147</f>
        <v>7169810</v>
      </c>
      <c r="AX148" s="29">
        <f>'Exportaciones mensual (90-23)'!N147</f>
        <v>226481693</v>
      </c>
      <c r="AY148" s="29">
        <f>'Importaciones mensual (90-23)'!R147</f>
        <v>63905642</v>
      </c>
      <c r="AZ148" s="29">
        <f>'Saldo mensual (90-23)'!R147</f>
        <v>10521084</v>
      </c>
      <c r="BA148" s="29">
        <f>'Exportaciones mensual (90-23)'!O147</f>
        <v>43172416</v>
      </c>
      <c r="BB148" s="29">
        <f>'Importaciones mensual (90-23)'!S147</f>
        <v>59376152</v>
      </c>
      <c r="BC148" s="29">
        <f>'Saldo mensual (90-23)'!S147</f>
        <v>-37761843</v>
      </c>
      <c r="BD148" s="29">
        <f>'Exportaciones mensual (90-23)'!P147</f>
        <v>162239</v>
      </c>
      <c r="BE148" s="29">
        <f>'Importaciones mensual (90-23)'!T147</f>
        <v>78106452</v>
      </c>
      <c r="BF148" s="29">
        <f>'Saldo mensual (90-23)'!T147</f>
        <v>-18845154</v>
      </c>
      <c r="BG148" s="29">
        <f>'Exportaciones mensual (90-23)'!Q147</f>
        <v>22105167</v>
      </c>
      <c r="BH148" s="29">
        <f>'Importaciones mensual (90-23)'!U147</f>
        <v>12175314</v>
      </c>
      <c r="BI148" s="29">
        <f>'Saldo mensual (90-23)'!U147</f>
        <v>82951177</v>
      </c>
      <c r="BJ148" s="29">
        <f>'Exportaciones mensual (90-23)'!R147</f>
        <v>74426726</v>
      </c>
      <c r="BK148" s="29">
        <f>'Importaciones mensual (90-23)'!V147</f>
        <v>1191400</v>
      </c>
      <c r="BL148" s="29">
        <f>'Saldo mensual (90-23)'!V147</f>
        <v>2853457.0000000005</v>
      </c>
      <c r="BM148" s="29">
        <f>'Exportaciones mensual (90-23)'!S147</f>
        <v>21614309</v>
      </c>
      <c r="BN148" s="29">
        <f>'Importaciones mensual (90-23)'!W147</f>
        <v>4193653</v>
      </c>
      <c r="BO148" s="29">
        <f>'Saldo mensual (90-23)'!W147</f>
        <v>7219240</v>
      </c>
      <c r="BP148" s="29">
        <f>'Exportaciones mensual (90-23)'!T147</f>
        <v>59261298</v>
      </c>
      <c r="BQ148" s="29">
        <f>'Importaciones mensual (90-23)'!X147</f>
        <v>40288862</v>
      </c>
      <c r="BR148" s="29">
        <f>'Saldo mensual (90-23)'!X147</f>
        <v>2384025</v>
      </c>
      <c r="BS148" s="29">
        <f>'Exportaciones mensual (90-23)'!U147</f>
        <v>95126491</v>
      </c>
      <c r="BT148" s="29">
        <f>'Importaciones mensual (90-23)'!Y147</f>
        <v>42567447</v>
      </c>
      <c r="BU148" s="29">
        <f>'Saldo mensual (90-23)'!Y147</f>
        <v>-23020660</v>
      </c>
      <c r="BV148" s="29">
        <f>'Exportaciones mensual (90-23)'!V147</f>
        <v>4044857.0000000005</v>
      </c>
      <c r="BW148" s="29">
        <f>'Importaciones mensual (90-23)'!Z147</f>
        <v>17789897</v>
      </c>
      <c r="BX148" s="29">
        <f>'Saldo mensual (90-23)'!Z147</f>
        <v>-15267331</v>
      </c>
      <c r="BY148" s="29">
        <f>'Exportaciones mensual (90-23)'!W147</f>
        <v>11412893</v>
      </c>
      <c r="BZ148" s="29">
        <f>'Importaciones mensual (90-23)'!AA147</f>
        <v>11136876</v>
      </c>
      <c r="CA148" s="29">
        <f>'Saldo mensual (90-23)'!AA147</f>
        <v>65863726</v>
      </c>
      <c r="CB148" s="29">
        <f>'Exportaciones mensual (90-23)'!X147</f>
        <v>42672887</v>
      </c>
      <c r="CC148" s="29">
        <f>'Importaciones mensual (90-23)'!AB147</f>
        <v>27756043</v>
      </c>
      <c r="CD148" s="29">
        <f>'Saldo mensual (90-23)'!AB147</f>
        <v>-22212575</v>
      </c>
      <c r="CE148" s="29">
        <f>'Exportaciones mensual (90-23)'!AC147</f>
        <v>224484184</v>
      </c>
      <c r="CF148" s="29">
        <f>'Importaciones mensual (90-23)'!AC147</f>
        <v>94132407</v>
      </c>
      <c r="CG148" s="29">
        <f>'Saldo mensual (90-23)'!AC147</f>
        <v>130351777</v>
      </c>
      <c r="CH148" s="29">
        <f>'Exportaciones mensual (90-23)'!Y147</f>
        <v>19546787</v>
      </c>
      <c r="CI148" s="29">
        <f>'Importaciones mensual (90-23)'!AD147</f>
        <v>39277788</v>
      </c>
      <c r="CJ148" s="29">
        <f>'Saldo mensual (90-23)'!AD147</f>
        <v>-21963009</v>
      </c>
      <c r="CK148" s="29">
        <f>'Exportaciones mensual (90-23)'!Z147</f>
        <v>2522566</v>
      </c>
      <c r="CL148" s="29">
        <f>'Importaciones mensual (90-23)'!AE147</f>
        <v>7850400</v>
      </c>
      <c r="CM148" s="29">
        <f>'Saldo mensual (90-23)'!AE147</f>
        <v>-5668559</v>
      </c>
      <c r="CN148" s="29">
        <f>'Exportaciones mensual (90-23)'!AA147</f>
        <v>77000602</v>
      </c>
      <c r="CO148" s="29">
        <f>'Importaciones mensual (90-23)'!AF147</f>
        <v>60258093</v>
      </c>
      <c r="CP148" s="29">
        <f>'Saldo mensual (90-23)'!AF147</f>
        <v>-38018002</v>
      </c>
      <c r="CQ148" s="29">
        <f>'Exportaciones mensual (90-23)'!AB147</f>
        <v>5543468</v>
      </c>
      <c r="CR148" s="29">
        <f>'Importaciones mensual (90-23)'!AG147</f>
        <v>12464863</v>
      </c>
      <c r="CS148" s="29">
        <f>'Saldo mensual (90-23)'!AG147</f>
        <v>31687149</v>
      </c>
      <c r="CT148" s="29">
        <f>'Exportaciones mensual (90-23)'!AC147</f>
        <v>224484184</v>
      </c>
      <c r="CU148" s="29">
        <f>'Importaciones mensual (90-23)'!AH147</f>
        <v>19788230</v>
      </c>
      <c r="CV148" s="29">
        <f>'Saldo mensual (90-23)'!AH147</f>
        <v>-17436897</v>
      </c>
      <c r="CW148" s="29">
        <f>'Exportaciones mensual (90-23)'!AC147</f>
        <v>224484184</v>
      </c>
      <c r="CX148" s="29">
        <f>'Importaciones mensual (90-23)'!AI147</f>
        <v>1215913</v>
      </c>
      <c r="CY148" s="29">
        <f>'Saldo mensual (90-23)'!AI147</f>
        <v>12949715</v>
      </c>
      <c r="CZ148" s="29">
        <f>'Exportaciones mensual (90-23)'!AE147</f>
        <v>2181841</v>
      </c>
      <c r="DA148" s="29">
        <f>'Importaciones mensual (90-23)'!AJ147</f>
        <v>24285082</v>
      </c>
      <c r="DB148" s="29">
        <f>'Saldo mensual (90-23)'!AJ147</f>
        <v>34068410</v>
      </c>
      <c r="DC148" s="29">
        <f>'Exportaciones mensual (90-23)'!AF147</f>
        <v>22240091</v>
      </c>
      <c r="DD148" s="29">
        <f>'Importaciones mensual (90-23)'!AK147</f>
        <v>4847783</v>
      </c>
      <c r="DE148" s="29">
        <f>'Saldo mensual (90-23)'!AK147</f>
        <v>11457999</v>
      </c>
      <c r="DF148" s="29">
        <f>'Exportaciones mensual (90-23)'!AG147</f>
        <v>44152012</v>
      </c>
      <c r="DG148" s="29">
        <f>'Importaciones mensual (90-23)'!AL147</f>
        <v>5501051</v>
      </c>
      <c r="DH148" s="29">
        <f>'Saldo mensual (90-23)'!AL147</f>
        <v>-724876</v>
      </c>
      <c r="DI148" s="29">
        <f>'Exportaciones mensual (90-23)'!AH147</f>
        <v>2351333</v>
      </c>
      <c r="DJ148" s="29">
        <f>'Importaciones mensual (90-23)'!AM147</f>
        <v>1134016</v>
      </c>
      <c r="DK148" s="29">
        <f>'Saldo mensual (90-23)'!AM147</f>
        <v>-221996</v>
      </c>
      <c r="DL148" s="29">
        <f>'Exportaciones mensual (90-23)'!AI147</f>
        <v>14165628</v>
      </c>
      <c r="DM148" s="29">
        <f>'Importaciones mensual (90-23)'!AN147</f>
        <v>0</v>
      </c>
      <c r="DN148" s="29">
        <f>'Saldo mensual (90-23)'!AN147</f>
        <v>1192865</v>
      </c>
      <c r="DO148" s="29">
        <f>'Exportaciones mensual (90-23)'!AJ147</f>
        <v>58353492</v>
      </c>
      <c r="DP148" s="29">
        <f>'Importaciones mensual (90-23)'!AO147</f>
        <v>76783</v>
      </c>
      <c r="DQ148" s="29">
        <f>'Saldo mensual (90-23)'!AO147</f>
        <v>8176910.9999999991</v>
      </c>
      <c r="DR148" s="29">
        <f>'Exportaciones mensual (90-23)'!AP147</f>
        <v>28469867</v>
      </c>
      <c r="DS148" s="29">
        <f>'Importaciones mensual (90-23)'!AP147</f>
        <v>835840</v>
      </c>
      <c r="DT148" s="29">
        <f>'Saldo mensual (90-23)'!AP147</f>
        <v>27634027</v>
      </c>
      <c r="DU148" s="29">
        <f>'Exportaciones mensual (90-23)'!AK147</f>
        <v>16305782</v>
      </c>
      <c r="DV148" s="29">
        <f>'Importaciones mensual (90-23)'!AQ147</f>
        <v>46472</v>
      </c>
      <c r="DW148" s="29">
        <f>'Saldo mensual (90-23)'!AQ147</f>
        <v>1351810</v>
      </c>
      <c r="DX148" s="29">
        <f>'Exportaciones mensual (90-23)'!AL147</f>
        <v>4776175</v>
      </c>
      <c r="DY148" s="29">
        <f>'Importaciones mensual (90-23)'!AR147</f>
        <v>8070383</v>
      </c>
      <c r="DZ148" s="29">
        <f>'Saldo mensual (90-23)'!AR147</f>
        <v>17935235</v>
      </c>
      <c r="EA148" s="29">
        <f>'Exportaciones mensual (90-23)'!AM147</f>
        <v>912020</v>
      </c>
      <c r="EB148" s="29">
        <f>'Importaciones mensual (90-23)'!AS147</f>
        <v>18646858</v>
      </c>
      <c r="EC148" s="29">
        <f>'Saldo mensual (90-23)'!AS147</f>
        <v>3474293</v>
      </c>
      <c r="ED148" s="29">
        <f>'Exportaciones mensual (90-23)'!AN147</f>
        <v>1192865</v>
      </c>
      <c r="EE148" s="29">
        <f>'Importaciones mensual (90-23)'!AT147</f>
        <v>50009702</v>
      </c>
      <c r="EF148" s="29">
        <f>'Saldo mensual (90-23)'!AT147</f>
        <v>43219239</v>
      </c>
    </row>
    <row r="149" spans="1:136">
      <c r="A149" s="9">
        <v>37104</v>
      </c>
      <c r="B149" s="29">
        <f>'Exportaciones mensual (90-23)'!B148</f>
        <v>552699847</v>
      </c>
      <c r="C149" s="29">
        <f>'Importaciones mensual (90-23)'!B148</f>
        <v>449617676</v>
      </c>
      <c r="D149" s="29">
        <f>'Saldo mensual (90-23)'!B148</f>
        <v>103082171</v>
      </c>
      <c r="E149" s="29">
        <f>'Exportaciones mensual (90-23)'!C148</f>
        <v>43658614</v>
      </c>
      <c r="F149" s="29">
        <f>'Importaciones mensual (90-23)'!C148</f>
        <v>25859920</v>
      </c>
      <c r="G149" s="29">
        <f>'Saldo mensual (90-23)'!C148</f>
        <v>17798694</v>
      </c>
      <c r="H149" s="30">
        <f>'Exportaciones mensual (90-23)'!D148</f>
        <v>62675626</v>
      </c>
      <c r="I149" s="29">
        <f>'Importaciones mensual (90-23)'!D148</f>
        <v>26594586</v>
      </c>
      <c r="J149" s="29">
        <f>'Saldo mensual (90-23)'!D148</f>
        <v>36081040</v>
      </c>
      <c r="K149" s="29">
        <f>'Exportaciones mensual (90-23)'!E148</f>
        <v>16377379.000000002</v>
      </c>
      <c r="L149" s="29">
        <f>'Importaciones mensual (90-23)'!E148</f>
        <v>4251968</v>
      </c>
      <c r="M149" s="31">
        <f>'Saldo mensual (90-23)'!E148</f>
        <v>12125411.000000002</v>
      </c>
      <c r="N149" s="29">
        <f>'Exportaciones mensual (90-23)'!F148</f>
        <v>20030147</v>
      </c>
      <c r="O149" s="29">
        <f>'Importaciones mensual (90-23)'!F148</f>
        <v>1800827</v>
      </c>
      <c r="P149" s="29">
        <f>'Saldo mensual (90-23)'!F148</f>
        <v>18229320</v>
      </c>
      <c r="Q149" s="29">
        <f>'Exportaciones mensual (90-23)'!G148</f>
        <v>267051865.00000003</v>
      </c>
      <c r="R149" s="29">
        <f>'Importaciones mensual (90-23)'!G148</f>
        <v>37541391</v>
      </c>
      <c r="S149" s="29">
        <f>'Saldo mensual (90-23)'!G148</f>
        <v>229510474.00000003</v>
      </c>
      <c r="T149" s="29">
        <f>'Exportaciones mensual (90-23)'!F148</f>
        <v>20030147</v>
      </c>
      <c r="U149" s="29">
        <f>'Importaciones mensual (90-23)'!H148</f>
        <v>3906638</v>
      </c>
      <c r="V149" s="29">
        <f>'Saldo mensual (90-23)'!H148</f>
        <v>23568365</v>
      </c>
      <c r="W149" s="29">
        <f>'Exportaciones mensual (90-23)'!G148</f>
        <v>267051865.00000003</v>
      </c>
      <c r="X149" s="29">
        <f>'Importaciones mensual (90-23)'!I148</f>
        <v>41795618</v>
      </c>
      <c r="Y149" s="29">
        <f>'Saldo mensual (90-23)'!J148</f>
        <v>48104179</v>
      </c>
      <c r="Z149" s="29">
        <f>'Exportaciones mensual (90-23)'!H148</f>
        <v>27475003</v>
      </c>
      <c r="AA149" s="29">
        <f>'Importaciones mensual (90-23)'!J148</f>
        <v>2825683</v>
      </c>
      <c r="AB149" s="29">
        <f>'Saldo mensual (90-23)'!J148</f>
        <v>48104179</v>
      </c>
      <c r="AC149" s="29">
        <f>'Exportaciones mensual (90-23)'!I148</f>
        <v>31668475</v>
      </c>
      <c r="AD149" s="29">
        <f>'Exportaciones mensual (90-23)'!I148</f>
        <v>31668475</v>
      </c>
      <c r="AE149" s="29">
        <f>'Saldo mensual (90-23)'!K148</f>
        <v>-839374</v>
      </c>
      <c r="AF149" s="29">
        <f>'Exportaciones mensual (90-23)'!J148</f>
        <v>50929862</v>
      </c>
      <c r="AG149" s="29">
        <f>'Importaciones mensual (90-23)'!L148</f>
        <v>6092579</v>
      </c>
      <c r="AH149" s="29">
        <f>'Saldo mensual (90-23)'!L148</f>
        <v>21133513</v>
      </c>
      <c r="AI149" s="29">
        <f>'Exportaciones mensual (90-23)'!M148</f>
        <v>19006148</v>
      </c>
      <c r="AJ149" s="29">
        <f>'Importaciones mensual (90-23)'!M148</f>
        <v>18020322</v>
      </c>
      <c r="AK149" s="29">
        <f>'Saldo mensual (90-23)'!M148</f>
        <v>985826</v>
      </c>
      <c r="AL149" s="29">
        <f>'Exportaciones mensual (90-23)'!K148</f>
        <v>9095329</v>
      </c>
      <c r="AM149" s="29">
        <f>'Importaciones mensual (90-23)'!N148</f>
        <v>312906086</v>
      </c>
      <c r="AN149" s="29">
        <f>'Saldo mensual (90-23)'!N148</f>
        <v>-40301299</v>
      </c>
      <c r="AO149" s="29">
        <f>'Exportaciones mensual (90-23)'!L148</f>
        <v>27226092</v>
      </c>
      <c r="AP149" s="29">
        <f>'Importaciones mensual (90-23)'!O148</f>
        <v>88610767</v>
      </c>
      <c r="AQ149" s="29">
        <f>'Saldo mensual (90-23)'!O148</f>
        <v>-39813525</v>
      </c>
      <c r="AR149" s="29">
        <f>'Exportaciones mensual (90-23)'!P148</f>
        <v>188063</v>
      </c>
      <c r="AS149" s="29">
        <f>'Importaciones mensual (90-23)'!P148</f>
        <v>6193776</v>
      </c>
      <c r="AT149" s="29">
        <f>'Saldo mensual (90-23)'!P148</f>
        <v>-6005713</v>
      </c>
      <c r="AU149" s="29">
        <f>'Exportaciones mensual (90-23)'!M148</f>
        <v>19006148</v>
      </c>
      <c r="AV149" s="29">
        <f>'Importaciones mensual (90-23)'!Q148</f>
        <v>20945641</v>
      </c>
      <c r="AW149" s="29">
        <f>'Saldo mensual (90-23)'!Q148</f>
        <v>5557167</v>
      </c>
      <c r="AX149" s="29">
        <f>'Exportaciones mensual (90-23)'!N148</f>
        <v>272604787</v>
      </c>
      <c r="AY149" s="29">
        <f>'Importaciones mensual (90-23)'!R148</f>
        <v>64566770</v>
      </c>
      <c r="AZ149" s="29">
        <f>'Saldo mensual (90-23)'!R148</f>
        <v>63481230</v>
      </c>
      <c r="BA149" s="29">
        <f>'Exportaciones mensual (90-23)'!O148</f>
        <v>48797242</v>
      </c>
      <c r="BB149" s="29">
        <f>'Importaciones mensual (90-23)'!S148</f>
        <v>73956481</v>
      </c>
      <c r="BC149" s="29">
        <f>'Saldo mensual (90-23)'!S148</f>
        <v>-57746207</v>
      </c>
      <c r="BD149" s="29">
        <f>'Exportaciones mensual (90-23)'!P148</f>
        <v>188063</v>
      </c>
      <c r="BE149" s="29">
        <f>'Importaciones mensual (90-23)'!T148</f>
        <v>78852203</v>
      </c>
      <c r="BF149" s="29">
        <f>'Saldo mensual (90-23)'!T148</f>
        <v>-751633</v>
      </c>
      <c r="BG149" s="29">
        <f>'Exportaciones mensual (90-23)'!Q148</f>
        <v>26502808</v>
      </c>
      <c r="BH149" s="29">
        <f>'Importaciones mensual (90-23)'!U148</f>
        <v>19085214</v>
      </c>
      <c r="BI149" s="29">
        <f>'Saldo mensual (90-23)'!U148</f>
        <v>61188223</v>
      </c>
      <c r="BJ149" s="29">
        <f>'Exportaciones mensual (90-23)'!R148</f>
        <v>128048000</v>
      </c>
      <c r="BK149" s="29">
        <f>'Importaciones mensual (90-23)'!V148</f>
        <v>1747678</v>
      </c>
      <c r="BL149" s="29">
        <f>'Saldo mensual (90-23)'!V148</f>
        <v>1701554</v>
      </c>
      <c r="BM149" s="29">
        <f>'Exportaciones mensual (90-23)'!S148</f>
        <v>16210273.999999998</v>
      </c>
      <c r="BN149" s="29">
        <f>'Importaciones mensual (90-23)'!W148</f>
        <v>5279438</v>
      </c>
      <c r="BO149" s="29">
        <f>'Saldo mensual (90-23)'!W148</f>
        <v>748223</v>
      </c>
      <c r="BP149" s="29">
        <f>'Exportaciones mensual (90-23)'!T148</f>
        <v>78100570</v>
      </c>
      <c r="BQ149" s="29">
        <f>'Importaciones mensual (90-23)'!X148</f>
        <v>45407433</v>
      </c>
      <c r="BR149" s="29">
        <f>'Saldo mensual (90-23)'!X148</f>
        <v>4950652</v>
      </c>
      <c r="BS149" s="29">
        <f>'Exportaciones mensual (90-23)'!U148</f>
        <v>80273437</v>
      </c>
      <c r="BT149" s="29">
        <f>'Importaciones mensual (90-23)'!Y148</f>
        <v>39642046</v>
      </c>
      <c r="BU149" s="29">
        <f>'Saldo mensual (90-23)'!Y148</f>
        <v>-17703675</v>
      </c>
      <c r="BV149" s="29">
        <f>'Exportaciones mensual (90-23)'!V148</f>
        <v>3449232</v>
      </c>
      <c r="BW149" s="29">
        <f>'Importaciones mensual (90-23)'!Z148</f>
        <v>14255853</v>
      </c>
      <c r="BX149" s="29">
        <f>'Saldo mensual (90-23)'!Z148</f>
        <v>-11949778</v>
      </c>
      <c r="BY149" s="29">
        <f>'Exportaciones mensual (90-23)'!W148</f>
        <v>6027661</v>
      </c>
      <c r="BZ149" s="29">
        <f>'Importaciones mensual (90-23)'!AA148</f>
        <v>12631821</v>
      </c>
      <c r="CA149" s="29">
        <f>'Saldo mensual (90-23)'!AA148</f>
        <v>64514050</v>
      </c>
      <c r="CB149" s="29">
        <f>'Exportaciones mensual (90-23)'!X148</f>
        <v>50358085</v>
      </c>
      <c r="CC149" s="29">
        <f>'Importaciones mensual (90-23)'!AB148</f>
        <v>11294023</v>
      </c>
      <c r="CD149" s="29">
        <f>'Saldo mensual (90-23)'!AB148</f>
        <v>-5512802</v>
      </c>
      <c r="CE149" s="29">
        <f>'Exportaciones mensual (90-23)'!AC148</f>
        <v>148344192</v>
      </c>
      <c r="CF149" s="29">
        <f>'Importaciones mensual (90-23)'!AC148</f>
        <v>95409863</v>
      </c>
      <c r="CG149" s="29">
        <f>'Saldo mensual (90-23)'!AC148</f>
        <v>52934329</v>
      </c>
      <c r="CH149" s="29">
        <f>'Exportaciones mensual (90-23)'!Y148</f>
        <v>21938371</v>
      </c>
      <c r="CI149" s="29">
        <f>'Importaciones mensual (90-23)'!AD148</f>
        <v>45471180</v>
      </c>
      <c r="CJ149" s="29">
        <f>'Saldo mensual (90-23)'!AD148</f>
        <v>7667673</v>
      </c>
      <c r="CK149" s="29">
        <f>'Exportaciones mensual (90-23)'!Z148</f>
        <v>2306075</v>
      </c>
      <c r="CL149" s="29">
        <f>'Importaciones mensual (90-23)'!AE148</f>
        <v>10256886</v>
      </c>
      <c r="CM149" s="29">
        <f>'Saldo mensual (90-23)'!AE148</f>
        <v>-9512785</v>
      </c>
      <c r="CN149" s="29">
        <f>'Exportaciones mensual (90-23)'!AA148</f>
        <v>77145871</v>
      </c>
      <c r="CO149" s="29">
        <f>'Importaciones mensual (90-23)'!AF148</f>
        <v>79704039</v>
      </c>
      <c r="CP149" s="29">
        <f>'Saldo mensual (90-23)'!AF148</f>
        <v>-51218907</v>
      </c>
      <c r="CQ149" s="29">
        <f>'Exportaciones mensual (90-23)'!AB148</f>
        <v>5781221</v>
      </c>
      <c r="CR149" s="29">
        <f>'Importaciones mensual (90-23)'!AG148</f>
        <v>10831029</v>
      </c>
      <c r="CS149" s="29">
        <f>'Saldo mensual (90-23)'!AG148</f>
        <v>37467251</v>
      </c>
      <c r="CT149" s="29">
        <f>'Exportaciones mensual (90-23)'!AC148</f>
        <v>148344192</v>
      </c>
      <c r="CU149" s="29">
        <f>'Importaciones mensual (90-23)'!AH148</f>
        <v>20374549</v>
      </c>
      <c r="CV149" s="29">
        <f>'Saldo mensual (90-23)'!AH148</f>
        <v>-18087177</v>
      </c>
      <c r="CW149" s="29">
        <f>'Exportaciones mensual (90-23)'!AC148</f>
        <v>148344192</v>
      </c>
      <c r="CX149" s="29">
        <f>'Importaciones mensual (90-23)'!AI148</f>
        <v>733759</v>
      </c>
      <c r="CY149" s="29">
        <f>'Saldo mensual (90-23)'!AI148</f>
        <v>10686137</v>
      </c>
      <c r="CZ149" s="29">
        <f>'Exportaciones mensual (90-23)'!AE148</f>
        <v>744101</v>
      </c>
      <c r="DA149" s="29">
        <f>'Importaciones mensual (90-23)'!AJ148</f>
        <v>23528690</v>
      </c>
      <c r="DB149" s="29">
        <f>'Saldo mensual (90-23)'!AJ148</f>
        <v>43046300</v>
      </c>
      <c r="DC149" s="29">
        <f>'Exportaciones mensual (90-23)'!AF148</f>
        <v>28485132</v>
      </c>
      <c r="DD149" s="29">
        <f>'Importaciones mensual (90-23)'!AK148</f>
        <v>5653090</v>
      </c>
      <c r="DE149" s="29">
        <f>'Saldo mensual (90-23)'!AK148</f>
        <v>331562</v>
      </c>
      <c r="DF149" s="29">
        <f>'Exportaciones mensual (90-23)'!AG148</f>
        <v>48298280</v>
      </c>
      <c r="DG149" s="29">
        <f>'Importaciones mensual (90-23)'!AL148</f>
        <v>6096155</v>
      </c>
      <c r="DH149" s="29">
        <f>'Saldo mensual (90-23)'!AL148</f>
        <v>1362086</v>
      </c>
      <c r="DI149" s="29">
        <f>'Exportaciones mensual (90-23)'!AH148</f>
        <v>2287372</v>
      </c>
      <c r="DJ149" s="29">
        <f>'Importaciones mensual (90-23)'!AM148</f>
        <v>1212628</v>
      </c>
      <c r="DK149" s="29">
        <f>'Saldo mensual (90-23)'!AM148</f>
        <v>-783891</v>
      </c>
      <c r="DL149" s="29">
        <f>'Exportaciones mensual (90-23)'!AI148</f>
        <v>11419896</v>
      </c>
      <c r="DM149" s="29">
        <f>'Importaciones mensual (90-23)'!AN148</f>
        <v>0</v>
      </c>
      <c r="DN149" s="29">
        <f>'Saldo mensual (90-23)'!AN148</f>
        <v>1479742</v>
      </c>
      <c r="DO149" s="29">
        <f>'Exportaciones mensual (90-23)'!AJ148</f>
        <v>66574990</v>
      </c>
      <c r="DP149" s="29">
        <f>'Importaciones mensual (90-23)'!AO148</f>
        <v>0</v>
      </c>
      <c r="DQ149" s="29">
        <f>'Saldo mensual (90-23)'!AO148</f>
        <v>5172446</v>
      </c>
      <c r="DR149" s="29">
        <f>'Exportaciones mensual (90-23)'!AP148</f>
        <v>22953685</v>
      </c>
      <c r="DS149" s="29">
        <f>'Importaciones mensual (90-23)'!AP148</f>
        <v>166625</v>
      </c>
      <c r="DT149" s="29">
        <f>'Saldo mensual (90-23)'!AP148</f>
        <v>22787060</v>
      </c>
      <c r="DU149" s="29">
        <f>'Exportaciones mensual (90-23)'!AK148</f>
        <v>5984652</v>
      </c>
      <c r="DV149" s="29">
        <f>'Importaciones mensual (90-23)'!AQ148</f>
        <v>103791</v>
      </c>
      <c r="DW149" s="29">
        <f>'Saldo mensual (90-23)'!AQ148</f>
        <v>9143136</v>
      </c>
      <c r="DX149" s="29">
        <f>'Exportaciones mensual (90-23)'!AL148</f>
        <v>7458241</v>
      </c>
      <c r="DY149" s="29">
        <f>'Importaciones mensual (90-23)'!AR148</f>
        <v>21233228</v>
      </c>
      <c r="DZ149" s="29">
        <f>'Saldo mensual (90-23)'!AR148</f>
        <v>-2900652</v>
      </c>
      <c r="EA149" s="29">
        <f>'Exportaciones mensual (90-23)'!AM148</f>
        <v>428737</v>
      </c>
      <c r="EB149" s="29">
        <f>'Importaciones mensual (90-23)'!AS148</f>
        <v>26316562</v>
      </c>
      <c r="EC149" s="29">
        <f>'Saldo mensual (90-23)'!AS148</f>
        <v>-12373052</v>
      </c>
      <c r="ED149" s="29">
        <f>'Exportaciones mensual (90-23)'!AN148</f>
        <v>1479742</v>
      </c>
      <c r="EE149" s="29">
        <f>'Importaciones mensual (90-23)'!AT148</f>
        <v>51551715</v>
      </c>
      <c r="EF149" s="29">
        <f>'Saldo mensual (90-23)'!AT148</f>
        <v>68535412</v>
      </c>
    </row>
    <row r="150" spans="1:136">
      <c r="A150" s="9">
        <v>37135</v>
      </c>
      <c r="B150" s="29">
        <f>'Exportaciones mensual (90-23)'!B149</f>
        <v>459189228</v>
      </c>
      <c r="C150" s="29">
        <f>'Importaciones mensual (90-23)'!B149</f>
        <v>354487288</v>
      </c>
      <c r="D150" s="29">
        <f>'Saldo mensual (90-23)'!B149</f>
        <v>104701940</v>
      </c>
      <c r="E150" s="29">
        <f>'Exportaciones mensual (90-23)'!C149</f>
        <v>44197345</v>
      </c>
      <c r="F150" s="29">
        <f>'Importaciones mensual (90-23)'!C149</f>
        <v>20665214</v>
      </c>
      <c r="G150" s="29">
        <f>'Saldo mensual (90-23)'!C149</f>
        <v>23532131</v>
      </c>
      <c r="H150" s="30">
        <f>'Exportaciones mensual (90-23)'!D149</f>
        <v>65658531</v>
      </c>
      <c r="I150" s="29">
        <f>'Importaciones mensual (90-23)'!D149</f>
        <v>26831574</v>
      </c>
      <c r="J150" s="29">
        <f>'Saldo mensual (90-23)'!D149</f>
        <v>38826957</v>
      </c>
      <c r="K150" s="29">
        <f>'Exportaciones mensual (90-23)'!E149</f>
        <v>14101728</v>
      </c>
      <c r="L150" s="29">
        <f>'Importaciones mensual (90-23)'!E149</f>
        <v>1495679</v>
      </c>
      <c r="M150" s="31">
        <f>'Saldo mensual (90-23)'!E149</f>
        <v>12606049</v>
      </c>
      <c r="N150" s="29">
        <f>'Exportaciones mensual (90-23)'!F149</f>
        <v>16862287</v>
      </c>
      <c r="O150" s="29">
        <f>'Importaciones mensual (90-23)'!F149</f>
        <v>1463671</v>
      </c>
      <c r="P150" s="29">
        <f>'Saldo mensual (90-23)'!F149</f>
        <v>15398616</v>
      </c>
      <c r="Q150" s="29">
        <f>'Exportaciones mensual (90-23)'!G149</f>
        <v>254979709</v>
      </c>
      <c r="R150" s="29">
        <f>'Importaciones mensual (90-23)'!G149</f>
        <v>37655093</v>
      </c>
      <c r="S150" s="29">
        <f>'Saldo mensual (90-23)'!G149</f>
        <v>217324616</v>
      </c>
      <c r="T150" s="29">
        <f>'Exportaciones mensual (90-23)'!F149</f>
        <v>16862287</v>
      </c>
      <c r="U150" s="29">
        <f>'Importaciones mensual (90-23)'!H149</f>
        <v>3092876</v>
      </c>
      <c r="V150" s="29">
        <f>'Saldo mensual (90-23)'!H149</f>
        <v>9205991</v>
      </c>
      <c r="W150" s="29">
        <f>'Exportaciones mensual (90-23)'!G149</f>
        <v>254979709</v>
      </c>
      <c r="X150" s="29">
        <f>'Importaciones mensual (90-23)'!I149</f>
        <v>34215918</v>
      </c>
      <c r="Y150" s="29">
        <f>'Saldo mensual (90-23)'!J149</f>
        <v>34187800</v>
      </c>
      <c r="Z150" s="29">
        <f>'Exportaciones mensual (90-23)'!H149</f>
        <v>12298867</v>
      </c>
      <c r="AA150" s="29">
        <f>'Importaciones mensual (90-23)'!J149</f>
        <v>1177159</v>
      </c>
      <c r="AB150" s="29">
        <f>'Saldo mensual (90-23)'!J149</f>
        <v>34187800</v>
      </c>
      <c r="AC150" s="29">
        <f>'Exportaciones mensual (90-23)'!I149</f>
        <v>43726366</v>
      </c>
      <c r="AD150" s="29">
        <f>'Exportaciones mensual (90-23)'!I149</f>
        <v>43726366</v>
      </c>
      <c r="AE150" s="29">
        <f>'Saldo mensual (90-23)'!K149</f>
        <v>725042</v>
      </c>
      <c r="AF150" s="29">
        <f>'Exportaciones mensual (90-23)'!J149</f>
        <v>35364959</v>
      </c>
      <c r="AG150" s="29">
        <f>'Importaciones mensual (90-23)'!L149</f>
        <v>3217971</v>
      </c>
      <c r="AH150" s="29">
        <f>'Saldo mensual (90-23)'!L149</f>
        <v>61138510</v>
      </c>
      <c r="AI150" s="29">
        <f>'Exportaciones mensual (90-23)'!M149</f>
        <v>17099249</v>
      </c>
      <c r="AJ150" s="29">
        <f>'Importaciones mensual (90-23)'!M149</f>
        <v>12368218</v>
      </c>
      <c r="AK150" s="29">
        <f>'Saldo mensual (90-23)'!M149</f>
        <v>4731031</v>
      </c>
      <c r="AL150" s="29">
        <f>'Exportaciones mensual (90-23)'!K149</f>
        <v>7826290</v>
      </c>
      <c r="AM150" s="29">
        <f>'Importaciones mensual (90-23)'!N149</f>
        <v>235219511</v>
      </c>
      <c r="AN150" s="29">
        <f>'Saldo mensual (90-23)'!N149</f>
        <v>-21850651</v>
      </c>
      <c r="AO150" s="29">
        <f>'Exportaciones mensual (90-23)'!L149</f>
        <v>64356481</v>
      </c>
      <c r="AP150" s="29">
        <f>'Importaciones mensual (90-23)'!O149</f>
        <v>78644730</v>
      </c>
      <c r="AQ150" s="29">
        <f>'Saldo mensual (90-23)'!O149</f>
        <v>-41893524</v>
      </c>
      <c r="AR150" s="29">
        <f>'Exportaciones mensual (90-23)'!P149</f>
        <v>944361</v>
      </c>
      <c r="AS150" s="29">
        <f>'Importaciones mensual (90-23)'!P149</f>
        <v>6336543</v>
      </c>
      <c r="AT150" s="29">
        <f>'Saldo mensual (90-23)'!P149</f>
        <v>-5392182</v>
      </c>
      <c r="AU150" s="29">
        <f>'Exportaciones mensual (90-23)'!M149</f>
        <v>17099249</v>
      </c>
      <c r="AV150" s="29">
        <f>'Importaciones mensual (90-23)'!Q149</f>
        <v>11820541</v>
      </c>
      <c r="AW150" s="29">
        <f>'Saldo mensual (90-23)'!Q149</f>
        <v>8191986</v>
      </c>
      <c r="AX150" s="29">
        <f>'Exportaciones mensual (90-23)'!N149</f>
        <v>213368860</v>
      </c>
      <c r="AY150" s="29">
        <f>'Importaciones mensual (90-23)'!R149</f>
        <v>43863005</v>
      </c>
      <c r="AZ150" s="29">
        <f>'Saldo mensual (90-23)'!R149</f>
        <v>76474663</v>
      </c>
      <c r="BA150" s="29">
        <f>'Exportaciones mensual (90-23)'!O149</f>
        <v>36751206</v>
      </c>
      <c r="BB150" s="29">
        <f>'Importaciones mensual (90-23)'!S149</f>
        <v>51409573</v>
      </c>
      <c r="BC150" s="29">
        <f>'Saldo mensual (90-23)'!S149</f>
        <v>-32095345</v>
      </c>
      <c r="BD150" s="29">
        <f>'Exportaciones mensual (90-23)'!P149</f>
        <v>944361</v>
      </c>
      <c r="BE150" s="29">
        <f>'Importaciones mensual (90-23)'!T149</f>
        <v>59599313</v>
      </c>
      <c r="BF150" s="29">
        <f>'Saldo mensual (90-23)'!T149</f>
        <v>7483360</v>
      </c>
      <c r="BG150" s="29">
        <f>'Exportaciones mensual (90-23)'!Q149</f>
        <v>20012527</v>
      </c>
      <c r="BH150" s="29">
        <f>'Importaciones mensual (90-23)'!U149</f>
        <v>7929397</v>
      </c>
      <c r="BI150" s="29">
        <f>'Saldo mensual (90-23)'!U149</f>
        <v>64758562</v>
      </c>
      <c r="BJ150" s="29">
        <f>'Exportaciones mensual (90-23)'!R149</f>
        <v>120337668</v>
      </c>
      <c r="BK150" s="29">
        <f>'Importaciones mensual (90-23)'!V149</f>
        <v>1888638</v>
      </c>
      <c r="BL150" s="29">
        <f>'Saldo mensual (90-23)'!V149</f>
        <v>-457328</v>
      </c>
      <c r="BM150" s="29">
        <f>'Exportaciones mensual (90-23)'!S149</f>
        <v>19314228</v>
      </c>
      <c r="BN150" s="29">
        <f>'Importaciones mensual (90-23)'!W149</f>
        <v>2658560</v>
      </c>
      <c r="BO150" s="29">
        <f>'Saldo mensual (90-23)'!W149</f>
        <v>9699157</v>
      </c>
      <c r="BP150" s="29">
        <f>'Exportaciones mensual (90-23)'!T149</f>
        <v>67082673</v>
      </c>
      <c r="BQ150" s="29">
        <f>'Importaciones mensual (90-23)'!X149</f>
        <v>37188469</v>
      </c>
      <c r="BR150" s="29">
        <f>'Saldo mensual (90-23)'!X149</f>
        <v>-6003681</v>
      </c>
      <c r="BS150" s="29">
        <f>'Exportaciones mensual (90-23)'!U149</f>
        <v>72687959</v>
      </c>
      <c r="BT150" s="29">
        <f>'Importaciones mensual (90-23)'!Y149</f>
        <v>28743431</v>
      </c>
      <c r="BU150" s="29">
        <f>'Saldo mensual (90-23)'!Y149</f>
        <v>-670047</v>
      </c>
      <c r="BV150" s="29">
        <f>'Exportaciones mensual (90-23)'!V149</f>
        <v>1431310</v>
      </c>
      <c r="BW150" s="29">
        <f>'Importaciones mensual (90-23)'!Z149</f>
        <v>11160285</v>
      </c>
      <c r="BX150" s="29">
        <f>'Saldo mensual (90-23)'!Z149</f>
        <v>-8866480</v>
      </c>
      <c r="BY150" s="29">
        <f>'Exportaciones mensual (90-23)'!W149</f>
        <v>12357717</v>
      </c>
      <c r="BZ150" s="29">
        <f>'Importaciones mensual (90-23)'!AA149</f>
        <v>10317216</v>
      </c>
      <c r="CA150" s="29">
        <f>'Saldo mensual (90-23)'!AA149</f>
        <v>21789778</v>
      </c>
      <c r="CB150" s="29">
        <f>'Exportaciones mensual (90-23)'!X149</f>
        <v>31184788</v>
      </c>
      <c r="CC150" s="29">
        <f>'Importaciones mensual (90-23)'!AB149</f>
        <v>7058747</v>
      </c>
      <c r="CD150" s="29">
        <f>'Saldo mensual (90-23)'!AB149</f>
        <v>2001375</v>
      </c>
      <c r="CE150" s="29">
        <f>'Exportaciones mensual (90-23)'!AC149</f>
        <v>67660960</v>
      </c>
      <c r="CF150" s="29">
        <f>'Importaciones mensual (90-23)'!AC149</f>
        <v>110169422</v>
      </c>
      <c r="CG150" s="29">
        <f>'Saldo mensual (90-23)'!AC149</f>
        <v>-42508462</v>
      </c>
      <c r="CH150" s="29">
        <f>'Exportaciones mensual (90-23)'!Y149</f>
        <v>28073384</v>
      </c>
      <c r="CI150" s="29">
        <f>'Importaciones mensual (90-23)'!AD149</f>
        <v>34232261</v>
      </c>
      <c r="CJ150" s="29">
        <f>'Saldo mensual (90-23)'!AD149</f>
        <v>18328949</v>
      </c>
      <c r="CK150" s="29">
        <f>'Exportaciones mensual (90-23)'!Z149</f>
        <v>2293805</v>
      </c>
      <c r="CL150" s="29">
        <f>'Importaciones mensual (90-23)'!AE149</f>
        <v>6898860</v>
      </c>
      <c r="CM150" s="29">
        <f>'Saldo mensual (90-23)'!AE149</f>
        <v>-3207318</v>
      </c>
      <c r="CN150" s="29">
        <f>'Exportaciones mensual (90-23)'!AA149</f>
        <v>32106994</v>
      </c>
      <c r="CO150" s="29">
        <f>'Importaciones mensual (90-23)'!AF149</f>
        <v>60445604</v>
      </c>
      <c r="CP150" s="29">
        <f>'Saldo mensual (90-23)'!AF149</f>
        <v>-32341291</v>
      </c>
      <c r="CQ150" s="29">
        <f>'Exportaciones mensual (90-23)'!AB149</f>
        <v>9060122</v>
      </c>
      <c r="CR150" s="29">
        <f>'Importaciones mensual (90-23)'!AG149</f>
        <v>10137797</v>
      </c>
      <c r="CS150" s="29">
        <f>'Saldo mensual (90-23)'!AG149</f>
        <v>32364136.000000004</v>
      </c>
      <c r="CT150" s="29">
        <f>'Exportaciones mensual (90-23)'!AC149</f>
        <v>67660960</v>
      </c>
      <c r="CU150" s="29">
        <f>'Importaciones mensual (90-23)'!AH149</f>
        <v>13993693</v>
      </c>
      <c r="CV150" s="29">
        <f>'Saldo mensual (90-23)'!AH149</f>
        <v>-9757017</v>
      </c>
      <c r="CW150" s="29">
        <f>'Exportaciones mensual (90-23)'!AC149</f>
        <v>67660960</v>
      </c>
      <c r="CX150" s="29">
        <f>'Importaciones mensual (90-23)'!AI149</f>
        <v>688197</v>
      </c>
      <c r="CY150" s="29">
        <f>'Saldo mensual (90-23)'!AI149</f>
        <v>3489165.9999999995</v>
      </c>
      <c r="CZ150" s="29">
        <f>'Exportaciones mensual (90-23)'!AE149</f>
        <v>3691542</v>
      </c>
      <c r="DA150" s="29">
        <f>'Importaciones mensual (90-23)'!AJ149</f>
        <v>17075374</v>
      </c>
      <c r="DB150" s="29">
        <f>'Saldo mensual (90-23)'!AJ149</f>
        <v>12784655</v>
      </c>
      <c r="DC150" s="29">
        <f>'Exportaciones mensual (90-23)'!AF149</f>
        <v>28104313</v>
      </c>
      <c r="DD150" s="29">
        <f>'Importaciones mensual (90-23)'!AK149</f>
        <v>5006244</v>
      </c>
      <c r="DE150" s="29">
        <f>'Saldo mensual (90-23)'!AK149</f>
        <v>-1327200</v>
      </c>
      <c r="DF150" s="29">
        <f>'Exportaciones mensual (90-23)'!AG149</f>
        <v>42501933</v>
      </c>
      <c r="DG150" s="29">
        <f>'Importaciones mensual (90-23)'!AL149</f>
        <v>4060581</v>
      </c>
      <c r="DH150" s="29">
        <f>'Saldo mensual (90-23)'!AL149</f>
        <v>3583351</v>
      </c>
      <c r="DI150" s="29">
        <f>'Exportaciones mensual (90-23)'!AH149</f>
        <v>4236676</v>
      </c>
      <c r="DJ150" s="29">
        <f>'Importaciones mensual (90-23)'!AM149</f>
        <v>2578449</v>
      </c>
      <c r="DK150" s="29">
        <f>'Saldo mensual (90-23)'!AM149</f>
        <v>-565020.99999999977</v>
      </c>
      <c r="DL150" s="29">
        <f>'Exportaciones mensual (90-23)'!AI149</f>
        <v>4177362.9999999995</v>
      </c>
      <c r="DM150" s="29">
        <f>'Importaciones mensual (90-23)'!AN149</f>
        <v>0</v>
      </c>
      <c r="DN150" s="29">
        <f>'Saldo mensual (90-23)'!AN149</f>
        <v>1959681</v>
      </c>
      <c r="DO150" s="29">
        <f>'Exportaciones mensual (90-23)'!AJ149</f>
        <v>29860029</v>
      </c>
      <c r="DP150" s="29">
        <f>'Importaciones mensual (90-23)'!AO149</f>
        <v>110389</v>
      </c>
      <c r="DQ150" s="29">
        <f>'Saldo mensual (90-23)'!AO149</f>
        <v>18852918</v>
      </c>
      <c r="DR150" s="29">
        <f>'Exportaciones mensual (90-23)'!AP149</f>
        <v>28603198</v>
      </c>
      <c r="DS150" s="29">
        <f>'Importaciones mensual (90-23)'!AP149</f>
        <v>2425217</v>
      </c>
      <c r="DT150" s="29">
        <f>'Saldo mensual (90-23)'!AP149</f>
        <v>26177981</v>
      </c>
      <c r="DU150" s="29">
        <f>'Exportaciones mensual (90-23)'!AK149</f>
        <v>3679044</v>
      </c>
      <c r="DV150" s="29">
        <f>'Importaciones mensual (90-23)'!AQ149</f>
        <v>85133</v>
      </c>
      <c r="DW150" s="29">
        <f>'Saldo mensual (90-23)'!AQ149</f>
        <v>18013463</v>
      </c>
      <c r="DX150" s="29">
        <f>'Exportaciones mensual (90-23)'!AL149</f>
        <v>7643932</v>
      </c>
      <c r="DY150" s="29">
        <f>'Importaciones mensual (90-23)'!AR149</f>
        <v>5797551</v>
      </c>
      <c r="DZ150" s="29">
        <f>'Saldo mensual (90-23)'!AR149</f>
        <v>26276285</v>
      </c>
      <c r="EA150" s="29">
        <f>'Exportaciones mensual (90-23)'!AM149</f>
        <v>2013428.0000000002</v>
      </c>
      <c r="EB150" s="29">
        <f>'Importaciones mensual (90-23)'!AS149</f>
        <v>12382726</v>
      </c>
      <c r="EC150" s="29">
        <f>'Saldo mensual (90-23)'!AS149</f>
        <v>23866342</v>
      </c>
      <c r="ED150" s="29">
        <f>'Exportaciones mensual (90-23)'!AN149</f>
        <v>1959681</v>
      </c>
      <c r="EE150" s="29">
        <f>'Importaciones mensual (90-23)'!AT149</f>
        <v>47795349</v>
      </c>
      <c r="EF150" s="29">
        <f>'Saldo mensual (90-23)'!AT149</f>
        <v>59732357</v>
      </c>
    </row>
    <row r="151" spans="1:136">
      <c r="A151" s="9">
        <v>37165</v>
      </c>
      <c r="B151" s="29">
        <f>'Exportaciones mensual (90-23)'!B150</f>
        <v>471890976</v>
      </c>
      <c r="C151" s="29">
        <f>'Importaciones mensual (90-23)'!B150</f>
        <v>387010622</v>
      </c>
      <c r="D151" s="29">
        <f>'Saldo mensual (90-23)'!B150</f>
        <v>84880354</v>
      </c>
      <c r="E151" s="29">
        <f>'Exportaciones mensual (90-23)'!C150</f>
        <v>47291202</v>
      </c>
      <c r="F151" s="29">
        <f>'Importaciones mensual (90-23)'!C150</f>
        <v>29821943</v>
      </c>
      <c r="G151" s="29">
        <f>'Saldo mensual (90-23)'!C150</f>
        <v>17469259</v>
      </c>
      <c r="H151" s="30">
        <f>'Exportaciones mensual (90-23)'!D150</f>
        <v>71171774</v>
      </c>
      <c r="I151" s="29">
        <f>'Importaciones mensual (90-23)'!D150</f>
        <v>27104693</v>
      </c>
      <c r="J151" s="29">
        <f>'Saldo mensual (90-23)'!D150</f>
        <v>44067081</v>
      </c>
      <c r="K151" s="29">
        <f>'Exportaciones mensual (90-23)'!E150</f>
        <v>16860898</v>
      </c>
      <c r="L151" s="29">
        <f>'Importaciones mensual (90-23)'!E150</f>
        <v>1004291</v>
      </c>
      <c r="M151" s="31">
        <f>'Saldo mensual (90-23)'!E150</f>
        <v>15856607</v>
      </c>
      <c r="N151" s="29">
        <f>'Exportaciones mensual (90-23)'!F150</f>
        <v>21351425</v>
      </c>
      <c r="O151" s="29">
        <f>'Importaciones mensual (90-23)'!F150</f>
        <v>2698105</v>
      </c>
      <c r="P151" s="29">
        <f>'Saldo mensual (90-23)'!F150</f>
        <v>18653320</v>
      </c>
      <c r="Q151" s="29">
        <f>'Exportaciones mensual (90-23)'!G150</f>
        <v>226014211</v>
      </c>
      <c r="R151" s="29">
        <f>'Importaciones mensual (90-23)'!G150</f>
        <v>37006810</v>
      </c>
      <c r="S151" s="29">
        <f>'Saldo mensual (90-23)'!G150</f>
        <v>189007401</v>
      </c>
      <c r="T151" s="29">
        <f>'Exportaciones mensual (90-23)'!F150</f>
        <v>21351425</v>
      </c>
      <c r="U151" s="29">
        <f>'Importaciones mensual (90-23)'!H150</f>
        <v>3797043</v>
      </c>
      <c r="V151" s="29">
        <f>'Saldo mensual (90-23)'!H150</f>
        <v>12016157</v>
      </c>
      <c r="W151" s="29">
        <f>'Exportaciones mensual (90-23)'!G150</f>
        <v>226014211</v>
      </c>
      <c r="X151" s="29">
        <f>'Importaciones mensual (90-23)'!I150</f>
        <v>23795910</v>
      </c>
      <c r="Y151" s="29">
        <f>'Saldo mensual (90-23)'!J150</f>
        <v>37327168</v>
      </c>
      <c r="Z151" s="29">
        <f>'Exportaciones mensual (90-23)'!H150</f>
        <v>15813200</v>
      </c>
      <c r="AA151" s="29">
        <f>'Importaciones mensual (90-23)'!J150</f>
        <v>1053570</v>
      </c>
      <c r="AB151" s="29">
        <f>'Saldo mensual (90-23)'!J150</f>
        <v>37327168</v>
      </c>
      <c r="AC151" s="29">
        <f>'Exportaciones mensual (90-23)'!I150</f>
        <v>41896569</v>
      </c>
      <c r="AD151" s="29">
        <f>'Exportaciones mensual (90-23)'!I150</f>
        <v>41896569</v>
      </c>
      <c r="AE151" s="29">
        <f>'Saldo mensual (90-23)'!K150</f>
        <v>-1246243</v>
      </c>
      <c r="AF151" s="29">
        <f>'Exportaciones mensual (90-23)'!J150</f>
        <v>38380738</v>
      </c>
      <c r="AG151" s="29">
        <f>'Importaciones mensual (90-23)'!L150</f>
        <v>8287077</v>
      </c>
      <c r="AH151" s="29">
        <f>'Saldo mensual (90-23)'!L150</f>
        <v>20986631</v>
      </c>
      <c r="AI151" s="29">
        <f>'Exportaciones mensual (90-23)'!M150</f>
        <v>17024188</v>
      </c>
      <c r="AJ151" s="29">
        <f>'Importaciones mensual (90-23)'!M150</f>
        <v>11522392</v>
      </c>
      <c r="AK151" s="29">
        <f>'Saldo mensual (90-23)'!M150</f>
        <v>5501796</v>
      </c>
      <c r="AL151" s="29">
        <f>'Exportaciones mensual (90-23)'!K150</f>
        <v>8854186</v>
      </c>
      <c r="AM151" s="29">
        <f>'Importaciones mensual (90-23)'!N150</f>
        <v>271743648</v>
      </c>
      <c r="AN151" s="29">
        <f>'Saldo mensual (90-23)'!N150</f>
        <v>-42845535</v>
      </c>
      <c r="AO151" s="29">
        <f>'Exportaciones mensual (90-23)'!L150</f>
        <v>29273708</v>
      </c>
      <c r="AP151" s="29">
        <f>'Importaciones mensual (90-23)'!O150</f>
        <v>75225207</v>
      </c>
      <c r="AQ151" s="29">
        <f>'Saldo mensual (90-23)'!O150</f>
        <v>-41607993</v>
      </c>
      <c r="AR151" s="29">
        <f>'Exportaciones mensual (90-23)'!P150</f>
        <v>346684</v>
      </c>
      <c r="AS151" s="29">
        <f>'Importaciones mensual (90-23)'!P150</f>
        <v>6266585</v>
      </c>
      <c r="AT151" s="29">
        <f>'Saldo mensual (90-23)'!P150</f>
        <v>-5919901</v>
      </c>
      <c r="AU151" s="29">
        <f>'Exportaciones mensual (90-23)'!M150</f>
        <v>17024188</v>
      </c>
      <c r="AV151" s="29">
        <f>'Importaciones mensual (90-23)'!Q150</f>
        <v>11520349</v>
      </c>
      <c r="AW151" s="29">
        <f>'Saldo mensual (90-23)'!Q150</f>
        <v>1341521</v>
      </c>
      <c r="AX151" s="29">
        <f>'Exportaciones mensual (90-23)'!N150</f>
        <v>228898113</v>
      </c>
      <c r="AY151" s="29">
        <f>'Importaciones mensual (90-23)'!R150</f>
        <v>57682993</v>
      </c>
      <c r="AZ151" s="29">
        <f>'Saldo mensual (90-23)'!R150</f>
        <v>29897885</v>
      </c>
      <c r="BA151" s="29">
        <f>'Exportaciones mensual (90-23)'!O150</f>
        <v>33617214</v>
      </c>
      <c r="BB151" s="29">
        <f>'Importaciones mensual (90-23)'!S150</f>
        <v>56790548</v>
      </c>
      <c r="BC151" s="29">
        <f>'Saldo mensual (90-23)'!S150</f>
        <v>-39536797</v>
      </c>
      <c r="BD151" s="29">
        <f>'Exportaciones mensual (90-23)'!P150</f>
        <v>346684</v>
      </c>
      <c r="BE151" s="29">
        <f>'Importaciones mensual (90-23)'!T150</f>
        <v>53719995</v>
      </c>
      <c r="BF151" s="29">
        <f>'Saldo mensual (90-23)'!T150</f>
        <v>25759779</v>
      </c>
      <c r="BG151" s="29">
        <f>'Exportaciones mensual (90-23)'!Q150</f>
        <v>12861870</v>
      </c>
      <c r="BH151" s="29">
        <f>'Importaciones mensual (90-23)'!U150</f>
        <v>9517752</v>
      </c>
      <c r="BI151" s="29">
        <f>'Saldo mensual (90-23)'!U150</f>
        <v>77950898</v>
      </c>
      <c r="BJ151" s="29">
        <f>'Exportaciones mensual (90-23)'!R150</f>
        <v>87580878</v>
      </c>
      <c r="BK151" s="29">
        <f>'Importaciones mensual (90-23)'!V150</f>
        <v>1136687</v>
      </c>
      <c r="BL151" s="29">
        <f>'Saldo mensual (90-23)'!V150</f>
        <v>6341074</v>
      </c>
      <c r="BM151" s="29">
        <f>'Exportaciones mensual (90-23)'!S150</f>
        <v>17253751</v>
      </c>
      <c r="BN151" s="29">
        <f>'Importaciones mensual (90-23)'!W150</f>
        <v>2141769</v>
      </c>
      <c r="BO151" s="29">
        <f>'Saldo mensual (90-23)'!W150</f>
        <v>4226315</v>
      </c>
      <c r="BP151" s="29">
        <f>'Exportaciones mensual (90-23)'!T150</f>
        <v>79479774</v>
      </c>
      <c r="BQ151" s="29">
        <f>'Importaciones mensual (90-23)'!X150</f>
        <v>31612560</v>
      </c>
      <c r="BR151" s="29">
        <f>'Saldo mensual (90-23)'!X150</f>
        <v>16354023.000000002</v>
      </c>
      <c r="BS151" s="29">
        <f>'Exportaciones mensual (90-23)'!U150</f>
        <v>87468650</v>
      </c>
      <c r="BT151" s="29">
        <f>'Importaciones mensual (90-23)'!Y150</f>
        <v>34389435</v>
      </c>
      <c r="BU151" s="29">
        <f>'Saldo mensual (90-23)'!Y150</f>
        <v>-9358002</v>
      </c>
      <c r="BV151" s="29">
        <f>'Exportaciones mensual (90-23)'!V150</f>
        <v>7477761</v>
      </c>
      <c r="BW151" s="29">
        <f>'Importaciones mensual (90-23)'!Z150</f>
        <v>14011151</v>
      </c>
      <c r="BX151" s="29">
        <f>'Saldo mensual (90-23)'!Z150</f>
        <v>-12351037</v>
      </c>
      <c r="BY151" s="29">
        <f>'Exportaciones mensual (90-23)'!W150</f>
        <v>6368084</v>
      </c>
      <c r="BZ151" s="29">
        <f>'Importaciones mensual (90-23)'!AA150</f>
        <v>12692814</v>
      </c>
      <c r="CA151" s="29">
        <f>'Saldo mensual (90-23)'!AA150</f>
        <v>-771036</v>
      </c>
      <c r="CB151" s="29">
        <f>'Exportaciones mensual (90-23)'!X150</f>
        <v>47966583</v>
      </c>
      <c r="CC151" s="29">
        <f>'Importaciones mensual (90-23)'!AB150</f>
        <v>5497443</v>
      </c>
      <c r="CD151" s="29">
        <f>'Saldo mensual (90-23)'!AB150</f>
        <v>9600670</v>
      </c>
      <c r="CE151" s="29">
        <f>'Exportaciones mensual (90-23)'!AC150</f>
        <v>29502122</v>
      </c>
      <c r="CF151" s="29">
        <f>'Importaciones mensual (90-23)'!AC150</f>
        <v>125573223</v>
      </c>
      <c r="CG151" s="29">
        <f>'Saldo mensual (90-23)'!AC150</f>
        <v>-96071101</v>
      </c>
      <c r="CH151" s="29">
        <f>'Exportaciones mensual (90-23)'!Y150</f>
        <v>25031433</v>
      </c>
      <c r="CI151" s="29">
        <f>'Importaciones mensual (90-23)'!AD150</f>
        <v>29552096</v>
      </c>
      <c r="CJ151" s="29">
        <f>'Saldo mensual (90-23)'!AD150</f>
        <v>-8504111</v>
      </c>
      <c r="CK151" s="29">
        <f>'Exportaciones mensual (90-23)'!Z150</f>
        <v>1660114</v>
      </c>
      <c r="CL151" s="29">
        <f>'Importaciones mensual (90-23)'!AE150</f>
        <v>8591547</v>
      </c>
      <c r="CM151" s="29">
        <f>'Saldo mensual (90-23)'!AE150</f>
        <v>-7686243</v>
      </c>
      <c r="CN151" s="29">
        <f>'Exportaciones mensual (90-23)'!AA150</f>
        <v>11921778</v>
      </c>
      <c r="CO151" s="29">
        <f>'Importaciones mensual (90-23)'!AF150</f>
        <v>68987910</v>
      </c>
      <c r="CP151" s="29">
        <f>'Saldo mensual (90-23)'!AF150</f>
        <v>-40251936</v>
      </c>
      <c r="CQ151" s="29">
        <f>'Exportaciones mensual (90-23)'!AB150</f>
        <v>15098113</v>
      </c>
      <c r="CR151" s="29">
        <f>'Importaciones mensual (90-23)'!AG150</f>
        <v>13174317</v>
      </c>
      <c r="CS151" s="29">
        <f>'Saldo mensual (90-23)'!AG150</f>
        <v>13750395</v>
      </c>
      <c r="CT151" s="29">
        <f>'Exportaciones mensual (90-23)'!AC150</f>
        <v>29502122</v>
      </c>
      <c r="CU151" s="29">
        <f>'Importaciones mensual (90-23)'!AH150</f>
        <v>18550351</v>
      </c>
      <c r="CV151" s="29">
        <f>'Saldo mensual (90-23)'!AH150</f>
        <v>-14048995</v>
      </c>
      <c r="CW151" s="29">
        <f>'Exportaciones mensual (90-23)'!AC150</f>
        <v>29502122</v>
      </c>
      <c r="CX151" s="29">
        <f>'Importaciones mensual (90-23)'!AI150</f>
        <v>785419</v>
      </c>
      <c r="CY151" s="29">
        <f>'Saldo mensual (90-23)'!AI150</f>
        <v>5462872</v>
      </c>
      <c r="CZ151" s="29">
        <f>'Exportaciones mensual (90-23)'!AE150</f>
        <v>905304</v>
      </c>
      <c r="DA151" s="29">
        <f>'Importaciones mensual (90-23)'!AJ150</f>
        <v>18281565</v>
      </c>
      <c r="DB151" s="29">
        <f>'Saldo mensual (90-23)'!AJ150</f>
        <v>-1443498</v>
      </c>
      <c r="DC151" s="29">
        <f>'Exportaciones mensual (90-23)'!AF150</f>
        <v>28735974</v>
      </c>
      <c r="DD151" s="29">
        <f>'Importaciones mensual (90-23)'!AK150</f>
        <v>5456831</v>
      </c>
      <c r="DE151" s="29">
        <f>'Saldo mensual (90-23)'!AK150</f>
        <v>-2796417</v>
      </c>
      <c r="DF151" s="29">
        <f>'Exportaciones mensual (90-23)'!AG150</f>
        <v>26924712</v>
      </c>
      <c r="DG151" s="29">
        <f>'Importaciones mensual (90-23)'!AL150</f>
        <v>1500055</v>
      </c>
      <c r="DH151" s="29">
        <f>'Saldo mensual (90-23)'!AL150</f>
        <v>8133509.9999999991</v>
      </c>
      <c r="DI151" s="29">
        <f>'Exportaciones mensual (90-23)'!AH150</f>
        <v>4501356</v>
      </c>
      <c r="DJ151" s="29">
        <f>'Importaciones mensual (90-23)'!AM150</f>
        <v>1040715</v>
      </c>
      <c r="DK151" s="29">
        <f>'Saldo mensual (90-23)'!AM150</f>
        <v>-336557</v>
      </c>
      <c r="DL151" s="29">
        <f>'Exportaciones mensual (90-23)'!AI150</f>
        <v>6248291</v>
      </c>
      <c r="DM151" s="29">
        <f>'Importaciones mensual (90-23)'!AN150</f>
        <v>0</v>
      </c>
      <c r="DN151" s="29">
        <f>'Saldo mensual (90-23)'!AN150</f>
        <v>1846341</v>
      </c>
      <c r="DO151" s="29">
        <f>'Exportaciones mensual (90-23)'!AJ150</f>
        <v>16838067</v>
      </c>
      <c r="DP151" s="29">
        <f>'Importaciones mensual (90-23)'!AO150</f>
        <v>0</v>
      </c>
      <c r="DQ151" s="29">
        <f>'Saldo mensual (90-23)'!AO150</f>
        <v>10228729</v>
      </c>
      <c r="DR151" s="29">
        <f>'Exportaciones mensual (90-23)'!AP150</f>
        <v>25611907</v>
      </c>
      <c r="DS151" s="29">
        <f>'Importaciones mensual (90-23)'!AP150</f>
        <v>112588</v>
      </c>
      <c r="DT151" s="29">
        <f>'Saldo mensual (90-23)'!AP150</f>
        <v>25499319</v>
      </c>
      <c r="DU151" s="29">
        <f>'Exportaciones mensual (90-23)'!AK150</f>
        <v>2660414</v>
      </c>
      <c r="DV151" s="29">
        <f>'Importaciones mensual (90-23)'!AQ150</f>
        <v>54252</v>
      </c>
      <c r="DW151" s="29">
        <f>'Saldo mensual (90-23)'!AQ150</f>
        <v>16283330.000000004</v>
      </c>
      <c r="DX151" s="29">
        <f>'Exportaciones mensual (90-23)'!AL150</f>
        <v>9633565</v>
      </c>
      <c r="DY151" s="29">
        <f>'Importaciones mensual (90-23)'!AR150</f>
        <v>3802282</v>
      </c>
      <c r="DZ151" s="29">
        <f>'Saldo mensual (90-23)'!AR150</f>
        <v>22477469</v>
      </c>
      <c r="EA151" s="29">
        <f>'Exportaciones mensual (90-23)'!AM150</f>
        <v>704158</v>
      </c>
      <c r="EB151" s="29">
        <f>'Importaciones mensual (90-23)'!AS150</f>
        <v>496174</v>
      </c>
      <c r="EC151" s="29">
        <f>'Saldo mensual (90-23)'!AS150</f>
        <v>38005188</v>
      </c>
      <c r="ED151" s="29">
        <f>'Exportaciones mensual (90-23)'!AN150</f>
        <v>1846341</v>
      </c>
      <c r="EE151" s="29">
        <f>'Importaciones mensual (90-23)'!AT150</f>
        <v>28724941</v>
      </c>
      <c r="EF151" s="29">
        <f>'Saldo mensual (90-23)'!AT150</f>
        <v>86398922</v>
      </c>
    </row>
    <row r="152" spans="1:136">
      <c r="A152" s="9">
        <v>37196</v>
      </c>
      <c r="B152" s="29">
        <f>'Exportaciones mensual (90-23)'!B151</f>
        <v>414519354</v>
      </c>
      <c r="C152" s="29">
        <f>'Importaciones mensual (90-23)'!B151</f>
        <v>335424052</v>
      </c>
      <c r="D152" s="29">
        <f>'Saldo mensual (90-23)'!B151</f>
        <v>79095302</v>
      </c>
      <c r="E152" s="29">
        <f>'Exportaciones mensual (90-23)'!C151</f>
        <v>41654946</v>
      </c>
      <c r="F152" s="29">
        <f>'Importaciones mensual (90-23)'!C151</f>
        <v>18384223</v>
      </c>
      <c r="G152" s="29">
        <f>'Saldo mensual (90-23)'!C151</f>
        <v>23270723</v>
      </c>
      <c r="H152" s="30">
        <f>'Exportaciones mensual (90-23)'!D151</f>
        <v>69539156</v>
      </c>
      <c r="I152" s="29">
        <f>'Importaciones mensual (90-23)'!D151</f>
        <v>27482076</v>
      </c>
      <c r="J152" s="29">
        <f>'Saldo mensual (90-23)'!D151</f>
        <v>42057080</v>
      </c>
      <c r="K152" s="29">
        <f>'Exportaciones mensual (90-23)'!E151</f>
        <v>19157281</v>
      </c>
      <c r="L152" s="29">
        <f>'Importaciones mensual (90-23)'!E151</f>
        <v>2310942</v>
      </c>
      <c r="M152" s="31">
        <f>'Saldo mensual (90-23)'!E151</f>
        <v>16846339</v>
      </c>
      <c r="N152" s="29">
        <f>'Exportaciones mensual (90-23)'!F151</f>
        <v>23640344</v>
      </c>
      <c r="O152" s="29">
        <f>'Importaciones mensual (90-23)'!F151</f>
        <v>2745398</v>
      </c>
      <c r="P152" s="29">
        <f>'Saldo mensual (90-23)'!F151</f>
        <v>20894946</v>
      </c>
      <c r="Q152" s="29">
        <f>'Exportaciones mensual (90-23)'!G151</f>
        <v>245632634</v>
      </c>
      <c r="R152" s="29">
        <f>'Importaciones mensual (90-23)'!G151</f>
        <v>36469202</v>
      </c>
      <c r="S152" s="29">
        <f>'Saldo mensual (90-23)'!G151</f>
        <v>209163432</v>
      </c>
      <c r="T152" s="29">
        <f>'Exportaciones mensual (90-23)'!F151</f>
        <v>23640344</v>
      </c>
      <c r="U152" s="29">
        <f>'Importaciones mensual (90-23)'!H151</f>
        <v>1517655</v>
      </c>
      <c r="V152" s="29">
        <f>'Saldo mensual (90-23)'!H151</f>
        <v>15128207.000000002</v>
      </c>
      <c r="W152" s="29">
        <f>'Exportaciones mensual (90-23)'!G151</f>
        <v>245632634</v>
      </c>
      <c r="X152" s="29">
        <f>'Importaciones mensual (90-23)'!I151</f>
        <v>31127743</v>
      </c>
      <c r="Y152" s="29">
        <f>'Saldo mensual (90-23)'!J151</f>
        <v>31736514.999999996</v>
      </c>
      <c r="Z152" s="29">
        <f>'Exportaciones mensual (90-23)'!H151</f>
        <v>16645862.000000002</v>
      </c>
      <c r="AA152" s="29">
        <f>'Importaciones mensual (90-23)'!J151</f>
        <v>1583047</v>
      </c>
      <c r="AB152" s="29">
        <f>'Saldo mensual (90-23)'!J151</f>
        <v>31736514.999999996</v>
      </c>
      <c r="AC152" s="29">
        <f>'Exportaciones mensual (90-23)'!I151</f>
        <v>85886104</v>
      </c>
      <c r="AD152" s="29">
        <f>'Exportaciones mensual (90-23)'!I151</f>
        <v>85886104</v>
      </c>
      <c r="AE152" s="29">
        <f>'Saldo mensual (90-23)'!K151</f>
        <v>-404085.00000000093</v>
      </c>
      <c r="AF152" s="29">
        <f>'Exportaciones mensual (90-23)'!J151</f>
        <v>33319561.999999996</v>
      </c>
      <c r="AG152" s="29">
        <f>'Importaciones mensual (90-23)'!L151</f>
        <v>3725426</v>
      </c>
      <c r="AH152" s="29">
        <f>'Saldo mensual (90-23)'!L151</f>
        <v>21878882</v>
      </c>
      <c r="AI152" s="29">
        <f>'Exportaciones mensual (90-23)'!M151</f>
        <v>14524583</v>
      </c>
      <c r="AJ152" s="29">
        <f>'Importaciones mensual (90-23)'!M151</f>
        <v>10149285</v>
      </c>
      <c r="AK152" s="29">
        <f>'Saldo mensual (90-23)'!M151</f>
        <v>4375298</v>
      </c>
      <c r="AL152" s="29">
        <f>'Exportaciones mensual (90-23)'!K151</f>
        <v>8362361.9999999991</v>
      </c>
      <c r="AM152" s="29">
        <f>'Importaciones mensual (90-23)'!N151</f>
        <v>230654019</v>
      </c>
      <c r="AN152" s="29">
        <f>'Saldo mensual (90-23)'!N151</f>
        <v>30985650.00000003</v>
      </c>
      <c r="AO152" s="29">
        <f>'Exportaciones mensual (90-23)'!L151</f>
        <v>25604308</v>
      </c>
      <c r="AP152" s="29">
        <f>'Importaciones mensual (90-23)'!O151</f>
        <v>67221477</v>
      </c>
      <c r="AQ152" s="29">
        <f>'Saldo mensual (90-23)'!O151</f>
        <v>-24219109</v>
      </c>
      <c r="AR152" s="29">
        <f>'Exportaciones mensual (90-23)'!P151</f>
        <v>166954</v>
      </c>
      <c r="AS152" s="29">
        <f>'Importaciones mensual (90-23)'!P151</f>
        <v>5973364</v>
      </c>
      <c r="AT152" s="29">
        <f>'Saldo mensual (90-23)'!P151</f>
        <v>-5806410</v>
      </c>
      <c r="AU152" s="29">
        <f>'Exportaciones mensual (90-23)'!M151</f>
        <v>14524583</v>
      </c>
      <c r="AV152" s="29">
        <f>'Importaciones mensual (90-23)'!Q151</f>
        <v>10269053</v>
      </c>
      <c r="AW152" s="29">
        <f>'Saldo mensual (90-23)'!Q151</f>
        <v>3942693</v>
      </c>
      <c r="AX152" s="29">
        <f>'Exportaciones mensual (90-23)'!N151</f>
        <v>261639669.00000003</v>
      </c>
      <c r="AY152" s="29">
        <f>'Importaciones mensual (90-23)'!R151</f>
        <v>52421635</v>
      </c>
      <c r="AZ152" s="29">
        <f>'Saldo mensual (90-23)'!R151</f>
        <v>52856113</v>
      </c>
      <c r="BA152" s="29">
        <f>'Exportaciones mensual (90-23)'!O151</f>
        <v>43002368</v>
      </c>
      <c r="BB152" s="29">
        <f>'Importaciones mensual (90-23)'!S151</f>
        <v>43319063</v>
      </c>
      <c r="BC152" s="29">
        <f>'Saldo mensual (90-23)'!S151</f>
        <v>-25892070</v>
      </c>
      <c r="BD152" s="29">
        <f>'Exportaciones mensual (90-23)'!P151</f>
        <v>166954</v>
      </c>
      <c r="BE152" s="29">
        <f>'Importaciones mensual (90-23)'!T151</f>
        <v>56430753</v>
      </c>
      <c r="BF152" s="29">
        <f>'Saldo mensual (90-23)'!T151</f>
        <v>31218339</v>
      </c>
      <c r="BG152" s="29">
        <f>'Exportaciones mensual (90-23)'!Q151</f>
        <v>14211746</v>
      </c>
      <c r="BH152" s="29">
        <f>'Importaciones mensual (90-23)'!U151</f>
        <v>12987009</v>
      </c>
      <c r="BI152" s="29">
        <f>'Saldo mensual (90-23)'!U151</f>
        <v>58259328</v>
      </c>
      <c r="BJ152" s="29">
        <f>'Exportaciones mensual (90-23)'!R151</f>
        <v>105277748</v>
      </c>
      <c r="BK152" s="29">
        <f>'Importaciones mensual (90-23)'!V151</f>
        <v>3776917</v>
      </c>
      <c r="BL152" s="29">
        <f>'Saldo mensual (90-23)'!V151</f>
        <v>3690530</v>
      </c>
      <c r="BM152" s="29">
        <f>'Exportaciones mensual (90-23)'!S151</f>
        <v>17426993</v>
      </c>
      <c r="BN152" s="29">
        <f>'Importaciones mensual (90-23)'!W151</f>
        <v>2555071</v>
      </c>
      <c r="BO152" s="29">
        <f>'Saldo mensual (90-23)'!W151</f>
        <v>3795063</v>
      </c>
      <c r="BP152" s="29">
        <f>'Exportaciones mensual (90-23)'!T151</f>
        <v>87649092</v>
      </c>
      <c r="BQ152" s="29">
        <f>'Importaciones mensual (90-23)'!X151</f>
        <v>28441342</v>
      </c>
      <c r="BR152" s="29">
        <f>'Saldo mensual (90-23)'!X151</f>
        <v>1338203</v>
      </c>
      <c r="BS152" s="29">
        <f>'Exportaciones mensual (90-23)'!U151</f>
        <v>71246337</v>
      </c>
      <c r="BT152" s="29">
        <f>'Importaciones mensual (90-23)'!Y151</f>
        <v>26428591</v>
      </c>
      <c r="BU152" s="29">
        <f>'Saldo mensual (90-23)'!Y151</f>
        <v>3268961</v>
      </c>
      <c r="BV152" s="29">
        <f>'Exportaciones mensual (90-23)'!V151</f>
        <v>7467447</v>
      </c>
      <c r="BW152" s="29">
        <f>'Importaciones mensual (90-23)'!Z151</f>
        <v>12654602</v>
      </c>
      <c r="BX152" s="29">
        <f>'Saldo mensual (90-23)'!Z151</f>
        <v>-10036619</v>
      </c>
      <c r="BY152" s="29">
        <f>'Exportaciones mensual (90-23)'!W151</f>
        <v>6350134</v>
      </c>
      <c r="BZ152" s="29">
        <f>'Importaciones mensual (90-23)'!AA151</f>
        <v>15408307</v>
      </c>
      <c r="CA152" s="29">
        <f>'Saldo mensual (90-23)'!AA151</f>
        <v>-8125499</v>
      </c>
      <c r="CB152" s="29">
        <f>'Exportaciones mensual (90-23)'!X151</f>
        <v>29779545</v>
      </c>
      <c r="CC152" s="29">
        <f>'Importaciones mensual (90-23)'!AB151</f>
        <v>8280545</v>
      </c>
      <c r="CD152" s="29">
        <f>'Saldo mensual (90-23)'!AB151</f>
        <v>10704476</v>
      </c>
      <c r="CE152" s="29">
        <f>'Exportaciones mensual (90-23)'!AC151</f>
        <v>44168863</v>
      </c>
      <c r="CF152" s="29">
        <f>'Importaciones mensual (90-23)'!AC151</f>
        <v>87805287</v>
      </c>
      <c r="CG152" s="29">
        <f>'Saldo mensual (90-23)'!AC151</f>
        <v>-43636424</v>
      </c>
      <c r="CH152" s="29">
        <f>'Exportaciones mensual (90-23)'!Y151</f>
        <v>29697552</v>
      </c>
      <c r="CI152" s="29">
        <f>'Importaciones mensual (90-23)'!AD151</f>
        <v>27260079</v>
      </c>
      <c r="CJ152" s="29">
        <f>'Saldo mensual (90-23)'!AD151</f>
        <v>-7686994</v>
      </c>
      <c r="CK152" s="29">
        <f>'Exportaciones mensual (90-23)'!Z151</f>
        <v>2617983</v>
      </c>
      <c r="CL152" s="29">
        <f>'Importaciones mensual (90-23)'!AE151</f>
        <v>8423301</v>
      </c>
      <c r="CM152" s="29">
        <f>'Saldo mensual (90-23)'!AE151</f>
        <v>-7743712</v>
      </c>
      <c r="CN152" s="29">
        <f>'Exportaciones mensual (90-23)'!AA151</f>
        <v>7282808</v>
      </c>
      <c r="CO152" s="29">
        <f>'Importaciones mensual (90-23)'!AF151</f>
        <v>55198364</v>
      </c>
      <c r="CP152" s="29">
        <f>'Saldo mensual (90-23)'!AF151</f>
        <v>-19008933</v>
      </c>
      <c r="CQ152" s="29">
        <f>'Exportaciones mensual (90-23)'!AB151</f>
        <v>18985021</v>
      </c>
      <c r="CR152" s="29">
        <f>'Importaciones mensual (90-23)'!AG151</f>
        <v>10668852</v>
      </c>
      <c r="CS152" s="29">
        <f>'Saldo mensual (90-23)'!AG151</f>
        <v>748729</v>
      </c>
      <c r="CT152" s="29">
        <f>'Exportaciones mensual (90-23)'!AC151</f>
        <v>44168863</v>
      </c>
      <c r="CU152" s="29">
        <f>'Importaciones mensual (90-23)'!AH151</f>
        <v>17871253</v>
      </c>
      <c r="CV152" s="29">
        <f>'Saldo mensual (90-23)'!AH151</f>
        <v>-15299580</v>
      </c>
      <c r="CW152" s="29">
        <f>'Exportaciones mensual (90-23)'!AC151</f>
        <v>44168863</v>
      </c>
      <c r="CX152" s="29">
        <f>'Importaciones mensual (90-23)'!AI151</f>
        <v>753695</v>
      </c>
      <c r="CY152" s="29">
        <f>'Saldo mensual (90-23)'!AI151</f>
        <v>784356</v>
      </c>
      <c r="CZ152" s="29">
        <f>'Exportaciones mensual (90-23)'!AE151</f>
        <v>679589</v>
      </c>
      <c r="DA152" s="29">
        <f>'Importaciones mensual (90-23)'!AJ151</f>
        <v>15261150</v>
      </c>
      <c r="DB152" s="29">
        <f>'Saldo mensual (90-23)'!AJ151</f>
        <v>11421162</v>
      </c>
      <c r="DC152" s="29">
        <f>'Exportaciones mensual (90-23)'!AF151</f>
        <v>36189431</v>
      </c>
      <c r="DD152" s="29">
        <f>'Importaciones mensual (90-23)'!AK151</f>
        <v>5710608</v>
      </c>
      <c r="DE152" s="29">
        <f>'Saldo mensual (90-23)'!AK151</f>
        <v>-3973612</v>
      </c>
      <c r="DF152" s="29">
        <f>'Exportaciones mensual (90-23)'!AG151</f>
        <v>11417581</v>
      </c>
      <c r="DG152" s="29">
        <f>'Importaciones mensual (90-23)'!AL151</f>
        <v>4630165</v>
      </c>
      <c r="DH152" s="29">
        <f>'Saldo mensual (90-23)'!AL151</f>
        <v>-654200</v>
      </c>
      <c r="DI152" s="29">
        <f>'Exportaciones mensual (90-23)'!AH151</f>
        <v>2571673</v>
      </c>
      <c r="DJ152" s="29">
        <f>'Importaciones mensual (90-23)'!AM151</f>
        <v>1524353</v>
      </c>
      <c r="DK152" s="29">
        <f>'Saldo mensual (90-23)'!AM151</f>
        <v>-1363570</v>
      </c>
      <c r="DL152" s="29">
        <f>'Exportaciones mensual (90-23)'!AI151</f>
        <v>1538051</v>
      </c>
      <c r="DM152" s="29">
        <f>'Importaciones mensual (90-23)'!AN151</f>
        <v>0</v>
      </c>
      <c r="DN152" s="29">
        <f>'Saldo mensual (90-23)'!AN151</f>
        <v>2870539</v>
      </c>
      <c r="DO152" s="29">
        <f>'Exportaciones mensual (90-23)'!AJ151</f>
        <v>26682312</v>
      </c>
      <c r="DP152" s="29">
        <f>'Importaciones mensual (90-23)'!AO151</f>
        <v>41384</v>
      </c>
      <c r="DQ152" s="29">
        <f>'Saldo mensual (90-23)'!AO151</f>
        <v>13115834</v>
      </c>
      <c r="DR152" s="29">
        <f>'Exportaciones mensual (90-23)'!AP151</f>
        <v>29905222</v>
      </c>
      <c r="DS152" s="29">
        <f>'Importaciones mensual (90-23)'!AP151</f>
        <v>2208553</v>
      </c>
      <c r="DT152" s="29">
        <f>'Saldo mensual (90-23)'!AP151</f>
        <v>27696669</v>
      </c>
      <c r="DU152" s="29">
        <f>'Exportaciones mensual (90-23)'!AK151</f>
        <v>1736996</v>
      </c>
      <c r="DV152" s="29">
        <f>'Importaciones mensual (90-23)'!AQ151</f>
        <v>16125</v>
      </c>
      <c r="DW152" s="29">
        <f>'Saldo mensual (90-23)'!AQ151</f>
        <v>8891935</v>
      </c>
      <c r="DX152" s="29">
        <f>'Exportaciones mensual (90-23)'!AL151</f>
        <v>3975965</v>
      </c>
      <c r="DY152" s="29">
        <f>'Importaciones mensual (90-23)'!AR151</f>
        <v>3316510</v>
      </c>
      <c r="DZ152" s="29">
        <f>'Saldo mensual (90-23)'!AR151</f>
        <v>25369756</v>
      </c>
      <c r="EA152" s="29">
        <f>'Exportaciones mensual (90-23)'!AM151</f>
        <v>160783</v>
      </c>
      <c r="EB152" s="29">
        <f>'Importaciones mensual (90-23)'!AS151</f>
        <v>303703</v>
      </c>
      <c r="EC152" s="29">
        <f>'Saldo mensual (90-23)'!AS151</f>
        <v>31425491</v>
      </c>
      <c r="ED152" s="29">
        <f>'Exportaciones mensual (90-23)'!AN151</f>
        <v>2870539</v>
      </c>
      <c r="EE152" s="29">
        <f>'Importaciones mensual (90-23)'!AT151</f>
        <v>36233250</v>
      </c>
      <c r="EF152" s="29">
        <f>'Saldo mensual (90-23)'!AT151</f>
        <v>68831090</v>
      </c>
    </row>
    <row r="153" spans="1:136">
      <c r="A153" s="9">
        <v>37226</v>
      </c>
      <c r="B153" s="29">
        <f>'Exportaciones mensual (90-23)'!B152</f>
        <v>358523238</v>
      </c>
      <c r="C153" s="29">
        <f>'Importaciones mensual (90-23)'!B152</f>
        <v>233352082</v>
      </c>
      <c r="D153" s="29">
        <f>'Saldo mensual (90-23)'!B152</f>
        <v>125171156</v>
      </c>
      <c r="E153" s="29">
        <f>'Exportaciones mensual (90-23)'!C152</f>
        <v>38419572</v>
      </c>
      <c r="F153" s="29">
        <f>'Importaciones mensual (90-23)'!C152</f>
        <v>17351628</v>
      </c>
      <c r="G153" s="29">
        <f>'Saldo mensual (90-23)'!C152</f>
        <v>21067944</v>
      </c>
      <c r="H153" s="30">
        <f>'Exportaciones mensual (90-23)'!D152</f>
        <v>66533187.999999993</v>
      </c>
      <c r="I153" s="29">
        <f>'Importaciones mensual (90-23)'!D152</f>
        <v>18624596</v>
      </c>
      <c r="J153" s="29">
        <f>'Saldo mensual (90-23)'!D152</f>
        <v>47908591.999999993</v>
      </c>
      <c r="K153" s="29">
        <f>'Exportaciones mensual (90-23)'!E152</f>
        <v>14588891</v>
      </c>
      <c r="L153" s="29">
        <f>'Importaciones mensual (90-23)'!E152</f>
        <v>1188008</v>
      </c>
      <c r="M153" s="31">
        <f>'Saldo mensual (90-23)'!E152</f>
        <v>13400883</v>
      </c>
      <c r="N153" s="29">
        <f>'Exportaciones mensual (90-23)'!F152</f>
        <v>19374095</v>
      </c>
      <c r="O153" s="29">
        <f>'Importaciones mensual (90-23)'!F152</f>
        <v>1693019</v>
      </c>
      <c r="P153" s="29">
        <f>'Saldo mensual (90-23)'!F152</f>
        <v>17681076</v>
      </c>
      <c r="Q153" s="29">
        <f>'Exportaciones mensual (90-23)'!G152</f>
        <v>204288833</v>
      </c>
      <c r="R153" s="29">
        <f>'Importaciones mensual (90-23)'!G152</f>
        <v>22236619</v>
      </c>
      <c r="S153" s="29">
        <f>'Saldo mensual (90-23)'!G152</f>
        <v>182052214</v>
      </c>
      <c r="T153" s="29">
        <f>'Exportaciones mensual (90-23)'!F152</f>
        <v>19374095</v>
      </c>
      <c r="U153" s="29">
        <f>'Importaciones mensual (90-23)'!H152</f>
        <v>1301937</v>
      </c>
      <c r="V153" s="29">
        <f>'Saldo mensual (90-23)'!H152</f>
        <v>20592713</v>
      </c>
      <c r="W153" s="29">
        <f>'Exportaciones mensual (90-23)'!G152</f>
        <v>204288833</v>
      </c>
      <c r="X153" s="29">
        <f>'Importaciones mensual (90-23)'!I152</f>
        <v>23667292</v>
      </c>
      <c r="Y153" s="29">
        <f>'Saldo mensual (90-23)'!J152</f>
        <v>37888272</v>
      </c>
      <c r="Z153" s="29">
        <f>'Exportaciones mensual (90-23)'!H152</f>
        <v>21894650</v>
      </c>
      <c r="AA153" s="29">
        <f>'Importaciones mensual (90-23)'!J152</f>
        <v>1026617</v>
      </c>
      <c r="AB153" s="29">
        <f>'Saldo mensual (90-23)'!J152</f>
        <v>37888272</v>
      </c>
      <c r="AC153" s="29">
        <f>'Exportaciones mensual (90-23)'!I152</f>
        <v>54843745</v>
      </c>
      <c r="AD153" s="29">
        <f>'Exportaciones mensual (90-23)'!I152</f>
        <v>54843745</v>
      </c>
      <c r="AE153" s="29">
        <f>'Saldo mensual (90-23)'!K152</f>
        <v>5615419</v>
      </c>
      <c r="AF153" s="29">
        <f>'Exportaciones mensual (90-23)'!J152</f>
        <v>38914889</v>
      </c>
      <c r="AG153" s="29">
        <f>'Importaciones mensual (90-23)'!L152</f>
        <v>3627214</v>
      </c>
      <c r="AH153" s="29">
        <f>'Saldo mensual (90-23)'!L152</f>
        <v>18498718</v>
      </c>
      <c r="AI153" s="29">
        <f>'Exportaciones mensual (90-23)'!M152</f>
        <v>15604921</v>
      </c>
      <c r="AJ153" s="29">
        <f>'Importaciones mensual (90-23)'!M152</f>
        <v>7003088</v>
      </c>
      <c r="AK153" s="29">
        <f>'Saldo mensual (90-23)'!M152</f>
        <v>8601833</v>
      </c>
      <c r="AL153" s="29">
        <f>'Exportaciones mensual (90-23)'!K152</f>
        <v>14746878</v>
      </c>
      <c r="AM153" s="29">
        <f>'Importaciones mensual (90-23)'!N152</f>
        <v>219755658</v>
      </c>
      <c r="AN153" s="29">
        <f>'Saldo mensual (90-23)'!N152</f>
        <v>1723032</v>
      </c>
      <c r="AO153" s="29">
        <f>'Exportaciones mensual (90-23)'!L152</f>
        <v>22125932</v>
      </c>
      <c r="AP153" s="29">
        <f>'Importaciones mensual (90-23)'!O152</f>
        <v>45329377</v>
      </c>
      <c r="AQ153" s="29">
        <f>'Saldo mensual (90-23)'!O152</f>
        <v>-19880680</v>
      </c>
      <c r="AR153" s="29">
        <f>'Exportaciones mensual (90-23)'!P152</f>
        <v>80</v>
      </c>
      <c r="AS153" s="29">
        <f>'Importaciones mensual (90-23)'!P152</f>
        <v>3777058</v>
      </c>
      <c r="AT153" s="29">
        <f>'Saldo mensual (90-23)'!P152</f>
        <v>-3776978</v>
      </c>
      <c r="AU153" s="29">
        <f>'Exportaciones mensual (90-23)'!M152</f>
        <v>15604921</v>
      </c>
      <c r="AV153" s="29">
        <f>'Importaciones mensual (90-23)'!Q152</f>
        <v>5121781</v>
      </c>
      <c r="AW153" s="29">
        <f>'Saldo mensual (90-23)'!Q152</f>
        <v>10188473</v>
      </c>
      <c r="AX153" s="29">
        <f>'Exportaciones mensual (90-23)'!N152</f>
        <v>221478690</v>
      </c>
      <c r="AY153" s="29">
        <f>'Importaciones mensual (90-23)'!R152</f>
        <v>32007485</v>
      </c>
      <c r="AZ153" s="29">
        <f>'Saldo mensual (90-23)'!R152</f>
        <v>50898439</v>
      </c>
      <c r="BA153" s="29">
        <f>'Exportaciones mensual (90-23)'!O152</f>
        <v>25448697</v>
      </c>
      <c r="BB153" s="29">
        <f>'Importaciones mensual (90-23)'!S152</f>
        <v>21903306</v>
      </c>
      <c r="BC153" s="29">
        <f>'Saldo mensual (90-23)'!S152</f>
        <v>2464004</v>
      </c>
      <c r="BD153" s="29">
        <f>'Exportaciones mensual (90-23)'!P152</f>
        <v>80</v>
      </c>
      <c r="BE153" s="29">
        <f>'Importaciones mensual (90-23)'!T152</f>
        <v>47046533</v>
      </c>
      <c r="BF153" s="29">
        <f>'Saldo mensual (90-23)'!T152</f>
        <v>13604393</v>
      </c>
      <c r="BG153" s="29">
        <f>'Exportaciones mensual (90-23)'!Q152</f>
        <v>15310254</v>
      </c>
      <c r="BH153" s="29">
        <f>'Importaciones mensual (90-23)'!U152</f>
        <v>7203905</v>
      </c>
      <c r="BI153" s="29">
        <f>'Saldo mensual (90-23)'!U152</f>
        <v>54090547</v>
      </c>
      <c r="BJ153" s="29">
        <f>'Exportaciones mensual (90-23)'!R152</f>
        <v>82905924</v>
      </c>
      <c r="BK153" s="29">
        <f>'Importaciones mensual (90-23)'!V152</f>
        <v>588516</v>
      </c>
      <c r="BL153" s="29">
        <f>'Saldo mensual (90-23)'!V152</f>
        <v>679919</v>
      </c>
      <c r="BM153" s="29">
        <f>'Exportaciones mensual (90-23)'!S152</f>
        <v>24367310</v>
      </c>
      <c r="BN153" s="29">
        <f>'Importaciones mensual (90-23)'!W152</f>
        <v>2572752</v>
      </c>
      <c r="BO153" s="29">
        <f>'Saldo mensual (90-23)'!W152</f>
        <v>3057763</v>
      </c>
      <c r="BP153" s="29">
        <f>'Exportaciones mensual (90-23)'!T152</f>
        <v>60650926</v>
      </c>
      <c r="BQ153" s="29">
        <f>'Importaciones mensual (90-23)'!X152</f>
        <v>20618841</v>
      </c>
      <c r="BR153" s="29">
        <f>'Saldo mensual (90-23)'!X152</f>
        <v>36322897</v>
      </c>
      <c r="BS153" s="29">
        <f>'Exportaciones mensual (90-23)'!U152</f>
        <v>61294452</v>
      </c>
      <c r="BT153" s="29">
        <f>'Importaciones mensual (90-23)'!Y152</f>
        <v>18450425</v>
      </c>
      <c r="BU153" s="29">
        <f>'Saldo mensual (90-23)'!Y152</f>
        <v>2969384</v>
      </c>
      <c r="BV153" s="29">
        <f>'Exportaciones mensual (90-23)'!V152</f>
        <v>1268435</v>
      </c>
      <c r="BW153" s="29">
        <f>'Importaciones mensual (90-23)'!Z152</f>
        <v>9069366</v>
      </c>
      <c r="BX153" s="29">
        <f>'Saldo mensual (90-23)'!Z152</f>
        <v>-6438728</v>
      </c>
      <c r="BY153" s="29">
        <f>'Exportaciones mensual (90-23)'!W152</f>
        <v>5630515</v>
      </c>
      <c r="BZ153" s="29">
        <f>'Importaciones mensual (90-23)'!AA152</f>
        <v>7863582</v>
      </c>
      <c r="CA153" s="29">
        <f>'Saldo mensual (90-23)'!AA152</f>
        <v>5493861</v>
      </c>
      <c r="CB153" s="29">
        <f>'Exportaciones mensual (90-23)'!X152</f>
        <v>56941738</v>
      </c>
      <c r="CC153" s="29">
        <f>'Importaciones mensual (90-23)'!AB152</f>
        <v>572265</v>
      </c>
      <c r="CD153" s="29">
        <f>'Saldo mensual (90-23)'!AB152</f>
        <v>27675177</v>
      </c>
      <c r="CE153" s="29">
        <f>'Exportaciones mensual (90-23)'!AC152</f>
        <v>29685579</v>
      </c>
      <c r="CF153" s="29">
        <f>'Importaciones mensual (90-23)'!AC152</f>
        <v>47000253</v>
      </c>
      <c r="CG153" s="29">
        <f>'Saldo mensual (90-23)'!AC152</f>
        <v>-17314674</v>
      </c>
      <c r="CH153" s="29">
        <f>'Exportaciones mensual (90-23)'!Y152</f>
        <v>21419809</v>
      </c>
      <c r="CI153" s="29">
        <f>'Importaciones mensual (90-23)'!AD152</f>
        <v>10905927</v>
      </c>
      <c r="CJ153" s="29">
        <f>'Saldo mensual (90-23)'!AD152</f>
        <v>30674894</v>
      </c>
      <c r="CK153" s="29">
        <f>'Exportaciones mensual (90-23)'!Z152</f>
        <v>2630638</v>
      </c>
      <c r="CL153" s="29">
        <f>'Importaciones mensual (90-23)'!AE152</f>
        <v>3673474</v>
      </c>
      <c r="CM153" s="29">
        <f>'Saldo mensual (90-23)'!AE152</f>
        <v>3803390</v>
      </c>
      <c r="CN153" s="29">
        <f>'Exportaciones mensual (90-23)'!AA152</f>
        <v>13357443</v>
      </c>
      <c r="CO153" s="29">
        <f>'Importaciones mensual (90-23)'!AF152</f>
        <v>26118391</v>
      </c>
      <c r="CP153" s="29">
        <f>'Saldo mensual (90-23)'!AF152</f>
        <v>-8131885.0000000009</v>
      </c>
      <c r="CQ153" s="29">
        <f>'Exportaciones mensual (90-23)'!AB152</f>
        <v>28247442</v>
      </c>
      <c r="CR153" s="29">
        <f>'Importaciones mensual (90-23)'!AG152</f>
        <v>6766950</v>
      </c>
      <c r="CS153" s="29">
        <f>'Saldo mensual (90-23)'!AG152</f>
        <v>500788</v>
      </c>
      <c r="CT153" s="29">
        <f>'Exportaciones mensual (90-23)'!AC152</f>
        <v>29685579</v>
      </c>
      <c r="CU153" s="29">
        <f>'Importaciones mensual (90-23)'!AH152</f>
        <v>13478568</v>
      </c>
      <c r="CV153" s="29">
        <f>'Saldo mensual (90-23)'!AH152</f>
        <v>-11759366</v>
      </c>
      <c r="CW153" s="29">
        <f>'Exportaciones mensual (90-23)'!AC152</f>
        <v>29685579</v>
      </c>
      <c r="CX153" s="29">
        <f>'Importaciones mensual (90-23)'!AI152</f>
        <v>345105</v>
      </c>
      <c r="CY153" s="29">
        <f>'Saldo mensual (90-23)'!AI152</f>
        <v>369593</v>
      </c>
      <c r="CZ153" s="29">
        <f>'Exportaciones mensual (90-23)'!AE152</f>
        <v>7476864</v>
      </c>
      <c r="DA153" s="29">
        <f>'Importaciones mensual (90-23)'!AJ152</f>
        <v>9910978</v>
      </c>
      <c r="DB153" s="29">
        <f>'Saldo mensual (90-23)'!AJ152</f>
        <v>19214578</v>
      </c>
      <c r="DC153" s="29">
        <f>'Exportaciones mensual (90-23)'!AF152</f>
        <v>17986506</v>
      </c>
      <c r="DD153" s="29">
        <f>'Importaciones mensual (90-23)'!AK152</f>
        <v>3244722</v>
      </c>
      <c r="DE153" s="29">
        <f>'Saldo mensual (90-23)'!AK152</f>
        <v>-1524756</v>
      </c>
      <c r="DF153" s="29">
        <f>'Exportaciones mensual (90-23)'!AG152</f>
        <v>7267738</v>
      </c>
      <c r="DG153" s="29">
        <f>'Importaciones mensual (90-23)'!AL152</f>
        <v>1257132</v>
      </c>
      <c r="DH153" s="29">
        <f>'Saldo mensual (90-23)'!AL152</f>
        <v>8622735</v>
      </c>
      <c r="DI153" s="29">
        <f>'Exportaciones mensual (90-23)'!AH152</f>
        <v>1719202</v>
      </c>
      <c r="DJ153" s="29">
        <f>'Importaciones mensual (90-23)'!AM152</f>
        <v>1347738</v>
      </c>
      <c r="DK153" s="29">
        <f>'Saldo mensual (90-23)'!AM152</f>
        <v>-1051297</v>
      </c>
      <c r="DL153" s="29">
        <f>'Exportaciones mensual (90-23)'!AI152</f>
        <v>714698</v>
      </c>
      <c r="DM153" s="29">
        <f>'Importaciones mensual (90-23)'!AN152</f>
        <v>0</v>
      </c>
      <c r="DN153" s="29">
        <f>'Saldo mensual (90-23)'!AN152</f>
        <v>1093251</v>
      </c>
      <c r="DO153" s="29">
        <f>'Exportaciones mensual (90-23)'!AJ152</f>
        <v>29125556</v>
      </c>
      <c r="DP153" s="29">
        <f>'Importaciones mensual (90-23)'!AO152</f>
        <v>0</v>
      </c>
      <c r="DQ153" s="29">
        <f>'Saldo mensual (90-23)'!AO152</f>
        <v>20192260</v>
      </c>
      <c r="DR153" s="29">
        <f>'Exportaciones mensual (90-23)'!AP152</f>
        <v>44077772</v>
      </c>
      <c r="DS153" s="29">
        <f>'Importaciones mensual (90-23)'!AP152</f>
        <v>32673</v>
      </c>
      <c r="DT153" s="29">
        <f>'Saldo mensual (90-23)'!AP152</f>
        <v>44045099</v>
      </c>
      <c r="DU153" s="29">
        <f>'Exportaciones mensual (90-23)'!AK152</f>
        <v>1719966</v>
      </c>
      <c r="DV153" s="29">
        <f>'Importaciones mensual (90-23)'!AQ152</f>
        <v>41906</v>
      </c>
      <c r="DW153" s="29">
        <f>'Saldo mensual (90-23)'!AQ152</f>
        <v>13300438</v>
      </c>
      <c r="DX153" s="29">
        <f>'Exportaciones mensual (90-23)'!AL152</f>
        <v>9879867</v>
      </c>
      <c r="DY153" s="29">
        <f>'Importaciones mensual (90-23)'!AR152</f>
        <v>2427364</v>
      </c>
      <c r="DZ153" s="29">
        <f>'Saldo mensual (90-23)'!AR152</f>
        <v>23434509</v>
      </c>
      <c r="EA153" s="29">
        <f>'Exportaciones mensual (90-23)'!AM152</f>
        <v>296441</v>
      </c>
      <c r="EB153" s="29">
        <f>'Importaciones mensual (90-23)'!AS152</f>
        <v>185548</v>
      </c>
      <c r="EC153" s="29">
        <f>'Saldo mensual (90-23)'!AS152</f>
        <v>38156840</v>
      </c>
      <c r="ED153" s="29">
        <f>'Exportaciones mensual (90-23)'!AN152</f>
        <v>1093251</v>
      </c>
      <c r="EE153" s="29">
        <f>'Importaciones mensual (90-23)'!AT152</f>
        <v>23084152</v>
      </c>
      <c r="EF153" s="29">
        <f>'Saldo mensual (90-23)'!AT152</f>
        <v>149810420</v>
      </c>
    </row>
    <row r="154" spans="1:136">
      <c r="A154" s="9">
        <v>37257</v>
      </c>
      <c r="B154" s="29">
        <f>'Exportaciones mensual (90-23)'!B153</f>
        <v>388003850</v>
      </c>
      <c r="C154" s="29">
        <f>'Importaciones mensual (90-23)'!B153</f>
        <v>174348602</v>
      </c>
      <c r="D154" s="29">
        <f>'Saldo mensual (90-23)'!B153</f>
        <v>213655248</v>
      </c>
      <c r="E154" s="29">
        <f>'Exportaciones mensual (90-23)'!C153</f>
        <v>31274584</v>
      </c>
      <c r="F154" s="29">
        <f>'Importaciones mensual (90-23)'!C153</f>
        <v>16392418</v>
      </c>
      <c r="G154" s="29">
        <f>'Saldo mensual (90-23)'!C153</f>
        <v>14882166</v>
      </c>
      <c r="H154" s="30">
        <f>'Exportaciones mensual (90-23)'!D153</f>
        <v>52000120</v>
      </c>
      <c r="I154" s="29">
        <f>'Importaciones mensual (90-23)'!D153</f>
        <v>10647079</v>
      </c>
      <c r="J154" s="29">
        <f>'Saldo mensual (90-23)'!D153</f>
        <v>41353041</v>
      </c>
      <c r="K154" s="29">
        <f>'Exportaciones mensual (90-23)'!E153</f>
        <v>10895796</v>
      </c>
      <c r="L154" s="29">
        <f>'Importaciones mensual (90-23)'!E153</f>
        <v>441562</v>
      </c>
      <c r="M154" s="31">
        <f>'Saldo mensual (90-23)'!E153</f>
        <v>10454234</v>
      </c>
      <c r="N154" s="29">
        <f>'Exportaciones mensual (90-23)'!F153</f>
        <v>19799845</v>
      </c>
      <c r="O154" s="29">
        <f>'Importaciones mensual (90-23)'!F153</f>
        <v>648296</v>
      </c>
      <c r="P154" s="29">
        <f>'Saldo mensual (90-23)'!F153</f>
        <v>19151549</v>
      </c>
      <c r="Q154" s="29">
        <f>'Exportaciones mensual (90-23)'!G153</f>
        <v>208303230</v>
      </c>
      <c r="R154" s="29">
        <f>'Importaciones mensual (90-23)'!G153</f>
        <v>17727709</v>
      </c>
      <c r="S154" s="29">
        <f>'Saldo mensual (90-23)'!G153</f>
        <v>190575521</v>
      </c>
      <c r="T154" s="29">
        <f>'Exportaciones mensual (90-23)'!F153</f>
        <v>19799845</v>
      </c>
      <c r="U154" s="29">
        <f>'Importaciones mensual (90-23)'!H153</f>
        <v>2711308</v>
      </c>
      <c r="V154" s="29">
        <f>'Saldo mensual (90-23)'!H153</f>
        <v>6968649</v>
      </c>
      <c r="W154" s="29">
        <f>'Exportaciones mensual (90-23)'!G153</f>
        <v>208303230</v>
      </c>
      <c r="X154" s="29">
        <f>'Importaciones mensual (90-23)'!I153</f>
        <v>19283568</v>
      </c>
      <c r="Y154" s="29">
        <f>'Saldo mensual (90-23)'!J153</f>
        <v>30462605</v>
      </c>
      <c r="Z154" s="29">
        <f>'Exportaciones mensual (90-23)'!H153</f>
        <v>9679957</v>
      </c>
      <c r="AA154" s="29">
        <f>'Importaciones mensual (90-23)'!J153</f>
        <v>1083742</v>
      </c>
      <c r="AB154" s="29">
        <f>'Saldo mensual (90-23)'!J153</f>
        <v>30462605</v>
      </c>
      <c r="AC154" s="29">
        <f>'Exportaciones mensual (90-23)'!I153</f>
        <v>33757096</v>
      </c>
      <c r="AD154" s="29">
        <f>'Exportaciones mensual (90-23)'!I153</f>
        <v>33757096</v>
      </c>
      <c r="AE154" s="29">
        <f>'Saldo mensual (90-23)'!K153</f>
        <v>10023982</v>
      </c>
      <c r="AF154" s="29">
        <f>'Exportaciones mensual (90-23)'!J153</f>
        <v>31546347</v>
      </c>
      <c r="AG154" s="29">
        <f>'Importaciones mensual (90-23)'!L153</f>
        <v>3395459</v>
      </c>
      <c r="AH154" s="29">
        <f>'Saldo mensual (90-23)'!L153</f>
        <v>14144842</v>
      </c>
      <c r="AI154" s="29">
        <f>'Exportaciones mensual (90-23)'!M153</f>
        <v>11004880</v>
      </c>
      <c r="AJ154" s="29">
        <f>'Importaciones mensual (90-23)'!M153</f>
        <v>9764826</v>
      </c>
      <c r="AK154" s="29">
        <f>'Saldo mensual (90-23)'!M153</f>
        <v>1240054</v>
      </c>
      <c r="AL154" s="29">
        <f>'Exportaciones mensual (90-23)'!K153</f>
        <v>14956729</v>
      </c>
      <c r="AM154" s="29">
        <f>'Importaciones mensual (90-23)'!N153</f>
        <v>172742708</v>
      </c>
      <c r="AN154" s="29">
        <f>'Saldo mensual (90-23)'!N153</f>
        <v>7441536</v>
      </c>
      <c r="AO154" s="29">
        <f>'Exportaciones mensual (90-23)'!L153</f>
        <v>17540301</v>
      </c>
      <c r="AP154" s="29">
        <f>'Importaciones mensual (90-23)'!O153</f>
        <v>56846160</v>
      </c>
      <c r="AQ154" s="29">
        <f>'Saldo mensual (90-23)'!O153</f>
        <v>-18808212</v>
      </c>
      <c r="AR154" s="29">
        <f>'Exportaciones mensual (90-23)'!P153</f>
        <v>2400731</v>
      </c>
      <c r="AS154" s="29">
        <f>'Importaciones mensual (90-23)'!P153</f>
        <v>3570709</v>
      </c>
      <c r="AT154" s="29">
        <f>'Saldo mensual (90-23)'!P153</f>
        <v>-1169978</v>
      </c>
      <c r="AU154" s="29">
        <f>'Exportaciones mensual (90-23)'!M153</f>
        <v>11004880</v>
      </c>
      <c r="AV154" s="29">
        <f>'Importaciones mensual (90-23)'!Q153</f>
        <v>7197881</v>
      </c>
      <c r="AW154" s="29">
        <f>'Saldo mensual (90-23)'!Q153</f>
        <v>18701106</v>
      </c>
      <c r="AX154" s="29">
        <f>'Exportaciones mensual (90-23)'!N153</f>
        <v>180184244</v>
      </c>
      <c r="AY154" s="29">
        <f>'Importaciones mensual (90-23)'!R153</f>
        <v>34827885</v>
      </c>
      <c r="AZ154" s="29">
        <f>'Saldo mensual (90-23)'!R153</f>
        <v>44368522</v>
      </c>
      <c r="BA154" s="29">
        <f>'Exportaciones mensual (90-23)'!O153</f>
        <v>38037948</v>
      </c>
      <c r="BB154" s="29">
        <f>'Importaciones mensual (90-23)'!S153</f>
        <v>27374998</v>
      </c>
      <c r="BC154" s="29">
        <f>'Saldo mensual (90-23)'!S153</f>
        <v>4672097</v>
      </c>
      <c r="BD154" s="29">
        <f>'Exportaciones mensual (90-23)'!P153</f>
        <v>2400731</v>
      </c>
      <c r="BE154" s="29">
        <f>'Importaciones mensual (90-23)'!T153</f>
        <v>45699941</v>
      </c>
      <c r="BF154" s="29">
        <f>'Saldo mensual (90-23)'!T153</f>
        <v>4752889</v>
      </c>
      <c r="BG154" s="29">
        <f>'Exportaciones mensual (90-23)'!Q153</f>
        <v>25898987</v>
      </c>
      <c r="BH154" s="29">
        <f>'Importaciones mensual (90-23)'!U153</f>
        <v>9673155</v>
      </c>
      <c r="BI154" s="29">
        <f>'Saldo mensual (90-23)'!U153</f>
        <v>84705237</v>
      </c>
      <c r="BJ154" s="29">
        <f>'Exportaciones mensual (90-23)'!R153</f>
        <v>79196407</v>
      </c>
      <c r="BK154" s="29">
        <f>'Importaciones mensual (90-23)'!V153</f>
        <v>558601</v>
      </c>
      <c r="BL154" s="29">
        <f>'Saldo mensual (90-23)'!V153</f>
        <v>-12372</v>
      </c>
      <c r="BM154" s="29">
        <f>'Exportaciones mensual (90-23)'!S153</f>
        <v>32047095</v>
      </c>
      <c r="BN154" s="29">
        <f>'Importaciones mensual (90-23)'!W153</f>
        <v>2119425</v>
      </c>
      <c r="BO154" s="29">
        <f>'Saldo mensual (90-23)'!W153</f>
        <v>4062582</v>
      </c>
      <c r="BP154" s="29">
        <f>'Exportaciones mensual (90-23)'!T153</f>
        <v>50452830</v>
      </c>
      <c r="BQ154" s="29">
        <f>'Importaciones mensual (90-23)'!X153</f>
        <v>20884094</v>
      </c>
      <c r="BR154" s="29">
        <f>'Saldo mensual (90-23)'!X153</f>
        <v>359430</v>
      </c>
      <c r="BS154" s="29">
        <f>'Exportaciones mensual (90-23)'!U153</f>
        <v>94378392</v>
      </c>
      <c r="BT154" s="29">
        <f>'Importaciones mensual (90-23)'!Y153</f>
        <v>19364845</v>
      </c>
      <c r="BU154" s="29">
        <f>'Saldo mensual (90-23)'!Y153</f>
        <v>7194566</v>
      </c>
      <c r="BV154" s="29">
        <f>'Exportaciones mensual (90-23)'!V153</f>
        <v>546229</v>
      </c>
      <c r="BW154" s="29">
        <f>'Importaciones mensual (90-23)'!Z153</f>
        <v>13651156</v>
      </c>
      <c r="BX154" s="29">
        <f>'Saldo mensual (90-23)'!Z153</f>
        <v>-12179635</v>
      </c>
      <c r="BY154" s="29">
        <f>'Exportaciones mensual (90-23)'!W153</f>
        <v>6182007</v>
      </c>
      <c r="BZ154" s="29">
        <f>'Importaciones mensual (90-23)'!AA153</f>
        <v>9063791</v>
      </c>
      <c r="CA154" s="29">
        <f>'Saldo mensual (90-23)'!AA153</f>
        <v>25822446</v>
      </c>
      <c r="CB154" s="29">
        <f>'Exportaciones mensual (90-23)'!X153</f>
        <v>21243524</v>
      </c>
      <c r="CC154" s="29">
        <f>'Importaciones mensual (90-23)'!AB153</f>
        <v>0</v>
      </c>
      <c r="CD154" s="29">
        <f>'Saldo mensual (90-23)'!AB153</f>
        <v>14321406</v>
      </c>
      <c r="CE154" s="29">
        <f>'Exportaciones mensual (90-23)'!AC153</f>
        <v>24194300</v>
      </c>
      <c r="CF154" s="29">
        <f>'Importaciones mensual (90-23)'!AC153</f>
        <v>54366384</v>
      </c>
      <c r="CG154" s="29">
        <f>'Saldo mensual (90-23)'!AC153</f>
        <v>-30172084</v>
      </c>
      <c r="CH154" s="29">
        <f>'Exportaciones mensual (90-23)'!Y153</f>
        <v>26559411</v>
      </c>
      <c r="CI154" s="29">
        <f>'Importaciones mensual (90-23)'!AD153</f>
        <v>17270362</v>
      </c>
      <c r="CJ154" s="29">
        <f>'Saldo mensual (90-23)'!AD153</f>
        <v>1018998.0000000001</v>
      </c>
      <c r="CK154" s="29">
        <f>'Exportaciones mensual (90-23)'!Z153</f>
        <v>1471521</v>
      </c>
      <c r="CL154" s="29">
        <f>'Importaciones mensual (90-23)'!AE153</f>
        <v>5398865</v>
      </c>
      <c r="CM154" s="29">
        <f>'Saldo mensual (90-23)'!AE153</f>
        <v>5780953</v>
      </c>
      <c r="CN154" s="29">
        <f>'Exportaciones mensual (90-23)'!AA153</f>
        <v>34886237</v>
      </c>
      <c r="CO154" s="29">
        <f>'Importaciones mensual (90-23)'!AF153</f>
        <v>34369187</v>
      </c>
      <c r="CP154" s="29">
        <f>'Saldo mensual (90-23)'!AF153</f>
        <v>562784</v>
      </c>
      <c r="CQ154" s="29">
        <f>'Exportaciones mensual (90-23)'!AB153</f>
        <v>14321406</v>
      </c>
      <c r="CR154" s="29">
        <f>'Importaciones mensual (90-23)'!AG153</f>
        <v>6460343</v>
      </c>
      <c r="CS154" s="29">
        <f>'Saldo mensual (90-23)'!AG153</f>
        <v>2133488</v>
      </c>
      <c r="CT154" s="29">
        <f>'Exportaciones mensual (90-23)'!AC153</f>
        <v>24194300</v>
      </c>
      <c r="CU154" s="29">
        <f>'Importaciones mensual (90-23)'!AH153</f>
        <v>9789281</v>
      </c>
      <c r="CV154" s="29">
        <f>'Saldo mensual (90-23)'!AH153</f>
        <v>-7792365</v>
      </c>
      <c r="CW154" s="29">
        <f>'Exportaciones mensual (90-23)'!AC153</f>
        <v>24194300</v>
      </c>
      <c r="CX154" s="29">
        <f>'Importaciones mensual (90-23)'!AI153</f>
        <v>815327</v>
      </c>
      <c r="CY154" s="29">
        <f>'Saldo mensual (90-23)'!AI153</f>
        <v>765180</v>
      </c>
      <c r="CZ154" s="29">
        <f>'Exportaciones mensual (90-23)'!AE153</f>
        <v>11179818</v>
      </c>
      <c r="DA154" s="29">
        <f>'Importaciones mensual (90-23)'!AJ153</f>
        <v>7983627</v>
      </c>
      <c r="DB154" s="29">
        <f>'Saldo mensual (90-23)'!AJ153</f>
        <v>11601444</v>
      </c>
      <c r="DC154" s="29">
        <f>'Exportaciones mensual (90-23)'!AF153</f>
        <v>34931971</v>
      </c>
      <c r="DD154" s="29">
        <f>'Importaciones mensual (90-23)'!AK153</f>
        <v>2393861</v>
      </c>
      <c r="DE154" s="29">
        <f>'Saldo mensual (90-23)'!AK153</f>
        <v>-1143150</v>
      </c>
      <c r="DF154" s="29">
        <f>'Exportaciones mensual (90-23)'!AG153</f>
        <v>8593831</v>
      </c>
      <c r="DG154" s="29">
        <f>'Importaciones mensual (90-23)'!AL153</f>
        <v>2081071</v>
      </c>
      <c r="DH154" s="29">
        <f>'Saldo mensual (90-23)'!AL153</f>
        <v>4058816</v>
      </c>
      <c r="DI154" s="29">
        <f>'Exportaciones mensual (90-23)'!AH153</f>
        <v>1996916</v>
      </c>
      <c r="DJ154" s="29">
        <f>'Importaciones mensual (90-23)'!AM153</f>
        <v>577294</v>
      </c>
      <c r="DK154" s="29">
        <f>'Saldo mensual (90-23)'!AM153</f>
        <v>1031005</v>
      </c>
      <c r="DL154" s="29">
        <f>'Exportaciones mensual (90-23)'!AI153</f>
        <v>1580507</v>
      </c>
      <c r="DM154" s="29">
        <f>'Importaciones mensual (90-23)'!AN153</f>
        <v>0</v>
      </c>
      <c r="DN154" s="29">
        <f>'Saldo mensual (90-23)'!AN153</f>
        <v>1854725</v>
      </c>
      <c r="DO154" s="29">
        <f>'Exportaciones mensual (90-23)'!AJ153</f>
        <v>19585071</v>
      </c>
      <c r="DP154" s="29">
        <f>'Importaciones mensual (90-23)'!AO153</f>
        <v>0</v>
      </c>
      <c r="DQ154" s="29">
        <f>'Saldo mensual (90-23)'!AO153</f>
        <v>13414541</v>
      </c>
      <c r="DR154" s="29">
        <f>'Exportaciones mensual (90-23)'!AP153</f>
        <v>26768424</v>
      </c>
      <c r="DS154" s="29">
        <f>'Importaciones mensual (90-23)'!AP153</f>
        <v>126406</v>
      </c>
      <c r="DT154" s="29">
        <f>'Saldo mensual (90-23)'!AP153</f>
        <v>26642018</v>
      </c>
      <c r="DU154" s="29">
        <f>'Exportaciones mensual (90-23)'!AK153</f>
        <v>1250711</v>
      </c>
      <c r="DV154" s="29">
        <f>'Importaciones mensual (90-23)'!AQ153</f>
        <v>33686</v>
      </c>
      <c r="DW154" s="29">
        <f>'Saldo mensual (90-23)'!AQ153</f>
        <v>4134357.9999999995</v>
      </c>
      <c r="DX154" s="29">
        <f>'Exportaciones mensual (90-23)'!AL153</f>
        <v>6139887</v>
      </c>
      <c r="DY154" s="29">
        <f>'Importaciones mensual (90-23)'!AR153</f>
        <v>2656715</v>
      </c>
      <c r="DZ154" s="29">
        <f>'Saldo mensual (90-23)'!AR153</f>
        <v>28200269</v>
      </c>
      <c r="EA154" s="29">
        <f>'Exportaciones mensual (90-23)'!AM153</f>
        <v>1608299</v>
      </c>
      <c r="EB154" s="29">
        <f>'Importaciones mensual (90-23)'!AS153</f>
        <v>1037513</v>
      </c>
      <c r="EC154" s="29">
        <f>'Saldo mensual (90-23)'!AS153</f>
        <v>17717736</v>
      </c>
      <c r="ED154" s="29">
        <f>'Exportaciones mensual (90-23)'!AN153</f>
        <v>1854725</v>
      </c>
      <c r="EE154" s="29">
        <f>'Importaciones mensual (90-23)'!AT153</f>
        <v>20267326</v>
      </c>
      <c r="EF154" s="29">
        <f>'Saldo mensual (90-23)'!AT153</f>
        <v>135816101</v>
      </c>
    </row>
    <row r="155" spans="1:136">
      <c r="A155" s="9">
        <v>37288</v>
      </c>
      <c r="B155" s="29">
        <f>'Exportaciones mensual (90-23)'!B154</f>
        <v>399044267</v>
      </c>
      <c r="C155" s="29">
        <f>'Importaciones mensual (90-23)'!B154</f>
        <v>145473026</v>
      </c>
      <c r="D155" s="29">
        <f>'Saldo mensual (90-23)'!B154</f>
        <v>253571241</v>
      </c>
      <c r="E155" s="29">
        <f>'Exportaciones mensual (90-23)'!C154</f>
        <v>29679936</v>
      </c>
      <c r="F155" s="29">
        <f>'Importaciones mensual (90-23)'!C154</f>
        <v>17960231</v>
      </c>
      <c r="G155" s="29">
        <f>'Saldo mensual (90-23)'!C154</f>
        <v>11719705</v>
      </c>
      <c r="H155" s="30">
        <f>'Exportaciones mensual (90-23)'!D154</f>
        <v>59637548</v>
      </c>
      <c r="I155" s="29">
        <f>'Importaciones mensual (90-23)'!D154</f>
        <v>8501235</v>
      </c>
      <c r="J155" s="29">
        <f>'Saldo mensual (90-23)'!D154</f>
        <v>51136313</v>
      </c>
      <c r="K155" s="29">
        <f>'Exportaciones mensual (90-23)'!E154</f>
        <v>13441808</v>
      </c>
      <c r="L155" s="29">
        <f>'Importaciones mensual (90-23)'!E154</f>
        <v>201404</v>
      </c>
      <c r="M155" s="31">
        <f>'Saldo mensual (90-23)'!E154</f>
        <v>13240404</v>
      </c>
      <c r="N155" s="29">
        <f>'Exportaciones mensual (90-23)'!F154</f>
        <v>18772448</v>
      </c>
      <c r="O155" s="29">
        <f>'Importaciones mensual (90-23)'!F154</f>
        <v>6287275</v>
      </c>
      <c r="P155" s="29">
        <f>'Saldo mensual (90-23)'!F154</f>
        <v>12485173</v>
      </c>
      <c r="Q155" s="29">
        <f>'Exportaciones mensual (90-23)'!G154</f>
        <v>168839585</v>
      </c>
      <c r="R155" s="29">
        <f>'Importaciones mensual (90-23)'!G154</f>
        <v>14167081</v>
      </c>
      <c r="S155" s="29">
        <f>'Saldo mensual (90-23)'!G154</f>
        <v>154672504</v>
      </c>
      <c r="T155" s="29">
        <f>'Exportaciones mensual (90-23)'!F154</f>
        <v>18772448</v>
      </c>
      <c r="U155" s="29">
        <f>'Importaciones mensual (90-23)'!H154</f>
        <v>1026402</v>
      </c>
      <c r="V155" s="29">
        <f>'Saldo mensual (90-23)'!H154</f>
        <v>12624784</v>
      </c>
      <c r="W155" s="29">
        <f>'Exportaciones mensual (90-23)'!G154</f>
        <v>168839585</v>
      </c>
      <c r="X155" s="29">
        <f>'Importaciones mensual (90-23)'!I154</f>
        <v>12254714</v>
      </c>
      <c r="Y155" s="29">
        <f>'Saldo mensual (90-23)'!J154</f>
        <v>31395396</v>
      </c>
      <c r="Z155" s="29">
        <f>'Exportaciones mensual (90-23)'!H154</f>
        <v>13651186</v>
      </c>
      <c r="AA155" s="29">
        <f>'Importaciones mensual (90-23)'!J154</f>
        <v>750599</v>
      </c>
      <c r="AB155" s="29">
        <f>'Saldo mensual (90-23)'!J154</f>
        <v>31395396</v>
      </c>
      <c r="AC155" s="29">
        <f>'Exportaciones mensual (90-23)'!I154</f>
        <v>37001540</v>
      </c>
      <c r="AD155" s="29">
        <f>'Exportaciones mensual (90-23)'!I154</f>
        <v>37001540</v>
      </c>
      <c r="AE155" s="29">
        <f>'Saldo mensual (90-23)'!K154</f>
        <v>8728622</v>
      </c>
      <c r="AF155" s="29">
        <f>'Exportaciones mensual (90-23)'!J154</f>
        <v>32145995</v>
      </c>
      <c r="AG155" s="29">
        <f>'Importaciones mensual (90-23)'!L154</f>
        <v>3754917</v>
      </c>
      <c r="AH155" s="29">
        <f>'Saldo mensual (90-23)'!L154</f>
        <v>14368858</v>
      </c>
      <c r="AI155" s="29">
        <f>'Exportaciones mensual (90-23)'!M154</f>
        <v>28737368</v>
      </c>
      <c r="AJ155" s="29">
        <f>'Importaciones mensual (90-23)'!M154</f>
        <v>4651452</v>
      </c>
      <c r="AK155" s="29">
        <f>'Saldo mensual (90-23)'!M154</f>
        <v>24085916</v>
      </c>
      <c r="AL155" s="29">
        <f>'Exportaciones mensual (90-23)'!K154</f>
        <v>11349396</v>
      </c>
      <c r="AM155" s="29">
        <f>'Importaciones mensual (90-23)'!N154</f>
        <v>118719144</v>
      </c>
      <c r="AN155" s="29">
        <f>'Saldo mensual (90-23)'!N154</f>
        <v>111339812</v>
      </c>
      <c r="AO155" s="29">
        <f>'Exportaciones mensual (90-23)'!L154</f>
        <v>18123775</v>
      </c>
      <c r="AP155" s="29">
        <f>'Importaciones mensual (90-23)'!O154</f>
        <v>36811973</v>
      </c>
      <c r="AQ155" s="29">
        <f>'Saldo mensual (90-23)'!O154</f>
        <v>13873571</v>
      </c>
      <c r="AR155" s="29">
        <f>'Exportaciones mensual (90-23)'!P154</f>
        <v>74732</v>
      </c>
      <c r="AS155" s="29">
        <f>'Importaciones mensual (90-23)'!P154</f>
        <v>4040415</v>
      </c>
      <c r="AT155" s="29">
        <f>'Saldo mensual (90-23)'!P154</f>
        <v>-3965683</v>
      </c>
      <c r="AU155" s="29">
        <f>'Exportaciones mensual (90-23)'!M154</f>
        <v>28737368</v>
      </c>
      <c r="AV155" s="29">
        <f>'Importaciones mensual (90-23)'!Q154</f>
        <v>5690504</v>
      </c>
      <c r="AW155" s="29">
        <f>'Saldo mensual (90-23)'!Q154</f>
        <v>15817774</v>
      </c>
      <c r="AX155" s="29">
        <f>'Exportaciones mensual (90-23)'!N154</f>
        <v>230058956</v>
      </c>
      <c r="AY155" s="29">
        <f>'Importaciones mensual (90-23)'!R154</f>
        <v>19210615</v>
      </c>
      <c r="AZ155" s="29">
        <f>'Saldo mensual (90-23)'!R154</f>
        <v>62106331</v>
      </c>
      <c r="BA155" s="29">
        <f>'Exportaciones mensual (90-23)'!O154</f>
        <v>50685544</v>
      </c>
      <c r="BB155" s="29">
        <f>'Importaciones mensual (90-23)'!S154</f>
        <v>19464642</v>
      </c>
      <c r="BC155" s="29">
        <f>'Saldo mensual (90-23)'!S154</f>
        <v>6203300</v>
      </c>
      <c r="BD155" s="29">
        <f>'Exportaciones mensual (90-23)'!P154</f>
        <v>74732</v>
      </c>
      <c r="BE155" s="29">
        <f>'Importaciones mensual (90-23)'!T154</f>
        <v>22694869</v>
      </c>
      <c r="BF155" s="29">
        <f>'Saldo mensual (90-23)'!T154</f>
        <v>38712898</v>
      </c>
      <c r="BG155" s="29">
        <f>'Exportaciones mensual (90-23)'!Q154</f>
        <v>21508278</v>
      </c>
      <c r="BH155" s="29">
        <f>'Importaciones mensual (90-23)'!U154</f>
        <v>6674823</v>
      </c>
      <c r="BI155" s="29">
        <f>'Saldo mensual (90-23)'!U154</f>
        <v>81222729</v>
      </c>
      <c r="BJ155" s="29">
        <f>'Exportaciones mensual (90-23)'!R154</f>
        <v>81316946</v>
      </c>
      <c r="BK155" s="29">
        <f>'Importaciones mensual (90-23)'!V154</f>
        <v>936655</v>
      </c>
      <c r="BL155" s="29">
        <f>'Saldo mensual (90-23)'!V154</f>
        <v>521402.99999999994</v>
      </c>
      <c r="BM155" s="29">
        <f>'Exportaciones mensual (90-23)'!S154</f>
        <v>25667942</v>
      </c>
      <c r="BN155" s="29">
        <f>'Importaciones mensual (90-23)'!W154</f>
        <v>1134382</v>
      </c>
      <c r="BO155" s="29">
        <f>'Saldo mensual (90-23)'!W154</f>
        <v>7683692</v>
      </c>
      <c r="BP155" s="29">
        <f>'Exportaciones mensual (90-23)'!T154</f>
        <v>61407767</v>
      </c>
      <c r="BQ155" s="29">
        <f>'Importaciones mensual (90-23)'!X154</f>
        <v>22893566</v>
      </c>
      <c r="BR155" s="29">
        <f>'Saldo mensual (90-23)'!X154</f>
        <v>12787560</v>
      </c>
      <c r="BS155" s="29">
        <f>'Exportaciones mensual (90-23)'!U154</f>
        <v>87897552</v>
      </c>
      <c r="BT155" s="29">
        <f>'Importaciones mensual (90-23)'!Y154</f>
        <v>16027907</v>
      </c>
      <c r="BU155" s="29">
        <f>'Saldo mensual (90-23)'!Y154</f>
        <v>10660287</v>
      </c>
      <c r="BV155" s="29">
        <f>'Exportaciones mensual (90-23)'!V154</f>
        <v>1458058</v>
      </c>
      <c r="BW155" s="29">
        <f>'Importaciones mensual (90-23)'!Z154</f>
        <v>13867580</v>
      </c>
      <c r="BX155" s="29">
        <f>'Saldo mensual (90-23)'!Z154</f>
        <v>-12976981</v>
      </c>
      <c r="BY155" s="29">
        <f>'Exportaciones mensual (90-23)'!W154</f>
        <v>8818074</v>
      </c>
      <c r="BZ155" s="29">
        <f>'Importaciones mensual (90-23)'!AA154</f>
        <v>6317855</v>
      </c>
      <c r="CA155" s="29">
        <f>'Saldo mensual (90-23)'!AA154</f>
        <v>-191201</v>
      </c>
      <c r="CB155" s="29">
        <f>'Exportaciones mensual (90-23)'!X154</f>
        <v>35681126</v>
      </c>
      <c r="CC155" s="29">
        <f>'Importaciones mensual (90-23)'!AB154</f>
        <v>0</v>
      </c>
      <c r="CD155" s="29">
        <f>'Saldo mensual (90-23)'!AB154</f>
        <v>13483804</v>
      </c>
      <c r="CE155" s="29">
        <f>'Exportaciones mensual (90-23)'!AC154</f>
        <v>30598713</v>
      </c>
      <c r="CF155" s="29">
        <f>'Importaciones mensual (90-23)'!AC154</f>
        <v>29220752</v>
      </c>
      <c r="CG155" s="29">
        <f>'Saldo mensual (90-23)'!AC154</f>
        <v>1377961</v>
      </c>
      <c r="CH155" s="29">
        <f>'Exportaciones mensual (90-23)'!Y154</f>
        <v>26688194</v>
      </c>
      <c r="CI155" s="29">
        <f>'Importaciones mensual (90-23)'!AD154</f>
        <v>5939422</v>
      </c>
      <c r="CJ155" s="29">
        <f>'Saldo mensual (90-23)'!AD154</f>
        <v>10297188</v>
      </c>
      <c r="CK155" s="29">
        <f>'Exportaciones mensual (90-23)'!Z154</f>
        <v>890599</v>
      </c>
      <c r="CL155" s="29">
        <f>'Importaciones mensual (90-23)'!AE154</f>
        <v>4168672</v>
      </c>
      <c r="CM155" s="29">
        <f>'Saldo mensual (90-23)'!AE154</f>
        <v>-1539035</v>
      </c>
      <c r="CN155" s="29">
        <f>'Exportaciones mensual (90-23)'!AA154</f>
        <v>6126654</v>
      </c>
      <c r="CO155" s="29">
        <f>'Importaciones mensual (90-23)'!AF154</f>
        <v>33094288</v>
      </c>
      <c r="CP155" s="29">
        <f>'Saldo mensual (90-23)'!AF154</f>
        <v>-17306460</v>
      </c>
      <c r="CQ155" s="29">
        <f>'Exportaciones mensual (90-23)'!AB154</f>
        <v>13483804</v>
      </c>
      <c r="CR155" s="29">
        <f>'Importaciones mensual (90-23)'!AG154</f>
        <v>3125117</v>
      </c>
      <c r="CS155" s="29">
        <f>'Saldo mensual (90-23)'!AG154</f>
        <v>300663</v>
      </c>
      <c r="CT155" s="29">
        <f>'Exportaciones mensual (90-23)'!AC154</f>
        <v>30598713</v>
      </c>
      <c r="CU155" s="29">
        <f>'Importaciones mensual (90-23)'!AH154</f>
        <v>3778425</v>
      </c>
      <c r="CV155" s="29">
        <f>'Saldo mensual (90-23)'!AH154</f>
        <v>605274</v>
      </c>
      <c r="CW155" s="29">
        <f>'Exportaciones mensual (90-23)'!AC154</f>
        <v>30598713</v>
      </c>
      <c r="CX155" s="29">
        <f>'Importaciones mensual (90-23)'!AI154</f>
        <v>238725</v>
      </c>
      <c r="CY155" s="29">
        <f>'Saldo mensual (90-23)'!AI154</f>
        <v>510668</v>
      </c>
      <c r="CZ155" s="29">
        <f>'Exportaciones mensual (90-23)'!AE154</f>
        <v>2629637</v>
      </c>
      <c r="DA155" s="29">
        <f>'Importaciones mensual (90-23)'!AJ154</f>
        <v>4764145</v>
      </c>
      <c r="DB155" s="29">
        <f>'Saldo mensual (90-23)'!AJ154</f>
        <v>4441838</v>
      </c>
      <c r="DC155" s="29">
        <f>'Exportaciones mensual (90-23)'!AF154</f>
        <v>15787828</v>
      </c>
      <c r="DD155" s="29">
        <f>'Importaciones mensual (90-23)'!AK154</f>
        <v>1709706</v>
      </c>
      <c r="DE155" s="29">
        <f>'Saldo mensual (90-23)'!AK154</f>
        <v>323532</v>
      </c>
      <c r="DF155" s="29">
        <f>'Exportaciones mensual (90-23)'!AG154</f>
        <v>3425780</v>
      </c>
      <c r="DG155" s="29">
        <f>'Importaciones mensual (90-23)'!AL154</f>
        <v>7031845</v>
      </c>
      <c r="DH155" s="29">
        <f>'Saldo mensual (90-23)'!AL154</f>
        <v>-1701218</v>
      </c>
      <c r="DI155" s="29">
        <f>'Exportaciones mensual (90-23)'!AH154</f>
        <v>4383699</v>
      </c>
      <c r="DJ155" s="29">
        <f>'Importaciones mensual (90-23)'!AM154</f>
        <v>1278162</v>
      </c>
      <c r="DK155" s="29">
        <f>'Saldo mensual (90-23)'!AM154</f>
        <v>-727589</v>
      </c>
      <c r="DL155" s="29">
        <f>'Exportaciones mensual (90-23)'!AI154</f>
        <v>749393</v>
      </c>
      <c r="DM155" s="29">
        <f>'Importaciones mensual (90-23)'!AN154</f>
        <v>0</v>
      </c>
      <c r="DN155" s="29">
        <f>'Saldo mensual (90-23)'!AN154</f>
        <v>1009570.0000000001</v>
      </c>
      <c r="DO155" s="29">
        <f>'Exportaciones mensual (90-23)'!AJ154</f>
        <v>9205983</v>
      </c>
      <c r="DP155" s="29">
        <f>'Importaciones mensual (90-23)'!AO154</f>
        <v>60292</v>
      </c>
      <c r="DQ155" s="29">
        <f>'Saldo mensual (90-23)'!AO154</f>
        <v>12893735</v>
      </c>
      <c r="DR155" s="29">
        <f>'Exportaciones mensual (90-23)'!AP154</f>
        <v>12857183</v>
      </c>
      <c r="DS155" s="29">
        <f>'Importaciones mensual (90-23)'!AP154</f>
        <v>60325</v>
      </c>
      <c r="DT155" s="29">
        <f>'Saldo mensual (90-23)'!AP154</f>
        <v>12796858</v>
      </c>
      <c r="DU155" s="29">
        <f>'Exportaciones mensual (90-23)'!AK154</f>
        <v>2033238</v>
      </c>
      <c r="DV155" s="29">
        <f>'Importaciones mensual (90-23)'!AQ154</f>
        <v>20411</v>
      </c>
      <c r="DW155" s="29">
        <f>'Saldo mensual (90-23)'!AQ154</f>
        <v>1538889</v>
      </c>
      <c r="DX155" s="29">
        <f>'Exportaciones mensual (90-23)'!AL154</f>
        <v>5330627</v>
      </c>
      <c r="DY155" s="29">
        <f>'Importaciones mensual (90-23)'!AR154</f>
        <v>2816142</v>
      </c>
      <c r="DZ155" s="29">
        <f>'Saldo mensual (90-23)'!AR154</f>
        <v>29370391</v>
      </c>
      <c r="EA155" s="29">
        <f>'Exportaciones mensual (90-23)'!AM154</f>
        <v>550573</v>
      </c>
      <c r="EB155" s="29">
        <f>'Importaciones mensual (90-23)'!AS154</f>
        <v>113733</v>
      </c>
      <c r="EC155" s="29">
        <f>'Saldo mensual (90-23)'!AS154</f>
        <v>39189868</v>
      </c>
      <c r="ED155" s="29">
        <f>'Exportaciones mensual (90-23)'!AN154</f>
        <v>1009570</v>
      </c>
      <c r="EE155" s="29">
        <f>'Importaciones mensual (90-23)'!AT154</f>
        <v>18205376</v>
      </c>
      <c r="EF155" s="29">
        <f>'Saldo mensual (90-23)'!AT154</f>
        <v>90736848</v>
      </c>
    </row>
    <row r="156" spans="1:136">
      <c r="A156" s="9">
        <v>37316</v>
      </c>
      <c r="B156" s="29">
        <f>'Exportaciones mensual (90-23)'!B155</f>
        <v>467842550</v>
      </c>
      <c r="C156" s="29">
        <f>'Importaciones mensual (90-23)'!B155</f>
        <v>171009115</v>
      </c>
      <c r="D156" s="29">
        <f>'Saldo mensual (90-23)'!B155</f>
        <v>296833435</v>
      </c>
      <c r="E156" s="29">
        <f>'Exportaciones mensual (90-23)'!C155</f>
        <v>31937960</v>
      </c>
      <c r="F156" s="29">
        <f>'Importaciones mensual (90-23)'!C155</f>
        <v>21830462</v>
      </c>
      <c r="G156" s="29">
        <f>'Saldo mensual (90-23)'!C155</f>
        <v>10107498</v>
      </c>
      <c r="H156" s="30">
        <f>'Exportaciones mensual (90-23)'!D155</f>
        <v>46816422</v>
      </c>
      <c r="I156" s="29">
        <f>'Importaciones mensual (90-23)'!D155</f>
        <v>10391699</v>
      </c>
      <c r="J156" s="29">
        <f>'Saldo mensual (90-23)'!D155</f>
        <v>36424723</v>
      </c>
      <c r="K156" s="29">
        <f>'Exportaciones mensual (90-23)'!E155</f>
        <v>9130987</v>
      </c>
      <c r="L156" s="29">
        <f>'Importaciones mensual (90-23)'!E155</f>
        <v>1013055</v>
      </c>
      <c r="M156" s="31">
        <f>'Saldo mensual (90-23)'!E155</f>
        <v>8117932</v>
      </c>
      <c r="N156" s="29">
        <f>'Exportaciones mensual (90-23)'!F155</f>
        <v>23669998</v>
      </c>
      <c r="O156" s="29">
        <f>'Importaciones mensual (90-23)'!F155</f>
        <v>428289</v>
      </c>
      <c r="P156" s="29">
        <f>'Saldo mensual (90-23)'!F155</f>
        <v>23241709</v>
      </c>
      <c r="Q156" s="29">
        <f>'Exportaciones mensual (90-23)'!G155</f>
        <v>238613845</v>
      </c>
      <c r="R156" s="29">
        <f>'Importaciones mensual (90-23)'!G155</f>
        <v>12865042</v>
      </c>
      <c r="S156" s="29">
        <f>'Saldo mensual (90-23)'!G155</f>
        <v>225748803</v>
      </c>
      <c r="T156" s="29">
        <f>'Exportaciones mensual (90-23)'!F155</f>
        <v>23669998</v>
      </c>
      <c r="U156" s="29">
        <f>'Importaciones mensual (90-23)'!H155</f>
        <v>827731</v>
      </c>
      <c r="V156" s="29">
        <f>'Saldo mensual (90-23)'!H155</f>
        <v>29939093</v>
      </c>
      <c r="W156" s="29">
        <f>'Exportaciones mensual (90-23)'!G155</f>
        <v>238613845</v>
      </c>
      <c r="X156" s="29">
        <f>'Importaciones mensual (90-23)'!I155</f>
        <v>10925451</v>
      </c>
      <c r="Y156" s="29">
        <f>'Saldo mensual (90-23)'!J155</f>
        <v>40810873</v>
      </c>
      <c r="Z156" s="29">
        <f>'Exportaciones mensual (90-23)'!H155</f>
        <v>30766824</v>
      </c>
      <c r="AA156" s="29">
        <f>'Importaciones mensual (90-23)'!J155</f>
        <v>937263</v>
      </c>
      <c r="AB156" s="29">
        <f>'Saldo mensual (90-23)'!J155</f>
        <v>40810873</v>
      </c>
      <c r="AC156" s="29">
        <f>'Exportaciones mensual (90-23)'!I155</f>
        <v>56178916</v>
      </c>
      <c r="AD156" s="29">
        <f>'Exportaciones mensual (90-23)'!I155</f>
        <v>56178916</v>
      </c>
      <c r="AE156" s="29">
        <f>'Saldo mensual (90-23)'!K155</f>
        <v>7474914</v>
      </c>
      <c r="AF156" s="29">
        <f>'Exportaciones mensual (90-23)'!J155</f>
        <v>41748136</v>
      </c>
      <c r="AG156" s="29">
        <f>'Importaciones mensual (90-23)'!L155</f>
        <v>3245958</v>
      </c>
      <c r="AH156" s="29">
        <f>'Saldo mensual (90-23)'!L155</f>
        <v>26024008</v>
      </c>
      <c r="AI156" s="29">
        <f>'Exportaciones mensual (90-23)'!M155</f>
        <v>8471678</v>
      </c>
      <c r="AJ156" s="29">
        <f>'Importaciones mensual (90-23)'!M155</f>
        <v>5748259</v>
      </c>
      <c r="AK156" s="29">
        <f>'Saldo mensual (90-23)'!M155</f>
        <v>2723419</v>
      </c>
      <c r="AL156" s="29">
        <f>'Exportaciones mensual (90-23)'!K155</f>
        <v>10991216</v>
      </c>
      <c r="AM156" s="29">
        <f>'Importaciones mensual (90-23)'!N155</f>
        <v>106912217</v>
      </c>
      <c r="AN156" s="29">
        <f>'Saldo mensual (90-23)'!N155</f>
        <v>119504660</v>
      </c>
      <c r="AO156" s="29">
        <f>'Exportaciones mensual (90-23)'!L155</f>
        <v>29269966</v>
      </c>
      <c r="AP156" s="29">
        <f>'Importaciones mensual (90-23)'!O155</f>
        <v>36554765</v>
      </c>
      <c r="AQ156" s="29">
        <f>'Saldo mensual (90-23)'!O155</f>
        <v>14316247</v>
      </c>
      <c r="AR156" s="29">
        <f>'Exportaciones mensual (90-23)'!P155</f>
        <v>206182</v>
      </c>
      <c r="AS156" s="29">
        <f>'Importaciones mensual (90-23)'!P155</f>
        <v>2020601</v>
      </c>
      <c r="AT156" s="29">
        <f>'Saldo mensual (90-23)'!P155</f>
        <v>-1814419</v>
      </c>
      <c r="AU156" s="29">
        <f>'Exportaciones mensual (90-23)'!M155</f>
        <v>8471678</v>
      </c>
      <c r="AV156" s="29">
        <f>'Importaciones mensual (90-23)'!Q155</f>
        <v>5164258</v>
      </c>
      <c r="AW156" s="29">
        <f>'Saldo mensual (90-23)'!Q155</f>
        <v>13899813</v>
      </c>
      <c r="AX156" s="29">
        <f>'Exportaciones mensual (90-23)'!N155</f>
        <v>226416877</v>
      </c>
      <c r="AY156" s="29">
        <f>'Importaciones mensual (90-23)'!R155</f>
        <v>24959747</v>
      </c>
      <c r="AZ156" s="29">
        <f>'Saldo mensual (90-23)'!R155</f>
        <v>84645417</v>
      </c>
      <c r="BA156" s="29">
        <f>'Exportaciones mensual (90-23)'!O155</f>
        <v>50871012</v>
      </c>
      <c r="BB156" s="29">
        <f>'Importaciones mensual (90-23)'!S155</f>
        <v>16613214</v>
      </c>
      <c r="BC156" s="29">
        <f>'Saldo mensual (90-23)'!S155</f>
        <v>8356536.9999999991</v>
      </c>
      <c r="BD156" s="29">
        <f>'Exportaciones mensual (90-23)'!P155</f>
        <v>206182</v>
      </c>
      <c r="BE156" s="29">
        <f>'Importaciones mensual (90-23)'!T155</f>
        <v>20735625</v>
      </c>
      <c r="BF156" s="29">
        <f>'Saldo mensual (90-23)'!T155</f>
        <v>48166220</v>
      </c>
      <c r="BG156" s="29">
        <f>'Exportaciones mensual (90-23)'!Q155</f>
        <v>19064071</v>
      </c>
      <c r="BH156" s="29">
        <f>'Importaciones mensual (90-23)'!U155</f>
        <v>3929580</v>
      </c>
      <c r="BI156" s="29">
        <f>'Saldo mensual (90-23)'!U155</f>
        <v>63852798</v>
      </c>
      <c r="BJ156" s="29">
        <f>'Exportaciones mensual (90-23)'!R155</f>
        <v>109605164</v>
      </c>
      <c r="BK156" s="29">
        <f>'Importaciones mensual (90-23)'!V155</f>
        <v>768758</v>
      </c>
      <c r="BL156" s="29">
        <f>'Saldo mensual (90-23)'!V155</f>
        <v>3631439</v>
      </c>
      <c r="BM156" s="29">
        <f>'Exportaciones mensual (90-23)'!S155</f>
        <v>24969751</v>
      </c>
      <c r="BN156" s="29">
        <f>'Importaciones mensual (90-23)'!W155</f>
        <v>1188864</v>
      </c>
      <c r="BO156" s="29">
        <f>'Saldo mensual (90-23)'!W155</f>
        <v>10671038</v>
      </c>
      <c r="BP156" s="29">
        <f>'Exportaciones mensual (90-23)'!T155</f>
        <v>68901845</v>
      </c>
      <c r="BQ156" s="29">
        <f>'Importaciones mensual (90-23)'!X155</f>
        <v>14086266</v>
      </c>
      <c r="BR156" s="29">
        <f>'Saldo mensual (90-23)'!X155</f>
        <v>19971603</v>
      </c>
      <c r="BS156" s="29">
        <f>'Exportaciones mensual (90-23)'!U155</f>
        <v>67782378</v>
      </c>
      <c r="BT156" s="29">
        <f>'Importaciones mensual (90-23)'!Y155</f>
        <v>15188760</v>
      </c>
      <c r="BU156" s="29">
        <f>'Saldo mensual (90-23)'!Y155</f>
        <v>13557264</v>
      </c>
      <c r="BV156" s="29">
        <f>'Exportaciones mensual (90-23)'!V155</f>
        <v>4400197</v>
      </c>
      <c r="BW156" s="29">
        <f>'Importaciones mensual (90-23)'!Z155</f>
        <v>7681428</v>
      </c>
      <c r="BX156" s="29">
        <f>'Saldo mensual (90-23)'!Z155</f>
        <v>-6717442</v>
      </c>
      <c r="BY156" s="29">
        <f>'Exportaciones mensual (90-23)'!W155</f>
        <v>11859902</v>
      </c>
      <c r="BZ156" s="29">
        <f>'Importaciones mensual (90-23)'!AA155</f>
        <v>3331873</v>
      </c>
      <c r="CA156" s="29">
        <f>'Saldo mensual (90-23)'!AA155</f>
        <v>33413308</v>
      </c>
      <c r="CB156" s="29">
        <f>'Exportaciones mensual (90-23)'!X155</f>
        <v>34057869</v>
      </c>
      <c r="CC156" s="29">
        <f>'Importaciones mensual (90-23)'!AB155</f>
        <v>0</v>
      </c>
      <c r="CD156" s="29">
        <f>'Saldo mensual (90-23)'!AB155</f>
        <v>12779760</v>
      </c>
      <c r="CE156" s="29">
        <f>'Exportaciones mensual (90-23)'!AC155</f>
        <v>42440094</v>
      </c>
      <c r="CF156" s="29">
        <f>'Importaciones mensual (90-23)'!AC155</f>
        <v>16946880</v>
      </c>
      <c r="CG156" s="29">
        <f>'Saldo mensual (90-23)'!AC155</f>
        <v>25493214</v>
      </c>
      <c r="CH156" s="29">
        <f>'Exportaciones mensual (90-23)'!Y155</f>
        <v>28746024</v>
      </c>
      <c r="CI156" s="29">
        <f>'Importaciones mensual (90-23)'!AD155</f>
        <v>3084080</v>
      </c>
      <c r="CJ156" s="29">
        <f>'Saldo mensual (90-23)'!AD155</f>
        <v>45821734</v>
      </c>
      <c r="CK156" s="29">
        <f>'Exportaciones mensual (90-23)'!Z155</f>
        <v>963986</v>
      </c>
      <c r="CL156" s="29">
        <f>'Importaciones mensual (90-23)'!AE155</f>
        <v>1702095</v>
      </c>
      <c r="CM156" s="29">
        <f>'Saldo mensual (90-23)'!AE155</f>
        <v>-1027671.9999999999</v>
      </c>
      <c r="CN156" s="29">
        <f>'Exportaciones mensual (90-23)'!AA155</f>
        <v>36745181</v>
      </c>
      <c r="CO156" s="29">
        <f>'Importaciones mensual (90-23)'!AF155</f>
        <v>24653365</v>
      </c>
      <c r="CP156" s="29">
        <f>'Saldo mensual (90-23)'!AF155</f>
        <v>-7745310</v>
      </c>
      <c r="CQ156" s="29">
        <f>'Exportaciones mensual (90-23)'!AB155</f>
        <v>12779760</v>
      </c>
      <c r="CR156" s="29">
        <f>'Importaciones mensual (90-23)'!AG155</f>
        <v>2132034</v>
      </c>
      <c r="CS156" s="29">
        <f>'Saldo mensual (90-23)'!AG155</f>
        <v>3670966</v>
      </c>
      <c r="CT156" s="29">
        <f>'Exportaciones mensual (90-23)'!AC155</f>
        <v>42440094</v>
      </c>
      <c r="CU156" s="29">
        <f>'Importaciones mensual (90-23)'!AH155</f>
        <v>2265541</v>
      </c>
      <c r="CV156" s="29">
        <f>'Saldo mensual (90-23)'!AH155</f>
        <v>6824568</v>
      </c>
      <c r="CW156" s="29">
        <f>'Exportaciones mensual (90-23)'!AC155</f>
        <v>42440094</v>
      </c>
      <c r="CX156" s="29">
        <f>'Importaciones mensual (90-23)'!AI155</f>
        <v>265814</v>
      </c>
      <c r="CY156" s="29">
        <f>'Saldo mensual (90-23)'!AI155</f>
        <v>2008300.0000000002</v>
      </c>
      <c r="CZ156" s="29">
        <f>'Exportaciones mensual (90-23)'!AE155</f>
        <v>674423</v>
      </c>
      <c r="DA156" s="29">
        <f>'Importaciones mensual (90-23)'!AJ155</f>
        <v>5113306</v>
      </c>
      <c r="DB156" s="29">
        <f>'Saldo mensual (90-23)'!AJ155</f>
        <v>15866474</v>
      </c>
      <c r="DC156" s="29">
        <f>'Exportaciones mensual (90-23)'!AF155</f>
        <v>16908055</v>
      </c>
      <c r="DD156" s="29">
        <f>'Importaciones mensual (90-23)'!AK155</f>
        <v>413979</v>
      </c>
      <c r="DE156" s="29">
        <f>'Saldo mensual (90-23)'!AK155</f>
        <v>5319949</v>
      </c>
      <c r="DF156" s="29">
        <f>'Exportaciones mensual (90-23)'!AG155</f>
        <v>5803000</v>
      </c>
      <c r="DG156" s="29">
        <f>'Importaciones mensual (90-23)'!AL155</f>
        <v>1218824</v>
      </c>
      <c r="DH156" s="29">
        <f>'Saldo mensual (90-23)'!AL155</f>
        <v>3830718</v>
      </c>
      <c r="DI156" s="29">
        <f>'Exportaciones mensual (90-23)'!AH155</f>
        <v>9090109</v>
      </c>
      <c r="DJ156" s="29">
        <f>'Importaciones mensual (90-23)'!AM155</f>
        <v>361401</v>
      </c>
      <c r="DK156" s="29">
        <f>'Saldo mensual (90-23)'!AM155</f>
        <v>594050</v>
      </c>
      <c r="DL156" s="29">
        <f>'Exportaciones mensual (90-23)'!AI155</f>
        <v>2274114</v>
      </c>
      <c r="DM156" s="29">
        <f>'Importaciones mensual (90-23)'!AN155</f>
        <v>0</v>
      </c>
      <c r="DN156" s="29">
        <f>'Saldo mensual (90-23)'!AN155</f>
        <v>1621340</v>
      </c>
      <c r="DO156" s="29">
        <f>'Exportaciones mensual (90-23)'!AJ155</f>
        <v>20979780</v>
      </c>
      <c r="DP156" s="29">
        <f>'Importaciones mensual (90-23)'!AO155</f>
        <v>128617</v>
      </c>
      <c r="DQ156" s="29">
        <f>'Saldo mensual (90-23)'!AO155</f>
        <v>10315899</v>
      </c>
      <c r="DR156" s="29">
        <f>'Exportaciones mensual (90-23)'!AP155</f>
        <v>38331914</v>
      </c>
      <c r="DS156" s="29">
        <f>'Importaciones mensual (90-23)'!AP155</f>
        <v>7014</v>
      </c>
      <c r="DT156" s="29">
        <f>'Saldo mensual (90-23)'!AP155</f>
        <v>38324900</v>
      </c>
      <c r="DU156" s="29">
        <f>'Exportaciones mensual (90-23)'!AK155</f>
        <v>5733928</v>
      </c>
      <c r="DV156" s="29">
        <f>'Importaciones mensual (90-23)'!AQ155</f>
        <v>30252</v>
      </c>
      <c r="DW156" s="29">
        <f>'Saldo mensual (90-23)'!AQ155</f>
        <v>14247645</v>
      </c>
      <c r="DX156" s="29">
        <f>'Exportaciones mensual (90-23)'!AL155</f>
        <v>5049542</v>
      </c>
      <c r="DY156" s="29">
        <f>'Importaciones mensual (90-23)'!AR155</f>
        <v>1877584</v>
      </c>
      <c r="DZ156" s="29">
        <f>'Saldo mensual (90-23)'!AR155</f>
        <v>31641528</v>
      </c>
      <c r="EA156" s="29">
        <f>'Exportaciones mensual (90-23)'!AM155</f>
        <v>955451</v>
      </c>
      <c r="EB156" s="29">
        <f>'Importaciones mensual (90-23)'!AS155</f>
        <v>13063226</v>
      </c>
      <c r="EC156" s="29">
        <f>'Saldo mensual (90-23)'!AS155</f>
        <v>13393681</v>
      </c>
      <c r="ED156" s="29">
        <f>'Exportaciones mensual (90-23)'!AN155</f>
        <v>1621340</v>
      </c>
      <c r="EE156" s="29">
        <f>'Importaciones mensual (90-23)'!AT155</f>
        <v>17751436</v>
      </c>
      <c r="EF156" s="29">
        <f>'Saldo mensual (90-23)'!AT155</f>
        <v>118371859</v>
      </c>
    </row>
    <row r="157" spans="1:136">
      <c r="A157" s="9">
        <v>37347</v>
      </c>
      <c r="B157" s="29">
        <f>'Exportaciones mensual (90-23)'!B156</f>
        <v>429137966</v>
      </c>
      <c r="C157" s="29">
        <f>'Importaciones mensual (90-23)'!B156</f>
        <v>174250758</v>
      </c>
      <c r="D157" s="29">
        <f>'Saldo mensual (90-23)'!B156</f>
        <v>254887208</v>
      </c>
      <c r="E157" s="29">
        <f>'Exportaciones mensual (90-23)'!C156</f>
        <v>30741832</v>
      </c>
      <c r="F157" s="29">
        <f>'Importaciones mensual (90-23)'!C156</f>
        <v>23561043</v>
      </c>
      <c r="G157" s="29">
        <f>'Saldo mensual (90-23)'!C156</f>
        <v>7180789</v>
      </c>
      <c r="H157" s="30">
        <f>'Exportaciones mensual (90-23)'!D156</f>
        <v>43061007</v>
      </c>
      <c r="I157" s="29">
        <f>'Importaciones mensual (90-23)'!D156</f>
        <v>7772845</v>
      </c>
      <c r="J157" s="29">
        <f>'Saldo mensual (90-23)'!D156</f>
        <v>35288162</v>
      </c>
      <c r="K157" s="29">
        <f>'Exportaciones mensual (90-23)'!E156</f>
        <v>7914233</v>
      </c>
      <c r="L157" s="29">
        <f>'Importaciones mensual (90-23)'!E156</f>
        <v>788685</v>
      </c>
      <c r="M157" s="31">
        <f>'Saldo mensual (90-23)'!E156</f>
        <v>7125548</v>
      </c>
      <c r="N157" s="29">
        <f>'Exportaciones mensual (90-23)'!F156</f>
        <v>22910561</v>
      </c>
      <c r="O157" s="29">
        <f>'Importaciones mensual (90-23)'!F156</f>
        <v>1068660</v>
      </c>
      <c r="P157" s="29">
        <f>'Saldo mensual (90-23)'!F156</f>
        <v>21841901</v>
      </c>
      <c r="Q157" s="29">
        <f>'Exportaciones mensual (90-23)'!G156</f>
        <v>277381866</v>
      </c>
      <c r="R157" s="29">
        <f>'Importaciones mensual (90-23)'!G156</f>
        <v>11363733</v>
      </c>
      <c r="S157" s="29">
        <f>'Saldo mensual (90-23)'!G156</f>
        <v>266018132.99999997</v>
      </c>
      <c r="T157" s="29">
        <f>'Exportaciones mensual (90-23)'!F156</f>
        <v>22910561</v>
      </c>
      <c r="U157" s="29">
        <f>'Importaciones mensual (90-23)'!H156</f>
        <v>945366</v>
      </c>
      <c r="V157" s="29">
        <f>'Saldo mensual (90-23)'!H156</f>
        <v>17273918</v>
      </c>
      <c r="W157" s="29">
        <f>'Exportaciones mensual (90-23)'!G156</f>
        <v>277381866</v>
      </c>
      <c r="X157" s="29">
        <f>'Importaciones mensual (90-23)'!I156</f>
        <v>10923491</v>
      </c>
      <c r="Y157" s="29">
        <f>'Saldo mensual (90-23)'!J156</f>
        <v>32232196</v>
      </c>
      <c r="Z157" s="29">
        <f>'Exportaciones mensual (90-23)'!H156</f>
        <v>18219284</v>
      </c>
      <c r="AA157" s="29">
        <f>'Importaciones mensual (90-23)'!J156</f>
        <v>812289</v>
      </c>
      <c r="AB157" s="29">
        <f>'Saldo mensual (90-23)'!J156</f>
        <v>32232196</v>
      </c>
      <c r="AC157" s="29">
        <f>'Exportaciones mensual (90-23)'!I156</f>
        <v>51284008</v>
      </c>
      <c r="AD157" s="29">
        <f>'Exportaciones mensual (90-23)'!I156</f>
        <v>51284008</v>
      </c>
      <c r="AE157" s="29">
        <f>'Saldo mensual (90-23)'!K156</f>
        <v>7188218</v>
      </c>
      <c r="AF157" s="29">
        <f>'Exportaciones mensual (90-23)'!J156</f>
        <v>33044485</v>
      </c>
      <c r="AG157" s="29">
        <f>'Importaciones mensual (90-23)'!L156</f>
        <v>3569699</v>
      </c>
      <c r="AH157" s="29">
        <f>'Saldo mensual (90-23)'!L156</f>
        <v>19511217</v>
      </c>
      <c r="AI157" s="29">
        <f>'Exportaciones mensual (90-23)'!M156</f>
        <v>13194633</v>
      </c>
      <c r="AJ157" s="29">
        <f>'Importaciones mensual (90-23)'!M156</f>
        <v>7729606</v>
      </c>
      <c r="AK157" s="29">
        <f>'Saldo mensual (90-23)'!M156</f>
        <v>5465027</v>
      </c>
      <c r="AL157" s="29">
        <f>'Exportaciones mensual (90-23)'!K156</f>
        <v>9505814</v>
      </c>
      <c r="AM157" s="29">
        <f>'Importaciones mensual (90-23)'!N156</f>
        <v>111428086</v>
      </c>
      <c r="AN157" s="29">
        <f>'Saldo mensual (90-23)'!N156</f>
        <v>89301676</v>
      </c>
      <c r="AO157" s="29">
        <f>'Exportaciones mensual (90-23)'!L156</f>
        <v>23080916</v>
      </c>
      <c r="AP157" s="29">
        <f>'Importaciones mensual (90-23)'!O156</f>
        <v>38028355</v>
      </c>
      <c r="AQ157" s="29">
        <f>'Saldo mensual (90-23)'!O156</f>
        <v>25508131</v>
      </c>
      <c r="AR157" s="29">
        <f>'Exportaciones mensual (90-23)'!P156</f>
        <v>194863</v>
      </c>
      <c r="AS157" s="29">
        <f>'Importaciones mensual (90-23)'!P156</f>
        <v>2127705</v>
      </c>
      <c r="AT157" s="29">
        <f>'Saldo mensual (90-23)'!P156</f>
        <v>-1932842</v>
      </c>
      <c r="AU157" s="29">
        <f>'Exportaciones mensual (90-23)'!M156</f>
        <v>13194633</v>
      </c>
      <c r="AV157" s="29">
        <f>'Importaciones mensual (90-23)'!Q156</f>
        <v>6294354</v>
      </c>
      <c r="AW157" s="29">
        <f>'Saldo mensual (90-23)'!Q156</f>
        <v>22711849</v>
      </c>
      <c r="AX157" s="29">
        <f>'Exportaciones mensual (90-23)'!N156</f>
        <v>200729762</v>
      </c>
      <c r="AY157" s="29">
        <f>'Importaciones mensual (90-23)'!R156</f>
        <v>26494320</v>
      </c>
      <c r="AZ157" s="29">
        <f>'Saldo mensual (90-23)'!R156</f>
        <v>112722076</v>
      </c>
      <c r="BA157" s="29">
        <f>'Exportaciones mensual (90-23)'!O156</f>
        <v>63536486</v>
      </c>
      <c r="BB157" s="29">
        <f>'Importaciones mensual (90-23)'!S156</f>
        <v>19330078</v>
      </c>
      <c r="BC157" s="29">
        <f>'Saldo mensual (90-23)'!S156</f>
        <v>20612070</v>
      </c>
      <c r="BD157" s="29">
        <f>'Exportaciones mensual (90-23)'!P156</f>
        <v>194863</v>
      </c>
      <c r="BE157" s="29">
        <f>'Importaciones mensual (90-23)'!T156</f>
        <v>19308923</v>
      </c>
      <c r="BF157" s="29">
        <f>'Saldo mensual (90-23)'!T156</f>
        <v>73075396</v>
      </c>
      <c r="BG157" s="29">
        <f>'Exportaciones mensual (90-23)'!Q156</f>
        <v>29006203</v>
      </c>
      <c r="BH157" s="29">
        <f>'Importaciones mensual (90-23)'!U156</f>
        <v>5085830</v>
      </c>
      <c r="BI157" s="29">
        <f>'Saldo mensual (90-23)'!U156</f>
        <v>79081840</v>
      </c>
      <c r="BJ157" s="29">
        <f>'Exportaciones mensual (90-23)'!R156</f>
        <v>139216396</v>
      </c>
      <c r="BK157" s="29">
        <f>'Importaciones mensual (90-23)'!V156</f>
        <v>1003951</v>
      </c>
      <c r="BL157" s="29">
        <f>'Saldo mensual (90-23)'!V156</f>
        <v>348405</v>
      </c>
      <c r="BM157" s="29">
        <f>'Exportaciones mensual (90-23)'!S156</f>
        <v>39942148</v>
      </c>
      <c r="BN157" s="29">
        <f>'Importaciones mensual (90-23)'!W156</f>
        <v>1471782</v>
      </c>
      <c r="BO157" s="29">
        <f>'Saldo mensual (90-23)'!W156</f>
        <v>10252484</v>
      </c>
      <c r="BP157" s="29">
        <f>'Exportaciones mensual (90-23)'!T156</f>
        <v>92384319</v>
      </c>
      <c r="BQ157" s="29">
        <f>'Importaciones mensual (90-23)'!X156</f>
        <v>15248185</v>
      </c>
      <c r="BR157" s="29">
        <f>'Saldo mensual (90-23)'!X156</f>
        <v>28427213</v>
      </c>
      <c r="BS157" s="29">
        <f>'Exportaciones mensual (90-23)'!U156</f>
        <v>84167670</v>
      </c>
      <c r="BT157" s="29">
        <f>'Importaciones mensual (90-23)'!Y156</f>
        <v>15069627</v>
      </c>
      <c r="BU157" s="29">
        <f>'Saldo mensual (90-23)'!Y156</f>
        <v>20571447</v>
      </c>
      <c r="BV157" s="29">
        <f>'Exportaciones mensual (90-23)'!V156</f>
        <v>1352356</v>
      </c>
      <c r="BW157" s="29">
        <f>'Importaciones mensual (90-23)'!Z156</f>
        <v>11829762</v>
      </c>
      <c r="BX157" s="29">
        <f>'Saldo mensual (90-23)'!Z156</f>
        <v>-10467357</v>
      </c>
      <c r="BY157" s="29">
        <f>'Exportaciones mensual (90-23)'!W156</f>
        <v>11724266</v>
      </c>
      <c r="BZ157" s="29">
        <f>'Importaciones mensual (90-23)'!AA156</f>
        <v>5589180</v>
      </c>
      <c r="CA157" s="29">
        <f>'Saldo mensual (90-23)'!AA156</f>
        <v>51923539</v>
      </c>
      <c r="CB157" s="29">
        <f>'Exportaciones mensual (90-23)'!X156</f>
        <v>43675398</v>
      </c>
      <c r="CC157" s="29">
        <f>'Importaciones mensual (90-23)'!AB156</f>
        <v>0</v>
      </c>
      <c r="CD157" s="29">
        <f>'Saldo mensual (90-23)'!AB156</f>
        <v>12205165</v>
      </c>
      <c r="CE157" s="29">
        <f>'Exportaciones mensual (90-23)'!AC156</f>
        <v>42590371</v>
      </c>
      <c r="CF157" s="29">
        <f>'Importaciones mensual (90-23)'!AC156</f>
        <v>13948141</v>
      </c>
      <c r="CG157" s="29">
        <f>'Saldo mensual (90-23)'!AC156</f>
        <v>28642230</v>
      </c>
      <c r="CH157" s="29">
        <f>'Exportaciones mensual (90-23)'!Y156</f>
        <v>35641074</v>
      </c>
      <c r="CI157" s="29">
        <f>'Importaciones mensual (90-23)'!AD156</f>
        <v>2959317</v>
      </c>
      <c r="CJ157" s="29">
        <f>'Saldo mensual (90-23)'!AD156</f>
        <v>21215046</v>
      </c>
      <c r="CK157" s="29">
        <f>'Exportaciones mensual (90-23)'!Z156</f>
        <v>1362405</v>
      </c>
      <c r="CL157" s="29">
        <f>'Importaciones mensual (90-23)'!AE156</f>
        <v>1966055</v>
      </c>
      <c r="CM157" s="29">
        <f>'Saldo mensual (90-23)'!AE156</f>
        <v>-780238</v>
      </c>
      <c r="CN157" s="29">
        <f>'Exportaciones mensual (90-23)'!AA156</f>
        <v>57512719</v>
      </c>
      <c r="CO157" s="29">
        <f>'Importaciones mensual (90-23)'!AF156</f>
        <v>25290361</v>
      </c>
      <c r="CP157" s="29">
        <f>'Saldo mensual (90-23)'!AF156</f>
        <v>12608071</v>
      </c>
      <c r="CQ157" s="29">
        <f>'Exportaciones mensual (90-23)'!AB156</f>
        <v>12205165</v>
      </c>
      <c r="CR157" s="29">
        <f>'Importaciones mensual (90-23)'!AG156</f>
        <v>1900496</v>
      </c>
      <c r="CS157" s="29">
        <f>'Saldo mensual (90-23)'!AG156</f>
        <v>31784237</v>
      </c>
      <c r="CT157" s="29">
        <f>'Exportaciones mensual (90-23)'!AC156</f>
        <v>42590371</v>
      </c>
      <c r="CU157" s="29">
        <f>'Importaciones mensual (90-23)'!AH156</f>
        <v>2886690</v>
      </c>
      <c r="CV157" s="29">
        <f>'Saldo mensual (90-23)'!AH156</f>
        <v>-140145</v>
      </c>
      <c r="CW157" s="29">
        <f>'Exportaciones mensual (90-23)'!AC156</f>
        <v>42590371</v>
      </c>
      <c r="CX157" s="29">
        <f>'Importaciones mensual (90-23)'!AI156</f>
        <v>86940</v>
      </c>
      <c r="CY157" s="29">
        <f>'Saldo mensual (90-23)'!AI156</f>
        <v>6501521</v>
      </c>
      <c r="CZ157" s="29">
        <f>'Exportaciones mensual (90-23)'!AE156</f>
        <v>1185817</v>
      </c>
      <c r="DA157" s="29">
        <f>'Importaciones mensual (90-23)'!AJ156</f>
        <v>5480155</v>
      </c>
      <c r="DB157" s="29">
        <f>'Saldo mensual (90-23)'!AJ156</f>
        <v>20771524</v>
      </c>
      <c r="DC157" s="29">
        <f>'Exportaciones mensual (90-23)'!AF156</f>
        <v>37898432</v>
      </c>
      <c r="DD157" s="29">
        <f>'Importaciones mensual (90-23)'!AK156</f>
        <v>945245</v>
      </c>
      <c r="DE157" s="29">
        <f>'Saldo mensual (90-23)'!AK156</f>
        <v>6405674</v>
      </c>
      <c r="DF157" s="29">
        <f>'Exportaciones mensual (90-23)'!AG156</f>
        <v>33684733</v>
      </c>
      <c r="DG157" s="29">
        <f>'Importaciones mensual (90-23)'!AL156</f>
        <v>6002286</v>
      </c>
      <c r="DH157" s="29">
        <f>'Saldo mensual (90-23)'!AL156</f>
        <v>3588945</v>
      </c>
      <c r="DI157" s="29">
        <f>'Exportaciones mensual (90-23)'!AH156</f>
        <v>2746545</v>
      </c>
      <c r="DJ157" s="29">
        <f>'Importaciones mensual (90-23)'!AM156</f>
        <v>962144</v>
      </c>
      <c r="DK157" s="29">
        <f>'Saldo mensual (90-23)'!AM156</f>
        <v>537483</v>
      </c>
      <c r="DL157" s="29">
        <f>'Exportaciones mensual (90-23)'!AI156</f>
        <v>6588461</v>
      </c>
      <c r="DM157" s="29">
        <f>'Importaciones mensual (90-23)'!AN156</f>
        <v>0</v>
      </c>
      <c r="DN157" s="29">
        <f>'Saldo mensual (90-23)'!AN156</f>
        <v>1703655</v>
      </c>
      <c r="DO157" s="29">
        <f>'Exportaciones mensual (90-23)'!AJ156</f>
        <v>26251679</v>
      </c>
      <c r="DP157" s="29">
        <f>'Importaciones mensual (90-23)'!AO156</f>
        <v>77977</v>
      </c>
      <c r="DQ157" s="29">
        <f>'Saldo mensual (90-23)'!AO156</f>
        <v>5876304</v>
      </c>
      <c r="DR157" s="29">
        <f>'Exportaciones mensual (90-23)'!AP156</f>
        <v>42473435</v>
      </c>
      <c r="DS157" s="29">
        <f>'Importaciones mensual (90-23)'!AP156</f>
        <v>111</v>
      </c>
      <c r="DT157" s="29">
        <f>'Saldo mensual (90-23)'!AP156</f>
        <v>42473324</v>
      </c>
      <c r="DU157" s="29">
        <f>'Exportaciones mensual (90-23)'!AK156</f>
        <v>7350919</v>
      </c>
      <c r="DV157" s="29">
        <f>'Importaciones mensual (90-23)'!AQ156</f>
        <v>7744</v>
      </c>
      <c r="DW157" s="29">
        <f>'Saldo mensual (90-23)'!AQ156</f>
        <v>6384515</v>
      </c>
      <c r="DX157" s="29">
        <f>'Exportaciones mensual (90-23)'!AL156</f>
        <v>9591231</v>
      </c>
      <c r="DY157" s="29">
        <f>'Importaciones mensual (90-23)'!AR156</f>
        <v>1871821</v>
      </c>
      <c r="DZ157" s="29">
        <f>'Saldo mensual (90-23)'!AR156</f>
        <v>13379609</v>
      </c>
      <c r="EA157" s="29">
        <f>'Exportaciones mensual (90-23)'!AM156</f>
        <v>1499627</v>
      </c>
      <c r="EB157" s="29">
        <f>'Importaciones mensual (90-23)'!AS156</f>
        <v>5346458</v>
      </c>
      <c r="EC157" s="29">
        <f>'Saldo mensual (90-23)'!AS156</f>
        <v>15067109</v>
      </c>
      <c r="ED157" s="29">
        <f>'Exportaciones mensual (90-23)'!AN156</f>
        <v>1703655</v>
      </c>
      <c r="EE157" s="29">
        <f>'Importaciones mensual (90-23)'!AT156</f>
        <v>18854247</v>
      </c>
      <c r="EF157" s="29">
        <f>'Saldo mensual (90-23)'!AT156</f>
        <v>104951009</v>
      </c>
    </row>
    <row r="158" spans="1:136">
      <c r="A158" s="9">
        <v>37377</v>
      </c>
      <c r="B158" s="29">
        <f>'Exportaciones mensual (90-23)'!B157</f>
        <v>483157016</v>
      </c>
      <c r="C158" s="29">
        <f>'Importaciones mensual (90-23)'!B157</f>
        <v>228153573</v>
      </c>
      <c r="D158" s="29">
        <f>'Saldo mensual (90-23)'!B157</f>
        <v>255003443</v>
      </c>
      <c r="E158" s="29">
        <f>'Exportaciones mensual (90-23)'!C157</f>
        <v>29027254</v>
      </c>
      <c r="F158" s="29">
        <f>'Importaciones mensual (90-23)'!C157</f>
        <v>26763469</v>
      </c>
      <c r="G158" s="29">
        <f>'Saldo mensual (90-23)'!C157</f>
        <v>2263785</v>
      </c>
      <c r="H158" s="30">
        <f>'Exportaciones mensual (90-23)'!D157</f>
        <v>44482555</v>
      </c>
      <c r="I158" s="29">
        <f>'Importaciones mensual (90-23)'!D157</f>
        <v>13254350</v>
      </c>
      <c r="J158" s="29">
        <f>'Saldo mensual (90-23)'!D157</f>
        <v>31228205</v>
      </c>
      <c r="K158" s="29">
        <f>'Exportaciones mensual (90-23)'!E157</f>
        <v>12056921</v>
      </c>
      <c r="L158" s="29">
        <f>'Importaciones mensual (90-23)'!E157</f>
        <v>1003815</v>
      </c>
      <c r="M158" s="31">
        <f>'Saldo mensual (90-23)'!E157</f>
        <v>11053106</v>
      </c>
      <c r="N158" s="29">
        <f>'Exportaciones mensual (90-23)'!F157</f>
        <v>22359034</v>
      </c>
      <c r="O158" s="29">
        <f>'Importaciones mensual (90-23)'!F157</f>
        <v>1293352</v>
      </c>
      <c r="P158" s="29">
        <f>'Saldo mensual (90-23)'!F157</f>
        <v>21065682</v>
      </c>
      <c r="Q158" s="29">
        <f>'Exportaciones mensual (90-23)'!G157</f>
        <v>205064903</v>
      </c>
      <c r="R158" s="29">
        <f>'Importaciones mensual (90-23)'!G157</f>
        <v>11268925</v>
      </c>
      <c r="S158" s="29">
        <f>'Saldo mensual (90-23)'!G157</f>
        <v>193795978</v>
      </c>
      <c r="T158" s="29">
        <f>'Exportaciones mensual (90-23)'!F157</f>
        <v>22359034</v>
      </c>
      <c r="U158" s="29">
        <f>'Importaciones mensual (90-23)'!H157</f>
        <v>871513</v>
      </c>
      <c r="V158" s="29">
        <f>'Saldo mensual (90-23)'!H157</f>
        <v>15902791</v>
      </c>
      <c r="W158" s="29">
        <f>'Exportaciones mensual (90-23)'!G157</f>
        <v>205064903</v>
      </c>
      <c r="X158" s="29">
        <f>'Importaciones mensual (90-23)'!I157</f>
        <v>13847208</v>
      </c>
      <c r="Y158" s="29">
        <f>'Saldo mensual (90-23)'!J157</f>
        <v>38026998</v>
      </c>
      <c r="Z158" s="29">
        <f>'Exportaciones mensual (90-23)'!H157</f>
        <v>16774304</v>
      </c>
      <c r="AA158" s="29">
        <f>'Importaciones mensual (90-23)'!J157</f>
        <v>556016</v>
      </c>
      <c r="AB158" s="29">
        <f>'Saldo mensual (90-23)'!J157</f>
        <v>38026998</v>
      </c>
      <c r="AC158" s="29">
        <f>'Exportaciones mensual (90-23)'!I157</f>
        <v>54558909</v>
      </c>
      <c r="AD158" s="29">
        <f>'Exportaciones mensual (90-23)'!I157</f>
        <v>54558909</v>
      </c>
      <c r="AE158" s="29">
        <f>'Saldo mensual (90-23)'!K157</f>
        <v>14377857</v>
      </c>
      <c r="AF158" s="29">
        <f>'Exportaciones mensual (90-23)'!J157</f>
        <v>38583014</v>
      </c>
      <c r="AG158" s="29">
        <f>'Importaciones mensual (90-23)'!L157</f>
        <v>4947141</v>
      </c>
      <c r="AH158" s="29">
        <f>'Saldo mensual (90-23)'!L157</f>
        <v>15124089</v>
      </c>
      <c r="AI158" s="29">
        <f>'Exportaciones mensual (90-23)'!M157</f>
        <v>13513731</v>
      </c>
      <c r="AJ158" s="29">
        <f>'Importaciones mensual (90-23)'!M157</f>
        <v>4627828</v>
      </c>
      <c r="AK158" s="29">
        <f>'Saldo mensual (90-23)'!M157</f>
        <v>8885903</v>
      </c>
      <c r="AL158" s="29">
        <f>'Exportaciones mensual (90-23)'!K157</f>
        <v>15572837</v>
      </c>
      <c r="AM158" s="29">
        <f>'Importaciones mensual (90-23)'!N157</f>
        <v>229521393</v>
      </c>
      <c r="AN158" s="29">
        <f>'Saldo mensual (90-23)'!N157</f>
        <v>41192193</v>
      </c>
      <c r="AO158" s="29">
        <f>'Exportaciones mensual (90-23)'!L157</f>
        <v>20071230</v>
      </c>
      <c r="AP158" s="29">
        <f>'Importaciones mensual (90-23)'!O157</f>
        <v>45512548</v>
      </c>
      <c r="AQ158" s="29">
        <f>'Saldo mensual (90-23)'!O157</f>
        <v>-13546486</v>
      </c>
      <c r="AR158" s="29">
        <f>'Exportaciones mensual (90-23)'!P157</f>
        <v>194279</v>
      </c>
      <c r="AS158" s="29">
        <f>'Importaciones mensual (90-23)'!P157</f>
        <v>2033798</v>
      </c>
      <c r="AT158" s="29">
        <f>'Saldo mensual (90-23)'!P157</f>
        <v>-1839519</v>
      </c>
      <c r="AU158" s="29">
        <f>'Exportaciones mensual (90-23)'!M157</f>
        <v>13513731</v>
      </c>
      <c r="AV158" s="29">
        <f>'Importaciones mensual (90-23)'!Q157</f>
        <v>9574449</v>
      </c>
      <c r="AW158" s="29">
        <f>'Saldo mensual (90-23)'!Q157</f>
        <v>11550906</v>
      </c>
      <c r="AX158" s="29">
        <f>'Exportaciones mensual (90-23)'!N157</f>
        <v>270713586</v>
      </c>
      <c r="AY158" s="29">
        <f>'Importaciones mensual (90-23)'!R157</f>
        <v>23856345</v>
      </c>
      <c r="AZ158" s="29">
        <f>'Saldo mensual (90-23)'!R157</f>
        <v>79871078</v>
      </c>
      <c r="BA158" s="29">
        <f>'Exportaciones mensual (90-23)'!O157</f>
        <v>31966062</v>
      </c>
      <c r="BB158" s="29">
        <f>'Importaciones mensual (90-23)'!S157</f>
        <v>22034736</v>
      </c>
      <c r="BC158" s="29">
        <f>'Saldo mensual (90-23)'!S157</f>
        <v>3203496</v>
      </c>
      <c r="BD158" s="29">
        <f>'Exportaciones mensual (90-23)'!P157</f>
        <v>194279</v>
      </c>
      <c r="BE158" s="29">
        <f>'Importaciones mensual (90-23)'!T157</f>
        <v>23401512</v>
      </c>
      <c r="BF158" s="29">
        <f>'Saldo mensual (90-23)'!T157</f>
        <v>50529986</v>
      </c>
      <c r="BG158" s="29">
        <f>'Exportaciones mensual (90-23)'!Q157</f>
        <v>21125355</v>
      </c>
      <c r="BH158" s="29">
        <f>'Importaciones mensual (90-23)'!U157</f>
        <v>6495525</v>
      </c>
      <c r="BI158" s="29">
        <f>'Saldo mensual (90-23)'!U157</f>
        <v>97588247</v>
      </c>
      <c r="BJ158" s="29">
        <f>'Exportaciones mensual (90-23)'!R157</f>
        <v>103727423</v>
      </c>
      <c r="BK158" s="29">
        <f>'Importaciones mensual (90-23)'!V157</f>
        <v>1657552</v>
      </c>
      <c r="BL158" s="29">
        <f>'Saldo mensual (90-23)'!V157</f>
        <v>-101421</v>
      </c>
      <c r="BM158" s="29">
        <f>'Exportaciones mensual (90-23)'!S157</f>
        <v>25238232</v>
      </c>
      <c r="BN158" s="29">
        <f>'Importaciones mensual (90-23)'!W157</f>
        <v>2469665</v>
      </c>
      <c r="BO158" s="29">
        <f>'Saldo mensual (90-23)'!W157</f>
        <v>17800198</v>
      </c>
      <c r="BP158" s="29">
        <f>'Exportaciones mensual (90-23)'!T157</f>
        <v>73931498</v>
      </c>
      <c r="BQ158" s="29">
        <f>'Importaciones mensual (90-23)'!X157</f>
        <v>31790538</v>
      </c>
      <c r="BR158" s="29">
        <f>'Saldo mensual (90-23)'!X157</f>
        <v>21474076</v>
      </c>
      <c r="BS158" s="29">
        <f>'Exportaciones mensual (90-23)'!U157</f>
        <v>104083772</v>
      </c>
      <c r="BT158" s="29">
        <f>'Importaciones mensual (90-23)'!Y157</f>
        <v>19306425</v>
      </c>
      <c r="BU158" s="29">
        <f>'Saldo mensual (90-23)'!Y157</f>
        <v>9340231</v>
      </c>
      <c r="BV158" s="29">
        <f>'Exportaciones mensual (90-23)'!V157</f>
        <v>1556131</v>
      </c>
      <c r="BW158" s="29">
        <f>'Importaciones mensual (90-23)'!Z157</f>
        <v>9496085</v>
      </c>
      <c r="BX158" s="29">
        <f>'Saldo mensual (90-23)'!Z157</f>
        <v>-7063008</v>
      </c>
      <c r="BY158" s="29">
        <f>'Exportaciones mensual (90-23)'!W157</f>
        <v>20269863</v>
      </c>
      <c r="BZ158" s="29">
        <f>'Importaciones mensual (90-23)'!AA157</f>
        <v>7049484</v>
      </c>
      <c r="CA158" s="29">
        <f>'Saldo mensual (90-23)'!AA157</f>
        <v>31581070</v>
      </c>
      <c r="CB158" s="29">
        <f>'Exportaciones mensual (90-23)'!X157</f>
        <v>53264614</v>
      </c>
      <c r="CC158" s="29">
        <f>'Importaciones mensual (90-23)'!AB157</f>
        <v>0</v>
      </c>
      <c r="CD158" s="29">
        <f>'Saldo mensual (90-23)'!AB157</f>
        <v>18093177</v>
      </c>
      <c r="CE158" s="29">
        <f>'Exportaciones mensual (90-23)'!AC157</f>
        <v>214343960</v>
      </c>
      <c r="CF158" s="29">
        <f>'Importaciones mensual (90-23)'!AC157</f>
        <v>20084724</v>
      </c>
      <c r="CG158" s="29">
        <f>'Saldo mensual (90-23)'!AC157</f>
        <v>194259236</v>
      </c>
      <c r="CH158" s="29">
        <f>'Exportaciones mensual (90-23)'!Y157</f>
        <v>28646656</v>
      </c>
      <c r="CI158" s="29">
        <f>'Importaciones mensual (90-23)'!AD157</f>
        <v>4902998</v>
      </c>
      <c r="CJ158" s="29">
        <f>'Saldo mensual (90-23)'!AD157</f>
        <v>22132336</v>
      </c>
      <c r="CK158" s="29">
        <f>'Exportaciones mensual (90-23)'!Z157</f>
        <v>2433077</v>
      </c>
      <c r="CL158" s="29">
        <f>'Importaciones mensual (90-23)'!AE157</f>
        <v>2559446</v>
      </c>
      <c r="CM158" s="29">
        <f>'Saldo mensual (90-23)'!AE157</f>
        <v>5615764</v>
      </c>
      <c r="CN158" s="29">
        <f>'Exportaciones mensual (90-23)'!AA157</f>
        <v>38630554</v>
      </c>
      <c r="CO158" s="29">
        <f>'Importaciones mensual (90-23)'!AF157</f>
        <v>36982326</v>
      </c>
      <c r="CP158" s="29">
        <f>'Saldo mensual (90-23)'!AF157</f>
        <v>15800164</v>
      </c>
      <c r="CQ158" s="29">
        <f>'Exportaciones mensual (90-23)'!AB157</f>
        <v>18093177</v>
      </c>
      <c r="CR158" s="29">
        <f>'Importaciones mensual (90-23)'!AG157</f>
        <v>1977040</v>
      </c>
      <c r="CS158" s="29">
        <f>'Saldo mensual (90-23)'!AG157</f>
        <v>41799374</v>
      </c>
      <c r="CT158" s="29">
        <f>'Exportaciones mensual (90-23)'!AC157</f>
        <v>214343960</v>
      </c>
      <c r="CU158" s="29">
        <f>'Importaciones mensual (90-23)'!AH157</f>
        <v>4808603</v>
      </c>
      <c r="CV158" s="29">
        <f>'Saldo mensual (90-23)'!AH157</f>
        <v>2608673</v>
      </c>
      <c r="CW158" s="29">
        <f>'Exportaciones mensual (90-23)'!AC157</f>
        <v>214343960</v>
      </c>
      <c r="CX158" s="29">
        <f>'Importaciones mensual (90-23)'!AI157</f>
        <v>108665</v>
      </c>
      <c r="CY158" s="29">
        <f>'Saldo mensual (90-23)'!AI157</f>
        <v>2920093</v>
      </c>
      <c r="CZ158" s="29">
        <f>'Exportaciones mensual (90-23)'!AE157</f>
        <v>8175210</v>
      </c>
      <c r="DA158" s="29">
        <f>'Importaciones mensual (90-23)'!AJ157</f>
        <v>6125364</v>
      </c>
      <c r="DB158" s="29">
        <f>'Saldo mensual (90-23)'!AJ157</f>
        <v>26685065</v>
      </c>
      <c r="DC158" s="29">
        <f>'Exportaciones mensual (90-23)'!AF157</f>
        <v>52782490</v>
      </c>
      <c r="DD158" s="29">
        <f>'Importaciones mensual (90-23)'!AK157</f>
        <v>3424349</v>
      </c>
      <c r="DE158" s="29">
        <f>'Saldo mensual (90-23)'!AK157</f>
        <v>-618521</v>
      </c>
      <c r="DF158" s="29">
        <f>'Exportaciones mensual (90-23)'!AG157</f>
        <v>43776414</v>
      </c>
      <c r="DG158" s="29">
        <f>'Importaciones mensual (90-23)'!AL157</f>
        <v>2927135</v>
      </c>
      <c r="DH158" s="29">
        <f>'Saldo mensual (90-23)'!AL157</f>
        <v>4744780</v>
      </c>
      <c r="DI158" s="29">
        <f>'Exportaciones mensual (90-23)'!AH157</f>
        <v>7417276</v>
      </c>
      <c r="DJ158" s="29">
        <f>'Importaciones mensual (90-23)'!AM157</f>
        <v>243299</v>
      </c>
      <c r="DK158" s="29">
        <f>'Saldo mensual (90-23)'!AM157</f>
        <v>343466</v>
      </c>
      <c r="DL158" s="29">
        <f>'Exportaciones mensual (90-23)'!AI157</f>
        <v>3028758</v>
      </c>
      <c r="DM158" s="29">
        <f>'Importaciones mensual (90-23)'!AN157</f>
        <v>0</v>
      </c>
      <c r="DN158" s="29">
        <f>'Saldo mensual (90-23)'!AN157</f>
        <v>1829369</v>
      </c>
      <c r="DO158" s="29">
        <f>'Exportaciones mensual (90-23)'!AJ157</f>
        <v>32810429</v>
      </c>
      <c r="DP158" s="29">
        <f>'Importaciones mensual (90-23)'!AO157</f>
        <v>47130</v>
      </c>
      <c r="DQ158" s="29">
        <f>'Saldo mensual (90-23)'!AO157</f>
        <v>3248968</v>
      </c>
      <c r="DR158" s="29">
        <f>'Exportaciones mensual (90-23)'!AP157</f>
        <v>36177457</v>
      </c>
      <c r="DS158" s="29">
        <f>'Importaciones mensual (90-23)'!AP157</f>
        <v>7751</v>
      </c>
      <c r="DT158" s="29">
        <f>'Saldo mensual (90-23)'!AP157</f>
        <v>36169706</v>
      </c>
      <c r="DU158" s="29">
        <f>'Exportaciones mensual (90-23)'!AK157</f>
        <v>2805828</v>
      </c>
      <c r="DV158" s="29">
        <f>'Importaciones mensual (90-23)'!AQ157</f>
        <v>255036</v>
      </c>
      <c r="DW158" s="29">
        <f>'Saldo mensual (90-23)'!AQ157</f>
        <v>12102901</v>
      </c>
      <c r="DX158" s="29">
        <f>'Exportaciones mensual (90-23)'!AL157</f>
        <v>7671915</v>
      </c>
      <c r="DY158" s="29">
        <f>'Importaciones mensual (90-23)'!AR157</f>
        <v>1902518</v>
      </c>
      <c r="DZ158" s="29">
        <f>'Saldo mensual (90-23)'!AR157</f>
        <v>29219378</v>
      </c>
      <c r="EA158" s="29">
        <f>'Exportaciones mensual (90-23)'!AM157</f>
        <v>586765</v>
      </c>
      <c r="EB158" s="29">
        <f>'Importaciones mensual (90-23)'!AS157</f>
        <v>10216882</v>
      </c>
      <c r="EC158" s="29">
        <f>'Saldo mensual (90-23)'!AS157</f>
        <v>13509178</v>
      </c>
      <c r="ED158" s="29">
        <f>'Exportaciones mensual (90-23)'!AN157</f>
        <v>1829369</v>
      </c>
      <c r="EE158" s="29">
        <f>'Importaciones mensual (90-23)'!AT157</f>
        <v>23393933</v>
      </c>
      <c r="EF158" s="29">
        <f>'Saldo mensual (90-23)'!AT157</f>
        <v>88041101</v>
      </c>
    </row>
    <row r="159" spans="1:136">
      <c r="A159" s="9">
        <v>37408</v>
      </c>
      <c r="B159" s="29">
        <f>'Exportaciones mensual (90-23)'!B158</f>
        <v>400144033</v>
      </c>
      <c r="C159" s="29">
        <f>'Importaciones mensual (90-23)'!B158</f>
        <v>187739938</v>
      </c>
      <c r="D159" s="29">
        <f>'Saldo mensual (90-23)'!B158</f>
        <v>212404095</v>
      </c>
      <c r="E159" s="29">
        <f>'Exportaciones mensual (90-23)'!C158</f>
        <v>23796693</v>
      </c>
      <c r="F159" s="29">
        <f>'Importaciones mensual (90-23)'!C158</f>
        <v>18244857</v>
      </c>
      <c r="G159" s="29">
        <f>'Saldo mensual (90-23)'!C158</f>
        <v>5551836</v>
      </c>
      <c r="H159" s="30">
        <f>'Exportaciones mensual (90-23)'!D158</f>
        <v>37704262</v>
      </c>
      <c r="I159" s="29">
        <f>'Importaciones mensual (90-23)'!D158</f>
        <v>9818990</v>
      </c>
      <c r="J159" s="29">
        <f>'Saldo mensual (90-23)'!D158</f>
        <v>27885272</v>
      </c>
      <c r="K159" s="29">
        <f>'Exportaciones mensual (90-23)'!E158</f>
        <v>10824699</v>
      </c>
      <c r="L159" s="29">
        <f>'Importaciones mensual (90-23)'!E158</f>
        <v>428700</v>
      </c>
      <c r="M159" s="31">
        <f>'Saldo mensual (90-23)'!E158</f>
        <v>10395999</v>
      </c>
      <c r="N159" s="29">
        <f>'Exportaciones mensual (90-23)'!F158</f>
        <v>19502402</v>
      </c>
      <c r="O159" s="29">
        <f>'Importaciones mensual (90-23)'!F158</f>
        <v>335739</v>
      </c>
      <c r="P159" s="29">
        <f>'Saldo mensual (90-23)'!F158</f>
        <v>19166663</v>
      </c>
      <c r="Q159" s="29">
        <f>'Exportaciones mensual (90-23)'!G158</f>
        <v>255588884</v>
      </c>
      <c r="R159" s="29">
        <f>'Importaciones mensual (90-23)'!G158</f>
        <v>12752285</v>
      </c>
      <c r="S159" s="29">
        <f>'Saldo mensual (90-23)'!G158</f>
        <v>242836599</v>
      </c>
      <c r="T159" s="29">
        <f>'Exportaciones mensual (90-23)'!F158</f>
        <v>19502402</v>
      </c>
      <c r="U159" s="29">
        <f>'Importaciones mensual (90-23)'!H158</f>
        <v>1154129</v>
      </c>
      <c r="V159" s="29">
        <f>'Saldo mensual (90-23)'!H158</f>
        <v>12372674</v>
      </c>
      <c r="W159" s="29">
        <f>'Exportaciones mensual (90-23)'!G158</f>
        <v>255588884</v>
      </c>
      <c r="X159" s="29">
        <f>'Importaciones mensual (90-23)'!I158</f>
        <v>13095596</v>
      </c>
      <c r="Y159" s="29">
        <f>'Saldo mensual (90-23)'!J158</f>
        <v>44003671</v>
      </c>
      <c r="Z159" s="29">
        <f>'Exportaciones mensual (90-23)'!H158</f>
        <v>13526803</v>
      </c>
      <c r="AA159" s="29">
        <f>'Importaciones mensual (90-23)'!J158</f>
        <v>733029</v>
      </c>
      <c r="AB159" s="29">
        <f>'Saldo mensual (90-23)'!J158</f>
        <v>44003671</v>
      </c>
      <c r="AC159" s="29">
        <f>'Exportaciones mensual (90-23)'!I158</f>
        <v>55519115</v>
      </c>
      <c r="AD159" s="29">
        <f>'Exportaciones mensual (90-23)'!I158</f>
        <v>55519115</v>
      </c>
      <c r="AE159" s="29">
        <f>'Saldo mensual (90-23)'!K158</f>
        <v>9375844</v>
      </c>
      <c r="AF159" s="29">
        <f>'Exportaciones mensual (90-23)'!J158</f>
        <v>44736700</v>
      </c>
      <c r="AG159" s="29">
        <f>'Importaciones mensual (90-23)'!L158</f>
        <v>2457584</v>
      </c>
      <c r="AH159" s="29">
        <f>'Saldo mensual (90-23)'!L158</f>
        <v>26999390</v>
      </c>
      <c r="AI159" s="29">
        <f>'Exportaciones mensual (90-23)'!M158</f>
        <v>26762733</v>
      </c>
      <c r="AJ159" s="29">
        <f>'Importaciones mensual (90-23)'!M158</f>
        <v>4364542</v>
      </c>
      <c r="AK159" s="29">
        <f>'Saldo mensual (90-23)'!M158</f>
        <v>22398191</v>
      </c>
      <c r="AL159" s="29">
        <f>'Exportaciones mensual (90-23)'!K158</f>
        <v>10130840</v>
      </c>
      <c r="AM159" s="29">
        <f>'Importaciones mensual (90-23)'!N158</f>
        <v>112773497</v>
      </c>
      <c r="AN159" s="29">
        <f>'Saldo mensual (90-23)'!N158</f>
        <v>111091315</v>
      </c>
      <c r="AO159" s="29">
        <f>'Exportaciones mensual (90-23)'!L158</f>
        <v>29456974</v>
      </c>
      <c r="AP159" s="29">
        <f>'Importaciones mensual (90-23)'!O158</f>
        <v>45418502</v>
      </c>
      <c r="AQ159" s="29">
        <f>'Saldo mensual (90-23)'!O158</f>
        <v>17553436</v>
      </c>
      <c r="AR159" s="29">
        <f>'Exportaciones mensual (90-23)'!P158</f>
        <v>44596</v>
      </c>
      <c r="AS159" s="29">
        <f>'Importaciones mensual (90-23)'!P158</f>
        <v>1904574</v>
      </c>
      <c r="AT159" s="29">
        <f>'Saldo mensual (90-23)'!P158</f>
        <v>-1859978</v>
      </c>
      <c r="AU159" s="29">
        <f>'Exportaciones mensual (90-23)'!M158</f>
        <v>26762733</v>
      </c>
      <c r="AV159" s="29">
        <f>'Importaciones mensual (90-23)'!Q158</f>
        <v>5948496</v>
      </c>
      <c r="AW159" s="29">
        <f>'Saldo mensual (90-23)'!Q158</f>
        <v>23062783</v>
      </c>
      <c r="AX159" s="29">
        <f>'Exportaciones mensual (90-23)'!N158</f>
        <v>223864812</v>
      </c>
      <c r="AY159" s="29">
        <f>'Importaciones mensual (90-23)'!R158</f>
        <v>21714213</v>
      </c>
      <c r="AZ159" s="29">
        <f>'Saldo mensual (90-23)'!R158</f>
        <v>75974650</v>
      </c>
      <c r="BA159" s="29">
        <f>'Exportaciones mensual (90-23)'!O158</f>
        <v>62971938</v>
      </c>
      <c r="BB159" s="29">
        <f>'Importaciones mensual (90-23)'!S158</f>
        <v>17592224</v>
      </c>
      <c r="BC159" s="29">
        <f>'Saldo mensual (90-23)'!S158</f>
        <v>7039974</v>
      </c>
      <c r="BD159" s="29">
        <f>'Exportaciones mensual (90-23)'!P158</f>
        <v>44596</v>
      </c>
      <c r="BE159" s="29">
        <f>'Importaciones mensual (90-23)'!T158</f>
        <v>22390634</v>
      </c>
      <c r="BF159" s="29">
        <f>'Saldo mensual (90-23)'!T158</f>
        <v>65177312</v>
      </c>
      <c r="BG159" s="29">
        <f>'Exportaciones mensual (90-23)'!Q158</f>
        <v>29011279</v>
      </c>
      <c r="BH159" s="29">
        <f>'Importaciones mensual (90-23)'!U158</f>
        <v>6681707</v>
      </c>
      <c r="BI159" s="29">
        <f>'Saldo mensual (90-23)'!U158</f>
        <v>104454826</v>
      </c>
      <c r="BJ159" s="29">
        <f>'Exportaciones mensual (90-23)'!R158</f>
        <v>97688863</v>
      </c>
      <c r="BK159" s="29">
        <f>'Importaciones mensual (90-23)'!V158</f>
        <v>2308712</v>
      </c>
      <c r="BL159" s="29">
        <f>'Saldo mensual (90-23)'!V158</f>
        <v>670886</v>
      </c>
      <c r="BM159" s="29">
        <f>'Exportaciones mensual (90-23)'!S158</f>
        <v>24632198</v>
      </c>
      <c r="BN159" s="29">
        <f>'Importaciones mensual (90-23)'!W158</f>
        <v>2212240</v>
      </c>
      <c r="BO159" s="29">
        <f>'Saldo mensual (90-23)'!W158</f>
        <v>14199560</v>
      </c>
      <c r="BP159" s="29">
        <f>'Exportaciones mensual (90-23)'!T158</f>
        <v>87567946</v>
      </c>
      <c r="BQ159" s="29">
        <f>'Importaciones mensual (90-23)'!X158</f>
        <v>20278262</v>
      </c>
      <c r="BR159" s="29">
        <f>'Saldo mensual (90-23)'!X158</f>
        <v>21868503</v>
      </c>
      <c r="BS159" s="29">
        <f>'Exportaciones mensual (90-23)'!U158</f>
        <v>111136533</v>
      </c>
      <c r="BT159" s="29">
        <f>'Importaciones mensual (90-23)'!Y158</f>
        <v>15370698</v>
      </c>
      <c r="BU159" s="29">
        <f>'Saldo mensual (90-23)'!Y158</f>
        <v>12032998</v>
      </c>
      <c r="BV159" s="29">
        <f>'Exportaciones mensual (90-23)'!V158</f>
        <v>2979598</v>
      </c>
      <c r="BW159" s="29">
        <f>'Importaciones mensual (90-23)'!Z158</f>
        <v>8932079</v>
      </c>
      <c r="BX159" s="29">
        <f>'Saldo mensual (90-23)'!Z158</f>
        <v>-7561493</v>
      </c>
      <c r="BY159" s="29">
        <f>'Exportaciones mensual (90-23)'!W158</f>
        <v>16411800</v>
      </c>
      <c r="BZ159" s="29">
        <f>'Importaciones mensual (90-23)'!AA158</f>
        <v>4517129</v>
      </c>
      <c r="CA159" s="29">
        <f>'Saldo mensual (90-23)'!AA158</f>
        <v>38781780</v>
      </c>
      <c r="CB159" s="29">
        <f>'Exportaciones mensual (90-23)'!X158</f>
        <v>42146765</v>
      </c>
      <c r="CC159" s="29">
        <f>'Importaciones mensual (90-23)'!AB158</f>
        <v>0</v>
      </c>
      <c r="CD159" s="29">
        <f>'Saldo mensual (90-23)'!AB158</f>
        <v>14541978</v>
      </c>
      <c r="CE159" s="29">
        <f>'Exportaciones mensual (90-23)'!AC158</f>
        <v>148299254</v>
      </c>
      <c r="CF159" s="29">
        <f>'Importaciones mensual (90-23)'!AC158</f>
        <v>26183679</v>
      </c>
      <c r="CG159" s="29">
        <f>'Saldo mensual (90-23)'!AC158</f>
        <v>122115575</v>
      </c>
      <c r="CH159" s="29">
        <f>'Exportaciones mensual (90-23)'!Y158</f>
        <v>27403696</v>
      </c>
      <c r="CI159" s="29">
        <f>'Importaciones mensual (90-23)'!AD158</f>
        <v>5322005</v>
      </c>
      <c r="CJ159" s="29">
        <f>'Saldo mensual (90-23)'!AD158</f>
        <v>14664555</v>
      </c>
      <c r="CK159" s="29">
        <f>'Exportaciones mensual (90-23)'!Z158</f>
        <v>1370586</v>
      </c>
      <c r="CL159" s="29">
        <f>'Importaciones mensual (90-23)'!AE158</f>
        <v>2644583</v>
      </c>
      <c r="CM159" s="29">
        <f>'Saldo mensual (90-23)'!AE158</f>
        <v>-293565</v>
      </c>
      <c r="CN159" s="29">
        <f>'Exportaciones mensual (90-23)'!AA158</f>
        <v>43298909</v>
      </c>
      <c r="CO159" s="29">
        <f>'Importaciones mensual (90-23)'!AF158</f>
        <v>24831881</v>
      </c>
      <c r="CP159" s="29">
        <f>'Saldo mensual (90-23)'!AF158</f>
        <v>14295283</v>
      </c>
      <c r="CQ159" s="29">
        <f>'Exportaciones mensual (90-23)'!AB158</f>
        <v>14541978</v>
      </c>
      <c r="CR159" s="29">
        <f>'Importaciones mensual (90-23)'!AG158</f>
        <v>1229653</v>
      </c>
      <c r="CS159" s="29">
        <f>'Saldo mensual (90-23)'!AG158</f>
        <v>38782629</v>
      </c>
      <c r="CT159" s="29">
        <f>'Exportaciones mensual (90-23)'!AC158</f>
        <v>148299254</v>
      </c>
      <c r="CU159" s="29">
        <f>'Importaciones mensual (90-23)'!AH158</f>
        <v>3397777</v>
      </c>
      <c r="CV159" s="29">
        <f>'Saldo mensual (90-23)'!AH158</f>
        <v>725627</v>
      </c>
      <c r="CW159" s="29">
        <f>'Exportaciones mensual (90-23)'!AC158</f>
        <v>148299254</v>
      </c>
      <c r="CX159" s="29">
        <f>'Importaciones mensual (90-23)'!AI158</f>
        <v>86449</v>
      </c>
      <c r="CY159" s="29">
        <f>'Saldo mensual (90-23)'!AI158</f>
        <v>20626198</v>
      </c>
      <c r="CZ159" s="29">
        <f>'Exportaciones mensual (90-23)'!AE158</f>
        <v>2351018</v>
      </c>
      <c r="DA159" s="29">
        <f>'Importaciones mensual (90-23)'!AJ158</f>
        <v>5755610</v>
      </c>
      <c r="DB159" s="29">
        <f>'Saldo mensual (90-23)'!AJ158</f>
        <v>33162661</v>
      </c>
      <c r="DC159" s="29">
        <f>'Exportaciones mensual (90-23)'!AF158</f>
        <v>39127164</v>
      </c>
      <c r="DD159" s="29">
        <f>'Importaciones mensual (90-23)'!AK158</f>
        <v>1622828</v>
      </c>
      <c r="DE159" s="29">
        <f>'Saldo mensual (90-23)'!AK158</f>
        <v>1660827</v>
      </c>
      <c r="DF159" s="29">
        <f>'Exportaciones mensual (90-23)'!AG158</f>
        <v>40012282</v>
      </c>
      <c r="DG159" s="29">
        <f>'Importaciones mensual (90-23)'!AL158</f>
        <v>5576496</v>
      </c>
      <c r="DH159" s="29">
        <f>'Saldo mensual (90-23)'!AL158</f>
        <v>3148934</v>
      </c>
      <c r="DI159" s="29">
        <f>'Exportaciones mensual (90-23)'!AH158</f>
        <v>4123404</v>
      </c>
      <c r="DJ159" s="29">
        <f>'Importaciones mensual (90-23)'!AM158</f>
        <v>245361</v>
      </c>
      <c r="DK159" s="29">
        <f>'Saldo mensual (90-23)'!AM158</f>
        <v>96861</v>
      </c>
      <c r="DL159" s="29">
        <f>'Exportaciones mensual (90-23)'!AI158</f>
        <v>20712647</v>
      </c>
      <c r="DM159" s="29">
        <f>'Importaciones mensual (90-23)'!AN158</f>
        <v>0</v>
      </c>
      <c r="DN159" s="29">
        <f>'Saldo mensual (90-23)'!AN158</f>
        <v>1467800</v>
      </c>
      <c r="DO159" s="29">
        <f>'Exportaciones mensual (90-23)'!AJ158</f>
        <v>38918271</v>
      </c>
      <c r="DP159" s="29">
        <f>'Importaciones mensual (90-23)'!AO158</f>
        <v>0</v>
      </c>
      <c r="DQ159" s="29">
        <f>'Saldo mensual (90-23)'!AO158</f>
        <v>6013927</v>
      </c>
      <c r="DR159" s="29">
        <f>'Exportaciones mensual (90-23)'!AP158</f>
        <v>9950372</v>
      </c>
      <c r="DS159" s="29">
        <f>'Importaciones mensual (90-23)'!AP158</f>
        <v>105029</v>
      </c>
      <c r="DT159" s="29">
        <f>'Saldo mensual (90-23)'!AP158</f>
        <v>9845343</v>
      </c>
      <c r="DU159" s="29">
        <f>'Exportaciones mensual (90-23)'!AK158</f>
        <v>3283655</v>
      </c>
      <c r="DV159" s="29">
        <f>'Importaciones mensual (90-23)'!AQ158</f>
        <v>3803430</v>
      </c>
      <c r="DW159" s="29">
        <f>'Saldo mensual (90-23)'!AQ158</f>
        <v>-1618966</v>
      </c>
      <c r="DX159" s="29">
        <f>'Exportaciones mensual (90-23)'!AL158</f>
        <v>8725430</v>
      </c>
      <c r="DY159" s="29">
        <f>'Importaciones mensual (90-23)'!AR158</f>
        <v>2857171</v>
      </c>
      <c r="DZ159" s="29">
        <f>'Saldo mensual (90-23)'!AR158</f>
        <v>25713519</v>
      </c>
      <c r="EA159" s="29">
        <f>'Exportaciones mensual (90-23)'!AM158</f>
        <v>342222</v>
      </c>
      <c r="EB159" s="29">
        <f>'Importaciones mensual (90-23)'!AS158</f>
        <v>4162227</v>
      </c>
      <c r="EC159" s="29">
        <f>'Saldo mensual (90-23)'!AS158</f>
        <v>18239655</v>
      </c>
      <c r="ED159" s="29">
        <f>'Exportaciones mensual (90-23)'!AN158</f>
        <v>1467800</v>
      </c>
      <c r="EE159" s="29">
        <f>'Importaciones mensual (90-23)'!AT158</f>
        <v>54994336</v>
      </c>
      <c r="EF159" s="29">
        <f>'Saldo mensual (90-23)'!AT158</f>
        <v>62221387</v>
      </c>
    </row>
    <row r="160" spans="1:136">
      <c r="A160" s="9">
        <v>37438</v>
      </c>
      <c r="B160" s="29">
        <f>'Exportaciones mensual (90-23)'!B159</f>
        <v>394956834</v>
      </c>
      <c r="C160" s="29">
        <f>'Importaciones mensual (90-23)'!B159</f>
        <v>247792874</v>
      </c>
      <c r="D160" s="29">
        <f>'Saldo mensual (90-23)'!B159</f>
        <v>147163960</v>
      </c>
      <c r="E160" s="29">
        <f>'Exportaciones mensual (90-23)'!C159</f>
        <v>24162990</v>
      </c>
      <c r="F160" s="29">
        <f>'Importaciones mensual (90-23)'!C159</f>
        <v>21972923</v>
      </c>
      <c r="G160" s="29">
        <f>'Saldo mensual (90-23)'!C159</f>
        <v>2190067</v>
      </c>
      <c r="H160" s="30">
        <f>'Exportaciones mensual (90-23)'!D159</f>
        <v>35846457</v>
      </c>
      <c r="I160" s="29">
        <f>'Importaciones mensual (90-23)'!D159</f>
        <v>10644862</v>
      </c>
      <c r="J160" s="29">
        <f>'Saldo mensual (90-23)'!D159</f>
        <v>25201595</v>
      </c>
      <c r="K160" s="29">
        <f>'Exportaciones mensual (90-23)'!E159</f>
        <v>17268604</v>
      </c>
      <c r="L160" s="29">
        <f>'Importaciones mensual (90-23)'!E159</f>
        <v>1082430</v>
      </c>
      <c r="M160" s="31">
        <f>'Saldo mensual (90-23)'!E159</f>
        <v>16186174.000000002</v>
      </c>
      <c r="N160" s="29">
        <f>'Exportaciones mensual (90-23)'!F159</f>
        <v>24843497</v>
      </c>
      <c r="O160" s="29">
        <f>'Importaciones mensual (90-23)'!F159</f>
        <v>1342993</v>
      </c>
      <c r="P160" s="29">
        <f>'Saldo mensual (90-23)'!F159</f>
        <v>23500504</v>
      </c>
      <c r="Q160" s="29">
        <f>'Exportaciones mensual (90-23)'!G159</f>
        <v>242794519</v>
      </c>
      <c r="R160" s="29">
        <f>'Importaciones mensual (90-23)'!G159</f>
        <v>17128436</v>
      </c>
      <c r="S160" s="29">
        <f>'Saldo mensual (90-23)'!G159</f>
        <v>225666083</v>
      </c>
      <c r="T160" s="29">
        <f>'Exportaciones mensual (90-23)'!F159</f>
        <v>24843497</v>
      </c>
      <c r="U160" s="29">
        <f>'Importaciones mensual (90-23)'!H159</f>
        <v>1380830</v>
      </c>
      <c r="V160" s="29">
        <f>'Saldo mensual (90-23)'!H159</f>
        <v>12075624</v>
      </c>
      <c r="W160" s="29">
        <f>'Exportaciones mensual (90-23)'!G159</f>
        <v>242794519</v>
      </c>
      <c r="X160" s="29">
        <f>'Importaciones mensual (90-23)'!I159</f>
        <v>13073735</v>
      </c>
      <c r="Y160" s="29">
        <f>'Saldo mensual (90-23)'!J159</f>
        <v>34196284</v>
      </c>
      <c r="Z160" s="29">
        <f>'Exportaciones mensual (90-23)'!H159</f>
        <v>13456454</v>
      </c>
      <c r="AA160" s="29">
        <f>'Importaciones mensual (90-23)'!J159</f>
        <v>1978935</v>
      </c>
      <c r="AB160" s="29">
        <f>'Saldo mensual (90-23)'!J159</f>
        <v>34196284</v>
      </c>
      <c r="AC160" s="29">
        <f>'Exportaciones mensual (90-23)'!I159</f>
        <v>69722482</v>
      </c>
      <c r="AD160" s="29">
        <f>'Exportaciones mensual (90-23)'!I159</f>
        <v>69722482</v>
      </c>
      <c r="AE160" s="29">
        <f>'Saldo mensual (90-23)'!K159</f>
        <v>11375123</v>
      </c>
      <c r="AF160" s="29">
        <f>'Exportaciones mensual (90-23)'!J159</f>
        <v>36175219</v>
      </c>
      <c r="AG160" s="29">
        <f>'Importaciones mensual (90-23)'!L159</f>
        <v>3148304</v>
      </c>
      <c r="AH160" s="29">
        <f>'Saldo mensual (90-23)'!L159</f>
        <v>26740397</v>
      </c>
      <c r="AI160" s="29">
        <f>'Exportaciones mensual (90-23)'!M159</f>
        <v>12953040</v>
      </c>
      <c r="AJ160" s="29">
        <f>'Importaciones mensual (90-23)'!M159</f>
        <v>5428501</v>
      </c>
      <c r="AK160" s="29">
        <f>'Saldo mensual (90-23)'!M159</f>
        <v>7524539</v>
      </c>
      <c r="AL160" s="29">
        <f>'Exportaciones mensual (90-23)'!K159</f>
        <v>12058684</v>
      </c>
      <c r="AM160" s="29">
        <f>'Importaciones mensual (90-23)'!N159</f>
        <v>142965644</v>
      </c>
      <c r="AN160" s="29">
        <f>'Saldo mensual (90-23)'!N159</f>
        <v>87919357</v>
      </c>
      <c r="AO160" s="29">
        <f>'Exportaciones mensual (90-23)'!L159</f>
        <v>29888701</v>
      </c>
      <c r="AP160" s="29">
        <f>'Importaciones mensual (90-23)'!O159</f>
        <v>52504916</v>
      </c>
      <c r="AQ160" s="29">
        <f>'Saldo mensual (90-23)'!O159</f>
        <v>-12768054</v>
      </c>
      <c r="AR160" s="29">
        <f>'Exportaciones mensual (90-23)'!P159</f>
        <v>84145</v>
      </c>
      <c r="AS160" s="29">
        <f>'Importaciones mensual (90-23)'!P159</f>
        <v>4567899</v>
      </c>
      <c r="AT160" s="29">
        <f>'Saldo mensual (90-23)'!P159</f>
        <v>-4483754</v>
      </c>
      <c r="AU160" s="29">
        <f>'Exportaciones mensual (90-23)'!M159</f>
        <v>12953040</v>
      </c>
      <c r="AV160" s="29">
        <f>'Importaciones mensual (90-23)'!Q159</f>
        <v>7808661</v>
      </c>
      <c r="AW160" s="29">
        <f>'Saldo mensual (90-23)'!Q159</f>
        <v>10601265</v>
      </c>
      <c r="AX160" s="29">
        <f>'Exportaciones mensual (90-23)'!N159</f>
        <v>230885001</v>
      </c>
      <c r="AY160" s="29">
        <f>'Importaciones mensual (90-23)'!R159</f>
        <v>34511803</v>
      </c>
      <c r="AZ160" s="29">
        <f>'Saldo mensual (90-23)'!R159</f>
        <v>81293305</v>
      </c>
      <c r="BA160" s="29">
        <f>'Exportaciones mensual (90-23)'!O159</f>
        <v>39736862</v>
      </c>
      <c r="BB160" s="29">
        <f>'Importaciones mensual (90-23)'!S159</f>
        <v>23661286</v>
      </c>
      <c r="BC160" s="29">
        <f>'Saldo mensual (90-23)'!S159</f>
        <v>7102117</v>
      </c>
      <c r="BD160" s="29">
        <f>'Exportaciones mensual (90-23)'!P159</f>
        <v>84145</v>
      </c>
      <c r="BE160" s="29">
        <f>'Importaciones mensual (90-23)'!T159</f>
        <v>35270094</v>
      </c>
      <c r="BF160" s="29">
        <f>'Saldo mensual (90-23)'!T159</f>
        <v>46932674</v>
      </c>
      <c r="BG160" s="29">
        <f>'Exportaciones mensual (90-23)'!Q159</f>
        <v>18409926</v>
      </c>
      <c r="BH160" s="29">
        <f>'Importaciones mensual (90-23)'!U159</f>
        <v>5281721</v>
      </c>
      <c r="BI160" s="29">
        <f>'Saldo mensual (90-23)'!U159</f>
        <v>72429006</v>
      </c>
      <c r="BJ160" s="29">
        <f>'Exportaciones mensual (90-23)'!R159</f>
        <v>115805108</v>
      </c>
      <c r="BK160" s="29">
        <f>'Importaciones mensual (90-23)'!V159</f>
        <v>919246</v>
      </c>
      <c r="BL160" s="29">
        <f>'Saldo mensual (90-23)'!V159</f>
        <v>2153119</v>
      </c>
      <c r="BM160" s="29">
        <f>'Exportaciones mensual (90-23)'!S159</f>
        <v>30763403</v>
      </c>
      <c r="BN160" s="29">
        <f>'Importaciones mensual (90-23)'!W159</f>
        <v>2108738</v>
      </c>
      <c r="BO160" s="29">
        <f>'Saldo mensual (90-23)'!W159</f>
        <v>9892172</v>
      </c>
      <c r="BP160" s="29">
        <f>'Exportaciones mensual (90-23)'!T159</f>
        <v>82202768</v>
      </c>
      <c r="BQ160" s="29">
        <f>'Importaciones mensual (90-23)'!X159</f>
        <v>15379355</v>
      </c>
      <c r="BR160" s="29">
        <f>'Saldo mensual (90-23)'!X159</f>
        <v>29288326</v>
      </c>
      <c r="BS160" s="29">
        <f>'Exportaciones mensual (90-23)'!U159</f>
        <v>77710727</v>
      </c>
      <c r="BT160" s="29">
        <f>'Importaciones mensual (90-23)'!Y159</f>
        <v>14069346</v>
      </c>
      <c r="BU160" s="29">
        <f>'Saldo mensual (90-23)'!Y159</f>
        <v>18343352</v>
      </c>
      <c r="BV160" s="29">
        <f>'Exportaciones mensual (90-23)'!V159</f>
        <v>3072365</v>
      </c>
      <c r="BW160" s="29">
        <f>'Importaciones mensual (90-23)'!Z159</f>
        <v>9143371</v>
      </c>
      <c r="BX160" s="29">
        <f>'Saldo mensual (90-23)'!Z159</f>
        <v>-7492214</v>
      </c>
      <c r="BY160" s="29">
        <f>'Exportaciones mensual (90-23)'!W159</f>
        <v>12000910</v>
      </c>
      <c r="BZ160" s="29">
        <f>'Importaciones mensual (90-23)'!AA159</f>
        <v>6557679</v>
      </c>
      <c r="CA160" s="29">
        <f>'Saldo mensual (90-23)'!AA159</f>
        <v>46709336</v>
      </c>
      <c r="CB160" s="29">
        <f>'Exportaciones mensual (90-23)'!X159</f>
        <v>44667681</v>
      </c>
      <c r="CC160" s="29">
        <f>'Importaciones mensual (90-23)'!AB159</f>
        <v>0</v>
      </c>
      <c r="CD160" s="29">
        <f>'Saldo mensual (90-23)'!AB159</f>
        <v>15224585</v>
      </c>
      <c r="CE160" s="29">
        <f>'Exportaciones mensual (90-23)'!AC159</f>
        <v>157463497</v>
      </c>
      <c r="CF160" s="29">
        <f>'Importaciones mensual (90-23)'!AC159</f>
        <v>22432474</v>
      </c>
      <c r="CG160" s="29">
        <f>'Saldo mensual (90-23)'!AC159</f>
        <v>135031023</v>
      </c>
      <c r="CH160" s="29">
        <f>'Exportaciones mensual (90-23)'!Y159</f>
        <v>32412698</v>
      </c>
      <c r="CI160" s="29">
        <f>'Importaciones mensual (90-23)'!AD159</f>
        <v>2853265</v>
      </c>
      <c r="CJ160" s="29">
        <f>'Saldo mensual (90-23)'!AD159</f>
        <v>32081620</v>
      </c>
      <c r="CK160" s="29">
        <f>'Exportaciones mensual (90-23)'!Z159</f>
        <v>1651157</v>
      </c>
      <c r="CL160" s="29">
        <f>'Importaciones mensual (90-23)'!AE159</f>
        <v>2087290</v>
      </c>
      <c r="CM160" s="29">
        <f>'Saldo mensual (90-23)'!AE159</f>
        <v>14600768</v>
      </c>
      <c r="CN160" s="29">
        <f>'Exportaciones mensual (90-23)'!AA159</f>
        <v>53267015</v>
      </c>
      <c r="CO160" s="29">
        <f>'Importaciones mensual (90-23)'!AF159</f>
        <v>26510267</v>
      </c>
      <c r="CP160" s="29">
        <f>'Saldo mensual (90-23)'!AF159</f>
        <v>10984903</v>
      </c>
      <c r="CQ160" s="29">
        <f>'Exportaciones mensual (90-23)'!AB159</f>
        <v>15224585</v>
      </c>
      <c r="CR160" s="29">
        <f>'Importaciones mensual (90-23)'!AG159</f>
        <v>1526768</v>
      </c>
      <c r="CS160" s="29">
        <f>'Saldo mensual (90-23)'!AG159</f>
        <v>58763425</v>
      </c>
      <c r="CT160" s="29">
        <f>'Exportaciones mensual (90-23)'!AC159</f>
        <v>157463497</v>
      </c>
      <c r="CU160" s="29">
        <f>'Importaciones mensual (90-23)'!AH159</f>
        <v>4702314</v>
      </c>
      <c r="CV160" s="29">
        <f>'Saldo mensual (90-23)'!AH159</f>
        <v>161870</v>
      </c>
      <c r="CW160" s="29">
        <f>'Exportaciones mensual (90-23)'!AC159</f>
        <v>157463497</v>
      </c>
      <c r="CX160" s="29">
        <f>'Importaciones mensual (90-23)'!AI159</f>
        <v>163354</v>
      </c>
      <c r="CY160" s="29">
        <f>'Saldo mensual (90-23)'!AI159</f>
        <v>4582185</v>
      </c>
      <c r="CZ160" s="29">
        <f>'Exportaciones mensual (90-23)'!AE159</f>
        <v>16688058</v>
      </c>
      <c r="DA160" s="29">
        <f>'Importaciones mensual (90-23)'!AJ159</f>
        <v>5878194</v>
      </c>
      <c r="DB160" s="29">
        <f>'Saldo mensual (90-23)'!AJ159</f>
        <v>50206755</v>
      </c>
      <c r="DC160" s="29">
        <f>'Exportaciones mensual (90-23)'!AF159</f>
        <v>37495170</v>
      </c>
      <c r="DD160" s="29">
        <f>'Importaciones mensual (90-23)'!AK159</f>
        <v>3309637</v>
      </c>
      <c r="DE160" s="29">
        <f>'Saldo mensual (90-23)'!AK159</f>
        <v>4729194</v>
      </c>
      <c r="DF160" s="29">
        <f>'Exportaciones mensual (90-23)'!AG159</f>
        <v>60290193</v>
      </c>
      <c r="DG160" s="29">
        <f>'Importaciones mensual (90-23)'!AL159</f>
        <v>630894</v>
      </c>
      <c r="DH160" s="29">
        <f>'Saldo mensual (90-23)'!AL159</f>
        <v>6688011</v>
      </c>
      <c r="DI160" s="29">
        <f>'Exportaciones mensual (90-23)'!AH159</f>
        <v>4864184</v>
      </c>
      <c r="DJ160" s="29">
        <f>'Importaciones mensual (90-23)'!AM159</f>
        <v>227678</v>
      </c>
      <c r="DK160" s="29">
        <f>'Saldo mensual (90-23)'!AM159</f>
        <v>-41949</v>
      </c>
      <c r="DL160" s="29">
        <f>'Exportaciones mensual (90-23)'!AI159</f>
        <v>4745539</v>
      </c>
      <c r="DM160" s="29">
        <f>'Importaciones mensual (90-23)'!AN159</f>
        <v>0</v>
      </c>
      <c r="DN160" s="29">
        <f>'Saldo mensual (90-23)'!AN159</f>
        <v>1613944</v>
      </c>
      <c r="DO160" s="29">
        <f>'Exportaciones mensual (90-23)'!AJ159</f>
        <v>56084949</v>
      </c>
      <c r="DP160" s="29">
        <f>'Importaciones mensual (90-23)'!AO159</f>
        <v>0</v>
      </c>
      <c r="DQ160" s="29">
        <f>'Saldo mensual (90-23)'!AO159</f>
        <v>7796437</v>
      </c>
      <c r="DR160" s="29">
        <f>'Exportaciones mensual (90-23)'!AP159</f>
        <v>32069135</v>
      </c>
      <c r="DS160" s="29">
        <f>'Importaciones mensual (90-23)'!AP159</f>
        <v>252261</v>
      </c>
      <c r="DT160" s="29">
        <f>'Saldo mensual (90-23)'!AP159</f>
        <v>31816874</v>
      </c>
      <c r="DU160" s="29">
        <f>'Exportaciones mensual (90-23)'!AK159</f>
        <v>8038831</v>
      </c>
      <c r="DV160" s="29">
        <f>'Importaciones mensual (90-23)'!AQ159</f>
        <v>196938</v>
      </c>
      <c r="DW160" s="29">
        <f>'Saldo mensual (90-23)'!AQ159</f>
        <v>10821367</v>
      </c>
      <c r="DX160" s="29">
        <f>'Exportaciones mensual (90-23)'!AL159</f>
        <v>7318905</v>
      </c>
      <c r="DY160" s="29">
        <f>'Importaciones mensual (90-23)'!AR159</f>
        <v>2480830</v>
      </c>
      <c r="DZ160" s="29">
        <f>'Saldo mensual (90-23)'!AR159</f>
        <v>16812832</v>
      </c>
      <c r="EA160" s="29">
        <f>'Exportaciones mensual (90-23)'!AM159</f>
        <v>185729</v>
      </c>
      <c r="EB160" s="29">
        <f>'Importaciones mensual (90-23)'!AS159</f>
        <v>3985822</v>
      </c>
      <c r="EC160" s="29">
        <f>'Saldo mensual (90-23)'!AS159</f>
        <v>18148908</v>
      </c>
      <c r="ED160" s="29">
        <f>'Exportaciones mensual (90-23)'!AN159</f>
        <v>1613944</v>
      </c>
      <c r="EE160" s="29">
        <f>'Importaciones mensual (90-23)'!AT159</f>
        <v>53401490</v>
      </c>
      <c r="EF160" s="29">
        <f>'Saldo mensual (90-23)'!AT159</f>
        <v>37073142</v>
      </c>
    </row>
    <row r="161" spans="1:136">
      <c r="A161" s="9">
        <v>37469</v>
      </c>
      <c r="B161" s="29">
        <f>'Exportaciones mensual (90-23)'!B160</f>
        <v>375613266</v>
      </c>
      <c r="C161" s="29">
        <f>'Importaciones mensual (90-23)'!B160</f>
        <v>227658812</v>
      </c>
      <c r="D161" s="29">
        <f>'Saldo mensual (90-23)'!B160</f>
        <v>147954454</v>
      </c>
      <c r="E161" s="29">
        <f>'Exportaciones mensual (90-23)'!C160</f>
        <v>18243862</v>
      </c>
      <c r="F161" s="29">
        <f>'Importaciones mensual (90-23)'!C160</f>
        <v>16381492</v>
      </c>
      <c r="G161" s="29">
        <f>'Saldo mensual (90-23)'!C160</f>
        <v>1862370</v>
      </c>
      <c r="H161" s="30">
        <f>'Exportaciones mensual (90-23)'!D160</f>
        <v>34641658</v>
      </c>
      <c r="I161" s="29">
        <f>'Importaciones mensual (90-23)'!D160</f>
        <v>9981790</v>
      </c>
      <c r="J161" s="29">
        <f>'Saldo mensual (90-23)'!D160</f>
        <v>24659868</v>
      </c>
      <c r="K161" s="29">
        <f>'Exportaciones mensual (90-23)'!E160</f>
        <v>13295866</v>
      </c>
      <c r="L161" s="29">
        <f>'Importaciones mensual (90-23)'!E160</f>
        <v>251946</v>
      </c>
      <c r="M161" s="31">
        <f>'Saldo mensual (90-23)'!E160</f>
        <v>13043920</v>
      </c>
      <c r="N161" s="29">
        <f>'Exportaciones mensual (90-23)'!F160</f>
        <v>26560117</v>
      </c>
      <c r="O161" s="29">
        <f>'Importaciones mensual (90-23)'!F160</f>
        <v>1236179</v>
      </c>
      <c r="P161" s="29">
        <f>'Saldo mensual (90-23)'!F160</f>
        <v>25323938</v>
      </c>
      <c r="Q161" s="29">
        <f>'Exportaciones mensual (90-23)'!G160</f>
        <v>284889031</v>
      </c>
      <c r="R161" s="29">
        <f>'Importaciones mensual (90-23)'!G160</f>
        <v>16239613</v>
      </c>
      <c r="S161" s="29">
        <f>'Saldo mensual (90-23)'!G160</f>
        <v>268649418</v>
      </c>
      <c r="T161" s="29">
        <f>'Exportaciones mensual (90-23)'!F160</f>
        <v>26560117</v>
      </c>
      <c r="U161" s="29">
        <f>'Importaciones mensual (90-23)'!H160</f>
        <v>855070</v>
      </c>
      <c r="V161" s="29">
        <f>'Saldo mensual (90-23)'!H160</f>
        <v>12052358</v>
      </c>
      <c r="W161" s="29">
        <f>'Exportaciones mensual (90-23)'!G160</f>
        <v>284889031</v>
      </c>
      <c r="X161" s="29">
        <f>'Importaciones mensual (90-23)'!I160</f>
        <v>11575112</v>
      </c>
      <c r="Y161" s="29">
        <f>'Saldo mensual (90-23)'!J160</f>
        <v>24413384</v>
      </c>
      <c r="Z161" s="29">
        <f>'Exportaciones mensual (90-23)'!H160</f>
        <v>12907428</v>
      </c>
      <c r="AA161" s="29">
        <f>'Importaciones mensual (90-23)'!J160</f>
        <v>1222111</v>
      </c>
      <c r="AB161" s="29">
        <f>'Saldo mensual (90-23)'!J160</f>
        <v>24413384</v>
      </c>
      <c r="AC161" s="29">
        <f>'Exportaciones mensual (90-23)'!I160</f>
        <v>64327680</v>
      </c>
      <c r="AD161" s="29">
        <f>'Exportaciones mensual (90-23)'!I160</f>
        <v>64327680</v>
      </c>
      <c r="AE161" s="29">
        <f>'Saldo mensual (90-23)'!K160</f>
        <v>20034370</v>
      </c>
      <c r="AF161" s="29">
        <f>'Exportaciones mensual (90-23)'!J160</f>
        <v>25635495</v>
      </c>
      <c r="AG161" s="29">
        <f>'Importaciones mensual (90-23)'!L160</f>
        <v>4148623</v>
      </c>
      <c r="AH161" s="29">
        <f>'Saldo mensual (90-23)'!L160</f>
        <v>22560752</v>
      </c>
      <c r="AI161" s="29">
        <f>'Exportaciones mensual (90-23)'!M160</f>
        <v>12749276</v>
      </c>
      <c r="AJ161" s="29">
        <f>'Importaciones mensual (90-23)'!M160</f>
        <v>4303469</v>
      </c>
      <c r="AK161" s="29">
        <f>'Saldo mensual (90-23)'!M160</f>
        <v>8445807</v>
      </c>
      <c r="AL161" s="29">
        <f>'Exportaciones mensual (90-23)'!K160</f>
        <v>20921660</v>
      </c>
      <c r="AM161" s="29">
        <f>'Importaciones mensual (90-23)'!N160</f>
        <v>134089759</v>
      </c>
      <c r="AN161" s="29">
        <f>'Saldo mensual (90-23)'!N160</f>
        <v>124323956</v>
      </c>
      <c r="AO161" s="29">
        <f>'Exportaciones mensual (90-23)'!L160</f>
        <v>26709375</v>
      </c>
      <c r="AP161" s="29">
        <f>'Importaciones mensual (90-23)'!O160</f>
        <v>43649768</v>
      </c>
      <c r="AQ161" s="29">
        <f>'Saldo mensual (90-23)'!O160</f>
        <v>7343737</v>
      </c>
      <c r="AR161" s="29">
        <f>'Exportaciones mensual (90-23)'!P160</f>
        <v>570599</v>
      </c>
      <c r="AS161" s="29">
        <f>'Importaciones mensual (90-23)'!P160</f>
        <v>4464289</v>
      </c>
      <c r="AT161" s="29">
        <f>'Saldo mensual (90-23)'!P160</f>
        <v>-3893690</v>
      </c>
      <c r="AU161" s="29">
        <f>'Exportaciones mensual (90-23)'!M160</f>
        <v>12749276</v>
      </c>
      <c r="AV161" s="29">
        <f>'Importaciones mensual (90-23)'!Q160</f>
        <v>7490627</v>
      </c>
      <c r="AW161" s="29">
        <f>'Saldo mensual (90-23)'!Q160</f>
        <v>11954817</v>
      </c>
      <c r="AX161" s="29">
        <f>'Exportaciones mensual (90-23)'!N160</f>
        <v>258413715</v>
      </c>
      <c r="AY161" s="29">
        <f>'Importaciones mensual (90-23)'!R160</f>
        <v>25656673</v>
      </c>
      <c r="AZ161" s="29">
        <f>'Saldo mensual (90-23)'!R160</f>
        <v>54153770</v>
      </c>
      <c r="BA161" s="29">
        <f>'Exportaciones mensual (90-23)'!O160</f>
        <v>50993505</v>
      </c>
      <c r="BB161" s="29">
        <f>'Importaciones mensual (90-23)'!S160</f>
        <v>37724453</v>
      </c>
      <c r="BC161" s="29">
        <f>'Saldo mensual (90-23)'!S160</f>
        <v>-24103178</v>
      </c>
      <c r="BD161" s="29">
        <f>'Exportaciones mensual (90-23)'!P160</f>
        <v>570599</v>
      </c>
      <c r="BE161" s="29">
        <f>'Importaciones mensual (90-23)'!T160</f>
        <v>26603604</v>
      </c>
      <c r="BF161" s="29">
        <f>'Saldo mensual (90-23)'!T160</f>
        <v>28392613</v>
      </c>
      <c r="BG161" s="29">
        <f>'Exportaciones mensual (90-23)'!Q160</f>
        <v>19445444</v>
      </c>
      <c r="BH161" s="29">
        <f>'Importaciones mensual (90-23)'!U160</f>
        <v>6820869</v>
      </c>
      <c r="BI161" s="29">
        <f>'Saldo mensual (90-23)'!U160</f>
        <v>69955147</v>
      </c>
      <c r="BJ161" s="29">
        <f>'Exportaciones mensual (90-23)'!R160</f>
        <v>79810443</v>
      </c>
      <c r="BK161" s="29">
        <f>'Importaciones mensual (90-23)'!V160</f>
        <v>1128062</v>
      </c>
      <c r="BL161" s="29">
        <f>'Saldo mensual (90-23)'!V160</f>
        <v>3596838</v>
      </c>
      <c r="BM161" s="29">
        <f>'Exportaciones mensual (90-23)'!S160</f>
        <v>13621275</v>
      </c>
      <c r="BN161" s="29">
        <f>'Importaciones mensual (90-23)'!W160</f>
        <v>2202550</v>
      </c>
      <c r="BO161" s="29">
        <f>'Saldo mensual (90-23)'!W160</f>
        <v>6320442</v>
      </c>
      <c r="BP161" s="29">
        <f>'Exportaciones mensual (90-23)'!T160</f>
        <v>54996217</v>
      </c>
      <c r="BQ161" s="29">
        <f>'Importaciones mensual (90-23)'!X160</f>
        <v>23111472</v>
      </c>
      <c r="BR161" s="29">
        <f>'Saldo mensual (90-23)'!X160</f>
        <v>25435781</v>
      </c>
      <c r="BS161" s="29">
        <f>'Exportaciones mensual (90-23)'!U160</f>
        <v>76776016</v>
      </c>
      <c r="BT161" s="29">
        <f>'Importaciones mensual (90-23)'!Y160</f>
        <v>18460286</v>
      </c>
      <c r="BU161" s="29">
        <f>'Saldo mensual (90-23)'!Y160</f>
        <v>16585628</v>
      </c>
      <c r="BV161" s="29">
        <f>'Exportaciones mensual (90-23)'!V160</f>
        <v>4724900</v>
      </c>
      <c r="BW161" s="29">
        <f>'Importaciones mensual (90-23)'!Z160</f>
        <v>7871664</v>
      </c>
      <c r="BX161" s="29">
        <f>'Saldo mensual (90-23)'!Z160</f>
        <v>-5947916</v>
      </c>
      <c r="BY161" s="29">
        <f>'Exportaciones mensual (90-23)'!W160</f>
        <v>8522992</v>
      </c>
      <c r="BZ161" s="29">
        <f>'Importaciones mensual (90-23)'!AA160</f>
        <v>7181071</v>
      </c>
      <c r="CA161" s="29">
        <f>'Saldo mensual (90-23)'!AA160</f>
        <v>36085473</v>
      </c>
      <c r="CB161" s="29">
        <f>'Exportaciones mensual (90-23)'!X160</f>
        <v>48547253</v>
      </c>
      <c r="CC161" s="29">
        <f>'Importaciones mensual (90-23)'!AB160</f>
        <v>0</v>
      </c>
      <c r="CD161" s="29">
        <f>'Saldo mensual (90-23)'!AB160</f>
        <v>0</v>
      </c>
      <c r="CE161" s="29">
        <f>'Exportaciones mensual (90-23)'!AC160</f>
        <v>145296755</v>
      </c>
      <c r="CF161" s="29">
        <f>'Importaciones mensual (90-23)'!AC160</f>
        <v>24853474</v>
      </c>
      <c r="CG161" s="29">
        <f>'Saldo mensual (90-23)'!AC160</f>
        <v>120443281</v>
      </c>
      <c r="CH161" s="29">
        <f>'Exportaciones mensual (90-23)'!Y160</f>
        <v>35045914</v>
      </c>
      <c r="CI161" s="29">
        <f>'Importaciones mensual (90-23)'!AD160</f>
        <v>4319808</v>
      </c>
      <c r="CJ161" s="29">
        <f>'Saldo mensual (90-23)'!AD160</f>
        <v>10034082</v>
      </c>
      <c r="CK161" s="29">
        <f>'Exportaciones mensual (90-23)'!Z160</f>
        <v>1923748</v>
      </c>
      <c r="CL161" s="29">
        <f>'Importaciones mensual (90-23)'!AE160</f>
        <v>2686128</v>
      </c>
      <c r="CM161" s="29">
        <f>'Saldo mensual (90-23)'!AE160</f>
        <v>6095200</v>
      </c>
      <c r="CN161" s="29">
        <f>'Exportaciones mensual (90-23)'!AA160</f>
        <v>43266544</v>
      </c>
      <c r="CO161" s="29">
        <f>'Importaciones mensual (90-23)'!AF160</f>
        <v>24319537</v>
      </c>
      <c r="CP161" s="29">
        <f>'Saldo mensual (90-23)'!AF160</f>
        <v>-2265889</v>
      </c>
      <c r="CQ161" s="29">
        <f>'Exportaciones mensual (90-23)'!AB160</f>
        <v>0</v>
      </c>
      <c r="CR161" s="29">
        <f>'Importaciones mensual (90-23)'!AG160</f>
        <v>1653755</v>
      </c>
      <c r="CS161" s="29">
        <f>'Saldo mensual (90-23)'!AG160</f>
        <v>29495714</v>
      </c>
      <c r="CT161" s="29">
        <f>'Exportaciones mensual (90-23)'!AC160</f>
        <v>145296755</v>
      </c>
      <c r="CU161" s="29">
        <f>'Importaciones mensual (90-23)'!AH160</f>
        <v>5410748</v>
      </c>
      <c r="CV161" s="29">
        <f>'Saldo mensual (90-23)'!AH160</f>
        <v>6194472</v>
      </c>
      <c r="CW161" s="29">
        <f>'Exportaciones mensual (90-23)'!AC160</f>
        <v>145296755</v>
      </c>
      <c r="CX161" s="29">
        <f>'Importaciones mensual (90-23)'!AI160</f>
        <v>130748</v>
      </c>
      <c r="CY161" s="29">
        <f>'Saldo mensual (90-23)'!AI160</f>
        <v>4211144</v>
      </c>
      <c r="CZ161" s="29">
        <f>'Exportaciones mensual (90-23)'!AE160</f>
        <v>8781328</v>
      </c>
      <c r="DA161" s="29">
        <f>'Importaciones mensual (90-23)'!AJ160</f>
        <v>5824092</v>
      </c>
      <c r="DB161" s="29">
        <f>'Saldo mensual (90-23)'!AJ160</f>
        <v>53997162</v>
      </c>
      <c r="DC161" s="29">
        <f>'Exportaciones mensual (90-23)'!AF160</f>
        <v>22053648</v>
      </c>
      <c r="DD161" s="29">
        <f>'Importaciones mensual (90-23)'!AK160</f>
        <v>2839594</v>
      </c>
      <c r="DE161" s="29">
        <f>'Saldo mensual (90-23)'!AK160</f>
        <v>10817183</v>
      </c>
      <c r="DF161" s="29">
        <f>'Exportaciones mensual (90-23)'!AG160</f>
        <v>31149469</v>
      </c>
      <c r="DG161" s="29">
        <f>'Importaciones mensual (90-23)'!AL160</f>
        <v>6513210</v>
      </c>
      <c r="DH161" s="29">
        <f>'Saldo mensual (90-23)'!AL160</f>
        <v>8152784.0000000009</v>
      </c>
      <c r="DI161" s="29">
        <f>'Exportaciones mensual (90-23)'!AH160</f>
        <v>11605220</v>
      </c>
      <c r="DJ161" s="29">
        <f>'Importaciones mensual (90-23)'!AM160</f>
        <v>515106</v>
      </c>
      <c r="DK161" s="29">
        <f>'Saldo mensual (90-23)'!AM160</f>
        <v>1318249</v>
      </c>
      <c r="DL161" s="29">
        <f>'Exportaciones mensual (90-23)'!AI160</f>
        <v>4341892</v>
      </c>
      <c r="DM161" s="29">
        <f>'Importaciones mensual (90-23)'!AN160</f>
        <v>0</v>
      </c>
      <c r="DN161" s="29">
        <f>'Saldo mensual (90-23)'!AN160</f>
        <v>2145136</v>
      </c>
      <c r="DO161" s="29">
        <f>'Exportaciones mensual (90-23)'!AJ160</f>
        <v>59821254</v>
      </c>
      <c r="DP161" s="29">
        <f>'Importaciones mensual (90-23)'!AO160</f>
        <v>41084</v>
      </c>
      <c r="DQ161" s="29">
        <f>'Saldo mensual (90-23)'!AO160</f>
        <v>10663247</v>
      </c>
      <c r="DR161" s="29">
        <f>'Exportaciones mensual (90-23)'!AP160</f>
        <v>43024362</v>
      </c>
      <c r="DS161" s="29">
        <f>'Importaciones mensual (90-23)'!AP160</f>
        <v>143750</v>
      </c>
      <c r="DT161" s="29">
        <f>'Saldo mensual (90-23)'!AP160</f>
        <v>42880612</v>
      </c>
      <c r="DU161" s="29">
        <f>'Exportaciones mensual (90-23)'!AK160</f>
        <v>13656777</v>
      </c>
      <c r="DV161" s="29">
        <f>'Importaciones mensual (90-23)'!AQ160</f>
        <v>4363944</v>
      </c>
      <c r="DW161" s="29">
        <f>'Saldo mensual (90-23)'!AQ160</f>
        <v>6572223</v>
      </c>
      <c r="DX161" s="29">
        <f>'Exportaciones mensual (90-23)'!AL160</f>
        <v>14665994</v>
      </c>
      <c r="DY161" s="29">
        <f>'Importaciones mensual (90-23)'!AR160</f>
        <v>4819116</v>
      </c>
      <c r="DZ161" s="29">
        <f>'Saldo mensual (90-23)'!AR160</f>
        <v>10926873</v>
      </c>
      <c r="EA161" s="29">
        <f>'Exportaciones mensual (90-23)'!AM160</f>
        <v>1833355</v>
      </c>
      <c r="EB161" s="29">
        <f>'Importaciones mensual (90-23)'!AS160</f>
        <v>129447</v>
      </c>
      <c r="EC161" s="29">
        <f>'Saldo mensual (90-23)'!AS160</f>
        <v>34787634</v>
      </c>
      <c r="ED161" s="29">
        <f>'Exportaciones mensual (90-23)'!AN160</f>
        <v>2145136</v>
      </c>
      <c r="EE161" s="29">
        <f>'Importaciones mensual (90-23)'!AT160</f>
        <v>32257247</v>
      </c>
      <c r="EF161" s="29">
        <f>'Saldo mensual (90-23)'!AT160</f>
        <v>86329696</v>
      </c>
    </row>
    <row r="162" spans="1:136">
      <c r="A162" s="9">
        <v>37500</v>
      </c>
      <c r="B162" s="29">
        <f>'Exportaciones mensual (90-23)'!B161</f>
        <v>367766533</v>
      </c>
      <c r="C162" s="29">
        <f>'Importaciones mensual (90-23)'!B161</f>
        <v>217063790</v>
      </c>
      <c r="D162" s="29">
        <f>'Saldo mensual (90-23)'!B161</f>
        <v>150702743</v>
      </c>
      <c r="E162" s="29">
        <f>'Exportaciones mensual (90-23)'!C161</f>
        <v>22287770</v>
      </c>
      <c r="F162" s="29">
        <f>'Importaciones mensual (90-23)'!C161</f>
        <v>21565248</v>
      </c>
      <c r="G162" s="29">
        <f>'Saldo mensual (90-23)'!C161</f>
        <v>722522</v>
      </c>
      <c r="H162" s="30">
        <f>'Exportaciones mensual (90-23)'!D161</f>
        <v>35353711</v>
      </c>
      <c r="I162" s="29">
        <f>'Importaciones mensual (90-23)'!D161</f>
        <v>10578559</v>
      </c>
      <c r="J162" s="29">
        <f>'Saldo mensual (90-23)'!D161</f>
        <v>24775152</v>
      </c>
      <c r="K162" s="29">
        <f>'Exportaciones mensual (90-23)'!E161</f>
        <v>16600645</v>
      </c>
      <c r="L162" s="29">
        <f>'Importaciones mensual (90-23)'!E161</f>
        <v>173278</v>
      </c>
      <c r="M162" s="31">
        <f>'Saldo mensual (90-23)'!E161</f>
        <v>16427367</v>
      </c>
      <c r="N162" s="29">
        <f>'Exportaciones mensual (90-23)'!F161</f>
        <v>32992437</v>
      </c>
      <c r="O162" s="29">
        <f>'Importaciones mensual (90-23)'!F161</f>
        <v>365109</v>
      </c>
      <c r="P162" s="29">
        <f>'Saldo mensual (90-23)'!F161</f>
        <v>32627328</v>
      </c>
      <c r="Q162" s="29">
        <f>'Exportaciones mensual (90-23)'!G161</f>
        <v>267151566</v>
      </c>
      <c r="R162" s="29">
        <f>'Importaciones mensual (90-23)'!G161</f>
        <v>17700857</v>
      </c>
      <c r="S162" s="29">
        <f>'Saldo mensual (90-23)'!G161</f>
        <v>249450709</v>
      </c>
      <c r="T162" s="29">
        <f>'Exportaciones mensual (90-23)'!F161</f>
        <v>32992437</v>
      </c>
      <c r="U162" s="29">
        <f>'Importaciones mensual (90-23)'!H161</f>
        <v>759355</v>
      </c>
      <c r="V162" s="29">
        <f>'Saldo mensual (90-23)'!H161</f>
        <v>10747650</v>
      </c>
      <c r="W162" s="29">
        <f>'Exportaciones mensual (90-23)'!G161</f>
        <v>267151566</v>
      </c>
      <c r="X162" s="29">
        <f>'Importaciones mensual (90-23)'!I161</f>
        <v>13893289</v>
      </c>
      <c r="Y162" s="29">
        <f>'Saldo mensual (90-23)'!J161</f>
        <v>34636526</v>
      </c>
      <c r="Z162" s="29">
        <f>'Exportaciones mensual (90-23)'!H161</f>
        <v>11507005</v>
      </c>
      <c r="AA162" s="29">
        <f>'Importaciones mensual (90-23)'!J161</f>
        <v>2396693</v>
      </c>
      <c r="AB162" s="29">
        <f>'Saldo mensual (90-23)'!J161</f>
        <v>34636526</v>
      </c>
      <c r="AC162" s="29">
        <f>'Exportaciones mensual (90-23)'!I161</f>
        <v>74644907</v>
      </c>
      <c r="AD162" s="29">
        <f>'Exportaciones mensual (90-23)'!I161</f>
        <v>74644907</v>
      </c>
      <c r="AE162" s="29">
        <f>'Saldo mensual (90-23)'!K161</f>
        <v>12773051</v>
      </c>
      <c r="AF162" s="29">
        <f>'Exportaciones mensual (90-23)'!J161</f>
        <v>37033219</v>
      </c>
      <c r="AG162" s="29">
        <f>'Importaciones mensual (90-23)'!L161</f>
        <v>4790274</v>
      </c>
      <c r="AH162" s="29">
        <f>'Saldo mensual (90-23)'!L161</f>
        <v>42138105</v>
      </c>
      <c r="AI162" s="29">
        <f>'Exportaciones mensual (90-23)'!M161</f>
        <v>18137487</v>
      </c>
      <c r="AJ162" s="29">
        <f>'Importaciones mensual (90-23)'!M161</f>
        <v>5847468</v>
      </c>
      <c r="AK162" s="29">
        <f>'Saldo mensual (90-23)'!M161</f>
        <v>12290019</v>
      </c>
      <c r="AL162" s="29">
        <f>'Exportaciones mensual (90-23)'!K161</f>
        <v>13601647</v>
      </c>
      <c r="AM162" s="29">
        <f>'Importaciones mensual (90-23)'!N161</f>
        <v>145405551</v>
      </c>
      <c r="AN162" s="29">
        <f>'Saldo mensual (90-23)'!N161</f>
        <v>104563127</v>
      </c>
      <c r="AO162" s="29">
        <f>'Exportaciones mensual (90-23)'!L161</f>
        <v>46928379</v>
      </c>
      <c r="AP162" s="29">
        <f>'Importaciones mensual (90-23)'!O161</f>
        <v>44820115</v>
      </c>
      <c r="AQ162" s="29">
        <f>'Saldo mensual (90-23)'!O161</f>
        <v>13073244</v>
      </c>
      <c r="AR162" s="29">
        <f>'Exportaciones mensual (90-23)'!P161</f>
        <v>1510306</v>
      </c>
      <c r="AS162" s="29">
        <f>'Importaciones mensual (90-23)'!P161</f>
        <v>2189733</v>
      </c>
      <c r="AT162" s="29">
        <f>'Saldo mensual (90-23)'!P161</f>
        <v>-679427</v>
      </c>
      <c r="AU162" s="29">
        <f>'Exportaciones mensual (90-23)'!M161</f>
        <v>18137487</v>
      </c>
      <c r="AV162" s="29">
        <f>'Importaciones mensual (90-23)'!Q161</f>
        <v>6301634</v>
      </c>
      <c r="AW162" s="29">
        <f>'Saldo mensual (90-23)'!Q161</f>
        <v>13857868</v>
      </c>
      <c r="AX162" s="29">
        <f>'Exportaciones mensual (90-23)'!N161</f>
        <v>249968678</v>
      </c>
      <c r="AY162" s="29">
        <f>'Importaciones mensual (90-23)'!R161</f>
        <v>19270875</v>
      </c>
      <c r="AZ162" s="29">
        <f>'Saldo mensual (90-23)'!R161</f>
        <v>43241791</v>
      </c>
      <c r="BA162" s="29">
        <f>'Exportaciones mensual (90-23)'!O161</f>
        <v>57893359</v>
      </c>
      <c r="BB162" s="29">
        <f>'Importaciones mensual (90-23)'!S161</f>
        <v>15631127</v>
      </c>
      <c r="BC162" s="29">
        <f>'Saldo mensual (90-23)'!S161</f>
        <v>5273924</v>
      </c>
      <c r="BD162" s="29">
        <f>'Exportaciones mensual (90-23)'!P161</f>
        <v>1510306</v>
      </c>
      <c r="BE162" s="29">
        <f>'Importaciones mensual (90-23)'!T161</f>
        <v>22750521</v>
      </c>
      <c r="BF162" s="29">
        <f>'Saldo mensual (90-23)'!T161</f>
        <v>71852166</v>
      </c>
      <c r="BG162" s="29">
        <f>'Exportaciones mensual (90-23)'!Q161</f>
        <v>20159502</v>
      </c>
      <c r="BH162" s="29">
        <f>'Importaciones mensual (90-23)'!U161</f>
        <v>5053577</v>
      </c>
      <c r="BI162" s="29">
        <f>'Saldo mensual (90-23)'!U161</f>
        <v>72062495</v>
      </c>
      <c r="BJ162" s="29">
        <f>'Exportaciones mensual (90-23)'!R161</f>
        <v>62512666</v>
      </c>
      <c r="BK162" s="29">
        <f>'Importaciones mensual (90-23)'!V161</f>
        <v>712183</v>
      </c>
      <c r="BL162" s="29">
        <f>'Saldo mensual (90-23)'!V161</f>
        <v>923632</v>
      </c>
      <c r="BM162" s="29">
        <f>'Exportaciones mensual (90-23)'!S161</f>
        <v>20905051</v>
      </c>
      <c r="BN162" s="29">
        <f>'Importaciones mensual (90-23)'!W161</f>
        <v>3020748</v>
      </c>
      <c r="BO162" s="29">
        <f>'Saldo mensual (90-23)'!W161</f>
        <v>8852303</v>
      </c>
      <c r="BP162" s="29">
        <f>'Exportaciones mensual (90-23)'!T161</f>
        <v>94602687</v>
      </c>
      <c r="BQ162" s="29">
        <f>'Importaciones mensual (90-23)'!X161</f>
        <v>19676247</v>
      </c>
      <c r="BR162" s="29">
        <f>'Saldo mensual (90-23)'!X161</f>
        <v>41470689</v>
      </c>
      <c r="BS162" s="29">
        <f>'Exportaciones mensual (90-23)'!U161</f>
        <v>77116072</v>
      </c>
      <c r="BT162" s="29">
        <f>'Importaciones mensual (90-23)'!Y161</f>
        <v>13445493</v>
      </c>
      <c r="BU162" s="29">
        <f>'Saldo mensual (90-23)'!Y161</f>
        <v>21046600</v>
      </c>
      <c r="BV162" s="29">
        <f>'Exportaciones mensual (90-23)'!V161</f>
        <v>1635815</v>
      </c>
      <c r="BW162" s="29">
        <f>'Importaciones mensual (90-23)'!Z161</f>
        <v>8889134</v>
      </c>
      <c r="BX162" s="29">
        <f>'Saldo mensual (90-23)'!Z161</f>
        <v>-7563574</v>
      </c>
      <c r="BY162" s="29">
        <f>'Exportaciones mensual (90-23)'!W161</f>
        <v>11873051</v>
      </c>
      <c r="BZ162" s="29">
        <f>'Importaciones mensual (90-23)'!AA161</f>
        <v>8335022</v>
      </c>
      <c r="CA162" s="29">
        <f>'Saldo mensual (90-23)'!AA161</f>
        <v>14644912</v>
      </c>
      <c r="CB162" s="29">
        <f>'Exportaciones mensual (90-23)'!X161</f>
        <v>61146936</v>
      </c>
      <c r="CC162" s="29">
        <f>'Importaciones mensual (90-23)'!AB161</f>
        <v>4632741</v>
      </c>
      <c r="CD162" s="29">
        <f>'Saldo mensual (90-23)'!AB161</f>
        <v>9395593</v>
      </c>
      <c r="CE162" s="29">
        <f>'Exportaciones mensual (90-23)'!AC161</f>
        <v>177233993</v>
      </c>
      <c r="CF162" s="29">
        <f>'Importaciones mensual (90-23)'!AC161</f>
        <v>27467308</v>
      </c>
      <c r="CG162" s="29">
        <f>'Saldo mensual (90-23)'!AC161</f>
        <v>149766685</v>
      </c>
      <c r="CH162" s="29">
        <f>'Exportaciones mensual (90-23)'!Y161</f>
        <v>34492093</v>
      </c>
      <c r="CI162" s="29">
        <f>'Importaciones mensual (90-23)'!AD161</f>
        <v>4841717</v>
      </c>
      <c r="CJ162" s="29">
        <f>'Saldo mensual (90-23)'!AD161</f>
        <v>26945966</v>
      </c>
      <c r="CK162" s="29">
        <f>'Exportaciones mensual (90-23)'!Z161</f>
        <v>1325560</v>
      </c>
      <c r="CL162" s="29">
        <f>'Importaciones mensual (90-23)'!AE161</f>
        <v>1952630</v>
      </c>
      <c r="CM162" s="29">
        <f>'Saldo mensual (90-23)'!AE161</f>
        <v>9009931</v>
      </c>
      <c r="CN162" s="29">
        <f>'Exportaciones mensual (90-23)'!AA161</f>
        <v>22979934</v>
      </c>
      <c r="CO162" s="29">
        <f>'Importaciones mensual (90-23)'!AF161</f>
        <v>22259428</v>
      </c>
      <c r="CP162" s="29">
        <f>'Saldo mensual (90-23)'!AF161</f>
        <v>9124124</v>
      </c>
      <c r="CQ162" s="29">
        <f>'Exportaciones mensual (90-23)'!AB161</f>
        <v>14028334</v>
      </c>
      <c r="CR162" s="29">
        <f>'Importaciones mensual (90-23)'!AG161</f>
        <v>1565349</v>
      </c>
      <c r="CS162" s="29">
        <f>'Saldo mensual (90-23)'!AG161</f>
        <v>39484714</v>
      </c>
      <c r="CT162" s="29">
        <f>'Exportaciones mensual (90-23)'!AC161</f>
        <v>177233993</v>
      </c>
      <c r="CU162" s="29">
        <f>'Importaciones mensual (90-23)'!AH161</f>
        <v>4324597</v>
      </c>
      <c r="CV162" s="29">
        <f>'Saldo mensual (90-23)'!AH161</f>
        <v>4253436</v>
      </c>
      <c r="CW162" s="29">
        <f>'Exportaciones mensual (90-23)'!AC161</f>
        <v>177233993</v>
      </c>
      <c r="CX162" s="29">
        <f>'Importaciones mensual (90-23)'!AI161</f>
        <v>77637</v>
      </c>
      <c r="CY162" s="29">
        <f>'Saldo mensual (90-23)'!AI161</f>
        <v>17764701</v>
      </c>
      <c r="CZ162" s="29">
        <f>'Exportaciones mensual (90-23)'!AE161</f>
        <v>10962561</v>
      </c>
      <c r="DA162" s="29">
        <f>'Importaciones mensual (90-23)'!AJ161</f>
        <v>8147648</v>
      </c>
      <c r="DB162" s="29">
        <f>'Saldo mensual (90-23)'!AJ161</f>
        <v>32027338</v>
      </c>
      <c r="DC162" s="29">
        <f>'Exportaciones mensual (90-23)'!AF161</f>
        <v>31383552</v>
      </c>
      <c r="DD162" s="29">
        <f>'Importaciones mensual (90-23)'!AK161</f>
        <v>2982525</v>
      </c>
      <c r="DE162" s="29">
        <f>'Saldo mensual (90-23)'!AK161</f>
        <v>1114873</v>
      </c>
      <c r="DF162" s="29">
        <f>'Exportaciones mensual (90-23)'!AG161</f>
        <v>41050063</v>
      </c>
      <c r="DG162" s="29">
        <f>'Importaciones mensual (90-23)'!AL161</f>
        <v>1599151</v>
      </c>
      <c r="DH162" s="29">
        <f>'Saldo mensual (90-23)'!AL161</f>
        <v>6725083</v>
      </c>
      <c r="DI162" s="29">
        <f>'Exportaciones mensual (90-23)'!AH161</f>
        <v>8578033</v>
      </c>
      <c r="DJ162" s="29">
        <f>'Importaciones mensual (90-23)'!AM161</f>
        <v>970930</v>
      </c>
      <c r="DK162" s="29">
        <f>'Saldo mensual (90-23)'!AM161</f>
        <v>-735625</v>
      </c>
      <c r="DL162" s="29">
        <f>'Exportaciones mensual (90-23)'!AI161</f>
        <v>17842338</v>
      </c>
      <c r="DM162" s="29">
        <f>'Importaciones mensual (90-23)'!AN161</f>
        <v>0</v>
      </c>
      <c r="DN162" s="29">
        <f>'Saldo mensual (90-23)'!AN161</f>
        <v>3429688</v>
      </c>
      <c r="DO162" s="29">
        <f>'Exportaciones mensual (90-23)'!AJ161</f>
        <v>40174986</v>
      </c>
      <c r="DP162" s="29">
        <f>'Importaciones mensual (90-23)'!AO161</f>
        <v>40515</v>
      </c>
      <c r="DQ162" s="29">
        <f>'Saldo mensual (90-23)'!AO161</f>
        <v>14406170</v>
      </c>
      <c r="DR162" s="29">
        <f>'Exportaciones mensual (90-23)'!AP161</f>
        <v>41261538</v>
      </c>
      <c r="DS162" s="29">
        <f>'Importaciones mensual (90-23)'!AP161</f>
        <v>888204</v>
      </c>
      <c r="DT162" s="29">
        <f>'Saldo mensual (90-23)'!AP161</f>
        <v>40373334</v>
      </c>
      <c r="DU162" s="29">
        <f>'Exportaciones mensual (90-23)'!AK161</f>
        <v>4097398</v>
      </c>
      <c r="DV162" s="29">
        <f>'Importaciones mensual (90-23)'!AQ161</f>
        <v>195644</v>
      </c>
      <c r="DW162" s="29">
        <f>'Saldo mensual (90-23)'!AQ161</f>
        <v>860543</v>
      </c>
      <c r="DX162" s="29">
        <f>'Exportaciones mensual (90-23)'!AL161</f>
        <v>8324234</v>
      </c>
      <c r="DY162" s="29">
        <f>'Importaciones mensual (90-23)'!AR161</f>
        <v>2817151</v>
      </c>
      <c r="DZ162" s="29">
        <f>'Saldo mensual (90-23)'!AR161</f>
        <v>14550648</v>
      </c>
      <c r="EA162" s="29">
        <f>'Exportaciones mensual (90-23)'!AM161</f>
        <v>235305</v>
      </c>
      <c r="EB162" s="29">
        <f>'Importaciones mensual (90-23)'!AS161</f>
        <v>2638798</v>
      </c>
      <c r="EC162" s="29">
        <f>'Saldo mensual (90-23)'!AS161</f>
        <v>34189638</v>
      </c>
      <c r="ED162" s="29">
        <f>'Exportaciones mensual (90-23)'!AN161</f>
        <v>3429688</v>
      </c>
      <c r="EE162" s="29">
        <f>'Importaciones mensual (90-23)'!AT161</f>
        <v>20169791</v>
      </c>
      <c r="EF162" s="29">
        <f>'Saldo mensual (90-23)'!AT161</f>
        <v>114266804</v>
      </c>
    </row>
    <row r="163" spans="1:136">
      <c r="A163" s="9">
        <v>37530</v>
      </c>
      <c r="B163" s="29">
        <f>'Exportaciones mensual (90-23)'!B162</f>
        <v>377138964</v>
      </c>
      <c r="C163" s="29">
        <f>'Importaciones mensual (90-23)'!B162</f>
        <v>245404434</v>
      </c>
      <c r="D163" s="29">
        <f>'Saldo mensual (90-23)'!B162</f>
        <v>131734530</v>
      </c>
      <c r="E163" s="29">
        <f>'Exportaciones mensual (90-23)'!C162</f>
        <v>30410660</v>
      </c>
      <c r="F163" s="29">
        <f>'Importaciones mensual (90-23)'!C162</f>
        <v>25641504</v>
      </c>
      <c r="G163" s="29">
        <f>'Saldo mensual (90-23)'!C162</f>
        <v>4769156</v>
      </c>
      <c r="H163" s="30">
        <f>'Exportaciones mensual (90-23)'!D162</f>
        <v>51850156</v>
      </c>
      <c r="I163" s="29">
        <f>'Importaciones mensual (90-23)'!D162</f>
        <v>11626318</v>
      </c>
      <c r="J163" s="29">
        <f>'Saldo mensual (90-23)'!D162</f>
        <v>40223838</v>
      </c>
      <c r="K163" s="29">
        <f>'Exportaciones mensual (90-23)'!E162</f>
        <v>14560410</v>
      </c>
      <c r="L163" s="29">
        <f>'Importaciones mensual (90-23)'!E162</f>
        <v>448628</v>
      </c>
      <c r="M163" s="31">
        <f>'Saldo mensual (90-23)'!E162</f>
        <v>14111782</v>
      </c>
      <c r="N163" s="29">
        <f>'Exportaciones mensual (90-23)'!F162</f>
        <v>46676558</v>
      </c>
      <c r="O163" s="29">
        <f>'Importaciones mensual (90-23)'!F162</f>
        <v>861236</v>
      </c>
      <c r="P163" s="29">
        <f>'Saldo mensual (90-23)'!F162</f>
        <v>45815322</v>
      </c>
      <c r="Q163" s="29">
        <f>'Exportaciones mensual (90-23)'!G162</f>
        <v>274669372</v>
      </c>
      <c r="R163" s="29">
        <f>'Importaciones mensual (90-23)'!G162</f>
        <v>16114758</v>
      </c>
      <c r="S163" s="29">
        <f>'Saldo mensual (90-23)'!G162</f>
        <v>258554614.00000003</v>
      </c>
      <c r="T163" s="29">
        <f>'Exportaciones mensual (90-23)'!F162</f>
        <v>46676558</v>
      </c>
      <c r="U163" s="29">
        <f>'Importaciones mensual (90-23)'!H162</f>
        <v>1520145</v>
      </c>
      <c r="V163" s="29">
        <f>'Saldo mensual (90-23)'!H162</f>
        <v>15943991</v>
      </c>
      <c r="W163" s="29">
        <f>'Exportaciones mensual (90-23)'!G162</f>
        <v>274669372</v>
      </c>
      <c r="X163" s="29">
        <f>'Importaciones mensual (90-23)'!I162</f>
        <v>12901953</v>
      </c>
      <c r="Y163" s="29">
        <f>'Saldo mensual (90-23)'!J162</f>
        <v>37942367</v>
      </c>
      <c r="Z163" s="29">
        <f>'Exportaciones mensual (90-23)'!H162</f>
        <v>17464136</v>
      </c>
      <c r="AA163" s="29">
        <f>'Importaciones mensual (90-23)'!J162</f>
        <v>1226895</v>
      </c>
      <c r="AB163" s="29">
        <f>'Saldo mensual (90-23)'!J162</f>
        <v>37942367</v>
      </c>
      <c r="AC163" s="29">
        <f>'Exportaciones mensual (90-23)'!I162</f>
        <v>58807038</v>
      </c>
      <c r="AD163" s="29">
        <f>'Exportaciones mensual (90-23)'!I162</f>
        <v>58807038</v>
      </c>
      <c r="AE163" s="29">
        <f>'Saldo mensual (90-23)'!K162</f>
        <v>13390627</v>
      </c>
      <c r="AF163" s="29">
        <f>'Exportaciones mensual (90-23)'!J162</f>
        <v>39169262</v>
      </c>
      <c r="AG163" s="29">
        <f>'Importaciones mensual (90-23)'!L162</f>
        <v>6921682</v>
      </c>
      <c r="AH163" s="29">
        <f>'Saldo mensual (90-23)'!L162</f>
        <v>21866506</v>
      </c>
      <c r="AI163" s="29">
        <f>'Exportaciones mensual (90-23)'!M162</f>
        <v>16398340</v>
      </c>
      <c r="AJ163" s="29">
        <f>'Importaciones mensual (90-23)'!M162</f>
        <v>5665877</v>
      </c>
      <c r="AK163" s="29">
        <f>'Saldo mensual (90-23)'!M162</f>
        <v>10732463</v>
      </c>
      <c r="AL163" s="29">
        <f>'Exportaciones mensual (90-23)'!K162</f>
        <v>14709911</v>
      </c>
      <c r="AM163" s="29">
        <f>'Importaciones mensual (90-23)'!N162</f>
        <v>209245998</v>
      </c>
      <c r="AN163" s="29">
        <f>'Saldo mensual (90-23)'!N162</f>
        <v>92960537</v>
      </c>
      <c r="AO163" s="29">
        <f>'Exportaciones mensual (90-23)'!L162</f>
        <v>28788188</v>
      </c>
      <c r="AP163" s="29">
        <f>'Importaciones mensual (90-23)'!O162</f>
        <v>51933710</v>
      </c>
      <c r="AQ163" s="29">
        <f>'Saldo mensual (90-23)'!O162</f>
        <v>-9607396</v>
      </c>
      <c r="AR163" s="29">
        <f>'Exportaciones mensual (90-23)'!P162</f>
        <v>691003</v>
      </c>
      <c r="AS163" s="29">
        <f>'Importaciones mensual (90-23)'!P162</f>
        <v>3331070</v>
      </c>
      <c r="AT163" s="29">
        <f>'Saldo mensual (90-23)'!P162</f>
        <v>-2640067</v>
      </c>
      <c r="AU163" s="29">
        <f>'Exportaciones mensual (90-23)'!M162</f>
        <v>16398340</v>
      </c>
      <c r="AV163" s="29">
        <f>'Importaciones mensual (90-23)'!Q162</f>
        <v>7842363</v>
      </c>
      <c r="AW163" s="29">
        <f>'Saldo mensual (90-23)'!Q162</f>
        <v>5849441</v>
      </c>
      <c r="AX163" s="29">
        <f>'Exportaciones mensual (90-23)'!N162</f>
        <v>302206535</v>
      </c>
      <c r="AY163" s="29">
        <f>'Importaciones mensual (90-23)'!R162</f>
        <v>26069467</v>
      </c>
      <c r="AZ163" s="29">
        <f>'Saldo mensual (90-23)'!R162</f>
        <v>82203952</v>
      </c>
      <c r="BA163" s="29">
        <f>'Exportaciones mensual (90-23)'!O162</f>
        <v>42326314</v>
      </c>
      <c r="BB163" s="29">
        <f>'Importaciones mensual (90-23)'!S162</f>
        <v>24707692</v>
      </c>
      <c r="BC163" s="29">
        <f>'Saldo mensual (90-23)'!S162</f>
        <v>4321727</v>
      </c>
      <c r="BD163" s="29">
        <f>'Exportaciones mensual (90-23)'!P162</f>
        <v>691003</v>
      </c>
      <c r="BE163" s="29">
        <f>'Importaciones mensual (90-23)'!T162</f>
        <v>21657581</v>
      </c>
      <c r="BF163" s="29">
        <f>'Saldo mensual (90-23)'!T162</f>
        <v>48932734</v>
      </c>
      <c r="BG163" s="29">
        <f>'Exportaciones mensual (90-23)'!Q162</f>
        <v>13691804</v>
      </c>
      <c r="BH163" s="29">
        <f>'Importaciones mensual (90-23)'!U162</f>
        <v>5973722</v>
      </c>
      <c r="BI163" s="29">
        <f>'Saldo mensual (90-23)'!U162</f>
        <v>98432201</v>
      </c>
      <c r="BJ163" s="29">
        <f>'Exportaciones mensual (90-23)'!R162</f>
        <v>108273419</v>
      </c>
      <c r="BK163" s="29">
        <f>'Importaciones mensual (90-23)'!V162</f>
        <v>773771</v>
      </c>
      <c r="BL163" s="29">
        <f>'Saldo mensual (90-23)'!V162</f>
        <v>14110991</v>
      </c>
      <c r="BM163" s="29">
        <f>'Exportaciones mensual (90-23)'!S162</f>
        <v>29029419</v>
      </c>
      <c r="BN163" s="29">
        <f>'Importaciones mensual (90-23)'!W162</f>
        <v>4283592</v>
      </c>
      <c r="BO163" s="29">
        <f>'Saldo mensual (90-23)'!W162</f>
        <v>4950465</v>
      </c>
      <c r="BP163" s="29">
        <f>'Exportaciones mensual (90-23)'!T162</f>
        <v>70590315</v>
      </c>
      <c r="BQ163" s="29">
        <f>'Importaciones mensual (90-23)'!X162</f>
        <v>18671640</v>
      </c>
      <c r="BR163" s="29">
        <f>'Saldo mensual (90-23)'!X162</f>
        <v>13346797</v>
      </c>
      <c r="BS163" s="29">
        <f>'Exportaciones mensual (90-23)'!U162</f>
        <v>104405923</v>
      </c>
      <c r="BT163" s="29">
        <f>'Importaciones mensual (90-23)'!Y162</f>
        <v>15910689</v>
      </c>
      <c r="BU163" s="29">
        <f>'Saldo mensual (90-23)'!Y162</f>
        <v>18150546</v>
      </c>
      <c r="BV163" s="29">
        <f>'Exportaciones mensual (90-23)'!V162</f>
        <v>14884762</v>
      </c>
      <c r="BW163" s="29">
        <f>'Importaciones mensual (90-23)'!Z162</f>
        <v>10977433</v>
      </c>
      <c r="BX163" s="29">
        <f>'Saldo mensual (90-23)'!Z162</f>
        <v>-8684966</v>
      </c>
      <c r="BY163" s="29">
        <f>'Exportaciones mensual (90-23)'!W162</f>
        <v>9234057</v>
      </c>
      <c r="BZ163" s="29">
        <f>'Importaciones mensual (90-23)'!AA162</f>
        <v>9319536</v>
      </c>
      <c r="CA163" s="29">
        <f>'Saldo mensual (90-23)'!AA162</f>
        <v>-6270778</v>
      </c>
      <c r="CB163" s="29">
        <f>'Exportaciones mensual (90-23)'!X162</f>
        <v>32018437</v>
      </c>
      <c r="CC163" s="29">
        <f>'Importaciones mensual (90-23)'!AB162</f>
        <v>0</v>
      </c>
      <c r="CD163" s="29">
        <f>'Saldo mensual (90-23)'!AB162</f>
        <v>8619671</v>
      </c>
      <c r="CE163" s="29">
        <f>'Exportaciones mensual (90-23)'!AC162</f>
        <v>91677475</v>
      </c>
      <c r="CF163" s="29">
        <f>'Importaciones mensual (90-23)'!AC162</f>
        <v>34796644</v>
      </c>
      <c r="CG163" s="29">
        <f>'Saldo mensual (90-23)'!AC162</f>
        <v>56880831</v>
      </c>
      <c r="CH163" s="29">
        <f>'Exportaciones mensual (90-23)'!Y162</f>
        <v>34061235</v>
      </c>
      <c r="CI163" s="29">
        <f>'Importaciones mensual (90-23)'!AD162</f>
        <v>6178288</v>
      </c>
      <c r="CJ163" s="29">
        <f>'Saldo mensual (90-23)'!AD162</f>
        <v>37472427</v>
      </c>
      <c r="CK163" s="29">
        <f>'Exportaciones mensual (90-23)'!Z162</f>
        <v>2292467</v>
      </c>
      <c r="CL163" s="29">
        <f>'Importaciones mensual (90-23)'!AE162</f>
        <v>1995569</v>
      </c>
      <c r="CM163" s="29">
        <f>'Saldo mensual (90-23)'!AE162</f>
        <v>-1057647</v>
      </c>
      <c r="CN163" s="29">
        <f>'Exportaciones mensual (90-23)'!AA162</f>
        <v>3048758</v>
      </c>
      <c r="CO163" s="29">
        <f>'Importaciones mensual (90-23)'!AF162</f>
        <v>19601232</v>
      </c>
      <c r="CP163" s="29">
        <f>'Saldo mensual (90-23)'!AF162</f>
        <v>4512519</v>
      </c>
      <c r="CQ163" s="29">
        <f>'Exportaciones mensual (90-23)'!AB162</f>
        <v>8619671</v>
      </c>
      <c r="CR163" s="29">
        <f>'Importaciones mensual (90-23)'!AG162</f>
        <v>1804369</v>
      </c>
      <c r="CS163" s="29">
        <f>'Saldo mensual (90-23)'!AG162</f>
        <v>21362034</v>
      </c>
      <c r="CT163" s="29">
        <f>'Exportaciones mensual (90-23)'!AC162</f>
        <v>91677475</v>
      </c>
      <c r="CU163" s="29">
        <f>'Importaciones mensual (90-23)'!AH162</f>
        <v>5545040</v>
      </c>
      <c r="CV163" s="29">
        <f>'Saldo mensual (90-23)'!AH162</f>
        <v>5366849</v>
      </c>
      <c r="CW163" s="29">
        <f>'Exportaciones mensual (90-23)'!AC162</f>
        <v>91677475</v>
      </c>
      <c r="CX163" s="29">
        <f>'Importaciones mensual (90-23)'!AI162</f>
        <v>104203</v>
      </c>
      <c r="CY163" s="29">
        <f>'Saldo mensual (90-23)'!AI162</f>
        <v>4852894</v>
      </c>
      <c r="CZ163" s="29">
        <f>'Exportaciones mensual (90-23)'!AE162</f>
        <v>937922</v>
      </c>
      <c r="DA163" s="29">
        <f>'Importaciones mensual (90-23)'!AJ162</f>
        <v>9478314</v>
      </c>
      <c r="DB163" s="29">
        <f>'Saldo mensual (90-23)'!AJ162</f>
        <v>27417954</v>
      </c>
      <c r="DC163" s="29">
        <f>'Exportaciones mensual (90-23)'!AF162</f>
        <v>24113751</v>
      </c>
      <c r="DD163" s="29">
        <f>'Importaciones mensual (90-23)'!AK162</f>
        <v>2025555</v>
      </c>
      <c r="DE163" s="29">
        <f>'Saldo mensual (90-23)'!AK162</f>
        <v>2194469</v>
      </c>
      <c r="DF163" s="29">
        <f>'Exportaciones mensual (90-23)'!AG162</f>
        <v>23166403</v>
      </c>
      <c r="DG163" s="29">
        <f>'Importaciones mensual (90-23)'!AL162</f>
        <v>9161515</v>
      </c>
      <c r="DH163" s="29">
        <f>'Saldo mensual (90-23)'!AL162</f>
        <v>-3770234</v>
      </c>
      <c r="DI163" s="29">
        <f>'Exportaciones mensual (90-23)'!AH162</f>
        <v>10911889</v>
      </c>
      <c r="DJ163" s="29">
        <f>'Importaciones mensual (90-23)'!AM162</f>
        <v>375736</v>
      </c>
      <c r="DK163" s="29">
        <f>'Saldo mensual (90-23)'!AM162</f>
        <v>168420</v>
      </c>
      <c r="DL163" s="29">
        <f>'Exportaciones mensual (90-23)'!AI162</f>
        <v>4957097</v>
      </c>
      <c r="DM163" s="29">
        <f>'Importaciones mensual (90-23)'!AN162</f>
        <v>0</v>
      </c>
      <c r="DN163" s="29">
        <f>'Saldo mensual (90-23)'!AN162</f>
        <v>3322744</v>
      </c>
      <c r="DO163" s="29">
        <f>'Exportaciones mensual (90-23)'!AJ162</f>
        <v>36896268</v>
      </c>
      <c r="DP163" s="29">
        <f>'Importaciones mensual (90-23)'!AO162</f>
        <v>0</v>
      </c>
      <c r="DQ163" s="29">
        <f>'Saldo mensual (90-23)'!AO162</f>
        <v>14321921</v>
      </c>
      <c r="DR163" s="29">
        <f>'Exportaciones mensual (90-23)'!AP162</f>
        <v>59859221</v>
      </c>
      <c r="DS163" s="29">
        <f>'Importaciones mensual (90-23)'!AP162</f>
        <v>120973</v>
      </c>
      <c r="DT163" s="29">
        <f>'Saldo mensual (90-23)'!AP162</f>
        <v>59738248</v>
      </c>
      <c r="DU163" s="29">
        <f>'Exportaciones mensual (90-23)'!AK162</f>
        <v>4220024</v>
      </c>
      <c r="DV163" s="29">
        <f>'Importaciones mensual (90-23)'!AQ162</f>
        <v>2050969</v>
      </c>
      <c r="DW163" s="29">
        <f>'Saldo mensual (90-23)'!AQ162</f>
        <v>1167857</v>
      </c>
      <c r="DX163" s="29">
        <f>'Exportaciones mensual (90-23)'!AL162</f>
        <v>5391281</v>
      </c>
      <c r="DY163" s="29">
        <f>'Importaciones mensual (90-23)'!AR162</f>
        <v>3754366</v>
      </c>
      <c r="DZ163" s="29">
        <f>'Saldo mensual (90-23)'!AR162</f>
        <v>13791816</v>
      </c>
      <c r="EA163" s="29">
        <f>'Exportaciones mensual (90-23)'!AM162</f>
        <v>544156</v>
      </c>
      <c r="EB163" s="29">
        <f>'Importaciones mensual (90-23)'!AS162</f>
        <v>149554</v>
      </c>
      <c r="EC163" s="29">
        <f>'Saldo mensual (90-23)'!AS162</f>
        <v>34326950</v>
      </c>
      <c r="ED163" s="29">
        <f>'Exportaciones mensual (90-23)'!AN162</f>
        <v>3322744</v>
      </c>
      <c r="EE163" s="29">
        <f>'Importaciones mensual (90-23)'!AT162</f>
        <v>38394689</v>
      </c>
      <c r="EF163" s="29">
        <f>'Saldo mensual (90-23)'!AT162</f>
        <v>94454503</v>
      </c>
    </row>
    <row r="164" spans="1:136">
      <c r="A164" s="9">
        <v>37561</v>
      </c>
      <c r="B164" s="29">
        <f>'Exportaciones mensual (90-23)'!B163</f>
        <v>372826756</v>
      </c>
      <c r="C164" s="29">
        <f>'Importaciones mensual (90-23)'!B163</f>
        <v>250569561</v>
      </c>
      <c r="D164" s="29">
        <f>'Saldo mensual (90-23)'!B163</f>
        <v>122257195</v>
      </c>
      <c r="E164" s="29">
        <f>'Exportaciones mensual (90-23)'!C163</f>
        <v>35368664</v>
      </c>
      <c r="F164" s="29">
        <f>'Importaciones mensual (90-23)'!C163</f>
        <v>19552899</v>
      </c>
      <c r="G164" s="29">
        <f>'Saldo mensual (90-23)'!C163</f>
        <v>15815765</v>
      </c>
      <c r="H164" s="30">
        <f>'Exportaciones mensual (90-23)'!D163</f>
        <v>48913324</v>
      </c>
      <c r="I164" s="29">
        <f>'Importaciones mensual (90-23)'!D163</f>
        <v>9131742</v>
      </c>
      <c r="J164" s="29">
        <f>'Saldo mensual (90-23)'!D163</f>
        <v>39781582</v>
      </c>
      <c r="K164" s="29">
        <f>'Exportaciones mensual (90-23)'!E163</f>
        <v>15005185</v>
      </c>
      <c r="L164" s="29">
        <f>'Importaciones mensual (90-23)'!E163</f>
        <v>1185126</v>
      </c>
      <c r="M164" s="31">
        <f>'Saldo mensual (90-23)'!E163</f>
        <v>13820059</v>
      </c>
      <c r="N164" s="29">
        <f>'Exportaciones mensual (90-23)'!F163</f>
        <v>23238797</v>
      </c>
      <c r="O164" s="29">
        <f>'Importaciones mensual (90-23)'!F163</f>
        <v>610711</v>
      </c>
      <c r="P164" s="29">
        <f>'Saldo mensual (90-23)'!F163</f>
        <v>22628086</v>
      </c>
      <c r="Q164" s="29">
        <f>'Exportaciones mensual (90-23)'!G163</f>
        <v>293408321</v>
      </c>
      <c r="R164" s="29">
        <f>'Importaciones mensual (90-23)'!G163</f>
        <v>15676635</v>
      </c>
      <c r="S164" s="29">
        <f>'Saldo mensual (90-23)'!G163</f>
        <v>277731686</v>
      </c>
      <c r="T164" s="29">
        <f>'Exportaciones mensual (90-23)'!F163</f>
        <v>23238797</v>
      </c>
      <c r="U164" s="29">
        <f>'Importaciones mensual (90-23)'!H163</f>
        <v>1405887</v>
      </c>
      <c r="V164" s="29">
        <f>'Saldo mensual (90-23)'!H163</f>
        <v>12574054</v>
      </c>
      <c r="W164" s="29">
        <f>'Exportaciones mensual (90-23)'!G163</f>
        <v>293408321</v>
      </c>
      <c r="X164" s="29">
        <f>'Importaciones mensual (90-23)'!I163</f>
        <v>12266078</v>
      </c>
      <c r="Y164" s="29">
        <f>'Saldo mensual (90-23)'!J163</f>
        <v>38306001</v>
      </c>
      <c r="Z164" s="29">
        <f>'Exportaciones mensual (90-23)'!H163</f>
        <v>13979941</v>
      </c>
      <c r="AA164" s="29">
        <f>'Importaciones mensual (90-23)'!J163</f>
        <v>679234</v>
      </c>
      <c r="AB164" s="29">
        <f>'Saldo mensual (90-23)'!J163</f>
        <v>38306001</v>
      </c>
      <c r="AC164" s="29">
        <f>'Exportaciones mensual (90-23)'!I163</f>
        <v>61782707</v>
      </c>
      <c r="AD164" s="29">
        <f>'Exportaciones mensual (90-23)'!I163</f>
        <v>61782707</v>
      </c>
      <c r="AE164" s="29">
        <f>'Saldo mensual (90-23)'!K163</f>
        <v>7488855</v>
      </c>
      <c r="AF164" s="29">
        <f>'Exportaciones mensual (90-23)'!J163</f>
        <v>38985235</v>
      </c>
      <c r="AG164" s="29">
        <f>'Importaciones mensual (90-23)'!L163</f>
        <v>3678118</v>
      </c>
      <c r="AH164" s="29">
        <f>'Saldo mensual (90-23)'!L163</f>
        <v>43226189</v>
      </c>
      <c r="AI164" s="29">
        <f>'Exportaciones mensual (90-23)'!M163</f>
        <v>15946633</v>
      </c>
      <c r="AJ164" s="29">
        <f>'Importaciones mensual (90-23)'!M163</f>
        <v>3902514</v>
      </c>
      <c r="AK164" s="29">
        <f>'Saldo mensual (90-23)'!M163</f>
        <v>12044119</v>
      </c>
      <c r="AL164" s="29">
        <f>'Exportaciones mensual (90-23)'!K163</f>
        <v>9196963</v>
      </c>
      <c r="AM164" s="29">
        <f>'Importaciones mensual (90-23)'!N163</f>
        <v>158350475</v>
      </c>
      <c r="AN164" s="29">
        <f>'Saldo mensual (90-23)'!N163</f>
        <v>117159426</v>
      </c>
      <c r="AO164" s="29">
        <f>'Exportaciones mensual (90-23)'!L163</f>
        <v>46904307</v>
      </c>
      <c r="AP164" s="29">
        <f>'Importaciones mensual (90-23)'!O163</f>
        <v>52498187</v>
      </c>
      <c r="AQ164" s="29">
        <f>'Saldo mensual (90-23)'!O163</f>
        <v>-787538</v>
      </c>
      <c r="AR164" s="29">
        <f>'Exportaciones mensual (90-23)'!P163</f>
        <v>256462</v>
      </c>
      <c r="AS164" s="29">
        <f>'Importaciones mensual (90-23)'!P163</f>
        <v>2809859</v>
      </c>
      <c r="AT164" s="29">
        <f>'Saldo mensual (90-23)'!P163</f>
        <v>-2553397</v>
      </c>
      <c r="AU164" s="29">
        <f>'Exportaciones mensual (90-23)'!M163</f>
        <v>15946633</v>
      </c>
      <c r="AV164" s="29">
        <f>'Importaciones mensual (90-23)'!Q163</f>
        <v>6347550</v>
      </c>
      <c r="AW164" s="29">
        <f>'Saldo mensual (90-23)'!Q163</f>
        <v>7029670</v>
      </c>
      <c r="AX164" s="29">
        <f>'Exportaciones mensual (90-23)'!N163</f>
        <v>275509901</v>
      </c>
      <c r="AY164" s="29">
        <f>'Importaciones mensual (90-23)'!R163</f>
        <v>29085664</v>
      </c>
      <c r="AZ164" s="29">
        <f>'Saldo mensual (90-23)'!R163</f>
        <v>63381298</v>
      </c>
      <c r="BA164" s="29">
        <f>'Exportaciones mensual (90-23)'!O163</f>
        <v>51710649</v>
      </c>
      <c r="BB164" s="29">
        <f>'Importaciones mensual (90-23)'!S163</f>
        <v>18526675</v>
      </c>
      <c r="BC164" s="29">
        <f>'Saldo mensual (90-23)'!S163</f>
        <v>13283434</v>
      </c>
      <c r="BD164" s="29">
        <f>'Exportaciones mensual (90-23)'!P163</f>
        <v>256462</v>
      </c>
      <c r="BE164" s="29">
        <f>'Importaciones mensual (90-23)'!T163</f>
        <v>25797745</v>
      </c>
      <c r="BF164" s="29">
        <f>'Saldo mensual (90-23)'!T163</f>
        <v>37137172</v>
      </c>
      <c r="BG164" s="29">
        <f>'Exportaciones mensual (90-23)'!Q163</f>
        <v>13377220</v>
      </c>
      <c r="BH164" s="29">
        <f>'Importaciones mensual (90-23)'!U163</f>
        <v>6564425</v>
      </c>
      <c r="BI164" s="29">
        <f>'Saldo mensual (90-23)'!U163</f>
        <v>63909853</v>
      </c>
      <c r="BJ164" s="29">
        <f>'Exportaciones mensual (90-23)'!R163</f>
        <v>92466962</v>
      </c>
      <c r="BK164" s="29">
        <f>'Importaciones mensual (90-23)'!V163</f>
        <v>1019937</v>
      </c>
      <c r="BL164" s="29">
        <f>'Saldo mensual (90-23)'!V163</f>
        <v>3479621</v>
      </c>
      <c r="BM164" s="29">
        <f>'Exportaciones mensual (90-23)'!S163</f>
        <v>31810109</v>
      </c>
      <c r="BN164" s="29">
        <f>'Importaciones mensual (90-23)'!W163</f>
        <v>3298672</v>
      </c>
      <c r="BO164" s="29">
        <f>'Saldo mensual (90-23)'!W163</f>
        <v>-2184252</v>
      </c>
      <c r="BP164" s="29">
        <f>'Exportaciones mensual (90-23)'!T163</f>
        <v>62934917</v>
      </c>
      <c r="BQ164" s="29">
        <f>'Importaciones mensual (90-23)'!X163</f>
        <v>19981513</v>
      </c>
      <c r="BR164" s="29">
        <f>'Saldo mensual (90-23)'!X163</f>
        <v>25478051</v>
      </c>
      <c r="BS164" s="29">
        <f>'Exportaciones mensual (90-23)'!U163</f>
        <v>70474278</v>
      </c>
      <c r="BT164" s="29">
        <f>'Importaciones mensual (90-23)'!Y163</f>
        <v>15201791</v>
      </c>
      <c r="BU164" s="29">
        <f>'Saldo mensual (90-23)'!Y163</f>
        <v>21480483</v>
      </c>
      <c r="BV164" s="29">
        <f>'Exportaciones mensual (90-23)'!V163</f>
        <v>4499558</v>
      </c>
      <c r="BW164" s="29">
        <f>'Importaciones mensual (90-23)'!Z163</f>
        <v>7108290</v>
      </c>
      <c r="BX164" s="29">
        <f>'Saldo mensual (90-23)'!Z163</f>
        <v>-5654956</v>
      </c>
      <c r="BY164" s="29">
        <f>'Exportaciones mensual (90-23)'!W163</f>
        <v>1114420</v>
      </c>
      <c r="BZ164" s="29">
        <f>'Importaciones mensual (90-23)'!AA163</f>
        <v>11000340</v>
      </c>
      <c r="CA164" s="29">
        <f>'Saldo mensual (90-23)'!AA163</f>
        <v>37296116</v>
      </c>
      <c r="CB164" s="29">
        <f>'Exportaciones mensual (90-23)'!X163</f>
        <v>45459564</v>
      </c>
      <c r="CC164" s="29">
        <f>'Importaciones mensual (90-23)'!AB163</f>
        <v>0</v>
      </c>
      <c r="CD164" s="29">
        <f>'Saldo mensual (90-23)'!AB163</f>
        <v>7305415</v>
      </c>
      <c r="CE164" s="29">
        <f>'Exportaciones mensual (90-23)'!AC163</f>
        <v>58047838</v>
      </c>
      <c r="CF164" s="29">
        <f>'Importaciones mensual (90-23)'!AC163</f>
        <v>33362408</v>
      </c>
      <c r="CG164" s="29">
        <f>'Saldo mensual (90-23)'!AC163</f>
        <v>24685430</v>
      </c>
      <c r="CH164" s="29">
        <f>'Exportaciones mensual (90-23)'!Y163</f>
        <v>36682274</v>
      </c>
      <c r="CI164" s="29">
        <f>'Importaciones mensual (90-23)'!AD163</f>
        <v>5843024</v>
      </c>
      <c r="CJ164" s="29">
        <f>'Saldo mensual (90-23)'!AD163</f>
        <v>25591933</v>
      </c>
      <c r="CK164" s="29">
        <f>'Exportaciones mensual (90-23)'!Z163</f>
        <v>1453334</v>
      </c>
      <c r="CL164" s="29">
        <f>'Importaciones mensual (90-23)'!AE163</f>
        <v>3026488</v>
      </c>
      <c r="CM164" s="29">
        <f>'Saldo mensual (90-23)'!AE163</f>
        <v>3524119</v>
      </c>
      <c r="CN164" s="29">
        <f>'Exportaciones mensual (90-23)'!AA163</f>
        <v>48296456</v>
      </c>
      <c r="CO164" s="29">
        <f>'Importaciones mensual (90-23)'!AF163</f>
        <v>21865540</v>
      </c>
      <c r="CP164" s="29">
        <f>'Saldo mensual (90-23)'!AF163</f>
        <v>7836121</v>
      </c>
      <c r="CQ164" s="29">
        <f>'Exportaciones mensual (90-23)'!AB163</f>
        <v>7305415</v>
      </c>
      <c r="CR164" s="29">
        <f>'Importaciones mensual (90-23)'!AG163</f>
        <v>1515376</v>
      </c>
      <c r="CS164" s="29">
        <f>'Saldo mensual (90-23)'!AG163</f>
        <v>14760783</v>
      </c>
      <c r="CT164" s="29">
        <f>'Exportaciones mensual (90-23)'!AC163</f>
        <v>58047838</v>
      </c>
      <c r="CU164" s="29">
        <f>'Importaciones mensual (90-23)'!AH163</f>
        <v>7078346</v>
      </c>
      <c r="CV164" s="29">
        <f>'Saldo mensual (90-23)'!AH163</f>
        <v>7035378</v>
      </c>
      <c r="CW164" s="29">
        <f>'Exportaciones mensual (90-23)'!AC163</f>
        <v>58047838</v>
      </c>
      <c r="CX164" s="29">
        <f>'Importaciones mensual (90-23)'!AI163</f>
        <v>183411</v>
      </c>
      <c r="CY164" s="29">
        <f>'Saldo mensual (90-23)'!AI163</f>
        <v>534317</v>
      </c>
      <c r="CZ164" s="29">
        <f>'Exportaciones mensual (90-23)'!AE163</f>
        <v>6550607</v>
      </c>
      <c r="DA164" s="29">
        <f>'Importaciones mensual (90-23)'!AJ163</f>
        <v>7161532</v>
      </c>
      <c r="DB164" s="29">
        <f>'Saldo mensual (90-23)'!AJ163</f>
        <v>22573907</v>
      </c>
      <c r="DC164" s="29">
        <f>'Exportaciones mensual (90-23)'!AF163</f>
        <v>29701661</v>
      </c>
      <c r="DD164" s="29">
        <f>'Importaciones mensual (90-23)'!AK163</f>
        <v>2073812</v>
      </c>
      <c r="DE164" s="29">
        <f>'Saldo mensual (90-23)'!AK163</f>
        <v>3351777</v>
      </c>
      <c r="DF164" s="29">
        <f>'Exportaciones mensual (90-23)'!AG163</f>
        <v>16276159</v>
      </c>
      <c r="DG164" s="29">
        <f>'Importaciones mensual (90-23)'!AL163</f>
        <v>3397558</v>
      </c>
      <c r="DH164" s="29">
        <f>'Saldo mensual (90-23)'!AL163</f>
        <v>1694593</v>
      </c>
      <c r="DI164" s="29">
        <f>'Exportaciones mensual (90-23)'!AH163</f>
        <v>14113724</v>
      </c>
      <c r="DJ164" s="29">
        <f>'Importaciones mensual (90-23)'!AM163</f>
        <v>333536</v>
      </c>
      <c r="DK164" s="29">
        <f>'Saldo mensual (90-23)'!AM163</f>
        <v>-24150</v>
      </c>
      <c r="DL164" s="29">
        <f>'Exportaciones mensual (90-23)'!AI163</f>
        <v>717728</v>
      </c>
      <c r="DM164" s="29">
        <f>'Importaciones mensual (90-23)'!AN163</f>
        <v>0</v>
      </c>
      <c r="DN164" s="29">
        <f>'Saldo mensual (90-23)'!AN163</f>
        <v>5325892</v>
      </c>
      <c r="DO164" s="29">
        <f>'Exportaciones mensual (90-23)'!AJ163</f>
        <v>29735439</v>
      </c>
      <c r="DP164" s="29">
        <f>'Importaciones mensual (90-23)'!AO163</f>
        <v>61479</v>
      </c>
      <c r="DQ164" s="29">
        <f>'Saldo mensual (90-23)'!AO163</f>
        <v>8156426</v>
      </c>
      <c r="DR164" s="29">
        <f>'Exportaciones mensual (90-23)'!AP163</f>
        <v>35526219</v>
      </c>
      <c r="DS164" s="29">
        <f>'Importaciones mensual (90-23)'!AP163</f>
        <v>25523</v>
      </c>
      <c r="DT164" s="29">
        <f>'Saldo mensual (90-23)'!AP163</f>
        <v>35500696</v>
      </c>
      <c r="DU164" s="29">
        <f>'Exportaciones mensual (90-23)'!AK163</f>
        <v>5425589</v>
      </c>
      <c r="DV164" s="29">
        <f>'Importaciones mensual (90-23)'!AQ163</f>
        <v>25211</v>
      </c>
      <c r="DW164" s="29">
        <f>'Saldo mensual (90-23)'!AQ163</f>
        <v>18543764</v>
      </c>
      <c r="DX164" s="29">
        <f>'Exportaciones mensual (90-23)'!AL163</f>
        <v>5092151</v>
      </c>
      <c r="DY164" s="29">
        <f>'Importaciones mensual (90-23)'!AR163</f>
        <v>2322538</v>
      </c>
      <c r="DZ164" s="29">
        <f>'Saldo mensual (90-23)'!AR163</f>
        <v>20626562</v>
      </c>
      <c r="EA164" s="29">
        <f>'Exportaciones mensual (90-23)'!AM163</f>
        <v>309386</v>
      </c>
      <c r="EB164" s="29">
        <f>'Importaciones mensual (90-23)'!AS163</f>
        <v>140674</v>
      </c>
      <c r="EC164" s="29">
        <f>'Saldo mensual (90-23)'!AS163</f>
        <v>27982687</v>
      </c>
      <c r="ED164" s="29">
        <f>'Exportaciones mensual (90-23)'!AN163</f>
        <v>5325892</v>
      </c>
      <c r="EE164" s="29">
        <f>'Importaciones mensual (90-23)'!AT163</f>
        <v>42551659</v>
      </c>
      <c r="EF164" s="29">
        <f>'Saldo mensual (90-23)'!AT163</f>
        <v>82882317</v>
      </c>
    </row>
    <row r="165" spans="1:136">
      <c r="A165" s="9">
        <v>37591</v>
      </c>
      <c r="B165" s="29">
        <f>'Exportaciones mensual (90-23)'!B164</f>
        <v>392403350</v>
      </c>
      <c r="C165" s="29">
        <f>'Importaciones mensual (90-23)'!B164</f>
        <v>248803681</v>
      </c>
      <c r="D165" s="29">
        <f>'Saldo mensual (90-23)'!B164</f>
        <v>143599669</v>
      </c>
      <c r="E165" s="29">
        <f>'Exportaciones mensual (90-23)'!C164</f>
        <v>37786189</v>
      </c>
      <c r="F165" s="29">
        <f>'Importaciones mensual (90-23)'!C164</f>
        <v>25530519</v>
      </c>
      <c r="G165" s="29">
        <f>'Saldo mensual (90-23)'!C164</f>
        <v>12255670</v>
      </c>
      <c r="H165" s="30">
        <f>'Exportaciones mensual (90-23)'!D164</f>
        <v>54990042</v>
      </c>
      <c r="I165" s="29">
        <f>'Importaciones mensual (90-23)'!D164</f>
        <v>10100550</v>
      </c>
      <c r="J165" s="29">
        <f>'Saldo mensual (90-23)'!D164</f>
        <v>44889492</v>
      </c>
      <c r="K165" s="29">
        <f>'Exportaciones mensual (90-23)'!E164</f>
        <v>7474741</v>
      </c>
      <c r="L165" s="29">
        <f>'Importaciones mensual (90-23)'!E164</f>
        <v>297679</v>
      </c>
      <c r="M165" s="31">
        <f>'Saldo mensual (90-23)'!E164</f>
        <v>7177062</v>
      </c>
      <c r="N165" s="29">
        <f>'Exportaciones mensual (90-23)'!F164</f>
        <v>19037192</v>
      </c>
      <c r="O165" s="29">
        <f>'Importaciones mensual (90-23)'!F164</f>
        <v>1459601</v>
      </c>
      <c r="P165" s="29">
        <f>'Saldo mensual (90-23)'!F164</f>
        <v>17577591</v>
      </c>
      <c r="Q165" s="29">
        <f>'Exportaciones mensual (90-23)'!G164</f>
        <v>242283077</v>
      </c>
      <c r="R165" s="29">
        <f>'Importaciones mensual (90-23)'!G164</f>
        <v>13624200</v>
      </c>
      <c r="S165" s="29">
        <f>'Saldo mensual (90-23)'!G164</f>
        <v>228658877</v>
      </c>
      <c r="T165" s="29">
        <f>'Exportaciones mensual (90-23)'!F164</f>
        <v>19037192</v>
      </c>
      <c r="U165" s="29">
        <f>'Importaciones mensual (90-23)'!H164</f>
        <v>2923199</v>
      </c>
      <c r="V165" s="29">
        <f>'Saldo mensual (90-23)'!H164</f>
        <v>13873033</v>
      </c>
      <c r="W165" s="29">
        <f>'Exportaciones mensual (90-23)'!G164</f>
        <v>242283077</v>
      </c>
      <c r="X165" s="29">
        <f>'Importaciones mensual (90-23)'!I164</f>
        <v>13796695</v>
      </c>
      <c r="Y165" s="29">
        <f>'Saldo mensual (90-23)'!J164</f>
        <v>44316748</v>
      </c>
      <c r="Z165" s="29">
        <f>'Exportaciones mensual (90-23)'!H164</f>
        <v>16796232</v>
      </c>
      <c r="AA165" s="29">
        <f>'Importaciones mensual (90-23)'!J164</f>
        <v>1641015</v>
      </c>
      <c r="AB165" s="29">
        <f>'Saldo mensual (90-23)'!J164</f>
        <v>44316748</v>
      </c>
      <c r="AC165" s="29">
        <f>'Exportaciones mensual (90-23)'!I164</f>
        <v>52776841</v>
      </c>
      <c r="AD165" s="29">
        <f>'Exportaciones mensual (90-23)'!I164</f>
        <v>52776841</v>
      </c>
      <c r="AE165" s="29">
        <f>'Saldo mensual (90-23)'!K164</f>
        <v>16987909</v>
      </c>
      <c r="AF165" s="29">
        <f>'Exportaciones mensual (90-23)'!J164</f>
        <v>45957763</v>
      </c>
      <c r="AG165" s="29">
        <f>'Importaciones mensual (90-23)'!L164</f>
        <v>2760785</v>
      </c>
      <c r="AH165" s="29">
        <f>'Saldo mensual (90-23)'!L164</f>
        <v>33287920.999999996</v>
      </c>
      <c r="AI165" s="29">
        <f>'Exportaciones mensual (90-23)'!M164</f>
        <v>8472880</v>
      </c>
      <c r="AJ165" s="29">
        <f>'Importaciones mensual (90-23)'!M164</f>
        <v>3163644</v>
      </c>
      <c r="AK165" s="29">
        <f>'Saldo mensual (90-23)'!M164</f>
        <v>5309236</v>
      </c>
      <c r="AL165" s="29">
        <f>'Exportaciones mensual (90-23)'!K164</f>
        <v>19562409</v>
      </c>
      <c r="AM165" s="29">
        <f>'Importaciones mensual (90-23)'!N164</f>
        <v>146384917</v>
      </c>
      <c r="AN165" s="29">
        <f>'Saldo mensual (90-23)'!N164</f>
        <v>96662553</v>
      </c>
      <c r="AO165" s="29">
        <f>'Exportaciones mensual (90-23)'!L164</f>
        <v>36048706</v>
      </c>
      <c r="AP165" s="29">
        <f>'Importaciones mensual (90-23)'!O164</f>
        <v>48975283</v>
      </c>
      <c r="AQ165" s="29">
        <f>'Saldo mensual (90-23)'!O164</f>
        <v>15181291</v>
      </c>
      <c r="AR165" s="29">
        <f>'Exportaciones mensual (90-23)'!P164</f>
        <v>578354</v>
      </c>
      <c r="AS165" s="29">
        <f>'Importaciones mensual (90-23)'!P164</f>
        <v>3266213</v>
      </c>
      <c r="AT165" s="29">
        <f>'Saldo mensual (90-23)'!P164</f>
        <v>-2687859</v>
      </c>
      <c r="AU165" s="29">
        <f>'Exportaciones mensual (90-23)'!M164</f>
        <v>8472880</v>
      </c>
      <c r="AV165" s="29">
        <f>'Importaciones mensual (90-23)'!Q164</f>
        <v>6469503</v>
      </c>
      <c r="AW165" s="29">
        <f>'Saldo mensual (90-23)'!Q164</f>
        <v>13087035</v>
      </c>
      <c r="AX165" s="29">
        <f>'Exportaciones mensual (90-23)'!N164</f>
        <v>243047470</v>
      </c>
      <c r="AY165" s="29">
        <f>'Importaciones mensual (90-23)'!R164</f>
        <v>25499735</v>
      </c>
      <c r="AZ165" s="29">
        <f>'Saldo mensual (90-23)'!R164</f>
        <v>39943633</v>
      </c>
      <c r="BA165" s="29">
        <f>'Exportaciones mensual (90-23)'!O164</f>
        <v>64156574</v>
      </c>
      <c r="BB165" s="29">
        <f>'Importaciones mensual (90-23)'!S164</f>
        <v>19170820</v>
      </c>
      <c r="BC165" s="29">
        <f>'Saldo mensual (90-23)'!S164</f>
        <v>7345959</v>
      </c>
      <c r="BD165" s="29">
        <f>'Exportaciones mensual (90-23)'!P164</f>
        <v>578354</v>
      </c>
      <c r="BE165" s="29">
        <f>'Importaciones mensual (90-23)'!T164</f>
        <v>24559252</v>
      </c>
      <c r="BF165" s="29">
        <f>'Saldo mensual (90-23)'!T164</f>
        <v>26578753</v>
      </c>
      <c r="BG165" s="29">
        <f>'Exportaciones mensual (90-23)'!Q164</f>
        <v>19556538</v>
      </c>
      <c r="BH165" s="29">
        <f>'Importaciones mensual (90-23)'!U164</f>
        <v>6841867</v>
      </c>
      <c r="BI165" s="29">
        <f>'Saldo mensual (90-23)'!U164</f>
        <v>83258879</v>
      </c>
      <c r="BJ165" s="29">
        <f>'Exportaciones mensual (90-23)'!R164</f>
        <v>65443368</v>
      </c>
      <c r="BK165" s="29">
        <f>'Importaciones mensual (90-23)'!V164</f>
        <v>331443</v>
      </c>
      <c r="BL165" s="29">
        <f>'Saldo mensual (90-23)'!V164</f>
        <v>12039950</v>
      </c>
      <c r="BM165" s="29">
        <f>'Exportaciones mensual (90-23)'!S164</f>
        <v>26516779</v>
      </c>
      <c r="BN165" s="29">
        <f>'Importaciones mensual (90-23)'!W164</f>
        <v>4115028</v>
      </c>
      <c r="BO165" s="29">
        <f>'Saldo mensual (90-23)'!W164</f>
        <v>8810970</v>
      </c>
      <c r="BP165" s="29">
        <f>'Exportaciones mensual (90-23)'!T164</f>
        <v>51138005</v>
      </c>
      <c r="BQ165" s="29">
        <f>'Importaciones mensual (90-23)'!X164</f>
        <v>20639541</v>
      </c>
      <c r="BR165" s="29">
        <f>'Saldo mensual (90-23)'!X164</f>
        <v>23321476</v>
      </c>
      <c r="BS165" s="29">
        <f>'Exportaciones mensual (90-23)'!U164</f>
        <v>90100746</v>
      </c>
      <c r="BT165" s="29">
        <f>'Importaciones mensual (90-23)'!Y164</f>
        <v>17806578</v>
      </c>
      <c r="BU165" s="29">
        <f>'Saldo mensual (90-23)'!Y164</f>
        <v>15627983</v>
      </c>
      <c r="BV165" s="29">
        <f>'Exportaciones mensual (90-23)'!V164</f>
        <v>12371393</v>
      </c>
      <c r="BW165" s="29">
        <f>'Importaciones mensual (90-23)'!Z164</f>
        <v>10500759</v>
      </c>
      <c r="BX165" s="29">
        <f>'Saldo mensual (90-23)'!Z164</f>
        <v>-8536580</v>
      </c>
      <c r="BY165" s="29">
        <f>'Exportaciones mensual (90-23)'!W164</f>
        <v>12925998</v>
      </c>
      <c r="BZ165" s="29">
        <f>'Importaciones mensual (90-23)'!AA164</f>
        <v>10135279</v>
      </c>
      <c r="CA165" s="29">
        <f>'Saldo mensual (90-23)'!AA164</f>
        <v>46311664</v>
      </c>
      <c r="CB165" s="29">
        <f>'Exportaciones mensual (90-23)'!X164</f>
        <v>43961017</v>
      </c>
      <c r="CC165" s="29">
        <f>'Importaciones mensual (90-23)'!AB164</f>
        <v>0</v>
      </c>
      <c r="CD165" s="29">
        <f>'Saldo mensual (90-23)'!AB164</f>
        <v>9157698</v>
      </c>
      <c r="CE165" s="29">
        <f>'Exportaciones mensual (90-23)'!AC164</f>
        <v>44581449</v>
      </c>
      <c r="CF165" s="29">
        <f>'Importaciones mensual (90-23)'!AC164</f>
        <v>38473532</v>
      </c>
      <c r="CG165" s="29">
        <f>'Saldo mensual (90-23)'!AC164</f>
        <v>6107917</v>
      </c>
      <c r="CH165" s="29">
        <f>'Exportaciones mensual (90-23)'!Y164</f>
        <v>33434561</v>
      </c>
      <c r="CI165" s="29">
        <f>'Importaciones mensual (90-23)'!AD164</f>
        <v>6081194</v>
      </c>
      <c r="CJ165" s="29">
        <f>'Saldo mensual (90-23)'!AD164</f>
        <v>14105818</v>
      </c>
      <c r="CK165" s="29">
        <f>'Exportaciones mensual (90-23)'!Z164</f>
        <v>1964179</v>
      </c>
      <c r="CL165" s="29">
        <f>'Importaciones mensual (90-23)'!AE164</f>
        <v>3649882</v>
      </c>
      <c r="CM165" s="29">
        <f>'Saldo mensual (90-23)'!AE164</f>
        <v>-1322190</v>
      </c>
      <c r="CN165" s="29">
        <f>'Exportaciones mensual (90-23)'!AA164</f>
        <v>56446943</v>
      </c>
      <c r="CO165" s="29">
        <f>'Importaciones mensual (90-23)'!AF164</f>
        <v>20271789</v>
      </c>
      <c r="CP165" s="29">
        <f>'Saldo mensual (90-23)'!AF164</f>
        <v>7073406</v>
      </c>
      <c r="CQ165" s="29">
        <f>'Exportaciones mensual (90-23)'!AB164</f>
        <v>9157698</v>
      </c>
      <c r="CR165" s="29">
        <f>'Importaciones mensual (90-23)'!AG164</f>
        <v>1959883</v>
      </c>
      <c r="CS165" s="29">
        <f>'Saldo mensual (90-23)'!AG164</f>
        <v>3017552</v>
      </c>
      <c r="CT165" s="29">
        <f>'Exportaciones mensual (90-23)'!AC164</f>
        <v>44581449</v>
      </c>
      <c r="CU165" s="29">
        <f>'Importaciones mensual (90-23)'!AH164</f>
        <v>5888423</v>
      </c>
      <c r="CV165" s="29">
        <f>'Saldo mensual (90-23)'!AH164</f>
        <v>-2080968</v>
      </c>
      <c r="CW165" s="29">
        <f>'Exportaciones mensual (90-23)'!AC164</f>
        <v>44581449</v>
      </c>
      <c r="CX165" s="29">
        <f>'Importaciones mensual (90-23)'!AI164</f>
        <v>285175</v>
      </c>
      <c r="CY165" s="29">
        <f>'Saldo mensual (90-23)'!AI164</f>
        <v>3996897</v>
      </c>
      <c r="CZ165" s="29">
        <f>'Exportaciones mensual (90-23)'!AE164</f>
        <v>2327692</v>
      </c>
      <c r="DA165" s="29">
        <f>'Importaciones mensual (90-23)'!AJ164</f>
        <v>6762933</v>
      </c>
      <c r="DB165" s="29">
        <f>'Saldo mensual (90-23)'!AJ164</f>
        <v>9630661</v>
      </c>
      <c r="DC165" s="29">
        <f>'Exportaciones mensual (90-23)'!AF164</f>
        <v>27345195</v>
      </c>
      <c r="DD165" s="29">
        <f>'Importaciones mensual (90-23)'!AK164</f>
        <v>2103101</v>
      </c>
      <c r="DE165" s="29">
        <f>'Saldo mensual (90-23)'!AK164</f>
        <v>2167299</v>
      </c>
      <c r="DF165" s="29">
        <f>'Exportaciones mensual (90-23)'!AG164</f>
        <v>4977435</v>
      </c>
      <c r="DG165" s="29">
        <f>'Importaciones mensual (90-23)'!AL164</f>
        <v>3202342</v>
      </c>
      <c r="DH165" s="29">
        <f>'Saldo mensual (90-23)'!AL164</f>
        <v>8810750</v>
      </c>
      <c r="DI165" s="29">
        <f>'Exportaciones mensual (90-23)'!AH164</f>
        <v>3807455</v>
      </c>
      <c r="DJ165" s="29">
        <f>'Importaciones mensual (90-23)'!AM164</f>
        <v>809266</v>
      </c>
      <c r="DK165" s="29">
        <f>'Saldo mensual (90-23)'!AM164</f>
        <v>376299</v>
      </c>
      <c r="DL165" s="29">
        <f>'Exportaciones mensual (90-23)'!AI164</f>
        <v>4282072</v>
      </c>
      <c r="DM165" s="29">
        <f>'Importaciones mensual (90-23)'!AN164</f>
        <v>0</v>
      </c>
      <c r="DN165" s="29">
        <f>'Saldo mensual (90-23)'!AN164</f>
        <v>4060187</v>
      </c>
      <c r="DO165" s="29">
        <f>'Exportaciones mensual (90-23)'!AJ164</f>
        <v>16393594</v>
      </c>
      <c r="DP165" s="29">
        <f>'Importaciones mensual (90-23)'!AO164</f>
        <v>0</v>
      </c>
      <c r="DQ165" s="29">
        <f>'Saldo mensual (90-23)'!AO164</f>
        <v>8999652</v>
      </c>
      <c r="DR165" s="29">
        <f>'Exportaciones mensual (90-23)'!AP164</f>
        <v>27042871</v>
      </c>
      <c r="DS165" s="29">
        <f>'Importaciones mensual (90-23)'!AP164</f>
        <v>139982</v>
      </c>
      <c r="DT165" s="29">
        <f>'Saldo mensual (90-23)'!AP164</f>
        <v>26902889</v>
      </c>
      <c r="DU165" s="29">
        <f>'Exportaciones mensual (90-23)'!AK164</f>
        <v>4270400</v>
      </c>
      <c r="DV165" s="29">
        <f>'Importaciones mensual (90-23)'!AQ164</f>
        <v>91961</v>
      </c>
      <c r="DW165" s="29">
        <f>'Saldo mensual (90-23)'!AQ164</f>
        <v>12331344</v>
      </c>
      <c r="DX165" s="29">
        <f>'Exportaciones mensual (90-23)'!AL164</f>
        <v>12013092</v>
      </c>
      <c r="DY165" s="29">
        <f>'Importaciones mensual (90-23)'!AR164</f>
        <v>2711908</v>
      </c>
      <c r="DZ165" s="29">
        <f>'Saldo mensual (90-23)'!AR164</f>
        <v>24820519</v>
      </c>
      <c r="EA165" s="29">
        <f>'Exportaciones mensual (90-23)'!AM164</f>
        <v>1185565</v>
      </c>
      <c r="EB165" s="29">
        <f>'Importaciones mensual (90-23)'!AS164</f>
        <v>433923</v>
      </c>
      <c r="EC165" s="29">
        <f>'Saldo mensual (90-23)'!AS164</f>
        <v>27711838</v>
      </c>
      <c r="ED165" s="29">
        <f>'Exportaciones mensual (90-23)'!AN164</f>
        <v>4060187</v>
      </c>
      <c r="EE165" s="29">
        <f>'Importaciones mensual (90-23)'!AT164</f>
        <v>20648341</v>
      </c>
      <c r="EF165" s="29">
        <f>'Saldo mensual (90-23)'!AT164</f>
        <v>89726679</v>
      </c>
    </row>
    <row r="166" spans="1:136">
      <c r="A166" s="9">
        <v>37622</v>
      </c>
      <c r="B166" s="29">
        <f>'Exportaciones mensual (90-23)'!B165</f>
        <v>440197291</v>
      </c>
      <c r="C166" s="29">
        <f>'Importaciones mensual (90-23)'!B165</f>
        <v>249122686</v>
      </c>
      <c r="D166" s="29">
        <f>'Saldo mensual (90-23)'!B165</f>
        <v>191074605</v>
      </c>
      <c r="E166" s="29">
        <f>'Exportaciones mensual (90-23)'!C165</f>
        <v>27366840</v>
      </c>
      <c r="F166" s="29">
        <f>'Importaciones mensual (90-23)'!C165</f>
        <v>18067471</v>
      </c>
      <c r="G166" s="29">
        <f>'Saldo mensual (90-23)'!C165</f>
        <v>9299369</v>
      </c>
      <c r="H166" s="30">
        <f>'Exportaciones mensual (90-23)'!D165</f>
        <v>54465004</v>
      </c>
      <c r="I166" s="29">
        <f>'Importaciones mensual (90-23)'!D165</f>
        <v>9172152</v>
      </c>
      <c r="J166" s="29">
        <f>'Saldo mensual (90-23)'!D165</f>
        <v>45292852</v>
      </c>
      <c r="K166" s="29">
        <f>'Exportaciones mensual (90-23)'!E165</f>
        <v>2784820</v>
      </c>
      <c r="L166" s="29">
        <f>'Importaciones mensual (90-23)'!E165</f>
        <v>1024967</v>
      </c>
      <c r="M166" s="31">
        <f>'Saldo mensual (90-23)'!E165</f>
        <v>1759853</v>
      </c>
      <c r="N166" s="29">
        <f>'Exportaciones mensual (90-23)'!F165</f>
        <v>15658358</v>
      </c>
      <c r="O166" s="29">
        <f>'Importaciones mensual (90-23)'!F165</f>
        <v>1276135</v>
      </c>
      <c r="P166" s="29">
        <f>'Saldo mensual (90-23)'!F165</f>
        <v>14382223</v>
      </c>
      <c r="Q166" s="29">
        <f>'Exportaciones mensual (90-23)'!G165</f>
        <v>273743317</v>
      </c>
      <c r="R166" s="29">
        <f>'Importaciones mensual (90-23)'!G165</f>
        <v>19555022</v>
      </c>
      <c r="S166" s="29">
        <f>'Saldo mensual (90-23)'!G165</f>
        <v>254188295</v>
      </c>
      <c r="T166" s="29">
        <f>'Exportaciones mensual (90-23)'!F165</f>
        <v>15658358</v>
      </c>
      <c r="U166" s="29">
        <f>'Importaciones mensual (90-23)'!H165</f>
        <v>1152606</v>
      </c>
      <c r="V166" s="29">
        <f>'Saldo mensual (90-23)'!H165</f>
        <v>10434183</v>
      </c>
      <c r="W166" s="29">
        <f>'Exportaciones mensual (90-23)'!G165</f>
        <v>273743317</v>
      </c>
      <c r="X166" s="29">
        <f>'Importaciones mensual (90-23)'!I165</f>
        <v>13506302</v>
      </c>
      <c r="Y166" s="29">
        <f>'Saldo mensual (90-23)'!J165</f>
        <v>28678440</v>
      </c>
      <c r="Z166" s="29">
        <f>'Exportaciones mensual (90-23)'!H165</f>
        <v>11586789</v>
      </c>
      <c r="AA166" s="29">
        <f>'Importaciones mensual (90-23)'!J165</f>
        <v>1034009</v>
      </c>
      <c r="AB166" s="29">
        <f>'Saldo mensual (90-23)'!J165</f>
        <v>28678440</v>
      </c>
      <c r="AC166" s="29">
        <f>'Exportaciones mensual (90-23)'!I165</f>
        <v>47772109</v>
      </c>
      <c r="AD166" s="29">
        <f>'Exportaciones mensual (90-23)'!I165</f>
        <v>47772109</v>
      </c>
      <c r="AE166" s="29">
        <f>'Saldo mensual (90-23)'!K165</f>
        <v>7698610</v>
      </c>
      <c r="AF166" s="29">
        <f>'Exportaciones mensual (90-23)'!J165</f>
        <v>29712449</v>
      </c>
      <c r="AG166" s="29">
        <f>'Importaciones mensual (90-23)'!L165</f>
        <v>4185268</v>
      </c>
      <c r="AH166" s="29">
        <f>'Saldo mensual (90-23)'!L165</f>
        <v>17738501</v>
      </c>
      <c r="AI166" s="29">
        <f>'Exportaciones mensual (90-23)'!M165</f>
        <v>6733076</v>
      </c>
      <c r="AJ166" s="29">
        <f>'Importaciones mensual (90-23)'!M165</f>
        <v>4054188</v>
      </c>
      <c r="AK166" s="29">
        <f>'Saldo mensual (90-23)'!M165</f>
        <v>2678888</v>
      </c>
      <c r="AL166" s="29">
        <f>'Exportaciones mensual (90-23)'!K165</f>
        <v>9361378</v>
      </c>
      <c r="AM166" s="29">
        <f>'Importaciones mensual (90-23)'!N165</f>
        <v>146482563</v>
      </c>
      <c r="AN166" s="29">
        <f>'Saldo mensual (90-23)'!N165</f>
        <v>128267243.00000001</v>
      </c>
      <c r="AO166" s="29">
        <f>'Exportaciones mensual (90-23)'!L165</f>
        <v>21923769</v>
      </c>
      <c r="AP166" s="29">
        <f>'Importaciones mensual (90-23)'!O165</f>
        <v>45204219</v>
      </c>
      <c r="AQ166" s="29">
        <f>'Saldo mensual (90-23)'!O165</f>
        <v>2598067</v>
      </c>
      <c r="AR166" s="29">
        <f>'Exportaciones mensual (90-23)'!P165</f>
        <v>749562</v>
      </c>
      <c r="AS166" s="29">
        <f>'Importaciones mensual (90-23)'!P165</f>
        <v>2772546</v>
      </c>
      <c r="AT166" s="29">
        <f>'Saldo mensual (90-23)'!P165</f>
        <v>-2022984</v>
      </c>
      <c r="AU166" s="29">
        <f>'Exportaciones mensual (90-23)'!M165</f>
        <v>6733076</v>
      </c>
      <c r="AV166" s="29">
        <f>'Importaciones mensual (90-23)'!Q165</f>
        <v>6296656</v>
      </c>
      <c r="AW166" s="29">
        <f>'Saldo mensual (90-23)'!Q165</f>
        <v>19922235</v>
      </c>
      <c r="AX166" s="29">
        <f>'Exportaciones mensual (90-23)'!N165</f>
        <v>274749806</v>
      </c>
      <c r="AY166" s="29">
        <f>'Importaciones mensual (90-23)'!R165</f>
        <v>28340057</v>
      </c>
      <c r="AZ166" s="29">
        <f>'Saldo mensual (90-23)'!R165</f>
        <v>44164916</v>
      </c>
      <c r="BA166" s="29">
        <f>'Exportaciones mensual (90-23)'!O165</f>
        <v>47802286</v>
      </c>
      <c r="BB166" s="29">
        <f>'Importaciones mensual (90-23)'!S165</f>
        <v>19821203</v>
      </c>
      <c r="BC166" s="29">
        <f>'Saldo mensual (90-23)'!S165</f>
        <v>23667534</v>
      </c>
      <c r="BD166" s="29">
        <f>'Exportaciones mensual (90-23)'!P165</f>
        <v>749562</v>
      </c>
      <c r="BE166" s="29">
        <f>'Importaciones mensual (90-23)'!T165</f>
        <v>29562591</v>
      </c>
      <c r="BF166" s="29">
        <f>'Saldo mensual (90-23)'!T165</f>
        <v>34603843</v>
      </c>
      <c r="BG166" s="29">
        <f>'Exportaciones mensual (90-23)'!Q165</f>
        <v>26218891</v>
      </c>
      <c r="BH166" s="29">
        <f>'Importaciones mensual (90-23)'!U165</f>
        <v>7276568</v>
      </c>
      <c r="BI166" s="29">
        <f>'Saldo mensual (90-23)'!U165</f>
        <v>93217386</v>
      </c>
      <c r="BJ166" s="29">
        <f>'Exportaciones mensual (90-23)'!R165</f>
        <v>72504973</v>
      </c>
      <c r="BK166" s="29">
        <f>'Importaciones mensual (90-23)'!V165</f>
        <v>659054</v>
      </c>
      <c r="BL166" s="29">
        <f>'Saldo mensual (90-23)'!V165</f>
        <v>8870520</v>
      </c>
      <c r="BM166" s="29">
        <f>'Exportaciones mensual (90-23)'!S165</f>
        <v>43488737</v>
      </c>
      <c r="BN166" s="29">
        <f>'Importaciones mensual (90-23)'!W165</f>
        <v>3185711</v>
      </c>
      <c r="BO166" s="29">
        <f>'Saldo mensual (90-23)'!W165</f>
        <v>951578</v>
      </c>
      <c r="BP166" s="29">
        <f>'Exportaciones mensual (90-23)'!T165</f>
        <v>64166434</v>
      </c>
      <c r="BQ166" s="29">
        <f>'Importaciones mensual (90-23)'!X165</f>
        <v>20139340</v>
      </c>
      <c r="BR166" s="29">
        <f>'Saldo mensual (90-23)'!X165</f>
        <v>27873449</v>
      </c>
      <c r="BS166" s="29">
        <f>'Exportaciones mensual (90-23)'!U165</f>
        <v>100493954</v>
      </c>
      <c r="BT166" s="29">
        <f>'Importaciones mensual (90-23)'!Y165</f>
        <v>14774694</v>
      </c>
      <c r="BU166" s="29">
        <f>'Saldo mensual (90-23)'!Y165</f>
        <v>9707473</v>
      </c>
      <c r="BV166" s="29">
        <f>'Exportaciones mensual (90-23)'!V165</f>
        <v>9529574</v>
      </c>
      <c r="BW166" s="29">
        <f>'Importaciones mensual (90-23)'!Z165</f>
        <v>7688942</v>
      </c>
      <c r="BX166" s="29">
        <f>'Saldo mensual (90-23)'!Z165</f>
        <v>-5906403</v>
      </c>
      <c r="BY166" s="29">
        <f>'Exportaciones mensual (90-23)'!W165</f>
        <v>4137289</v>
      </c>
      <c r="BZ166" s="29">
        <f>'Importaciones mensual (90-23)'!AA165</f>
        <v>11967403</v>
      </c>
      <c r="CA166" s="29">
        <f>'Saldo mensual (90-23)'!AA165</f>
        <v>17265712</v>
      </c>
      <c r="CB166" s="29">
        <f>'Exportaciones mensual (90-23)'!X165</f>
        <v>48012789</v>
      </c>
      <c r="CC166" s="29">
        <f>'Importaciones mensual (90-23)'!AB165</f>
        <v>8527071</v>
      </c>
      <c r="CD166" s="29">
        <f>'Saldo mensual (90-23)'!AB165</f>
        <v>-8527071</v>
      </c>
      <c r="CE166" s="29">
        <f>'Exportaciones mensual (90-23)'!AC165</f>
        <v>83699511</v>
      </c>
      <c r="CF166" s="29">
        <f>'Importaciones mensual (90-23)'!AC165</f>
        <v>33298836</v>
      </c>
      <c r="CG166" s="29">
        <f>'Saldo mensual (90-23)'!AC165</f>
        <v>50400675</v>
      </c>
      <c r="CH166" s="29">
        <f>'Exportaciones mensual (90-23)'!Y165</f>
        <v>24482167</v>
      </c>
      <c r="CI166" s="29">
        <f>'Importaciones mensual (90-23)'!AD165</f>
        <v>10292728</v>
      </c>
      <c r="CJ166" s="29">
        <f>'Saldo mensual (90-23)'!AD165</f>
        <v>54990021</v>
      </c>
      <c r="CK166" s="29">
        <f>'Exportaciones mensual (90-23)'!Z165</f>
        <v>1782539</v>
      </c>
      <c r="CL166" s="29">
        <f>'Importaciones mensual (90-23)'!AE165</f>
        <v>4117978</v>
      </c>
      <c r="CM166" s="29">
        <f>'Saldo mensual (90-23)'!AE165</f>
        <v>4057481</v>
      </c>
      <c r="CN166" s="29">
        <f>'Exportaciones mensual (90-23)'!AA165</f>
        <v>29233115</v>
      </c>
      <c r="CO166" s="29">
        <f>'Importaciones mensual (90-23)'!AF165</f>
        <v>23835779</v>
      </c>
      <c r="CP166" s="29">
        <f>'Saldo mensual (90-23)'!AF165</f>
        <v>-8032790</v>
      </c>
      <c r="CQ166" s="29">
        <f>'Exportaciones mensual (90-23)'!AB165</f>
        <v>0</v>
      </c>
      <c r="CR166" s="29">
        <f>'Importaciones mensual (90-23)'!AG165</f>
        <v>2180153</v>
      </c>
      <c r="CS166" s="29">
        <f>'Saldo mensual (90-23)'!AG165</f>
        <v>19523462</v>
      </c>
      <c r="CT166" s="29">
        <f>'Exportaciones mensual (90-23)'!AC165</f>
        <v>83699511</v>
      </c>
      <c r="CU166" s="29">
        <f>'Importaciones mensual (90-23)'!AH165</f>
        <v>8521784</v>
      </c>
      <c r="CV166" s="29">
        <f>'Saldo mensual (90-23)'!AH165</f>
        <v>-4263347</v>
      </c>
      <c r="CW166" s="29">
        <f>'Exportaciones mensual (90-23)'!AC165</f>
        <v>83699511</v>
      </c>
      <c r="CX166" s="29">
        <f>'Importaciones mensual (90-23)'!AI165</f>
        <v>442851</v>
      </c>
      <c r="CY166" s="29">
        <f>'Saldo mensual (90-23)'!AI165</f>
        <v>11407922</v>
      </c>
      <c r="CZ166" s="29">
        <f>'Exportaciones mensual (90-23)'!AE165</f>
        <v>8175459</v>
      </c>
      <c r="DA166" s="29">
        <f>'Importaciones mensual (90-23)'!AJ165</f>
        <v>6505753</v>
      </c>
      <c r="DB166" s="29">
        <f>'Saldo mensual (90-23)'!AJ165</f>
        <v>14043957</v>
      </c>
      <c r="DC166" s="29">
        <f>'Exportaciones mensual (90-23)'!AF165</f>
        <v>15802989</v>
      </c>
      <c r="DD166" s="29">
        <f>'Importaciones mensual (90-23)'!AK165</f>
        <v>1848748</v>
      </c>
      <c r="DE166" s="29">
        <f>'Saldo mensual (90-23)'!AK165</f>
        <v>8237788.9999999991</v>
      </c>
      <c r="DF166" s="29">
        <f>'Exportaciones mensual (90-23)'!AG165</f>
        <v>21703615</v>
      </c>
      <c r="DG166" s="29">
        <f>'Importaciones mensual (90-23)'!AL165</f>
        <v>3810668</v>
      </c>
      <c r="DH166" s="29">
        <f>'Saldo mensual (90-23)'!AL165</f>
        <v>-580310</v>
      </c>
      <c r="DI166" s="29">
        <f>'Exportaciones mensual (90-23)'!AH165</f>
        <v>4258437</v>
      </c>
      <c r="DJ166" s="29">
        <f>'Importaciones mensual (90-23)'!AM165</f>
        <v>491330</v>
      </c>
      <c r="DK166" s="29">
        <f>'Saldo mensual (90-23)'!AM165</f>
        <v>53973</v>
      </c>
      <c r="DL166" s="29">
        <f>'Exportaciones mensual (90-23)'!AI165</f>
        <v>11850773</v>
      </c>
      <c r="DM166" s="29">
        <f>'Importaciones mensual (90-23)'!AN165</f>
        <v>0</v>
      </c>
      <c r="DN166" s="29">
        <f>'Saldo mensual (90-23)'!AN165</f>
        <v>3002751</v>
      </c>
      <c r="DO166" s="29">
        <f>'Exportaciones mensual (90-23)'!AJ165</f>
        <v>20549710</v>
      </c>
      <c r="DP166" s="29">
        <f>'Importaciones mensual (90-23)'!AO165</f>
        <v>0</v>
      </c>
      <c r="DQ166" s="29">
        <f>'Saldo mensual (90-23)'!AO165</f>
        <v>15400271</v>
      </c>
      <c r="DR166" s="29">
        <f>'Exportaciones mensual (90-23)'!AP165</f>
        <v>25822691</v>
      </c>
      <c r="DS166" s="29">
        <f>'Importaciones mensual (90-23)'!AP165</f>
        <v>31962</v>
      </c>
      <c r="DT166" s="29">
        <f>'Saldo mensual (90-23)'!AP165</f>
        <v>25790729</v>
      </c>
      <c r="DU166" s="29">
        <f>'Exportaciones mensual (90-23)'!AK165</f>
        <v>10086537</v>
      </c>
      <c r="DV166" s="29">
        <f>'Importaciones mensual (90-23)'!AQ165</f>
        <v>22677</v>
      </c>
      <c r="DW166" s="29">
        <f>'Saldo mensual (90-23)'!AQ165</f>
        <v>13053608</v>
      </c>
      <c r="DX166" s="29">
        <f>'Exportaciones mensual (90-23)'!AL165</f>
        <v>3230358</v>
      </c>
      <c r="DY166" s="29">
        <f>'Importaciones mensual (90-23)'!AR165</f>
        <v>2541478</v>
      </c>
      <c r="DZ166" s="29">
        <f>'Saldo mensual (90-23)'!AR165</f>
        <v>31157987</v>
      </c>
      <c r="EA166" s="29">
        <f>'Exportaciones mensual (90-23)'!AM165</f>
        <v>545303</v>
      </c>
      <c r="EB166" s="29">
        <f>'Importaciones mensual (90-23)'!AS165</f>
        <v>120691</v>
      </c>
      <c r="EC166" s="29">
        <f>'Saldo mensual (90-23)'!AS165</f>
        <v>21111660</v>
      </c>
      <c r="ED166" s="29">
        <f>'Exportaciones mensual (90-23)'!AN165</f>
        <v>3002751</v>
      </c>
      <c r="EE166" s="29">
        <f>'Importaciones mensual (90-23)'!AT165</f>
        <v>24389505</v>
      </c>
      <c r="EF166" s="29">
        <f>'Saldo mensual (90-23)'!AT165</f>
        <v>124134039</v>
      </c>
    </row>
    <row r="167" spans="1:136">
      <c r="A167" s="9">
        <v>37653</v>
      </c>
      <c r="B167" s="29">
        <f>'Exportaciones mensual (90-23)'!B166</f>
        <v>390294028</v>
      </c>
      <c r="C167" s="29">
        <f>'Importaciones mensual (90-23)'!B166</f>
        <v>252441687</v>
      </c>
      <c r="D167" s="29">
        <f>'Saldo mensual (90-23)'!B166</f>
        <v>137852341</v>
      </c>
      <c r="E167" s="29">
        <f>'Exportaciones mensual (90-23)'!C166</f>
        <v>33259708</v>
      </c>
      <c r="F167" s="29">
        <f>'Importaciones mensual (90-23)'!C166</f>
        <v>19418903</v>
      </c>
      <c r="G167" s="29">
        <f>'Saldo mensual (90-23)'!C166</f>
        <v>13840805</v>
      </c>
      <c r="H167" s="30">
        <f>'Exportaciones mensual (90-23)'!D166</f>
        <v>59661366</v>
      </c>
      <c r="I167" s="29">
        <f>'Importaciones mensual (90-23)'!D166</f>
        <v>10155253</v>
      </c>
      <c r="J167" s="29">
        <f>'Saldo mensual (90-23)'!D166</f>
        <v>49506113</v>
      </c>
      <c r="K167" s="29">
        <f>'Exportaciones mensual (90-23)'!E166</f>
        <v>2378654</v>
      </c>
      <c r="L167" s="29">
        <f>'Importaciones mensual (90-23)'!E166</f>
        <v>139236</v>
      </c>
      <c r="M167" s="31">
        <f>'Saldo mensual (90-23)'!E166</f>
        <v>2239418</v>
      </c>
      <c r="N167" s="29">
        <f>'Exportaciones mensual (90-23)'!F166</f>
        <v>16614833</v>
      </c>
      <c r="O167" s="29">
        <f>'Importaciones mensual (90-23)'!F166</f>
        <v>1170744</v>
      </c>
      <c r="P167" s="29">
        <f>'Saldo mensual (90-23)'!F166</f>
        <v>15444089</v>
      </c>
      <c r="Q167" s="29">
        <f>'Exportaciones mensual (90-23)'!G166</f>
        <v>263651677</v>
      </c>
      <c r="R167" s="29">
        <f>'Importaciones mensual (90-23)'!G166</f>
        <v>18645816</v>
      </c>
      <c r="S167" s="29">
        <f>'Saldo mensual (90-23)'!G166</f>
        <v>245005861</v>
      </c>
      <c r="T167" s="29">
        <f>'Exportaciones mensual (90-23)'!F166</f>
        <v>16614833</v>
      </c>
      <c r="U167" s="29">
        <f>'Importaciones mensual (90-23)'!H166</f>
        <v>872593</v>
      </c>
      <c r="V167" s="29">
        <f>'Saldo mensual (90-23)'!H166</f>
        <v>26240353</v>
      </c>
      <c r="W167" s="29">
        <f>'Exportaciones mensual (90-23)'!G166</f>
        <v>263651677</v>
      </c>
      <c r="X167" s="29">
        <f>'Importaciones mensual (90-23)'!I166</f>
        <v>14550449</v>
      </c>
      <c r="Y167" s="29">
        <f>'Saldo mensual (90-23)'!J166</f>
        <v>34317903</v>
      </c>
      <c r="Z167" s="29">
        <f>'Exportaciones mensual (90-23)'!H166</f>
        <v>27112946</v>
      </c>
      <c r="AA167" s="29">
        <f>'Importaciones mensual (90-23)'!J166</f>
        <v>1109587</v>
      </c>
      <c r="AB167" s="29">
        <f>'Saldo mensual (90-23)'!J166</f>
        <v>34317903</v>
      </c>
      <c r="AC167" s="29">
        <f>'Exportaciones mensual (90-23)'!I166</f>
        <v>53716997</v>
      </c>
      <c r="AD167" s="29">
        <f>'Exportaciones mensual (90-23)'!I166</f>
        <v>53716997</v>
      </c>
      <c r="AE167" s="29">
        <f>'Saldo mensual (90-23)'!K166</f>
        <v>10222071</v>
      </c>
      <c r="AF167" s="29">
        <f>'Exportaciones mensual (90-23)'!J166</f>
        <v>35427490</v>
      </c>
      <c r="AG167" s="29">
        <f>'Importaciones mensual (90-23)'!L166</f>
        <v>3289670</v>
      </c>
      <c r="AH167" s="29">
        <f>'Saldo mensual (90-23)'!L166</f>
        <v>28084806</v>
      </c>
      <c r="AI167" s="29">
        <f>'Exportaciones mensual (90-23)'!M166</f>
        <v>14300073</v>
      </c>
      <c r="AJ167" s="29">
        <f>'Importaciones mensual (90-23)'!M166</f>
        <v>5082297</v>
      </c>
      <c r="AK167" s="29">
        <f>'Saldo mensual (90-23)'!M166</f>
        <v>9217776</v>
      </c>
      <c r="AL167" s="29">
        <f>'Exportaciones mensual (90-23)'!K166</f>
        <v>11627782</v>
      </c>
      <c r="AM167" s="29">
        <f>'Importaciones mensual (90-23)'!N166</f>
        <v>133078932</v>
      </c>
      <c r="AN167" s="29">
        <f>'Saldo mensual (90-23)'!N166</f>
        <v>77434368</v>
      </c>
      <c r="AO167" s="29">
        <f>'Exportaciones mensual (90-23)'!L166</f>
        <v>31374476</v>
      </c>
      <c r="AP167" s="29">
        <f>'Importaciones mensual (90-23)'!O166</f>
        <v>48963423</v>
      </c>
      <c r="AQ167" s="29">
        <f>'Saldo mensual (90-23)'!O166</f>
        <v>8386955</v>
      </c>
      <c r="AR167" s="29">
        <f>'Exportaciones mensual (90-23)'!P166</f>
        <v>823842</v>
      </c>
      <c r="AS167" s="29">
        <f>'Importaciones mensual (90-23)'!P166</f>
        <v>2442144</v>
      </c>
      <c r="AT167" s="29">
        <f>'Saldo mensual (90-23)'!P166</f>
        <v>-1618302</v>
      </c>
      <c r="AU167" s="29">
        <f>'Exportaciones mensual (90-23)'!M166</f>
        <v>14300073</v>
      </c>
      <c r="AV167" s="29">
        <f>'Importaciones mensual (90-23)'!Q166</f>
        <v>6703456</v>
      </c>
      <c r="AW167" s="29">
        <f>'Saldo mensual (90-23)'!Q166</f>
        <v>12485352</v>
      </c>
      <c r="AX167" s="29">
        <f>'Exportaciones mensual (90-23)'!N166</f>
        <v>210513300</v>
      </c>
      <c r="AY167" s="29">
        <f>'Importaciones mensual (90-23)'!R166</f>
        <v>23484087</v>
      </c>
      <c r="AZ167" s="29">
        <f>'Saldo mensual (90-23)'!R166</f>
        <v>47407805</v>
      </c>
      <c r="BA167" s="29">
        <f>'Exportaciones mensual (90-23)'!O166</f>
        <v>57350378</v>
      </c>
      <c r="BB167" s="29">
        <f>'Importaciones mensual (90-23)'!S166</f>
        <v>21194259</v>
      </c>
      <c r="BC167" s="29">
        <f>'Saldo mensual (90-23)'!S166</f>
        <v>34296239</v>
      </c>
      <c r="BD167" s="29">
        <f>'Exportaciones mensual (90-23)'!P166</f>
        <v>823842</v>
      </c>
      <c r="BE167" s="29">
        <f>'Importaciones mensual (90-23)'!T166</f>
        <v>24303602</v>
      </c>
      <c r="BF167" s="29">
        <f>'Saldo mensual (90-23)'!T166</f>
        <v>42475531</v>
      </c>
      <c r="BG167" s="29">
        <f>'Exportaciones mensual (90-23)'!Q166</f>
        <v>19188808</v>
      </c>
      <c r="BH167" s="29">
        <f>'Importaciones mensual (90-23)'!U166</f>
        <v>4203189</v>
      </c>
      <c r="BI167" s="29">
        <f>'Saldo mensual (90-23)'!U166</f>
        <v>87867932</v>
      </c>
      <c r="BJ167" s="29">
        <f>'Exportaciones mensual (90-23)'!R166</f>
        <v>70891892</v>
      </c>
      <c r="BK167" s="29">
        <f>'Importaciones mensual (90-23)'!V166</f>
        <v>3258696</v>
      </c>
      <c r="BL167" s="29">
        <f>'Saldo mensual (90-23)'!V166</f>
        <v>3004437</v>
      </c>
      <c r="BM167" s="29">
        <f>'Exportaciones mensual (90-23)'!S166</f>
        <v>55490498</v>
      </c>
      <c r="BN167" s="29">
        <f>'Importaciones mensual (90-23)'!W166</f>
        <v>1580055</v>
      </c>
      <c r="BO167" s="29">
        <f>'Saldo mensual (90-23)'!W166</f>
        <v>11561843</v>
      </c>
      <c r="BP167" s="29">
        <f>'Exportaciones mensual (90-23)'!T166</f>
        <v>66779133</v>
      </c>
      <c r="BQ167" s="29">
        <f>'Importaciones mensual (90-23)'!X166</f>
        <v>17249629</v>
      </c>
      <c r="BR167" s="29">
        <f>'Saldo mensual (90-23)'!X166</f>
        <v>21405885</v>
      </c>
      <c r="BS167" s="29">
        <f>'Exportaciones mensual (90-23)'!U166</f>
        <v>92071121</v>
      </c>
      <c r="BT167" s="29">
        <f>'Importaciones mensual (90-23)'!Y166</f>
        <v>16398803</v>
      </c>
      <c r="BU167" s="29">
        <f>'Saldo mensual (90-23)'!Y166</f>
        <v>11237793</v>
      </c>
      <c r="BV167" s="29">
        <f>'Exportaciones mensual (90-23)'!V166</f>
        <v>6263133</v>
      </c>
      <c r="BW167" s="29">
        <f>'Importaciones mensual (90-23)'!Z166</f>
        <v>10778899</v>
      </c>
      <c r="BX167" s="29">
        <f>'Saldo mensual (90-23)'!Z166</f>
        <v>-8072203.9999999991</v>
      </c>
      <c r="BY167" s="29">
        <f>'Exportaciones mensual (90-23)'!W166</f>
        <v>13141898</v>
      </c>
      <c r="BZ167" s="29">
        <f>'Importaciones mensual (90-23)'!AA166</f>
        <v>9281661</v>
      </c>
      <c r="CA167" s="29">
        <f>'Saldo mensual (90-23)'!AA166</f>
        <v>58812938</v>
      </c>
      <c r="CB167" s="29">
        <f>'Exportaciones mensual (90-23)'!X166</f>
        <v>38655514</v>
      </c>
      <c r="CC167" s="29">
        <f>'Importaciones mensual (90-23)'!AB166</f>
        <v>1532314</v>
      </c>
      <c r="CD167" s="29">
        <f>'Saldo mensual (90-23)'!AB166</f>
        <v>-1532314</v>
      </c>
      <c r="CE167" s="29">
        <f>'Exportaciones mensual (90-23)'!AC166</f>
        <v>51873844</v>
      </c>
      <c r="CF167" s="29">
        <f>'Importaciones mensual (90-23)'!AC166</f>
        <v>29471976</v>
      </c>
      <c r="CG167" s="29">
        <f>'Saldo mensual (90-23)'!AC166</f>
        <v>22401868</v>
      </c>
      <c r="CH167" s="29">
        <f>'Exportaciones mensual (90-23)'!Y166</f>
        <v>27636596</v>
      </c>
      <c r="CI167" s="29">
        <f>'Importaciones mensual (90-23)'!AD166</f>
        <v>9869518</v>
      </c>
      <c r="CJ167" s="29">
        <f>'Saldo mensual (90-23)'!AD166</f>
        <v>41896422</v>
      </c>
      <c r="CK167" s="29">
        <f>'Exportaciones mensual (90-23)'!Z166</f>
        <v>2706695</v>
      </c>
      <c r="CL167" s="29">
        <f>'Importaciones mensual (90-23)'!AE166</f>
        <v>3367828</v>
      </c>
      <c r="CM167" s="29">
        <f>'Saldo mensual (90-23)'!AE166</f>
        <v>-2249387</v>
      </c>
      <c r="CN167" s="29">
        <f>'Exportaciones mensual (90-23)'!AA166</f>
        <v>68094599</v>
      </c>
      <c r="CO167" s="29">
        <f>'Importaciones mensual (90-23)'!AF166</f>
        <v>26581090</v>
      </c>
      <c r="CP167" s="29">
        <f>'Saldo mensual (90-23)'!AF166</f>
        <v>-7766951</v>
      </c>
      <c r="CQ167" s="29">
        <f>'Exportaciones mensual (90-23)'!AB166</f>
        <v>0</v>
      </c>
      <c r="CR167" s="29">
        <f>'Importaciones mensual (90-23)'!AG166</f>
        <v>2403472</v>
      </c>
      <c r="CS167" s="29">
        <f>'Saldo mensual (90-23)'!AG166</f>
        <v>23999894</v>
      </c>
      <c r="CT167" s="29">
        <f>'Exportaciones mensual (90-23)'!AC166</f>
        <v>51873844</v>
      </c>
      <c r="CU167" s="29">
        <f>'Importaciones mensual (90-23)'!AH166</f>
        <v>7570217</v>
      </c>
      <c r="CV167" s="29">
        <f>'Saldo mensual (90-23)'!AH166</f>
        <v>-3220139</v>
      </c>
      <c r="CW167" s="29">
        <f>'Exportaciones mensual (90-23)'!AC166</f>
        <v>51873844</v>
      </c>
      <c r="CX167" s="29">
        <f>'Importaciones mensual (90-23)'!AI166</f>
        <v>351513</v>
      </c>
      <c r="CY167" s="29">
        <f>'Saldo mensual (90-23)'!AI166</f>
        <v>7598214</v>
      </c>
      <c r="CZ167" s="29">
        <f>'Exportaciones mensual (90-23)'!AE166</f>
        <v>1118441</v>
      </c>
      <c r="DA167" s="29">
        <f>'Importaciones mensual (90-23)'!AJ166</f>
        <v>5182048</v>
      </c>
      <c r="DB167" s="29">
        <f>'Saldo mensual (90-23)'!AJ166</f>
        <v>23294340</v>
      </c>
      <c r="DC167" s="29">
        <f>'Exportaciones mensual (90-23)'!AF166</f>
        <v>18814139</v>
      </c>
      <c r="DD167" s="29">
        <f>'Importaciones mensual (90-23)'!AK166</f>
        <v>2053687</v>
      </c>
      <c r="DE167" s="29">
        <f>'Saldo mensual (90-23)'!AK166</f>
        <v>4016663.0000000005</v>
      </c>
      <c r="DF167" s="29">
        <f>'Exportaciones mensual (90-23)'!AG166</f>
        <v>26403366</v>
      </c>
      <c r="DG167" s="29">
        <f>'Importaciones mensual (90-23)'!AL166</f>
        <v>7648829</v>
      </c>
      <c r="DH167" s="29">
        <f>'Saldo mensual (90-23)'!AL166</f>
        <v>-2253117</v>
      </c>
      <c r="DI167" s="29">
        <f>'Exportaciones mensual (90-23)'!AH166</f>
        <v>4350078</v>
      </c>
      <c r="DJ167" s="29">
        <f>'Importaciones mensual (90-23)'!AM166</f>
        <v>259390</v>
      </c>
      <c r="DK167" s="29">
        <f>'Saldo mensual (90-23)'!AM166</f>
        <v>344260</v>
      </c>
      <c r="DL167" s="29">
        <f>'Exportaciones mensual (90-23)'!AI166</f>
        <v>7949727</v>
      </c>
      <c r="DM167" s="29">
        <f>'Importaciones mensual (90-23)'!AN166</f>
        <v>0</v>
      </c>
      <c r="DN167" s="29">
        <f>'Saldo mensual (90-23)'!AN166</f>
        <v>3223195</v>
      </c>
      <c r="DO167" s="29">
        <f>'Exportaciones mensual (90-23)'!AJ166</f>
        <v>28476388</v>
      </c>
      <c r="DP167" s="29">
        <f>'Importaciones mensual (90-23)'!AO166</f>
        <v>31127</v>
      </c>
      <c r="DQ167" s="29">
        <f>'Saldo mensual (90-23)'!AO166</f>
        <v>25860211</v>
      </c>
      <c r="DR167" s="29">
        <f>'Exportaciones mensual (90-23)'!AP166</f>
        <v>34606855</v>
      </c>
      <c r="DS167" s="29">
        <f>'Importaciones mensual (90-23)'!AP166</f>
        <v>99464</v>
      </c>
      <c r="DT167" s="29">
        <f>'Saldo mensual (90-23)'!AP166</f>
        <v>34507391</v>
      </c>
      <c r="DU167" s="29">
        <f>'Exportaciones mensual (90-23)'!AK166</f>
        <v>6070350</v>
      </c>
      <c r="DV167" s="29">
        <f>'Importaciones mensual (90-23)'!AQ166</f>
        <v>1663151</v>
      </c>
      <c r="DW167" s="29">
        <f>'Saldo mensual (90-23)'!AQ166</f>
        <v>13477193</v>
      </c>
      <c r="DX167" s="29">
        <f>'Exportaciones mensual (90-23)'!AL166</f>
        <v>5395712</v>
      </c>
      <c r="DY167" s="29">
        <f>'Importaciones mensual (90-23)'!AR166</f>
        <v>3387013</v>
      </c>
      <c r="DZ167" s="29">
        <f>'Saldo mensual (90-23)'!AR166</f>
        <v>19227614</v>
      </c>
      <c r="EA167" s="29">
        <f>'Exportaciones mensual (90-23)'!AM166</f>
        <v>603650</v>
      </c>
      <c r="EB167" s="29">
        <f>'Importaciones mensual (90-23)'!AS166</f>
        <v>46672</v>
      </c>
      <c r="EC167" s="29">
        <f>'Saldo mensual (90-23)'!AS166</f>
        <v>27489875</v>
      </c>
      <c r="ED167" s="29">
        <f>'Exportaciones mensual (90-23)'!AN166</f>
        <v>3223195</v>
      </c>
      <c r="EE167" s="29">
        <f>'Importaciones mensual (90-23)'!AT166</f>
        <v>24175146</v>
      </c>
      <c r="EF167" s="29">
        <f>'Saldo mensual (90-23)'!AT166</f>
        <v>103310975</v>
      </c>
    </row>
    <row r="168" spans="1:136">
      <c r="A168" s="9">
        <v>37681</v>
      </c>
      <c r="B168" s="29">
        <f>'Exportaciones mensual (90-23)'!B167</f>
        <v>375588516</v>
      </c>
      <c r="C168" s="29">
        <f>'Importaciones mensual (90-23)'!B167</f>
        <v>283465662</v>
      </c>
      <c r="D168" s="29">
        <f>'Saldo mensual (90-23)'!B167</f>
        <v>92122854</v>
      </c>
      <c r="E168" s="29">
        <f>'Exportaciones mensual (90-23)'!C167</f>
        <v>40071801</v>
      </c>
      <c r="F168" s="29">
        <f>'Importaciones mensual (90-23)'!C167</f>
        <v>33997672</v>
      </c>
      <c r="G168" s="29">
        <f>'Saldo mensual (90-23)'!C167</f>
        <v>6074129</v>
      </c>
      <c r="H168" s="30">
        <f>'Exportaciones mensual (90-23)'!D167</f>
        <v>43398463</v>
      </c>
      <c r="I168" s="29">
        <f>'Importaciones mensual (90-23)'!D167</f>
        <v>12799808</v>
      </c>
      <c r="J168" s="29">
        <f>'Saldo mensual (90-23)'!D167</f>
        <v>30598655</v>
      </c>
      <c r="K168" s="29">
        <f>'Exportaciones mensual (90-23)'!E167</f>
        <v>4789711</v>
      </c>
      <c r="L168" s="29">
        <f>'Importaciones mensual (90-23)'!E167</f>
        <v>228356</v>
      </c>
      <c r="M168" s="31">
        <f>'Saldo mensual (90-23)'!E167</f>
        <v>4561355</v>
      </c>
      <c r="N168" s="29">
        <f>'Exportaciones mensual (90-23)'!F167</f>
        <v>15893127</v>
      </c>
      <c r="O168" s="29">
        <f>'Importaciones mensual (90-23)'!F167</f>
        <v>1283306</v>
      </c>
      <c r="P168" s="29">
        <f>'Saldo mensual (90-23)'!F167</f>
        <v>14609821</v>
      </c>
      <c r="Q168" s="29">
        <f>'Exportaciones mensual (90-23)'!G167</f>
        <v>281764805</v>
      </c>
      <c r="R168" s="29">
        <f>'Importaciones mensual (90-23)'!G167</f>
        <v>15724073</v>
      </c>
      <c r="S168" s="29">
        <f>'Saldo mensual (90-23)'!G167</f>
        <v>266040732</v>
      </c>
      <c r="T168" s="29">
        <f>'Exportaciones mensual (90-23)'!F167</f>
        <v>15893127</v>
      </c>
      <c r="U168" s="29">
        <f>'Importaciones mensual (90-23)'!H167</f>
        <v>1250490</v>
      </c>
      <c r="V168" s="29">
        <f>'Saldo mensual (90-23)'!H167</f>
        <v>16918079</v>
      </c>
      <c r="W168" s="29">
        <f>'Exportaciones mensual (90-23)'!G167</f>
        <v>281764805</v>
      </c>
      <c r="X168" s="29">
        <f>'Importaciones mensual (90-23)'!I167</f>
        <v>15918068</v>
      </c>
      <c r="Y168" s="29">
        <f>'Saldo mensual (90-23)'!J167</f>
        <v>48026721</v>
      </c>
      <c r="Z168" s="29">
        <f>'Exportaciones mensual (90-23)'!H167</f>
        <v>18168569</v>
      </c>
      <c r="AA168" s="29">
        <f>'Importaciones mensual (90-23)'!J167</f>
        <v>991550</v>
      </c>
      <c r="AB168" s="29">
        <f>'Saldo mensual (90-23)'!J167</f>
        <v>48026721</v>
      </c>
      <c r="AC168" s="29">
        <f>'Exportaciones mensual (90-23)'!I167</f>
        <v>66344914</v>
      </c>
      <c r="AD168" s="29">
        <f>'Exportaciones mensual (90-23)'!I167</f>
        <v>66344914</v>
      </c>
      <c r="AE168" s="29">
        <f>'Saldo mensual (90-23)'!K167</f>
        <v>8359261.9999999991</v>
      </c>
      <c r="AF168" s="29">
        <f>'Exportaciones mensual (90-23)'!J167</f>
        <v>49018271</v>
      </c>
      <c r="AG168" s="29">
        <f>'Importaciones mensual (90-23)'!L167</f>
        <v>4141965</v>
      </c>
      <c r="AH168" s="29">
        <f>'Saldo mensual (90-23)'!L167</f>
        <v>23831600</v>
      </c>
      <c r="AI168" s="29">
        <f>'Exportaciones mensual (90-23)'!M167</f>
        <v>11941248</v>
      </c>
      <c r="AJ168" s="29">
        <f>'Importaciones mensual (90-23)'!M167</f>
        <v>6240347</v>
      </c>
      <c r="AK168" s="29">
        <f>'Saldo mensual (90-23)'!M167</f>
        <v>5700901</v>
      </c>
      <c r="AL168" s="29">
        <f>'Exportaciones mensual (90-23)'!K167</f>
        <v>10592208</v>
      </c>
      <c r="AM168" s="29">
        <f>'Importaciones mensual (90-23)'!N167</f>
        <v>163522256</v>
      </c>
      <c r="AN168" s="29">
        <f>'Saldo mensual (90-23)'!N167</f>
        <v>104909291</v>
      </c>
      <c r="AO168" s="29">
        <f>'Exportaciones mensual (90-23)'!L167</f>
        <v>27973565</v>
      </c>
      <c r="AP168" s="29">
        <f>'Importaciones mensual (90-23)'!O167</f>
        <v>50398552</v>
      </c>
      <c r="AQ168" s="29">
        <f>'Saldo mensual (90-23)'!O167</f>
        <v>17651015</v>
      </c>
      <c r="AR168" s="29">
        <f>'Exportaciones mensual (90-23)'!P167</f>
        <v>1404662</v>
      </c>
      <c r="AS168" s="29">
        <f>'Importaciones mensual (90-23)'!P167</f>
        <v>5844385</v>
      </c>
      <c r="AT168" s="29">
        <f>'Saldo mensual (90-23)'!P167</f>
        <v>-4439723</v>
      </c>
      <c r="AU168" s="29">
        <f>'Exportaciones mensual (90-23)'!M167</f>
        <v>11941248</v>
      </c>
      <c r="AV168" s="29">
        <f>'Importaciones mensual (90-23)'!Q167</f>
        <v>8145413</v>
      </c>
      <c r="AW168" s="29">
        <f>'Saldo mensual (90-23)'!Q167</f>
        <v>16572156</v>
      </c>
      <c r="AX168" s="29">
        <f>'Exportaciones mensual (90-23)'!N167</f>
        <v>268431547</v>
      </c>
      <c r="AY168" s="29">
        <f>'Importaciones mensual (90-23)'!R167</f>
        <v>27302042</v>
      </c>
      <c r="AZ168" s="29">
        <f>'Saldo mensual (90-23)'!R167</f>
        <v>114688193</v>
      </c>
      <c r="BA168" s="29">
        <f>'Exportaciones mensual (90-23)'!O167</f>
        <v>68049567</v>
      </c>
      <c r="BB168" s="29">
        <f>'Importaciones mensual (90-23)'!S167</f>
        <v>25818506</v>
      </c>
      <c r="BC168" s="29">
        <f>'Saldo mensual (90-23)'!S167</f>
        <v>-7209059</v>
      </c>
      <c r="BD168" s="29">
        <f>'Exportaciones mensual (90-23)'!P167</f>
        <v>1404662</v>
      </c>
      <c r="BE168" s="29">
        <f>'Importaciones mensual (90-23)'!T167</f>
        <v>28609858</v>
      </c>
      <c r="BF168" s="29">
        <f>'Saldo mensual (90-23)'!T167</f>
        <v>48576052</v>
      </c>
      <c r="BG168" s="29">
        <f>'Exportaciones mensual (90-23)'!Q167</f>
        <v>24717569</v>
      </c>
      <c r="BH168" s="29">
        <f>'Importaciones mensual (90-23)'!U167</f>
        <v>17187629</v>
      </c>
      <c r="BI168" s="29">
        <f>'Saldo mensual (90-23)'!U167</f>
        <v>79304467</v>
      </c>
      <c r="BJ168" s="29">
        <f>'Exportaciones mensual (90-23)'!R167</f>
        <v>141990235</v>
      </c>
      <c r="BK168" s="29">
        <f>'Importaciones mensual (90-23)'!V167</f>
        <v>542938</v>
      </c>
      <c r="BL168" s="29">
        <f>'Saldo mensual (90-23)'!V167</f>
        <v>1544437</v>
      </c>
      <c r="BM168" s="29">
        <f>'Exportaciones mensual (90-23)'!S167</f>
        <v>18609447</v>
      </c>
      <c r="BN168" s="29">
        <f>'Importaciones mensual (90-23)'!W167</f>
        <v>2356850</v>
      </c>
      <c r="BO168" s="29">
        <f>'Saldo mensual (90-23)'!W167</f>
        <v>9508903</v>
      </c>
      <c r="BP168" s="29">
        <f>'Exportaciones mensual (90-23)'!T167</f>
        <v>77185910</v>
      </c>
      <c r="BQ168" s="29">
        <f>'Importaciones mensual (90-23)'!X167</f>
        <v>21065607</v>
      </c>
      <c r="BR168" s="29">
        <f>'Saldo mensual (90-23)'!X167</f>
        <v>30034415</v>
      </c>
      <c r="BS168" s="29">
        <f>'Exportaciones mensual (90-23)'!U167</f>
        <v>96492096</v>
      </c>
      <c r="BT168" s="29">
        <f>'Importaciones mensual (90-23)'!Y167</f>
        <v>17461496</v>
      </c>
      <c r="BU168" s="29">
        <f>'Saldo mensual (90-23)'!Y167</f>
        <v>11635189</v>
      </c>
      <c r="BV168" s="29">
        <f>'Exportaciones mensual (90-23)'!V167</f>
        <v>2087375</v>
      </c>
      <c r="BW168" s="29">
        <f>'Importaciones mensual (90-23)'!Z167</f>
        <v>10618057</v>
      </c>
      <c r="BX168" s="29">
        <f>'Saldo mensual (90-23)'!Z167</f>
        <v>-8806438</v>
      </c>
      <c r="BY168" s="29">
        <f>'Exportaciones mensual (90-23)'!W167</f>
        <v>11865753</v>
      </c>
      <c r="BZ168" s="29">
        <f>'Importaciones mensual (90-23)'!AA167</f>
        <v>7626787</v>
      </c>
      <c r="CA168" s="29">
        <f>'Saldo mensual (90-23)'!AA167</f>
        <v>32854506</v>
      </c>
      <c r="CB168" s="29">
        <f>'Exportaciones mensual (90-23)'!X167</f>
        <v>51100022</v>
      </c>
      <c r="CC168" s="29">
        <f>'Importaciones mensual (90-23)'!AB167</f>
        <v>3494563</v>
      </c>
      <c r="CD168" s="29">
        <f>'Saldo mensual (90-23)'!AB167</f>
        <v>15961238</v>
      </c>
      <c r="CE168" s="29">
        <f>'Exportaciones mensual (90-23)'!AC167</f>
        <v>82501860</v>
      </c>
      <c r="CF168" s="29">
        <f>'Importaciones mensual (90-23)'!AC167</f>
        <v>34065432</v>
      </c>
      <c r="CG168" s="29">
        <f>'Saldo mensual (90-23)'!AC167</f>
        <v>48436428</v>
      </c>
      <c r="CH168" s="29">
        <f>'Exportaciones mensual (90-23)'!Y167</f>
        <v>29096685</v>
      </c>
      <c r="CI168" s="29">
        <f>'Importaciones mensual (90-23)'!AD167</f>
        <v>44933156</v>
      </c>
      <c r="CJ168" s="29">
        <f>'Saldo mensual (90-23)'!AD167</f>
        <v>-25252624</v>
      </c>
      <c r="CK168" s="29">
        <f>'Exportaciones mensual (90-23)'!Z167</f>
        <v>1811619</v>
      </c>
      <c r="CL168" s="29">
        <f>'Importaciones mensual (90-23)'!AE167</f>
        <v>5357399</v>
      </c>
      <c r="CM168" s="29">
        <f>'Saldo mensual (90-23)'!AE167</f>
        <v>-2806526</v>
      </c>
      <c r="CN168" s="29">
        <f>'Exportaciones mensual (90-23)'!AA167</f>
        <v>40481293</v>
      </c>
      <c r="CO168" s="29">
        <f>'Importaciones mensual (90-23)'!AF167</f>
        <v>21647423</v>
      </c>
      <c r="CP168" s="29">
        <f>'Saldo mensual (90-23)'!AF167</f>
        <v>-2168103</v>
      </c>
      <c r="CQ168" s="29">
        <f>'Exportaciones mensual (90-23)'!AB167</f>
        <v>19455801</v>
      </c>
      <c r="CR168" s="29">
        <f>'Importaciones mensual (90-23)'!AG167</f>
        <v>3518130</v>
      </c>
      <c r="CS168" s="29">
        <f>'Saldo mensual (90-23)'!AG167</f>
        <v>6894346</v>
      </c>
      <c r="CT168" s="29">
        <f>'Exportaciones mensual (90-23)'!AC167</f>
        <v>82501860</v>
      </c>
      <c r="CU168" s="29">
        <f>'Importaciones mensual (90-23)'!AH167</f>
        <v>7471474</v>
      </c>
      <c r="CV168" s="29">
        <f>'Saldo mensual (90-23)'!AH167</f>
        <v>-2861024</v>
      </c>
      <c r="CW168" s="29">
        <f>'Exportaciones mensual (90-23)'!AC167</f>
        <v>82501860</v>
      </c>
      <c r="CX168" s="29">
        <f>'Importaciones mensual (90-23)'!AI167</f>
        <v>516934</v>
      </c>
      <c r="CY168" s="29">
        <f>'Saldo mensual (90-23)'!AI167</f>
        <v>6483052</v>
      </c>
      <c r="CZ168" s="29">
        <f>'Exportaciones mensual (90-23)'!AE167</f>
        <v>2550873</v>
      </c>
      <c r="DA168" s="29">
        <f>'Importaciones mensual (90-23)'!AJ167</f>
        <v>7028588</v>
      </c>
      <c r="DB168" s="29">
        <f>'Saldo mensual (90-23)'!AJ167</f>
        <v>19300093</v>
      </c>
      <c r="DC168" s="29">
        <f>'Exportaciones mensual (90-23)'!AF167</f>
        <v>19479320</v>
      </c>
      <c r="DD168" s="29">
        <f>'Importaciones mensual (90-23)'!AK167</f>
        <v>2550523</v>
      </c>
      <c r="DE168" s="29">
        <f>'Saldo mensual (90-23)'!AK167</f>
        <v>8365513</v>
      </c>
      <c r="DF168" s="29">
        <f>'Exportaciones mensual (90-23)'!AG167</f>
        <v>10412476</v>
      </c>
      <c r="DG168" s="29">
        <f>'Importaciones mensual (90-23)'!AL167</f>
        <v>6997732</v>
      </c>
      <c r="DH168" s="29">
        <f>'Saldo mensual (90-23)'!AL167</f>
        <v>10220501</v>
      </c>
      <c r="DI168" s="29">
        <f>'Exportaciones mensual (90-23)'!AH167</f>
        <v>4610450</v>
      </c>
      <c r="DJ168" s="29">
        <f>'Importaciones mensual (90-23)'!AM167</f>
        <v>302849</v>
      </c>
      <c r="DK168" s="29">
        <f>'Saldo mensual (90-23)'!AM167</f>
        <v>434616</v>
      </c>
      <c r="DL168" s="29">
        <f>'Exportaciones mensual (90-23)'!AI167</f>
        <v>6999986</v>
      </c>
      <c r="DM168" s="29">
        <f>'Importaciones mensual (90-23)'!AN167</f>
        <v>0</v>
      </c>
      <c r="DN168" s="29">
        <f>'Saldo mensual (90-23)'!AN167</f>
        <v>4934265</v>
      </c>
      <c r="DO168" s="29">
        <f>'Exportaciones mensual (90-23)'!AJ167</f>
        <v>26328681</v>
      </c>
      <c r="DP168" s="29">
        <f>'Importaciones mensual (90-23)'!AO167</f>
        <v>0</v>
      </c>
      <c r="DQ168" s="29">
        <f>'Saldo mensual (90-23)'!AO167</f>
        <v>7786773</v>
      </c>
      <c r="DR168" s="29">
        <f>'Exportaciones mensual (90-23)'!AP167</f>
        <v>35432316</v>
      </c>
      <c r="DS168" s="29">
        <f>'Importaciones mensual (90-23)'!AP167</f>
        <v>196063</v>
      </c>
      <c r="DT168" s="29">
        <f>'Saldo mensual (90-23)'!AP167</f>
        <v>35236253</v>
      </c>
      <c r="DU168" s="29">
        <f>'Exportaciones mensual (90-23)'!AK167</f>
        <v>10916036</v>
      </c>
      <c r="DV168" s="29">
        <f>'Importaciones mensual (90-23)'!AQ167</f>
        <v>113276</v>
      </c>
      <c r="DW168" s="29">
        <f>'Saldo mensual (90-23)'!AQ167</f>
        <v>20026825</v>
      </c>
      <c r="DX168" s="29">
        <f>'Exportaciones mensual (90-23)'!AL167</f>
        <v>17218233</v>
      </c>
      <c r="DY168" s="29">
        <f>'Importaciones mensual (90-23)'!AR167</f>
        <v>1910365</v>
      </c>
      <c r="DZ168" s="29">
        <f>'Saldo mensual (90-23)'!AR167</f>
        <v>44037552</v>
      </c>
      <c r="EA168" s="29">
        <f>'Exportaciones mensual (90-23)'!AM167</f>
        <v>737465</v>
      </c>
      <c r="EB168" s="29">
        <f>'Importaciones mensual (90-23)'!AS167</f>
        <v>111645</v>
      </c>
      <c r="EC168" s="29">
        <f>'Saldo mensual (90-23)'!AS167</f>
        <v>15835938</v>
      </c>
      <c r="ED168" s="29">
        <f>'Exportaciones mensual (90-23)'!AN167</f>
        <v>4934265</v>
      </c>
      <c r="EE168" s="29">
        <f>'Importaciones mensual (90-23)'!AT167</f>
        <v>28681121</v>
      </c>
      <c r="EF168" s="29">
        <f>'Saldo mensual (90-23)'!AT167</f>
        <v>93509887</v>
      </c>
    </row>
    <row r="169" spans="1:136">
      <c r="A169" s="9">
        <v>37712</v>
      </c>
      <c r="B169" s="29">
        <f>'Exportaciones mensual (90-23)'!B168</f>
        <v>354953380</v>
      </c>
      <c r="C169" s="29">
        <f>'Importaciones mensual (90-23)'!B168</f>
        <v>366161090</v>
      </c>
      <c r="D169" s="29">
        <f>'Saldo mensual (90-23)'!B168</f>
        <v>-11207710</v>
      </c>
      <c r="E169" s="29">
        <f>'Exportaciones mensual (90-23)'!C168</f>
        <v>28691895</v>
      </c>
      <c r="F169" s="29">
        <f>'Importaciones mensual (90-23)'!C168</f>
        <v>32885150</v>
      </c>
      <c r="G169" s="29">
        <f>'Saldo mensual (90-23)'!C168</f>
        <v>-4193254.9999999995</v>
      </c>
      <c r="H169" s="30">
        <f>'Exportaciones mensual (90-23)'!D168</f>
        <v>34258176</v>
      </c>
      <c r="I169" s="29">
        <f>'Importaciones mensual (90-23)'!D168</f>
        <v>12876642</v>
      </c>
      <c r="J169" s="29">
        <f>'Saldo mensual (90-23)'!D168</f>
        <v>21381534</v>
      </c>
      <c r="K169" s="29">
        <f>'Exportaciones mensual (90-23)'!E168</f>
        <v>5828499</v>
      </c>
      <c r="L169" s="29">
        <f>'Importaciones mensual (90-23)'!E168</f>
        <v>467729</v>
      </c>
      <c r="M169" s="31">
        <f>'Saldo mensual (90-23)'!E168</f>
        <v>5360770</v>
      </c>
      <c r="N169" s="29">
        <f>'Exportaciones mensual (90-23)'!F168</f>
        <v>20543287</v>
      </c>
      <c r="O169" s="29">
        <f>'Importaciones mensual (90-23)'!F168</f>
        <v>1335394</v>
      </c>
      <c r="P169" s="29">
        <f>'Saldo mensual (90-23)'!F168</f>
        <v>19207893</v>
      </c>
      <c r="Q169" s="29">
        <f>'Exportaciones mensual (90-23)'!G168</f>
        <v>289988446</v>
      </c>
      <c r="R169" s="29">
        <f>'Importaciones mensual (90-23)'!G168</f>
        <v>20755453</v>
      </c>
      <c r="S169" s="29">
        <f>'Saldo mensual (90-23)'!G168</f>
        <v>269232993</v>
      </c>
      <c r="T169" s="29">
        <f>'Exportaciones mensual (90-23)'!F168</f>
        <v>20543287</v>
      </c>
      <c r="U169" s="29">
        <f>'Importaciones mensual (90-23)'!H168</f>
        <v>2117135</v>
      </c>
      <c r="V169" s="29">
        <f>'Saldo mensual (90-23)'!H168</f>
        <v>26096835</v>
      </c>
      <c r="W169" s="29">
        <f>'Exportaciones mensual (90-23)'!G168</f>
        <v>289988446</v>
      </c>
      <c r="X169" s="29">
        <f>'Importaciones mensual (90-23)'!I168</f>
        <v>18431396</v>
      </c>
      <c r="Y169" s="29">
        <f>'Saldo mensual (90-23)'!J168</f>
        <v>32702381.000000004</v>
      </c>
      <c r="Z169" s="29">
        <f>'Exportaciones mensual (90-23)'!H168</f>
        <v>28213970</v>
      </c>
      <c r="AA169" s="29">
        <f>'Importaciones mensual (90-23)'!J168</f>
        <v>1222955</v>
      </c>
      <c r="AB169" s="29">
        <f>'Saldo mensual (90-23)'!J168</f>
        <v>32702381.000000004</v>
      </c>
      <c r="AC169" s="29">
        <f>'Exportaciones mensual (90-23)'!I168</f>
        <v>86117078</v>
      </c>
      <c r="AD169" s="29">
        <f>'Exportaciones mensual (90-23)'!I168</f>
        <v>86117078</v>
      </c>
      <c r="AE169" s="29">
        <f>'Saldo mensual (90-23)'!K168</f>
        <v>8043175</v>
      </c>
      <c r="AF169" s="29">
        <f>'Exportaciones mensual (90-23)'!J168</f>
        <v>33925336</v>
      </c>
      <c r="AG169" s="29">
        <f>'Importaciones mensual (90-23)'!L168</f>
        <v>9351088</v>
      </c>
      <c r="AH169" s="29">
        <f>'Saldo mensual (90-23)'!L168</f>
        <v>24915922</v>
      </c>
      <c r="AI169" s="29">
        <f>'Exportaciones mensual (90-23)'!M168</f>
        <v>13179055</v>
      </c>
      <c r="AJ169" s="29">
        <f>'Importaciones mensual (90-23)'!M168</f>
        <v>7608562</v>
      </c>
      <c r="AK169" s="29">
        <f>'Saldo mensual (90-23)'!M168</f>
        <v>5570493</v>
      </c>
      <c r="AL169" s="29">
        <f>'Exportaciones mensual (90-23)'!K168</f>
        <v>11419266</v>
      </c>
      <c r="AM169" s="29">
        <f>'Importaciones mensual (90-23)'!N168</f>
        <v>193943764</v>
      </c>
      <c r="AN169" s="29">
        <f>'Saldo mensual (90-23)'!N168</f>
        <v>46054177</v>
      </c>
      <c r="AO169" s="29">
        <f>'Exportaciones mensual (90-23)'!L168</f>
        <v>34267010</v>
      </c>
      <c r="AP169" s="29">
        <f>'Importaciones mensual (90-23)'!O168</f>
        <v>62689307</v>
      </c>
      <c r="AQ169" s="29">
        <f>'Saldo mensual (90-23)'!O168</f>
        <v>-7146442</v>
      </c>
      <c r="AR169" s="29">
        <f>'Exportaciones mensual (90-23)'!P168</f>
        <v>249441</v>
      </c>
      <c r="AS169" s="29">
        <f>'Importaciones mensual (90-23)'!P168</f>
        <v>3713145</v>
      </c>
      <c r="AT169" s="29">
        <f>'Saldo mensual (90-23)'!P168</f>
        <v>-3463704</v>
      </c>
      <c r="AU169" s="29">
        <f>'Exportaciones mensual (90-23)'!M168</f>
        <v>13179055</v>
      </c>
      <c r="AV169" s="29">
        <f>'Importaciones mensual (90-23)'!Q168</f>
        <v>10439268</v>
      </c>
      <c r="AW169" s="29">
        <f>'Saldo mensual (90-23)'!Q168</f>
        <v>10547920</v>
      </c>
      <c r="AX169" s="29">
        <f>'Exportaciones mensual (90-23)'!N168</f>
        <v>239997941</v>
      </c>
      <c r="AY169" s="29">
        <f>'Importaciones mensual (90-23)'!R168</f>
        <v>32709646</v>
      </c>
      <c r="AZ169" s="29">
        <f>'Saldo mensual (90-23)'!R168</f>
        <v>58050183</v>
      </c>
      <c r="BA169" s="29">
        <f>'Exportaciones mensual (90-23)'!O168</f>
        <v>55542865</v>
      </c>
      <c r="BB169" s="29">
        <f>'Importaciones mensual (90-23)'!S168</f>
        <v>27336632</v>
      </c>
      <c r="BC169" s="29">
        <f>'Saldo mensual (90-23)'!S168</f>
        <v>-7718513</v>
      </c>
      <c r="BD169" s="29">
        <f>'Exportaciones mensual (90-23)'!P168</f>
        <v>249441</v>
      </c>
      <c r="BE169" s="29">
        <f>'Importaciones mensual (90-23)'!T168</f>
        <v>38059001</v>
      </c>
      <c r="BF169" s="29">
        <f>'Saldo mensual (90-23)'!T168</f>
        <v>22879419</v>
      </c>
      <c r="BG169" s="29">
        <f>'Exportaciones mensual (90-23)'!Q168</f>
        <v>20987188</v>
      </c>
      <c r="BH169" s="29">
        <f>'Importaciones mensual (90-23)'!U168</f>
        <v>8418253</v>
      </c>
      <c r="BI169" s="29">
        <f>'Saldo mensual (90-23)'!U168</f>
        <v>65042617.000000007</v>
      </c>
      <c r="BJ169" s="29">
        <f>'Exportaciones mensual (90-23)'!R168</f>
        <v>90759829</v>
      </c>
      <c r="BK169" s="29">
        <f>'Importaciones mensual (90-23)'!V168</f>
        <v>861094</v>
      </c>
      <c r="BL169" s="29">
        <f>'Saldo mensual (90-23)'!V168</f>
        <v>5851321</v>
      </c>
      <c r="BM169" s="29">
        <f>'Exportaciones mensual (90-23)'!S168</f>
        <v>19618119</v>
      </c>
      <c r="BN169" s="29">
        <f>'Importaciones mensual (90-23)'!W168</f>
        <v>2789704</v>
      </c>
      <c r="BO169" s="29">
        <f>'Saldo mensual (90-23)'!W168</f>
        <v>15147632</v>
      </c>
      <c r="BP169" s="29">
        <f>'Exportaciones mensual (90-23)'!T168</f>
        <v>60938420</v>
      </c>
      <c r="BQ169" s="29">
        <f>'Importaciones mensual (90-23)'!X168</f>
        <v>24837999</v>
      </c>
      <c r="BR169" s="29">
        <f>'Saldo mensual (90-23)'!X168</f>
        <v>15466931</v>
      </c>
      <c r="BS169" s="29">
        <f>'Exportaciones mensual (90-23)'!U168</f>
        <v>73460870</v>
      </c>
      <c r="BT169" s="29">
        <f>'Importaciones mensual (90-23)'!Y168</f>
        <v>18630279</v>
      </c>
      <c r="BU169" s="29">
        <f>'Saldo mensual (90-23)'!Y168</f>
        <v>14547839</v>
      </c>
      <c r="BV169" s="29">
        <f>'Exportaciones mensual (90-23)'!V168</f>
        <v>6712415</v>
      </c>
      <c r="BW169" s="29">
        <f>'Importaciones mensual (90-23)'!Z168</f>
        <v>13270725</v>
      </c>
      <c r="BX169" s="29">
        <f>'Saldo mensual (90-23)'!Z168</f>
        <v>-11453029</v>
      </c>
      <c r="BY169" s="29">
        <f>'Exportaciones mensual (90-23)'!W168</f>
        <v>17937336</v>
      </c>
      <c r="BZ169" s="29">
        <f>'Importaciones mensual (90-23)'!AA168</f>
        <v>9923290</v>
      </c>
      <c r="CA169" s="29">
        <f>'Saldo mensual (90-23)'!AA168</f>
        <v>65402710</v>
      </c>
      <c r="CB169" s="29">
        <f>'Exportaciones mensual (90-23)'!X168</f>
        <v>40304930</v>
      </c>
      <c r="CC169" s="29">
        <f>'Importaciones mensual (90-23)'!AB168</f>
        <v>14331121</v>
      </c>
      <c r="CD169" s="29">
        <f>'Saldo mensual (90-23)'!AB168</f>
        <v>-14331121</v>
      </c>
      <c r="CE169" s="29">
        <f>'Exportaciones mensual (90-23)'!AC168</f>
        <v>298374607</v>
      </c>
      <c r="CF169" s="29">
        <f>'Importaciones mensual (90-23)'!AC168</f>
        <v>46598092</v>
      </c>
      <c r="CG169" s="29">
        <f>'Saldo mensual (90-23)'!AC168</f>
        <v>251776515</v>
      </c>
      <c r="CH169" s="29">
        <f>'Exportaciones mensual (90-23)'!Y168</f>
        <v>33178118</v>
      </c>
      <c r="CI169" s="29">
        <f>'Importaciones mensual (90-23)'!AD168</f>
        <v>12255174</v>
      </c>
      <c r="CJ169" s="29">
        <f>'Saldo mensual (90-23)'!AD168</f>
        <v>2985669</v>
      </c>
      <c r="CK169" s="29">
        <f>'Exportaciones mensual (90-23)'!Z168</f>
        <v>1817696</v>
      </c>
      <c r="CL169" s="29">
        <f>'Importaciones mensual (90-23)'!AE168</f>
        <v>6381961</v>
      </c>
      <c r="CM169" s="29">
        <f>'Saldo mensual (90-23)'!AE168</f>
        <v>2794949</v>
      </c>
      <c r="CN169" s="29">
        <f>'Exportaciones mensual (90-23)'!AA168</f>
        <v>75326000</v>
      </c>
      <c r="CO169" s="29">
        <f>'Importaciones mensual (90-23)'!AF168</f>
        <v>30487788</v>
      </c>
      <c r="CP169" s="29">
        <f>'Saldo mensual (90-23)'!AF168</f>
        <v>-217203</v>
      </c>
      <c r="CQ169" s="29">
        <f>'Exportaciones mensual (90-23)'!AB168</f>
        <v>0</v>
      </c>
      <c r="CR169" s="29">
        <f>'Importaciones mensual (90-23)'!AG168</f>
        <v>4650442</v>
      </c>
      <c r="CS169" s="29">
        <f>'Saldo mensual (90-23)'!AG168</f>
        <v>39518589</v>
      </c>
      <c r="CT169" s="29">
        <f>'Exportaciones mensual (90-23)'!AC168</f>
        <v>298374607</v>
      </c>
      <c r="CU169" s="29">
        <f>'Importaciones mensual (90-23)'!AH168</f>
        <v>9974619</v>
      </c>
      <c r="CV169" s="29">
        <f>'Saldo mensual (90-23)'!AH168</f>
        <v>13392096</v>
      </c>
      <c r="CW169" s="29">
        <f>'Exportaciones mensual (90-23)'!AC168</f>
        <v>298374607</v>
      </c>
      <c r="CX169" s="29">
        <f>'Importaciones mensual (90-23)'!AI168</f>
        <v>464529</v>
      </c>
      <c r="CY169" s="29">
        <f>'Saldo mensual (90-23)'!AI168</f>
        <v>7994760</v>
      </c>
      <c r="CZ169" s="29">
        <f>'Exportaciones mensual (90-23)'!AE168</f>
        <v>9176910</v>
      </c>
      <c r="DA169" s="29">
        <f>'Importaciones mensual (90-23)'!AJ168</f>
        <v>9113543</v>
      </c>
      <c r="DB169" s="29">
        <f>'Saldo mensual (90-23)'!AJ168</f>
        <v>16542763.999999998</v>
      </c>
      <c r="DC169" s="29">
        <f>'Exportaciones mensual (90-23)'!AF168</f>
        <v>30270585</v>
      </c>
      <c r="DD169" s="29">
        <f>'Importaciones mensual (90-23)'!AK168</f>
        <v>2201096</v>
      </c>
      <c r="DE169" s="29">
        <f>'Saldo mensual (90-23)'!AK168</f>
        <v>2955516</v>
      </c>
      <c r="DF169" s="29">
        <f>'Exportaciones mensual (90-23)'!AG168</f>
        <v>44169031</v>
      </c>
      <c r="DG169" s="29">
        <f>'Importaciones mensual (90-23)'!AL168</f>
        <v>6424826</v>
      </c>
      <c r="DH169" s="29">
        <f>'Saldo mensual (90-23)'!AL168</f>
        <v>3935167</v>
      </c>
      <c r="DI169" s="29">
        <f>'Exportaciones mensual (90-23)'!AH168</f>
        <v>23366715</v>
      </c>
      <c r="DJ169" s="29">
        <f>'Importaciones mensual (90-23)'!AM168</f>
        <v>509473</v>
      </c>
      <c r="DK169" s="29">
        <f>'Saldo mensual (90-23)'!AM168</f>
        <v>314125</v>
      </c>
      <c r="DL169" s="29">
        <f>'Exportaciones mensual (90-23)'!AI168</f>
        <v>8459289</v>
      </c>
      <c r="DM169" s="29">
        <f>'Importaciones mensual (90-23)'!AN168</f>
        <v>0</v>
      </c>
      <c r="DN169" s="29">
        <f>'Saldo mensual (90-23)'!AN168</f>
        <v>3034762</v>
      </c>
      <c r="DO169" s="29">
        <f>'Exportaciones mensual (90-23)'!AJ168</f>
        <v>25656307</v>
      </c>
      <c r="DP169" s="29">
        <f>'Importaciones mensual (90-23)'!AO168</f>
        <v>0</v>
      </c>
      <c r="DQ169" s="29">
        <f>'Saldo mensual (90-23)'!AO168</f>
        <v>6918899</v>
      </c>
      <c r="DR169" s="29">
        <f>'Exportaciones mensual (90-23)'!AP168</f>
        <v>60757018</v>
      </c>
      <c r="DS169" s="29">
        <f>'Importaciones mensual (90-23)'!AP168</f>
        <v>70439</v>
      </c>
      <c r="DT169" s="29">
        <f>'Saldo mensual (90-23)'!AP168</f>
        <v>60686579</v>
      </c>
      <c r="DU169" s="29">
        <f>'Exportaciones mensual (90-23)'!AK168</f>
        <v>5156612</v>
      </c>
      <c r="DV169" s="29">
        <f>'Importaciones mensual (90-23)'!AQ168</f>
        <v>10757</v>
      </c>
      <c r="DW169" s="29">
        <f>'Saldo mensual (90-23)'!AQ168</f>
        <v>14030009</v>
      </c>
      <c r="DX169" s="29">
        <f>'Exportaciones mensual (90-23)'!AL168</f>
        <v>10359993</v>
      </c>
      <c r="DY169" s="29">
        <f>'Importaciones mensual (90-23)'!AR168</f>
        <v>2256097</v>
      </c>
      <c r="DZ169" s="29">
        <f>'Saldo mensual (90-23)'!AR168</f>
        <v>13140064</v>
      </c>
      <c r="EA169" s="29">
        <f>'Exportaciones mensual (90-23)'!AM168</f>
        <v>823598</v>
      </c>
      <c r="EB169" s="29">
        <f>'Importaciones mensual (90-23)'!AS168</f>
        <v>6855662</v>
      </c>
      <c r="EC169" s="29">
        <f>'Saldo mensual (90-23)'!AS168</f>
        <v>30435167</v>
      </c>
      <c r="ED169" s="29">
        <f>'Exportaciones mensual (90-23)'!AN168</f>
        <v>3034762</v>
      </c>
      <c r="EE169" s="29">
        <f>'Importaciones mensual (90-23)'!AT168</f>
        <v>33103902</v>
      </c>
      <c r="EF169" s="29">
        <f>'Saldo mensual (90-23)'!AT168</f>
        <v>138958193</v>
      </c>
    </row>
    <row r="170" spans="1:136">
      <c r="A170" s="9">
        <v>37742</v>
      </c>
      <c r="B170" s="29">
        <f>'Exportaciones mensual (90-23)'!B169</f>
        <v>368934304</v>
      </c>
      <c r="C170" s="29">
        <f>'Importaciones mensual (90-23)'!B169</f>
        <v>354878553</v>
      </c>
      <c r="D170" s="29">
        <f>'Saldo mensual (90-23)'!B169</f>
        <v>14055751</v>
      </c>
      <c r="E170" s="29">
        <f>'Exportaciones mensual (90-23)'!C169</f>
        <v>33061562</v>
      </c>
      <c r="F170" s="29">
        <f>'Importaciones mensual (90-23)'!C169</f>
        <v>27675987</v>
      </c>
      <c r="G170" s="29">
        <f>'Saldo mensual (90-23)'!C169</f>
        <v>5385575</v>
      </c>
      <c r="H170" s="30">
        <f>'Exportaciones mensual (90-23)'!D169</f>
        <v>39757657</v>
      </c>
      <c r="I170" s="29">
        <f>'Importaciones mensual (90-23)'!D169</f>
        <v>14166386</v>
      </c>
      <c r="J170" s="29">
        <f>'Saldo mensual (90-23)'!D169</f>
        <v>25591271</v>
      </c>
      <c r="K170" s="29">
        <f>'Exportaciones mensual (90-23)'!E169</f>
        <v>4441131</v>
      </c>
      <c r="L170" s="29">
        <f>'Importaciones mensual (90-23)'!E169</f>
        <v>983340</v>
      </c>
      <c r="M170" s="31">
        <f>'Saldo mensual (90-23)'!E169</f>
        <v>3457791</v>
      </c>
      <c r="N170" s="29">
        <f>'Exportaciones mensual (90-23)'!F169</f>
        <v>19243275</v>
      </c>
      <c r="O170" s="29">
        <f>'Importaciones mensual (90-23)'!F169</f>
        <v>1139998</v>
      </c>
      <c r="P170" s="29">
        <f>'Saldo mensual (90-23)'!F169</f>
        <v>18103277</v>
      </c>
      <c r="Q170" s="29">
        <f>'Exportaciones mensual (90-23)'!G169</f>
        <v>270166391</v>
      </c>
      <c r="R170" s="29">
        <f>'Importaciones mensual (90-23)'!G169</f>
        <v>23151509</v>
      </c>
      <c r="S170" s="29">
        <f>'Saldo mensual (90-23)'!G169</f>
        <v>247014882</v>
      </c>
      <c r="T170" s="29">
        <f>'Exportaciones mensual (90-23)'!F169</f>
        <v>19243275</v>
      </c>
      <c r="U170" s="29">
        <f>'Importaciones mensual (90-23)'!H169</f>
        <v>1483653</v>
      </c>
      <c r="V170" s="29">
        <f>'Saldo mensual (90-23)'!H169</f>
        <v>20346182</v>
      </c>
      <c r="W170" s="29">
        <f>'Exportaciones mensual (90-23)'!G169</f>
        <v>270166391</v>
      </c>
      <c r="X170" s="29">
        <f>'Importaciones mensual (90-23)'!I169</f>
        <v>13935475</v>
      </c>
      <c r="Y170" s="29">
        <f>'Saldo mensual (90-23)'!J169</f>
        <v>26253888</v>
      </c>
      <c r="Z170" s="29">
        <f>'Exportaciones mensual (90-23)'!H169</f>
        <v>21829835</v>
      </c>
      <c r="AA170" s="29">
        <f>'Importaciones mensual (90-23)'!J169</f>
        <v>1185615</v>
      </c>
      <c r="AB170" s="29">
        <f>'Saldo mensual (90-23)'!J169</f>
        <v>26253888</v>
      </c>
      <c r="AC170" s="29">
        <f>'Exportaciones mensual (90-23)'!I169</f>
        <v>79425748</v>
      </c>
      <c r="AD170" s="29">
        <f>'Exportaciones mensual (90-23)'!I169</f>
        <v>79425748</v>
      </c>
      <c r="AE170" s="29">
        <f>'Saldo mensual (90-23)'!K169</f>
        <v>7876859</v>
      </c>
      <c r="AF170" s="29">
        <f>'Exportaciones mensual (90-23)'!J169</f>
        <v>27439503</v>
      </c>
      <c r="AG170" s="29">
        <f>'Importaciones mensual (90-23)'!L169</f>
        <v>8568111</v>
      </c>
      <c r="AH170" s="29">
        <f>'Saldo mensual (90-23)'!L169</f>
        <v>39414716</v>
      </c>
      <c r="AI170" s="29">
        <f>'Exportaciones mensual (90-23)'!M169</f>
        <v>18522132</v>
      </c>
      <c r="AJ170" s="29">
        <f>'Importaciones mensual (90-23)'!M169</f>
        <v>5785589</v>
      </c>
      <c r="AK170" s="29">
        <f>'Saldo mensual (90-23)'!M169</f>
        <v>12736543</v>
      </c>
      <c r="AL170" s="29">
        <f>'Exportaciones mensual (90-23)'!K169</f>
        <v>11095082</v>
      </c>
      <c r="AM170" s="29">
        <f>'Importaciones mensual (90-23)'!N169</f>
        <v>177245409</v>
      </c>
      <c r="AN170" s="29">
        <f>'Saldo mensual (90-23)'!N169</f>
        <v>393869097</v>
      </c>
      <c r="AO170" s="29">
        <f>'Exportaciones mensual (90-23)'!L169</f>
        <v>47982827</v>
      </c>
      <c r="AP170" s="29">
        <f>'Importaciones mensual (90-23)'!O169</f>
        <v>57011280</v>
      </c>
      <c r="AQ170" s="29">
        <f>'Saldo mensual (90-23)'!O169</f>
        <v>19895539</v>
      </c>
      <c r="AR170" s="29">
        <f>'Exportaciones mensual (90-23)'!P169</f>
        <v>238520</v>
      </c>
      <c r="AS170" s="29">
        <f>'Importaciones mensual (90-23)'!P169</f>
        <v>4812117</v>
      </c>
      <c r="AT170" s="29">
        <f>'Saldo mensual (90-23)'!P169</f>
        <v>-4573597</v>
      </c>
      <c r="AU170" s="29">
        <f>'Exportaciones mensual (90-23)'!M169</f>
        <v>18522132</v>
      </c>
      <c r="AV170" s="29">
        <f>'Importaciones mensual (90-23)'!Q169</f>
        <v>7044562</v>
      </c>
      <c r="AW170" s="29">
        <f>'Saldo mensual (90-23)'!Q169</f>
        <v>15261626</v>
      </c>
      <c r="AX170" s="29">
        <f>'Exportaciones mensual (90-23)'!N169</f>
        <v>571114506</v>
      </c>
      <c r="AY170" s="29">
        <f>'Importaciones mensual (90-23)'!R169</f>
        <v>29568334</v>
      </c>
      <c r="AZ170" s="29">
        <f>'Saldo mensual (90-23)'!R169</f>
        <v>77601411</v>
      </c>
      <c r="BA170" s="29">
        <f>'Exportaciones mensual (90-23)'!O169</f>
        <v>76906819</v>
      </c>
      <c r="BB170" s="29">
        <f>'Importaciones mensual (90-23)'!S169</f>
        <v>26639582</v>
      </c>
      <c r="BC170" s="29">
        <f>'Saldo mensual (90-23)'!S169</f>
        <v>-5151630</v>
      </c>
      <c r="BD170" s="29">
        <f>'Exportaciones mensual (90-23)'!P169</f>
        <v>238520</v>
      </c>
      <c r="BE170" s="29">
        <f>'Importaciones mensual (90-23)'!T169</f>
        <v>33440539</v>
      </c>
      <c r="BF170" s="29">
        <f>'Saldo mensual (90-23)'!T169</f>
        <v>51245130</v>
      </c>
      <c r="BG170" s="29">
        <f>'Exportaciones mensual (90-23)'!Q169</f>
        <v>22306188</v>
      </c>
      <c r="BH170" s="29">
        <f>'Importaciones mensual (90-23)'!U169</f>
        <v>7308743</v>
      </c>
      <c r="BI170" s="29">
        <f>'Saldo mensual (90-23)'!U169</f>
        <v>86728263</v>
      </c>
      <c r="BJ170" s="29">
        <f>'Exportaciones mensual (90-23)'!R169</f>
        <v>107169745</v>
      </c>
      <c r="BK170" s="29">
        <f>'Importaciones mensual (90-23)'!V169</f>
        <v>3871792</v>
      </c>
      <c r="BL170" s="29">
        <f>'Saldo mensual (90-23)'!V169</f>
        <v>1867316</v>
      </c>
      <c r="BM170" s="29">
        <f>'Exportaciones mensual (90-23)'!S169</f>
        <v>21487952</v>
      </c>
      <c r="BN170" s="29">
        <f>'Importaciones mensual (90-23)'!W169</f>
        <v>2275992</v>
      </c>
      <c r="BO170" s="29">
        <f>'Saldo mensual (90-23)'!W169</f>
        <v>12890489</v>
      </c>
      <c r="BP170" s="29">
        <f>'Exportaciones mensual (90-23)'!T169</f>
        <v>84685669</v>
      </c>
      <c r="BQ170" s="29">
        <f>'Importaciones mensual (90-23)'!X169</f>
        <v>24711007</v>
      </c>
      <c r="BR170" s="29">
        <f>'Saldo mensual (90-23)'!X169</f>
        <v>29542479</v>
      </c>
      <c r="BS170" s="29">
        <f>'Exportaciones mensual (90-23)'!U169</f>
        <v>94037006</v>
      </c>
      <c r="BT170" s="29">
        <f>'Importaciones mensual (90-23)'!Y169</f>
        <v>17395933</v>
      </c>
      <c r="BU170" s="29">
        <f>'Saldo mensual (90-23)'!Y169</f>
        <v>18970449</v>
      </c>
      <c r="BV170" s="29">
        <f>'Exportaciones mensual (90-23)'!V169</f>
        <v>5739108</v>
      </c>
      <c r="BW170" s="29">
        <f>'Importaciones mensual (90-23)'!Z169</f>
        <v>10702209</v>
      </c>
      <c r="BX170" s="29">
        <f>'Saldo mensual (90-23)'!Z169</f>
        <v>-9222647</v>
      </c>
      <c r="BY170" s="29">
        <f>'Exportaciones mensual (90-23)'!W169</f>
        <v>15166481</v>
      </c>
      <c r="BZ170" s="29">
        <f>'Importaciones mensual (90-23)'!AA169</f>
        <v>11787714</v>
      </c>
      <c r="CA170" s="29">
        <f>'Saldo mensual (90-23)'!AA169</f>
        <v>49519626</v>
      </c>
      <c r="CB170" s="29">
        <f>'Exportaciones mensual (90-23)'!X169</f>
        <v>54253486</v>
      </c>
      <c r="CC170" s="29">
        <f>'Importaciones mensual (90-23)'!AB169</f>
        <v>23915677</v>
      </c>
      <c r="CD170" s="29">
        <f>'Saldo mensual (90-23)'!AB169</f>
        <v>-23915677</v>
      </c>
      <c r="CE170" s="29">
        <f>'Exportaciones mensual (90-23)'!AC169</f>
        <v>364523757</v>
      </c>
      <c r="CF170" s="29">
        <f>'Importaciones mensual (90-23)'!AC169</f>
        <v>54219561</v>
      </c>
      <c r="CG170" s="29">
        <f>'Saldo mensual (90-23)'!AC169</f>
        <v>310304196</v>
      </c>
      <c r="CH170" s="29">
        <f>'Exportaciones mensual (90-23)'!Y169</f>
        <v>36366382</v>
      </c>
      <c r="CI170" s="29">
        <f>'Importaciones mensual (90-23)'!AD169</f>
        <v>11358900</v>
      </c>
      <c r="CJ170" s="29">
        <f>'Saldo mensual (90-23)'!AD169</f>
        <v>29402179</v>
      </c>
      <c r="CK170" s="29">
        <f>'Exportaciones mensual (90-23)'!Z169</f>
        <v>1479562</v>
      </c>
      <c r="CL170" s="29">
        <f>'Importaciones mensual (90-23)'!AE169</f>
        <v>5480566</v>
      </c>
      <c r="CM170" s="29">
        <f>'Saldo mensual (90-23)'!AE169</f>
        <v>-132923</v>
      </c>
      <c r="CN170" s="29">
        <f>'Exportaciones mensual (90-23)'!AA169</f>
        <v>61307340</v>
      </c>
      <c r="CO170" s="29">
        <f>'Importaciones mensual (90-23)'!AF169</f>
        <v>31324167</v>
      </c>
      <c r="CP170" s="29">
        <f>'Saldo mensual (90-23)'!AF169</f>
        <v>16192239</v>
      </c>
      <c r="CQ170" s="29">
        <f>'Exportaciones mensual (90-23)'!AB169</f>
        <v>0</v>
      </c>
      <c r="CR170" s="29">
        <f>'Importaciones mensual (90-23)'!AG169</f>
        <v>3378362</v>
      </c>
      <c r="CS170" s="29">
        <f>'Saldo mensual (90-23)'!AG169</f>
        <v>83446820</v>
      </c>
      <c r="CT170" s="29">
        <f>'Exportaciones mensual (90-23)'!AC169</f>
        <v>364523757</v>
      </c>
      <c r="CU170" s="29">
        <f>'Importaciones mensual (90-23)'!AH169</f>
        <v>10074219</v>
      </c>
      <c r="CV170" s="29">
        <f>'Saldo mensual (90-23)'!AH169</f>
        <v>7734227</v>
      </c>
      <c r="CW170" s="29">
        <f>'Exportaciones mensual (90-23)'!AC169</f>
        <v>364523757</v>
      </c>
      <c r="CX170" s="29">
        <f>'Importaciones mensual (90-23)'!AI169</f>
        <v>396284</v>
      </c>
      <c r="CY170" s="29">
        <f>'Saldo mensual (90-23)'!AI169</f>
        <v>19359232</v>
      </c>
      <c r="CZ170" s="29">
        <f>'Exportaciones mensual (90-23)'!AE169</f>
        <v>5347643</v>
      </c>
      <c r="DA170" s="29">
        <f>'Importaciones mensual (90-23)'!AJ169</f>
        <v>11271648</v>
      </c>
      <c r="DB170" s="29">
        <f>'Saldo mensual (90-23)'!AJ169</f>
        <v>27332890</v>
      </c>
      <c r="DC170" s="29">
        <f>'Exportaciones mensual (90-23)'!AF169</f>
        <v>47516406</v>
      </c>
      <c r="DD170" s="29">
        <f>'Importaciones mensual (90-23)'!AK169</f>
        <v>2083198</v>
      </c>
      <c r="DE170" s="29">
        <f>'Saldo mensual (90-23)'!AK169</f>
        <v>4625039</v>
      </c>
      <c r="DF170" s="29">
        <f>'Exportaciones mensual (90-23)'!AG169</f>
        <v>86825182</v>
      </c>
      <c r="DG170" s="29">
        <f>'Importaciones mensual (90-23)'!AL169</f>
        <v>5527004</v>
      </c>
      <c r="DH170" s="29">
        <f>'Saldo mensual (90-23)'!AL169</f>
        <v>2316999</v>
      </c>
      <c r="DI170" s="29">
        <f>'Exportaciones mensual (90-23)'!AH169</f>
        <v>17808446</v>
      </c>
      <c r="DJ170" s="29">
        <f>'Importaciones mensual (90-23)'!AM169</f>
        <v>721559</v>
      </c>
      <c r="DK170" s="29">
        <f>'Saldo mensual (90-23)'!AM169</f>
        <v>-212875</v>
      </c>
      <c r="DL170" s="29">
        <f>'Exportaciones mensual (90-23)'!AI169</f>
        <v>19755516</v>
      </c>
      <c r="DM170" s="29">
        <f>'Importaciones mensual (90-23)'!AN169</f>
        <v>0</v>
      </c>
      <c r="DN170" s="29">
        <f>'Saldo mensual (90-23)'!AN169</f>
        <v>2917772</v>
      </c>
      <c r="DO170" s="29">
        <f>'Exportaciones mensual (90-23)'!AJ169</f>
        <v>38604538</v>
      </c>
      <c r="DP170" s="29">
        <f>'Importaciones mensual (90-23)'!AO169</f>
        <v>0</v>
      </c>
      <c r="DQ170" s="29">
        <f>'Saldo mensual (90-23)'!AO169</f>
        <v>15228455</v>
      </c>
      <c r="DR170" s="29">
        <f>'Exportaciones mensual (90-23)'!AP169</f>
        <v>63646876</v>
      </c>
      <c r="DS170" s="29">
        <f>'Importaciones mensual (90-23)'!AP169</f>
        <v>1013887</v>
      </c>
      <c r="DT170" s="29">
        <f>'Saldo mensual (90-23)'!AP169</f>
        <v>62632989</v>
      </c>
      <c r="DU170" s="29">
        <f>'Exportaciones mensual (90-23)'!AK169</f>
        <v>6708237</v>
      </c>
      <c r="DV170" s="29">
        <f>'Importaciones mensual (90-23)'!AQ169</f>
        <v>349007</v>
      </c>
      <c r="DW170" s="29">
        <f>'Saldo mensual (90-23)'!AQ169</f>
        <v>26613530</v>
      </c>
      <c r="DX170" s="29">
        <f>'Exportaciones mensual (90-23)'!AL169</f>
        <v>7844003</v>
      </c>
      <c r="DY170" s="29">
        <f>'Importaciones mensual (90-23)'!AR169</f>
        <v>2257356</v>
      </c>
      <c r="DZ170" s="29">
        <f>'Saldo mensual (90-23)'!AR169</f>
        <v>18594020</v>
      </c>
      <c r="EA170" s="29">
        <f>'Exportaciones mensual (90-23)'!AM169</f>
        <v>508684</v>
      </c>
      <c r="EB170" s="29">
        <f>'Importaciones mensual (90-23)'!AS169</f>
        <v>19025496</v>
      </c>
      <c r="EC170" s="29">
        <f>'Saldo mensual (90-23)'!AS169</f>
        <v>21102877</v>
      </c>
      <c r="ED170" s="29">
        <f>'Exportaciones mensual (90-23)'!AN169</f>
        <v>2917772</v>
      </c>
      <c r="EE170" s="29">
        <f>'Importaciones mensual (90-23)'!AT169</f>
        <v>32688952</v>
      </c>
      <c r="EF170" s="29">
        <f>'Saldo mensual (90-23)'!AT169</f>
        <v>190184096</v>
      </c>
    </row>
    <row r="171" spans="1:136">
      <c r="A171" s="9">
        <v>37773</v>
      </c>
      <c r="B171" s="29">
        <f>'Exportaciones mensual (90-23)'!B170</f>
        <v>347497453</v>
      </c>
      <c r="C171" s="29">
        <f>'Importaciones mensual (90-23)'!B170</f>
        <v>376138258</v>
      </c>
      <c r="D171" s="29">
        <f>'Saldo mensual (90-23)'!B170</f>
        <v>-28640805</v>
      </c>
      <c r="E171" s="29">
        <f>'Exportaciones mensual (90-23)'!C170</f>
        <v>34867003</v>
      </c>
      <c r="F171" s="29">
        <f>'Importaciones mensual (90-23)'!C170</f>
        <v>28014093</v>
      </c>
      <c r="G171" s="29">
        <f>'Saldo mensual (90-23)'!C170</f>
        <v>6852910</v>
      </c>
      <c r="H171" s="30">
        <f>'Exportaciones mensual (90-23)'!D170</f>
        <v>33999722</v>
      </c>
      <c r="I171" s="29">
        <f>'Importaciones mensual (90-23)'!D170</f>
        <v>14731928</v>
      </c>
      <c r="J171" s="29">
        <f>'Saldo mensual (90-23)'!D170</f>
        <v>19267794</v>
      </c>
      <c r="K171" s="29">
        <f>'Exportaciones mensual (90-23)'!E170</f>
        <v>8114167</v>
      </c>
      <c r="L171" s="29">
        <f>'Importaciones mensual (90-23)'!E170</f>
        <v>226044</v>
      </c>
      <c r="M171" s="31">
        <f>'Saldo mensual (90-23)'!E170</f>
        <v>7888123</v>
      </c>
      <c r="N171" s="29">
        <f>'Exportaciones mensual (90-23)'!F170</f>
        <v>16504349</v>
      </c>
      <c r="O171" s="29">
        <f>'Importaciones mensual (90-23)'!F170</f>
        <v>1681869</v>
      </c>
      <c r="P171" s="29">
        <f>'Saldo mensual (90-23)'!F170</f>
        <v>14822480</v>
      </c>
      <c r="Q171" s="29">
        <f>'Exportaciones mensual (90-23)'!G170</f>
        <v>275298629</v>
      </c>
      <c r="R171" s="29">
        <f>'Importaciones mensual (90-23)'!G170</f>
        <v>24385831</v>
      </c>
      <c r="S171" s="29">
        <f>'Saldo mensual (90-23)'!G170</f>
        <v>250912798</v>
      </c>
      <c r="T171" s="29">
        <f>'Exportaciones mensual (90-23)'!F170</f>
        <v>16504349</v>
      </c>
      <c r="U171" s="29">
        <f>'Importaciones mensual (90-23)'!H170</f>
        <v>2307843</v>
      </c>
      <c r="V171" s="29">
        <f>'Saldo mensual (90-23)'!H170</f>
        <v>17867629</v>
      </c>
      <c r="W171" s="29">
        <f>'Exportaciones mensual (90-23)'!G170</f>
        <v>275298629</v>
      </c>
      <c r="X171" s="29">
        <f>'Importaciones mensual (90-23)'!I170</f>
        <v>18699338</v>
      </c>
      <c r="Y171" s="29">
        <f>'Saldo mensual (90-23)'!J170</f>
        <v>40369536</v>
      </c>
      <c r="Z171" s="29">
        <f>'Exportaciones mensual (90-23)'!H170</f>
        <v>20175472</v>
      </c>
      <c r="AA171" s="29">
        <f>'Importaciones mensual (90-23)'!J170</f>
        <v>1366550</v>
      </c>
      <c r="AB171" s="29">
        <f>'Saldo mensual (90-23)'!J170</f>
        <v>40369536</v>
      </c>
      <c r="AC171" s="29">
        <f>'Exportaciones mensual (90-23)'!I170</f>
        <v>65393143</v>
      </c>
      <c r="AD171" s="29">
        <f>'Exportaciones mensual (90-23)'!I170</f>
        <v>65393143</v>
      </c>
      <c r="AE171" s="29">
        <f>'Saldo mensual (90-23)'!K170</f>
        <v>12925777</v>
      </c>
      <c r="AF171" s="29">
        <f>'Exportaciones mensual (90-23)'!J170</f>
        <v>41736086</v>
      </c>
      <c r="AG171" s="29">
        <f>'Importaciones mensual (90-23)'!L170</f>
        <v>4199955</v>
      </c>
      <c r="AH171" s="29">
        <f>'Saldo mensual (90-23)'!L170</f>
        <v>35205783</v>
      </c>
      <c r="AI171" s="29">
        <f>'Exportaciones mensual (90-23)'!M170</f>
        <v>32463966</v>
      </c>
      <c r="AJ171" s="29">
        <f>'Importaciones mensual (90-23)'!M170</f>
        <v>12806126</v>
      </c>
      <c r="AK171" s="29">
        <f>'Saldo mensual (90-23)'!M170</f>
        <v>19657840</v>
      </c>
      <c r="AL171" s="29">
        <f>'Exportaciones mensual (90-23)'!K170</f>
        <v>14944543</v>
      </c>
      <c r="AM171" s="29">
        <f>'Importaciones mensual (90-23)'!N170</f>
        <v>177952659</v>
      </c>
      <c r="AN171" s="29">
        <f>'Saldo mensual (90-23)'!N170</f>
        <v>76555277</v>
      </c>
      <c r="AO171" s="29">
        <f>'Exportaciones mensual (90-23)'!L170</f>
        <v>39405738</v>
      </c>
      <c r="AP171" s="29">
        <f>'Importaciones mensual (90-23)'!O170</f>
        <v>67678018</v>
      </c>
      <c r="AQ171" s="29">
        <f>'Saldo mensual (90-23)'!O170</f>
        <v>-13170523</v>
      </c>
      <c r="AR171" s="29">
        <f>'Exportaciones mensual (90-23)'!P170</f>
        <v>289529</v>
      </c>
      <c r="AS171" s="29">
        <f>'Importaciones mensual (90-23)'!P170</f>
        <v>4091398</v>
      </c>
      <c r="AT171" s="29">
        <f>'Saldo mensual (90-23)'!P170</f>
        <v>-3801869</v>
      </c>
      <c r="AU171" s="29">
        <f>'Exportaciones mensual (90-23)'!M170</f>
        <v>32463966</v>
      </c>
      <c r="AV171" s="29">
        <f>'Importaciones mensual (90-23)'!Q170</f>
        <v>9596385</v>
      </c>
      <c r="AW171" s="29">
        <f>'Saldo mensual (90-23)'!Q170</f>
        <v>14737763</v>
      </c>
      <c r="AX171" s="29">
        <f>'Exportaciones mensual (90-23)'!N170</f>
        <v>254507936</v>
      </c>
      <c r="AY171" s="29">
        <f>'Importaciones mensual (90-23)'!R170</f>
        <v>34130254</v>
      </c>
      <c r="AZ171" s="29">
        <f>'Saldo mensual (90-23)'!R170</f>
        <v>147349325</v>
      </c>
      <c r="BA171" s="29">
        <f>'Exportaciones mensual (90-23)'!O170</f>
        <v>54507495</v>
      </c>
      <c r="BB171" s="29">
        <f>'Importaciones mensual (90-23)'!S170</f>
        <v>28509173</v>
      </c>
      <c r="BC171" s="29">
        <f>'Saldo mensual (90-23)'!S170</f>
        <v>-4657406</v>
      </c>
      <c r="BD171" s="29">
        <f>'Exportaciones mensual (90-23)'!P170</f>
        <v>289529</v>
      </c>
      <c r="BE171" s="29">
        <f>'Importaciones mensual (90-23)'!T170</f>
        <v>39219837</v>
      </c>
      <c r="BF171" s="29">
        <f>'Saldo mensual (90-23)'!T170</f>
        <v>47458598</v>
      </c>
      <c r="BG171" s="29">
        <f>'Exportaciones mensual (90-23)'!Q170</f>
        <v>24334148</v>
      </c>
      <c r="BH171" s="29">
        <f>'Importaciones mensual (90-23)'!U170</f>
        <v>5854305</v>
      </c>
      <c r="BI171" s="29">
        <f>'Saldo mensual (90-23)'!U170</f>
        <v>95981969</v>
      </c>
      <c r="BJ171" s="29">
        <f>'Exportaciones mensual (90-23)'!R170</f>
        <v>181479579</v>
      </c>
      <c r="BK171" s="29">
        <f>'Importaciones mensual (90-23)'!V170</f>
        <v>1858157</v>
      </c>
      <c r="BL171" s="29">
        <f>'Saldo mensual (90-23)'!V170</f>
        <v>2462490</v>
      </c>
      <c r="BM171" s="29">
        <f>'Exportaciones mensual (90-23)'!S170</f>
        <v>23851767</v>
      </c>
      <c r="BN171" s="29">
        <f>'Importaciones mensual (90-23)'!W170</f>
        <v>3964955</v>
      </c>
      <c r="BO171" s="29">
        <f>'Saldo mensual (90-23)'!W170</f>
        <v>1576022</v>
      </c>
      <c r="BP171" s="29">
        <f>'Exportaciones mensual (90-23)'!T170</f>
        <v>86678435</v>
      </c>
      <c r="BQ171" s="29">
        <f>'Importaciones mensual (90-23)'!X170</f>
        <v>25411720</v>
      </c>
      <c r="BR171" s="29">
        <f>'Saldo mensual (90-23)'!X170</f>
        <v>44088512</v>
      </c>
      <c r="BS171" s="29">
        <f>'Exportaciones mensual (90-23)'!U170</f>
        <v>101836274</v>
      </c>
      <c r="BT171" s="29">
        <f>'Importaciones mensual (90-23)'!Y170</f>
        <v>17901184</v>
      </c>
      <c r="BU171" s="29">
        <f>'Saldo mensual (90-23)'!Y170</f>
        <v>16662932.999999998</v>
      </c>
      <c r="BV171" s="29">
        <f>'Exportaciones mensual (90-23)'!V170</f>
        <v>4320647</v>
      </c>
      <c r="BW171" s="29">
        <f>'Importaciones mensual (90-23)'!Z170</f>
        <v>14633888</v>
      </c>
      <c r="BX171" s="29">
        <f>'Saldo mensual (90-23)'!Z170</f>
        <v>-13008447</v>
      </c>
      <c r="BY171" s="29">
        <f>'Exportaciones mensual (90-23)'!W170</f>
        <v>5540977</v>
      </c>
      <c r="BZ171" s="29">
        <f>'Importaciones mensual (90-23)'!AA170</f>
        <v>10249869</v>
      </c>
      <c r="CA171" s="29">
        <f>'Saldo mensual (90-23)'!AA170</f>
        <v>64435325.000000007</v>
      </c>
      <c r="CB171" s="29">
        <f>'Exportaciones mensual (90-23)'!X170</f>
        <v>69500232</v>
      </c>
      <c r="CC171" s="29">
        <f>'Importaciones mensual (90-23)'!AB170</f>
        <v>18379399</v>
      </c>
      <c r="CD171" s="29">
        <f>'Saldo mensual (90-23)'!AB170</f>
        <v>-18379399</v>
      </c>
      <c r="CE171" s="29">
        <f>'Exportaciones mensual (90-23)'!AC170</f>
        <v>475005780</v>
      </c>
      <c r="CF171" s="29">
        <f>'Importaciones mensual (90-23)'!AC170</f>
        <v>59256874</v>
      </c>
      <c r="CG171" s="29">
        <f>'Saldo mensual (90-23)'!AC170</f>
        <v>415748906</v>
      </c>
      <c r="CH171" s="29">
        <f>'Exportaciones mensual (90-23)'!Y170</f>
        <v>34564117</v>
      </c>
      <c r="CI171" s="29">
        <f>'Importaciones mensual (90-23)'!AD170</f>
        <v>10554730</v>
      </c>
      <c r="CJ171" s="29">
        <f>'Saldo mensual (90-23)'!AD170</f>
        <v>5731240</v>
      </c>
      <c r="CK171" s="29">
        <f>'Exportaciones mensual (90-23)'!Z170</f>
        <v>1625441</v>
      </c>
      <c r="CL171" s="29">
        <f>'Importaciones mensual (90-23)'!AE170</f>
        <v>6671540</v>
      </c>
      <c r="CM171" s="29">
        <f>'Saldo mensual (90-23)'!AE170</f>
        <v>8996813</v>
      </c>
      <c r="CN171" s="29">
        <f>'Exportaciones mensual (90-23)'!AA170</f>
        <v>74685194</v>
      </c>
      <c r="CO171" s="29">
        <f>'Importaciones mensual (90-23)'!AF170</f>
        <v>26819583</v>
      </c>
      <c r="CP171" s="29">
        <f>'Saldo mensual (90-23)'!AF170</f>
        <v>29960963</v>
      </c>
      <c r="CQ171" s="29">
        <f>'Exportaciones mensual (90-23)'!AB170</f>
        <v>0</v>
      </c>
      <c r="CR171" s="29">
        <f>'Importaciones mensual (90-23)'!AG170</f>
        <v>3245737</v>
      </c>
      <c r="CS171" s="29">
        <f>'Saldo mensual (90-23)'!AG170</f>
        <v>62615248</v>
      </c>
      <c r="CT171" s="29">
        <f>'Exportaciones mensual (90-23)'!AC170</f>
        <v>475005780</v>
      </c>
      <c r="CU171" s="29">
        <f>'Importaciones mensual (90-23)'!AH170</f>
        <v>11644686</v>
      </c>
      <c r="CV171" s="29">
        <f>'Saldo mensual (90-23)'!AH170</f>
        <v>-3046040</v>
      </c>
      <c r="CW171" s="29">
        <f>'Exportaciones mensual (90-23)'!AC170</f>
        <v>475005780</v>
      </c>
      <c r="CX171" s="29">
        <f>'Importaciones mensual (90-23)'!AI170</f>
        <v>353342</v>
      </c>
      <c r="CY171" s="29">
        <f>'Saldo mensual (90-23)'!AI170</f>
        <v>22509060</v>
      </c>
      <c r="CZ171" s="29">
        <f>'Exportaciones mensual (90-23)'!AE170</f>
        <v>15668353</v>
      </c>
      <c r="DA171" s="29">
        <f>'Importaciones mensual (90-23)'!AJ170</f>
        <v>13460382</v>
      </c>
      <c r="DB171" s="29">
        <f>'Saldo mensual (90-23)'!AJ170</f>
        <v>15853751</v>
      </c>
      <c r="DC171" s="29">
        <f>'Exportaciones mensual (90-23)'!AF170</f>
        <v>56780546</v>
      </c>
      <c r="DD171" s="29">
        <f>'Importaciones mensual (90-23)'!AK170</f>
        <v>2066615</v>
      </c>
      <c r="DE171" s="29">
        <f>'Saldo mensual (90-23)'!AK170</f>
        <v>6026006</v>
      </c>
      <c r="DF171" s="29">
        <f>'Exportaciones mensual (90-23)'!AG170</f>
        <v>65860985</v>
      </c>
      <c r="DG171" s="29">
        <f>'Importaciones mensual (90-23)'!AL170</f>
        <v>6190608</v>
      </c>
      <c r="DH171" s="29">
        <f>'Saldo mensual (90-23)'!AL170</f>
        <v>5940726</v>
      </c>
      <c r="DI171" s="29">
        <f>'Exportaciones mensual (90-23)'!AH170</f>
        <v>8598646</v>
      </c>
      <c r="DJ171" s="29">
        <f>'Importaciones mensual (90-23)'!AM170</f>
        <v>405154</v>
      </c>
      <c r="DK171" s="29">
        <f>'Saldo mensual (90-23)'!AM170</f>
        <v>-65351.000000000007</v>
      </c>
      <c r="DL171" s="29">
        <f>'Exportaciones mensual (90-23)'!AI170</f>
        <v>22862402</v>
      </c>
      <c r="DM171" s="29">
        <f>'Importaciones mensual (90-23)'!AN170</f>
        <v>0</v>
      </c>
      <c r="DN171" s="29">
        <f>'Saldo mensual (90-23)'!AN170</f>
        <v>5294101</v>
      </c>
      <c r="DO171" s="29">
        <f>'Exportaciones mensual (90-23)'!AJ170</f>
        <v>29314133</v>
      </c>
      <c r="DP171" s="29">
        <f>'Importaciones mensual (90-23)'!AO170</f>
        <v>0</v>
      </c>
      <c r="DQ171" s="29">
        <f>'Saldo mensual (90-23)'!AO170</f>
        <v>21396918</v>
      </c>
      <c r="DR171" s="29">
        <f>'Exportaciones mensual (90-23)'!AP170</f>
        <v>51188505</v>
      </c>
      <c r="DS171" s="29">
        <f>'Importaciones mensual (90-23)'!AP170</f>
        <v>58797</v>
      </c>
      <c r="DT171" s="29">
        <f>'Saldo mensual (90-23)'!AP170</f>
        <v>51129708</v>
      </c>
      <c r="DU171" s="29">
        <f>'Exportaciones mensual (90-23)'!AK170</f>
        <v>8092621</v>
      </c>
      <c r="DV171" s="29">
        <f>'Importaciones mensual (90-23)'!AQ170</f>
        <v>558753</v>
      </c>
      <c r="DW171" s="29">
        <f>'Saldo mensual (90-23)'!AQ170</f>
        <v>26591368</v>
      </c>
      <c r="DX171" s="29">
        <f>'Exportaciones mensual (90-23)'!AL170</f>
        <v>12131334</v>
      </c>
      <c r="DY171" s="29">
        <f>'Importaciones mensual (90-23)'!AR170</f>
        <v>2579202</v>
      </c>
      <c r="DZ171" s="29">
        <f>'Saldo mensual (90-23)'!AR170</f>
        <v>27663014</v>
      </c>
      <c r="EA171" s="29">
        <f>'Exportaciones mensual (90-23)'!AM170</f>
        <v>339803</v>
      </c>
      <c r="EB171" s="29">
        <f>'Importaciones mensual (90-23)'!AS170</f>
        <v>14398585</v>
      </c>
      <c r="EC171" s="29">
        <f>'Saldo mensual (90-23)'!AS170</f>
        <v>10559181</v>
      </c>
      <c r="ED171" s="29">
        <f>'Exportaciones mensual (90-23)'!AN170</f>
        <v>5294101</v>
      </c>
      <c r="EE171" s="29">
        <f>'Importaciones mensual (90-23)'!AT170</f>
        <v>44808081</v>
      </c>
      <c r="EF171" s="29">
        <f>'Saldo mensual (90-23)'!AT170</f>
        <v>110201924</v>
      </c>
    </row>
    <row r="172" spans="1:136">
      <c r="A172" s="9">
        <v>37803</v>
      </c>
      <c r="B172" s="29">
        <f>'Exportaciones mensual (90-23)'!B171</f>
        <v>354881304</v>
      </c>
      <c r="C172" s="29">
        <f>'Importaciones mensual (90-23)'!B171</f>
        <v>415729669</v>
      </c>
      <c r="D172" s="29">
        <f>'Saldo mensual (90-23)'!B171</f>
        <v>-60848365</v>
      </c>
      <c r="E172" s="29">
        <f>'Exportaciones mensual (90-23)'!C171</f>
        <v>43746949</v>
      </c>
      <c r="F172" s="29">
        <f>'Importaciones mensual (90-23)'!C171</f>
        <v>26305474</v>
      </c>
      <c r="G172" s="29">
        <f>'Saldo mensual (90-23)'!C171</f>
        <v>17441475</v>
      </c>
      <c r="H172" s="30">
        <f>'Exportaciones mensual (90-23)'!D171</f>
        <v>40872887</v>
      </c>
      <c r="I172" s="29">
        <f>'Importaciones mensual (90-23)'!D171</f>
        <v>15259060</v>
      </c>
      <c r="J172" s="29">
        <f>'Saldo mensual (90-23)'!D171</f>
        <v>25613827</v>
      </c>
      <c r="K172" s="29">
        <f>'Exportaciones mensual (90-23)'!E171</f>
        <v>14028360</v>
      </c>
      <c r="L172" s="29">
        <f>'Importaciones mensual (90-23)'!E171</f>
        <v>1378014</v>
      </c>
      <c r="M172" s="31">
        <f>'Saldo mensual (90-23)'!E171</f>
        <v>12650346</v>
      </c>
      <c r="N172" s="29">
        <f>'Exportaciones mensual (90-23)'!F171</f>
        <v>22226473</v>
      </c>
      <c r="O172" s="29">
        <f>'Importaciones mensual (90-23)'!F171</f>
        <v>3506762</v>
      </c>
      <c r="P172" s="29">
        <f>'Saldo mensual (90-23)'!F171</f>
        <v>18719711</v>
      </c>
      <c r="Q172" s="29">
        <f>'Exportaciones mensual (90-23)'!G171</f>
        <v>319538364</v>
      </c>
      <c r="R172" s="29">
        <f>'Importaciones mensual (90-23)'!G171</f>
        <v>29729226</v>
      </c>
      <c r="S172" s="29">
        <f>'Saldo mensual (90-23)'!G171</f>
        <v>289809138</v>
      </c>
      <c r="T172" s="29">
        <f>'Exportaciones mensual (90-23)'!F171</f>
        <v>22226473</v>
      </c>
      <c r="U172" s="29">
        <f>'Importaciones mensual (90-23)'!H171</f>
        <v>1938085</v>
      </c>
      <c r="V172" s="29">
        <f>'Saldo mensual (90-23)'!H171</f>
        <v>22355486</v>
      </c>
      <c r="W172" s="29">
        <f>'Exportaciones mensual (90-23)'!G171</f>
        <v>319538364</v>
      </c>
      <c r="X172" s="29">
        <f>'Importaciones mensual (90-23)'!I171</f>
        <v>18279469</v>
      </c>
      <c r="Y172" s="29">
        <f>'Saldo mensual (90-23)'!J171</f>
        <v>31888609</v>
      </c>
      <c r="Z172" s="29">
        <f>'Exportaciones mensual (90-23)'!H171</f>
        <v>24293571</v>
      </c>
      <c r="AA172" s="29">
        <f>'Importaciones mensual (90-23)'!J171</f>
        <v>1678104</v>
      </c>
      <c r="AB172" s="29">
        <f>'Saldo mensual (90-23)'!J171</f>
        <v>31888609</v>
      </c>
      <c r="AC172" s="29">
        <f>'Exportaciones mensual (90-23)'!I171</f>
        <v>68334116</v>
      </c>
      <c r="AD172" s="29">
        <f>'Exportaciones mensual (90-23)'!I171</f>
        <v>68334116</v>
      </c>
      <c r="AE172" s="29">
        <f>'Saldo mensual (90-23)'!K171</f>
        <v>4923970</v>
      </c>
      <c r="AF172" s="29">
        <f>'Exportaciones mensual (90-23)'!J171</f>
        <v>33566713</v>
      </c>
      <c r="AG172" s="29">
        <f>'Importaciones mensual (90-23)'!L171</f>
        <v>7538248</v>
      </c>
      <c r="AH172" s="29">
        <f>'Saldo mensual (90-23)'!L171</f>
        <v>37989880</v>
      </c>
      <c r="AI172" s="29">
        <f>'Exportaciones mensual (90-23)'!M171</f>
        <v>25331013</v>
      </c>
      <c r="AJ172" s="29">
        <f>'Importaciones mensual (90-23)'!M171</f>
        <v>8053811</v>
      </c>
      <c r="AK172" s="29">
        <f>'Saldo mensual (90-23)'!M171</f>
        <v>17277202</v>
      </c>
      <c r="AL172" s="29">
        <f>'Exportaciones mensual (90-23)'!K171</f>
        <v>6993106</v>
      </c>
      <c r="AM172" s="29">
        <f>'Importaciones mensual (90-23)'!N171</f>
        <v>217322381</v>
      </c>
      <c r="AN172" s="29">
        <f>'Saldo mensual (90-23)'!N171</f>
        <v>69206161</v>
      </c>
      <c r="AO172" s="29">
        <f>'Exportaciones mensual (90-23)'!L171</f>
        <v>45528128</v>
      </c>
      <c r="AP172" s="29">
        <f>'Importaciones mensual (90-23)'!O171</f>
        <v>66684482</v>
      </c>
      <c r="AQ172" s="29">
        <f>'Saldo mensual (90-23)'!O171</f>
        <v>4788598</v>
      </c>
      <c r="AR172" s="29">
        <f>'Exportaciones mensual (90-23)'!P171</f>
        <v>388840</v>
      </c>
      <c r="AS172" s="29">
        <f>'Importaciones mensual (90-23)'!P171</f>
        <v>5326503</v>
      </c>
      <c r="AT172" s="29">
        <f>'Saldo mensual (90-23)'!P171</f>
        <v>-4937663</v>
      </c>
      <c r="AU172" s="29">
        <f>'Exportaciones mensual (90-23)'!M171</f>
        <v>25331013</v>
      </c>
      <c r="AV172" s="29">
        <f>'Importaciones mensual (90-23)'!Q171</f>
        <v>11124362</v>
      </c>
      <c r="AW172" s="29">
        <f>'Saldo mensual (90-23)'!Q171</f>
        <v>12396199</v>
      </c>
      <c r="AX172" s="29">
        <f>'Exportaciones mensual (90-23)'!N171</f>
        <v>286528542</v>
      </c>
      <c r="AY172" s="29">
        <f>'Importaciones mensual (90-23)'!R171</f>
        <v>32850598</v>
      </c>
      <c r="AZ172" s="29">
        <f>'Saldo mensual (90-23)'!R171</f>
        <v>63723927</v>
      </c>
      <c r="BA172" s="29">
        <f>'Exportaciones mensual (90-23)'!O171</f>
        <v>71473080</v>
      </c>
      <c r="BB172" s="29">
        <f>'Importaciones mensual (90-23)'!S171</f>
        <v>31401010</v>
      </c>
      <c r="BC172" s="29">
        <f>'Saldo mensual (90-23)'!S171</f>
        <v>-13496812</v>
      </c>
      <c r="BD172" s="29">
        <f>'Exportaciones mensual (90-23)'!P171</f>
        <v>388840</v>
      </c>
      <c r="BE172" s="29">
        <f>'Importaciones mensual (90-23)'!T171</f>
        <v>39427230</v>
      </c>
      <c r="BF172" s="29">
        <f>'Saldo mensual (90-23)'!T171</f>
        <v>49400610</v>
      </c>
      <c r="BG172" s="29">
        <f>'Exportaciones mensual (90-23)'!Q171</f>
        <v>23520561</v>
      </c>
      <c r="BH172" s="29">
        <f>'Importaciones mensual (90-23)'!U171</f>
        <v>8388469</v>
      </c>
      <c r="BI172" s="29">
        <f>'Saldo mensual (90-23)'!U171</f>
        <v>80039706</v>
      </c>
      <c r="BJ172" s="29">
        <f>'Exportaciones mensual (90-23)'!R171</f>
        <v>96574525</v>
      </c>
      <c r="BK172" s="29">
        <f>'Importaciones mensual (90-23)'!V171</f>
        <v>762061</v>
      </c>
      <c r="BL172" s="29">
        <f>'Saldo mensual (90-23)'!V171</f>
        <v>10805759</v>
      </c>
      <c r="BM172" s="29">
        <f>'Exportaciones mensual (90-23)'!S171</f>
        <v>17904198</v>
      </c>
      <c r="BN172" s="29">
        <f>'Importaciones mensual (90-23)'!W171</f>
        <v>3013694</v>
      </c>
      <c r="BO172" s="29">
        <f>'Saldo mensual (90-23)'!W171</f>
        <v>11257113</v>
      </c>
      <c r="BP172" s="29">
        <f>'Exportaciones mensual (90-23)'!T171</f>
        <v>88827840</v>
      </c>
      <c r="BQ172" s="29">
        <f>'Importaciones mensual (90-23)'!X171</f>
        <v>35800844</v>
      </c>
      <c r="BR172" s="29">
        <f>'Saldo mensual (90-23)'!X171</f>
        <v>35881816</v>
      </c>
      <c r="BS172" s="29">
        <f>'Exportaciones mensual (90-23)'!U171</f>
        <v>88428175</v>
      </c>
      <c r="BT172" s="29">
        <f>'Importaciones mensual (90-23)'!Y171</f>
        <v>19710117</v>
      </c>
      <c r="BU172" s="29">
        <f>'Saldo mensual (90-23)'!Y171</f>
        <v>5952107</v>
      </c>
      <c r="BV172" s="29">
        <f>'Exportaciones mensual (90-23)'!V171</f>
        <v>11567820</v>
      </c>
      <c r="BW172" s="29">
        <f>'Importaciones mensual (90-23)'!Z171</f>
        <v>16643127</v>
      </c>
      <c r="BX172" s="29">
        <f>'Saldo mensual (90-23)'!Z171</f>
        <v>-15106399</v>
      </c>
      <c r="BY172" s="29">
        <f>'Exportaciones mensual (90-23)'!W171</f>
        <v>14270807</v>
      </c>
      <c r="BZ172" s="29">
        <f>'Importaciones mensual (90-23)'!AA171</f>
        <v>11098858</v>
      </c>
      <c r="CA172" s="29">
        <f>'Saldo mensual (90-23)'!AA171</f>
        <v>48966604</v>
      </c>
      <c r="CB172" s="29">
        <f>'Exportaciones mensual (90-23)'!X171</f>
        <v>71682660</v>
      </c>
      <c r="CC172" s="29">
        <f>'Importaciones mensual (90-23)'!AB171</f>
        <v>0</v>
      </c>
      <c r="CD172" s="29">
        <f>'Saldo mensual (90-23)'!AB171</f>
        <v>0</v>
      </c>
      <c r="CE172" s="29">
        <f>'Exportaciones mensual (90-23)'!AC171</f>
        <v>460557714</v>
      </c>
      <c r="CF172" s="29">
        <f>'Importaciones mensual (90-23)'!AC171</f>
        <v>67940147</v>
      </c>
      <c r="CG172" s="29">
        <f>'Saldo mensual (90-23)'!AC171</f>
        <v>392617567</v>
      </c>
      <c r="CH172" s="29">
        <f>'Exportaciones mensual (90-23)'!Y171</f>
        <v>25662224</v>
      </c>
      <c r="CI172" s="29">
        <f>'Importaciones mensual (90-23)'!AD171</f>
        <v>17081812</v>
      </c>
      <c r="CJ172" s="29">
        <f>'Saldo mensual (90-23)'!AD171</f>
        <v>-10759452</v>
      </c>
      <c r="CK172" s="29">
        <f>'Exportaciones mensual (90-23)'!Z171</f>
        <v>1536728</v>
      </c>
      <c r="CL172" s="29">
        <f>'Importaciones mensual (90-23)'!AE171</f>
        <v>5972828</v>
      </c>
      <c r="CM172" s="29">
        <f>'Saldo mensual (90-23)'!AE171</f>
        <v>-1443736</v>
      </c>
      <c r="CN172" s="29">
        <f>'Exportaciones mensual (90-23)'!AA171</f>
        <v>60065462</v>
      </c>
      <c r="CO172" s="29">
        <f>'Importaciones mensual (90-23)'!AF171</f>
        <v>35954656</v>
      </c>
      <c r="CP172" s="29">
        <f>'Saldo mensual (90-23)'!AF171</f>
        <v>-4451879</v>
      </c>
      <c r="CQ172" s="29">
        <f>'Exportaciones mensual (90-23)'!AB171</f>
        <v>0</v>
      </c>
      <c r="CR172" s="29">
        <f>'Importaciones mensual (90-23)'!AG171</f>
        <v>4263040</v>
      </c>
      <c r="CS172" s="29">
        <f>'Saldo mensual (90-23)'!AG171</f>
        <v>61793299</v>
      </c>
      <c r="CT172" s="29">
        <f>'Exportaciones mensual (90-23)'!AC171</f>
        <v>460557714</v>
      </c>
      <c r="CU172" s="29">
        <f>'Importaciones mensual (90-23)'!AH171</f>
        <v>13232302</v>
      </c>
      <c r="CV172" s="29">
        <f>'Saldo mensual (90-23)'!AH171</f>
        <v>-5699765</v>
      </c>
      <c r="CW172" s="29">
        <f>'Exportaciones mensual (90-23)'!AC171</f>
        <v>460557714</v>
      </c>
      <c r="CX172" s="29">
        <f>'Importaciones mensual (90-23)'!AI171</f>
        <v>478013</v>
      </c>
      <c r="CY172" s="29">
        <f>'Saldo mensual (90-23)'!AI171</f>
        <v>30103378</v>
      </c>
      <c r="CZ172" s="29">
        <f>'Exportaciones mensual (90-23)'!AE171</f>
        <v>4529092</v>
      </c>
      <c r="DA172" s="29">
        <f>'Importaciones mensual (90-23)'!AJ171</f>
        <v>14018578</v>
      </c>
      <c r="DB172" s="29">
        <f>'Saldo mensual (90-23)'!AJ171</f>
        <v>46002282</v>
      </c>
      <c r="DC172" s="29">
        <f>'Exportaciones mensual (90-23)'!AF171</f>
        <v>31502777</v>
      </c>
      <c r="DD172" s="29">
        <f>'Importaciones mensual (90-23)'!AK171</f>
        <v>3073587</v>
      </c>
      <c r="DE172" s="29">
        <f>'Saldo mensual (90-23)'!AK171</f>
        <v>7952821</v>
      </c>
      <c r="DF172" s="29">
        <f>'Exportaciones mensual (90-23)'!AG171</f>
        <v>66056339</v>
      </c>
      <c r="DG172" s="29">
        <f>'Importaciones mensual (90-23)'!AL171</f>
        <v>4661632</v>
      </c>
      <c r="DH172" s="29">
        <f>'Saldo mensual (90-23)'!AL171</f>
        <v>11471607</v>
      </c>
      <c r="DI172" s="29">
        <f>'Exportaciones mensual (90-23)'!AH171</f>
        <v>7532537</v>
      </c>
      <c r="DJ172" s="29">
        <f>'Importaciones mensual (90-23)'!AM171</f>
        <v>533106</v>
      </c>
      <c r="DK172" s="29">
        <f>'Saldo mensual (90-23)'!AM171</f>
        <v>1070171</v>
      </c>
      <c r="DL172" s="29">
        <f>'Exportaciones mensual (90-23)'!AI171</f>
        <v>30581391</v>
      </c>
      <c r="DM172" s="29">
        <f>'Importaciones mensual (90-23)'!AN171</f>
        <v>0</v>
      </c>
      <c r="DN172" s="29">
        <f>'Saldo mensual (90-23)'!AN171</f>
        <v>6850461</v>
      </c>
      <c r="DO172" s="29">
        <f>'Exportaciones mensual (90-23)'!AJ171</f>
        <v>60020860</v>
      </c>
      <c r="DP172" s="29">
        <f>'Importaciones mensual (90-23)'!AO171</f>
        <v>0</v>
      </c>
      <c r="DQ172" s="29">
        <f>'Saldo mensual (90-23)'!AO171</f>
        <v>22106562</v>
      </c>
      <c r="DR172" s="29">
        <f>'Exportaciones mensual (90-23)'!AP171</f>
        <v>44363954</v>
      </c>
      <c r="DS172" s="29">
        <f>'Importaciones mensual (90-23)'!AP171</f>
        <v>217676</v>
      </c>
      <c r="DT172" s="29">
        <f>'Saldo mensual (90-23)'!AP171</f>
        <v>44146278</v>
      </c>
      <c r="DU172" s="29">
        <f>'Exportaciones mensual (90-23)'!AK171</f>
        <v>11026408</v>
      </c>
      <c r="DV172" s="29">
        <f>'Importaciones mensual (90-23)'!AQ171</f>
        <v>90853</v>
      </c>
      <c r="DW172" s="29">
        <f>'Saldo mensual (90-23)'!AQ171</f>
        <v>9316894</v>
      </c>
      <c r="DX172" s="29">
        <f>'Exportaciones mensual (90-23)'!AL171</f>
        <v>16133239</v>
      </c>
      <c r="DY172" s="29">
        <f>'Importaciones mensual (90-23)'!AR171</f>
        <v>5368042</v>
      </c>
      <c r="DZ172" s="29">
        <f>'Saldo mensual (90-23)'!AR171</f>
        <v>21894214</v>
      </c>
      <c r="EA172" s="29">
        <f>'Exportaciones mensual (90-23)'!AM171</f>
        <v>1603277</v>
      </c>
      <c r="EB172" s="29">
        <f>'Importaciones mensual (90-23)'!AS171</f>
        <v>14086135</v>
      </c>
      <c r="EC172" s="29">
        <f>'Saldo mensual (90-23)'!AS171</f>
        <v>4215301</v>
      </c>
      <c r="ED172" s="29">
        <f>'Exportaciones mensual (90-23)'!AN171</f>
        <v>6850461</v>
      </c>
      <c r="EE172" s="29">
        <f>'Importaciones mensual (90-23)'!AT171</f>
        <v>41791307</v>
      </c>
      <c r="EF172" s="29">
        <f>'Saldo mensual (90-23)'!AT171</f>
        <v>111839179</v>
      </c>
    </row>
    <row r="173" spans="1:136">
      <c r="A173" s="9">
        <v>37834</v>
      </c>
      <c r="B173" s="29">
        <f>'Exportaciones mensual (90-23)'!B172</f>
        <v>367394416</v>
      </c>
      <c r="C173" s="29">
        <f>'Importaciones mensual (90-23)'!B172</f>
        <v>403252588</v>
      </c>
      <c r="D173" s="29">
        <f>'Saldo mensual (90-23)'!B172</f>
        <v>-35858172</v>
      </c>
      <c r="E173" s="29">
        <f>'Exportaciones mensual (90-23)'!C172</f>
        <v>38465786</v>
      </c>
      <c r="F173" s="29">
        <f>'Importaciones mensual (90-23)'!C172</f>
        <v>22249966</v>
      </c>
      <c r="G173" s="29">
        <f>'Saldo mensual (90-23)'!C172</f>
        <v>16215820</v>
      </c>
      <c r="H173" s="30">
        <f>'Exportaciones mensual (90-23)'!D172</f>
        <v>41643471</v>
      </c>
      <c r="I173" s="29">
        <f>'Importaciones mensual (90-23)'!D172</f>
        <v>11793611</v>
      </c>
      <c r="J173" s="29">
        <f>'Saldo mensual (90-23)'!D172</f>
        <v>29849860</v>
      </c>
      <c r="K173" s="29">
        <f>'Exportaciones mensual (90-23)'!E172</f>
        <v>18340734</v>
      </c>
      <c r="L173" s="29">
        <f>'Importaciones mensual (90-23)'!E172</f>
        <v>471798</v>
      </c>
      <c r="M173" s="31">
        <f>'Saldo mensual (90-23)'!E172</f>
        <v>17868936</v>
      </c>
      <c r="N173" s="29">
        <f>'Exportaciones mensual (90-23)'!F172</f>
        <v>20834412</v>
      </c>
      <c r="O173" s="29">
        <f>'Importaciones mensual (90-23)'!F172</f>
        <v>2198108</v>
      </c>
      <c r="P173" s="29">
        <f>'Saldo mensual (90-23)'!F172</f>
        <v>18636304</v>
      </c>
      <c r="Q173" s="29">
        <f>'Exportaciones mensual (90-23)'!G172</f>
        <v>287247173</v>
      </c>
      <c r="R173" s="29">
        <f>'Importaciones mensual (90-23)'!G172</f>
        <v>22955533</v>
      </c>
      <c r="S173" s="29">
        <f>'Saldo mensual (90-23)'!G172</f>
        <v>264291639.99999997</v>
      </c>
      <c r="T173" s="29">
        <f>'Exportaciones mensual (90-23)'!F172</f>
        <v>20834412</v>
      </c>
      <c r="U173" s="29">
        <f>'Importaciones mensual (90-23)'!H172</f>
        <v>1942791</v>
      </c>
      <c r="V173" s="29">
        <f>'Saldo mensual (90-23)'!H172</f>
        <v>11628740</v>
      </c>
      <c r="W173" s="29">
        <f>'Exportaciones mensual (90-23)'!G172</f>
        <v>287247173</v>
      </c>
      <c r="X173" s="29">
        <f>'Importaciones mensual (90-23)'!I172</f>
        <v>15598888</v>
      </c>
      <c r="Y173" s="29">
        <f>'Saldo mensual (90-23)'!J172</f>
        <v>27974415</v>
      </c>
      <c r="Z173" s="29">
        <f>'Exportaciones mensual (90-23)'!H172</f>
        <v>13571531</v>
      </c>
      <c r="AA173" s="29">
        <f>'Importaciones mensual (90-23)'!J172</f>
        <v>1374235</v>
      </c>
      <c r="AB173" s="29">
        <f>'Saldo mensual (90-23)'!J172</f>
        <v>27974415</v>
      </c>
      <c r="AC173" s="29">
        <f>'Exportaciones mensual (90-23)'!I172</f>
        <v>54920727</v>
      </c>
      <c r="AD173" s="29">
        <f>'Exportaciones mensual (90-23)'!I172</f>
        <v>54920727</v>
      </c>
      <c r="AE173" s="29">
        <f>'Saldo mensual (90-23)'!K172</f>
        <v>4936823</v>
      </c>
      <c r="AF173" s="29">
        <f>'Exportaciones mensual (90-23)'!J172</f>
        <v>29348650</v>
      </c>
      <c r="AG173" s="29">
        <f>'Importaciones mensual (90-23)'!L172</f>
        <v>4848152</v>
      </c>
      <c r="AH173" s="29">
        <f>'Saldo mensual (90-23)'!L172</f>
        <v>34634415</v>
      </c>
      <c r="AI173" s="29">
        <f>'Exportaciones mensual (90-23)'!M172</f>
        <v>16180515</v>
      </c>
      <c r="AJ173" s="29">
        <f>'Importaciones mensual (90-23)'!M172</f>
        <v>7376373</v>
      </c>
      <c r="AK173" s="29">
        <f>'Saldo mensual (90-23)'!M172</f>
        <v>8804142</v>
      </c>
      <c r="AL173" s="29">
        <f>'Exportaciones mensual (90-23)'!K172</f>
        <v>8085200</v>
      </c>
      <c r="AM173" s="29">
        <f>'Importaciones mensual (90-23)'!N172</f>
        <v>185226264</v>
      </c>
      <c r="AN173" s="29">
        <f>'Saldo mensual (90-23)'!N172</f>
        <v>85443161</v>
      </c>
      <c r="AO173" s="29">
        <f>'Exportaciones mensual (90-23)'!L172</f>
        <v>39482567</v>
      </c>
      <c r="AP173" s="29">
        <f>'Importaciones mensual (90-23)'!O172</f>
        <v>67717197</v>
      </c>
      <c r="AQ173" s="29">
        <f>'Saldo mensual (90-23)'!O172</f>
        <v>543518</v>
      </c>
      <c r="AR173" s="29">
        <f>'Exportaciones mensual (90-23)'!P172</f>
        <v>680315</v>
      </c>
      <c r="AS173" s="29">
        <f>'Importaciones mensual (90-23)'!P172</f>
        <v>4798030</v>
      </c>
      <c r="AT173" s="29">
        <f>'Saldo mensual (90-23)'!P172</f>
        <v>-4117714.9999999995</v>
      </c>
      <c r="AU173" s="29">
        <f>'Exportaciones mensual (90-23)'!M172</f>
        <v>16180515</v>
      </c>
      <c r="AV173" s="29">
        <f>'Importaciones mensual (90-23)'!Q172</f>
        <v>9150719</v>
      </c>
      <c r="AW173" s="29">
        <f>'Saldo mensual (90-23)'!Q172</f>
        <v>5606173</v>
      </c>
      <c r="AX173" s="29">
        <f>'Exportaciones mensual (90-23)'!N172</f>
        <v>270669425</v>
      </c>
      <c r="AY173" s="29">
        <f>'Importaciones mensual (90-23)'!R172</f>
        <v>36311700</v>
      </c>
      <c r="AZ173" s="29">
        <f>'Saldo mensual (90-23)'!R172</f>
        <v>105360507</v>
      </c>
      <c r="BA173" s="29">
        <f>'Exportaciones mensual (90-23)'!O172</f>
        <v>68260715</v>
      </c>
      <c r="BB173" s="29">
        <f>'Importaciones mensual (90-23)'!S172</f>
        <v>24443129</v>
      </c>
      <c r="BC173" s="29">
        <f>'Saldo mensual (90-23)'!S172</f>
        <v>-9554946</v>
      </c>
      <c r="BD173" s="29">
        <f>'Exportaciones mensual (90-23)'!P172</f>
        <v>680315</v>
      </c>
      <c r="BE173" s="29">
        <f>'Importaciones mensual (90-23)'!T172</f>
        <v>38965323</v>
      </c>
      <c r="BF173" s="29">
        <f>'Saldo mensual (90-23)'!T172</f>
        <v>58849773</v>
      </c>
      <c r="BG173" s="29">
        <f>'Exportaciones mensual (90-23)'!Q172</f>
        <v>14756892</v>
      </c>
      <c r="BH173" s="29">
        <f>'Importaciones mensual (90-23)'!U172</f>
        <v>6666998</v>
      </c>
      <c r="BI173" s="29">
        <f>'Saldo mensual (90-23)'!U172</f>
        <v>72258094</v>
      </c>
      <c r="BJ173" s="29">
        <f>'Exportaciones mensual (90-23)'!R172</f>
        <v>141672207</v>
      </c>
      <c r="BK173" s="29">
        <f>'Importaciones mensual (90-23)'!V172</f>
        <v>3663875</v>
      </c>
      <c r="BL173" s="29">
        <f>'Saldo mensual (90-23)'!V172</f>
        <v>2065162</v>
      </c>
      <c r="BM173" s="29">
        <f>'Exportaciones mensual (90-23)'!S172</f>
        <v>14888183</v>
      </c>
      <c r="BN173" s="29">
        <f>'Importaciones mensual (90-23)'!W172</f>
        <v>2770256</v>
      </c>
      <c r="BO173" s="29">
        <f>'Saldo mensual (90-23)'!W172</f>
        <v>8724414</v>
      </c>
      <c r="BP173" s="29">
        <f>'Exportaciones mensual (90-23)'!T172</f>
        <v>97815096</v>
      </c>
      <c r="BQ173" s="29">
        <f>'Importaciones mensual (90-23)'!X172</f>
        <v>22267829</v>
      </c>
      <c r="BR173" s="29">
        <f>'Saldo mensual (90-23)'!X172</f>
        <v>45381177</v>
      </c>
      <c r="BS173" s="29">
        <f>'Exportaciones mensual (90-23)'!U172</f>
        <v>78925092</v>
      </c>
      <c r="BT173" s="29">
        <f>'Importaciones mensual (90-23)'!Y172</f>
        <v>18575433</v>
      </c>
      <c r="BU173" s="29">
        <f>'Saldo mensual (90-23)'!Y172</f>
        <v>14556508</v>
      </c>
      <c r="BV173" s="29">
        <f>'Exportaciones mensual (90-23)'!V172</f>
        <v>5729037</v>
      </c>
      <c r="BW173" s="29">
        <f>'Importaciones mensual (90-23)'!Z172</f>
        <v>11780540</v>
      </c>
      <c r="BX173" s="29">
        <f>'Saldo mensual (90-23)'!Z172</f>
        <v>-10389815</v>
      </c>
      <c r="BY173" s="29">
        <f>'Exportaciones mensual (90-23)'!W172</f>
        <v>11494670</v>
      </c>
      <c r="BZ173" s="29">
        <f>'Importaciones mensual (90-23)'!AA172</f>
        <v>11095847</v>
      </c>
      <c r="CA173" s="29">
        <f>'Saldo mensual (90-23)'!AA172</f>
        <v>26385587</v>
      </c>
      <c r="CB173" s="29">
        <f>'Exportaciones mensual (90-23)'!X172</f>
        <v>67649006</v>
      </c>
      <c r="CC173" s="29">
        <f>'Importaciones mensual (90-23)'!AB172</f>
        <v>4464557</v>
      </c>
      <c r="CD173" s="29">
        <f>'Saldo mensual (90-23)'!AB172</f>
        <v>-4464557</v>
      </c>
      <c r="CE173" s="29">
        <f>'Exportaciones mensual (90-23)'!AC172</f>
        <v>60393490</v>
      </c>
      <c r="CF173" s="29">
        <f>'Importaciones mensual (90-23)'!AC172</f>
        <v>62462092</v>
      </c>
      <c r="CG173" s="29">
        <f>'Saldo mensual (90-23)'!AC172</f>
        <v>-2068601.9999999998</v>
      </c>
      <c r="CH173" s="29">
        <f>'Exportaciones mensual (90-23)'!Y172</f>
        <v>33131941</v>
      </c>
      <c r="CI173" s="29">
        <f>'Importaciones mensual (90-23)'!AD172</f>
        <v>16897810</v>
      </c>
      <c r="CJ173" s="29">
        <f>'Saldo mensual (90-23)'!AD172</f>
        <v>40762836</v>
      </c>
      <c r="CK173" s="29">
        <f>'Exportaciones mensual (90-23)'!Z172</f>
        <v>1390725</v>
      </c>
      <c r="CL173" s="29">
        <f>'Importaciones mensual (90-23)'!AE172</f>
        <v>4969744</v>
      </c>
      <c r="CM173" s="29">
        <f>'Saldo mensual (90-23)'!AE172</f>
        <v>5336858</v>
      </c>
      <c r="CN173" s="29">
        <f>'Exportaciones mensual (90-23)'!AA172</f>
        <v>37481434</v>
      </c>
      <c r="CO173" s="29">
        <f>'Importaciones mensual (90-23)'!AF172</f>
        <v>27437871</v>
      </c>
      <c r="CP173" s="29">
        <f>'Saldo mensual (90-23)'!AF172</f>
        <v>6219154</v>
      </c>
      <c r="CQ173" s="29">
        <f>'Exportaciones mensual (90-23)'!AB172</f>
        <v>0</v>
      </c>
      <c r="CR173" s="29">
        <f>'Importaciones mensual (90-23)'!AG172</f>
        <v>4048243</v>
      </c>
      <c r="CS173" s="29">
        <f>'Saldo mensual (90-23)'!AG172</f>
        <v>33931685</v>
      </c>
      <c r="CT173" s="29">
        <f>'Exportaciones mensual (90-23)'!AC172</f>
        <v>60393490</v>
      </c>
      <c r="CU173" s="29">
        <f>'Importaciones mensual (90-23)'!AH172</f>
        <v>9040248</v>
      </c>
      <c r="CV173" s="29">
        <f>'Saldo mensual (90-23)'!AH172</f>
        <v>8409501</v>
      </c>
      <c r="CW173" s="29">
        <f>'Exportaciones mensual (90-23)'!AC172</f>
        <v>60393490</v>
      </c>
      <c r="CX173" s="29">
        <f>'Importaciones mensual (90-23)'!AI172</f>
        <v>526890</v>
      </c>
      <c r="CY173" s="29">
        <f>'Saldo mensual (90-23)'!AI172</f>
        <v>15933134</v>
      </c>
      <c r="CZ173" s="29">
        <f>'Exportaciones mensual (90-23)'!AE172</f>
        <v>10306602</v>
      </c>
      <c r="DA173" s="29">
        <f>'Importaciones mensual (90-23)'!AJ172</f>
        <v>12495972</v>
      </c>
      <c r="DB173" s="29">
        <f>'Saldo mensual (90-23)'!AJ172</f>
        <v>53207216</v>
      </c>
      <c r="DC173" s="29">
        <f>'Exportaciones mensual (90-23)'!AF172</f>
        <v>33657025</v>
      </c>
      <c r="DD173" s="29">
        <f>'Importaciones mensual (90-23)'!AK172</f>
        <v>5323727</v>
      </c>
      <c r="DE173" s="29">
        <f>'Saldo mensual (90-23)'!AK172</f>
        <v>729838</v>
      </c>
      <c r="DF173" s="29">
        <f>'Exportaciones mensual (90-23)'!AG172</f>
        <v>37979928</v>
      </c>
      <c r="DG173" s="29">
        <f>'Importaciones mensual (90-23)'!AL172</f>
        <v>2133355</v>
      </c>
      <c r="DH173" s="29">
        <f>'Saldo mensual (90-23)'!AL172</f>
        <v>7327193</v>
      </c>
      <c r="DI173" s="29">
        <f>'Exportaciones mensual (90-23)'!AH172</f>
        <v>17449749</v>
      </c>
      <c r="DJ173" s="29">
        <f>'Importaciones mensual (90-23)'!AM172</f>
        <v>459091</v>
      </c>
      <c r="DK173" s="29">
        <f>'Saldo mensual (90-23)'!AM172</f>
        <v>603398</v>
      </c>
      <c r="DL173" s="29">
        <f>'Exportaciones mensual (90-23)'!AI172</f>
        <v>16460024</v>
      </c>
      <c r="DM173" s="29">
        <f>'Importaciones mensual (90-23)'!AN172</f>
        <v>0</v>
      </c>
      <c r="DN173" s="29">
        <f>'Saldo mensual (90-23)'!AN172</f>
        <v>5181402</v>
      </c>
      <c r="DO173" s="29">
        <f>'Exportaciones mensual (90-23)'!AJ172</f>
        <v>65703188</v>
      </c>
      <c r="DP173" s="29">
        <f>'Importaciones mensual (90-23)'!AO172</f>
        <v>32616</v>
      </c>
      <c r="DQ173" s="29">
        <f>'Saldo mensual (90-23)'!AO172</f>
        <v>15502706</v>
      </c>
      <c r="DR173" s="29">
        <f>'Exportaciones mensual (90-23)'!AP172</f>
        <v>35395402</v>
      </c>
      <c r="DS173" s="29">
        <f>'Importaciones mensual (90-23)'!AP172</f>
        <v>100234</v>
      </c>
      <c r="DT173" s="29">
        <f>'Saldo mensual (90-23)'!AP172</f>
        <v>35295168</v>
      </c>
      <c r="DU173" s="29">
        <f>'Exportaciones mensual (90-23)'!AK172</f>
        <v>6053565</v>
      </c>
      <c r="DV173" s="29">
        <f>'Importaciones mensual (90-23)'!AQ172</f>
        <v>161421</v>
      </c>
      <c r="DW173" s="29">
        <f>'Saldo mensual (90-23)'!AQ172</f>
        <v>11301356</v>
      </c>
      <c r="DX173" s="29">
        <f>'Exportaciones mensual (90-23)'!AL172</f>
        <v>9460548</v>
      </c>
      <c r="DY173" s="29">
        <f>'Importaciones mensual (90-23)'!AR172</f>
        <v>4482198</v>
      </c>
      <c r="DZ173" s="29">
        <f>'Saldo mensual (90-23)'!AR172</f>
        <v>21923510</v>
      </c>
      <c r="EA173" s="29">
        <f>'Exportaciones mensual (90-23)'!AM172</f>
        <v>1062489</v>
      </c>
      <c r="EB173" s="29">
        <f>'Importaciones mensual (90-23)'!AS172</f>
        <v>581614</v>
      </c>
      <c r="EC173" s="29">
        <f>'Saldo mensual (90-23)'!AS172</f>
        <v>27965205</v>
      </c>
      <c r="ED173" s="29">
        <f>'Exportaciones mensual (90-23)'!AN172</f>
        <v>5181402</v>
      </c>
      <c r="EE173" s="29">
        <f>'Importaciones mensual (90-23)'!AT172</f>
        <v>38807571</v>
      </c>
      <c r="EF173" s="29">
        <f>'Saldo mensual (90-23)'!AT172</f>
        <v>89314523</v>
      </c>
    </row>
    <row r="174" spans="1:136">
      <c r="A174" s="9">
        <v>37865</v>
      </c>
      <c r="B174" s="29">
        <f>'Exportaciones mensual (90-23)'!B173</f>
        <v>418857714</v>
      </c>
      <c r="C174" s="29">
        <f>'Importaciones mensual (90-23)'!B173</f>
        <v>488264680</v>
      </c>
      <c r="D174" s="29">
        <f>'Saldo mensual (90-23)'!B173</f>
        <v>-69406966</v>
      </c>
      <c r="E174" s="29">
        <f>'Exportaciones mensual (90-23)'!C173</f>
        <v>42321952</v>
      </c>
      <c r="F174" s="29">
        <f>'Importaciones mensual (90-23)'!C173</f>
        <v>23843073</v>
      </c>
      <c r="G174" s="29">
        <f>'Saldo mensual (90-23)'!C173</f>
        <v>18478879</v>
      </c>
      <c r="H174" s="30">
        <f>'Exportaciones mensual (90-23)'!D173</f>
        <v>46304638</v>
      </c>
      <c r="I174" s="29">
        <f>'Importaciones mensual (90-23)'!D173</f>
        <v>14251765</v>
      </c>
      <c r="J174" s="29">
        <f>'Saldo mensual (90-23)'!D173</f>
        <v>32052873</v>
      </c>
      <c r="K174" s="29">
        <f>'Exportaciones mensual (90-23)'!E173</f>
        <v>9696521</v>
      </c>
      <c r="L174" s="29">
        <f>'Importaciones mensual (90-23)'!E173</f>
        <v>965834</v>
      </c>
      <c r="M174" s="31">
        <f>'Saldo mensual (90-23)'!E173</f>
        <v>8730687</v>
      </c>
      <c r="N174" s="29">
        <f>'Exportaciones mensual (90-23)'!F173</f>
        <v>25738380</v>
      </c>
      <c r="O174" s="29">
        <f>'Importaciones mensual (90-23)'!F173</f>
        <v>1872599</v>
      </c>
      <c r="P174" s="29">
        <f>'Saldo mensual (90-23)'!F173</f>
        <v>23865781</v>
      </c>
      <c r="Q174" s="29">
        <f>'Exportaciones mensual (90-23)'!G173</f>
        <v>304514741</v>
      </c>
      <c r="R174" s="29">
        <f>'Importaciones mensual (90-23)'!G173</f>
        <v>24931472</v>
      </c>
      <c r="S174" s="29">
        <f>'Saldo mensual (90-23)'!G173</f>
        <v>279583269</v>
      </c>
      <c r="T174" s="29">
        <f>'Exportaciones mensual (90-23)'!F173</f>
        <v>25738380</v>
      </c>
      <c r="U174" s="29">
        <f>'Importaciones mensual (90-23)'!H173</f>
        <v>1414193</v>
      </c>
      <c r="V174" s="29">
        <f>'Saldo mensual (90-23)'!H173</f>
        <v>18128386</v>
      </c>
      <c r="W174" s="29">
        <f>'Exportaciones mensual (90-23)'!G173</f>
        <v>304514741</v>
      </c>
      <c r="X174" s="29">
        <f>'Importaciones mensual (90-23)'!I173</f>
        <v>20624293</v>
      </c>
      <c r="Y174" s="29">
        <f>'Saldo mensual (90-23)'!J173</f>
        <v>30836448</v>
      </c>
      <c r="Z174" s="29">
        <f>'Exportaciones mensual (90-23)'!H173</f>
        <v>19542579</v>
      </c>
      <c r="AA174" s="29">
        <f>'Importaciones mensual (90-23)'!J173</f>
        <v>2421396</v>
      </c>
      <c r="AB174" s="29">
        <f>'Saldo mensual (90-23)'!J173</f>
        <v>30836448</v>
      </c>
      <c r="AC174" s="29">
        <f>'Exportaciones mensual (90-23)'!I173</f>
        <v>70776233</v>
      </c>
      <c r="AD174" s="29">
        <f>'Exportaciones mensual (90-23)'!I173</f>
        <v>70776233</v>
      </c>
      <c r="AE174" s="29">
        <f>'Saldo mensual (90-23)'!K173</f>
        <v>3734268</v>
      </c>
      <c r="AF174" s="29">
        <f>'Exportaciones mensual (90-23)'!J173</f>
        <v>33257844</v>
      </c>
      <c r="AG174" s="29">
        <f>'Importaciones mensual (90-23)'!L173</f>
        <v>6100397</v>
      </c>
      <c r="AH174" s="29">
        <f>'Saldo mensual (90-23)'!L173</f>
        <v>39400089</v>
      </c>
      <c r="AI174" s="29">
        <f>'Exportaciones mensual (90-23)'!M173</f>
        <v>18454605</v>
      </c>
      <c r="AJ174" s="29">
        <f>'Importaciones mensual (90-23)'!M173</f>
        <v>7052891</v>
      </c>
      <c r="AK174" s="29">
        <f>'Saldo mensual (90-23)'!M173</f>
        <v>11401714</v>
      </c>
      <c r="AL174" s="29">
        <f>'Exportaciones mensual (90-23)'!K173</f>
        <v>7476963</v>
      </c>
      <c r="AM174" s="29">
        <f>'Importaciones mensual (90-23)'!N173</f>
        <v>223875302</v>
      </c>
      <c r="AN174" s="29">
        <f>'Saldo mensual (90-23)'!N173</f>
        <v>625505</v>
      </c>
      <c r="AO174" s="29">
        <f>'Exportaciones mensual (90-23)'!L173</f>
        <v>45500486</v>
      </c>
      <c r="AP174" s="29">
        <f>'Importaciones mensual (90-23)'!O173</f>
        <v>62663356</v>
      </c>
      <c r="AQ174" s="29">
        <f>'Saldo mensual (90-23)'!O173</f>
        <v>4777423</v>
      </c>
      <c r="AR174" s="29">
        <f>'Exportaciones mensual (90-23)'!P173</f>
        <v>709726</v>
      </c>
      <c r="AS174" s="29">
        <f>'Importaciones mensual (90-23)'!P173</f>
        <v>4742601</v>
      </c>
      <c r="AT174" s="29">
        <f>'Saldo mensual (90-23)'!P173</f>
        <v>-4032874.9999999995</v>
      </c>
      <c r="AU174" s="29">
        <f>'Exportaciones mensual (90-23)'!M173</f>
        <v>18454605</v>
      </c>
      <c r="AV174" s="29">
        <f>'Importaciones mensual (90-23)'!Q173</f>
        <v>8914616</v>
      </c>
      <c r="AW174" s="29">
        <f>'Saldo mensual (90-23)'!Q173</f>
        <v>9102977</v>
      </c>
      <c r="AX174" s="29">
        <f>'Exportaciones mensual (90-23)'!N173</f>
        <v>224500807</v>
      </c>
      <c r="AY174" s="29">
        <f>'Importaciones mensual (90-23)'!R173</f>
        <v>29246563</v>
      </c>
      <c r="AZ174" s="29">
        <f>'Saldo mensual (90-23)'!R173</f>
        <v>86862158</v>
      </c>
      <c r="BA174" s="29">
        <f>'Exportaciones mensual (90-23)'!O173</f>
        <v>67440779</v>
      </c>
      <c r="BB174" s="29">
        <f>'Importaciones mensual (90-23)'!S173</f>
        <v>26060125</v>
      </c>
      <c r="BC174" s="29">
        <f>'Saldo mensual (90-23)'!S173</f>
        <v>-9182227</v>
      </c>
      <c r="BD174" s="29">
        <f>'Exportaciones mensual (90-23)'!P173</f>
        <v>709726</v>
      </c>
      <c r="BE174" s="29">
        <f>'Importaciones mensual (90-23)'!T173</f>
        <v>36971525</v>
      </c>
      <c r="BF174" s="29">
        <f>'Saldo mensual (90-23)'!T173</f>
        <v>55660526</v>
      </c>
      <c r="BG174" s="29">
        <f>'Exportaciones mensual (90-23)'!Q173</f>
        <v>18017593</v>
      </c>
      <c r="BH174" s="29">
        <f>'Importaciones mensual (90-23)'!U173</f>
        <v>8206689</v>
      </c>
      <c r="BI174" s="29">
        <f>'Saldo mensual (90-23)'!U173</f>
        <v>72488179</v>
      </c>
      <c r="BJ174" s="29">
        <f>'Exportaciones mensual (90-23)'!R173</f>
        <v>116108721</v>
      </c>
      <c r="BK174" s="29">
        <f>'Importaciones mensual (90-23)'!V173</f>
        <v>4515032</v>
      </c>
      <c r="BL174" s="29">
        <f>'Saldo mensual (90-23)'!V173</f>
        <v>4270466</v>
      </c>
      <c r="BM174" s="29">
        <f>'Exportaciones mensual (90-23)'!S173</f>
        <v>16877898</v>
      </c>
      <c r="BN174" s="29">
        <f>'Importaciones mensual (90-23)'!W173</f>
        <v>3442938</v>
      </c>
      <c r="BO174" s="29">
        <f>'Saldo mensual (90-23)'!W173</f>
        <v>866788</v>
      </c>
      <c r="BP174" s="29">
        <f>'Exportaciones mensual (90-23)'!T173</f>
        <v>92632051</v>
      </c>
      <c r="BQ174" s="29">
        <f>'Importaciones mensual (90-23)'!X173</f>
        <v>29492226</v>
      </c>
      <c r="BR174" s="29">
        <f>'Saldo mensual (90-23)'!X173</f>
        <v>20721374</v>
      </c>
      <c r="BS174" s="29">
        <f>'Exportaciones mensual (90-23)'!U173</f>
        <v>80694868</v>
      </c>
      <c r="BT174" s="29">
        <f>'Importaciones mensual (90-23)'!Y173</f>
        <v>15693134</v>
      </c>
      <c r="BU174" s="29">
        <f>'Saldo mensual (90-23)'!Y173</f>
        <v>13909309</v>
      </c>
      <c r="BV174" s="29">
        <f>'Exportaciones mensual (90-23)'!V173</f>
        <v>8785498</v>
      </c>
      <c r="BW174" s="29">
        <f>'Importaciones mensual (90-23)'!Z173</f>
        <v>18282306</v>
      </c>
      <c r="BX174" s="29">
        <f>'Saldo mensual (90-23)'!Z173</f>
        <v>-15739566</v>
      </c>
      <c r="BY174" s="29">
        <f>'Exportaciones mensual (90-23)'!W173</f>
        <v>4309726</v>
      </c>
      <c r="BZ174" s="29">
        <f>'Importaciones mensual (90-23)'!AA173</f>
        <v>14586439</v>
      </c>
      <c r="CA174" s="29">
        <f>'Saldo mensual (90-23)'!AA173</f>
        <v>15069526</v>
      </c>
      <c r="CB174" s="29">
        <f>'Exportaciones mensual (90-23)'!X173</f>
        <v>50213600</v>
      </c>
      <c r="CC174" s="29">
        <f>'Importaciones mensual (90-23)'!AB173</f>
        <v>12692326</v>
      </c>
      <c r="CD174" s="29">
        <f>'Saldo mensual (90-23)'!AB173</f>
        <v>-12692326</v>
      </c>
      <c r="CE174" s="29">
        <f>'Exportaciones mensual (90-23)'!AC173</f>
        <v>180549078</v>
      </c>
      <c r="CF174" s="29">
        <f>'Importaciones mensual (90-23)'!AC173</f>
        <v>76871933</v>
      </c>
      <c r="CG174" s="29">
        <f>'Saldo mensual (90-23)'!AC173</f>
        <v>103677145</v>
      </c>
      <c r="CH174" s="29">
        <f>'Exportaciones mensual (90-23)'!Y173</f>
        <v>29602443</v>
      </c>
      <c r="CI174" s="29">
        <f>'Importaciones mensual (90-23)'!AD173</f>
        <v>18799378</v>
      </c>
      <c r="CJ174" s="29">
        <f>'Saldo mensual (90-23)'!AD173</f>
        <v>14284886</v>
      </c>
      <c r="CK174" s="29">
        <f>'Exportaciones mensual (90-23)'!Z173</f>
        <v>2542740</v>
      </c>
      <c r="CL174" s="29">
        <f>'Importaciones mensual (90-23)'!AE173</f>
        <v>6124449</v>
      </c>
      <c r="CM174" s="29">
        <f>'Saldo mensual (90-23)'!AE173</f>
        <v>3919671</v>
      </c>
      <c r="CN174" s="29">
        <f>'Exportaciones mensual (90-23)'!AA173</f>
        <v>29655965</v>
      </c>
      <c r="CO174" s="29">
        <f>'Importaciones mensual (90-23)'!AF173</f>
        <v>36540919</v>
      </c>
      <c r="CP174" s="29">
        <f>'Saldo mensual (90-23)'!AF173</f>
        <v>-20430808</v>
      </c>
      <c r="CQ174" s="29">
        <f>'Exportaciones mensual (90-23)'!AB173</f>
        <v>0</v>
      </c>
      <c r="CR174" s="29">
        <f>'Importaciones mensual (90-23)'!AG173</f>
        <v>4629422</v>
      </c>
      <c r="CS174" s="29">
        <f>'Saldo mensual (90-23)'!AG173</f>
        <v>23111988</v>
      </c>
      <c r="CT174" s="29">
        <f>'Exportaciones mensual (90-23)'!AC173</f>
        <v>180549078</v>
      </c>
      <c r="CU174" s="29">
        <f>'Importaciones mensual (90-23)'!AH173</f>
        <v>11098514</v>
      </c>
      <c r="CV174" s="29">
        <f>'Saldo mensual (90-23)'!AH173</f>
        <v>-2628836</v>
      </c>
      <c r="CW174" s="29">
        <f>'Exportaciones mensual (90-23)'!AC173</f>
        <v>180549078</v>
      </c>
      <c r="CX174" s="29">
        <f>'Importaciones mensual (90-23)'!AI173</f>
        <v>558680</v>
      </c>
      <c r="CY174" s="29">
        <f>'Saldo mensual (90-23)'!AI173</f>
        <v>9313910</v>
      </c>
      <c r="CZ174" s="29">
        <f>'Exportaciones mensual (90-23)'!AE173</f>
        <v>10044120</v>
      </c>
      <c r="DA174" s="29">
        <f>'Importaciones mensual (90-23)'!AJ173</f>
        <v>14928734</v>
      </c>
      <c r="DB174" s="29">
        <f>'Saldo mensual (90-23)'!AJ173</f>
        <v>40398346</v>
      </c>
      <c r="DC174" s="29">
        <f>'Exportaciones mensual (90-23)'!AF173</f>
        <v>16110111</v>
      </c>
      <c r="DD174" s="29">
        <f>'Importaciones mensual (90-23)'!AK173</f>
        <v>4007167</v>
      </c>
      <c r="DE174" s="29">
        <f>'Saldo mensual (90-23)'!AK173</f>
        <v>5583621</v>
      </c>
      <c r="DF174" s="29">
        <f>'Exportaciones mensual (90-23)'!AG173</f>
        <v>27741410</v>
      </c>
      <c r="DG174" s="29">
        <f>'Importaciones mensual (90-23)'!AL173</f>
        <v>6240040</v>
      </c>
      <c r="DH174" s="29">
        <f>'Saldo mensual (90-23)'!AL173</f>
        <v>296305</v>
      </c>
      <c r="DI174" s="29">
        <f>'Exportaciones mensual (90-23)'!AH173</f>
        <v>8469678</v>
      </c>
      <c r="DJ174" s="29">
        <f>'Importaciones mensual (90-23)'!AM173</f>
        <v>1108279</v>
      </c>
      <c r="DK174" s="29">
        <f>'Saldo mensual (90-23)'!AM173</f>
        <v>-444493</v>
      </c>
      <c r="DL174" s="29">
        <f>'Exportaciones mensual (90-23)'!AI173</f>
        <v>9872590</v>
      </c>
      <c r="DM174" s="29">
        <f>'Importaciones mensual (90-23)'!AN173</f>
        <v>0</v>
      </c>
      <c r="DN174" s="29">
        <f>'Saldo mensual (90-23)'!AN173</f>
        <v>6516281</v>
      </c>
      <c r="DO174" s="29">
        <f>'Exportaciones mensual (90-23)'!AJ173</f>
        <v>55327080</v>
      </c>
      <c r="DP174" s="29">
        <f>'Importaciones mensual (90-23)'!AO173</f>
        <v>0</v>
      </c>
      <c r="DQ174" s="29">
        <f>'Saldo mensual (90-23)'!AO173</f>
        <v>14742603</v>
      </c>
      <c r="DR174" s="29">
        <f>'Exportaciones mensual (90-23)'!AP173</f>
        <v>41600118</v>
      </c>
      <c r="DS174" s="29">
        <f>'Importaciones mensual (90-23)'!AP173</f>
        <v>218530</v>
      </c>
      <c r="DT174" s="29">
        <f>'Saldo mensual (90-23)'!AP173</f>
        <v>41381588</v>
      </c>
      <c r="DU174" s="29">
        <f>'Exportaciones mensual (90-23)'!AK173</f>
        <v>9590788</v>
      </c>
      <c r="DV174" s="29">
        <f>'Importaciones mensual (90-23)'!AQ173</f>
        <v>13346</v>
      </c>
      <c r="DW174" s="29">
        <f>'Saldo mensual (90-23)'!AQ173</f>
        <v>21557584</v>
      </c>
      <c r="DX174" s="29">
        <f>'Exportaciones mensual (90-23)'!AL173</f>
        <v>6536345</v>
      </c>
      <c r="DY174" s="29">
        <f>'Importaciones mensual (90-23)'!AR173</f>
        <v>4485323</v>
      </c>
      <c r="DZ174" s="29">
        <f>'Saldo mensual (90-23)'!AR173</f>
        <v>25012124</v>
      </c>
      <c r="EA174" s="29">
        <f>'Exportaciones mensual (90-23)'!AM173</f>
        <v>663786</v>
      </c>
      <c r="EB174" s="29">
        <f>'Importaciones mensual (90-23)'!AS173</f>
        <v>117081</v>
      </c>
      <c r="EC174" s="29">
        <f>'Saldo mensual (90-23)'!AS173</f>
        <v>37713657</v>
      </c>
      <c r="ED174" s="29">
        <f>'Exportaciones mensual (90-23)'!AN173</f>
        <v>6516281</v>
      </c>
      <c r="EE174" s="29">
        <f>'Importaciones mensual (90-23)'!AT173</f>
        <v>37611289</v>
      </c>
      <c r="EF174" s="29">
        <f>'Saldo mensual (90-23)'!AT173</f>
        <v>36615586</v>
      </c>
    </row>
    <row r="175" spans="1:136">
      <c r="A175" s="9">
        <v>37895</v>
      </c>
      <c r="B175" s="29">
        <f>'Exportaciones mensual (90-23)'!B174</f>
        <v>447977948</v>
      </c>
      <c r="C175" s="29">
        <f>'Importaciones mensual (90-23)'!B174</f>
        <v>514873991</v>
      </c>
      <c r="D175" s="29">
        <f>'Saldo mensual (90-23)'!B174</f>
        <v>-66896043.000000007</v>
      </c>
      <c r="E175" s="29">
        <f>'Exportaciones mensual (90-23)'!C174</f>
        <v>43705448</v>
      </c>
      <c r="F175" s="29">
        <f>'Importaciones mensual (90-23)'!C174</f>
        <v>20825603</v>
      </c>
      <c r="G175" s="29">
        <f>'Saldo mensual (90-23)'!C174</f>
        <v>22879845</v>
      </c>
      <c r="H175" s="30">
        <f>'Exportaciones mensual (90-23)'!D174</f>
        <v>53225997</v>
      </c>
      <c r="I175" s="29">
        <f>'Importaciones mensual (90-23)'!D174</f>
        <v>15667417</v>
      </c>
      <c r="J175" s="29">
        <f>'Saldo mensual (90-23)'!D174</f>
        <v>37558580</v>
      </c>
      <c r="K175" s="29">
        <f>'Exportaciones mensual (90-23)'!E174</f>
        <v>9444139</v>
      </c>
      <c r="L175" s="29">
        <f>'Importaciones mensual (90-23)'!E174</f>
        <v>819308</v>
      </c>
      <c r="M175" s="31">
        <f>'Saldo mensual (90-23)'!E174</f>
        <v>8624831</v>
      </c>
      <c r="N175" s="29">
        <f>'Exportaciones mensual (90-23)'!F174</f>
        <v>24982757</v>
      </c>
      <c r="O175" s="29">
        <f>'Importaciones mensual (90-23)'!F174</f>
        <v>1950570</v>
      </c>
      <c r="P175" s="29">
        <f>'Saldo mensual (90-23)'!F174</f>
        <v>23032187</v>
      </c>
      <c r="Q175" s="29">
        <f>'Exportaciones mensual (90-23)'!G174</f>
        <v>350008685</v>
      </c>
      <c r="R175" s="29">
        <f>'Importaciones mensual (90-23)'!G174</f>
        <v>32758231</v>
      </c>
      <c r="S175" s="29">
        <f>'Saldo mensual (90-23)'!G174</f>
        <v>317250454</v>
      </c>
      <c r="T175" s="29">
        <f>'Exportaciones mensual (90-23)'!F174</f>
        <v>24982757</v>
      </c>
      <c r="U175" s="29">
        <f>'Importaciones mensual (90-23)'!H174</f>
        <v>1860270</v>
      </c>
      <c r="V175" s="29">
        <f>'Saldo mensual (90-23)'!H174</f>
        <v>10183587</v>
      </c>
      <c r="W175" s="29">
        <f>'Exportaciones mensual (90-23)'!G174</f>
        <v>350008685</v>
      </c>
      <c r="X175" s="29">
        <f>'Importaciones mensual (90-23)'!I174</f>
        <v>31318553</v>
      </c>
      <c r="Y175" s="29">
        <f>'Saldo mensual (90-23)'!J174</f>
        <v>31753787</v>
      </c>
      <c r="Z175" s="29">
        <f>'Exportaciones mensual (90-23)'!H174</f>
        <v>12043857</v>
      </c>
      <c r="AA175" s="29">
        <f>'Importaciones mensual (90-23)'!J174</f>
        <v>1570183</v>
      </c>
      <c r="AB175" s="29">
        <f>'Saldo mensual (90-23)'!J174</f>
        <v>31753787</v>
      </c>
      <c r="AC175" s="29">
        <f>'Exportaciones mensual (90-23)'!I174</f>
        <v>67783516</v>
      </c>
      <c r="AD175" s="29">
        <f>'Exportaciones mensual (90-23)'!I174</f>
        <v>67783516</v>
      </c>
      <c r="AE175" s="29">
        <f>'Saldo mensual (90-23)'!K174</f>
        <v>6220282</v>
      </c>
      <c r="AF175" s="29">
        <f>'Exportaciones mensual (90-23)'!J174</f>
        <v>33323970</v>
      </c>
      <c r="AG175" s="29">
        <f>'Importaciones mensual (90-23)'!L174</f>
        <v>6291017</v>
      </c>
      <c r="AH175" s="29">
        <f>'Saldo mensual (90-23)'!L174</f>
        <v>44915283</v>
      </c>
      <c r="AI175" s="29">
        <f>'Exportaciones mensual (90-23)'!M174</f>
        <v>27228247</v>
      </c>
      <c r="AJ175" s="29">
        <f>'Importaciones mensual (90-23)'!M174</f>
        <v>7950384</v>
      </c>
      <c r="AK175" s="29">
        <f>'Saldo mensual (90-23)'!M174</f>
        <v>19277863</v>
      </c>
      <c r="AL175" s="29">
        <f>'Exportaciones mensual (90-23)'!K174</f>
        <v>11818268</v>
      </c>
      <c r="AM175" s="29">
        <f>'Importaciones mensual (90-23)'!N174</f>
        <v>218307067</v>
      </c>
      <c r="AN175" s="29">
        <f>'Saldo mensual (90-23)'!N174</f>
        <v>373025</v>
      </c>
      <c r="AO175" s="29">
        <f>'Exportaciones mensual (90-23)'!L174</f>
        <v>51206300</v>
      </c>
      <c r="AP175" s="29">
        <f>'Importaciones mensual (90-23)'!O174</f>
        <v>75616523</v>
      </c>
      <c r="AQ175" s="29">
        <f>'Saldo mensual (90-23)'!O174</f>
        <v>-27949318</v>
      </c>
      <c r="AR175" s="29">
        <f>'Exportaciones mensual (90-23)'!P174</f>
        <v>979247</v>
      </c>
      <c r="AS175" s="29">
        <f>'Importaciones mensual (90-23)'!P174</f>
        <v>5403162</v>
      </c>
      <c r="AT175" s="29">
        <f>'Saldo mensual (90-23)'!P174</f>
        <v>-4423915</v>
      </c>
      <c r="AU175" s="29">
        <f>'Exportaciones mensual (90-23)'!M174</f>
        <v>27228247</v>
      </c>
      <c r="AV175" s="29">
        <f>'Importaciones mensual (90-23)'!Q174</f>
        <v>10586429</v>
      </c>
      <c r="AW175" s="29">
        <f>'Saldo mensual (90-23)'!Q174</f>
        <v>3625250</v>
      </c>
      <c r="AX175" s="29">
        <f>'Exportaciones mensual (90-23)'!N174</f>
        <v>218680092</v>
      </c>
      <c r="AY175" s="29">
        <f>'Importaciones mensual (90-23)'!R174</f>
        <v>34655218</v>
      </c>
      <c r="AZ175" s="29">
        <f>'Saldo mensual (90-23)'!R174</f>
        <v>97357464</v>
      </c>
      <c r="BA175" s="29">
        <f>'Exportaciones mensual (90-23)'!O174</f>
        <v>47667205</v>
      </c>
      <c r="BB175" s="29">
        <f>'Importaciones mensual (90-23)'!S174</f>
        <v>28654922</v>
      </c>
      <c r="BC175" s="29">
        <f>'Saldo mensual (90-23)'!S174</f>
        <v>17851316</v>
      </c>
      <c r="BD175" s="29">
        <f>'Exportaciones mensual (90-23)'!P174</f>
        <v>979247</v>
      </c>
      <c r="BE175" s="29">
        <f>'Importaciones mensual (90-23)'!T174</f>
        <v>39073378</v>
      </c>
      <c r="BF175" s="29">
        <f>'Saldo mensual (90-23)'!T174</f>
        <v>23056063</v>
      </c>
      <c r="BG175" s="29">
        <f>'Exportaciones mensual (90-23)'!Q174</f>
        <v>14211679</v>
      </c>
      <c r="BH175" s="29">
        <f>'Importaciones mensual (90-23)'!U174</f>
        <v>14702784</v>
      </c>
      <c r="BI175" s="29">
        <f>'Saldo mensual (90-23)'!U174</f>
        <v>51453075</v>
      </c>
      <c r="BJ175" s="29">
        <f>'Exportaciones mensual (90-23)'!R174</f>
        <v>132012682</v>
      </c>
      <c r="BK175" s="29">
        <f>'Importaciones mensual (90-23)'!V174</f>
        <v>805792</v>
      </c>
      <c r="BL175" s="29">
        <f>'Saldo mensual (90-23)'!V174</f>
        <v>20906915</v>
      </c>
      <c r="BM175" s="29">
        <f>'Exportaciones mensual (90-23)'!S174</f>
        <v>46506238</v>
      </c>
      <c r="BN175" s="29">
        <f>'Importaciones mensual (90-23)'!W174</f>
        <v>4125523</v>
      </c>
      <c r="BO175" s="29">
        <f>'Saldo mensual (90-23)'!W174</f>
        <v>10195017</v>
      </c>
      <c r="BP175" s="29">
        <f>'Exportaciones mensual (90-23)'!T174</f>
        <v>62129441</v>
      </c>
      <c r="BQ175" s="29">
        <f>'Importaciones mensual (90-23)'!X174</f>
        <v>37643692</v>
      </c>
      <c r="BR175" s="29">
        <f>'Saldo mensual (90-23)'!X174</f>
        <v>36170089</v>
      </c>
      <c r="BS175" s="29">
        <f>'Exportaciones mensual (90-23)'!U174</f>
        <v>66155859</v>
      </c>
      <c r="BT175" s="29">
        <f>'Importaciones mensual (90-23)'!Y174</f>
        <v>19306818</v>
      </c>
      <c r="BU175" s="29">
        <f>'Saldo mensual (90-23)'!Y174</f>
        <v>22569992</v>
      </c>
      <c r="BV175" s="29">
        <f>'Exportaciones mensual (90-23)'!V174</f>
        <v>21712707</v>
      </c>
      <c r="BW175" s="29">
        <f>'Importaciones mensual (90-23)'!Z174</f>
        <v>21301105</v>
      </c>
      <c r="BX175" s="29">
        <f>'Saldo mensual (90-23)'!Z174</f>
        <v>-19822709</v>
      </c>
      <c r="BY175" s="29">
        <f>'Exportaciones mensual (90-23)'!W174</f>
        <v>14320540</v>
      </c>
      <c r="BZ175" s="29">
        <f>'Importaciones mensual (90-23)'!AA174</f>
        <v>15045287</v>
      </c>
      <c r="CA175" s="29">
        <f>'Saldo mensual (90-23)'!AA174</f>
        <v>11035712</v>
      </c>
      <c r="CB175" s="29">
        <f>'Exportaciones mensual (90-23)'!X174</f>
        <v>73813781</v>
      </c>
      <c r="CC175" s="29">
        <f>'Importaciones mensual (90-23)'!AB174</f>
        <v>11579573</v>
      </c>
      <c r="CD175" s="29">
        <f>'Saldo mensual (90-23)'!AB174</f>
        <v>-11579573</v>
      </c>
      <c r="CE175" s="29">
        <f>'Exportaciones mensual (90-23)'!AC174</f>
        <v>169229408</v>
      </c>
      <c r="CF175" s="29">
        <f>'Importaciones mensual (90-23)'!AC174</f>
        <v>96825669</v>
      </c>
      <c r="CG175" s="29">
        <f>'Saldo mensual (90-23)'!AC174</f>
        <v>72403739</v>
      </c>
      <c r="CH175" s="29">
        <f>'Exportaciones mensual (90-23)'!Y174</f>
        <v>41876810</v>
      </c>
      <c r="CI175" s="29">
        <f>'Importaciones mensual (90-23)'!AD174</f>
        <v>18629369</v>
      </c>
      <c r="CJ175" s="29">
        <f>'Saldo mensual (90-23)'!AD174</f>
        <v>3250008</v>
      </c>
      <c r="CK175" s="29">
        <f>'Exportaciones mensual (90-23)'!Z174</f>
        <v>1478396</v>
      </c>
      <c r="CL175" s="29">
        <f>'Importaciones mensual (90-23)'!AE174</f>
        <v>6042625</v>
      </c>
      <c r="CM175" s="29">
        <f>'Saldo mensual (90-23)'!AE174</f>
        <v>-3429594</v>
      </c>
      <c r="CN175" s="29">
        <f>'Exportaciones mensual (90-23)'!AA174</f>
        <v>26080999</v>
      </c>
      <c r="CO175" s="29">
        <f>'Importaciones mensual (90-23)'!AF174</f>
        <v>42868732</v>
      </c>
      <c r="CP175" s="29">
        <f>'Saldo mensual (90-23)'!AF174</f>
        <v>-21053771</v>
      </c>
      <c r="CQ175" s="29">
        <f>'Exportaciones mensual (90-23)'!AB174</f>
        <v>0</v>
      </c>
      <c r="CR175" s="29">
        <f>'Importaciones mensual (90-23)'!AG174</f>
        <v>5606540</v>
      </c>
      <c r="CS175" s="29">
        <f>'Saldo mensual (90-23)'!AG174</f>
        <v>18078759</v>
      </c>
      <c r="CT175" s="29">
        <f>'Exportaciones mensual (90-23)'!AC174</f>
        <v>169229408</v>
      </c>
      <c r="CU175" s="29">
        <f>'Importaciones mensual (90-23)'!AH174</f>
        <v>13024112</v>
      </c>
      <c r="CV175" s="29">
        <f>'Saldo mensual (90-23)'!AH174</f>
        <v>-9015188</v>
      </c>
      <c r="CW175" s="29">
        <f>'Exportaciones mensual (90-23)'!AC174</f>
        <v>169229408</v>
      </c>
      <c r="CX175" s="29">
        <f>'Importaciones mensual (90-23)'!AI174</f>
        <v>593672</v>
      </c>
      <c r="CY175" s="29">
        <f>'Saldo mensual (90-23)'!AI174</f>
        <v>458620</v>
      </c>
      <c r="CZ175" s="29">
        <f>'Exportaciones mensual (90-23)'!AE174</f>
        <v>2613031</v>
      </c>
      <c r="DA175" s="29">
        <f>'Importaciones mensual (90-23)'!AJ174</f>
        <v>14468651</v>
      </c>
      <c r="DB175" s="29">
        <f>'Saldo mensual (90-23)'!AJ174</f>
        <v>19072787</v>
      </c>
      <c r="DC175" s="29">
        <f>'Exportaciones mensual (90-23)'!AF174</f>
        <v>21814961</v>
      </c>
      <c r="DD175" s="29">
        <f>'Importaciones mensual (90-23)'!AK174</f>
        <v>4200071</v>
      </c>
      <c r="DE175" s="29">
        <f>'Saldo mensual (90-23)'!AK174</f>
        <v>-389010</v>
      </c>
      <c r="DF175" s="29">
        <f>'Exportaciones mensual (90-23)'!AG174</f>
        <v>23685299</v>
      </c>
      <c r="DG175" s="29">
        <f>'Importaciones mensual (90-23)'!AL174</f>
        <v>6602954</v>
      </c>
      <c r="DH175" s="29">
        <f>'Saldo mensual (90-23)'!AL174</f>
        <v>1458892</v>
      </c>
      <c r="DI175" s="29">
        <f>'Exportaciones mensual (90-23)'!AH174</f>
        <v>4008924</v>
      </c>
      <c r="DJ175" s="29">
        <f>'Importaciones mensual (90-23)'!AM174</f>
        <v>598358</v>
      </c>
      <c r="DK175" s="29">
        <f>'Saldo mensual (90-23)'!AM174</f>
        <v>318906</v>
      </c>
      <c r="DL175" s="29">
        <f>'Exportaciones mensual (90-23)'!AI174</f>
        <v>1052292</v>
      </c>
      <c r="DM175" s="29">
        <f>'Importaciones mensual (90-23)'!AN174</f>
        <v>0</v>
      </c>
      <c r="DN175" s="29">
        <f>'Saldo mensual (90-23)'!AN174</f>
        <v>8131634.9999999991</v>
      </c>
      <c r="DO175" s="29">
        <f>'Exportaciones mensual (90-23)'!AJ174</f>
        <v>33541438</v>
      </c>
      <c r="DP175" s="29">
        <f>'Importaciones mensual (90-23)'!AO174</f>
        <v>0</v>
      </c>
      <c r="DQ175" s="29">
        <f>'Saldo mensual (90-23)'!AO174</f>
        <v>13955676</v>
      </c>
      <c r="DR175" s="29">
        <f>'Exportaciones mensual (90-23)'!AP174</f>
        <v>22352884</v>
      </c>
      <c r="DS175" s="29">
        <f>'Importaciones mensual (90-23)'!AP174</f>
        <v>1837560</v>
      </c>
      <c r="DT175" s="29">
        <f>'Saldo mensual (90-23)'!AP174</f>
        <v>20515324</v>
      </c>
      <c r="DU175" s="29">
        <f>'Exportaciones mensual (90-23)'!AK174</f>
        <v>3811061</v>
      </c>
      <c r="DV175" s="29">
        <f>'Importaciones mensual (90-23)'!AQ174</f>
        <v>77412</v>
      </c>
      <c r="DW175" s="29">
        <f>'Saldo mensual (90-23)'!AQ174</f>
        <v>271741</v>
      </c>
      <c r="DX175" s="29">
        <f>'Exportaciones mensual (90-23)'!AL174</f>
        <v>8061846</v>
      </c>
      <c r="DY175" s="29">
        <f>'Importaciones mensual (90-23)'!AR174</f>
        <v>3842295</v>
      </c>
      <c r="DZ175" s="29">
        <f>'Saldo mensual (90-23)'!AR174</f>
        <v>23503535</v>
      </c>
      <c r="EA175" s="29">
        <f>'Exportaciones mensual (90-23)'!AM174</f>
        <v>917264</v>
      </c>
      <c r="EB175" s="29">
        <f>'Importaciones mensual (90-23)'!AS174</f>
        <v>244523</v>
      </c>
      <c r="EC175" s="29">
        <f>'Saldo mensual (90-23)'!AS174</f>
        <v>33741281</v>
      </c>
      <c r="ED175" s="29">
        <f>'Exportaciones mensual (90-23)'!AN174</f>
        <v>8131635</v>
      </c>
      <c r="EE175" s="29">
        <f>'Importaciones mensual (90-23)'!AT174</f>
        <v>45845777</v>
      </c>
      <c r="EF175" s="29">
        <f>'Saldo mensual (90-23)'!AT174</f>
        <v>98237730</v>
      </c>
    </row>
    <row r="176" spans="1:136">
      <c r="A176" s="9">
        <v>37926</v>
      </c>
      <c r="B176" s="29">
        <f>'Exportaciones mensual (90-23)'!B175</f>
        <v>388612168</v>
      </c>
      <c r="C176" s="29">
        <f>'Importaciones mensual (90-23)'!B175</f>
        <v>482332857</v>
      </c>
      <c r="D176" s="29">
        <f>'Saldo mensual (90-23)'!B175</f>
        <v>-93720689</v>
      </c>
      <c r="E176" s="29">
        <f>'Exportaciones mensual (90-23)'!C175</f>
        <v>39535058</v>
      </c>
      <c r="F176" s="29">
        <f>'Importaciones mensual (90-23)'!C175</f>
        <v>20134679</v>
      </c>
      <c r="G176" s="29">
        <f>'Saldo mensual (90-23)'!C175</f>
        <v>19400379</v>
      </c>
      <c r="H176" s="30">
        <f>'Exportaciones mensual (90-23)'!D175</f>
        <v>49896919</v>
      </c>
      <c r="I176" s="29">
        <f>'Importaciones mensual (90-23)'!D175</f>
        <v>16838958</v>
      </c>
      <c r="J176" s="29">
        <f>'Saldo mensual (90-23)'!D175</f>
        <v>33057961</v>
      </c>
      <c r="K176" s="29">
        <f>'Exportaciones mensual (90-23)'!E175</f>
        <v>27033250</v>
      </c>
      <c r="L176" s="29">
        <f>'Importaciones mensual (90-23)'!E175</f>
        <v>690611</v>
      </c>
      <c r="M176" s="31">
        <f>'Saldo mensual (90-23)'!E175</f>
        <v>26342639</v>
      </c>
      <c r="N176" s="29">
        <f>'Exportaciones mensual (90-23)'!F175</f>
        <v>21695944</v>
      </c>
      <c r="O176" s="29">
        <f>'Importaciones mensual (90-23)'!F175</f>
        <v>2119240</v>
      </c>
      <c r="P176" s="29">
        <f>'Saldo mensual (90-23)'!F175</f>
        <v>19576704</v>
      </c>
      <c r="Q176" s="29">
        <f>'Exportaciones mensual (90-23)'!G175</f>
        <v>307115319</v>
      </c>
      <c r="R176" s="29">
        <f>'Importaciones mensual (90-23)'!G175</f>
        <v>25149301</v>
      </c>
      <c r="S176" s="29">
        <f>'Saldo mensual (90-23)'!G175</f>
        <v>281966018</v>
      </c>
      <c r="T176" s="29">
        <f>'Exportaciones mensual (90-23)'!F175</f>
        <v>21695944</v>
      </c>
      <c r="U176" s="29">
        <f>'Importaciones mensual (90-23)'!H175</f>
        <v>1712130</v>
      </c>
      <c r="V176" s="29">
        <f>'Saldo mensual (90-23)'!H175</f>
        <v>13590399</v>
      </c>
      <c r="W176" s="29">
        <f>'Exportaciones mensual (90-23)'!G175</f>
        <v>307115319</v>
      </c>
      <c r="X176" s="29">
        <f>'Importaciones mensual (90-23)'!I175</f>
        <v>25120582</v>
      </c>
      <c r="Y176" s="29">
        <f>'Saldo mensual (90-23)'!J175</f>
        <v>32807330.999999996</v>
      </c>
      <c r="Z176" s="29">
        <f>'Exportaciones mensual (90-23)'!H175</f>
        <v>15302529</v>
      </c>
      <c r="AA176" s="29">
        <f>'Importaciones mensual (90-23)'!J175</f>
        <v>1678682</v>
      </c>
      <c r="AB176" s="29">
        <f>'Saldo mensual (90-23)'!J175</f>
        <v>32807330.999999996</v>
      </c>
      <c r="AC176" s="29">
        <f>'Exportaciones mensual (90-23)'!I175</f>
        <v>63595567</v>
      </c>
      <c r="AD176" s="29">
        <f>'Exportaciones mensual (90-23)'!I175</f>
        <v>63595567</v>
      </c>
      <c r="AE176" s="29">
        <f>'Saldo mensual (90-23)'!K175</f>
        <v>9943522</v>
      </c>
      <c r="AF176" s="29">
        <f>'Exportaciones mensual (90-23)'!J175</f>
        <v>34486013</v>
      </c>
      <c r="AG176" s="29">
        <f>'Importaciones mensual (90-23)'!L175</f>
        <v>6532681</v>
      </c>
      <c r="AH176" s="29">
        <f>'Saldo mensual (90-23)'!L175</f>
        <v>36094223</v>
      </c>
      <c r="AI176" s="29">
        <f>'Exportaciones mensual (90-23)'!M175</f>
        <v>12254567</v>
      </c>
      <c r="AJ176" s="29">
        <f>'Importaciones mensual (90-23)'!M175</f>
        <v>7442250</v>
      </c>
      <c r="AK176" s="29">
        <f>'Saldo mensual (90-23)'!M175</f>
        <v>4812317</v>
      </c>
      <c r="AL176" s="29">
        <f>'Exportaciones mensual (90-23)'!K175</f>
        <v>15302108</v>
      </c>
      <c r="AM176" s="29">
        <f>'Importaciones mensual (90-23)'!N175</f>
        <v>180430462</v>
      </c>
      <c r="AN176" s="29">
        <f>'Saldo mensual (90-23)'!N175</f>
        <v>70770751</v>
      </c>
      <c r="AO176" s="29">
        <f>'Exportaciones mensual (90-23)'!L175</f>
        <v>42626904</v>
      </c>
      <c r="AP176" s="29">
        <f>'Importaciones mensual (90-23)'!O175</f>
        <v>75746930</v>
      </c>
      <c r="AQ176" s="29">
        <f>'Saldo mensual (90-23)'!O175</f>
        <v>-7417497</v>
      </c>
      <c r="AR176" s="29">
        <f>'Exportaciones mensual (90-23)'!P175</f>
        <v>582039</v>
      </c>
      <c r="AS176" s="29">
        <f>'Importaciones mensual (90-23)'!P175</f>
        <v>6141010</v>
      </c>
      <c r="AT176" s="29">
        <f>'Saldo mensual (90-23)'!P175</f>
        <v>-5558971</v>
      </c>
      <c r="AU176" s="29">
        <f>'Exportaciones mensual (90-23)'!M175</f>
        <v>12254567</v>
      </c>
      <c r="AV176" s="29">
        <f>'Importaciones mensual (90-23)'!Q175</f>
        <v>8746147</v>
      </c>
      <c r="AW176" s="29">
        <f>'Saldo mensual (90-23)'!Q175</f>
        <v>-2673064</v>
      </c>
      <c r="AX176" s="29">
        <f>'Exportaciones mensual (90-23)'!N175</f>
        <v>251201213</v>
      </c>
      <c r="AY176" s="29">
        <f>'Importaciones mensual (90-23)'!R175</f>
        <v>35103183</v>
      </c>
      <c r="AZ176" s="29">
        <f>'Saldo mensual (90-23)'!R175</f>
        <v>67726662</v>
      </c>
      <c r="BA176" s="29">
        <f>'Exportaciones mensual (90-23)'!O175</f>
        <v>68329433</v>
      </c>
      <c r="BB176" s="29">
        <f>'Importaciones mensual (90-23)'!S175</f>
        <v>28352420</v>
      </c>
      <c r="BC176" s="29">
        <f>'Saldo mensual (90-23)'!S175</f>
        <v>838317</v>
      </c>
      <c r="BD176" s="29">
        <f>'Exportaciones mensual (90-23)'!P175</f>
        <v>582039</v>
      </c>
      <c r="BE176" s="29">
        <f>'Importaciones mensual (90-23)'!T175</f>
        <v>37000064</v>
      </c>
      <c r="BF176" s="29">
        <f>'Saldo mensual (90-23)'!T175</f>
        <v>19336778</v>
      </c>
      <c r="BG176" s="29">
        <f>'Exportaciones mensual (90-23)'!Q175</f>
        <v>6073083</v>
      </c>
      <c r="BH176" s="29">
        <f>'Importaciones mensual (90-23)'!U175</f>
        <v>13347260</v>
      </c>
      <c r="BI176" s="29">
        <f>'Saldo mensual (90-23)'!U175</f>
        <v>107424930</v>
      </c>
      <c r="BJ176" s="29">
        <f>'Exportaciones mensual (90-23)'!R175</f>
        <v>102829845</v>
      </c>
      <c r="BK176" s="29">
        <f>'Importaciones mensual (90-23)'!V175</f>
        <v>1148938</v>
      </c>
      <c r="BL176" s="29">
        <f>'Saldo mensual (90-23)'!V175</f>
        <v>25800515</v>
      </c>
      <c r="BM176" s="29">
        <f>'Exportaciones mensual (90-23)'!S175</f>
        <v>29190737</v>
      </c>
      <c r="BN176" s="29">
        <f>'Importaciones mensual (90-23)'!W175</f>
        <v>2613753</v>
      </c>
      <c r="BO176" s="29">
        <f>'Saldo mensual (90-23)'!W175</f>
        <v>8406207</v>
      </c>
      <c r="BP176" s="29">
        <f>'Exportaciones mensual (90-23)'!T175</f>
        <v>56336842</v>
      </c>
      <c r="BQ176" s="29">
        <f>'Importaciones mensual (90-23)'!X175</f>
        <v>40767234</v>
      </c>
      <c r="BR176" s="29">
        <f>'Saldo mensual (90-23)'!X175</f>
        <v>29853017</v>
      </c>
      <c r="BS176" s="29">
        <f>'Exportaciones mensual (90-23)'!U175</f>
        <v>120772190</v>
      </c>
      <c r="BT176" s="29">
        <f>'Importaciones mensual (90-23)'!Y175</f>
        <v>20348657</v>
      </c>
      <c r="BU176" s="29">
        <f>'Saldo mensual (90-23)'!Y175</f>
        <v>10191319</v>
      </c>
      <c r="BV176" s="29">
        <f>'Exportaciones mensual (90-23)'!V175</f>
        <v>26949453</v>
      </c>
      <c r="BW176" s="29">
        <f>'Importaciones mensual (90-23)'!Z175</f>
        <v>22560860</v>
      </c>
      <c r="BX176" s="29">
        <f>'Saldo mensual (90-23)'!Z175</f>
        <v>-21000842</v>
      </c>
      <c r="BY176" s="29">
        <f>'Exportaciones mensual (90-23)'!W175</f>
        <v>11019960</v>
      </c>
      <c r="BZ176" s="29">
        <f>'Importaciones mensual (90-23)'!AA175</f>
        <v>10488600</v>
      </c>
      <c r="CA176" s="29">
        <f>'Saldo mensual (90-23)'!AA175</f>
        <v>14461351</v>
      </c>
      <c r="CB176" s="29">
        <f>'Exportaciones mensual (90-23)'!X175</f>
        <v>70620251</v>
      </c>
      <c r="CC176" s="29">
        <f>'Importaciones mensual (90-23)'!AB175</f>
        <v>4940408</v>
      </c>
      <c r="CD176" s="29">
        <f>'Saldo mensual (90-23)'!AB175</f>
        <v>-4940408</v>
      </c>
      <c r="CE176" s="29">
        <f>'Exportaciones mensual (90-23)'!AC175</f>
        <v>249650826</v>
      </c>
      <c r="CF176" s="29">
        <f>'Importaciones mensual (90-23)'!AC175</f>
        <v>84063623</v>
      </c>
      <c r="CG176" s="29">
        <f>'Saldo mensual (90-23)'!AC175</f>
        <v>165587203</v>
      </c>
      <c r="CH176" s="29">
        <f>'Exportaciones mensual (90-23)'!Y175</f>
        <v>30539976</v>
      </c>
      <c r="CI176" s="29">
        <f>'Importaciones mensual (90-23)'!AD175</f>
        <v>19167194</v>
      </c>
      <c r="CJ176" s="29">
        <f>'Saldo mensual (90-23)'!AD175</f>
        <v>41630191</v>
      </c>
      <c r="CK176" s="29">
        <f>'Exportaciones mensual (90-23)'!Z175</f>
        <v>1560018</v>
      </c>
      <c r="CL176" s="29">
        <f>'Importaciones mensual (90-23)'!AE175</f>
        <v>6050935</v>
      </c>
      <c r="CM176" s="29">
        <f>'Saldo mensual (90-23)'!AE175</f>
        <v>-3337804</v>
      </c>
      <c r="CN176" s="29">
        <f>'Exportaciones mensual (90-23)'!AA175</f>
        <v>24949951</v>
      </c>
      <c r="CO176" s="29">
        <f>'Importaciones mensual (90-23)'!AF175</f>
        <v>45654435</v>
      </c>
      <c r="CP176" s="29">
        <f>'Saldo mensual (90-23)'!AF175</f>
        <v>-28972239</v>
      </c>
      <c r="CQ176" s="29">
        <f>'Exportaciones mensual (90-23)'!AB175</f>
        <v>0</v>
      </c>
      <c r="CR176" s="29">
        <f>'Importaciones mensual (90-23)'!AG175</f>
        <v>7794133</v>
      </c>
      <c r="CS176" s="29">
        <f>'Saldo mensual (90-23)'!AG175</f>
        <v>7909995</v>
      </c>
      <c r="CT176" s="29">
        <f>'Exportaciones mensual (90-23)'!AC175</f>
        <v>249650826</v>
      </c>
      <c r="CU176" s="29">
        <f>'Importaciones mensual (90-23)'!AH175</f>
        <v>11822384</v>
      </c>
      <c r="CV176" s="29">
        <f>'Saldo mensual (90-23)'!AH175</f>
        <v>10144067</v>
      </c>
      <c r="CW176" s="29">
        <f>'Exportaciones mensual (90-23)'!AC175</f>
        <v>249650826</v>
      </c>
      <c r="CX176" s="29">
        <f>'Importaciones mensual (90-23)'!AI175</f>
        <v>799612</v>
      </c>
      <c r="CY176" s="29">
        <f>'Saldo mensual (90-23)'!AI175</f>
        <v>-240139</v>
      </c>
      <c r="CZ176" s="29">
        <f>'Exportaciones mensual (90-23)'!AE175</f>
        <v>2713131</v>
      </c>
      <c r="DA176" s="29">
        <f>'Importaciones mensual (90-23)'!AJ175</f>
        <v>13307013</v>
      </c>
      <c r="DB176" s="29">
        <f>'Saldo mensual (90-23)'!AJ175</f>
        <v>30733427</v>
      </c>
      <c r="DC176" s="29">
        <f>'Exportaciones mensual (90-23)'!AF175</f>
        <v>16682196</v>
      </c>
      <c r="DD176" s="29">
        <f>'Importaciones mensual (90-23)'!AK175</f>
        <v>3152356</v>
      </c>
      <c r="DE176" s="29">
        <f>'Saldo mensual (90-23)'!AK175</f>
        <v>5421852</v>
      </c>
      <c r="DF176" s="29">
        <f>'Exportaciones mensual (90-23)'!AG175</f>
        <v>15704128</v>
      </c>
      <c r="DG176" s="29">
        <f>'Importaciones mensual (90-23)'!AL175</f>
        <v>1707693</v>
      </c>
      <c r="DH176" s="29">
        <f>'Saldo mensual (90-23)'!AL175</f>
        <v>6316410</v>
      </c>
      <c r="DI176" s="29">
        <f>'Exportaciones mensual (90-23)'!AH175</f>
        <v>21966451</v>
      </c>
      <c r="DJ176" s="29">
        <f>'Importaciones mensual (90-23)'!AM175</f>
        <v>505463</v>
      </c>
      <c r="DK176" s="29">
        <f>'Saldo mensual (90-23)'!AM175</f>
        <v>561572</v>
      </c>
      <c r="DL176" s="29">
        <f>'Exportaciones mensual (90-23)'!AI175</f>
        <v>559473</v>
      </c>
      <c r="DM176" s="29">
        <f>'Importaciones mensual (90-23)'!AN175</f>
        <v>50</v>
      </c>
      <c r="DN176" s="29">
        <f>'Saldo mensual (90-23)'!AN175</f>
        <v>8892920</v>
      </c>
      <c r="DO176" s="29">
        <f>'Exportaciones mensual (90-23)'!AJ175</f>
        <v>44040440</v>
      </c>
      <c r="DP176" s="29">
        <f>'Importaciones mensual (90-23)'!AO175</f>
        <v>0</v>
      </c>
      <c r="DQ176" s="29">
        <f>'Saldo mensual (90-23)'!AO175</f>
        <v>20485371</v>
      </c>
      <c r="DR176" s="29">
        <f>'Exportaciones mensual (90-23)'!AP175</f>
        <v>19491712</v>
      </c>
      <c r="DS176" s="29">
        <f>'Importaciones mensual (90-23)'!AP175</f>
        <v>1965650</v>
      </c>
      <c r="DT176" s="29">
        <f>'Saldo mensual (90-23)'!AP175</f>
        <v>17526062</v>
      </c>
      <c r="DU176" s="29">
        <f>'Exportaciones mensual (90-23)'!AK175</f>
        <v>8574208</v>
      </c>
      <c r="DV176" s="29">
        <f>'Importaciones mensual (90-23)'!AQ175</f>
        <v>81787</v>
      </c>
      <c r="DW176" s="29">
        <f>'Saldo mensual (90-23)'!AQ175</f>
        <v>7567893</v>
      </c>
      <c r="DX176" s="29">
        <f>'Exportaciones mensual (90-23)'!AL175</f>
        <v>8024103</v>
      </c>
      <c r="DY176" s="29">
        <f>'Importaciones mensual (90-23)'!AR175</f>
        <v>16658005</v>
      </c>
      <c r="DZ176" s="29">
        <f>'Saldo mensual (90-23)'!AR175</f>
        <v>11520786</v>
      </c>
      <c r="EA176" s="29">
        <f>'Exportaciones mensual (90-23)'!AM175</f>
        <v>1067035</v>
      </c>
      <c r="EB176" s="29">
        <f>'Importaciones mensual (90-23)'!AS175</f>
        <v>1283610</v>
      </c>
      <c r="EC176" s="29">
        <f>'Saldo mensual (90-23)'!AS175</f>
        <v>22225369</v>
      </c>
      <c r="ED176" s="29">
        <f>'Exportaciones mensual (90-23)'!AN175</f>
        <v>8892970</v>
      </c>
      <c r="EE176" s="29">
        <f>'Importaciones mensual (90-23)'!AT175</f>
        <v>39365376</v>
      </c>
      <c r="EF176" s="29">
        <f>'Saldo mensual (90-23)'!AT175</f>
        <v>57967312</v>
      </c>
    </row>
    <row r="177" spans="1:136">
      <c r="A177" s="9">
        <v>37956</v>
      </c>
      <c r="B177" s="29">
        <f>'Exportaciones mensual (90-23)'!B176</f>
        <v>411169547</v>
      </c>
      <c r="C177" s="29">
        <f>'Importaciones mensual (90-23)'!B176</f>
        <v>520950151</v>
      </c>
      <c r="D177" s="29">
        <f>'Saldo mensual (90-23)'!B176</f>
        <v>-109780604</v>
      </c>
      <c r="E177" s="29">
        <f>'Exportaciones mensual (90-23)'!C176</f>
        <v>40577664</v>
      </c>
      <c r="F177" s="29">
        <f>'Importaciones mensual (90-23)'!C176</f>
        <v>21293523</v>
      </c>
      <c r="G177" s="29">
        <f>'Saldo mensual (90-23)'!C176</f>
        <v>19284141</v>
      </c>
      <c r="H177" s="30">
        <f>'Exportaciones mensual (90-23)'!D176</f>
        <v>47202456</v>
      </c>
      <c r="I177" s="29">
        <f>'Importaciones mensual (90-23)'!D176</f>
        <v>16514334</v>
      </c>
      <c r="J177" s="29">
        <f>'Saldo mensual (90-23)'!D176</f>
        <v>30688122</v>
      </c>
      <c r="K177" s="29">
        <f>'Exportaciones mensual (90-23)'!E176</f>
        <v>32872833</v>
      </c>
      <c r="L177" s="29">
        <f>'Importaciones mensual (90-23)'!E176</f>
        <v>1525391</v>
      </c>
      <c r="M177" s="31">
        <f>'Saldo mensual (90-23)'!E176</f>
        <v>31347442</v>
      </c>
      <c r="N177" s="29">
        <f>'Exportaciones mensual (90-23)'!F176</f>
        <v>22265768</v>
      </c>
      <c r="O177" s="29">
        <f>'Importaciones mensual (90-23)'!F176</f>
        <v>3453933</v>
      </c>
      <c r="P177" s="29">
        <f>'Saldo mensual (90-23)'!F176</f>
        <v>18811835</v>
      </c>
      <c r="Q177" s="29">
        <f>'Exportaciones mensual (90-23)'!G176</f>
        <v>314912942</v>
      </c>
      <c r="R177" s="29">
        <f>'Importaciones mensual (90-23)'!G176</f>
        <v>32093881</v>
      </c>
      <c r="S177" s="29">
        <f>'Saldo mensual (90-23)'!G176</f>
        <v>282819061</v>
      </c>
      <c r="T177" s="29">
        <f>'Exportaciones mensual (90-23)'!F176</f>
        <v>22265768</v>
      </c>
      <c r="U177" s="29">
        <f>'Importaciones mensual (90-23)'!H176</f>
        <v>1723635</v>
      </c>
      <c r="V177" s="29">
        <f>'Saldo mensual (90-23)'!H176</f>
        <v>12986645</v>
      </c>
      <c r="W177" s="29">
        <f>'Exportaciones mensual (90-23)'!G176</f>
        <v>314912942</v>
      </c>
      <c r="X177" s="29">
        <f>'Importaciones mensual (90-23)'!I176</f>
        <v>32366869</v>
      </c>
      <c r="Y177" s="29">
        <f>'Saldo mensual (90-23)'!J176</f>
        <v>32427486</v>
      </c>
      <c r="Z177" s="29">
        <f>'Exportaciones mensual (90-23)'!H176</f>
        <v>14710280</v>
      </c>
      <c r="AA177" s="29">
        <f>'Importaciones mensual (90-23)'!J176</f>
        <v>1444901</v>
      </c>
      <c r="AB177" s="29">
        <f>'Saldo mensual (90-23)'!J176</f>
        <v>32427486</v>
      </c>
      <c r="AC177" s="29">
        <f>'Exportaciones mensual (90-23)'!I176</f>
        <v>72129163</v>
      </c>
      <c r="AD177" s="29">
        <f>'Exportaciones mensual (90-23)'!I176</f>
        <v>72129163</v>
      </c>
      <c r="AE177" s="29">
        <f>'Saldo mensual (90-23)'!K176</f>
        <v>11282896</v>
      </c>
      <c r="AF177" s="29">
        <f>'Exportaciones mensual (90-23)'!J176</f>
        <v>33872387</v>
      </c>
      <c r="AG177" s="29">
        <f>'Importaciones mensual (90-23)'!L176</f>
        <v>5504330</v>
      </c>
      <c r="AH177" s="29">
        <f>'Saldo mensual (90-23)'!L176</f>
        <v>22993770</v>
      </c>
      <c r="AI177" s="29">
        <f>'Exportaciones mensual (90-23)'!M176</f>
        <v>17668311</v>
      </c>
      <c r="AJ177" s="29">
        <f>'Importaciones mensual (90-23)'!M176</f>
        <v>8409224</v>
      </c>
      <c r="AK177" s="29">
        <f>'Saldo mensual (90-23)'!M176</f>
        <v>9259087</v>
      </c>
      <c r="AL177" s="29">
        <f>'Exportaciones mensual (90-23)'!K176</f>
        <v>17041927</v>
      </c>
      <c r="AM177" s="29">
        <f>'Importaciones mensual (90-23)'!N176</f>
        <v>220946688</v>
      </c>
      <c r="AN177" s="29">
        <f>'Saldo mensual (90-23)'!N176</f>
        <v>72205950</v>
      </c>
      <c r="AO177" s="29">
        <f>'Exportaciones mensual (90-23)'!L176</f>
        <v>28498100</v>
      </c>
      <c r="AP177" s="29">
        <f>'Importaciones mensual (90-23)'!O176</f>
        <v>88223546</v>
      </c>
      <c r="AQ177" s="29">
        <f>'Saldo mensual (90-23)'!O176</f>
        <v>-52256743</v>
      </c>
      <c r="AR177" s="29">
        <f>'Exportaciones mensual (90-23)'!P176</f>
        <v>799645</v>
      </c>
      <c r="AS177" s="29">
        <f>'Importaciones mensual (90-23)'!P176</f>
        <v>7053140</v>
      </c>
      <c r="AT177" s="29">
        <f>'Saldo mensual (90-23)'!P176</f>
        <v>-6253495</v>
      </c>
      <c r="AU177" s="29">
        <f>'Exportaciones mensual (90-23)'!M176</f>
        <v>17668311</v>
      </c>
      <c r="AV177" s="29">
        <f>'Importaciones mensual (90-23)'!Q176</f>
        <v>10453656</v>
      </c>
      <c r="AW177" s="29">
        <f>'Saldo mensual (90-23)'!Q176</f>
        <v>7541235</v>
      </c>
      <c r="AX177" s="29">
        <f>'Exportaciones mensual (90-23)'!N176</f>
        <v>293152638</v>
      </c>
      <c r="AY177" s="29">
        <f>'Importaciones mensual (90-23)'!R176</f>
        <v>48507257</v>
      </c>
      <c r="AZ177" s="29">
        <f>'Saldo mensual (90-23)'!R176</f>
        <v>85772433</v>
      </c>
      <c r="BA177" s="29">
        <f>'Exportaciones mensual (90-23)'!O176</f>
        <v>35966803</v>
      </c>
      <c r="BB177" s="29">
        <f>'Importaciones mensual (90-23)'!S176</f>
        <v>31105459</v>
      </c>
      <c r="BC177" s="29">
        <f>'Saldo mensual (90-23)'!S176</f>
        <v>6659149</v>
      </c>
      <c r="BD177" s="29">
        <f>'Exportaciones mensual (90-23)'!P176</f>
        <v>799645</v>
      </c>
      <c r="BE177" s="29">
        <f>'Importaciones mensual (90-23)'!T176</f>
        <v>58224775</v>
      </c>
      <c r="BF177" s="29">
        <f>'Saldo mensual (90-23)'!T176</f>
        <v>34263262</v>
      </c>
      <c r="BG177" s="29">
        <f>'Exportaciones mensual (90-23)'!Q176</f>
        <v>17994891</v>
      </c>
      <c r="BH177" s="29">
        <f>'Importaciones mensual (90-23)'!U176</f>
        <v>13748025</v>
      </c>
      <c r="BI177" s="29">
        <f>'Saldo mensual (90-23)'!U176</f>
        <v>94033965</v>
      </c>
      <c r="BJ177" s="29">
        <f>'Exportaciones mensual (90-23)'!R176</f>
        <v>134279690</v>
      </c>
      <c r="BK177" s="29">
        <f>'Importaciones mensual (90-23)'!V176</f>
        <v>5787300</v>
      </c>
      <c r="BL177" s="29">
        <f>'Saldo mensual (90-23)'!V176</f>
        <v>12498634</v>
      </c>
      <c r="BM177" s="29">
        <f>'Exportaciones mensual (90-23)'!S176</f>
        <v>37764608</v>
      </c>
      <c r="BN177" s="29">
        <f>'Importaciones mensual (90-23)'!W176</f>
        <v>3148472</v>
      </c>
      <c r="BO177" s="29">
        <f>'Saldo mensual (90-23)'!W176</f>
        <v>9819070</v>
      </c>
      <c r="BP177" s="29">
        <f>'Exportaciones mensual (90-23)'!T176</f>
        <v>92488037</v>
      </c>
      <c r="BQ177" s="29">
        <f>'Importaciones mensual (90-23)'!X176</f>
        <v>41648954</v>
      </c>
      <c r="BR177" s="29">
        <f>'Saldo mensual (90-23)'!X176</f>
        <v>57161222</v>
      </c>
      <c r="BS177" s="29">
        <f>'Exportaciones mensual (90-23)'!U176</f>
        <v>107781990</v>
      </c>
      <c r="BT177" s="29">
        <f>'Importaciones mensual (90-23)'!Y176</f>
        <v>19234210</v>
      </c>
      <c r="BU177" s="29">
        <f>'Saldo mensual (90-23)'!Y176</f>
        <v>19425005</v>
      </c>
      <c r="BV177" s="29">
        <f>'Exportaciones mensual (90-23)'!V176</f>
        <v>18285934</v>
      </c>
      <c r="BW177" s="29">
        <f>'Importaciones mensual (90-23)'!Z176</f>
        <v>23901884</v>
      </c>
      <c r="BX177" s="29">
        <f>'Saldo mensual (90-23)'!Z176</f>
        <v>-21606464</v>
      </c>
      <c r="BY177" s="29">
        <f>'Exportaciones mensual (90-23)'!W176</f>
        <v>12967542</v>
      </c>
      <c r="BZ177" s="29">
        <f>'Importaciones mensual (90-23)'!AA176</f>
        <v>13003090</v>
      </c>
      <c r="CA177" s="29">
        <f>'Saldo mensual (90-23)'!AA176</f>
        <v>18128653</v>
      </c>
      <c r="CB177" s="29">
        <f>'Exportaciones mensual (90-23)'!X176</f>
        <v>98810176</v>
      </c>
      <c r="CC177" s="29">
        <f>'Importaciones mensual (90-23)'!AB176</f>
        <v>1836254</v>
      </c>
      <c r="CD177" s="29">
        <f>'Saldo mensual (90-23)'!AB176</f>
        <v>-1836254</v>
      </c>
      <c r="CE177" s="29">
        <f>'Exportaciones mensual (90-23)'!AC176</f>
        <v>104454411</v>
      </c>
      <c r="CF177" s="29">
        <f>'Importaciones mensual (90-23)'!AC176</f>
        <v>97292055</v>
      </c>
      <c r="CG177" s="29">
        <f>'Saldo mensual (90-23)'!AC176</f>
        <v>7162356</v>
      </c>
      <c r="CH177" s="29">
        <f>'Exportaciones mensual (90-23)'!Y176</f>
        <v>38659215</v>
      </c>
      <c r="CI177" s="29">
        <f>'Importaciones mensual (90-23)'!AD176</f>
        <v>22479392</v>
      </c>
      <c r="CJ177" s="29">
        <f>'Saldo mensual (90-23)'!AD176</f>
        <v>33484406</v>
      </c>
      <c r="CK177" s="29">
        <f>'Exportaciones mensual (90-23)'!Z176</f>
        <v>2295420</v>
      </c>
      <c r="CL177" s="29">
        <f>'Importaciones mensual (90-23)'!AE176</f>
        <v>7677696</v>
      </c>
      <c r="CM177" s="29">
        <f>'Saldo mensual (90-23)'!AE176</f>
        <v>-6349559</v>
      </c>
      <c r="CN177" s="29">
        <f>'Exportaciones mensual (90-23)'!AA176</f>
        <v>31131743</v>
      </c>
      <c r="CO177" s="29">
        <f>'Importaciones mensual (90-23)'!AF176</f>
        <v>46693255</v>
      </c>
      <c r="CP177" s="29">
        <f>'Saldo mensual (90-23)'!AF176</f>
        <v>-8016609.0000000009</v>
      </c>
      <c r="CQ177" s="29">
        <f>'Exportaciones mensual (90-23)'!AB176</f>
        <v>0</v>
      </c>
      <c r="CR177" s="29">
        <f>'Importaciones mensual (90-23)'!AG176</f>
        <v>9340791</v>
      </c>
      <c r="CS177" s="29">
        <f>'Saldo mensual (90-23)'!AG176</f>
        <v>-4469480</v>
      </c>
      <c r="CT177" s="29">
        <f>'Exportaciones mensual (90-23)'!AC176</f>
        <v>104454411</v>
      </c>
      <c r="CU177" s="29">
        <f>'Importaciones mensual (90-23)'!AH176</f>
        <v>17083939</v>
      </c>
      <c r="CV177" s="29">
        <f>'Saldo mensual (90-23)'!AH176</f>
        <v>-13585815</v>
      </c>
      <c r="CW177" s="29">
        <f>'Exportaciones mensual (90-23)'!AC176</f>
        <v>104454411</v>
      </c>
      <c r="CX177" s="29">
        <f>'Importaciones mensual (90-23)'!AI176</f>
        <v>603090</v>
      </c>
      <c r="CY177" s="29">
        <f>'Saldo mensual (90-23)'!AI176</f>
        <v>116546</v>
      </c>
      <c r="CZ177" s="29">
        <f>'Exportaciones mensual (90-23)'!AE176</f>
        <v>1328137</v>
      </c>
      <c r="DA177" s="29">
        <f>'Importaciones mensual (90-23)'!AJ176</f>
        <v>15611376</v>
      </c>
      <c r="DB177" s="29">
        <f>'Saldo mensual (90-23)'!AJ176</f>
        <v>25267249</v>
      </c>
      <c r="DC177" s="29">
        <f>'Exportaciones mensual (90-23)'!AF176</f>
        <v>38676646</v>
      </c>
      <c r="DD177" s="29">
        <f>'Importaciones mensual (90-23)'!AK176</f>
        <v>6080531</v>
      </c>
      <c r="DE177" s="29">
        <f>'Saldo mensual (90-23)'!AK176</f>
        <v>7540961</v>
      </c>
      <c r="DF177" s="29">
        <f>'Exportaciones mensual (90-23)'!AG176</f>
        <v>4871311</v>
      </c>
      <c r="DG177" s="29">
        <f>'Importaciones mensual (90-23)'!AL176</f>
        <v>4992082</v>
      </c>
      <c r="DH177" s="29">
        <f>'Saldo mensual (90-23)'!AL176</f>
        <v>6531601</v>
      </c>
      <c r="DI177" s="29">
        <f>'Exportaciones mensual (90-23)'!AH176</f>
        <v>3498124</v>
      </c>
      <c r="DJ177" s="29">
        <f>'Importaciones mensual (90-23)'!AM176</f>
        <v>925129</v>
      </c>
      <c r="DK177" s="29">
        <f>'Saldo mensual (90-23)'!AM176</f>
        <v>1214697</v>
      </c>
      <c r="DL177" s="29">
        <f>'Exportaciones mensual (90-23)'!AI176</f>
        <v>719636</v>
      </c>
      <c r="DM177" s="29">
        <f>'Importaciones mensual (90-23)'!AN176</f>
        <v>0</v>
      </c>
      <c r="DN177" s="29">
        <f>'Saldo mensual (90-23)'!AN176</f>
        <v>6123049</v>
      </c>
      <c r="DO177" s="29">
        <f>'Exportaciones mensual (90-23)'!AJ176</f>
        <v>40878625</v>
      </c>
      <c r="DP177" s="29">
        <f>'Importaciones mensual (90-23)'!AO176</f>
        <v>35159</v>
      </c>
      <c r="DQ177" s="29">
        <f>'Saldo mensual (90-23)'!AO176</f>
        <v>28478268</v>
      </c>
      <c r="DR177" s="29">
        <f>'Exportaciones mensual (90-23)'!AP176</f>
        <v>12428569</v>
      </c>
      <c r="DS177" s="29">
        <f>'Importaciones mensual (90-23)'!AP176</f>
        <v>1128790</v>
      </c>
      <c r="DT177" s="29">
        <f>'Saldo mensual (90-23)'!AP176</f>
        <v>11299779</v>
      </c>
      <c r="DU177" s="29">
        <f>'Exportaciones mensual (90-23)'!AK176</f>
        <v>13621492</v>
      </c>
      <c r="DV177" s="29">
        <f>'Importaciones mensual (90-23)'!AQ176</f>
        <v>45402</v>
      </c>
      <c r="DW177" s="29">
        <f>'Saldo mensual (90-23)'!AQ176</f>
        <v>8279695</v>
      </c>
      <c r="DX177" s="29">
        <f>'Exportaciones mensual (90-23)'!AL176</f>
        <v>11523683</v>
      </c>
      <c r="DY177" s="29">
        <f>'Importaciones mensual (90-23)'!AR176</f>
        <v>3781902</v>
      </c>
      <c r="DZ177" s="29">
        <f>'Saldo mensual (90-23)'!AR176</f>
        <v>22329936</v>
      </c>
      <c r="EA177" s="29">
        <f>'Exportaciones mensual (90-23)'!AM176</f>
        <v>2139826</v>
      </c>
      <c r="EB177" s="29">
        <f>'Importaciones mensual (90-23)'!AS176</f>
        <v>1471012</v>
      </c>
      <c r="EC177" s="29">
        <f>'Saldo mensual (90-23)'!AS176</f>
        <v>26622833</v>
      </c>
      <c r="ED177" s="29">
        <f>'Exportaciones mensual (90-23)'!AN176</f>
        <v>6123049</v>
      </c>
      <c r="EE177" s="29">
        <f>'Importaciones mensual (90-23)'!AT176</f>
        <v>35182922</v>
      </c>
      <c r="EF177" s="29">
        <f>'Saldo mensual (90-23)'!AT176</f>
        <v>63973174</v>
      </c>
    </row>
    <row r="178" spans="1:136">
      <c r="A178" s="9">
        <v>37987</v>
      </c>
      <c r="B178" s="29">
        <f>'Exportaciones mensual (90-23)'!B177</f>
        <v>428967818</v>
      </c>
      <c r="C178" s="29">
        <f>'Importaciones mensual (90-23)'!B177</f>
        <v>452350668</v>
      </c>
      <c r="D178" s="29">
        <f>'Saldo mensual (90-23)'!B177</f>
        <v>-23382850</v>
      </c>
      <c r="E178" s="29">
        <f>'Exportaciones mensual (90-23)'!C177</f>
        <v>38138002</v>
      </c>
      <c r="F178" s="29">
        <f>'Importaciones mensual (90-23)'!C177</f>
        <v>19835509</v>
      </c>
      <c r="G178" s="29">
        <f>'Saldo mensual (90-23)'!C177</f>
        <v>18302493</v>
      </c>
      <c r="H178" s="30">
        <f>'Exportaciones mensual (90-23)'!D177</f>
        <v>45189154</v>
      </c>
      <c r="I178" s="29">
        <f>'Importaciones mensual (90-23)'!D177</f>
        <v>13127580</v>
      </c>
      <c r="J178" s="29">
        <f>'Saldo mensual (90-23)'!D177</f>
        <v>32061574</v>
      </c>
      <c r="K178" s="29">
        <f>'Exportaciones mensual (90-23)'!E177</f>
        <v>35957625</v>
      </c>
      <c r="L178" s="29">
        <f>'Importaciones mensual (90-23)'!E177</f>
        <v>2798614</v>
      </c>
      <c r="M178" s="31">
        <f>'Saldo mensual (90-23)'!E177</f>
        <v>33159011</v>
      </c>
      <c r="N178" s="29">
        <f>'Exportaciones mensual (90-23)'!F177</f>
        <v>20431058</v>
      </c>
      <c r="O178" s="29">
        <f>'Importaciones mensual (90-23)'!F177</f>
        <v>13251437</v>
      </c>
      <c r="P178" s="29">
        <f>'Saldo mensual (90-23)'!F177</f>
        <v>7179621</v>
      </c>
      <c r="Q178" s="29">
        <f>'Exportaciones mensual (90-23)'!G177</f>
        <v>255861631</v>
      </c>
      <c r="R178" s="29">
        <f>'Importaciones mensual (90-23)'!G177</f>
        <v>28988236</v>
      </c>
      <c r="S178" s="29">
        <f>'Saldo mensual (90-23)'!G177</f>
        <v>226873395</v>
      </c>
      <c r="T178" s="29">
        <f>'Exportaciones mensual (90-23)'!F177</f>
        <v>20431058</v>
      </c>
      <c r="U178" s="29">
        <f>'Importaciones mensual (90-23)'!H177</f>
        <v>4012427</v>
      </c>
      <c r="V178" s="29">
        <f>'Saldo mensual (90-23)'!H177</f>
        <v>7916530</v>
      </c>
      <c r="W178" s="29">
        <f>'Exportaciones mensual (90-23)'!G177</f>
        <v>255861631</v>
      </c>
      <c r="X178" s="29">
        <f>'Importaciones mensual (90-23)'!I177</f>
        <v>23725081</v>
      </c>
      <c r="Y178" s="29">
        <f>'Saldo mensual (90-23)'!J177</f>
        <v>32224415.999999996</v>
      </c>
      <c r="Z178" s="29">
        <f>'Exportaciones mensual (90-23)'!H177</f>
        <v>11928957</v>
      </c>
      <c r="AA178" s="29">
        <f>'Importaciones mensual (90-23)'!J177</f>
        <v>1933790</v>
      </c>
      <c r="AB178" s="29">
        <f>'Saldo mensual (90-23)'!J177</f>
        <v>32224415.999999996</v>
      </c>
      <c r="AC178" s="29">
        <f>'Exportaciones mensual (90-23)'!I177</f>
        <v>36195476</v>
      </c>
      <c r="AD178" s="29">
        <f>'Exportaciones mensual (90-23)'!I177</f>
        <v>36195476</v>
      </c>
      <c r="AE178" s="29">
        <f>'Saldo mensual (90-23)'!K177</f>
        <v>9240086</v>
      </c>
      <c r="AF178" s="29">
        <f>'Exportaciones mensual (90-23)'!J177</f>
        <v>34158206</v>
      </c>
      <c r="AG178" s="29">
        <f>'Importaciones mensual (90-23)'!L177</f>
        <v>5589323</v>
      </c>
      <c r="AH178" s="29">
        <f>'Saldo mensual (90-23)'!L177</f>
        <v>33771473</v>
      </c>
      <c r="AI178" s="29">
        <f>'Exportaciones mensual (90-23)'!M177</f>
        <v>6987485</v>
      </c>
      <c r="AJ178" s="29">
        <f>'Importaciones mensual (90-23)'!M177</f>
        <v>6702313</v>
      </c>
      <c r="AK178" s="29">
        <f>'Saldo mensual (90-23)'!M177</f>
        <v>285172</v>
      </c>
      <c r="AL178" s="29">
        <f>'Exportaciones mensual (90-23)'!K177</f>
        <v>14529490</v>
      </c>
      <c r="AM178" s="29">
        <f>'Importaciones mensual (90-23)'!N177</f>
        <v>401451247</v>
      </c>
      <c r="AN178" s="29">
        <f>'Saldo mensual (90-23)'!N177</f>
        <v>-169505806</v>
      </c>
      <c r="AO178" s="29">
        <f>'Exportaciones mensual (90-23)'!L177</f>
        <v>39360796</v>
      </c>
      <c r="AP178" s="29">
        <f>'Importaciones mensual (90-23)'!O177</f>
        <v>78009204</v>
      </c>
      <c r="AQ178" s="29">
        <f>'Saldo mensual (90-23)'!O177</f>
        <v>-22523108</v>
      </c>
      <c r="AR178" s="29">
        <f>'Exportaciones mensual (90-23)'!P177</f>
        <v>1505730</v>
      </c>
      <c r="AS178" s="29">
        <f>'Importaciones mensual (90-23)'!P177</f>
        <v>3865293</v>
      </c>
      <c r="AT178" s="29">
        <f>'Saldo mensual (90-23)'!P177</f>
        <v>-2359563</v>
      </c>
      <c r="AU178" s="29">
        <f>'Exportaciones mensual (90-23)'!M177</f>
        <v>6987485</v>
      </c>
      <c r="AV178" s="29">
        <f>'Importaciones mensual (90-23)'!Q177</f>
        <v>9300493</v>
      </c>
      <c r="AW178" s="29">
        <f>'Saldo mensual (90-23)'!Q177</f>
        <v>13286067</v>
      </c>
      <c r="AX178" s="29">
        <f>'Exportaciones mensual (90-23)'!N177</f>
        <v>231945441</v>
      </c>
      <c r="AY178" s="29">
        <f>'Importaciones mensual (90-23)'!R177</f>
        <v>36002397</v>
      </c>
      <c r="AZ178" s="29">
        <f>'Saldo mensual (90-23)'!R177</f>
        <v>76010970</v>
      </c>
      <c r="BA178" s="29">
        <f>'Exportaciones mensual (90-23)'!O177</f>
        <v>55486096</v>
      </c>
      <c r="BB178" s="29">
        <f>'Importaciones mensual (90-23)'!S177</f>
        <v>84887872</v>
      </c>
      <c r="BC178" s="29">
        <f>'Saldo mensual (90-23)'!S177</f>
        <v>-45119574</v>
      </c>
      <c r="BD178" s="29">
        <f>'Exportaciones mensual (90-23)'!P177</f>
        <v>1505730</v>
      </c>
      <c r="BE178" s="29">
        <f>'Importaciones mensual (90-23)'!T177</f>
        <v>54043357</v>
      </c>
      <c r="BF178" s="29">
        <f>'Saldo mensual (90-23)'!T177</f>
        <v>30666559</v>
      </c>
      <c r="BG178" s="29">
        <f>'Exportaciones mensual (90-23)'!Q177</f>
        <v>22586560</v>
      </c>
      <c r="BH178" s="29">
        <f>'Importaciones mensual (90-23)'!U177</f>
        <v>13376108</v>
      </c>
      <c r="BI178" s="29">
        <f>'Saldo mensual (90-23)'!U177</f>
        <v>74656329</v>
      </c>
      <c r="BJ178" s="29">
        <f>'Exportaciones mensual (90-23)'!R177</f>
        <v>112013367</v>
      </c>
      <c r="BK178" s="29">
        <f>'Importaciones mensual (90-23)'!V177</f>
        <v>1843716</v>
      </c>
      <c r="BL178" s="29">
        <f>'Saldo mensual (90-23)'!V177</f>
        <v>6894001</v>
      </c>
      <c r="BM178" s="29">
        <f>'Exportaciones mensual (90-23)'!S177</f>
        <v>39768298</v>
      </c>
      <c r="BN178" s="29">
        <f>'Importaciones mensual (90-23)'!W177</f>
        <v>3014918</v>
      </c>
      <c r="BO178" s="29">
        <f>'Saldo mensual (90-23)'!W177</f>
        <v>7713261</v>
      </c>
      <c r="BP178" s="29">
        <f>'Exportaciones mensual (90-23)'!T177</f>
        <v>84709916</v>
      </c>
      <c r="BQ178" s="29">
        <f>'Importaciones mensual (90-23)'!X177</f>
        <v>30799504</v>
      </c>
      <c r="BR178" s="29">
        <f>'Saldo mensual (90-23)'!X177</f>
        <v>25947002</v>
      </c>
      <c r="BS178" s="29">
        <f>'Exportaciones mensual (90-23)'!U177</f>
        <v>88032437</v>
      </c>
      <c r="BT178" s="29">
        <f>'Importaciones mensual (90-23)'!Y177</f>
        <v>22205123</v>
      </c>
      <c r="BU178" s="29">
        <f>'Saldo mensual (90-23)'!Y177</f>
        <v>3611930</v>
      </c>
      <c r="BV178" s="29">
        <f>'Exportaciones mensual (90-23)'!V177</f>
        <v>8737717</v>
      </c>
      <c r="BW178" s="29">
        <f>'Importaciones mensual (90-23)'!Z177</f>
        <v>14046980</v>
      </c>
      <c r="BX178" s="29">
        <f>'Saldo mensual (90-23)'!Z177</f>
        <v>-12972542</v>
      </c>
      <c r="BY178" s="29">
        <f>'Exportaciones mensual (90-23)'!W177</f>
        <v>10728179</v>
      </c>
      <c r="BZ178" s="29">
        <f>'Importaciones mensual (90-23)'!AA177</f>
        <v>15262193</v>
      </c>
      <c r="CA178" s="29">
        <f>'Saldo mensual (90-23)'!AA177</f>
        <v>-3117454</v>
      </c>
      <c r="CB178" s="29">
        <f>'Exportaciones mensual (90-23)'!X177</f>
        <v>56746506</v>
      </c>
      <c r="CC178" s="29">
        <f>'Importaciones mensual (90-23)'!AB177</f>
        <v>6073543</v>
      </c>
      <c r="CD178" s="29">
        <f>'Saldo mensual (90-23)'!AB177</f>
        <v>10674532</v>
      </c>
      <c r="CE178" s="29">
        <f>'Exportaciones mensual (90-23)'!AC177</f>
        <v>125439076</v>
      </c>
      <c r="CF178" s="29">
        <f>'Importaciones mensual (90-23)'!AC177</f>
        <v>82727958</v>
      </c>
      <c r="CG178" s="29">
        <f>'Saldo mensual (90-23)'!AC177</f>
        <v>42711118</v>
      </c>
      <c r="CH178" s="29">
        <f>'Exportaciones mensual (90-23)'!Y177</f>
        <v>25817053</v>
      </c>
      <c r="CI178" s="29">
        <f>'Importaciones mensual (90-23)'!AD177</f>
        <v>22158482</v>
      </c>
      <c r="CJ178" s="29">
        <f>'Saldo mensual (90-23)'!AD177</f>
        <v>-12856271</v>
      </c>
      <c r="CK178" s="29">
        <f>'Exportaciones mensual (90-23)'!Z177</f>
        <v>1074438</v>
      </c>
      <c r="CL178" s="29">
        <f>'Importaciones mensual (90-23)'!AE177</f>
        <v>6695740</v>
      </c>
      <c r="CM178" s="29">
        <f>'Saldo mensual (90-23)'!AE177</f>
        <v>-5581066</v>
      </c>
      <c r="CN178" s="29">
        <f>'Exportaciones mensual (90-23)'!AA177</f>
        <v>12144739</v>
      </c>
      <c r="CO178" s="29">
        <f>'Importaciones mensual (90-23)'!AF177</f>
        <v>34921489</v>
      </c>
      <c r="CP178" s="29">
        <f>'Saldo mensual (90-23)'!AF177</f>
        <v>18428168</v>
      </c>
      <c r="CQ178" s="29">
        <f>'Exportaciones mensual (90-23)'!AB177</f>
        <v>16748075</v>
      </c>
      <c r="CR178" s="29">
        <f>'Importaciones mensual (90-23)'!AG177</f>
        <v>6613943</v>
      </c>
      <c r="CS178" s="29">
        <f>'Saldo mensual (90-23)'!AG177</f>
        <v>-1673367</v>
      </c>
      <c r="CT178" s="29">
        <f>'Exportaciones mensual (90-23)'!AC177</f>
        <v>125439076</v>
      </c>
      <c r="CU178" s="29">
        <f>'Importaciones mensual (90-23)'!AH177</f>
        <v>16591482</v>
      </c>
      <c r="CV178" s="29">
        <f>'Saldo mensual (90-23)'!AH177</f>
        <v>-13938327</v>
      </c>
      <c r="CW178" s="29">
        <f>'Exportaciones mensual (90-23)'!AC177</f>
        <v>125439076</v>
      </c>
      <c r="CX178" s="29">
        <f>'Importaciones mensual (90-23)'!AI177</f>
        <v>1798112</v>
      </c>
      <c r="CY178" s="29">
        <f>'Saldo mensual (90-23)'!AI177</f>
        <v>2268212</v>
      </c>
      <c r="CZ178" s="29">
        <f>'Exportaciones mensual (90-23)'!AE177</f>
        <v>1114674</v>
      </c>
      <c r="DA178" s="29">
        <f>'Importaciones mensual (90-23)'!AJ177</f>
        <v>15571797</v>
      </c>
      <c r="DB178" s="29">
        <f>'Saldo mensual (90-23)'!AJ177</f>
        <v>8212128</v>
      </c>
      <c r="DC178" s="29">
        <f>'Exportaciones mensual (90-23)'!AF177</f>
        <v>53349657</v>
      </c>
      <c r="DD178" s="29">
        <f>'Importaciones mensual (90-23)'!AK177</f>
        <v>3806685</v>
      </c>
      <c r="DE178" s="29">
        <f>'Saldo mensual (90-23)'!AK177</f>
        <v>8476175</v>
      </c>
      <c r="DF178" s="29">
        <f>'Exportaciones mensual (90-23)'!AG177</f>
        <v>4940576</v>
      </c>
      <c r="DG178" s="29">
        <f>'Importaciones mensual (90-23)'!AL177</f>
        <v>8751150</v>
      </c>
      <c r="DH178" s="29">
        <f>'Saldo mensual (90-23)'!AL177</f>
        <v>-132120</v>
      </c>
      <c r="DI178" s="29">
        <f>'Exportaciones mensual (90-23)'!AH177</f>
        <v>2653155</v>
      </c>
      <c r="DJ178" s="29">
        <f>'Importaciones mensual (90-23)'!AM177</f>
        <v>1096768</v>
      </c>
      <c r="DK178" s="29">
        <f>'Saldo mensual (90-23)'!AM177</f>
        <v>-246392</v>
      </c>
      <c r="DL178" s="29">
        <f>'Exportaciones mensual (90-23)'!AI177</f>
        <v>4066324</v>
      </c>
      <c r="DM178" s="29">
        <f>'Importaciones mensual (90-23)'!AN177</f>
        <v>0</v>
      </c>
      <c r="DN178" s="29">
        <f>'Saldo mensual (90-23)'!AN177</f>
        <v>4329640</v>
      </c>
      <c r="DO178" s="29">
        <f>'Exportaciones mensual (90-23)'!AJ177</f>
        <v>23783925</v>
      </c>
      <c r="DP178" s="29">
        <f>'Importaciones mensual (90-23)'!AO177</f>
        <v>0</v>
      </c>
      <c r="DQ178" s="29">
        <f>'Saldo mensual (90-23)'!AO177</f>
        <v>35683305</v>
      </c>
      <c r="DR178" s="29">
        <f>'Exportaciones mensual (90-23)'!AP177</f>
        <v>47047472</v>
      </c>
      <c r="DS178" s="29">
        <f>'Importaciones mensual (90-23)'!AP177</f>
        <v>248465</v>
      </c>
      <c r="DT178" s="29">
        <f>'Saldo mensual (90-23)'!AP177</f>
        <v>46799007</v>
      </c>
      <c r="DU178" s="29">
        <f>'Exportaciones mensual (90-23)'!AK177</f>
        <v>12282860</v>
      </c>
      <c r="DV178" s="29">
        <f>'Importaciones mensual (90-23)'!AQ177</f>
        <v>3645220</v>
      </c>
      <c r="DW178" s="29">
        <f>'Saldo mensual (90-23)'!AQ177</f>
        <v>17815918</v>
      </c>
      <c r="DX178" s="29">
        <f>'Exportaciones mensual (90-23)'!AL177</f>
        <v>8619030</v>
      </c>
      <c r="DY178" s="29">
        <f>'Importaciones mensual (90-23)'!AR177</f>
        <v>3117989</v>
      </c>
      <c r="DZ178" s="29">
        <f>'Saldo mensual (90-23)'!AR177</f>
        <v>54375476</v>
      </c>
      <c r="EA178" s="29">
        <f>'Exportaciones mensual (90-23)'!AM177</f>
        <v>850376</v>
      </c>
      <c r="EB178" s="29">
        <f>'Importaciones mensual (90-23)'!AS177</f>
        <v>2300887</v>
      </c>
      <c r="EC178" s="29">
        <f>'Saldo mensual (90-23)'!AS177</f>
        <v>66466629</v>
      </c>
      <c r="ED178" s="29">
        <f>'Exportaciones mensual (90-23)'!AN177</f>
        <v>4329640</v>
      </c>
      <c r="EE178" s="29">
        <f>'Importaciones mensual (90-23)'!AT177</f>
        <v>46742570</v>
      </c>
      <c r="EF178" s="29">
        <f>'Saldo mensual (90-23)'!AT177</f>
        <v>58773459</v>
      </c>
    </row>
    <row r="179" spans="1:136">
      <c r="A179" s="9">
        <v>38018</v>
      </c>
      <c r="B179" s="29">
        <f>'Exportaciones mensual (90-23)'!B178</f>
        <v>372681702</v>
      </c>
      <c r="C179" s="29">
        <f>'Importaciones mensual (90-23)'!B178</f>
        <v>480858594</v>
      </c>
      <c r="D179" s="29">
        <f>'Saldo mensual (90-23)'!B178</f>
        <v>-108176892</v>
      </c>
      <c r="E179" s="29">
        <f>'Exportaciones mensual (90-23)'!C178</f>
        <v>31603303</v>
      </c>
      <c r="F179" s="29">
        <f>'Importaciones mensual (90-23)'!C178</f>
        <v>25355842</v>
      </c>
      <c r="G179" s="29">
        <f>'Saldo mensual (90-23)'!C178</f>
        <v>6247461</v>
      </c>
      <c r="H179" s="30">
        <f>'Exportaciones mensual (90-23)'!D178</f>
        <v>38350826</v>
      </c>
      <c r="I179" s="29">
        <f>'Importaciones mensual (90-23)'!D178</f>
        <v>13726562</v>
      </c>
      <c r="J179" s="29">
        <f>'Saldo mensual (90-23)'!D178</f>
        <v>24624264</v>
      </c>
      <c r="K179" s="29">
        <f>'Exportaciones mensual (90-23)'!E178</f>
        <v>19180357</v>
      </c>
      <c r="L179" s="29">
        <f>'Importaciones mensual (90-23)'!E178</f>
        <v>1994448</v>
      </c>
      <c r="M179" s="31">
        <f>'Saldo mensual (90-23)'!E178</f>
        <v>17185909</v>
      </c>
      <c r="N179" s="29">
        <f>'Exportaciones mensual (90-23)'!F178</f>
        <v>18427329</v>
      </c>
      <c r="O179" s="29">
        <f>'Importaciones mensual (90-23)'!F178</f>
        <v>5758842</v>
      </c>
      <c r="P179" s="29">
        <f>'Saldo mensual (90-23)'!F178</f>
        <v>12668487</v>
      </c>
      <c r="Q179" s="29">
        <f>'Exportaciones mensual (90-23)'!G178</f>
        <v>272666551</v>
      </c>
      <c r="R179" s="29">
        <f>'Importaciones mensual (90-23)'!G178</f>
        <v>29131395</v>
      </c>
      <c r="S179" s="29">
        <f>'Saldo mensual (90-23)'!G178</f>
        <v>243535156</v>
      </c>
      <c r="T179" s="29">
        <f>'Exportaciones mensual (90-23)'!F178</f>
        <v>18427329</v>
      </c>
      <c r="U179" s="29">
        <f>'Importaciones mensual (90-23)'!H178</f>
        <v>1213184</v>
      </c>
      <c r="V179" s="29">
        <f>'Saldo mensual (90-23)'!H178</f>
        <v>10447038</v>
      </c>
      <c r="W179" s="29">
        <f>'Exportaciones mensual (90-23)'!G178</f>
        <v>272666551</v>
      </c>
      <c r="X179" s="29">
        <f>'Importaciones mensual (90-23)'!I178</f>
        <v>27351794</v>
      </c>
      <c r="Y179" s="29">
        <f>'Saldo mensual (90-23)'!J178</f>
        <v>23723564</v>
      </c>
      <c r="Z179" s="29">
        <f>'Exportaciones mensual (90-23)'!H178</f>
        <v>11660222</v>
      </c>
      <c r="AA179" s="29">
        <f>'Importaciones mensual (90-23)'!J178</f>
        <v>2307931</v>
      </c>
      <c r="AB179" s="29">
        <f>'Saldo mensual (90-23)'!J178</f>
        <v>23723564</v>
      </c>
      <c r="AC179" s="29">
        <f>'Exportaciones mensual (90-23)'!I178</f>
        <v>72296406</v>
      </c>
      <c r="AD179" s="29">
        <f>'Exportaciones mensual (90-23)'!I178</f>
        <v>72296406</v>
      </c>
      <c r="AE179" s="29">
        <f>'Saldo mensual (90-23)'!K178</f>
        <v>11910367</v>
      </c>
      <c r="AF179" s="29">
        <f>'Exportaciones mensual (90-23)'!J178</f>
        <v>26031495</v>
      </c>
      <c r="AG179" s="29">
        <f>'Importaciones mensual (90-23)'!L178</f>
        <v>4227558</v>
      </c>
      <c r="AH179" s="29">
        <f>'Saldo mensual (90-23)'!L178</f>
        <v>31293805</v>
      </c>
      <c r="AI179" s="29">
        <f>'Exportaciones mensual (90-23)'!M178</f>
        <v>9217840</v>
      </c>
      <c r="AJ179" s="29">
        <f>'Importaciones mensual (90-23)'!M178</f>
        <v>6277483</v>
      </c>
      <c r="AK179" s="29">
        <f>'Saldo mensual (90-23)'!M178</f>
        <v>2940357</v>
      </c>
      <c r="AL179" s="29">
        <f>'Exportaciones mensual (90-23)'!K178</f>
        <v>15421963</v>
      </c>
      <c r="AM179" s="29">
        <f>'Importaciones mensual (90-23)'!N178</f>
        <v>196440265</v>
      </c>
      <c r="AN179" s="29">
        <f>'Saldo mensual (90-23)'!N178</f>
        <v>61488723</v>
      </c>
      <c r="AO179" s="29">
        <f>'Exportaciones mensual (90-23)'!L178</f>
        <v>35521363</v>
      </c>
      <c r="AP179" s="29">
        <f>'Importaciones mensual (90-23)'!O178</f>
        <v>81108656</v>
      </c>
      <c r="AQ179" s="29">
        <f>'Saldo mensual (90-23)'!O178</f>
        <v>-42205208</v>
      </c>
      <c r="AR179" s="29">
        <f>'Exportaciones mensual (90-23)'!P178</f>
        <v>732702</v>
      </c>
      <c r="AS179" s="29">
        <f>'Importaciones mensual (90-23)'!P178</f>
        <v>4970402</v>
      </c>
      <c r="AT179" s="29">
        <f>'Saldo mensual (90-23)'!P178</f>
        <v>-4237700</v>
      </c>
      <c r="AU179" s="29">
        <f>'Exportaciones mensual (90-23)'!M178</f>
        <v>9217840</v>
      </c>
      <c r="AV179" s="29">
        <f>'Importaciones mensual (90-23)'!Q178</f>
        <v>10609269</v>
      </c>
      <c r="AW179" s="29">
        <f>'Saldo mensual (90-23)'!Q178</f>
        <v>12208794</v>
      </c>
      <c r="AX179" s="29">
        <f>'Exportaciones mensual (90-23)'!N178</f>
        <v>257928988</v>
      </c>
      <c r="AY179" s="29">
        <f>'Importaciones mensual (90-23)'!R178</f>
        <v>27789020</v>
      </c>
      <c r="AZ179" s="29">
        <f>'Saldo mensual (90-23)'!R178</f>
        <v>113011785</v>
      </c>
      <c r="BA179" s="29">
        <f>'Exportaciones mensual (90-23)'!O178</f>
        <v>38903448</v>
      </c>
      <c r="BB179" s="29">
        <f>'Importaciones mensual (90-23)'!S178</f>
        <v>30133216</v>
      </c>
      <c r="BC179" s="29">
        <f>'Saldo mensual (90-23)'!S178</f>
        <v>-3189217</v>
      </c>
      <c r="BD179" s="29">
        <f>'Exportaciones mensual (90-23)'!P178</f>
        <v>732702</v>
      </c>
      <c r="BE179" s="29">
        <f>'Importaciones mensual (90-23)'!T178</f>
        <v>40947458</v>
      </c>
      <c r="BF179" s="29">
        <f>'Saldo mensual (90-23)'!T178</f>
        <v>48266598</v>
      </c>
      <c r="BG179" s="29">
        <f>'Exportaciones mensual (90-23)'!Q178</f>
        <v>22818063</v>
      </c>
      <c r="BH179" s="29">
        <f>'Importaciones mensual (90-23)'!U178</f>
        <v>12541707</v>
      </c>
      <c r="BI179" s="29">
        <f>'Saldo mensual (90-23)'!U178</f>
        <v>75823898</v>
      </c>
      <c r="BJ179" s="29">
        <f>'Exportaciones mensual (90-23)'!R178</f>
        <v>140800805</v>
      </c>
      <c r="BK179" s="29">
        <f>'Importaciones mensual (90-23)'!V178</f>
        <v>971018</v>
      </c>
      <c r="BL179" s="29">
        <f>'Saldo mensual (90-23)'!V178</f>
        <v>14134069</v>
      </c>
      <c r="BM179" s="29">
        <f>'Exportaciones mensual (90-23)'!S178</f>
        <v>26943999</v>
      </c>
      <c r="BN179" s="29">
        <f>'Importaciones mensual (90-23)'!W178</f>
        <v>5343842</v>
      </c>
      <c r="BO179" s="29">
        <f>'Saldo mensual (90-23)'!W178</f>
        <v>10631094</v>
      </c>
      <c r="BP179" s="29">
        <f>'Exportaciones mensual (90-23)'!T178</f>
        <v>89214056</v>
      </c>
      <c r="BQ179" s="29">
        <f>'Importaciones mensual (90-23)'!X178</f>
        <v>57315324</v>
      </c>
      <c r="BR179" s="29">
        <f>'Saldo mensual (90-23)'!X178</f>
        <v>35926795</v>
      </c>
      <c r="BS179" s="29">
        <f>'Exportaciones mensual (90-23)'!U178</f>
        <v>88365605</v>
      </c>
      <c r="BT179" s="29">
        <f>'Importaciones mensual (90-23)'!Y178</f>
        <v>19744460</v>
      </c>
      <c r="BU179" s="29">
        <f>'Saldo mensual (90-23)'!Y178</f>
        <v>16072102.000000002</v>
      </c>
      <c r="BV179" s="29">
        <f>'Exportaciones mensual (90-23)'!V178</f>
        <v>15105087</v>
      </c>
      <c r="BW179" s="29">
        <f>'Importaciones mensual (90-23)'!Z178</f>
        <v>15032789</v>
      </c>
      <c r="BX179" s="29">
        <f>'Saldo mensual (90-23)'!Z178</f>
        <v>-13470331</v>
      </c>
      <c r="BY179" s="29">
        <f>'Exportaciones mensual (90-23)'!W178</f>
        <v>15974936</v>
      </c>
      <c r="BZ179" s="29">
        <f>'Importaciones mensual (90-23)'!AA178</f>
        <v>13064099</v>
      </c>
      <c r="CA179" s="29">
        <f>'Saldo mensual (90-23)'!AA178</f>
        <v>54120392</v>
      </c>
      <c r="CB179" s="29">
        <f>'Exportaciones mensual (90-23)'!X178</f>
        <v>93242119</v>
      </c>
      <c r="CC179" s="29">
        <f>'Importaciones mensual (90-23)'!AB178</f>
        <v>0</v>
      </c>
      <c r="CD179" s="29">
        <f>'Saldo mensual (90-23)'!AB178</f>
        <v>22684339</v>
      </c>
      <c r="CE179" s="29">
        <f>'Exportaciones mensual (90-23)'!AC178</f>
        <v>152998437</v>
      </c>
      <c r="CF179" s="29">
        <f>'Importaciones mensual (90-23)'!AC178</f>
        <v>73769358</v>
      </c>
      <c r="CG179" s="29">
        <f>'Saldo mensual (90-23)'!AC178</f>
        <v>79229079</v>
      </c>
      <c r="CH179" s="29">
        <f>'Exportaciones mensual (90-23)'!Y178</f>
        <v>35816562</v>
      </c>
      <c r="CI179" s="29">
        <f>'Importaciones mensual (90-23)'!AD178</f>
        <v>21157053</v>
      </c>
      <c r="CJ179" s="29">
        <f>'Saldo mensual (90-23)'!AD178</f>
        <v>9127573</v>
      </c>
      <c r="CK179" s="29">
        <f>'Exportaciones mensual (90-23)'!Z178</f>
        <v>1562458</v>
      </c>
      <c r="CL179" s="29">
        <f>'Importaciones mensual (90-23)'!AE178</f>
        <v>7748940</v>
      </c>
      <c r="CM179" s="29">
        <f>'Saldo mensual (90-23)'!AE178</f>
        <v>-5917799</v>
      </c>
      <c r="CN179" s="29">
        <f>'Exportaciones mensual (90-23)'!AA178</f>
        <v>67184491</v>
      </c>
      <c r="CO179" s="29">
        <f>'Importaciones mensual (90-23)'!AF178</f>
        <v>32063800</v>
      </c>
      <c r="CP179" s="29">
        <f>'Saldo mensual (90-23)'!AF178</f>
        <v>713274</v>
      </c>
      <c r="CQ179" s="29">
        <f>'Exportaciones mensual (90-23)'!AB178</f>
        <v>22684339</v>
      </c>
      <c r="CR179" s="29">
        <f>'Importaciones mensual (90-23)'!AG178</f>
        <v>5878711</v>
      </c>
      <c r="CS179" s="29">
        <f>'Saldo mensual (90-23)'!AG178</f>
        <v>-203057</v>
      </c>
      <c r="CT179" s="29">
        <f>'Exportaciones mensual (90-23)'!AC178</f>
        <v>152998437</v>
      </c>
      <c r="CU179" s="29">
        <f>'Importaciones mensual (90-23)'!AH178</f>
        <v>10926782</v>
      </c>
      <c r="CV179" s="29">
        <f>'Saldo mensual (90-23)'!AH178</f>
        <v>-8156632.9999999991</v>
      </c>
      <c r="CW179" s="29">
        <f>'Exportaciones mensual (90-23)'!AC178</f>
        <v>152998437</v>
      </c>
      <c r="CX179" s="29">
        <f>'Importaciones mensual (90-23)'!AI178</f>
        <v>685328</v>
      </c>
      <c r="CY179" s="29">
        <f>'Saldo mensual (90-23)'!AI178</f>
        <v>307969</v>
      </c>
      <c r="CZ179" s="29">
        <f>'Exportaciones mensual (90-23)'!AE178</f>
        <v>1831141</v>
      </c>
      <c r="DA179" s="29">
        <f>'Importaciones mensual (90-23)'!AJ178</f>
        <v>14475956</v>
      </c>
      <c r="DB179" s="29">
        <f>'Saldo mensual (90-23)'!AJ178</f>
        <v>6625608</v>
      </c>
      <c r="DC179" s="29">
        <f>'Exportaciones mensual (90-23)'!AF178</f>
        <v>32777074</v>
      </c>
      <c r="DD179" s="29">
        <f>'Importaciones mensual (90-23)'!AK178</f>
        <v>2427904</v>
      </c>
      <c r="DE179" s="29">
        <f>'Saldo mensual (90-23)'!AK178</f>
        <v>17481570</v>
      </c>
      <c r="DF179" s="29">
        <f>'Exportaciones mensual (90-23)'!AG178</f>
        <v>5675654</v>
      </c>
      <c r="DG179" s="29">
        <f>'Importaciones mensual (90-23)'!AL178</f>
        <v>7141380</v>
      </c>
      <c r="DH179" s="29">
        <f>'Saldo mensual (90-23)'!AL178</f>
        <v>827848</v>
      </c>
      <c r="DI179" s="29">
        <f>'Exportaciones mensual (90-23)'!AH178</f>
        <v>2770149</v>
      </c>
      <c r="DJ179" s="29">
        <f>'Importaciones mensual (90-23)'!AM178</f>
        <v>2753612</v>
      </c>
      <c r="DK179" s="29">
        <f>'Saldo mensual (90-23)'!AM178</f>
        <v>-2117813</v>
      </c>
      <c r="DL179" s="29">
        <f>'Exportaciones mensual (90-23)'!AI178</f>
        <v>993297</v>
      </c>
      <c r="DM179" s="29">
        <f>'Importaciones mensual (90-23)'!AN178</f>
        <v>0</v>
      </c>
      <c r="DN179" s="29">
        <f>'Saldo mensual (90-23)'!AN178</f>
        <v>5736494</v>
      </c>
      <c r="DO179" s="29">
        <f>'Exportaciones mensual (90-23)'!AJ178</f>
        <v>21101564</v>
      </c>
      <c r="DP179" s="29">
        <f>'Importaciones mensual (90-23)'!AO178</f>
        <v>18930</v>
      </c>
      <c r="DQ179" s="29">
        <f>'Saldo mensual (90-23)'!AO178</f>
        <v>29265184</v>
      </c>
      <c r="DR179" s="29">
        <f>'Exportaciones mensual (90-23)'!AP178</f>
        <v>29228501</v>
      </c>
      <c r="DS179" s="29">
        <f>'Importaciones mensual (90-23)'!AP178</f>
        <v>212097</v>
      </c>
      <c r="DT179" s="29">
        <f>'Saldo mensual (90-23)'!AP178</f>
        <v>29016404</v>
      </c>
      <c r="DU179" s="29">
        <f>'Exportaciones mensual (90-23)'!AK178</f>
        <v>19909474</v>
      </c>
      <c r="DV179" s="29">
        <f>'Importaciones mensual (90-23)'!AQ178</f>
        <v>145930</v>
      </c>
      <c r="DW179" s="29">
        <f>'Saldo mensual (90-23)'!AQ178</f>
        <v>29315793</v>
      </c>
      <c r="DX179" s="29">
        <f>'Exportaciones mensual (90-23)'!AL178</f>
        <v>7969228</v>
      </c>
      <c r="DY179" s="29">
        <f>'Importaciones mensual (90-23)'!AR178</f>
        <v>6421116</v>
      </c>
      <c r="DZ179" s="29">
        <f>'Saldo mensual (90-23)'!AR178</f>
        <v>37206260</v>
      </c>
      <c r="EA179" s="29">
        <f>'Exportaciones mensual (90-23)'!AM178</f>
        <v>635799</v>
      </c>
      <c r="EB179" s="29">
        <f>'Importaciones mensual (90-23)'!AS178</f>
        <v>2793254</v>
      </c>
      <c r="EC179" s="29">
        <f>'Saldo mensual (90-23)'!AS178</f>
        <v>36272265</v>
      </c>
      <c r="ED179" s="29">
        <f>'Exportaciones mensual (90-23)'!AN178</f>
        <v>5736494</v>
      </c>
      <c r="EE179" s="29">
        <f>'Importaciones mensual (90-23)'!AT178</f>
        <v>57384526</v>
      </c>
      <c r="EF179" s="29">
        <f>'Saldo mensual (90-23)'!AT178</f>
        <v>43963428</v>
      </c>
    </row>
    <row r="180" spans="1:136">
      <c r="A180" s="9">
        <v>38047</v>
      </c>
      <c r="B180" s="29">
        <f>'Exportaciones mensual (90-23)'!B179</f>
        <v>478532281</v>
      </c>
      <c r="C180" s="29">
        <f>'Importaciones mensual (90-23)'!B179</f>
        <v>611293009</v>
      </c>
      <c r="D180" s="29">
        <f>'Saldo mensual (90-23)'!B179</f>
        <v>-132760728</v>
      </c>
      <c r="E180" s="29">
        <f>'Exportaciones mensual (90-23)'!C179</f>
        <v>42957354</v>
      </c>
      <c r="F180" s="29">
        <f>'Importaciones mensual (90-23)'!C179</f>
        <v>34923730</v>
      </c>
      <c r="G180" s="29">
        <f>'Saldo mensual (90-23)'!C179</f>
        <v>8033624</v>
      </c>
      <c r="H180" s="30">
        <f>'Exportaciones mensual (90-23)'!D179</f>
        <v>49749401</v>
      </c>
      <c r="I180" s="29">
        <f>'Importaciones mensual (90-23)'!D179</f>
        <v>18634964</v>
      </c>
      <c r="J180" s="29">
        <f>'Saldo mensual (90-23)'!D179</f>
        <v>31114437</v>
      </c>
      <c r="K180" s="29">
        <f>'Exportaciones mensual (90-23)'!E179</f>
        <v>21075098</v>
      </c>
      <c r="L180" s="29">
        <f>'Importaciones mensual (90-23)'!E179</f>
        <v>1794087</v>
      </c>
      <c r="M180" s="31">
        <f>'Saldo mensual (90-23)'!E179</f>
        <v>19281011</v>
      </c>
      <c r="N180" s="29">
        <f>'Exportaciones mensual (90-23)'!F179</f>
        <v>21586304</v>
      </c>
      <c r="O180" s="29">
        <f>'Importaciones mensual (90-23)'!F179</f>
        <v>1383470</v>
      </c>
      <c r="P180" s="29">
        <f>'Saldo mensual (90-23)'!F179</f>
        <v>20202834</v>
      </c>
      <c r="Q180" s="29">
        <f>'Exportaciones mensual (90-23)'!G179</f>
        <v>299875763</v>
      </c>
      <c r="R180" s="29">
        <f>'Importaciones mensual (90-23)'!G179</f>
        <v>34870231</v>
      </c>
      <c r="S180" s="29">
        <f>'Saldo mensual (90-23)'!G179</f>
        <v>265005532.00000003</v>
      </c>
      <c r="T180" s="29">
        <f>'Exportaciones mensual (90-23)'!F179</f>
        <v>21586304</v>
      </c>
      <c r="U180" s="29">
        <f>'Importaciones mensual (90-23)'!H179</f>
        <v>2405324</v>
      </c>
      <c r="V180" s="29">
        <f>'Saldo mensual (90-23)'!H179</f>
        <v>33004551.999999996</v>
      </c>
      <c r="W180" s="29">
        <f>'Exportaciones mensual (90-23)'!G179</f>
        <v>299875763</v>
      </c>
      <c r="X180" s="29">
        <f>'Importaciones mensual (90-23)'!I179</f>
        <v>40132186</v>
      </c>
      <c r="Y180" s="29">
        <f>'Saldo mensual (90-23)'!J179</f>
        <v>44424442</v>
      </c>
      <c r="Z180" s="29">
        <f>'Exportaciones mensual (90-23)'!H179</f>
        <v>35409876</v>
      </c>
      <c r="AA180" s="29">
        <f>'Importaciones mensual (90-23)'!J179</f>
        <v>2084301</v>
      </c>
      <c r="AB180" s="29">
        <f>'Saldo mensual (90-23)'!J179</f>
        <v>44424442</v>
      </c>
      <c r="AC180" s="29">
        <f>'Exportaciones mensual (90-23)'!I179</f>
        <v>75964545</v>
      </c>
      <c r="AD180" s="29">
        <f>'Exportaciones mensual (90-23)'!I179</f>
        <v>75964545</v>
      </c>
      <c r="AE180" s="29">
        <f>'Saldo mensual (90-23)'!K179</f>
        <v>13079077</v>
      </c>
      <c r="AF180" s="29">
        <f>'Exportaciones mensual (90-23)'!J179</f>
        <v>46508743</v>
      </c>
      <c r="AG180" s="29">
        <f>'Importaciones mensual (90-23)'!L179</f>
        <v>7991923</v>
      </c>
      <c r="AH180" s="29">
        <f>'Saldo mensual (90-23)'!L179</f>
        <v>40377884</v>
      </c>
      <c r="AI180" s="29">
        <f>'Exportaciones mensual (90-23)'!M179</f>
        <v>12244563</v>
      </c>
      <c r="AJ180" s="29">
        <f>'Importaciones mensual (90-23)'!M179</f>
        <v>9480999</v>
      </c>
      <c r="AK180" s="29">
        <f>'Saldo mensual (90-23)'!M179</f>
        <v>2763564</v>
      </c>
      <c r="AL180" s="29">
        <f>'Exportaciones mensual (90-23)'!K179</f>
        <v>18560753</v>
      </c>
      <c r="AM180" s="29">
        <f>'Importaciones mensual (90-23)'!N179</f>
        <v>241052797</v>
      </c>
      <c r="AN180" s="29">
        <f>'Saldo mensual (90-23)'!N179</f>
        <v>40119489</v>
      </c>
      <c r="AO180" s="29">
        <f>'Exportaciones mensual (90-23)'!L179</f>
        <v>48369807</v>
      </c>
      <c r="AP180" s="29">
        <f>'Importaciones mensual (90-23)'!O179</f>
        <v>93363910</v>
      </c>
      <c r="AQ180" s="29">
        <f>'Saldo mensual (90-23)'!O179</f>
        <v>-36367470</v>
      </c>
      <c r="AR180" s="29">
        <f>'Exportaciones mensual (90-23)'!P179</f>
        <v>981362</v>
      </c>
      <c r="AS180" s="29">
        <f>'Importaciones mensual (90-23)'!P179</f>
        <v>7163765</v>
      </c>
      <c r="AT180" s="29">
        <f>'Saldo mensual (90-23)'!P179</f>
        <v>-6182403</v>
      </c>
      <c r="AU180" s="29">
        <f>'Exportaciones mensual (90-23)'!M179</f>
        <v>12244563</v>
      </c>
      <c r="AV180" s="29">
        <f>'Importaciones mensual (90-23)'!Q179</f>
        <v>11559640</v>
      </c>
      <c r="AW180" s="29">
        <f>'Saldo mensual (90-23)'!Q179</f>
        <v>16109942</v>
      </c>
      <c r="AX180" s="29">
        <f>'Exportaciones mensual (90-23)'!N179</f>
        <v>281172286</v>
      </c>
      <c r="AY180" s="29">
        <f>'Importaciones mensual (90-23)'!R179</f>
        <v>55237107</v>
      </c>
      <c r="AZ180" s="29">
        <f>'Saldo mensual (90-23)'!R179</f>
        <v>72109819</v>
      </c>
      <c r="BA180" s="29">
        <f>'Exportaciones mensual (90-23)'!O179</f>
        <v>56996440</v>
      </c>
      <c r="BB180" s="29">
        <f>'Importaciones mensual (90-23)'!S179</f>
        <v>43182865</v>
      </c>
      <c r="BC180" s="29">
        <f>'Saldo mensual (90-23)'!S179</f>
        <v>-22511603</v>
      </c>
      <c r="BD180" s="29">
        <f>'Exportaciones mensual (90-23)'!P179</f>
        <v>981362</v>
      </c>
      <c r="BE180" s="29">
        <f>'Importaciones mensual (90-23)'!T179</f>
        <v>53890584</v>
      </c>
      <c r="BF180" s="29">
        <f>'Saldo mensual (90-23)'!T179</f>
        <v>23252750</v>
      </c>
      <c r="BG180" s="29">
        <f>'Exportaciones mensual (90-23)'!Q179</f>
        <v>27669582</v>
      </c>
      <c r="BH180" s="29">
        <f>'Importaciones mensual (90-23)'!U179</f>
        <v>19015923</v>
      </c>
      <c r="BI180" s="29">
        <f>'Saldo mensual (90-23)'!U179</f>
        <v>109766305</v>
      </c>
      <c r="BJ180" s="29">
        <f>'Exportaciones mensual (90-23)'!R179</f>
        <v>127346926</v>
      </c>
      <c r="BK180" s="29">
        <f>'Importaciones mensual (90-23)'!V179</f>
        <v>7965797</v>
      </c>
      <c r="BL180" s="29">
        <f>'Saldo mensual (90-23)'!V179</f>
        <v>7241495</v>
      </c>
      <c r="BM180" s="29">
        <f>'Exportaciones mensual (90-23)'!S179</f>
        <v>20671262</v>
      </c>
      <c r="BN180" s="29">
        <f>'Importaciones mensual (90-23)'!W179</f>
        <v>5291773</v>
      </c>
      <c r="BO180" s="29">
        <f>'Saldo mensual (90-23)'!W179</f>
        <v>7992146</v>
      </c>
      <c r="BP180" s="29">
        <f>'Exportaciones mensual (90-23)'!T179</f>
        <v>77143334</v>
      </c>
      <c r="BQ180" s="29">
        <f>'Importaciones mensual (90-23)'!X179</f>
        <v>42009055</v>
      </c>
      <c r="BR180" s="29">
        <f>'Saldo mensual (90-23)'!X179</f>
        <v>20640902</v>
      </c>
      <c r="BS180" s="29">
        <f>'Exportaciones mensual (90-23)'!U179</f>
        <v>128782228</v>
      </c>
      <c r="BT180" s="29">
        <f>'Importaciones mensual (90-23)'!Y179</f>
        <v>24983034</v>
      </c>
      <c r="BU180" s="29">
        <f>'Saldo mensual (90-23)'!Y179</f>
        <v>5416685</v>
      </c>
      <c r="BV180" s="29">
        <f>'Exportaciones mensual (90-23)'!V179</f>
        <v>15207292</v>
      </c>
      <c r="BW180" s="29">
        <f>'Importaciones mensual (90-23)'!Z179</f>
        <v>15699386</v>
      </c>
      <c r="BX180" s="29">
        <f>'Saldo mensual (90-23)'!Z179</f>
        <v>-13771446</v>
      </c>
      <c r="BY180" s="29">
        <f>'Exportaciones mensual (90-23)'!W179</f>
        <v>13283919</v>
      </c>
      <c r="BZ180" s="29">
        <f>'Importaciones mensual (90-23)'!AA179</f>
        <v>14819114</v>
      </c>
      <c r="CA180" s="29">
        <f>'Saldo mensual (90-23)'!AA179</f>
        <v>-8188280.0000000009</v>
      </c>
      <c r="CB180" s="29">
        <f>'Exportaciones mensual (90-23)'!X179</f>
        <v>62649957</v>
      </c>
      <c r="CC180" s="29">
        <f>'Importaciones mensual (90-23)'!AB179</f>
        <v>6944941</v>
      </c>
      <c r="CD180" s="29">
        <f>'Saldo mensual (90-23)'!AB179</f>
        <v>14750452</v>
      </c>
      <c r="CE180" s="29">
        <f>'Exportaciones mensual (90-23)'!AC179</f>
        <v>138526359</v>
      </c>
      <c r="CF180" s="29">
        <f>'Importaciones mensual (90-23)'!AC179</f>
        <v>74744677</v>
      </c>
      <c r="CG180" s="29">
        <f>'Saldo mensual (90-23)'!AC179</f>
        <v>63781682</v>
      </c>
      <c r="CH180" s="29">
        <f>'Exportaciones mensual (90-23)'!Y179</f>
        <v>30399719</v>
      </c>
      <c r="CI180" s="29">
        <f>'Importaciones mensual (90-23)'!AD179</f>
        <v>19812786</v>
      </c>
      <c r="CJ180" s="29">
        <f>'Saldo mensual (90-23)'!AD179</f>
        <v>1870100</v>
      </c>
      <c r="CK180" s="29">
        <f>'Exportaciones mensual (90-23)'!Z179</f>
        <v>1927940</v>
      </c>
      <c r="CL180" s="29">
        <f>'Importaciones mensual (90-23)'!AE179</f>
        <v>8469704</v>
      </c>
      <c r="CM180" s="29">
        <f>'Saldo mensual (90-23)'!AE179</f>
        <v>-5430586</v>
      </c>
      <c r="CN180" s="29">
        <f>'Exportaciones mensual (90-23)'!AA179</f>
        <v>6630834</v>
      </c>
      <c r="CO180" s="29">
        <f>'Importaciones mensual (90-23)'!AF179</f>
        <v>52113313</v>
      </c>
      <c r="CP180" s="29">
        <f>'Saldo mensual (90-23)'!AF179</f>
        <v>-16326125.000000002</v>
      </c>
      <c r="CQ180" s="29">
        <f>'Exportaciones mensual (90-23)'!AB179</f>
        <v>21695393</v>
      </c>
      <c r="CR180" s="29">
        <f>'Importaciones mensual (90-23)'!AG179</f>
        <v>8185889</v>
      </c>
      <c r="CS180" s="29">
        <f>'Saldo mensual (90-23)'!AG179</f>
        <v>-722919</v>
      </c>
      <c r="CT180" s="29">
        <f>'Exportaciones mensual (90-23)'!AC179</f>
        <v>138526359</v>
      </c>
      <c r="CU180" s="29">
        <f>'Importaciones mensual (90-23)'!AH179</f>
        <v>13888482</v>
      </c>
      <c r="CV180" s="29">
        <f>'Saldo mensual (90-23)'!AH179</f>
        <v>-9388665</v>
      </c>
      <c r="CW180" s="29">
        <f>'Exportaciones mensual (90-23)'!AC179</f>
        <v>138526359</v>
      </c>
      <c r="CX180" s="29">
        <f>'Importaciones mensual (90-23)'!AI179</f>
        <v>677212</v>
      </c>
      <c r="CY180" s="29">
        <f>'Saldo mensual (90-23)'!AI179</f>
        <v>668383</v>
      </c>
      <c r="CZ180" s="29">
        <f>'Exportaciones mensual (90-23)'!AE179</f>
        <v>3039118</v>
      </c>
      <c r="DA180" s="29">
        <f>'Importaciones mensual (90-23)'!AJ179</f>
        <v>19886790</v>
      </c>
      <c r="DB180" s="29">
        <f>'Saldo mensual (90-23)'!AJ179</f>
        <v>13349001</v>
      </c>
      <c r="DC180" s="29">
        <f>'Exportaciones mensual (90-23)'!AF179</f>
        <v>35787188</v>
      </c>
      <c r="DD180" s="29">
        <f>'Importaciones mensual (90-23)'!AK179</f>
        <v>3686344</v>
      </c>
      <c r="DE180" s="29">
        <f>'Saldo mensual (90-23)'!AK179</f>
        <v>6434859</v>
      </c>
      <c r="DF180" s="29">
        <f>'Exportaciones mensual (90-23)'!AG179</f>
        <v>7462970</v>
      </c>
      <c r="DG180" s="29">
        <f>'Importaciones mensual (90-23)'!AL179</f>
        <v>1933786</v>
      </c>
      <c r="DH180" s="29">
        <f>'Saldo mensual (90-23)'!AL179</f>
        <v>4982053</v>
      </c>
      <c r="DI180" s="29">
        <f>'Exportaciones mensual (90-23)'!AH179</f>
        <v>4499817</v>
      </c>
      <c r="DJ180" s="29">
        <f>'Importaciones mensual (90-23)'!AM179</f>
        <v>2357026</v>
      </c>
      <c r="DK180" s="29">
        <f>'Saldo mensual (90-23)'!AM179</f>
        <v>-1471147</v>
      </c>
      <c r="DL180" s="29">
        <f>'Exportaciones mensual (90-23)'!AI179</f>
        <v>1345595</v>
      </c>
      <c r="DM180" s="29">
        <f>'Importaciones mensual (90-23)'!AN179</f>
        <v>0</v>
      </c>
      <c r="DN180" s="29">
        <f>'Saldo mensual (90-23)'!AN179</f>
        <v>5138392</v>
      </c>
      <c r="DO180" s="29">
        <f>'Exportaciones mensual (90-23)'!AJ179</f>
        <v>33235791</v>
      </c>
      <c r="DP180" s="29">
        <f>'Importaciones mensual (90-23)'!AO179</f>
        <v>18496</v>
      </c>
      <c r="DQ180" s="29">
        <f>'Saldo mensual (90-23)'!AO179</f>
        <v>50529225</v>
      </c>
      <c r="DR180" s="29">
        <f>'Exportaciones mensual (90-23)'!AP179</f>
        <v>73414940</v>
      </c>
      <c r="DS180" s="29">
        <f>'Importaciones mensual (90-23)'!AP179</f>
        <v>3271314</v>
      </c>
      <c r="DT180" s="29">
        <f>'Saldo mensual (90-23)'!AP179</f>
        <v>70143626</v>
      </c>
      <c r="DU180" s="29">
        <f>'Exportaciones mensual (90-23)'!AK179</f>
        <v>10121203</v>
      </c>
      <c r="DV180" s="29">
        <f>'Importaciones mensual (90-23)'!AQ179</f>
        <v>35619</v>
      </c>
      <c r="DW180" s="29">
        <f>'Saldo mensual (90-23)'!AQ179</f>
        <v>12494422</v>
      </c>
      <c r="DX180" s="29">
        <f>'Exportaciones mensual (90-23)'!AL179</f>
        <v>6915839</v>
      </c>
      <c r="DY180" s="29">
        <f>'Importaciones mensual (90-23)'!AR179</f>
        <v>4276220</v>
      </c>
      <c r="DZ180" s="29">
        <f>'Saldo mensual (90-23)'!AR179</f>
        <v>60315899</v>
      </c>
      <c r="EA180" s="29">
        <f>'Exportaciones mensual (90-23)'!AM179</f>
        <v>885879</v>
      </c>
      <c r="EB180" s="29">
        <f>'Importaciones mensual (90-23)'!AS179</f>
        <v>4572761</v>
      </c>
      <c r="EC180" s="29">
        <f>'Saldo mensual (90-23)'!AS179</f>
        <v>35699766</v>
      </c>
      <c r="ED180" s="29">
        <f>'Exportaciones mensual (90-23)'!AN179</f>
        <v>5138392</v>
      </c>
      <c r="EE180" s="29">
        <f>'Importaciones mensual (90-23)'!AT179</f>
        <v>59472153</v>
      </c>
      <c r="EF180" s="29">
        <f>'Saldo mensual (90-23)'!AT179</f>
        <v>64710243.000000007</v>
      </c>
    </row>
    <row r="181" spans="1:136">
      <c r="A181" s="9">
        <v>38078</v>
      </c>
      <c r="B181" s="29">
        <f>'Exportaciones mensual (90-23)'!B180</f>
        <v>368373831</v>
      </c>
      <c r="C181" s="29">
        <f>'Importaciones mensual (90-23)'!B180</f>
        <v>547272493</v>
      </c>
      <c r="D181" s="29">
        <f>'Saldo mensual (90-23)'!B180</f>
        <v>-178898662</v>
      </c>
      <c r="E181" s="29">
        <f>'Exportaciones mensual (90-23)'!C180</f>
        <v>35872190</v>
      </c>
      <c r="F181" s="29">
        <f>'Importaciones mensual (90-23)'!C180</f>
        <v>33737283</v>
      </c>
      <c r="G181" s="29">
        <f>'Saldo mensual (90-23)'!C180</f>
        <v>2134907</v>
      </c>
      <c r="H181" s="30">
        <f>'Exportaciones mensual (90-23)'!D180</f>
        <v>46462211</v>
      </c>
      <c r="I181" s="29">
        <f>'Importaciones mensual (90-23)'!D180</f>
        <v>17861714</v>
      </c>
      <c r="J181" s="29">
        <f>'Saldo mensual (90-23)'!D180</f>
        <v>28600497</v>
      </c>
      <c r="K181" s="29">
        <f>'Exportaciones mensual (90-23)'!E180</f>
        <v>14097306</v>
      </c>
      <c r="L181" s="29">
        <f>'Importaciones mensual (90-23)'!E180</f>
        <v>3821595</v>
      </c>
      <c r="M181" s="31">
        <f>'Saldo mensual (90-23)'!E180</f>
        <v>10275711</v>
      </c>
      <c r="N181" s="29">
        <f>'Exportaciones mensual (90-23)'!F180</f>
        <v>21236328</v>
      </c>
      <c r="O181" s="29">
        <f>'Importaciones mensual (90-23)'!F180</f>
        <v>3344438</v>
      </c>
      <c r="P181" s="29">
        <f>'Saldo mensual (90-23)'!F180</f>
        <v>17891890</v>
      </c>
      <c r="Q181" s="29">
        <f>'Exportaciones mensual (90-23)'!G180</f>
        <v>290258727</v>
      </c>
      <c r="R181" s="29">
        <f>'Importaciones mensual (90-23)'!G180</f>
        <v>28983241</v>
      </c>
      <c r="S181" s="29">
        <f>'Saldo mensual (90-23)'!G180</f>
        <v>261275486</v>
      </c>
      <c r="T181" s="29">
        <f>'Exportaciones mensual (90-23)'!F180</f>
        <v>21236328</v>
      </c>
      <c r="U181" s="29">
        <f>'Importaciones mensual (90-23)'!H180</f>
        <v>2973731</v>
      </c>
      <c r="V181" s="29">
        <f>'Saldo mensual (90-23)'!H180</f>
        <v>21928676</v>
      </c>
      <c r="W181" s="29">
        <f>'Exportaciones mensual (90-23)'!G180</f>
        <v>290258727</v>
      </c>
      <c r="X181" s="29">
        <f>'Importaciones mensual (90-23)'!I180</f>
        <v>90854793</v>
      </c>
      <c r="Y181" s="29">
        <f>'Saldo mensual (90-23)'!J180</f>
        <v>37106566</v>
      </c>
      <c r="Z181" s="29">
        <f>'Exportaciones mensual (90-23)'!H180</f>
        <v>24902407</v>
      </c>
      <c r="AA181" s="29">
        <f>'Importaciones mensual (90-23)'!J180</f>
        <v>1638868</v>
      </c>
      <c r="AB181" s="29">
        <f>'Saldo mensual (90-23)'!J180</f>
        <v>37106566</v>
      </c>
      <c r="AC181" s="29">
        <f>'Exportaciones mensual (90-23)'!I180</f>
        <v>51320724</v>
      </c>
      <c r="AD181" s="29">
        <f>'Exportaciones mensual (90-23)'!I180</f>
        <v>51320724</v>
      </c>
      <c r="AE181" s="29">
        <f>'Saldo mensual (90-23)'!K180</f>
        <v>9383259</v>
      </c>
      <c r="AF181" s="29">
        <f>'Exportaciones mensual (90-23)'!J180</f>
        <v>38745434</v>
      </c>
      <c r="AG181" s="29">
        <f>'Importaciones mensual (90-23)'!L180</f>
        <v>15629305</v>
      </c>
      <c r="AH181" s="29">
        <f>'Saldo mensual (90-23)'!L180</f>
        <v>47878648</v>
      </c>
      <c r="AI181" s="29">
        <f>'Exportaciones mensual (90-23)'!M180</f>
        <v>12587342</v>
      </c>
      <c r="AJ181" s="29">
        <f>'Importaciones mensual (90-23)'!M180</f>
        <v>10013974</v>
      </c>
      <c r="AK181" s="29">
        <f>'Saldo mensual (90-23)'!M180</f>
        <v>2573368</v>
      </c>
      <c r="AL181" s="29">
        <f>'Exportaciones mensual (90-23)'!K180</f>
        <v>14373322</v>
      </c>
      <c r="AM181" s="29">
        <f>'Importaciones mensual (90-23)'!N180</f>
        <v>220522700</v>
      </c>
      <c r="AN181" s="29">
        <f>'Saldo mensual (90-23)'!N180</f>
        <v>52044524</v>
      </c>
      <c r="AO181" s="29">
        <f>'Exportaciones mensual (90-23)'!L180</f>
        <v>63507953</v>
      </c>
      <c r="AP181" s="29">
        <f>'Importaciones mensual (90-23)'!O180</f>
        <v>86605548</v>
      </c>
      <c r="AQ181" s="29">
        <f>'Saldo mensual (90-23)'!O180</f>
        <v>-27653927</v>
      </c>
      <c r="AR181" s="29">
        <f>'Exportaciones mensual (90-23)'!P180</f>
        <v>665476</v>
      </c>
      <c r="AS181" s="29">
        <f>'Importaciones mensual (90-23)'!P180</f>
        <v>7556355</v>
      </c>
      <c r="AT181" s="29">
        <f>'Saldo mensual (90-23)'!P180</f>
        <v>-6890879</v>
      </c>
      <c r="AU181" s="29">
        <f>'Exportaciones mensual (90-23)'!M180</f>
        <v>12587342</v>
      </c>
      <c r="AV181" s="29">
        <f>'Importaciones mensual (90-23)'!Q180</f>
        <v>8802765</v>
      </c>
      <c r="AW181" s="29">
        <f>'Saldo mensual (90-23)'!Q180</f>
        <v>15202999</v>
      </c>
      <c r="AX181" s="29">
        <f>'Exportaciones mensual (90-23)'!N180</f>
        <v>272567224</v>
      </c>
      <c r="AY181" s="29">
        <f>'Importaciones mensual (90-23)'!R180</f>
        <v>37794021</v>
      </c>
      <c r="AZ181" s="29">
        <f>'Saldo mensual (90-23)'!R180</f>
        <v>73457542</v>
      </c>
      <c r="BA181" s="29">
        <f>'Exportaciones mensual (90-23)'!O180</f>
        <v>58951621</v>
      </c>
      <c r="BB181" s="29">
        <f>'Importaciones mensual (90-23)'!S180</f>
        <v>46390260</v>
      </c>
      <c r="BC181" s="29">
        <f>'Saldo mensual (90-23)'!S180</f>
        <v>-11860232</v>
      </c>
      <c r="BD181" s="29">
        <f>'Exportaciones mensual (90-23)'!P180</f>
        <v>665476</v>
      </c>
      <c r="BE181" s="29">
        <f>'Importaciones mensual (90-23)'!T180</f>
        <v>43380706</v>
      </c>
      <c r="BF181" s="29">
        <f>'Saldo mensual (90-23)'!T180</f>
        <v>59739259</v>
      </c>
      <c r="BG181" s="29">
        <f>'Exportaciones mensual (90-23)'!Q180</f>
        <v>24005764</v>
      </c>
      <c r="BH181" s="29">
        <f>'Importaciones mensual (90-23)'!U180</f>
        <v>15683897</v>
      </c>
      <c r="BI181" s="29">
        <f>'Saldo mensual (90-23)'!U180</f>
        <v>94108749</v>
      </c>
      <c r="BJ181" s="29">
        <f>'Exportaciones mensual (90-23)'!R180</f>
        <v>111251563</v>
      </c>
      <c r="BK181" s="29">
        <f>'Importaciones mensual (90-23)'!V180</f>
        <v>1287532</v>
      </c>
      <c r="BL181" s="29">
        <f>'Saldo mensual (90-23)'!V180</f>
        <v>21515730</v>
      </c>
      <c r="BM181" s="29">
        <f>'Exportaciones mensual (90-23)'!S180</f>
        <v>34530028</v>
      </c>
      <c r="BN181" s="29">
        <f>'Importaciones mensual (90-23)'!W180</f>
        <v>3070306</v>
      </c>
      <c r="BO181" s="29">
        <f>'Saldo mensual (90-23)'!W180</f>
        <v>4865448</v>
      </c>
      <c r="BP181" s="29">
        <f>'Exportaciones mensual (90-23)'!T180</f>
        <v>103119965</v>
      </c>
      <c r="BQ181" s="29">
        <f>'Importaciones mensual (90-23)'!X180</f>
        <v>60427968</v>
      </c>
      <c r="BR181" s="29">
        <f>'Saldo mensual (90-23)'!X180</f>
        <v>-1017290</v>
      </c>
      <c r="BS181" s="29">
        <f>'Exportaciones mensual (90-23)'!U180</f>
        <v>109792646</v>
      </c>
      <c r="BT181" s="29">
        <f>'Importaciones mensual (90-23)'!Y180</f>
        <v>23176972</v>
      </c>
      <c r="BU181" s="29">
        <f>'Saldo mensual (90-23)'!Y180</f>
        <v>11337737</v>
      </c>
      <c r="BV181" s="29">
        <f>'Exportaciones mensual (90-23)'!V180</f>
        <v>22803262</v>
      </c>
      <c r="BW181" s="29">
        <f>'Importaciones mensual (90-23)'!Z180</f>
        <v>28186516</v>
      </c>
      <c r="BX181" s="29">
        <f>'Saldo mensual (90-23)'!Z180</f>
        <v>-26045940</v>
      </c>
      <c r="BY181" s="29">
        <f>'Exportaciones mensual (90-23)'!W180</f>
        <v>7935754</v>
      </c>
      <c r="BZ181" s="29">
        <f>'Importaciones mensual (90-23)'!AA180</f>
        <v>9399750</v>
      </c>
      <c r="CA181" s="29">
        <f>'Saldo mensual (90-23)'!AA180</f>
        <v>49144198</v>
      </c>
      <c r="CB181" s="29">
        <f>'Exportaciones mensual (90-23)'!X180</f>
        <v>59410678</v>
      </c>
      <c r="CC181" s="29">
        <f>'Importaciones mensual (90-23)'!AB180</f>
        <v>9680587</v>
      </c>
      <c r="CD181" s="29">
        <f>'Saldo mensual (90-23)'!AB180</f>
        <v>23200465</v>
      </c>
      <c r="CE181" s="29">
        <f>'Exportaciones mensual (90-23)'!AC180</f>
        <v>439462885</v>
      </c>
      <c r="CF181" s="29">
        <f>'Importaciones mensual (90-23)'!AC180</f>
        <v>79209179</v>
      </c>
      <c r="CG181" s="29">
        <f>'Saldo mensual (90-23)'!AC180</f>
        <v>360253706</v>
      </c>
      <c r="CH181" s="29">
        <f>'Exportaciones mensual (90-23)'!Y180</f>
        <v>34514709</v>
      </c>
      <c r="CI181" s="29">
        <f>'Importaciones mensual (90-23)'!AD180</f>
        <v>16293209</v>
      </c>
      <c r="CJ181" s="29">
        <f>'Saldo mensual (90-23)'!AD180</f>
        <v>26084232</v>
      </c>
      <c r="CK181" s="29">
        <f>'Exportaciones mensual (90-23)'!Z180</f>
        <v>2140576</v>
      </c>
      <c r="CL181" s="29">
        <f>'Importaciones mensual (90-23)'!AE180</f>
        <v>8455404</v>
      </c>
      <c r="CM181" s="29">
        <f>'Saldo mensual (90-23)'!AE180</f>
        <v>17424131</v>
      </c>
      <c r="CN181" s="29">
        <f>'Exportaciones mensual (90-23)'!AA180</f>
        <v>58543948</v>
      </c>
      <c r="CO181" s="29">
        <f>'Importaciones mensual (90-23)'!AF180</f>
        <v>54058504</v>
      </c>
      <c r="CP181" s="29">
        <f>'Saldo mensual (90-23)'!AF180</f>
        <v>-20631670</v>
      </c>
      <c r="CQ181" s="29">
        <f>'Exportaciones mensual (90-23)'!AB180</f>
        <v>32881052</v>
      </c>
      <c r="CR181" s="29">
        <f>'Importaciones mensual (90-23)'!AG180</f>
        <v>8410903</v>
      </c>
      <c r="CS181" s="29">
        <f>'Saldo mensual (90-23)'!AG180</f>
        <v>36946351</v>
      </c>
      <c r="CT181" s="29">
        <f>'Exportaciones mensual (90-23)'!AC180</f>
        <v>439462885</v>
      </c>
      <c r="CU181" s="29">
        <f>'Importaciones mensual (90-23)'!AH180</f>
        <v>13060881</v>
      </c>
      <c r="CV181" s="29">
        <f>'Saldo mensual (90-23)'!AH180</f>
        <v>19693410</v>
      </c>
      <c r="CW181" s="29">
        <f>'Exportaciones mensual (90-23)'!AC180</f>
        <v>439462885</v>
      </c>
      <c r="CX181" s="29">
        <f>'Importaciones mensual (90-23)'!AI180</f>
        <v>756382</v>
      </c>
      <c r="CY181" s="29">
        <f>'Saldo mensual (90-23)'!AI180</f>
        <v>6437139</v>
      </c>
      <c r="CZ181" s="29">
        <f>'Exportaciones mensual (90-23)'!AE180</f>
        <v>25879535</v>
      </c>
      <c r="DA181" s="29">
        <f>'Importaciones mensual (90-23)'!AJ180</f>
        <v>15014207</v>
      </c>
      <c r="DB181" s="29">
        <f>'Saldo mensual (90-23)'!AJ180</f>
        <v>21543114</v>
      </c>
      <c r="DC181" s="29">
        <f>'Exportaciones mensual (90-23)'!AF180</f>
        <v>33426834</v>
      </c>
      <c r="DD181" s="29">
        <f>'Importaciones mensual (90-23)'!AK180</f>
        <v>5699453</v>
      </c>
      <c r="DE181" s="29">
        <f>'Saldo mensual (90-23)'!AK180</f>
        <v>30725153</v>
      </c>
      <c r="DF181" s="29">
        <f>'Exportaciones mensual (90-23)'!AG180</f>
        <v>45357254</v>
      </c>
      <c r="DG181" s="29">
        <f>'Importaciones mensual (90-23)'!AL180</f>
        <v>6475971</v>
      </c>
      <c r="DH181" s="29">
        <f>'Saldo mensual (90-23)'!AL180</f>
        <v>1530887</v>
      </c>
      <c r="DI181" s="29">
        <f>'Exportaciones mensual (90-23)'!AH180</f>
        <v>32754291</v>
      </c>
      <c r="DJ181" s="29">
        <f>'Importaciones mensual (90-23)'!AM180</f>
        <v>659594</v>
      </c>
      <c r="DK181" s="29">
        <f>'Saldo mensual (90-23)'!AM180</f>
        <v>306711</v>
      </c>
      <c r="DL181" s="29">
        <f>'Exportaciones mensual (90-23)'!AI180</f>
        <v>7193521</v>
      </c>
      <c r="DM181" s="29">
        <f>'Importaciones mensual (90-23)'!AN180</f>
        <v>0</v>
      </c>
      <c r="DN181" s="29">
        <f>'Saldo mensual (90-23)'!AN180</f>
        <v>8396925</v>
      </c>
      <c r="DO181" s="29">
        <f>'Exportaciones mensual (90-23)'!AJ180</f>
        <v>36557321</v>
      </c>
      <c r="DP181" s="29">
        <f>'Importaciones mensual (90-23)'!AO180</f>
        <v>30330</v>
      </c>
      <c r="DQ181" s="29">
        <f>'Saldo mensual (90-23)'!AO180</f>
        <v>28923681</v>
      </c>
      <c r="DR181" s="29">
        <f>'Exportaciones mensual (90-23)'!AP180</f>
        <v>65086179</v>
      </c>
      <c r="DS181" s="29">
        <f>'Importaciones mensual (90-23)'!AP180</f>
        <v>2242757</v>
      </c>
      <c r="DT181" s="29">
        <f>'Saldo mensual (90-23)'!AP180</f>
        <v>62843422</v>
      </c>
      <c r="DU181" s="29">
        <f>'Exportaciones mensual (90-23)'!AK180</f>
        <v>36424606</v>
      </c>
      <c r="DV181" s="29">
        <f>'Importaciones mensual (90-23)'!AQ180</f>
        <v>231902</v>
      </c>
      <c r="DW181" s="29">
        <f>'Saldo mensual (90-23)'!AQ180</f>
        <v>16049029.999999998</v>
      </c>
      <c r="DX181" s="29">
        <f>'Exportaciones mensual (90-23)'!AL180</f>
        <v>8006858</v>
      </c>
      <c r="DY181" s="29">
        <f>'Importaciones mensual (90-23)'!AR180</f>
        <v>7197839</v>
      </c>
      <c r="DZ181" s="29">
        <f>'Saldo mensual (90-23)'!AR180</f>
        <v>48271470</v>
      </c>
      <c r="EA181" s="29">
        <f>'Exportaciones mensual (90-23)'!AM180</f>
        <v>966305</v>
      </c>
      <c r="EB181" s="29">
        <f>'Importaciones mensual (90-23)'!AS180</f>
        <v>2233036</v>
      </c>
      <c r="EC181" s="29">
        <f>'Saldo mensual (90-23)'!AS180</f>
        <v>27316290</v>
      </c>
      <c r="ED181" s="29">
        <f>'Exportaciones mensual (90-23)'!AN180</f>
        <v>8396925</v>
      </c>
      <c r="EE181" s="29">
        <f>'Importaciones mensual (90-23)'!AT180</f>
        <v>67759937</v>
      </c>
      <c r="EF181" s="29">
        <f>'Saldo mensual (90-23)'!AT180</f>
        <v>144992353</v>
      </c>
    </row>
    <row r="182" spans="1:136">
      <c r="A182" s="9">
        <v>38108</v>
      </c>
      <c r="B182" s="29">
        <f>'Exportaciones mensual (90-23)'!B181</f>
        <v>468532128</v>
      </c>
      <c r="C182" s="29">
        <f>'Importaciones mensual (90-23)'!B181</f>
        <v>622619207</v>
      </c>
      <c r="D182" s="29">
        <f>'Saldo mensual (90-23)'!B181</f>
        <v>-154087079</v>
      </c>
      <c r="E182" s="29">
        <f>'Exportaciones mensual (90-23)'!C181</f>
        <v>34709844</v>
      </c>
      <c r="F182" s="29">
        <f>'Importaciones mensual (90-23)'!C181</f>
        <v>36521677</v>
      </c>
      <c r="G182" s="29">
        <f>'Saldo mensual (90-23)'!C181</f>
        <v>-1811833</v>
      </c>
      <c r="H182" s="30">
        <f>'Exportaciones mensual (90-23)'!D181</f>
        <v>50069913</v>
      </c>
      <c r="I182" s="29">
        <f>'Importaciones mensual (90-23)'!D181</f>
        <v>16204103</v>
      </c>
      <c r="J182" s="29">
        <f>'Saldo mensual (90-23)'!D181</f>
        <v>33865810</v>
      </c>
      <c r="K182" s="29">
        <f>'Exportaciones mensual (90-23)'!E181</f>
        <v>26813763</v>
      </c>
      <c r="L182" s="29">
        <f>'Importaciones mensual (90-23)'!E181</f>
        <v>10551094</v>
      </c>
      <c r="M182" s="31">
        <f>'Saldo mensual (90-23)'!E181</f>
        <v>16262668.999999998</v>
      </c>
      <c r="N182" s="29">
        <f>'Exportaciones mensual (90-23)'!F181</f>
        <v>22801216</v>
      </c>
      <c r="O182" s="29">
        <f>'Importaciones mensual (90-23)'!F181</f>
        <v>3997497</v>
      </c>
      <c r="P182" s="29">
        <f>'Saldo mensual (90-23)'!F181</f>
        <v>18803719</v>
      </c>
      <c r="Q182" s="29">
        <f>'Exportaciones mensual (90-23)'!G181</f>
        <v>368848130</v>
      </c>
      <c r="R182" s="29">
        <f>'Importaciones mensual (90-23)'!G181</f>
        <v>35606488</v>
      </c>
      <c r="S182" s="29">
        <f>'Saldo mensual (90-23)'!G181</f>
        <v>333241642</v>
      </c>
      <c r="T182" s="29">
        <f>'Exportaciones mensual (90-23)'!F181</f>
        <v>22801216</v>
      </c>
      <c r="U182" s="29">
        <f>'Importaciones mensual (90-23)'!H181</f>
        <v>4076951</v>
      </c>
      <c r="V182" s="29">
        <f>'Saldo mensual (90-23)'!H181</f>
        <v>26896925</v>
      </c>
      <c r="W182" s="29">
        <f>'Exportaciones mensual (90-23)'!G181</f>
        <v>368848130</v>
      </c>
      <c r="X182" s="29">
        <f>'Importaciones mensual (90-23)'!I181</f>
        <v>55883091</v>
      </c>
      <c r="Y182" s="29">
        <f>'Saldo mensual (90-23)'!J181</f>
        <v>43742742</v>
      </c>
      <c r="Z182" s="29">
        <f>'Exportaciones mensual (90-23)'!H181</f>
        <v>30973876</v>
      </c>
      <c r="AA182" s="29">
        <f>'Importaciones mensual (90-23)'!J181</f>
        <v>2185754</v>
      </c>
      <c r="AB182" s="29">
        <f>'Saldo mensual (90-23)'!J181</f>
        <v>43742742</v>
      </c>
      <c r="AC182" s="29">
        <f>'Exportaciones mensual (90-23)'!I181</f>
        <v>80307868</v>
      </c>
      <c r="AD182" s="29">
        <f>'Exportaciones mensual (90-23)'!I181</f>
        <v>80307868</v>
      </c>
      <c r="AE182" s="29">
        <f>'Saldo mensual (90-23)'!K181</f>
        <v>9572627</v>
      </c>
      <c r="AF182" s="29">
        <f>'Exportaciones mensual (90-23)'!J181</f>
        <v>45928496</v>
      </c>
      <c r="AG182" s="29">
        <f>'Importaciones mensual (90-23)'!L181</f>
        <v>9530374</v>
      </c>
      <c r="AH182" s="29">
        <f>'Saldo mensual (90-23)'!L181</f>
        <v>47711647</v>
      </c>
      <c r="AI182" s="29">
        <f>'Exportaciones mensual (90-23)'!M181</f>
        <v>17312360</v>
      </c>
      <c r="AJ182" s="29">
        <f>'Importaciones mensual (90-23)'!M181</f>
        <v>11059927</v>
      </c>
      <c r="AK182" s="29">
        <f>'Saldo mensual (90-23)'!M181</f>
        <v>6252433</v>
      </c>
      <c r="AL182" s="29">
        <f>'Exportaciones mensual (90-23)'!K181</f>
        <v>13855997</v>
      </c>
      <c r="AM182" s="29">
        <f>'Importaciones mensual (90-23)'!N181</f>
        <v>236357768</v>
      </c>
      <c r="AN182" s="29">
        <f>'Saldo mensual (90-23)'!N181</f>
        <v>79122718</v>
      </c>
      <c r="AO182" s="29">
        <f>'Exportaciones mensual (90-23)'!L181</f>
        <v>57242021</v>
      </c>
      <c r="AP182" s="29">
        <f>'Importaciones mensual (90-23)'!O181</f>
        <v>85139621</v>
      </c>
      <c r="AQ182" s="29">
        <f>'Saldo mensual (90-23)'!O181</f>
        <v>-25931509</v>
      </c>
      <c r="AR182" s="29">
        <f>'Exportaciones mensual (90-23)'!P181</f>
        <v>691262</v>
      </c>
      <c r="AS182" s="29">
        <f>'Importaciones mensual (90-23)'!P181</f>
        <v>7965151</v>
      </c>
      <c r="AT182" s="29">
        <f>'Saldo mensual (90-23)'!P181</f>
        <v>-7273889</v>
      </c>
      <c r="AU182" s="29">
        <f>'Exportaciones mensual (90-23)'!M181</f>
        <v>17312360</v>
      </c>
      <c r="AV182" s="29">
        <f>'Importaciones mensual (90-23)'!Q181</f>
        <v>13601836</v>
      </c>
      <c r="AW182" s="29">
        <f>'Saldo mensual (90-23)'!Q181</f>
        <v>6331785</v>
      </c>
      <c r="AX182" s="29">
        <f>'Exportaciones mensual (90-23)'!N181</f>
        <v>315480486</v>
      </c>
      <c r="AY182" s="29">
        <f>'Importaciones mensual (90-23)'!R181</f>
        <v>37102808</v>
      </c>
      <c r="AZ182" s="29">
        <f>'Saldo mensual (90-23)'!R181</f>
        <v>115192192</v>
      </c>
      <c r="BA182" s="29">
        <f>'Exportaciones mensual (90-23)'!O181</f>
        <v>59208112</v>
      </c>
      <c r="BB182" s="29">
        <f>'Importaciones mensual (90-23)'!S181</f>
        <v>36938984</v>
      </c>
      <c r="BC182" s="29">
        <f>'Saldo mensual (90-23)'!S181</f>
        <v>-15882840</v>
      </c>
      <c r="BD182" s="29">
        <f>'Exportaciones mensual (90-23)'!P181</f>
        <v>691262</v>
      </c>
      <c r="BE182" s="29">
        <f>'Importaciones mensual (90-23)'!T181</f>
        <v>45869556</v>
      </c>
      <c r="BF182" s="29">
        <f>'Saldo mensual (90-23)'!T181</f>
        <v>27738356</v>
      </c>
      <c r="BG182" s="29">
        <f>'Exportaciones mensual (90-23)'!Q181</f>
        <v>19933621</v>
      </c>
      <c r="BH182" s="29">
        <f>'Importaciones mensual (90-23)'!U181</f>
        <v>12483103</v>
      </c>
      <c r="BI182" s="29">
        <f>'Saldo mensual (90-23)'!U181</f>
        <v>100707302</v>
      </c>
      <c r="BJ182" s="29">
        <f>'Exportaciones mensual (90-23)'!R181</f>
        <v>152295000</v>
      </c>
      <c r="BK182" s="29">
        <f>'Importaciones mensual (90-23)'!V181</f>
        <v>2367029</v>
      </c>
      <c r="BL182" s="29">
        <f>'Saldo mensual (90-23)'!V181</f>
        <v>20560510</v>
      </c>
      <c r="BM182" s="29">
        <f>'Exportaciones mensual (90-23)'!S181</f>
        <v>21056144</v>
      </c>
      <c r="BN182" s="29">
        <f>'Importaciones mensual (90-23)'!W181</f>
        <v>4327069</v>
      </c>
      <c r="BO182" s="29">
        <f>'Saldo mensual (90-23)'!W181</f>
        <v>20713364</v>
      </c>
      <c r="BP182" s="29">
        <f>'Exportaciones mensual (90-23)'!T181</f>
        <v>73607912</v>
      </c>
      <c r="BQ182" s="29">
        <f>'Importaciones mensual (90-23)'!X181</f>
        <v>69603895</v>
      </c>
      <c r="BR182" s="29">
        <f>'Saldo mensual (90-23)'!X181</f>
        <v>4459328</v>
      </c>
      <c r="BS182" s="29">
        <f>'Exportaciones mensual (90-23)'!U181</f>
        <v>113190405</v>
      </c>
      <c r="BT182" s="29">
        <f>'Importaciones mensual (90-23)'!Y181</f>
        <v>22829929</v>
      </c>
      <c r="BU182" s="29">
        <f>'Saldo mensual (90-23)'!Y181</f>
        <v>12685110</v>
      </c>
      <c r="BV182" s="29">
        <f>'Exportaciones mensual (90-23)'!V181</f>
        <v>22927539</v>
      </c>
      <c r="BW182" s="29">
        <f>'Importaciones mensual (90-23)'!Z181</f>
        <v>20169485</v>
      </c>
      <c r="BX182" s="29">
        <f>'Saldo mensual (90-23)'!Z181</f>
        <v>-18862016</v>
      </c>
      <c r="BY182" s="29">
        <f>'Exportaciones mensual (90-23)'!W181</f>
        <v>25040433</v>
      </c>
      <c r="BZ182" s="29">
        <f>'Importaciones mensual (90-23)'!AA181</f>
        <v>12830243</v>
      </c>
      <c r="CA182" s="29">
        <f>'Saldo mensual (90-23)'!AA181</f>
        <v>30785284</v>
      </c>
      <c r="CB182" s="29">
        <f>'Exportaciones mensual (90-23)'!X181</f>
        <v>74063223</v>
      </c>
      <c r="CC182" s="29">
        <f>'Importaciones mensual (90-23)'!AB181</f>
        <v>12855971</v>
      </c>
      <c r="CD182" s="29">
        <f>'Saldo mensual (90-23)'!AB181</f>
        <v>22770911</v>
      </c>
      <c r="CE182" s="29">
        <f>'Exportaciones mensual (90-23)'!AC181</f>
        <v>436564588</v>
      </c>
      <c r="CF182" s="29">
        <f>'Importaciones mensual (90-23)'!AC181</f>
        <v>96676096</v>
      </c>
      <c r="CG182" s="29">
        <f>'Saldo mensual (90-23)'!AC181</f>
        <v>339888492</v>
      </c>
      <c r="CH182" s="29">
        <f>'Exportaciones mensual (90-23)'!Y181</f>
        <v>35515039</v>
      </c>
      <c r="CI182" s="29">
        <f>'Importaciones mensual (90-23)'!AD181</f>
        <v>21245585</v>
      </c>
      <c r="CJ182" s="29">
        <f>'Saldo mensual (90-23)'!AD181</f>
        <v>43659993</v>
      </c>
      <c r="CK182" s="29">
        <f>'Exportaciones mensual (90-23)'!Z181</f>
        <v>1307469</v>
      </c>
      <c r="CL182" s="29">
        <f>'Importaciones mensual (90-23)'!AE181</f>
        <v>7204308</v>
      </c>
      <c r="CM182" s="29">
        <f>'Saldo mensual (90-23)'!AE181</f>
        <v>42450390</v>
      </c>
      <c r="CN182" s="29">
        <f>'Exportaciones mensual (90-23)'!AA181</f>
        <v>43615527</v>
      </c>
      <c r="CO182" s="29">
        <f>'Importaciones mensual (90-23)'!AF181</f>
        <v>52065326</v>
      </c>
      <c r="CP182" s="29">
        <f>'Saldo mensual (90-23)'!AF181</f>
        <v>-35485753</v>
      </c>
      <c r="CQ182" s="29">
        <f>'Exportaciones mensual (90-23)'!AB181</f>
        <v>35626882</v>
      </c>
      <c r="CR182" s="29">
        <f>'Importaciones mensual (90-23)'!AG181</f>
        <v>7275967</v>
      </c>
      <c r="CS182" s="29">
        <f>'Saldo mensual (90-23)'!AG181</f>
        <v>55506401</v>
      </c>
      <c r="CT182" s="29">
        <f>'Exportaciones mensual (90-23)'!AC181</f>
        <v>436564588</v>
      </c>
      <c r="CU182" s="29">
        <f>'Importaciones mensual (90-23)'!AH181</f>
        <v>13899475</v>
      </c>
      <c r="CV182" s="29">
        <f>'Saldo mensual (90-23)'!AH181</f>
        <v>-7347259</v>
      </c>
      <c r="CW182" s="29">
        <f>'Exportaciones mensual (90-23)'!AC181</f>
        <v>436564588</v>
      </c>
      <c r="CX182" s="29">
        <f>'Importaciones mensual (90-23)'!AI181</f>
        <v>920789</v>
      </c>
      <c r="CY182" s="29">
        <f>'Saldo mensual (90-23)'!AI181</f>
        <v>44719898</v>
      </c>
      <c r="CZ182" s="29">
        <f>'Exportaciones mensual (90-23)'!AE181</f>
        <v>49654698</v>
      </c>
      <c r="DA182" s="29">
        <f>'Importaciones mensual (90-23)'!AJ181</f>
        <v>19045307</v>
      </c>
      <c r="DB182" s="29">
        <f>'Saldo mensual (90-23)'!AJ181</f>
        <v>41824885</v>
      </c>
      <c r="DC182" s="29">
        <f>'Exportaciones mensual (90-23)'!AF181</f>
        <v>16579573</v>
      </c>
      <c r="DD182" s="29">
        <f>'Importaciones mensual (90-23)'!AK181</f>
        <v>4537105</v>
      </c>
      <c r="DE182" s="29">
        <f>'Saldo mensual (90-23)'!AK181</f>
        <v>12269673</v>
      </c>
      <c r="DF182" s="29">
        <f>'Exportaciones mensual (90-23)'!AG181</f>
        <v>62782368</v>
      </c>
      <c r="DG182" s="29">
        <f>'Importaciones mensual (90-23)'!AL181</f>
        <v>2770128</v>
      </c>
      <c r="DH182" s="29">
        <f>'Saldo mensual (90-23)'!AL181</f>
        <v>5033645</v>
      </c>
      <c r="DI182" s="29">
        <f>'Exportaciones mensual (90-23)'!AH181</f>
        <v>6552216</v>
      </c>
      <c r="DJ182" s="29">
        <f>'Importaciones mensual (90-23)'!AM181</f>
        <v>694082</v>
      </c>
      <c r="DK182" s="29">
        <f>'Saldo mensual (90-23)'!AM181</f>
        <v>-268595</v>
      </c>
      <c r="DL182" s="29">
        <f>'Exportaciones mensual (90-23)'!AI181</f>
        <v>45640687</v>
      </c>
      <c r="DM182" s="29">
        <f>'Importaciones mensual (90-23)'!AN181</f>
        <v>0</v>
      </c>
      <c r="DN182" s="29">
        <f>'Saldo mensual (90-23)'!AN181</f>
        <v>8380686.0000000009</v>
      </c>
      <c r="DO182" s="29">
        <f>'Exportaciones mensual (90-23)'!AJ181</f>
        <v>60870192</v>
      </c>
      <c r="DP182" s="29">
        <f>'Importaciones mensual (90-23)'!AO181</f>
        <v>35877</v>
      </c>
      <c r="DQ182" s="29">
        <f>'Saldo mensual (90-23)'!AO181</f>
        <v>38478093</v>
      </c>
      <c r="DR182" s="29">
        <f>'Exportaciones mensual (90-23)'!AP181</f>
        <v>46805661</v>
      </c>
      <c r="DS182" s="29">
        <f>'Importaciones mensual (90-23)'!AP181</f>
        <v>435419</v>
      </c>
      <c r="DT182" s="29">
        <f>'Saldo mensual (90-23)'!AP181</f>
        <v>46370242</v>
      </c>
      <c r="DU182" s="29">
        <f>'Exportaciones mensual (90-23)'!AK181</f>
        <v>16806778</v>
      </c>
      <c r="DV182" s="29">
        <f>'Importaciones mensual (90-23)'!AQ181</f>
        <v>51553</v>
      </c>
      <c r="DW182" s="29">
        <f>'Saldo mensual (90-23)'!AQ181</f>
        <v>20277250</v>
      </c>
      <c r="DX182" s="29">
        <f>'Exportaciones mensual (90-23)'!AL181</f>
        <v>7803773</v>
      </c>
      <c r="DY182" s="29">
        <f>'Importaciones mensual (90-23)'!AR181</f>
        <v>11472835</v>
      </c>
      <c r="DZ182" s="29">
        <f>'Saldo mensual (90-23)'!AR181</f>
        <v>39173805</v>
      </c>
      <c r="EA182" s="29">
        <f>'Exportaciones mensual (90-23)'!AM181</f>
        <v>425487</v>
      </c>
      <c r="EB182" s="29">
        <f>'Importaciones mensual (90-23)'!AS181</f>
        <v>11414004</v>
      </c>
      <c r="EC182" s="29">
        <f>'Saldo mensual (90-23)'!AS181</f>
        <v>43434420</v>
      </c>
      <c r="ED182" s="29">
        <f>'Exportaciones mensual (90-23)'!AN181</f>
        <v>8380686</v>
      </c>
      <c r="EE182" s="29">
        <f>'Importaciones mensual (90-23)'!AT181</f>
        <v>109451503</v>
      </c>
      <c r="EF182" s="29">
        <f>'Saldo mensual (90-23)'!AT181</f>
        <v>85879482</v>
      </c>
    </row>
    <row r="183" spans="1:136">
      <c r="A183" s="9">
        <v>38139</v>
      </c>
      <c r="B183" s="29">
        <f>'Exportaciones mensual (90-23)'!B182</f>
        <v>450774279</v>
      </c>
      <c r="C183" s="29">
        <f>'Importaciones mensual (90-23)'!B182</f>
        <v>701768026</v>
      </c>
      <c r="D183" s="29">
        <f>'Saldo mensual (90-23)'!B182</f>
        <v>-250993747</v>
      </c>
      <c r="E183" s="29">
        <f>'Exportaciones mensual (90-23)'!C182</f>
        <v>36192369</v>
      </c>
      <c r="F183" s="29">
        <f>'Importaciones mensual (90-23)'!C182</f>
        <v>34185968</v>
      </c>
      <c r="G183" s="29">
        <f>'Saldo mensual (90-23)'!C182</f>
        <v>2006400.9999999998</v>
      </c>
      <c r="H183" s="30">
        <f>'Exportaciones mensual (90-23)'!D182</f>
        <v>61331121</v>
      </c>
      <c r="I183" s="29">
        <f>'Importaciones mensual (90-23)'!D182</f>
        <v>17598637</v>
      </c>
      <c r="J183" s="29">
        <f>'Saldo mensual (90-23)'!D182</f>
        <v>43732484</v>
      </c>
      <c r="K183" s="29">
        <f>'Exportaciones mensual (90-23)'!E182</f>
        <v>38261254</v>
      </c>
      <c r="L183" s="29">
        <f>'Importaciones mensual (90-23)'!E182</f>
        <v>2564126</v>
      </c>
      <c r="M183" s="31">
        <f>'Saldo mensual (90-23)'!E182</f>
        <v>35697128</v>
      </c>
      <c r="N183" s="29">
        <f>'Exportaciones mensual (90-23)'!F182</f>
        <v>23872972</v>
      </c>
      <c r="O183" s="29">
        <f>'Importaciones mensual (90-23)'!F182</f>
        <v>30545612</v>
      </c>
      <c r="P183" s="29">
        <f>'Saldo mensual (90-23)'!F182</f>
        <v>-6672640</v>
      </c>
      <c r="Q183" s="29">
        <f>'Exportaciones mensual (90-23)'!G182</f>
        <v>317716482</v>
      </c>
      <c r="R183" s="29">
        <f>'Importaciones mensual (90-23)'!G182</f>
        <v>36410404</v>
      </c>
      <c r="S183" s="29">
        <f>'Saldo mensual (90-23)'!G182</f>
        <v>281306078</v>
      </c>
      <c r="T183" s="29">
        <f>'Exportaciones mensual (90-23)'!F182</f>
        <v>23872972</v>
      </c>
      <c r="U183" s="29">
        <f>'Importaciones mensual (90-23)'!H182</f>
        <v>2497846</v>
      </c>
      <c r="V183" s="29">
        <f>'Saldo mensual (90-23)'!H182</f>
        <v>27909858</v>
      </c>
      <c r="W183" s="29">
        <f>'Exportaciones mensual (90-23)'!G182</f>
        <v>317716482</v>
      </c>
      <c r="X183" s="29">
        <f>'Importaciones mensual (90-23)'!I182</f>
        <v>72338028</v>
      </c>
      <c r="Y183" s="29">
        <f>'Saldo mensual (90-23)'!J182</f>
        <v>39995877</v>
      </c>
      <c r="Z183" s="29">
        <f>'Exportaciones mensual (90-23)'!H182</f>
        <v>30407704</v>
      </c>
      <c r="AA183" s="29">
        <f>'Importaciones mensual (90-23)'!J182</f>
        <v>5260719</v>
      </c>
      <c r="AB183" s="29">
        <f>'Saldo mensual (90-23)'!J182</f>
        <v>39995877</v>
      </c>
      <c r="AC183" s="29">
        <f>'Exportaciones mensual (90-23)'!I182</f>
        <v>96404639</v>
      </c>
      <c r="AD183" s="29">
        <f>'Exportaciones mensual (90-23)'!I182</f>
        <v>96404639</v>
      </c>
      <c r="AE183" s="29">
        <f>'Saldo mensual (90-23)'!K182</f>
        <v>17759735</v>
      </c>
      <c r="AF183" s="29">
        <f>'Exportaciones mensual (90-23)'!J182</f>
        <v>45256596</v>
      </c>
      <c r="AG183" s="29">
        <f>'Importaciones mensual (90-23)'!L182</f>
        <v>13066684</v>
      </c>
      <c r="AH183" s="29">
        <f>'Saldo mensual (90-23)'!L182</f>
        <v>81215482</v>
      </c>
      <c r="AI183" s="29">
        <f>'Exportaciones mensual (90-23)'!M182</f>
        <v>13428122</v>
      </c>
      <c r="AJ183" s="29">
        <f>'Importaciones mensual (90-23)'!M182</f>
        <v>14836168</v>
      </c>
      <c r="AK183" s="29">
        <f>'Saldo mensual (90-23)'!M182</f>
        <v>-1408046</v>
      </c>
      <c r="AL183" s="29">
        <f>'Exportaciones mensual (90-23)'!K182</f>
        <v>21666869</v>
      </c>
      <c r="AM183" s="29">
        <f>'Importaciones mensual (90-23)'!N182</f>
        <v>275475987</v>
      </c>
      <c r="AN183" s="29">
        <f>'Saldo mensual (90-23)'!N182</f>
        <v>23731231</v>
      </c>
      <c r="AO183" s="29">
        <f>'Exportaciones mensual (90-23)'!L182</f>
        <v>94282166</v>
      </c>
      <c r="AP183" s="29">
        <f>'Importaciones mensual (90-23)'!O182</f>
        <v>91220060</v>
      </c>
      <c r="AQ183" s="29">
        <f>'Saldo mensual (90-23)'!O182</f>
        <v>-23790847</v>
      </c>
      <c r="AR183" s="29">
        <f>'Exportaciones mensual (90-23)'!P182</f>
        <v>847422</v>
      </c>
      <c r="AS183" s="29">
        <f>'Importaciones mensual (90-23)'!P182</f>
        <v>5654820</v>
      </c>
      <c r="AT183" s="29">
        <f>'Saldo mensual (90-23)'!P182</f>
        <v>-4807398</v>
      </c>
      <c r="AU183" s="29">
        <f>'Exportaciones mensual (90-23)'!M182</f>
        <v>13428122</v>
      </c>
      <c r="AV183" s="29">
        <f>'Importaciones mensual (90-23)'!Q182</f>
        <v>12438529</v>
      </c>
      <c r="AW183" s="29">
        <f>'Saldo mensual (90-23)'!Q182</f>
        <v>5065305</v>
      </c>
      <c r="AX183" s="29">
        <f>'Exportaciones mensual (90-23)'!N182</f>
        <v>299207218</v>
      </c>
      <c r="AY183" s="29">
        <f>'Importaciones mensual (90-23)'!R182</f>
        <v>44238192</v>
      </c>
      <c r="AZ183" s="29">
        <f>'Saldo mensual (90-23)'!R182</f>
        <v>82225723</v>
      </c>
      <c r="BA183" s="29">
        <f>'Exportaciones mensual (90-23)'!O182</f>
        <v>67429213</v>
      </c>
      <c r="BB183" s="29">
        <f>'Importaciones mensual (90-23)'!S182</f>
        <v>46306972</v>
      </c>
      <c r="BC183" s="29">
        <f>'Saldo mensual (90-23)'!S182</f>
        <v>-25826668</v>
      </c>
      <c r="BD183" s="29">
        <f>'Exportaciones mensual (90-23)'!P182</f>
        <v>847422</v>
      </c>
      <c r="BE183" s="29">
        <f>'Importaciones mensual (90-23)'!T182</f>
        <v>49023750</v>
      </c>
      <c r="BF183" s="29">
        <f>'Saldo mensual (90-23)'!T182</f>
        <v>45707743</v>
      </c>
      <c r="BG183" s="29">
        <f>'Exportaciones mensual (90-23)'!Q182</f>
        <v>17503834</v>
      </c>
      <c r="BH183" s="29">
        <f>'Importaciones mensual (90-23)'!U182</f>
        <v>12601849</v>
      </c>
      <c r="BI183" s="29">
        <f>'Saldo mensual (90-23)'!U182</f>
        <v>112239124</v>
      </c>
      <c r="BJ183" s="29">
        <f>'Exportaciones mensual (90-23)'!R182</f>
        <v>126463915</v>
      </c>
      <c r="BK183" s="29">
        <f>'Importaciones mensual (90-23)'!V182</f>
        <v>4134411</v>
      </c>
      <c r="BL183" s="29">
        <f>'Saldo mensual (90-23)'!V182</f>
        <v>6966234</v>
      </c>
      <c r="BM183" s="29">
        <f>'Exportaciones mensual (90-23)'!S182</f>
        <v>20480304</v>
      </c>
      <c r="BN183" s="29">
        <f>'Importaciones mensual (90-23)'!W182</f>
        <v>3712710</v>
      </c>
      <c r="BO183" s="29">
        <f>'Saldo mensual (90-23)'!W182</f>
        <v>10594066</v>
      </c>
      <c r="BP183" s="29">
        <f>'Exportaciones mensual (90-23)'!T182</f>
        <v>94731493</v>
      </c>
      <c r="BQ183" s="29">
        <f>'Importaciones mensual (90-23)'!X182</f>
        <v>62029475</v>
      </c>
      <c r="BR183" s="29">
        <f>'Saldo mensual (90-23)'!X182</f>
        <v>9389671</v>
      </c>
      <c r="BS183" s="29">
        <f>'Exportaciones mensual (90-23)'!U182</f>
        <v>124840973</v>
      </c>
      <c r="BT183" s="29">
        <f>'Importaciones mensual (90-23)'!Y182</f>
        <v>25699776</v>
      </c>
      <c r="BU183" s="29">
        <f>'Saldo mensual (90-23)'!Y182</f>
        <v>6409250</v>
      </c>
      <c r="BV183" s="29">
        <f>'Exportaciones mensual (90-23)'!V182</f>
        <v>11100645</v>
      </c>
      <c r="BW183" s="29">
        <f>'Importaciones mensual (90-23)'!Z182</f>
        <v>22812117</v>
      </c>
      <c r="BX183" s="29">
        <f>'Saldo mensual (90-23)'!Z182</f>
        <v>-21065553</v>
      </c>
      <c r="BY183" s="29">
        <f>'Exportaciones mensual (90-23)'!W182</f>
        <v>14306776</v>
      </c>
      <c r="BZ183" s="29">
        <f>'Importaciones mensual (90-23)'!AA182</f>
        <v>11203119</v>
      </c>
      <c r="CA183" s="29">
        <f>'Saldo mensual (90-23)'!AA182</f>
        <v>16890463</v>
      </c>
      <c r="CB183" s="29">
        <f>'Exportaciones mensual (90-23)'!X182</f>
        <v>71419146</v>
      </c>
      <c r="CC183" s="29">
        <f>'Importaciones mensual (90-23)'!AB182</f>
        <v>9057369</v>
      </c>
      <c r="CD183" s="29">
        <f>'Saldo mensual (90-23)'!AB182</f>
        <v>30640001</v>
      </c>
      <c r="CE183" s="29">
        <f>'Exportaciones mensual (90-23)'!AC182</f>
        <v>187486976</v>
      </c>
      <c r="CF183" s="29">
        <f>'Importaciones mensual (90-23)'!AC182</f>
        <v>112701961</v>
      </c>
      <c r="CG183" s="29">
        <f>'Saldo mensual (90-23)'!AC182</f>
        <v>74785015</v>
      </c>
      <c r="CH183" s="29">
        <f>'Exportaciones mensual (90-23)'!Y182</f>
        <v>32109026</v>
      </c>
      <c r="CI183" s="29">
        <f>'Importaciones mensual (90-23)'!AD182</f>
        <v>24708470</v>
      </c>
      <c r="CJ183" s="29">
        <f>'Saldo mensual (90-23)'!AD182</f>
        <v>-13770746</v>
      </c>
      <c r="CK183" s="29">
        <f>'Exportaciones mensual (90-23)'!Z182</f>
        <v>1746564</v>
      </c>
      <c r="CL183" s="29">
        <f>'Importaciones mensual (90-23)'!AE182</f>
        <v>8805228</v>
      </c>
      <c r="CM183" s="29">
        <f>'Saldo mensual (90-23)'!AE182</f>
        <v>-4049697</v>
      </c>
      <c r="CN183" s="29">
        <f>'Exportaciones mensual (90-23)'!AA182</f>
        <v>28093582</v>
      </c>
      <c r="CO183" s="29">
        <f>'Importaciones mensual (90-23)'!AF182</f>
        <v>55045680</v>
      </c>
      <c r="CP183" s="29">
        <f>'Saldo mensual (90-23)'!AF182</f>
        <v>-10718761</v>
      </c>
      <c r="CQ183" s="29">
        <f>'Exportaciones mensual (90-23)'!AB182</f>
        <v>39697370</v>
      </c>
      <c r="CR183" s="29">
        <f>'Importaciones mensual (90-23)'!AG182</f>
        <v>7757389</v>
      </c>
      <c r="CS183" s="29">
        <f>'Saldo mensual (90-23)'!AG182</f>
        <v>47943498</v>
      </c>
      <c r="CT183" s="29">
        <f>'Exportaciones mensual (90-23)'!AC182</f>
        <v>187486976</v>
      </c>
      <c r="CU183" s="29">
        <f>'Importaciones mensual (90-23)'!AH182</f>
        <v>21256908</v>
      </c>
      <c r="CV183" s="29">
        <f>'Saldo mensual (90-23)'!AH182</f>
        <v>-13708054</v>
      </c>
      <c r="CW183" s="29">
        <f>'Exportaciones mensual (90-23)'!AC182</f>
        <v>187486976</v>
      </c>
      <c r="CX183" s="29">
        <f>'Importaciones mensual (90-23)'!AI182</f>
        <v>988841</v>
      </c>
      <c r="CY183" s="29">
        <f>'Saldo mensual (90-23)'!AI182</f>
        <v>1607293</v>
      </c>
      <c r="CZ183" s="29">
        <f>'Exportaciones mensual (90-23)'!AE182</f>
        <v>4755531</v>
      </c>
      <c r="DA183" s="29">
        <f>'Importaciones mensual (90-23)'!AJ182</f>
        <v>16759560</v>
      </c>
      <c r="DB183" s="29">
        <f>'Saldo mensual (90-23)'!AJ182</f>
        <v>37796120</v>
      </c>
      <c r="DC183" s="29">
        <f>'Exportaciones mensual (90-23)'!AF182</f>
        <v>44326919</v>
      </c>
      <c r="DD183" s="29">
        <f>'Importaciones mensual (90-23)'!AK182</f>
        <v>3202364</v>
      </c>
      <c r="DE183" s="29">
        <f>'Saldo mensual (90-23)'!AK182</f>
        <v>6470010</v>
      </c>
      <c r="DF183" s="29">
        <f>'Exportaciones mensual (90-23)'!AG182</f>
        <v>55700887</v>
      </c>
      <c r="DG183" s="29">
        <f>'Importaciones mensual (90-23)'!AL182</f>
        <v>6403523</v>
      </c>
      <c r="DH183" s="29">
        <f>'Saldo mensual (90-23)'!AL182</f>
        <v>5894974</v>
      </c>
      <c r="DI183" s="29">
        <f>'Exportaciones mensual (90-23)'!AH182</f>
        <v>7548854</v>
      </c>
      <c r="DJ183" s="29">
        <f>'Importaciones mensual (90-23)'!AM182</f>
        <v>587405</v>
      </c>
      <c r="DK183" s="29">
        <f>'Saldo mensual (90-23)'!AM182</f>
        <v>1318784</v>
      </c>
      <c r="DL183" s="29">
        <f>'Exportaciones mensual (90-23)'!AI182</f>
        <v>2596134</v>
      </c>
      <c r="DM183" s="29">
        <f>'Importaciones mensual (90-23)'!AN182</f>
        <v>55</v>
      </c>
      <c r="DN183" s="29">
        <f>'Saldo mensual (90-23)'!AN182</f>
        <v>5754917</v>
      </c>
      <c r="DO183" s="29">
        <f>'Exportaciones mensual (90-23)'!AJ182</f>
        <v>54555680</v>
      </c>
      <c r="DP183" s="29">
        <f>'Importaciones mensual (90-23)'!AO182</f>
        <v>0</v>
      </c>
      <c r="DQ183" s="29">
        <f>'Saldo mensual (90-23)'!AO182</f>
        <v>55952478</v>
      </c>
      <c r="DR183" s="29">
        <f>'Exportaciones mensual (90-23)'!AP182</f>
        <v>51996879</v>
      </c>
      <c r="DS183" s="29">
        <f>'Importaciones mensual (90-23)'!AP182</f>
        <v>1800540</v>
      </c>
      <c r="DT183" s="29">
        <f>'Saldo mensual (90-23)'!AP182</f>
        <v>50196339</v>
      </c>
      <c r="DU183" s="29">
        <f>'Exportaciones mensual (90-23)'!AK182</f>
        <v>9672374</v>
      </c>
      <c r="DV183" s="29">
        <f>'Importaciones mensual (90-23)'!AQ182</f>
        <v>60017</v>
      </c>
      <c r="DW183" s="29">
        <f>'Saldo mensual (90-23)'!AQ182</f>
        <v>24002711</v>
      </c>
      <c r="DX183" s="29">
        <f>'Exportaciones mensual (90-23)'!AL182</f>
        <v>12298497</v>
      </c>
      <c r="DY183" s="29">
        <f>'Importaciones mensual (90-23)'!AR182</f>
        <v>14146330</v>
      </c>
      <c r="DZ183" s="29">
        <f>'Saldo mensual (90-23)'!AR182</f>
        <v>33371355</v>
      </c>
      <c r="EA183" s="29">
        <f>'Exportaciones mensual (90-23)'!AM182</f>
        <v>1906189</v>
      </c>
      <c r="EB183" s="29">
        <f>'Importaciones mensual (90-23)'!AS182</f>
        <v>4646903</v>
      </c>
      <c r="EC183" s="29">
        <f>'Saldo mensual (90-23)'!AS182</f>
        <v>49851457</v>
      </c>
      <c r="ED183" s="29">
        <f>'Exportaciones mensual (90-23)'!AN182</f>
        <v>5754972</v>
      </c>
      <c r="EE183" s="29">
        <f>'Importaciones mensual (90-23)'!AT182</f>
        <v>149880137</v>
      </c>
      <c r="EF183" s="29">
        <f>'Saldo mensual (90-23)'!AT182</f>
        <v>-10326023</v>
      </c>
    </row>
    <row r="184" spans="1:136">
      <c r="A184" s="9">
        <v>38169</v>
      </c>
      <c r="B184" s="29">
        <f>'Exportaciones mensual (90-23)'!B183</f>
        <v>498362567</v>
      </c>
      <c r="C184" s="29">
        <f>'Importaciones mensual (90-23)'!B183</f>
        <v>699693394</v>
      </c>
      <c r="D184" s="29">
        <f>'Saldo mensual (90-23)'!B183</f>
        <v>-201330827</v>
      </c>
      <c r="E184" s="29">
        <f>'Exportaciones mensual (90-23)'!C183</f>
        <v>43798425</v>
      </c>
      <c r="F184" s="29">
        <f>'Importaciones mensual (90-23)'!C183</f>
        <v>30801779</v>
      </c>
      <c r="G184" s="29">
        <f>'Saldo mensual (90-23)'!C183</f>
        <v>12996646</v>
      </c>
      <c r="H184" s="30">
        <f>'Exportaciones mensual (90-23)'!D183</f>
        <v>62607853</v>
      </c>
      <c r="I184" s="29">
        <f>'Importaciones mensual (90-23)'!D183</f>
        <v>23658437</v>
      </c>
      <c r="J184" s="29">
        <f>'Saldo mensual (90-23)'!D183</f>
        <v>38949416</v>
      </c>
      <c r="K184" s="29">
        <f>'Exportaciones mensual (90-23)'!E183</f>
        <v>32345429</v>
      </c>
      <c r="L184" s="29">
        <f>'Importaciones mensual (90-23)'!E183</f>
        <v>1096810</v>
      </c>
      <c r="M184" s="31">
        <f>'Saldo mensual (90-23)'!E183</f>
        <v>31248619</v>
      </c>
      <c r="N184" s="29">
        <f>'Exportaciones mensual (90-23)'!F183</f>
        <v>22580776</v>
      </c>
      <c r="O184" s="29">
        <f>'Importaciones mensual (90-23)'!F183</f>
        <v>12408724</v>
      </c>
      <c r="P184" s="29">
        <f>'Saldo mensual (90-23)'!F183</f>
        <v>10172052</v>
      </c>
      <c r="Q184" s="29">
        <f>'Exportaciones mensual (90-23)'!G183</f>
        <v>297916528</v>
      </c>
      <c r="R184" s="29">
        <f>'Importaciones mensual (90-23)'!G183</f>
        <v>27812727</v>
      </c>
      <c r="S184" s="29">
        <f>'Saldo mensual (90-23)'!G183</f>
        <v>270103801</v>
      </c>
      <c r="T184" s="29">
        <f>'Exportaciones mensual (90-23)'!F183</f>
        <v>22580776</v>
      </c>
      <c r="U184" s="29">
        <f>'Importaciones mensual (90-23)'!H183</f>
        <v>7578271</v>
      </c>
      <c r="V184" s="29">
        <f>'Saldo mensual (90-23)'!H183</f>
        <v>21177359</v>
      </c>
      <c r="W184" s="29">
        <f>'Exportaciones mensual (90-23)'!G183</f>
        <v>297916528</v>
      </c>
      <c r="X184" s="29">
        <f>'Importaciones mensual (90-23)'!I183</f>
        <v>70471777</v>
      </c>
      <c r="Y184" s="29">
        <f>'Saldo mensual (90-23)'!J183</f>
        <v>44054368</v>
      </c>
      <c r="Z184" s="29">
        <f>'Exportaciones mensual (90-23)'!H183</f>
        <v>28755630</v>
      </c>
      <c r="AA184" s="29">
        <f>'Importaciones mensual (90-23)'!J183</f>
        <v>1671984</v>
      </c>
      <c r="AB184" s="29">
        <f>'Saldo mensual (90-23)'!J183</f>
        <v>44054368</v>
      </c>
      <c r="AC184" s="29">
        <f>'Exportaciones mensual (90-23)'!I183</f>
        <v>87719715</v>
      </c>
      <c r="AD184" s="29">
        <f>'Exportaciones mensual (90-23)'!I183</f>
        <v>87719715</v>
      </c>
      <c r="AE184" s="29">
        <f>'Saldo mensual (90-23)'!K183</f>
        <v>7378963</v>
      </c>
      <c r="AF184" s="29">
        <f>'Exportaciones mensual (90-23)'!J183</f>
        <v>45726352</v>
      </c>
      <c r="AG184" s="29">
        <f>'Importaciones mensual (90-23)'!L183</f>
        <v>10426318</v>
      </c>
      <c r="AH184" s="29">
        <f>'Saldo mensual (90-23)'!L183</f>
        <v>55134219</v>
      </c>
      <c r="AI184" s="29">
        <f>'Exportaciones mensual (90-23)'!M183</f>
        <v>15004954</v>
      </c>
      <c r="AJ184" s="29">
        <f>'Importaciones mensual (90-23)'!M183</f>
        <v>10415967</v>
      </c>
      <c r="AK184" s="29">
        <f>'Saldo mensual (90-23)'!M183</f>
        <v>4588987</v>
      </c>
      <c r="AL184" s="29">
        <f>'Exportaciones mensual (90-23)'!K183</f>
        <v>10121945</v>
      </c>
      <c r="AM184" s="29">
        <f>'Importaciones mensual (90-23)'!N183</f>
        <v>262340929</v>
      </c>
      <c r="AN184" s="29">
        <f>'Saldo mensual (90-23)'!N183</f>
        <v>59128689</v>
      </c>
      <c r="AO184" s="29">
        <f>'Exportaciones mensual (90-23)'!L183</f>
        <v>65560537</v>
      </c>
      <c r="AP184" s="29">
        <f>'Importaciones mensual (90-23)'!O183</f>
        <v>89033885</v>
      </c>
      <c r="AQ184" s="29">
        <f>'Saldo mensual (90-23)'!O183</f>
        <v>-37602228</v>
      </c>
      <c r="AR184" s="29">
        <f>'Exportaciones mensual (90-23)'!P183</f>
        <v>921588</v>
      </c>
      <c r="AS184" s="29">
        <f>'Importaciones mensual (90-23)'!P183</f>
        <v>7020448</v>
      </c>
      <c r="AT184" s="29">
        <f>'Saldo mensual (90-23)'!P183</f>
        <v>-6098860</v>
      </c>
      <c r="AU184" s="29">
        <f>'Exportaciones mensual (90-23)'!M183</f>
        <v>15004954</v>
      </c>
      <c r="AV184" s="29">
        <f>'Importaciones mensual (90-23)'!Q183</f>
        <v>10351636</v>
      </c>
      <c r="AW184" s="29">
        <f>'Saldo mensual (90-23)'!Q183</f>
        <v>17259324</v>
      </c>
      <c r="AX184" s="29">
        <f>'Exportaciones mensual (90-23)'!N183</f>
        <v>321469618</v>
      </c>
      <c r="AY184" s="29">
        <f>'Importaciones mensual (90-23)'!R183</f>
        <v>39289288</v>
      </c>
      <c r="AZ184" s="29">
        <f>'Saldo mensual (90-23)'!R183</f>
        <v>56969375</v>
      </c>
      <c r="BA184" s="29">
        <f>'Exportaciones mensual (90-23)'!O183</f>
        <v>51431657</v>
      </c>
      <c r="BB184" s="29">
        <f>'Importaciones mensual (90-23)'!S183</f>
        <v>46404933</v>
      </c>
      <c r="BC184" s="29">
        <f>'Saldo mensual (90-23)'!S183</f>
        <v>-24551385</v>
      </c>
      <c r="BD184" s="29">
        <f>'Exportaciones mensual (90-23)'!P183</f>
        <v>921588</v>
      </c>
      <c r="BE184" s="29">
        <f>'Importaciones mensual (90-23)'!T183</f>
        <v>53530948</v>
      </c>
      <c r="BF184" s="29">
        <f>'Saldo mensual (90-23)'!T183</f>
        <v>11293279</v>
      </c>
      <c r="BG184" s="29">
        <f>'Exportaciones mensual (90-23)'!Q183</f>
        <v>27610960</v>
      </c>
      <c r="BH184" s="29">
        <f>'Importaciones mensual (90-23)'!U183</f>
        <v>13782754</v>
      </c>
      <c r="BI184" s="29">
        <f>'Saldo mensual (90-23)'!U183</f>
        <v>98938497</v>
      </c>
      <c r="BJ184" s="29">
        <f>'Exportaciones mensual (90-23)'!R183</f>
        <v>96258663</v>
      </c>
      <c r="BK184" s="29">
        <f>'Importaciones mensual (90-23)'!V183</f>
        <v>5143922</v>
      </c>
      <c r="BL184" s="29">
        <f>'Saldo mensual (90-23)'!V183</f>
        <v>-1376845</v>
      </c>
      <c r="BM184" s="29">
        <f>'Exportaciones mensual (90-23)'!S183</f>
        <v>21853548</v>
      </c>
      <c r="BN184" s="29">
        <f>'Importaciones mensual (90-23)'!W183</f>
        <v>4803673</v>
      </c>
      <c r="BO184" s="29">
        <f>'Saldo mensual (90-23)'!W183</f>
        <v>7294965</v>
      </c>
      <c r="BP184" s="29">
        <f>'Exportaciones mensual (90-23)'!T183</f>
        <v>64824227</v>
      </c>
      <c r="BQ184" s="29">
        <f>'Importaciones mensual (90-23)'!X183</f>
        <v>49723155</v>
      </c>
      <c r="BR184" s="29">
        <f>'Saldo mensual (90-23)'!X183</f>
        <v>349454</v>
      </c>
      <c r="BS184" s="29">
        <f>'Exportaciones mensual (90-23)'!U183</f>
        <v>112721251</v>
      </c>
      <c r="BT184" s="29">
        <f>'Importaciones mensual (90-23)'!Y183</f>
        <v>23247225</v>
      </c>
      <c r="BU184" s="29">
        <f>'Saldo mensual (90-23)'!Y183</f>
        <v>18854561</v>
      </c>
      <c r="BV184" s="29">
        <f>'Exportaciones mensual (90-23)'!V183</f>
        <v>3767077</v>
      </c>
      <c r="BW184" s="29">
        <f>'Importaciones mensual (90-23)'!Z183</f>
        <v>22237896</v>
      </c>
      <c r="BX184" s="29">
        <f>'Saldo mensual (90-23)'!Z183</f>
        <v>-19929187</v>
      </c>
      <c r="BY184" s="29">
        <f>'Exportaciones mensual (90-23)'!W183</f>
        <v>12098638</v>
      </c>
      <c r="BZ184" s="29">
        <f>'Importaciones mensual (90-23)'!AA183</f>
        <v>13115042</v>
      </c>
      <c r="CA184" s="29">
        <f>'Saldo mensual (90-23)'!AA183</f>
        <v>53112340</v>
      </c>
      <c r="CB184" s="29">
        <f>'Exportaciones mensual (90-23)'!X183</f>
        <v>50072609</v>
      </c>
      <c r="CC184" s="29">
        <f>'Importaciones mensual (90-23)'!AB183</f>
        <v>11522689</v>
      </c>
      <c r="CD184" s="29">
        <f>'Saldo mensual (90-23)'!AB183</f>
        <v>22880781</v>
      </c>
      <c r="CE184" s="29">
        <f>'Exportaciones mensual (90-23)'!AC183</f>
        <v>326151692</v>
      </c>
      <c r="CF184" s="29">
        <f>'Importaciones mensual (90-23)'!AC183</f>
        <v>129379455</v>
      </c>
      <c r="CG184" s="29">
        <f>'Saldo mensual (90-23)'!AC183</f>
        <v>196772237</v>
      </c>
      <c r="CH184" s="29">
        <f>'Exportaciones mensual (90-23)'!Y183</f>
        <v>42101786</v>
      </c>
      <c r="CI184" s="29">
        <f>'Importaciones mensual (90-23)'!AD183</f>
        <v>29745024</v>
      </c>
      <c r="CJ184" s="29">
        <f>'Saldo mensual (90-23)'!AD183</f>
        <v>-4478174</v>
      </c>
      <c r="CK184" s="29">
        <f>'Exportaciones mensual (90-23)'!Z183</f>
        <v>2308709</v>
      </c>
      <c r="CL184" s="29">
        <f>'Importaciones mensual (90-23)'!AE183</f>
        <v>8472828</v>
      </c>
      <c r="CM184" s="29">
        <f>'Saldo mensual (90-23)'!AE183</f>
        <v>55633915</v>
      </c>
      <c r="CN184" s="29">
        <f>'Exportaciones mensual (90-23)'!AA183</f>
        <v>66227382</v>
      </c>
      <c r="CO184" s="29">
        <f>'Importaciones mensual (90-23)'!AF183</f>
        <v>60748770</v>
      </c>
      <c r="CP184" s="29">
        <f>'Saldo mensual (90-23)'!AF183</f>
        <v>-27646513</v>
      </c>
      <c r="CQ184" s="29">
        <f>'Exportaciones mensual (90-23)'!AB183</f>
        <v>34403470</v>
      </c>
      <c r="CR184" s="29">
        <f>'Importaciones mensual (90-23)'!AG183</f>
        <v>12631341</v>
      </c>
      <c r="CS184" s="29">
        <f>'Saldo mensual (90-23)'!AG183</f>
        <v>8345686.0000000009</v>
      </c>
      <c r="CT184" s="29">
        <f>'Exportaciones mensual (90-23)'!AC183</f>
        <v>326151692</v>
      </c>
      <c r="CU184" s="29">
        <f>'Importaciones mensual (90-23)'!AH183</f>
        <v>17070940</v>
      </c>
      <c r="CV184" s="29">
        <f>'Saldo mensual (90-23)'!AH183</f>
        <v>-13599906</v>
      </c>
      <c r="CW184" s="29">
        <f>'Exportaciones mensual (90-23)'!AC183</f>
        <v>326151692</v>
      </c>
      <c r="CX184" s="29">
        <f>'Importaciones mensual (90-23)'!AI183</f>
        <v>1066169</v>
      </c>
      <c r="CY184" s="29">
        <f>'Saldo mensual (90-23)'!AI183</f>
        <v>26675631</v>
      </c>
      <c r="CZ184" s="29">
        <f>'Exportaciones mensual (90-23)'!AE183</f>
        <v>64106743</v>
      </c>
      <c r="DA184" s="29">
        <f>'Importaciones mensual (90-23)'!AJ183</f>
        <v>19412970</v>
      </c>
      <c r="DB184" s="29">
        <f>'Saldo mensual (90-23)'!AJ183</f>
        <v>47387703</v>
      </c>
      <c r="DC184" s="29">
        <f>'Exportaciones mensual (90-23)'!AF183</f>
        <v>33102257</v>
      </c>
      <c r="DD184" s="29">
        <f>'Importaciones mensual (90-23)'!AK183</f>
        <v>7685594</v>
      </c>
      <c r="DE184" s="29">
        <f>'Saldo mensual (90-23)'!AK183</f>
        <v>12718540</v>
      </c>
      <c r="DF184" s="29">
        <f>'Exportaciones mensual (90-23)'!AG183</f>
        <v>20977027</v>
      </c>
      <c r="DG184" s="29">
        <f>'Importaciones mensual (90-23)'!AL183</f>
        <v>1268511</v>
      </c>
      <c r="DH184" s="29">
        <f>'Saldo mensual (90-23)'!AL183</f>
        <v>9964756</v>
      </c>
      <c r="DI184" s="29">
        <f>'Exportaciones mensual (90-23)'!AH183</f>
        <v>3471034</v>
      </c>
      <c r="DJ184" s="29">
        <f>'Importaciones mensual (90-23)'!AM183</f>
        <v>572866</v>
      </c>
      <c r="DK184" s="29">
        <f>'Saldo mensual (90-23)'!AM183</f>
        <v>75230</v>
      </c>
      <c r="DL184" s="29">
        <f>'Exportaciones mensual (90-23)'!AI183</f>
        <v>27741800</v>
      </c>
      <c r="DM184" s="29">
        <f>'Importaciones mensual (90-23)'!AN183</f>
        <v>0</v>
      </c>
      <c r="DN184" s="29">
        <f>'Saldo mensual (90-23)'!AN183</f>
        <v>4611743</v>
      </c>
      <c r="DO184" s="29">
        <f>'Exportaciones mensual (90-23)'!AJ183</f>
        <v>66800673</v>
      </c>
      <c r="DP184" s="29">
        <f>'Importaciones mensual (90-23)'!AO183</f>
        <v>18094</v>
      </c>
      <c r="DQ184" s="29">
        <f>'Saldo mensual (90-23)'!AO183</f>
        <v>34273591</v>
      </c>
      <c r="DR184" s="29">
        <f>'Exportaciones mensual (90-23)'!AP183</f>
        <v>62997703</v>
      </c>
      <c r="DS184" s="29">
        <f>'Importaciones mensual (90-23)'!AP183</f>
        <v>1178188</v>
      </c>
      <c r="DT184" s="29">
        <f>'Saldo mensual (90-23)'!AP183</f>
        <v>61819515</v>
      </c>
      <c r="DU184" s="29">
        <f>'Exportaciones mensual (90-23)'!AK183</f>
        <v>20404134</v>
      </c>
      <c r="DV184" s="29">
        <f>'Importaciones mensual (90-23)'!AQ183</f>
        <v>86644</v>
      </c>
      <c r="DW184" s="29">
        <f>'Saldo mensual (90-23)'!AQ183</f>
        <v>19944351</v>
      </c>
      <c r="DX184" s="29">
        <f>'Exportaciones mensual (90-23)'!AL183</f>
        <v>11233267</v>
      </c>
      <c r="DY184" s="29">
        <f>'Importaciones mensual (90-23)'!AR183</f>
        <v>11771861</v>
      </c>
      <c r="DZ184" s="29">
        <f>'Saldo mensual (90-23)'!AR183</f>
        <v>16898569</v>
      </c>
      <c r="EA184" s="29">
        <f>'Exportaciones mensual (90-23)'!AM183</f>
        <v>648096</v>
      </c>
      <c r="EB184" s="29">
        <f>'Importaciones mensual (90-23)'!AS183</f>
        <v>18645990</v>
      </c>
      <c r="EC184" s="29">
        <f>'Saldo mensual (90-23)'!AS183</f>
        <v>24552748</v>
      </c>
      <c r="ED184" s="29">
        <f>'Exportaciones mensual (90-23)'!AN183</f>
        <v>4611743</v>
      </c>
      <c r="EE184" s="29">
        <f>'Importaciones mensual (90-23)'!AT183</f>
        <v>99744631</v>
      </c>
      <c r="EF184" s="29">
        <f>'Saldo mensual (90-23)'!AT183</f>
        <v>22266720</v>
      </c>
    </row>
    <row r="185" spans="1:136">
      <c r="A185" s="9">
        <v>38200</v>
      </c>
      <c r="B185" s="29">
        <f>'Exportaciones mensual (90-23)'!B184</f>
        <v>480163519</v>
      </c>
      <c r="C185" s="29">
        <f>'Importaciones mensual (90-23)'!B184</f>
        <v>700060161</v>
      </c>
      <c r="D185" s="29">
        <f>'Saldo mensual (90-23)'!B184</f>
        <v>-219896642</v>
      </c>
      <c r="E185" s="29">
        <f>'Exportaciones mensual (90-23)'!C184</f>
        <v>46939263</v>
      </c>
      <c r="F185" s="29">
        <f>'Importaciones mensual (90-23)'!C184</f>
        <v>50741296</v>
      </c>
      <c r="G185" s="29">
        <f>'Saldo mensual (90-23)'!C184</f>
        <v>-3802033</v>
      </c>
      <c r="H185" s="30">
        <f>'Exportaciones mensual (90-23)'!D184</f>
        <v>65280749</v>
      </c>
      <c r="I185" s="29">
        <f>'Importaciones mensual (90-23)'!D184</f>
        <v>18991087</v>
      </c>
      <c r="J185" s="29">
        <f>'Saldo mensual (90-23)'!D184</f>
        <v>46289662</v>
      </c>
      <c r="K185" s="29">
        <f>'Exportaciones mensual (90-23)'!E184</f>
        <v>70350367</v>
      </c>
      <c r="L185" s="29">
        <f>'Importaciones mensual (90-23)'!E184</f>
        <v>3673970</v>
      </c>
      <c r="M185" s="31">
        <f>'Saldo mensual (90-23)'!E184</f>
        <v>66676396.999999993</v>
      </c>
      <c r="N185" s="29">
        <f>'Exportaciones mensual (90-23)'!F184</f>
        <v>21294596</v>
      </c>
      <c r="O185" s="29">
        <f>'Importaciones mensual (90-23)'!F184</f>
        <v>13516269</v>
      </c>
      <c r="P185" s="29">
        <f>'Saldo mensual (90-23)'!F184</f>
        <v>7778327</v>
      </c>
      <c r="Q185" s="29">
        <f>'Exportaciones mensual (90-23)'!G184</f>
        <v>346005925</v>
      </c>
      <c r="R185" s="29">
        <f>'Importaciones mensual (90-23)'!G184</f>
        <v>33958473</v>
      </c>
      <c r="S185" s="29">
        <f>'Saldo mensual (90-23)'!G184</f>
        <v>312047452</v>
      </c>
      <c r="T185" s="29">
        <f>'Exportaciones mensual (90-23)'!F184</f>
        <v>21294596</v>
      </c>
      <c r="U185" s="29">
        <f>'Importaciones mensual (90-23)'!H184</f>
        <v>5003464</v>
      </c>
      <c r="V185" s="29">
        <f>'Saldo mensual (90-23)'!H184</f>
        <v>20560948</v>
      </c>
      <c r="W185" s="29">
        <f>'Exportaciones mensual (90-23)'!G184</f>
        <v>346005925</v>
      </c>
      <c r="X185" s="29">
        <f>'Importaciones mensual (90-23)'!I184</f>
        <v>85409578</v>
      </c>
      <c r="Y185" s="29">
        <f>'Saldo mensual (90-23)'!J184</f>
        <v>29625406</v>
      </c>
      <c r="Z185" s="29">
        <f>'Exportaciones mensual (90-23)'!H184</f>
        <v>25564412</v>
      </c>
      <c r="AA185" s="29">
        <f>'Importaciones mensual (90-23)'!J184</f>
        <v>3502600</v>
      </c>
      <c r="AB185" s="29">
        <f>'Saldo mensual (90-23)'!J184</f>
        <v>29625406</v>
      </c>
      <c r="AC185" s="29">
        <f>'Exportaciones mensual (90-23)'!I184</f>
        <v>90041057</v>
      </c>
      <c r="AD185" s="29">
        <f>'Exportaciones mensual (90-23)'!I184</f>
        <v>90041057</v>
      </c>
      <c r="AE185" s="29">
        <f>'Saldo mensual (90-23)'!K184</f>
        <v>26311391</v>
      </c>
      <c r="AF185" s="29">
        <f>'Exportaciones mensual (90-23)'!J184</f>
        <v>33128006</v>
      </c>
      <c r="AG185" s="29">
        <f>'Importaciones mensual (90-23)'!L184</f>
        <v>6664880</v>
      </c>
      <c r="AH185" s="29">
        <f>'Saldo mensual (90-23)'!L184</f>
        <v>50949497</v>
      </c>
      <c r="AI185" s="29">
        <f>'Exportaciones mensual (90-23)'!M184</f>
        <v>10503809</v>
      </c>
      <c r="AJ185" s="29">
        <f>'Importaciones mensual (90-23)'!M184</f>
        <v>11902587</v>
      </c>
      <c r="AK185" s="29">
        <f>'Saldo mensual (90-23)'!M184</f>
        <v>-1398778</v>
      </c>
      <c r="AL185" s="29">
        <f>'Exportaciones mensual (90-23)'!K184</f>
        <v>30031929</v>
      </c>
      <c r="AM185" s="29">
        <f>'Importaciones mensual (90-23)'!N184</f>
        <v>279392967</v>
      </c>
      <c r="AN185" s="29">
        <f>'Saldo mensual (90-23)'!N184</f>
        <v>24332791</v>
      </c>
      <c r="AO185" s="29">
        <f>'Exportaciones mensual (90-23)'!L184</f>
        <v>57614377</v>
      </c>
      <c r="AP185" s="29">
        <f>'Importaciones mensual (90-23)'!O184</f>
        <v>101527566</v>
      </c>
      <c r="AQ185" s="29">
        <f>'Saldo mensual (90-23)'!O184</f>
        <v>-44928915</v>
      </c>
      <c r="AR185" s="29">
        <f>'Exportaciones mensual (90-23)'!P184</f>
        <v>555059</v>
      </c>
      <c r="AS185" s="29">
        <f>'Importaciones mensual (90-23)'!P184</f>
        <v>7304382</v>
      </c>
      <c r="AT185" s="29">
        <f>'Saldo mensual (90-23)'!P184</f>
        <v>-6749323</v>
      </c>
      <c r="AU185" s="29">
        <f>'Exportaciones mensual (90-23)'!M184</f>
        <v>10503809</v>
      </c>
      <c r="AV185" s="29">
        <f>'Importaciones mensual (90-23)'!Q184</f>
        <v>12564121</v>
      </c>
      <c r="AW185" s="29">
        <f>'Saldo mensual (90-23)'!Q184</f>
        <v>8118646.9999999991</v>
      </c>
      <c r="AX185" s="29">
        <f>'Exportaciones mensual (90-23)'!N184</f>
        <v>303725758</v>
      </c>
      <c r="AY185" s="29">
        <f>'Importaciones mensual (90-23)'!R184</f>
        <v>49727586</v>
      </c>
      <c r="AZ185" s="29">
        <f>'Saldo mensual (90-23)'!R184</f>
        <v>48308325</v>
      </c>
      <c r="BA185" s="29">
        <f>'Exportaciones mensual (90-23)'!O184</f>
        <v>56598651</v>
      </c>
      <c r="BB185" s="29">
        <f>'Importaciones mensual (90-23)'!S184</f>
        <v>38207445</v>
      </c>
      <c r="BC185" s="29">
        <f>'Saldo mensual (90-23)'!S184</f>
        <v>-17054389</v>
      </c>
      <c r="BD185" s="29">
        <f>'Exportaciones mensual (90-23)'!P184</f>
        <v>555059</v>
      </c>
      <c r="BE185" s="29">
        <f>'Importaciones mensual (90-23)'!T184</f>
        <v>58914245</v>
      </c>
      <c r="BF185" s="29">
        <f>'Saldo mensual (90-23)'!T184</f>
        <v>35968890</v>
      </c>
      <c r="BG185" s="29">
        <f>'Exportaciones mensual (90-23)'!Q184</f>
        <v>20682768</v>
      </c>
      <c r="BH185" s="29">
        <f>'Importaciones mensual (90-23)'!U184</f>
        <v>11040654</v>
      </c>
      <c r="BI185" s="29">
        <f>'Saldo mensual (90-23)'!U184</f>
        <v>99050877</v>
      </c>
      <c r="BJ185" s="29">
        <f>'Exportaciones mensual (90-23)'!R184</f>
        <v>98035911</v>
      </c>
      <c r="BK185" s="29">
        <f>'Importaciones mensual (90-23)'!V184</f>
        <v>5220715</v>
      </c>
      <c r="BL185" s="29">
        <f>'Saldo mensual (90-23)'!V184</f>
        <v>10933692</v>
      </c>
      <c r="BM185" s="29">
        <f>'Exportaciones mensual (90-23)'!S184</f>
        <v>21153056</v>
      </c>
      <c r="BN185" s="29">
        <f>'Importaciones mensual (90-23)'!W184</f>
        <v>4569375</v>
      </c>
      <c r="BO185" s="29">
        <f>'Saldo mensual (90-23)'!W184</f>
        <v>-934963</v>
      </c>
      <c r="BP185" s="29">
        <f>'Exportaciones mensual (90-23)'!T184</f>
        <v>94883135</v>
      </c>
      <c r="BQ185" s="29">
        <f>'Importaciones mensual (90-23)'!X184</f>
        <v>42537574</v>
      </c>
      <c r="BR185" s="29">
        <f>'Saldo mensual (90-23)'!X184</f>
        <v>31624599</v>
      </c>
      <c r="BS185" s="29">
        <f>'Exportaciones mensual (90-23)'!U184</f>
        <v>110091531</v>
      </c>
      <c r="BT185" s="29">
        <f>'Importaciones mensual (90-23)'!Y184</f>
        <v>27909954</v>
      </c>
      <c r="BU185" s="29">
        <f>'Saldo mensual (90-23)'!Y184</f>
        <v>-7807502</v>
      </c>
      <c r="BV185" s="29">
        <f>'Exportaciones mensual (90-23)'!V184</f>
        <v>16154407</v>
      </c>
      <c r="BW185" s="29">
        <f>'Importaciones mensual (90-23)'!Z184</f>
        <v>31258186</v>
      </c>
      <c r="BX185" s="29">
        <f>'Saldo mensual (90-23)'!Z184</f>
        <v>-29850154</v>
      </c>
      <c r="BY185" s="29">
        <f>'Exportaciones mensual (90-23)'!W184</f>
        <v>3634412</v>
      </c>
      <c r="BZ185" s="29">
        <f>'Importaciones mensual (90-23)'!AA184</f>
        <v>13315280</v>
      </c>
      <c r="CA185" s="29">
        <f>'Saldo mensual (90-23)'!AA184</f>
        <v>55687917</v>
      </c>
      <c r="CB185" s="29">
        <f>'Exportaciones mensual (90-23)'!X184</f>
        <v>74162173</v>
      </c>
      <c r="CC185" s="29">
        <f>'Importaciones mensual (90-23)'!AB184</f>
        <v>27767913</v>
      </c>
      <c r="CD185" s="29">
        <f>'Saldo mensual (90-23)'!AB184</f>
        <v>2469628</v>
      </c>
      <c r="CE185" s="29">
        <f>'Exportaciones mensual (90-23)'!AC184</f>
        <v>277238711</v>
      </c>
      <c r="CF185" s="29">
        <f>'Importaciones mensual (90-23)'!AC184</f>
        <v>137167192</v>
      </c>
      <c r="CG185" s="29">
        <f>'Saldo mensual (90-23)'!AC184</f>
        <v>140071519</v>
      </c>
      <c r="CH185" s="29">
        <f>'Exportaciones mensual (90-23)'!Y184</f>
        <v>20102452</v>
      </c>
      <c r="CI185" s="29">
        <f>'Importaciones mensual (90-23)'!AD184</f>
        <v>25637706</v>
      </c>
      <c r="CJ185" s="29">
        <f>'Saldo mensual (90-23)'!AD184</f>
        <v>-20025523</v>
      </c>
      <c r="CK185" s="29">
        <f>'Exportaciones mensual (90-23)'!Z184</f>
        <v>1408032</v>
      </c>
      <c r="CL185" s="29">
        <f>'Importaciones mensual (90-23)'!AE184</f>
        <v>8835107</v>
      </c>
      <c r="CM185" s="29">
        <f>'Saldo mensual (90-23)'!AE184</f>
        <v>25871274</v>
      </c>
      <c r="CN185" s="29">
        <f>'Exportaciones mensual (90-23)'!AA184</f>
        <v>69003197</v>
      </c>
      <c r="CO185" s="29">
        <f>'Importaciones mensual (90-23)'!AF184</f>
        <v>56113949</v>
      </c>
      <c r="CP185" s="29">
        <f>'Saldo mensual (90-23)'!AF184</f>
        <v>-41931779</v>
      </c>
      <c r="CQ185" s="29">
        <f>'Exportaciones mensual (90-23)'!AB184</f>
        <v>30237541</v>
      </c>
      <c r="CR185" s="29">
        <f>'Importaciones mensual (90-23)'!AG184</f>
        <v>7672859</v>
      </c>
      <c r="CS185" s="29">
        <f>'Saldo mensual (90-23)'!AG184</f>
        <v>26850316</v>
      </c>
      <c r="CT185" s="29">
        <f>'Exportaciones mensual (90-23)'!AC184</f>
        <v>277238711</v>
      </c>
      <c r="CU185" s="29">
        <f>'Importaciones mensual (90-23)'!AH184</f>
        <v>15025322</v>
      </c>
      <c r="CV185" s="29">
        <f>'Saldo mensual (90-23)'!AH184</f>
        <v>-11498227</v>
      </c>
      <c r="CW185" s="29">
        <f>'Exportaciones mensual (90-23)'!AC184</f>
        <v>277238711</v>
      </c>
      <c r="CX185" s="29">
        <f>'Importaciones mensual (90-23)'!AI184</f>
        <v>840598</v>
      </c>
      <c r="CY185" s="29">
        <f>'Saldo mensual (90-23)'!AI184</f>
        <v>10586711</v>
      </c>
      <c r="CZ185" s="29">
        <f>'Exportaciones mensual (90-23)'!AE184</f>
        <v>34706381</v>
      </c>
      <c r="DA185" s="29">
        <f>'Importaciones mensual (90-23)'!AJ184</f>
        <v>18657624</v>
      </c>
      <c r="DB185" s="29">
        <f>'Saldo mensual (90-23)'!AJ184</f>
        <v>14020707</v>
      </c>
      <c r="DC185" s="29">
        <f>'Exportaciones mensual (90-23)'!AF184</f>
        <v>14182170</v>
      </c>
      <c r="DD185" s="29">
        <f>'Importaciones mensual (90-23)'!AK184</f>
        <v>4774852</v>
      </c>
      <c r="DE185" s="29">
        <f>'Saldo mensual (90-23)'!AK184</f>
        <v>12269617</v>
      </c>
      <c r="DF185" s="29">
        <f>'Exportaciones mensual (90-23)'!AG184</f>
        <v>34523175</v>
      </c>
      <c r="DG185" s="29">
        <f>'Importaciones mensual (90-23)'!AL184</f>
        <v>7412377</v>
      </c>
      <c r="DH185" s="29">
        <f>'Saldo mensual (90-23)'!AL184</f>
        <v>4666287</v>
      </c>
      <c r="DI185" s="29">
        <f>'Exportaciones mensual (90-23)'!AH184</f>
        <v>3527095</v>
      </c>
      <c r="DJ185" s="29">
        <f>'Importaciones mensual (90-23)'!AM184</f>
        <v>779799</v>
      </c>
      <c r="DK185" s="29">
        <f>'Saldo mensual (90-23)'!AM184</f>
        <v>447360</v>
      </c>
      <c r="DL185" s="29">
        <f>'Exportaciones mensual (90-23)'!AI184</f>
        <v>11427309</v>
      </c>
      <c r="DM185" s="29">
        <f>'Importaciones mensual (90-23)'!AN184</f>
        <v>0</v>
      </c>
      <c r="DN185" s="29">
        <f>'Saldo mensual (90-23)'!AN184</f>
        <v>3826700</v>
      </c>
      <c r="DO185" s="29">
        <f>'Exportaciones mensual (90-23)'!AJ184</f>
        <v>32678331</v>
      </c>
      <c r="DP185" s="29">
        <f>'Importaciones mensual (90-23)'!AO184</f>
        <v>36232</v>
      </c>
      <c r="DQ185" s="29">
        <f>'Saldo mensual (90-23)'!AO184</f>
        <v>35672087</v>
      </c>
      <c r="DR185" s="29">
        <f>'Exportaciones mensual (90-23)'!AP184</f>
        <v>32226632</v>
      </c>
      <c r="DS185" s="29">
        <f>'Importaciones mensual (90-23)'!AP184</f>
        <v>205812</v>
      </c>
      <c r="DT185" s="29">
        <f>'Saldo mensual (90-23)'!AP184</f>
        <v>32020820</v>
      </c>
      <c r="DU185" s="29">
        <f>'Exportaciones mensual (90-23)'!AK184</f>
        <v>17044469</v>
      </c>
      <c r="DV185" s="29">
        <f>'Importaciones mensual (90-23)'!AQ184</f>
        <v>249804</v>
      </c>
      <c r="DW185" s="29">
        <f>'Saldo mensual (90-23)'!AQ184</f>
        <v>9528861</v>
      </c>
      <c r="DX185" s="29">
        <f>'Exportaciones mensual (90-23)'!AL184</f>
        <v>12078664</v>
      </c>
      <c r="DY185" s="29">
        <f>'Importaciones mensual (90-23)'!AR184</f>
        <v>10575734</v>
      </c>
      <c r="DZ185" s="29">
        <f>'Saldo mensual (90-23)'!AR184</f>
        <v>34118166</v>
      </c>
      <c r="EA185" s="29">
        <f>'Exportaciones mensual (90-23)'!AM184</f>
        <v>1227159</v>
      </c>
      <c r="EB185" s="29">
        <f>'Importaciones mensual (90-23)'!AS184</f>
        <v>2888946</v>
      </c>
      <c r="EC185" s="29">
        <f>'Saldo mensual (90-23)'!AS184</f>
        <v>51314065</v>
      </c>
      <c r="ED185" s="29">
        <f>'Exportaciones mensual (90-23)'!AN184</f>
        <v>3826700</v>
      </c>
      <c r="EE185" s="29">
        <f>'Importaciones mensual (90-23)'!AT184</f>
        <v>86352553</v>
      </c>
      <c r="EF185" s="29">
        <f>'Saldo mensual (90-23)'!AT184</f>
        <v>36571998</v>
      </c>
    </row>
    <row r="186" spans="1:136">
      <c r="A186" s="9">
        <v>38231</v>
      </c>
      <c r="B186" s="29">
        <f>'Exportaciones mensual (90-23)'!B185</f>
        <v>512145721</v>
      </c>
      <c r="C186" s="29">
        <f>'Importaciones mensual (90-23)'!B185</f>
        <v>684466596</v>
      </c>
      <c r="D186" s="29">
        <f>'Saldo mensual (90-23)'!B185</f>
        <v>-172320875</v>
      </c>
      <c r="E186" s="29">
        <f>'Exportaciones mensual (90-23)'!C185</f>
        <v>48497741</v>
      </c>
      <c r="F186" s="29">
        <f>'Importaciones mensual (90-23)'!C185</f>
        <v>35081971</v>
      </c>
      <c r="G186" s="29">
        <f>'Saldo mensual (90-23)'!C185</f>
        <v>13415770</v>
      </c>
      <c r="H186" s="30">
        <f>'Exportaciones mensual (90-23)'!D185</f>
        <v>60921127</v>
      </c>
      <c r="I186" s="29">
        <f>'Importaciones mensual (90-23)'!D185</f>
        <v>22149295</v>
      </c>
      <c r="J186" s="29">
        <f>'Saldo mensual (90-23)'!D185</f>
        <v>38771832</v>
      </c>
      <c r="K186" s="29">
        <f>'Exportaciones mensual (90-23)'!E185</f>
        <v>47356677</v>
      </c>
      <c r="L186" s="29">
        <f>'Importaciones mensual (90-23)'!E185</f>
        <v>1996464</v>
      </c>
      <c r="M186" s="31">
        <f>'Saldo mensual (90-23)'!E185</f>
        <v>45360213</v>
      </c>
      <c r="N186" s="29">
        <f>'Exportaciones mensual (90-23)'!F185</f>
        <v>16026590</v>
      </c>
      <c r="O186" s="29">
        <f>'Importaciones mensual (90-23)'!F185</f>
        <v>11604859</v>
      </c>
      <c r="P186" s="29">
        <f>'Saldo mensual (90-23)'!F185</f>
        <v>4421731</v>
      </c>
      <c r="Q186" s="29">
        <f>'Exportaciones mensual (90-23)'!G185</f>
        <v>335781964</v>
      </c>
      <c r="R186" s="29">
        <f>'Importaciones mensual (90-23)'!G185</f>
        <v>32376884</v>
      </c>
      <c r="S186" s="29">
        <f>'Saldo mensual (90-23)'!G185</f>
        <v>303405080</v>
      </c>
      <c r="T186" s="29">
        <f>'Exportaciones mensual (90-23)'!F185</f>
        <v>16026590</v>
      </c>
      <c r="U186" s="29">
        <f>'Importaciones mensual (90-23)'!H185</f>
        <v>3139266</v>
      </c>
      <c r="V186" s="29">
        <f>'Saldo mensual (90-23)'!H185</f>
        <v>13909027</v>
      </c>
      <c r="W186" s="29">
        <f>'Exportaciones mensual (90-23)'!G185</f>
        <v>335781964</v>
      </c>
      <c r="X186" s="29">
        <f>'Importaciones mensual (90-23)'!I185</f>
        <v>62965714</v>
      </c>
      <c r="Y186" s="29">
        <f>'Saldo mensual (90-23)'!J185</f>
        <v>49118653</v>
      </c>
      <c r="Z186" s="29">
        <f>'Exportaciones mensual (90-23)'!H185</f>
        <v>17048293</v>
      </c>
      <c r="AA186" s="29">
        <f>'Importaciones mensual (90-23)'!J185</f>
        <v>3192545</v>
      </c>
      <c r="AB186" s="29">
        <f>'Saldo mensual (90-23)'!J185</f>
        <v>49118653</v>
      </c>
      <c r="AC186" s="29">
        <f>'Exportaciones mensual (90-23)'!I185</f>
        <v>103309972</v>
      </c>
      <c r="AD186" s="29">
        <f>'Exportaciones mensual (90-23)'!I185</f>
        <v>103309972</v>
      </c>
      <c r="AE186" s="29">
        <f>'Saldo mensual (90-23)'!K185</f>
        <v>7161901</v>
      </c>
      <c r="AF186" s="29">
        <f>'Exportaciones mensual (90-23)'!J185</f>
        <v>52311198</v>
      </c>
      <c r="AG186" s="29">
        <f>'Importaciones mensual (90-23)'!L185</f>
        <v>9459854</v>
      </c>
      <c r="AH186" s="29">
        <f>'Saldo mensual (90-23)'!L185</f>
        <v>62678836</v>
      </c>
      <c r="AI186" s="29">
        <f>'Exportaciones mensual (90-23)'!M185</f>
        <v>17752414</v>
      </c>
      <c r="AJ186" s="29">
        <f>'Importaciones mensual (90-23)'!M185</f>
        <v>14561086</v>
      </c>
      <c r="AK186" s="29">
        <f>'Saldo mensual (90-23)'!M185</f>
        <v>3191328</v>
      </c>
      <c r="AL186" s="29">
        <f>'Exportaciones mensual (90-23)'!K185</f>
        <v>11959040</v>
      </c>
      <c r="AM186" s="29">
        <f>'Importaciones mensual (90-23)'!N185</f>
        <v>352728224</v>
      </c>
      <c r="AN186" s="29">
        <f>'Saldo mensual (90-23)'!N185</f>
        <v>52061421</v>
      </c>
      <c r="AO186" s="29">
        <f>'Exportaciones mensual (90-23)'!L185</f>
        <v>72138690</v>
      </c>
      <c r="AP186" s="29">
        <f>'Importaciones mensual (90-23)'!O185</f>
        <v>91999242</v>
      </c>
      <c r="AQ186" s="29">
        <f>'Saldo mensual (90-23)'!O185</f>
        <v>-28921133</v>
      </c>
      <c r="AR186" s="29">
        <f>'Exportaciones mensual (90-23)'!P185</f>
        <v>1028811</v>
      </c>
      <c r="AS186" s="29">
        <f>'Importaciones mensual (90-23)'!P185</f>
        <v>6580932</v>
      </c>
      <c r="AT186" s="29">
        <f>'Saldo mensual (90-23)'!P185</f>
        <v>-5552121</v>
      </c>
      <c r="AU186" s="29">
        <f>'Exportaciones mensual (90-23)'!M185</f>
        <v>17752414</v>
      </c>
      <c r="AV186" s="29">
        <f>'Importaciones mensual (90-23)'!Q185</f>
        <v>11643952</v>
      </c>
      <c r="AW186" s="29">
        <f>'Saldo mensual (90-23)'!Q185</f>
        <v>6100726</v>
      </c>
      <c r="AX186" s="29">
        <f>'Exportaciones mensual (90-23)'!N185</f>
        <v>404789645</v>
      </c>
      <c r="AY186" s="29">
        <f>'Importaciones mensual (90-23)'!R185</f>
        <v>36805477</v>
      </c>
      <c r="AZ186" s="29">
        <f>'Saldo mensual (90-23)'!R185</f>
        <v>50541959</v>
      </c>
      <c r="BA186" s="29">
        <f>'Exportaciones mensual (90-23)'!O185</f>
        <v>63078109</v>
      </c>
      <c r="BB186" s="29">
        <f>'Importaciones mensual (90-23)'!S185</f>
        <v>38794884</v>
      </c>
      <c r="BC186" s="29">
        <f>'Saldo mensual (90-23)'!S185</f>
        <v>-14939971</v>
      </c>
      <c r="BD186" s="29">
        <f>'Exportaciones mensual (90-23)'!P185</f>
        <v>1028811</v>
      </c>
      <c r="BE186" s="29">
        <f>'Importaciones mensual (90-23)'!T185</f>
        <v>49736489</v>
      </c>
      <c r="BF186" s="29">
        <f>'Saldo mensual (90-23)'!T185</f>
        <v>14670183</v>
      </c>
      <c r="BG186" s="29">
        <f>'Exportaciones mensual (90-23)'!Q185</f>
        <v>17744678</v>
      </c>
      <c r="BH186" s="29">
        <f>'Importaciones mensual (90-23)'!U185</f>
        <v>15745086</v>
      </c>
      <c r="BI186" s="29">
        <f>'Saldo mensual (90-23)'!U185</f>
        <v>78420843</v>
      </c>
      <c r="BJ186" s="29">
        <f>'Exportaciones mensual (90-23)'!R185</f>
        <v>87347436</v>
      </c>
      <c r="BK186" s="29">
        <f>'Importaciones mensual (90-23)'!V185</f>
        <v>5255969</v>
      </c>
      <c r="BL186" s="29">
        <f>'Saldo mensual (90-23)'!V185</f>
        <v>12058061</v>
      </c>
      <c r="BM186" s="29">
        <f>'Exportaciones mensual (90-23)'!S185</f>
        <v>23854913</v>
      </c>
      <c r="BN186" s="29">
        <f>'Importaciones mensual (90-23)'!W185</f>
        <v>3281000</v>
      </c>
      <c r="BO186" s="29">
        <f>'Saldo mensual (90-23)'!W185</f>
        <v>4217557</v>
      </c>
      <c r="BP186" s="29">
        <f>'Exportaciones mensual (90-23)'!T185</f>
        <v>64406672</v>
      </c>
      <c r="BQ186" s="29">
        <f>'Importaciones mensual (90-23)'!X185</f>
        <v>53988202</v>
      </c>
      <c r="BR186" s="29">
        <f>'Saldo mensual (90-23)'!X185</f>
        <v>3764707</v>
      </c>
      <c r="BS186" s="29">
        <f>'Exportaciones mensual (90-23)'!U185</f>
        <v>94165929</v>
      </c>
      <c r="BT186" s="29">
        <f>'Importaciones mensual (90-23)'!Y185</f>
        <v>26675432</v>
      </c>
      <c r="BU186" s="29">
        <f>'Saldo mensual (90-23)'!Y185</f>
        <v>14900208</v>
      </c>
      <c r="BV186" s="29">
        <f>'Exportaciones mensual (90-23)'!V185</f>
        <v>17314030</v>
      </c>
      <c r="BW186" s="29">
        <f>'Importaciones mensual (90-23)'!Z185</f>
        <v>16059542</v>
      </c>
      <c r="BX186" s="29">
        <f>'Saldo mensual (90-23)'!Z185</f>
        <v>-13642227</v>
      </c>
      <c r="BY186" s="29">
        <f>'Exportaciones mensual (90-23)'!W185</f>
        <v>7498557</v>
      </c>
      <c r="BZ186" s="29">
        <f>'Importaciones mensual (90-23)'!AA185</f>
        <v>13021871</v>
      </c>
      <c r="CA186" s="29">
        <f>'Saldo mensual (90-23)'!AA185</f>
        <v>27183991</v>
      </c>
      <c r="CB186" s="29">
        <f>'Exportaciones mensual (90-23)'!X185</f>
        <v>57752909</v>
      </c>
      <c r="CC186" s="29">
        <f>'Importaciones mensual (90-23)'!AB185</f>
        <v>13639851</v>
      </c>
      <c r="CD186" s="29">
        <f>'Saldo mensual (90-23)'!AB185</f>
        <v>12942106</v>
      </c>
      <c r="CE186" s="29">
        <f>'Exportaciones mensual (90-23)'!AC185</f>
        <v>221118609</v>
      </c>
      <c r="CF186" s="29">
        <f>'Importaciones mensual (90-23)'!AC185</f>
        <v>150646429</v>
      </c>
      <c r="CG186" s="29">
        <f>'Saldo mensual (90-23)'!AC185</f>
        <v>70472180</v>
      </c>
      <c r="CH186" s="29">
        <f>'Exportaciones mensual (90-23)'!Y185</f>
        <v>41575640</v>
      </c>
      <c r="CI186" s="29">
        <f>'Importaciones mensual (90-23)'!AD185</f>
        <v>33722270</v>
      </c>
      <c r="CJ186" s="29">
        <f>'Saldo mensual (90-23)'!AD185</f>
        <v>9779558</v>
      </c>
      <c r="CK186" s="29">
        <f>'Exportaciones mensual (90-23)'!Z185</f>
        <v>2417315</v>
      </c>
      <c r="CL186" s="29">
        <f>'Importaciones mensual (90-23)'!AE185</f>
        <v>14355956</v>
      </c>
      <c r="CM186" s="29">
        <f>'Saldo mensual (90-23)'!AE185</f>
        <v>7007486</v>
      </c>
      <c r="CN186" s="29">
        <f>'Exportaciones mensual (90-23)'!AA185</f>
        <v>40205862</v>
      </c>
      <c r="CO186" s="29">
        <f>'Importaciones mensual (90-23)'!AF185</f>
        <v>48407813</v>
      </c>
      <c r="CP186" s="29">
        <f>'Saldo mensual (90-23)'!AF185</f>
        <v>-20810224</v>
      </c>
      <c r="CQ186" s="29">
        <f>'Exportaciones mensual (90-23)'!AB185</f>
        <v>26581957</v>
      </c>
      <c r="CR186" s="29">
        <f>'Importaciones mensual (90-23)'!AG185</f>
        <v>12215923</v>
      </c>
      <c r="CS186" s="29">
        <f>'Saldo mensual (90-23)'!AG185</f>
        <v>8052586</v>
      </c>
      <c r="CT186" s="29">
        <f>'Exportaciones mensual (90-23)'!AC185</f>
        <v>221118609</v>
      </c>
      <c r="CU186" s="29">
        <f>'Importaciones mensual (90-23)'!AH185</f>
        <v>16576831</v>
      </c>
      <c r="CV186" s="29">
        <f>'Saldo mensual (90-23)'!AH185</f>
        <v>-12072105</v>
      </c>
      <c r="CW186" s="29">
        <f>'Exportaciones mensual (90-23)'!AC185</f>
        <v>221118609</v>
      </c>
      <c r="CX186" s="29">
        <f>'Importaciones mensual (90-23)'!AI185</f>
        <v>713424</v>
      </c>
      <c r="CY186" s="29">
        <f>'Saldo mensual (90-23)'!AI185</f>
        <v>17456285</v>
      </c>
      <c r="CZ186" s="29">
        <f>'Exportaciones mensual (90-23)'!AE185</f>
        <v>21363442</v>
      </c>
      <c r="DA186" s="29">
        <f>'Importaciones mensual (90-23)'!AJ185</f>
        <v>17542788</v>
      </c>
      <c r="DB186" s="29">
        <f>'Saldo mensual (90-23)'!AJ185</f>
        <v>53491603</v>
      </c>
      <c r="DC186" s="29">
        <f>'Exportaciones mensual (90-23)'!AF185</f>
        <v>27597589</v>
      </c>
      <c r="DD186" s="29">
        <f>'Importaciones mensual (90-23)'!AK185</f>
        <v>3693381</v>
      </c>
      <c r="DE186" s="29">
        <f>'Saldo mensual (90-23)'!AK185</f>
        <v>8573828</v>
      </c>
      <c r="DF186" s="29">
        <f>'Exportaciones mensual (90-23)'!AG185</f>
        <v>20268509</v>
      </c>
      <c r="DG186" s="29">
        <f>'Importaciones mensual (90-23)'!AL185</f>
        <v>7857881</v>
      </c>
      <c r="DH186" s="29">
        <f>'Saldo mensual (90-23)'!AL185</f>
        <v>6579667</v>
      </c>
      <c r="DI186" s="29">
        <f>'Exportaciones mensual (90-23)'!AH185</f>
        <v>4504726</v>
      </c>
      <c r="DJ186" s="29">
        <f>'Importaciones mensual (90-23)'!AM185</f>
        <v>421627</v>
      </c>
      <c r="DK186" s="29">
        <f>'Saldo mensual (90-23)'!AM185</f>
        <v>-4326</v>
      </c>
      <c r="DL186" s="29">
        <f>'Exportaciones mensual (90-23)'!AI185</f>
        <v>18169709</v>
      </c>
      <c r="DM186" s="29">
        <f>'Importaciones mensual (90-23)'!AN185</f>
        <v>0</v>
      </c>
      <c r="DN186" s="29">
        <f>'Saldo mensual (90-23)'!AN185</f>
        <v>6872808</v>
      </c>
      <c r="DO186" s="29">
        <f>'Exportaciones mensual (90-23)'!AJ185</f>
        <v>71034391</v>
      </c>
      <c r="DP186" s="29">
        <f>'Importaciones mensual (90-23)'!AO185</f>
        <v>18107</v>
      </c>
      <c r="DQ186" s="29">
        <f>'Saldo mensual (90-23)'!AO185</f>
        <v>48645407</v>
      </c>
      <c r="DR186" s="29">
        <f>'Exportaciones mensual (90-23)'!AP185</f>
        <v>10401461</v>
      </c>
      <c r="DS186" s="29">
        <f>'Importaciones mensual (90-23)'!AP185</f>
        <v>3020132</v>
      </c>
      <c r="DT186" s="29">
        <f>'Saldo mensual (90-23)'!AP185</f>
        <v>7381329</v>
      </c>
      <c r="DU186" s="29">
        <f>'Exportaciones mensual (90-23)'!AK185</f>
        <v>12267209</v>
      </c>
      <c r="DV186" s="29">
        <f>'Importaciones mensual (90-23)'!AQ185</f>
        <v>109488</v>
      </c>
      <c r="DW186" s="29">
        <f>'Saldo mensual (90-23)'!AQ185</f>
        <v>10966214</v>
      </c>
      <c r="DX186" s="29">
        <f>'Exportaciones mensual (90-23)'!AL185</f>
        <v>14437548</v>
      </c>
      <c r="DY186" s="29">
        <f>'Importaciones mensual (90-23)'!AR185</f>
        <v>6940288</v>
      </c>
      <c r="DZ186" s="29">
        <f>'Saldo mensual (90-23)'!AR185</f>
        <v>35791608</v>
      </c>
      <c r="EA186" s="29">
        <f>'Exportaciones mensual (90-23)'!AM185</f>
        <v>417301</v>
      </c>
      <c r="EB186" s="29">
        <f>'Importaciones mensual (90-23)'!AS185</f>
        <v>11356508</v>
      </c>
      <c r="EC186" s="29">
        <f>'Saldo mensual (90-23)'!AS185</f>
        <v>24703384</v>
      </c>
      <c r="ED186" s="29">
        <f>'Exportaciones mensual (90-23)'!AN185</f>
        <v>6872808</v>
      </c>
      <c r="EE186" s="29">
        <f>'Importaciones mensual (90-23)'!AT185</f>
        <v>75874626</v>
      </c>
      <c r="EF186" s="29">
        <f>'Saldo mensual (90-23)'!AT185</f>
        <v>70564447</v>
      </c>
    </row>
    <row r="187" spans="1:136">
      <c r="A187" s="9">
        <v>38261</v>
      </c>
      <c r="B187" s="29">
        <f>'Exportaciones mensual (90-23)'!B186</f>
        <v>504543598</v>
      </c>
      <c r="C187" s="29">
        <f>'Importaciones mensual (90-23)'!B186</f>
        <v>695095787</v>
      </c>
      <c r="D187" s="29">
        <f>'Saldo mensual (90-23)'!B186</f>
        <v>-190552189</v>
      </c>
      <c r="E187" s="29">
        <f>'Exportaciones mensual (90-23)'!C186</f>
        <v>62183087</v>
      </c>
      <c r="F187" s="29">
        <f>'Importaciones mensual (90-23)'!C186</f>
        <v>26171383</v>
      </c>
      <c r="G187" s="29">
        <f>'Saldo mensual (90-23)'!C186</f>
        <v>36011704</v>
      </c>
      <c r="H187" s="30">
        <f>'Exportaciones mensual (90-23)'!D186</f>
        <v>66037854</v>
      </c>
      <c r="I187" s="29">
        <f>'Importaciones mensual (90-23)'!D186</f>
        <v>21833840</v>
      </c>
      <c r="J187" s="29">
        <f>'Saldo mensual (90-23)'!D186</f>
        <v>44204014</v>
      </c>
      <c r="K187" s="29">
        <f>'Exportaciones mensual (90-23)'!E186</f>
        <v>43929183</v>
      </c>
      <c r="L187" s="29">
        <f>'Importaciones mensual (90-23)'!E186</f>
        <v>1231210</v>
      </c>
      <c r="M187" s="31">
        <f>'Saldo mensual (90-23)'!E186</f>
        <v>42697973</v>
      </c>
      <c r="N187" s="29">
        <f>'Exportaciones mensual (90-23)'!F186</f>
        <v>40838272</v>
      </c>
      <c r="O187" s="29">
        <f>'Importaciones mensual (90-23)'!F186</f>
        <v>12889750</v>
      </c>
      <c r="P187" s="29">
        <f>'Saldo mensual (90-23)'!F186</f>
        <v>27948522</v>
      </c>
      <c r="Q187" s="29">
        <f>'Exportaciones mensual (90-23)'!G186</f>
        <v>353930047</v>
      </c>
      <c r="R187" s="29">
        <f>'Importaciones mensual (90-23)'!G186</f>
        <v>37980963</v>
      </c>
      <c r="S187" s="29">
        <f>'Saldo mensual (90-23)'!G186</f>
        <v>315949084</v>
      </c>
      <c r="T187" s="29">
        <f>'Exportaciones mensual (90-23)'!F186</f>
        <v>40838272</v>
      </c>
      <c r="U187" s="29">
        <f>'Importaciones mensual (90-23)'!H186</f>
        <v>1714177</v>
      </c>
      <c r="V187" s="29">
        <f>'Saldo mensual (90-23)'!H186</f>
        <v>17445744</v>
      </c>
      <c r="W187" s="29">
        <f>'Exportaciones mensual (90-23)'!G186</f>
        <v>353930047</v>
      </c>
      <c r="X187" s="29">
        <f>'Importaciones mensual (90-23)'!I186</f>
        <v>60816738</v>
      </c>
      <c r="Y187" s="29">
        <f>'Saldo mensual (90-23)'!J186</f>
        <v>35888848</v>
      </c>
      <c r="Z187" s="29">
        <f>'Exportaciones mensual (90-23)'!H186</f>
        <v>19159921</v>
      </c>
      <c r="AA187" s="29">
        <f>'Importaciones mensual (90-23)'!J186</f>
        <v>3041641</v>
      </c>
      <c r="AB187" s="29">
        <f>'Saldo mensual (90-23)'!J186</f>
        <v>35888848</v>
      </c>
      <c r="AC187" s="29">
        <f>'Exportaciones mensual (90-23)'!I186</f>
        <v>115061497</v>
      </c>
      <c r="AD187" s="29">
        <f>'Exportaciones mensual (90-23)'!I186</f>
        <v>115061497</v>
      </c>
      <c r="AE187" s="29">
        <f>'Saldo mensual (90-23)'!K186</f>
        <v>9490665</v>
      </c>
      <c r="AF187" s="29">
        <f>'Exportaciones mensual (90-23)'!J186</f>
        <v>38930489</v>
      </c>
      <c r="AG187" s="29">
        <f>'Importaciones mensual (90-23)'!L186</f>
        <v>7002980</v>
      </c>
      <c r="AH187" s="29">
        <f>'Saldo mensual (90-23)'!L186</f>
        <v>78317520</v>
      </c>
      <c r="AI187" s="29">
        <f>'Exportaciones mensual (90-23)'!M186</f>
        <v>20452436</v>
      </c>
      <c r="AJ187" s="29">
        <f>'Importaciones mensual (90-23)'!M186</f>
        <v>10809842</v>
      </c>
      <c r="AK187" s="29">
        <f>'Saldo mensual (90-23)'!M186</f>
        <v>9642594</v>
      </c>
      <c r="AL187" s="29">
        <f>'Exportaciones mensual (90-23)'!K186</f>
        <v>13989202</v>
      </c>
      <c r="AM187" s="29">
        <f>'Importaciones mensual (90-23)'!N186</f>
        <v>295382663</v>
      </c>
      <c r="AN187" s="29">
        <f>'Saldo mensual (90-23)'!N186</f>
        <v>11003719</v>
      </c>
      <c r="AO187" s="29">
        <f>'Exportaciones mensual (90-23)'!L186</f>
        <v>85320500</v>
      </c>
      <c r="AP187" s="29">
        <f>'Importaciones mensual (90-23)'!O186</f>
        <v>81291548</v>
      </c>
      <c r="AQ187" s="29">
        <f>'Saldo mensual (90-23)'!O186</f>
        <v>-32045022.000000004</v>
      </c>
      <c r="AR187" s="29">
        <f>'Exportaciones mensual (90-23)'!P186</f>
        <v>1357417</v>
      </c>
      <c r="AS187" s="29">
        <f>'Importaciones mensual (90-23)'!P186</f>
        <v>8264222</v>
      </c>
      <c r="AT187" s="29">
        <f>'Saldo mensual (90-23)'!P186</f>
        <v>-6906805</v>
      </c>
      <c r="AU187" s="29">
        <f>'Exportaciones mensual (90-23)'!M186</f>
        <v>20452436</v>
      </c>
      <c r="AV187" s="29">
        <f>'Importaciones mensual (90-23)'!Q186</f>
        <v>12346557</v>
      </c>
      <c r="AW187" s="29">
        <f>'Saldo mensual (90-23)'!Q186</f>
        <v>7279635</v>
      </c>
      <c r="AX187" s="29">
        <f>'Exportaciones mensual (90-23)'!N186</f>
        <v>306386382</v>
      </c>
      <c r="AY187" s="29">
        <f>'Importaciones mensual (90-23)'!R186</f>
        <v>42051497</v>
      </c>
      <c r="AZ187" s="29">
        <f>'Saldo mensual (90-23)'!R186</f>
        <v>48286543</v>
      </c>
      <c r="BA187" s="29">
        <f>'Exportaciones mensual (90-23)'!O186</f>
        <v>49246526</v>
      </c>
      <c r="BB187" s="29">
        <f>'Importaciones mensual (90-23)'!S186</f>
        <v>48214852</v>
      </c>
      <c r="BC187" s="29">
        <f>'Saldo mensual (90-23)'!S186</f>
        <v>-22546453</v>
      </c>
      <c r="BD187" s="29">
        <f>'Exportaciones mensual (90-23)'!P186</f>
        <v>1357417</v>
      </c>
      <c r="BE187" s="29">
        <f>'Importaciones mensual (90-23)'!T186</f>
        <v>42555722</v>
      </c>
      <c r="BF187" s="29">
        <f>'Saldo mensual (90-23)'!T186</f>
        <v>27180396</v>
      </c>
      <c r="BG187" s="29">
        <f>'Exportaciones mensual (90-23)'!Q186</f>
        <v>19626192</v>
      </c>
      <c r="BH187" s="29">
        <f>'Importaciones mensual (90-23)'!U186</f>
        <v>13878025</v>
      </c>
      <c r="BI187" s="29">
        <f>'Saldo mensual (90-23)'!U186</f>
        <v>97364006</v>
      </c>
      <c r="BJ187" s="29">
        <f>'Exportaciones mensual (90-23)'!R186</f>
        <v>90338040</v>
      </c>
      <c r="BK187" s="29">
        <f>'Importaciones mensual (90-23)'!V186</f>
        <v>1346311</v>
      </c>
      <c r="BL187" s="29">
        <f>'Saldo mensual (90-23)'!V186</f>
        <v>23992125</v>
      </c>
      <c r="BM187" s="29">
        <f>'Exportaciones mensual (90-23)'!S186</f>
        <v>25668399</v>
      </c>
      <c r="BN187" s="29">
        <f>'Importaciones mensual (90-23)'!W186</f>
        <v>3372816</v>
      </c>
      <c r="BO187" s="29">
        <f>'Saldo mensual (90-23)'!W186</f>
        <v>4086626</v>
      </c>
      <c r="BP187" s="29">
        <f>'Exportaciones mensual (90-23)'!T186</f>
        <v>69736118</v>
      </c>
      <c r="BQ187" s="29">
        <f>'Importaciones mensual (90-23)'!X186</f>
        <v>54977815</v>
      </c>
      <c r="BR187" s="29">
        <f>'Saldo mensual (90-23)'!X186</f>
        <v>-17609175</v>
      </c>
      <c r="BS187" s="29">
        <f>'Exportaciones mensual (90-23)'!U186</f>
        <v>111242031</v>
      </c>
      <c r="BT187" s="29">
        <f>'Importaciones mensual (90-23)'!Y186</f>
        <v>27085947</v>
      </c>
      <c r="BU187" s="29">
        <f>'Saldo mensual (90-23)'!Y186</f>
        <v>5306917</v>
      </c>
      <c r="BV187" s="29">
        <f>'Exportaciones mensual (90-23)'!V186</f>
        <v>25338436</v>
      </c>
      <c r="BW187" s="29">
        <f>'Importaciones mensual (90-23)'!Z186</f>
        <v>16376570</v>
      </c>
      <c r="BX187" s="29">
        <f>'Saldo mensual (90-23)'!Z186</f>
        <v>-14941452</v>
      </c>
      <c r="BY187" s="29">
        <f>'Exportaciones mensual (90-23)'!W186</f>
        <v>7459442</v>
      </c>
      <c r="BZ187" s="29">
        <f>'Importaciones mensual (90-23)'!AA186</f>
        <v>12600983</v>
      </c>
      <c r="CA187" s="29">
        <f>'Saldo mensual (90-23)'!AA186</f>
        <v>45475473</v>
      </c>
      <c r="CB187" s="29">
        <f>'Exportaciones mensual (90-23)'!X186</f>
        <v>37368640</v>
      </c>
      <c r="CC187" s="29">
        <f>'Importaciones mensual (90-23)'!AB186</f>
        <v>19743643</v>
      </c>
      <c r="CD187" s="29">
        <f>'Saldo mensual (90-23)'!AB186</f>
        <v>-19743643</v>
      </c>
      <c r="CE187" s="29">
        <f>'Exportaciones mensual (90-23)'!AC186</f>
        <v>144753016</v>
      </c>
      <c r="CF187" s="29">
        <f>'Importaciones mensual (90-23)'!AC186</f>
        <v>158515941</v>
      </c>
      <c r="CG187" s="29">
        <f>'Saldo mensual (90-23)'!AC186</f>
        <v>-13762925</v>
      </c>
      <c r="CH187" s="29">
        <f>'Exportaciones mensual (90-23)'!Y186</f>
        <v>32392864</v>
      </c>
      <c r="CI187" s="29">
        <f>'Importaciones mensual (90-23)'!AD186</f>
        <v>29509021</v>
      </c>
      <c r="CJ187" s="29">
        <f>'Saldo mensual (90-23)'!AD186</f>
        <v>-21827208</v>
      </c>
      <c r="CK187" s="29">
        <f>'Exportaciones mensual (90-23)'!Z186</f>
        <v>1435118</v>
      </c>
      <c r="CL187" s="29">
        <f>'Importaciones mensual (90-23)'!AE186</f>
        <v>8864095</v>
      </c>
      <c r="CM187" s="29">
        <f>'Saldo mensual (90-23)'!AE186</f>
        <v>2990254</v>
      </c>
      <c r="CN187" s="29">
        <f>'Exportaciones mensual (90-23)'!AA186</f>
        <v>58076456</v>
      </c>
      <c r="CO187" s="29">
        <f>'Importaciones mensual (90-23)'!AF186</f>
        <v>53485310</v>
      </c>
      <c r="CP187" s="29">
        <f>'Saldo mensual (90-23)'!AF186</f>
        <v>-31908497</v>
      </c>
      <c r="CQ187" s="29">
        <f>'Exportaciones mensual (90-23)'!AB186</f>
        <v>0</v>
      </c>
      <c r="CR187" s="29">
        <f>'Importaciones mensual (90-23)'!AG186</f>
        <v>14961205</v>
      </c>
      <c r="CS187" s="29">
        <f>'Saldo mensual (90-23)'!AG186</f>
        <v>-3984776</v>
      </c>
      <c r="CT187" s="29">
        <f>'Exportaciones mensual (90-23)'!AC186</f>
        <v>144753016</v>
      </c>
      <c r="CU187" s="29">
        <f>'Importaciones mensual (90-23)'!AH186</f>
        <v>13355607</v>
      </c>
      <c r="CV187" s="29">
        <f>'Saldo mensual (90-23)'!AH186</f>
        <v>-9145987</v>
      </c>
      <c r="CW187" s="29">
        <f>'Exportaciones mensual (90-23)'!AC186</f>
        <v>144753016</v>
      </c>
      <c r="CX187" s="29">
        <f>'Importaciones mensual (90-23)'!AI186</f>
        <v>842523</v>
      </c>
      <c r="CY187" s="29">
        <f>'Saldo mensual (90-23)'!AI186</f>
        <v>5753289</v>
      </c>
      <c r="CZ187" s="29">
        <f>'Exportaciones mensual (90-23)'!AE186</f>
        <v>11854349</v>
      </c>
      <c r="DA187" s="29">
        <f>'Importaciones mensual (90-23)'!AJ186</f>
        <v>19003413</v>
      </c>
      <c r="DB187" s="29">
        <f>'Saldo mensual (90-23)'!AJ186</f>
        <v>7270034</v>
      </c>
      <c r="DC187" s="29">
        <f>'Exportaciones mensual (90-23)'!AF186</f>
        <v>21576813</v>
      </c>
      <c r="DD187" s="29">
        <f>'Importaciones mensual (90-23)'!AK186</f>
        <v>4235548</v>
      </c>
      <c r="DE187" s="29">
        <f>'Saldo mensual (90-23)'!AK186</f>
        <v>-84648</v>
      </c>
      <c r="DF187" s="29">
        <f>'Exportaciones mensual (90-23)'!AG186</f>
        <v>10976429</v>
      </c>
      <c r="DG187" s="29">
        <f>'Importaciones mensual (90-23)'!AL186</f>
        <v>9603503</v>
      </c>
      <c r="DH187" s="29">
        <f>'Saldo mensual (90-23)'!AL186</f>
        <v>109995</v>
      </c>
      <c r="DI187" s="29">
        <f>'Exportaciones mensual (90-23)'!AH186</f>
        <v>4209620</v>
      </c>
      <c r="DJ187" s="29">
        <f>'Importaciones mensual (90-23)'!AM186</f>
        <v>1132632</v>
      </c>
      <c r="DK187" s="29">
        <f>'Saldo mensual (90-23)'!AM186</f>
        <v>-426465</v>
      </c>
      <c r="DL187" s="29">
        <f>'Exportaciones mensual (90-23)'!AI186</f>
        <v>6595812</v>
      </c>
      <c r="DM187" s="29">
        <f>'Importaciones mensual (90-23)'!AN186</f>
        <v>0</v>
      </c>
      <c r="DN187" s="29">
        <f>'Saldo mensual (90-23)'!AN186</f>
        <v>8112477.9999999991</v>
      </c>
      <c r="DO187" s="29">
        <f>'Exportaciones mensual (90-23)'!AJ186</f>
        <v>26273447</v>
      </c>
      <c r="DP187" s="29">
        <f>'Importaciones mensual (90-23)'!AO186</f>
        <v>36802</v>
      </c>
      <c r="DQ187" s="29">
        <f>'Saldo mensual (90-23)'!AO186</f>
        <v>28401775</v>
      </c>
      <c r="DR187" s="29">
        <f>'Exportaciones mensual (90-23)'!AP186</f>
        <v>51918562</v>
      </c>
      <c r="DS187" s="29">
        <f>'Importaciones mensual (90-23)'!AP186</f>
        <v>2147942</v>
      </c>
      <c r="DT187" s="29">
        <f>'Saldo mensual (90-23)'!AP186</f>
        <v>49770620</v>
      </c>
      <c r="DU187" s="29">
        <f>'Exportaciones mensual (90-23)'!AK186</f>
        <v>4150900</v>
      </c>
      <c r="DV187" s="29">
        <f>'Importaciones mensual (90-23)'!AQ186</f>
        <v>91713</v>
      </c>
      <c r="DW187" s="29">
        <f>'Saldo mensual (90-23)'!AQ186</f>
        <v>12119912</v>
      </c>
      <c r="DX187" s="29">
        <f>'Exportaciones mensual (90-23)'!AL186</f>
        <v>9713498</v>
      </c>
      <c r="DY187" s="29">
        <f>'Importaciones mensual (90-23)'!AR186</f>
        <v>4154856</v>
      </c>
      <c r="DZ187" s="29">
        <f>'Saldo mensual (90-23)'!AR186</f>
        <v>42224993</v>
      </c>
      <c r="EA187" s="29">
        <f>'Exportaciones mensual (90-23)'!AM186</f>
        <v>706167</v>
      </c>
      <c r="EB187" s="29">
        <f>'Importaciones mensual (90-23)'!AS186</f>
        <v>3489264</v>
      </c>
      <c r="EC187" s="29">
        <f>'Saldo mensual (90-23)'!AS186</f>
        <v>60489210</v>
      </c>
      <c r="ED187" s="29">
        <f>'Exportaciones mensual (90-23)'!AN186</f>
        <v>8112478</v>
      </c>
      <c r="EE187" s="29">
        <f>'Importaciones mensual (90-23)'!AT186</f>
        <v>86495316</v>
      </c>
      <c r="EF187" s="29">
        <f>'Saldo mensual (90-23)'!AT186</f>
        <v>84577316</v>
      </c>
    </row>
    <row r="188" spans="1:136">
      <c r="A188" s="9">
        <v>38292</v>
      </c>
      <c r="B188" s="29">
        <f>'Exportaciones mensual (90-23)'!B187</f>
        <v>548208476</v>
      </c>
      <c r="C188" s="29">
        <f>'Importaciones mensual (90-23)'!B187</f>
        <v>719347313</v>
      </c>
      <c r="D188" s="29">
        <f>'Saldo mensual (90-23)'!B187</f>
        <v>-171138837</v>
      </c>
      <c r="E188" s="29">
        <f>'Exportaciones mensual (90-23)'!C187</f>
        <v>58901279</v>
      </c>
      <c r="F188" s="29">
        <f>'Importaciones mensual (90-23)'!C187</f>
        <v>28186183</v>
      </c>
      <c r="G188" s="29">
        <f>'Saldo mensual (90-23)'!C187</f>
        <v>30715096</v>
      </c>
      <c r="H188" s="30">
        <f>'Exportaciones mensual (90-23)'!D187</f>
        <v>67952278</v>
      </c>
      <c r="I188" s="29">
        <f>'Importaciones mensual (90-23)'!D187</f>
        <v>22838468</v>
      </c>
      <c r="J188" s="29">
        <f>'Saldo mensual (90-23)'!D187</f>
        <v>45113810</v>
      </c>
      <c r="K188" s="29">
        <f>'Exportaciones mensual (90-23)'!E187</f>
        <v>51372345</v>
      </c>
      <c r="L188" s="29">
        <f>'Importaciones mensual (90-23)'!E187</f>
        <v>1325905</v>
      </c>
      <c r="M188" s="31">
        <f>'Saldo mensual (90-23)'!E187</f>
        <v>50046440</v>
      </c>
      <c r="N188" s="29">
        <f>'Exportaciones mensual (90-23)'!F187</f>
        <v>36076853</v>
      </c>
      <c r="O188" s="29">
        <f>'Importaciones mensual (90-23)'!F187</f>
        <v>15792210</v>
      </c>
      <c r="P188" s="29">
        <f>'Saldo mensual (90-23)'!F187</f>
        <v>20284643</v>
      </c>
      <c r="Q188" s="29">
        <f>'Exportaciones mensual (90-23)'!G187</f>
        <v>334945238</v>
      </c>
      <c r="R188" s="29">
        <f>'Importaciones mensual (90-23)'!G187</f>
        <v>40988829</v>
      </c>
      <c r="S188" s="29">
        <f>'Saldo mensual (90-23)'!G187</f>
        <v>293956409</v>
      </c>
      <c r="T188" s="29">
        <f>'Exportaciones mensual (90-23)'!F187</f>
        <v>36076853</v>
      </c>
      <c r="U188" s="29">
        <f>'Importaciones mensual (90-23)'!H187</f>
        <v>4815419</v>
      </c>
      <c r="V188" s="29">
        <f>'Saldo mensual (90-23)'!H187</f>
        <v>14152241</v>
      </c>
      <c r="W188" s="29">
        <f>'Exportaciones mensual (90-23)'!G187</f>
        <v>334945238</v>
      </c>
      <c r="X188" s="29">
        <f>'Importaciones mensual (90-23)'!I187</f>
        <v>89195938</v>
      </c>
      <c r="Y188" s="29">
        <f>'Saldo mensual (90-23)'!J187</f>
        <v>37742963</v>
      </c>
      <c r="Z188" s="29">
        <f>'Exportaciones mensual (90-23)'!H187</f>
        <v>18967660</v>
      </c>
      <c r="AA188" s="29">
        <f>'Importaciones mensual (90-23)'!J187</f>
        <v>4795554</v>
      </c>
      <c r="AB188" s="29">
        <f>'Saldo mensual (90-23)'!J187</f>
        <v>37742963</v>
      </c>
      <c r="AC188" s="29">
        <f>'Exportaciones mensual (90-23)'!I187</f>
        <v>110886607</v>
      </c>
      <c r="AD188" s="29">
        <f>'Exportaciones mensual (90-23)'!I187</f>
        <v>110886607</v>
      </c>
      <c r="AE188" s="29">
        <f>'Saldo mensual (90-23)'!K187</f>
        <v>6876344</v>
      </c>
      <c r="AF188" s="29">
        <f>'Exportaciones mensual (90-23)'!J187</f>
        <v>42538517</v>
      </c>
      <c r="AG188" s="29">
        <f>'Importaciones mensual (90-23)'!L187</f>
        <v>11264896</v>
      </c>
      <c r="AH188" s="29">
        <f>'Saldo mensual (90-23)'!L187</f>
        <v>41611143</v>
      </c>
      <c r="AI188" s="29">
        <f>'Exportaciones mensual (90-23)'!M187</f>
        <v>18300728</v>
      </c>
      <c r="AJ188" s="29">
        <f>'Importaciones mensual (90-23)'!M187</f>
        <v>11456613</v>
      </c>
      <c r="AK188" s="29">
        <f>'Saldo mensual (90-23)'!M187</f>
        <v>6844115</v>
      </c>
      <c r="AL188" s="29">
        <f>'Exportaciones mensual (90-23)'!K187</f>
        <v>12800501</v>
      </c>
      <c r="AM188" s="29">
        <f>'Importaciones mensual (90-23)'!N187</f>
        <v>306388518</v>
      </c>
      <c r="AN188" s="29">
        <f>'Saldo mensual (90-23)'!N187</f>
        <v>74748937</v>
      </c>
      <c r="AO188" s="29">
        <f>'Exportaciones mensual (90-23)'!L187</f>
        <v>52876039</v>
      </c>
      <c r="AP188" s="29">
        <f>'Importaciones mensual (90-23)'!O187</f>
        <v>112362595</v>
      </c>
      <c r="AQ188" s="29">
        <f>'Saldo mensual (90-23)'!O187</f>
        <v>-1487232</v>
      </c>
      <c r="AR188" s="29">
        <f>'Exportaciones mensual (90-23)'!P187</f>
        <v>1129503</v>
      </c>
      <c r="AS188" s="29">
        <f>'Importaciones mensual (90-23)'!P187</f>
        <v>13281186</v>
      </c>
      <c r="AT188" s="29">
        <f>'Saldo mensual (90-23)'!P187</f>
        <v>-12151683</v>
      </c>
      <c r="AU188" s="29">
        <f>'Exportaciones mensual (90-23)'!M187</f>
        <v>18300728</v>
      </c>
      <c r="AV188" s="29">
        <f>'Importaciones mensual (90-23)'!Q187</f>
        <v>13852754</v>
      </c>
      <c r="AW188" s="29">
        <f>'Saldo mensual (90-23)'!Q187</f>
        <v>-345863</v>
      </c>
      <c r="AX188" s="29">
        <f>'Exportaciones mensual (90-23)'!N187</f>
        <v>381137455</v>
      </c>
      <c r="AY188" s="29">
        <f>'Importaciones mensual (90-23)'!R187</f>
        <v>55863702</v>
      </c>
      <c r="AZ188" s="29">
        <f>'Saldo mensual (90-23)'!R187</f>
        <v>31823827</v>
      </c>
      <c r="BA188" s="29">
        <f>'Exportaciones mensual (90-23)'!O187</f>
        <v>110875363</v>
      </c>
      <c r="BB188" s="29">
        <f>'Importaciones mensual (90-23)'!S187</f>
        <v>41865060</v>
      </c>
      <c r="BC188" s="29">
        <f>'Saldo mensual (90-23)'!S187</f>
        <v>-15861533</v>
      </c>
      <c r="BD188" s="29">
        <f>'Exportaciones mensual (90-23)'!P187</f>
        <v>1129503</v>
      </c>
      <c r="BE188" s="29">
        <f>'Importaciones mensual (90-23)'!T187</f>
        <v>67113685</v>
      </c>
      <c r="BF188" s="29">
        <f>'Saldo mensual (90-23)'!T187</f>
        <v>-3186042</v>
      </c>
      <c r="BG188" s="29">
        <f>'Exportaciones mensual (90-23)'!Q187</f>
        <v>13506891</v>
      </c>
      <c r="BH188" s="29">
        <f>'Importaciones mensual (90-23)'!U187</f>
        <v>14802403</v>
      </c>
      <c r="BI188" s="29">
        <f>'Saldo mensual (90-23)'!U187</f>
        <v>76983248</v>
      </c>
      <c r="BJ188" s="29">
        <f>'Exportaciones mensual (90-23)'!R187</f>
        <v>87687529</v>
      </c>
      <c r="BK188" s="29">
        <f>'Importaciones mensual (90-23)'!V187</f>
        <v>5752631</v>
      </c>
      <c r="BL188" s="29">
        <f>'Saldo mensual (90-23)'!V187</f>
        <v>7286081</v>
      </c>
      <c r="BM188" s="29">
        <f>'Exportaciones mensual (90-23)'!S187</f>
        <v>26003527</v>
      </c>
      <c r="BN188" s="29">
        <f>'Importaciones mensual (90-23)'!W187</f>
        <v>4759773</v>
      </c>
      <c r="BO188" s="29">
        <f>'Saldo mensual (90-23)'!W187</f>
        <v>-2415187</v>
      </c>
      <c r="BP188" s="29">
        <f>'Exportaciones mensual (90-23)'!T187</f>
        <v>63927643</v>
      </c>
      <c r="BQ188" s="29">
        <f>'Importaciones mensual (90-23)'!X187</f>
        <v>69334682</v>
      </c>
      <c r="BR188" s="29">
        <f>'Saldo mensual (90-23)'!X187</f>
        <v>-24859625</v>
      </c>
      <c r="BS188" s="29">
        <f>'Exportaciones mensual (90-23)'!U187</f>
        <v>91785651</v>
      </c>
      <c r="BT188" s="29">
        <f>'Importaciones mensual (90-23)'!Y187</f>
        <v>39553737</v>
      </c>
      <c r="BU188" s="29">
        <f>'Saldo mensual (90-23)'!Y187</f>
        <v>1993413</v>
      </c>
      <c r="BV188" s="29">
        <f>'Exportaciones mensual (90-23)'!V187</f>
        <v>13038712</v>
      </c>
      <c r="BW188" s="29">
        <f>'Importaciones mensual (90-23)'!Z187</f>
        <v>26415295</v>
      </c>
      <c r="BX188" s="29">
        <f>'Saldo mensual (90-23)'!Z187</f>
        <v>-24458628</v>
      </c>
      <c r="BY188" s="29">
        <f>'Exportaciones mensual (90-23)'!W187</f>
        <v>2344586</v>
      </c>
      <c r="BZ188" s="29">
        <f>'Importaciones mensual (90-23)'!AA187</f>
        <v>15449555</v>
      </c>
      <c r="CA188" s="29">
        <f>'Saldo mensual (90-23)'!AA187</f>
        <v>33475206</v>
      </c>
      <c r="CB188" s="29">
        <f>'Exportaciones mensual (90-23)'!X187</f>
        <v>44475057</v>
      </c>
      <c r="CC188" s="29">
        <f>'Importaciones mensual (90-23)'!AB187</f>
        <v>7409190</v>
      </c>
      <c r="CD188" s="29">
        <f>'Saldo mensual (90-23)'!AB187</f>
        <v>47357127</v>
      </c>
      <c r="CE188" s="29">
        <f>'Exportaciones mensual (90-23)'!AC187</f>
        <v>144062730</v>
      </c>
      <c r="CF188" s="29">
        <f>'Importaciones mensual (90-23)'!AC187</f>
        <v>177836591</v>
      </c>
      <c r="CG188" s="29">
        <f>'Saldo mensual (90-23)'!AC187</f>
        <v>-33773861</v>
      </c>
      <c r="CH188" s="29">
        <f>'Exportaciones mensual (90-23)'!Y187</f>
        <v>41547150</v>
      </c>
      <c r="CI188" s="29">
        <f>'Importaciones mensual (90-23)'!AD187</f>
        <v>29567466</v>
      </c>
      <c r="CJ188" s="29">
        <f>'Saldo mensual (90-23)'!AD187</f>
        <v>5947045</v>
      </c>
      <c r="CK188" s="29">
        <f>'Exportaciones mensual (90-23)'!Z187</f>
        <v>1956667</v>
      </c>
      <c r="CL188" s="29">
        <f>'Importaciones mensual (90-23)'!AE187</f>
        <v>9735201</v>
      </c>
      <c r="CM188" s="29">
        <f>'Saldo mensual (90-23)'!AE187</f>
        <v>8224581.0000000009</v>
      </c>
      <c r="CN188" s="29">
        <f>'Exportaciones mensual (90-23)'!AA187</f>
        <v>48924761</v>
      </c>
      <c r="CO188" s="29">
        <f>'Importaciones mensual (90-23)'!AF187</f>
        <v>57865664</v>
      </c>
      <c r="CP188" s="29">
        <f>'Saldo mensual (90-23)'!AF187</f>
        <v>-14731540</v>
      </c>
      <c r="CQ188" s="29">
        <f>'Exportaciones mensual (90-23)'!AB187</f>
        <v>54766317</v>
      </c>
      <c r="CR188" s="29">
        <f>'Importaciones mensual (90-23)'!AG187</f>
        <v>20561525</v>
      </c>
      <c r="CS188" s="29">
        <f>'Saldo mensual (90-23)'!AG187</f>
        <v>-12693722</v>
      </c>
      <c r="CT188" s="29">
        <f>'Exportaciones mensual (90-23)'!AC187</f>
        <v>144062730</v>
      </c>
      <c r="CU188" s="29">
        <f>'Importaciones mensual (90-23)'!AH187</f>
        <v>16778870</v>
      </c>
      <c r="CV188" s="29">
        <f>'Saldo mensual (90-23)'!AH187</f>
        <v>-10487851</v>
      </c>
      <c r="CW188" s="29">
        <f>'Exportaciones mensual (90-23)'!AC187</f>
        <v>144062730</v>
      </c>
      <c r="CX188" s="29">
        <f>'Importaciones mensual (90-23)'!AI187</f>
        <v>1085513</v>
      </c>
      <c r="CY188" s="29">
        <f>'Saldo mensual (90-23)'!AI187</f>
        <v>6047824</v>
      </c>
      <c r="CZ188" s="29">
        <f>'Exportaciones mensual (90-23)'!AE187</f>
        <v>17959782</v>
      </c>
      <c r="DA188" s="29">
        <f>'Importaciones mensual (90-23)'!AJ187</f>
        <v>18830745</v>
      </c>
      <c r="DB188" s="29">
        <f>'Saldo mensual (90-23)'!AJ187</f>
        <v>21103986</v>
      </c>
      <c r="DC188" s="29">
        <f>'Exportaciones mensual (90-23)'!AF187</f>
        <v>43134124</v>
      </c>
      <c r="DD188" s="29">
        <f>'Importaciones mensual (90-23)'!AK187</f>
        <v>6525631</v>
      </c>
      <c r="DE188" s="29">
        <f>'Saldo mensual (90-23)'!AK187</f>
        <v>-1818726</v>
      </c>
      <c r="DF188" s="29">
        <f>'Exportaciones mensual (90-23)'!AG187</f>
        <v>7867803</v>
      </c>
      <c r="DG188" s="29">
        <f>'Importaciones mensual (90-23)'!AL187</f>
        <v>10547241</v>
      </c>
      <c r="DH188" s="29">
        <f>'Saldo mensual (90-23)'!AL187</f>
        <v>-1895507</v>
      </c>
      <c r="DI188" s="29">
        <f>'Exportaciones mensual (90-23)'!AH187</f>
        <v>6291019</v>
      </c>
      <c r="DJ188" s="29">
        <f>'Importaciones mensual (90-23)'!AM187</f>
        <v>501862</v>
      </c>
      <c r="DK188" s="29">
        <f>'Saldo mensual (90-23)'!AM187</f>
        <v>206605</v>
      </c>
      <c r="DL188" s="29">
        <f>'Exportaciones mensual (90-23)'!AI187</f>
        <v>7133337</v>
      </c>
      <c r="DM188" s="29">
        <f>'Importaciones mensual (90-23)'!AN187</f>
        <v>52</v>
      </c>
      <c r="DN188" s="29">
        <f>'Saldo mensual (90-23)'!AN187</f>
        <v>10593840</v>
      </c>
      <c r="DO188" s="29">
        <f>'Exportaciones mensual (90-23)'!AJ187</f>
        <v>39934731</v>
      </c>
      <c r="DP188" s="29">
        <f>'Importaciones mensual (90-23)'!AO187</f>
        <v>30959</v>
      </c>
      <c r="DQ188" s="29">
        <f>'Saldo mensual (90-23)'!AO187</f>
        <v>42901305</v>
      </c>
      <c r="DR188" s="29">
        <f>'Exportaciones mensual (90-23)'!AP187</f>
        <v>50117782</v>
      </c>
      <c r="DS188" s="29">
        <f>'Importaciones mensual (90-23)'!AP187</f>
        <v>1923039</v>
      </c>
      <c r="DT188" s="29">
        <f>'Saldo mensual (90-23)'!AP187</f>
        <v>48194743</v>
      </c>
      <c r="DU188" s="29">
        <f>'Exportaciones mensual (90-23)'!AK187</f>
        <v>4706905</v>
      </c>
      <c r="DV188" s="29">
        <f>'Importaciones mensual (90-23)'!AQ187</f>
        <v>110927</v>
      </c>
      <c r="DW188" s="29">
        <f>'Saldo mensual (90-23)'!AQ187</f>
        <v>12812529</v>
      </c>
      <c r="DX188" s="29">
        <f>'Exportaciones mensual (90-23)'!AL187</f>
        <v>8651734</v>
      </c>
      <c r="DY188" s="29">
        <f>'Importaciones mensual (90-23)'!AR187</f>
        <v>6662305</v>
      </c>
      <c r="DZ188" s="29">
        <f>'Saldo mensual (90-23)'!AR187</f>
        <v>51727342</v>
      </c>
      <c r="EA188" s="29">
        <f>'Exportaciones mensual (90-23)'!AM187</f>
        <v>708467</v>
      </c>
      <c r="EB188" s="29">
        <f>'Importaciones mensual (90-23)'!AS187</f>
        <v>1011625</v>
      </c>
      <c r="EC188" s="29">
        <f>'Saldo mensual (90-23)'!AS187</f>
        <v>67402212</v>
      </c>
      <c r="ED188" s="29">
        <f>'Exportaciones mensual (90-23)'!AN187</f>
        <v>10593892</v>
      </c>
      <c r="EE188" s="29">
        <f>'Importaciones mensual (90-23)'!AT187</f>
        <v>82906455</v>
      </c>
      <c r="EF188" s="29">
        <f>'Saldo mensual (90-23)'!AT187</f>
        <v>62685964</v>
      </c>
    </row>
    <row r="189" spans="1:136">
      <c r="A189" s="9">
        <v>38322</v>
      </c>
      <c r="B189" s="29">
        <f>'Exportaciones mensual (90-23)'!B188</f>
        <v>493787148</v>
      </c>
      <c r="C189" s="29">
        <f>'Importaciones mensual (90-23)'!B188</f>
        <v>687894658</v>
      </c>
      <c r="D189" s="29">
        <f>'Saldo mensual (90-23)'!B188</f>
        <v>-194107510</v>
      </c>
      <c r="E189" s="29">
        <f>'Exportaciones mensual (90-23)'!C188</f>
        <v>42651330</v>
      </c>
      <c r="F189" s="29">
        <f>'Importaciones mensual (90-23)'!C188</f>
        <v>24954396</v>
      </c>
      <c r="G189" s="29">
        <f>'Saldo mensual (90-23)'!C188</f>
        <v>17696934</v>
      </c>
      <c r="H189" s="30">
        <f>'Exportaciones mensual (90-23)'!D188</f>
        <v>69719113</v>
      </c>
      <c r="I189" s="29">
        <f>'Importaciones mensual (90-23)'!D188</f>
        <v>20535631</v>
      </c>
      <c r="J189" s="29">
        <f>'Saldo mensual (90-23)'!D188</f>
        <v>49183482</v>
      </c>
      <c r="K189" s="29">
        <f>'Exportaciones mensual (90-23)'!E188</f>
        <v>37372361</v>
      </c>
      <c r="L189" s="29">
        <f>'Importaciones mensual (90-23)'!E188</f>
        <v>1628590</v>
      </c>
      <c r="M189" s="31">
        <f>'Saldo mensual (90-23)'!E188</f>
        <v>35743771</v>
      </c>
      <c r="N189" s="29">
        <f>'Exportaciones mensual (90-23)'!F188</f>
        <v>33370800</v>
      </c>
      <c r="O189" s="29">
        <f>'Importaciones mensual (90-23)'!F188</f>
        <v>14177172</v>
      </c>
      <c r="P189" s="29">
        <f>'Saldo mensual (90-23)'!F188</f>
        <v>19193628</v>
      </c>
      <c r="Q189" s="29">
        <f>'Exportaciones mensual (90-23)'!G188</f>
        <v>361395726</v>
      </c>
      <c r="R189" s="29">
        <f>'Importaciones mensual (90-23)'!G188</f>
        <v>37347790</v>
      </c>
      <c r="S189" s="29">
        <f>'Saldo mensual (90-23)'!G188</f>
        <v>324047936</v>
      </c>
      <c r="T189" s="29">
        <f>'Exportaciones mensual (90-23)'!F188</f>
        <v>33370800</v>
      </c>
      <c r="U189" s="29">
        <f>'Importaciones mensual (90-23)'!H188</f>
        <v>7370627</v>
      </c>
      <c r="V189" s="29">
        <f>'Saldo mensual (90-23)'!H188</f>
        <v>11722509</v>
      </c>
      <c r="W189" s="29">
        <f>'Exportaciones mensual (90-23)'!G188</f>
        <v>361395726</v>
      </c>
      <c r="X189" s="29">
        <f>'Importaciones mensual (90-23)'!I188</f>
        <v>78801664</v>
      </c>
      <c r="Y189" s="29">
        <f>'Saldo mensual (90-23)'!J188</f>
        <v>48878701</v>
      </c>
      <c r="Z189" s="29">
        <f>'Exportaciones mensual (90-23)'!H188</f>
        <v>19093136</v>
      </c>
      <c r="AA189" s="29">
        <f>'Importaciones mensual (90-23)'!J188</f>
        <v>1676647</v>
      </c>
      <c r="AB189" s="29">
        <f>'Saldo mensual (90-23)'!J188</f>
        <v>48878701</v>
      </c>
      <c r="AC189" s="29">
        <f>'Exportaciones mensual (90-23)'!I188</f>
        <v>116399223</v>
      </c>
      <c r="AD189" s="29">
        <f>'Exportaciones mensual (90-23)'!I188</f>
        <v>116399223</v>
      </c>
      <c r="AE189" s="29">
        <f>'Saldo mensual (90-23)'!K188</f>
        <v>13629795</v>
      </c>
      <c r="AF189" s="29">
        <f>'Exportaciones mensual (90-23)'!J188</f>
        <v>50555348</v>
      </c>
      <c r="AG189" s="29">
        <f>'Importaciones mensual (90-23)'!L188</f>
        <v>11035169</v>
      </c>
      <c r="AH189" s="29">
        <f>'Saldo mensual (90-23)'!L188</f>
        <v>32451768</v>
      </c>
      <c r="AI189" s="29">
        <f>'Exportaciones mensual (90-23)'!M188</f>
        <v>22786875</v>
      </c>
      <c r="AJ189" s="29">
        <f>'Importaciones mensual (90-23)'!M188</f>
        <v>12046813</v>
      </c>
      <c r="AK189" s="29">
        <f>'Saldo mensual (90-23)'!M188</f>
        <v>10740062</v>
      </c>
      <c r="AL189" s="29">
        <f>'Exportaciones mensual (90-23)'!K188</f>
        <v>19009346</v>
      </c>
      <c r="AM189" s="29">
        <f>'Importaciones mensual (90-23)'!N188</f>
        <v>321956939</v>
      </c>
      <c r="AN189" s="29">
        <f>'Saldo mensual (90-23)'!N188</f>
        <v>24898191</v>
      </c>
      <c r="AO189" s="29">
        <f>'Exportaciones mensual (90-23)'!L188</f>
        <v>43486937</v>
      </c>
      <c r="AP189" s="29">
        <f>'Importaciones mensual (90-23)'!O188</f>
        <v>101469386</v>
      </c>
      <c r="AQ189" s="29">
        <f>'Saldo mensual (90-23)'!O188</f>
        <v>-42357384</v>
      </c>
      <c r="AR189" s="29">
        <f>'Exportaciones mensual (90-23)'!P188</f>
        <v>1595235</v>
      </c>
      <c r="AS189" s="29">
        <f>'Importaciones mensual (90-23)'!P188</f>
        <v>8553172</v>
      </c>
      <c r="AT189" s="29">
        <f>'Saldo mensual (90-23)'!P188</f>
        <v>-6957937</v>
      </c>
      <c r="AU189" s="29">
        <f>'Exportaciones mensual (90-23)'!M188</f>
        <v>22786875</v>
      </c>
      <c r="AV189" s="29">
        <f>'Importaciones mensual (90-23)'!Q188</f>
        <v>12954859</v>
      </c>
      <c r="AW189" s="29">
        <f>'Saldo mensual (90-23)'!Q188</f>
        <v>2197620</v>
      </c>
      <c r="AX189" s="29">
        <f>'Exportaciones mensual (90-23)'!N188</f>
        <v>346855130</v>
      </c>
      <c r="AY189" s="29">
        <f>'Importaciones mensual (90-23)'!R188</f>
        <v>55076703</v>
      </c>
      <c r="AZ189" s="29">
        <f>'Saldo mensual (90-23)'!R188</f>
        <v>69790616</v>
      </c>
      <c r="BA189" s="29">
        <f>'Exportaciones mensual (90-23)'!O188</f>
        <v>59112002</v>
      </c>
      <c r="BB189" s="29">
        <f>'Importaciones mensual (90-23)'!S188</f>
        <v>83212009</v>
      </c>
      <c r="BC189" s="29">
        <f>'Saldo mensual (90-23)'!S188</f>
        <v>-49014181</v>
      </c>
      <c r="BD189" s="29">
        <f>'Exportaciones mensual (90-23)'!P188</f>
        <v>1595235</v>
      </c>
      <c r="BE189" s="29">
        <f>'Importaciones mensual (90-23)'!T188</f>
        <v>64397490</v>
      </c>
      <c r="BF189" s="29">
        <f>'Saldo mensual (90-23)'!T188</f>
        <v>3208803</v>
      </c>
      <c r="BG189" s="29">
        <f>'Exportaciones mensual (90-23)'!Q188</f>
        <v>15152479</v>
      </c>
      <c r="BH189" s="29">
        <f>'Importaciones mensual (90-23)'!U188</f>
        <v>22904361</v>
      </c>
      <c r="BI189" s="29">
        <f>'Saldo mensual (90-23)'!U188</f>
        <v>93619550</v>
      </c>
      <c r="BJ189" s="29">
        <f>'Exportaciones mensual (90-23)'!R188</f>
        <v>124867319</v>
      </c>
      <c r="BK189" s="29">
        <f>'Importaciones mensual (90-23)'!V188</f>
        <v>1242217</v>
      </c>
      <c r="BL189" s="29">
        <f>'Saldo mensual (90-23)'!V188</f>
        <v>10661162</v>
      </c>
      <c r="BM189" s="29">
        <f>'Exportaciones mensual (90-23)'!S188</f>
        <v>34197828</v>
      </c>
      <c r="BN189" s="29">
        <f>'Importaciones mensual (90-23)'!W188</f>
        <v>4102783</v>
      </c>
      <c r="BO189" s="29">
        <f>'Saldo mensual (90-23)'!W188</f>
        <v>6626782</v>
      </c>
      <c r="BP189" s="29">
        <f>'Exportaciones mensual (90-23)'!T188</f>
        <v>67606293</v>
      </c>
      <c r="BQ189" s="29">
        <f>'Importaciones mensual (90-23)'!X188</f>
        <v>50972936</v>
      </c>
      <c r="BR189" s="29">
        <f>'Saldo mensual (90-23)'!X188</f>
        <v>-3411500</v>
      </c>
      <c r="BS189" s="29">
        <f>'Exportaciones mensual (90-23)'!U188</f>
        <v>116523911</v>
      </c>
      <c r="BT189" s="29">
        <f>'Importaciones mensual (90-23)'!Y188</f>
        <v>28391395</v>
      </c>
      <c r="BU189" s="29">
        <f>'Saldo mensual (90-23)'!Y188</f>
        <v>6270809</v>
      </c>
      <c r="BV189" s="29">
        <f>'Exportaciones mensual (90-23)'!V188</f>
        <v>11903379</v>
      </c>
      <c r="BW189" s="29">
        <f>'Importaciones mensual (90-23)'!Z188</f>
        <v>19730553</v>
      </c>
      <c r="BX189" s="29">
        <f>'Saldo mensual (90-23)'!Z188</f>
        <v>-18088795</v>
      </c>
      <c r="BY189" s="29">
        <f>'Exportaciones mensual (90-23)'!W188</f>
        <v>10729565</v>
      </c>
      <c r="BZ189" s="29">
        <f>'Importaciones mensual (90-23)'!AA188</f>
        <v>16991074</v>
      </c>
      <c r="CA189" s="29">
        <f>'Saldo mensual (90-23)'!AA188</f>
        <v>51835005</v>
      </c>
      <c r="CB189" s="29">
        <f>'Exportaciones mensual (90-23)'!X188</f>
        <v>47561436</v>
      </c>
      <c r="CC189" s="29">
        <f>'Importaciones mensual (90-23)'!AB188</f>
        <v>1412416</v>
      </c>
      <c r="CD189" s="29">
        <f>'Saldo mensual (90-23)'!AB188</f>
        <v>14690750</v>
      </c>
      <c r="CE189" s="29">
        <f>'Exportaciones mensual (90-23)'!AC188</f>
        <v>142363172</v>
      </c>
      <c r="CF189" s="29">
        <f>'Importaciones mensual (90-23)'!AC188</f>
        <v>156386721</v>
      </c>
      <c r="CG189" s="29">
        <f>'Saldo mensual (90-23)'!AC188</f>
        <v>-14023549</v>
      </c>
      <c r="CH189" s="29">
        <f>'Exportaciones mensual (90-23)'!Y188</f>
        <v>34662204</v>
      </c>
      <c r="CI189" s="29">
        <f>'Importaciones mensual (90-23)'!AD188</f>
        <v>34116993</v>
      </c>
      <c r="CJ189" s="29">
        <f>'Saldo mensual (90-23)'!AD188</f>
        <v>-12491243</v>
      </c>
      <c r="CK189" s="29">
        <f>'Exportaciones mensual (90-23)'!Z188</f>
        <v>1641758</v>
      </c>
      <c r="CL189" s="29">
        <f>'Importaciones mensual (90-23)'!AE188</f>
        <v>9769988</v>
      </c>
      <c r="CM189" s="29">
        <f>'Saldo mensual (90-23)'!AE188</f>
        <v>2325990</v>
      </c>
      <c r="CN189" s="29">
        <f>'Exportaciones mensual (90-23)'!AA188</f>
        <v>68826079</v>
      </c>
      <c r="CO189" s="29">
        <f>'Importaciones mensual (90-23)'!AF188</f>
        <v>55459738</v>
      </c>
      <c r="CP189" s="29">
        <f>'Saldo mensual (90-23)'!AF188</f>
        <v>-48478470</v>
      </c>
      <c r="CQ189" s="29">
        <f>'Exportaciones mensual (90-23)'!AB188</f>
        <v>16103166</v>
      </c>
      <c r="CR189" s="29">
        <f>'Importaciones mensual (90-23)'!AG188</f>
        <v>17904087</v>
      </c>
      <c r="CS189" s="29">
        <f>'Saldo mensual (90-23)'!AG188</f>
        <v>-6853575</v>
      </c>
      <c r="CT189" s="29">
        <f>'Exportaciones mensual (90-23)'!AC188</f>
        <v>142363172</v>
      </c>
      <c r="CU189" s="29">
        <f>'Importaciones mensual (90-23)'!AH188</f>
        <v>18160256</v>
      </c>
      <c r="CV189" s="29">
        <f>'Saldo mensual (90-23)'!AH188</f>
        <v>-13791241</v>
      </c>
      <c r="CW189" s="29">
        <f>'Exportaciones mensual (90-23)'!AC188</f>
        <v>142363172</v>
      </c>
      <c r="CX189" s="29">
        <f>'Importaciones mensual (90-23)'!AI188</f>
        <v>1233578</v>
      </c>
      <c r="CY189" s="29">
        <f>'Saldo mensual (90-23)'!AI188</f>
        <v>12147914</v>
      </c>
      <c r="CZ189" s="29">
        <f>'Exportaciones mensual (90-23)'!AE188</f>
        <v>12095978</v>
      </c>
      <c r="DA189" s="29">
        <f>'Importaciones mensual (90-23)'!AJ188</f>
        <v>22476110</v>
      </c>
      <c r="DB189" s="29">
        <f>'Saldo mensual (90-23)'!AJ188</f>
        <v>37485893</v>
      </c>
      <c r="DC189" s="29">
        <f>'Exportaciones mensual (90-23)'!AF188</f>
        <v>6981268</v>
      </c>
      <c r="DD189" s="29">
        <f>'Importaciones mensual (90-23)'!AK188</f>
        <v>7724497</v>
      </c>
      <c r="DE189" s="29">
        <f>'Saldo mensual (90-23)'!AK188</f>
        <v>3239484</v>
      </c>
      <c r="DF189" s="29">
        <f>'Exportaciones mensual (90-23)'!AG188</f>
        <v>11050512</v>
      </c>
      <c r="DG189" s="29">
        <f>'Importaciones mensual (90-23)'!AL188</f>
        <v>2928751</v>
      </c>
      <c r="DH189" s="29">
        <f>'Saldo mensual (90-23)'!AL188</f>
        <v>12946278</v>
      </c>
      <c r="DI189" s="29">
        <f>'Exportaciones mensual (90-23)'!AH188</f>
        <v>4369015</v>
      </c>
      <c r="DJ189" s="29">
        <f>'Importaciones mensual (90-23)'!AM188</f>
        <v>668442</v>
      </c>
      <c r="DK189" s="29">
        <f>'Saldo mensual (90-23)'!AM188</f>
        <v>1353987</v>
      </c>
      <c r="DL189" s="29">
        <f>'Exportaciones mensual (90-23)'!AI188</f>
        <v>13381492</v>
      </c>
      <c r="DM189" s="29">
        <f>'Importaciones mensual (90-23)'!AN188</f>
        <v>0</v>
      </c>
      <c r="DN189" s="29">
        <f>'Saldo mensual (90-23)'!AN188</f>
        <v>9183189</v>
      </c>
      <c r="DO189" s="29">
        <f>'Exportaciones mensual (90-23)'!AJ188</f>
        <v>59962003</v>
      </c>
      <c r="DP189" s="29">
        <f>'Importaciones mensual (90-23)'!AO188</f>
        <v>38492</v>
      </c>
      <c r="DQ189" s="29">
        <f>'Saldo mensual (90-23)'!AO188</f>
        <v>23039902</v>
      </c>
      <c r="DR189" s="29">
        <f>'Exportaciones mensual (90-23)'!AP188</f>
        <v>75665555</v>
      </c>
      <c r="DS189" s="29">
        <f>'Importaciones mensual (90-23)'!AP188</f>
        <v>1457111</v>
      </c>
      <c r="DT189" s="29">
        <f>'Saldo mensual (90-23)'!AP188</f>
        <v>74208444</v>
      </c>
      <c r="DU189" s="29">
        <f>'Exportaciones mensual (90-23)'!AK188</f>
        <v>10963981</v>
      </c>
      <c r="DV189" s="29">
        <f>'Importaciones mensual (90-23)'!AQ188</f>
        <v>106951</v>
      </c>
      <c r="DW189" s="29">
        <f>'Saldo mensual (90-23)'!AQ188</f>
        <v>19429269</v>
      </c>
      <c r="DX189" s="29">
        <f>'Exportaciones mensual (90-23)'!AL188</f>
        <v>15875029</v>
      </c>
      <c r="DY189" s="29">
        <f>'Importaciones mensual (90-23)'!AR188</f>
        <v>3990408</v>
      </c>
      <c r="DZ189" s="29">
        <f>'Saldo mensual (90-23)'!AR188</f>
        <v>55652382</v>
      </c>
      <c r="EA189" s="29">
        <f>'Exportaciones mensual (90-23)'!AM188</f>
        <v>2022429</v>
      </c>
      <c r="EB189" s="29">
        <f>'Importaciones mensual (90-23)'!AS188</f>
        <v>1388083</v>
      </c>
      <c r="EC189" s="29">
        <f>'Saldo mensual (90-23)'!AS188</f>
        <v>72809540</v>
      </c>
      <c r="ED189" s="29">
        <f>'Exportaciones mensual (90-23)'!AN188</f>
        <v>9183189</v>
      </c>
      <c r="EE189" s="29">
        <f>'Importaciones mensual (90-23)'!AT188</f>
        <v>78718788</v>
      </c>
      <c r="EF189" s="29">
        <f>'Saldo mensual (90-23)'!AT188</f>
        <v>54464447</v>
      </c>
    </row>
    <row r="190" spans="1:136">
      <c r="A190" s="9">
        <v>38353</v>
      </c>
      <c r="B190" s="29">
        <f>'Exportaciones mensual (90-23)'!B189</f>
        <v>450895617.76063001</v>
      </c>
      <c r="C190" s="29">
        <f>'Importaciones mensual (90-23)'!B189</f>
        <v>656758963.29082</v>
      </c>
      <c r="D190" s="29">
        <f>'Saldo mensual (90-23)'!B189</f>
        <v>-205863345.53018999</v>
      </c>
      <c r="E190" s="29">
        <f>'Exportaciones mensual (90-23)'!C189</f>
        <v>31193028.173900001</v>
      </c>
      <c r="F190" s="29">
        <f>'Importaciones mensual (90-23)'!C189</f>
        <v>31478650.937380001</v>
      </c>
      <c r="G190" s="29">
        <f>'Saldo mensual (90-23)'!C189</f>
        <v>-285622.7634800002</v>
      </c>
      <c r="H190" s="30">
        <f>'Exportaciones mensual (90-23)'!D189</f>
        <v>49827631.249949999</v>
      </c>
      <c r="I190" s="29">
        <f>'Importaciones mensual (90-23)'!D189</f>
        <v>18989392.55108</v>
      </c>
      <c r="J190" s="29">
        <f>'Saldo mensual (90-23)'!D189</f>
        <v>30838238.698869999</v>
      </c>
      <c r="K190" s="29">
        <f>'Exportaciones mensual (90-23)'!E189</f>
        <v>32286303.33154</v>
      </c>
      <c r="L190" s="29">
        <f>'Importaciones mensual (90-23)'!E189</f>
        <v>2401728.69466</v>
      </c>
      <c r="M190" s="31">
        <f>'Saldo mensual (90-23)'!E189</f>
        <v>29884574.636879999</v>
      </c>
      <c r="N190" s="29">
        <f>'Exportaciones mensual (90-23)'!F189</f>
        <v>25938491.728209998</v>
      </c>
      <c r="O190" s="29">
        <f>'Importaciones mensual (90-23)'!F189</f>
        <v>13985619.50766</v>
      </c>
      <c r="P190" s="29">
        <f>'Saldo mensual (90-23)'!F189</f>
        <v>11952872.220549999</v>
      </c>
      <c r="Q190" s="29">
        <f>'Exportaciones mensual (90-23)'!G189</f>
        <v>335279820.76492</v>
      </c>
      <c r="R190" s="29">
        <f>'Importaciones mensual (90-23)'!G189</f>
        <v>43695702.02211</v>
      </c>
      <c r="S190" s="29">
        <f>'Saldo mensual (90-23)'!G189</f>
        <v>291584118.74281001</v>
      </c>
      <c r="T190" s="29">
        <f>'Exportaciones mensual (90-23)'!F189</f>
        <v>25938491.728209998</v>
      </c>
      <c r="U190" s="29">
        <f>'Importaciones mensual (90-23)'!H189</f>
        <v>2691598.08397</v>
      </c>
      <c r="V190" s="29">
        <f>'Saldo mensual (90-23)'!H189</f>
        <v>16412918.317030001</v>
      </c>
      <c r="W190" s="29">
        <f>'Exportaciones mensual (90-23)'!G189</f>
        <v>335279820.76492</v>
      </c>
      <c r="X190" s="29">
        <f>'Importaciones mensual (90-23)'!I189</f>
        <v>53105635.03441</v>
      </c>
      <c r="Y190" s="29">
        <f>'Saldo mensual (90-23)'!J189</f>
        <v>33995708.479319997</v>
      </c>
      <c r="Z190" s="29">
        <f>'Exportaciones mensual (90-23)'!H189</f>
        <v>19104516.401000001</v>
      </c>
      <c r="AA190" s="29">
        <f>'Importaciones mensual (90-23)'!J189</f>
        <v>1274420.3723899999</v>
      </c>
      <c r="AB190" s="29">
        <f>'Saldo mensual (90-23)'!J189</f>
        <v>33995708.479319997</v>
      </c>
      <c r="AC190" s="29">
        <f>'Exportaciones mensual (90-23)'!I189</f>
        <v>88957458.93163</v>
      </c>
      <c r="AD190" s="29">
        <f>'Exportaciones mensual (90-23)'!I189</f>
        <v>88957458.93163</v>
      </c>
      <c r="AE190" s="29">
        <f>'Saldo mensual (90-23)'!K189</f>
        <v>4238829.55516</v>
      </c>
      <c r="AF190" s="29">
        <f>'Exportaciones mensual (90-23)'!J189</f>
        <v>35270128.851709999</v>
      </c>
      <c r="AG190" s="29">
        <f>'Importaciones mensual (90-23)'!L189</f>
        <v>8000389.4808599995</v>
      </c>
      <c r="AH190" s="29">
        <f>'Saldo mensual (90-23)'!L189</f>
        <v>42668650.911649995</v>
      </c>
      <c r="AI190" s="29">
        <f>'Exportaciones mensual (90-23)'!M189</f>
        <v>15291829.575099999</v>
      </c>
      <c r="AJ190" s="29">
        <f>'Importaciones mensual (90-23)'!M189</f>
        <v>11554537.01826</v>
      </c>
      <c r="AK190" s="29">
        <f>'Saldo mensual (90-23)'!M189</f>
        <v>3737292.5568399988</v>
      </c>
      <c r="AL190" s="29">
        <f>'Exportaciones mensual (90-23)'!K189</f>
        <v>8634852.1947900001</v>
      </c>
      <c r="AM190" s="29">
        <f>'Importaciones mensual (90-23)'!N189</f>
        <v>256618415.39937001</v>
      </c>
      <c r="AN190" s="29">
        <f>'Saldo mensual (90-23)'!N189</f>
        <v>84601043.871270001</v>
      </c>
      <c r="AO190" s="29">
        <f>'Exportaciones mensual (90-23)'!L189</f>
        <v>50669040.392509997</v>
      </c>
      <c r="AP190" s="29">
        <f>'Importaciones mensual (90-23)'!O189</f>
        <v>95217164.067619994</v>
      </c>
      <c r="AQ190" s="29">
        <f>'Saldo mensual (90-23)'!O189</f>
        <v>-37380430.585709997</v>
      </c>
      <c r="AR190" s="29">
        <f>'Exportaciones mensual (90-23)'!P189</f>
        <v>796918.18579000002</v>
      </c>
      <c r="AS190" s="29">
        <f>'Importaciones mensual (90-23)'!P189</f>
        <v>9491603.5040899999</v>
      </c>
      <c r="AT190" s="29">
        <f>'Saldo mensual (90-23)'!P189</f>
        <v>-8694685.3182999995</v>
      </c>
      <c r="AU190" s="29">
        <f>'Exportaciones mensual (90-23)'!M189</f>
        <v>15291829.575099999</v>
      </c>
      <c r="AV190" s="29">
        <f>'Importaciones mensual (90-23)'!Q189</f>
        <v>12413720.041619999</v>
      </c>
      <c r="AW190" s="29">
        <f>'Saldo mensual (90-23)'!Q189</f>
        <v>10193239.282539999</v>
      </c>
      <c r="AX190" s="29">
        <f>'Exportaciones mensual (90-23)'!N189</f>
        <v>341219459.27064002</v>
      </c>
      <c r="AY190" s="29">
        <f>'Importaciones mensual (90-23)'!R189</f>
        <v>48627410.998960003</v>
      </c>
      <c r="AZ190" s="29">
        <f>'Saldo mensual (90-23)'!R189</f>
        <v>65592134.964529991</v>
      </c>
      <c r="BA190" s="29">
        <f>'Exportaciones mensual (90-23)'!O189</f>
        <v>57836733.481909998</v>
      </c>
      <c r="BB190" s="29">
        <f>'Importaciones mensual (90-23)'!S189</f>
        <v>46614171.01004</v>
      </c>
      <c r="BC190" s="29">
        <f>'Saldo mensual (90-23)'!S189</f>
        <v>-2830220.0223499984</v>
      </c>
      <c r="BD190" s="29">
        <f>'Exportaciones mensual (90-23)'!P189</f>
        <v>796918.18579000002</v>
      </c>
      <c r="BE190" s="29">
        <f>'Importaciones mensual (90-23)'!T189</f>
        <v>59364933.637039997</v>
      </c>
      <c r="BF190" s="29">
        <f>'Saldo mensual (90-23)'!T189</f>
        <v>6355021.8599300012</v>
      </c>
      <c r="BG190" s="29">
        <f>'Exportaciones mensual (90-23)'!Q189</f>
        <v>22606959.324159998</v>
      </c>
      <c r="BH190" s="29">
        <f>'Importaciones mensual (90-23)'!U189</f>
        <v>17437229.65944</v>
      </c>
      <c r="BI190" s="29">
        <f>'Saldo mensual (90-23)'!U189</f>
        <v>82990213.664489999</v>
      </c>
      <c r="BJ190" s="29">
        <f>'Exportaciones mensual (90-23)'!R189</f>
        <v>114219545.96348999</v>
      </c>
      <c r="BK190" s="29">
        <f>'Importaciones mensual (90-23)'!V189</f>
        <v>1858325.5566799999</v>
      </c>
      <c r="BL190" s="29">
        <f>'Saldo mensual (90-23)'!V189</f>
        <v>17991363.26833</v>
      </c>
      <c r="BM190" s="29">
        <f>'Exportaciones mensual (90-23)'!S189</f>
        <v>43783950.987690002</v>
      </c>
      <c r="BN190" s="29">
        <f>'Importaciones mensual (90-23)'!W189</f>
        <v>2693690.2299600001</v>
      </c>
      <c r="BO190" s="29">
        <f>'Saldo mensual (90-23)'!W189</f>
        <v>5773201.0317299999</v>
      </c>
      <c r="BP190" s="29">
        <f>'Exportaciones mensual (90-23)'!T189</f>
        <v>65719955.496969998</v>
      </c>
      <c r="BQ190" s="29">
        <f>'Importaciones mensual (90-23)'!X189</f>
        <v>48297329.138949998</v>
      </c>
      <c r="BR190" s="29">
        <f>'Saldo mensual (90-23)'!X189</f>
        <v>-9616198.6067399979</v>
      </c>
      <c r="BS190" s="29">
        <f>'Exportaciones mensual (90-23)'!U189</f>
        <v>100427443.32393</v>
      </c>
      <c r="BT190" s="29">
        <f>'Importaciones mensual (90-23)'!Y189</f>
        <v>28171004.707490001</v>
      </c>
      <c r="BU190" s="29">
        <f>'Saldo mensual (90-23)'!Y189</f>
        <v>-9369297.6794300005</v>
      </c>
      <c r="BV190" s="29">
        <f>'Exportaciones mensual (90-23)'!V189</f>
        <v>19849688.825010002</v>
      </c>
      <c r="BW190" s="29">
        <f>'Importaciones mensual (90-23)'!Z189</f>
        <v>15817038.29142</v>
      </c>
      <c r="BX190" s="29">
        <f>'Saldo mensual (90-23)'!Z189</f>
        <v>-6210734.6462699994</v>
      </c>
      <c r="BY190" s="29">
        <f>'Exportaciones mensual (90-23)'!W189</f>
        <v>8466891.2616900001</v>
      </c>
      <c r="BZ190" s="29">
        <f>'Importaciones mensual (90-23)'!AA189</f>
        <v>19084775.361129999</v>
      </c>
      <c r="CA190" s="29">
        <f>'Saldo mensual (90-23)'!AA189</f>
        <v>35444899.927620001</v>
      </c>
      <c r="CB190" s="29">
        <f>'Exportaciones mensual (90-23)'!X189</f>
        <v>38681130.53221</v>
      </c>
      <c r="CC190" s="29">
        <f>'Importaciones mensual (90-23)'!AB189</f>
        <v>3537362.61313</v>
      </c>
      <c r="CD190" s="29">
        <f>'Saldo mensual (90-23)'!AB189</f>
        <v>30093586.859409999</v>
      </c>
      <c r="CE190" s="29">
        <f>'Exportaciones mensual (90-23)'!AC189</f>
        <v>68647850.70273</v>
      </c>
      <c r="CF190" s="29">
        <f>'Importaciones mensual (90-23)'!AC189</f>
        <v>151785435.49775001</v>
      </c>
      <c r="CG190" s="29">
        <f>'Saldo mensual (90-23)'!AC189</f>
        <v>-83137584.795020014</v>
      </c>
      <c r="CH190" s="29">
        <f>'Exportaciones mensual (90-23)'!Y189</f>
        <v>18801707.02806</v>
      </c>
      <c r="CI190" s="29">
        <f>'Importaciones mensual (90-23)'!AD189</f>
        <v>25297153.387770001</v>
      </c>
      <c r="CJ190" s="29">
        <f>'Saldo mensual (90-23)'!AD189</f>
        <v>47586.591879997402</v>
      </c>
      <c r="CK190" s="29">
        <f>'Exportaciones mensual (90-23)'!Z189</f>
        <v>9606303.6451500002</v>
      </c>
      <c r="CL190" s="29">
        <f>'Importaciones mensual (90-23)'!AE189</f>
        <v>9860322.6986100003</v>
      </c>
      <c r="CM190" s="29">
        <f>'Saldo mensual (90-23)'!AE189</f>
        <v>21371087.762389999</v>
      </c>
      <c r="CN190" s="29">
        <f>'Exportaciones mensual (90-23)'!AA189</f>
        <v>54529675.28875</v>
      </c>
      <c r="CO190" s="29">
        <f>'Importaciones mensual (90-23)'!AF189</f>
        <v>56350559.576700002</v>
      </c>
      <c r="CP190" s="29">
        <f>'Saldo mensual (90-23)'!AF189</f>
        <v>-33662828.377900004</v>
      </c>
      <c r="CQ190" s="29">
        <f>'Exportaciones mensual (90-23)'!AB189</f>
        <v>33630949.472539999</v>
      </c>
      <c r="CR190" s="29">
        <f>'Importaciones mensual (90-23)'!AG189</f>
        <v>19370755.53029</v>
      </c>
      <c r="CS190" s="29">
        <f>'Saldo mensual (90-23)'!AG189</f>
        <v>-6611997.6250899993</v>
      </c>
      <c r="CT190" s="29">
        <f>'Exportaciones mensual (90-23)'!AC189</f>
        <v>68647850.70273</v>
      </c>
      <c r="CU190" s="29">
        <f>'Importaciones mensual (90-23)'!AH189</f>
        <v>15969897.50636</v>
      </c>
      <c r="CV190" s="29">
        <f>'Saldo mensual (90-23)'!AH189</f>
        <v>-11779318.68912</v>
      </c>
      <c r="CW190" s="29">
        <f>'Exportaciones mensual (90-23)'!AC189</f>
        <v>68647850.70273</v>
      </c>
      <c r="CX190" s="29">
        <f>'Importaciones mensual (90-23)'!AI189</f>
        <v>1056537.8854199999</v>
      </c>
      <c r="CY190" s="29">
        <f>'Saldo mensual (90-23)'!AI189</f>
        <v>5474174.5454700002</v>
      </c>
      <c r="CZ190" s="29">
        <f>'Exportaciones mensual (90-23)'!AE189</f>
        <v>31231410.460999999</v>
      </c>
      <c r="DA190" s="29">
        <f>'Importaciones mensual (90-23)'!AJ189</f>
        <v>15620188.81123</v>
      </c>
      <c r="DB190" s="29">
        <f>'Saldo mensual (90-23)'!AJ189</f>
        <v>17648039.558710001</v>
      </c>
      <c r="DC190" s="29">
        <f>'Exportaciones mensual (90-23)'!AF189</f>
        <v>22687731.198800001</v>
      </c>
      <c r="DD190" s="29">
        <f>'Importaciones mensual (90-23)'!AK189</f>
        <v>4415486.5026799999</v>
      </c>
      <c r="DE190" s="29">
        <f>'Saldo mensual (90-23)'!AK189</f>
        <v>6134795.4737500008</v>
      </c>
      <c r="DF190" s="29">
        <f>'Exportaciones mensual (90-23)'!AG189</f>
        <v>12758757.905200001</v>
      </c>
      <c r="DG190" s="29">
        <f>'Importaciones mensual (90-23)'!AL189</f>
        <v>10690536.400869999</v>
      </c>
      <c r="DH190" s="29">
        <f>'Saldo mensual (90-23)'!AL189</f>
        <v>643488.07464000024</v>
      </c>
      <c r="DI190" s="29">
        <f>'Exportaciones mensual (90-23)'!AH189</f>
        <v>4190578.8172399998</v>
      </c>
      <c r="DJ190" s="29">
        <f>'Importaciones mensual (90-23)'!AM189</f>
        <v>845673.87517000001</v>
      </c>
      <c r="DK190" s="29">
        <f>'Saldo mensual (90-23)'!AM189</f>
        <v>-36183.949570000055</v>
      </c>
      <c r="DL190" s="29">
        <f>'Exportaciones mensual (90-23)'!AI189</f>
        <v>6530712.4308900004</v>
      </c>
      <c r="DM190" s="29">
        <f>'Importaciones mensual (90-23)'!AN189</f>
        <v>0</v>
      </c>
      <c r="DN190" s="29">
        <f>'Saldo mensual (90-23)'!AN189</f>
        <v>8676170.2358400002</v>
      </c>
      <c r="DO190" s="29">
        <f>'Exportaciones mensual (90-23)'!AJ189</f>
        <v>33268228.369940002</v>
      </c>
      <c r="DP190" s="29">
        <f>'Importaciones mensual (90-23)'!AO189</f>
        <v>19446.689839999999</v>
      </c>
      <c r="DQ190" s="29">
        <f>'Saldo mensual (90-23)'!AO189</f>
        <v>55574771.129570007</v>
      </c>
      <c r="DR190" s="29">
        <f>'Exportaciones mensual (90-23)'!AP189</f>
        <v>68302640.904290006</v>
      </c>
      <c r="DS190" s="29">
        <f>'Importaciones mensual (90-23)'!AP189</f>
        <v>381990.84772999998</v>
      </c>
      <c r="DT190" s="29">
        <f>'Saldo mensual (90-23)'!AP189</f>
        <v>67920650.05656001</v>
      </c>
      <c r="DU190" s="29">
        <f>'Exportaciones mensual (90-23)'!AK189</f>
        <v>10550281.976430001</v>
      </c>
      <c r="DV190" s="29">
        <f>'Importaciones mensual (90-23)'!AQ189</f>
        <v>64999.430549999997</v>
      </c>
      <c r="DW190" s="29">
        <f>'Saldo mensual (90-23)'!AQ189</f>
        <v>20234899.946279999</v>
      </c>
      <c r="DX190" s="29">
        <f>'Exportaciones mensual (90-23)'!AL189</f>
        <v>11334024.475509999</v>
      </c>
      <c r="DY190" s="29">
        <f>'Importaciones mensual (90-23)'!AR189</f>
        <v>4097851.8519799998</v>
      </c>
      <c r="DZ190" s="29">
        <f>'Saldo mensual (90-23)'!AR189</f>
        <v>35155975.854539998</v>
      </c>
      <c r="EA190" s="29">
        <f>'Exportaciones mensual (90-23)'!AM189</f>
        <v>809489.92559999996</v>
      </c>
      <c r="EB190" s="29">
        <f>'Importaciones mensual (90-23)'!AS189</f>
        <v>2510643.6878399998</v>
      </c>
      <c r="EC190" s="29">
        <f>'Saldo mensual (90-23)'!AS189</f>
        <v>77806506.810589999</v>
      </c>
      <c r="ED190" s="29">
        <f>'Exportaciones mensual (90-23)'!AN189</f>
        <v>8676170.2358400002</v>
      </c>
      <c r="EE190" s="29">
        <f>'Importaciones mensual (90-23)'!AT189</f>
        <v>69098844.623720005</v>
      </c>
      <c r="EF190" s="29">
        <f>'Saldo mensual (90-23)'!AT189</f>
        <v>138682794.27077997</v>
      </c>
    </row>
    <row r="191" spans="1:136">
      <c r="A191" s="9">
        <v>38384</v>
      </c>
      <c r="B191" s="29">
        <f>'Exportaciones mensual (90-23)'!B190</f>
        <v>435708740.12769997</v>
      </c>
      <c r="C191" s="29">
        <f>'Importaciones mensual (90-23)'!B190</f>
        <v>688581340.28501999</v>
      </c>
      <c r="D191" s="29">
        <f>'Saldo mensual (90-23)'!B190</f>
        <v>-252872600.15732002</v>
      </c>
      <c r="E191" s="29">
        <f>'Exportaciones mensual (90-23)'!C190</f>
        <v>30671611.319710001</v>
      </c>
      <c r="F191" s="29">
        <f>'Importaciones mensual (90-23)'!C190</f>
        <v>46961624.233110003</v>
      </c>
      <c r="G191" s="29">
        <f>'Saldo mensual (90-23)'!C190</f>
        <v>-16290012.913400002</v>
      </c>
      <c r="H191" s="30">
        <f>'Exportaciones mensual (90-23)'!D190</f>
        <v>64088088.14339</v>
      </c>
      <c r="I191" s="29">
        <f>'Importaciones mensual (90-23)'!D190</f>
        <v>17057668.978220001</v>
      </c>
      <c r="J191" s="29">
        <f>'Saldo mensual (90-23)'!D190</f>
        <v>47030419.165169999</v>
      </c>
      <c r="K191" s="29">
        <f>'Exportaciones mensual (90-23)'!E190</f>
        <v>22034867.4505</v>
      </c>
      <c r="L191" s="29">
        <f>'Importaciones mensual (90-23)'!E190</f>
        <v>989072.85773000005</v>
      </c>
      <c r="M191" s="31">
        <f>'Saldo mensual (90-23)'!E190</f>
        <v>21045794.592769999</v>
      </c>
      <c r="N191" s="29">
        <f>'Exportaciones mensual (90-23)'!F190</f>
        <v>19846409.800140001</v>
      </c>
      <c r="O191" s="29">
        <f>'Importaciones mensual (90-23)'!F190</f>
        <v>20829878.962870002</v>
      </c>
      <c r="P191" s="29">
        <f>'Saldo mensual (90-23)'!F190</f>
        <v>-983469.16273000091</v>
      </c>
      <c r="Q191" s="29">
        <f>'Exportaciones mensual (90-23)'!G190</f>
        <v>285652559.44208997</v>
      </c>
      <c r="R191" s="29">
        <f>'Importaciones mensual (90-23)'!G190</f>
        <v>36392611.129919998</v>
      </c>
      <c r="S191" s="29">
        <f>'Saldo mensual (90-23)'!G190</f>
        <v>249259948.31216997</v>
      </c>
      <c r="T191" s="29">
        <f>'Exportaciones mensual (90-23)'!F190</f>
        <v>19846409.800140001</v>
      </c>
      <c r="U191" s="29">
        <f>'Importaciones mensual (90-23)'!H190</f>
        <v>4600393.9649499999</v>
      </c>
      <c r="V191" s="29">
        <f>'Saldo mensual (90-23)'!H190</f>
        <v>14845426.907330003</v>
      </c>
      <c r="W191" s="29">
        <f>'Exportaciones mensual (90-23)'!G190</f>
        <v>285652559.44208997</v>
      </c>
      <c r="X191" s="29">
        <f>'Importaciones mensual (90-23)'!I190</f>
        <v>46015303.986210003</v>
      </c>
      <c r="Y191" s="29">
        <f>'Saldo mensual (90-23)'!J190</f>
        <v>46388726.373019993</v>
      </c>
      <c r="Z191" s="29">
        <f>'Exportaciones mensual (90-23)'!H190</f>
        <v>19445820.872280002</v>
      </c>
      <c r="AA191" s="29">
        <f>'Importaciones mensual (90-23)'!J190</f>
        <v>2078082.65803</v>
      </c>
      <c r="AB191" s="29">
        <f>'Saldo mensual (90-23)'!J190</f>
        <v>46388726.373019993</v>
      </c>
      <c r="AC191" s="29">
        <f>'Exportaciones mensual (90-23)'!I190</f>
        <v>75005912.908830002</v>
      </c>
      <c r="AD191" s="29">
        <f>'Exportaciones mensual (90-23)'!I190</f>
        <v>75005912.908830002</v>
      </c>
      <c r="AE191" s="29">
        <f>'Saldo mensual (90-23)'!K190</f>
        <v>10047249.91776</v>
      </c>
      <c r="AF191" s="29">
        <f>'Exportaciones mensual (90-23)'!J190</f>
        <v>48466809.031049997</v>
      </c>
      <c r="AG191" s="29">
        <f>'Importaciones mensual (90-23)'!L190</f>
        <v>7887476.5222899998</v>
      </c>
      <c r="AH191" s="29">
        <f>'Saldo mensual (90-23)'!L190</f>
        <v>28643637.840709999</v>
      </c>
      <c r="AI191" s="29">
        <f>'Exportaciones mensual (90-23)'!M190</f>
        <v>18619270.188889999</v>
      </c>
      <c r="AJ191" s="29">
        <f>'Importaciones mensual (90-23)'!M190</f>
        <v>11222184.002769999</v>
      </c>
      <c r="AK191" s="29">
        <f>'Saldo mensual (90-23)'!M190</f>
        <v>7397086.1861199997</v>
      </c>
      <c r="AL191" s="29">
        <f>'Exportaciones mensual (90-23)'!K190</f>
        <v>15521405.96634</v>
      </c>
      <c r="AM191" s="29">
        <f>'Importaciones mensual (90-23)'!N190</f>
        <v>253491470.82776999</v>
      </c>
      <c r="AN191" s="29">
        <f>'Saldo mensual (90-23)'!N190</f>
        <v>87850681.480319977</v>
      </c>
      <c r="AO191" s="29">
        <f>'Exportaciones mensual (90-23)'!L190</f>
        <v>36531114.362999998</v>
      </c>
      <c r="AP191" s="29">
        <f>'Importaciones mensual (90-23)'!O190</f>
        <v>80989317.178639993</v>
      </c>
      <c r="AQ191" s="29">
        <f>'Saldo mensual (90-23)'!O190</f>
        <v>1065389.4728700072</v>
      </c>
      <c r="AR191" s="29">
        <f>'Exportaciones mensual (90-23)'!P190</f>
        <v>936756.16116000002</v>
      </c>
      <c r="AS191" s="29">
        <f>'Importaciones mensual (90-23)'!P190</f>
        <v>8268494.0933400001</v>
      </c>
      <c r="AT191" s="29">
        <f>'Saldo mensual (90-23)'!P190</f>
        <v>-7331737.9321800005</v>
      </c>
      <c r="AU191" s="29">
        <f>'Exportaciones mensual (90-23)'!M190</f>
        <v>18619270.188889999</v>
      </c>
      <c r="AV191" s="29">
        <f>'Importaciones mensual (90-23)'!Q190</f>
        <v>10055948.0329</v>
      </c>
      <c r="AW191" s="29">
        <f>'Saldo mensual (90-23)'!Q190</f>
        <v>12213435.182680001</v>
      </c>
      <c r="AX191" s="29">
        <f>'Exportaciones mensual (90-23)'!N190</f>
        <v>341342152.30808997</v>
      </c>
      <c r="AY191" s="29">
        <f>'Importaciones mensual (90-23)'!R190</f>
        <v>54674145.288570002</v>
      </c>
      <c r="AZ191" s="29">
        <f>'Saldo mensual (90-23)'!R190</f>
        <v>52919735.623520002</v>
      </c>
      <c r="BA191" s="29">
        <f>'Exportaciones mensual (90-23)'!O190</f>
        <v>82054706.65151</v>
      </c>
      <c r="BB191" s="29">
        <f>'Importaciones mensual (90-23)'!S190</f>
        <v>39343951.5484</v>
      </c>
      <c r="BC191" s="29">
        <f>'Saldo mensual (90-23)'!S190</f>
        <v>-1185639.2333699986</v>
      </c>
      <c r="BD191" s="29">
        <f>'Exportaciones mensual (90-23)'!P190</f>
        <v>936756.16116000002</v>
      </c>
      <c r="BE191" s="29">
        <f>'Importaciones mensual (90-23)'!T190</f>
        <v>57926452.319729999</v>
      </c>
      <c r="BF191" s="29">
        <f>'Saldo mensual (90-23)'!T190</f>
        <v>18329297.880769998</v>
      </c>
      <c r="BG191" s="29">
        <f>'Exportaciones mensual (90-23)'!Q190</f>
        <v>22269383.215580001</v>
      </c>
      <c r="BH191" s="29">
        <f>'Importaciones mensual (90-23)'!U190</f>
        <v>17544513.196800001</v>
      </c>
      <c r="BI191" s="29">
        <f>'Saldo mensual (90-23)'!U190</f>
        <v>81427528.086100012</v>
      </c>
      <c r="BJ191" s="29">
        <f>'Exportaciones mensual (90-23)'!R190</f>
        <v>107593880.91209</v>
      </c>
      <c r="BK191" s="29">
        <f>'Importaciones mensual (90-23)'!V190</f>
        <v>1778348.1673699999</v>
      </c>
      <c r="BL191" s="29">
        <f>'Saldo mensual (90-23)'!V190</f>
        <v>25234723.67681</v>
      </c>
      <c r="BM191" s="29">
        <f>'Exportaciones mensual (90-23)'!S190</f>
        <v>38158312.315030001</v>
      </c>
      <c r="BN191" s="29">
        <f>'Importaciones mensual (90-23)'!W190</f>
        <v>3791958.7881700001</v>
      </c>
      <c r="BO191" s="29">
        <f>'Saldo mensual (90-23)'!W190</f>
        <v>6739069.7927000001</v>
      </c>
      <c r="BP191" s="29">
        <f>'Exportaciones mensual (90-23)'!T190</f>
        <v>76255750.200499997</v>
      </c>
      <c r="BQ191" s="29">
        <f>'Importaciones mensual (90-23)'!X190</f>
        <v>46293234.426480003</v>
      </c>
      <c r="BR191" s="29">
        <f>'Saldo mensual (90-23)'!X190</f>
        <v>-11117970.571050003</v>
      </c>
      <c r="BS191" s="29">
        <f>'Exportaciones mensual (90-23)'!U190</f>
        <v>98972041.282900006</v>
      </c>
      <c r="BT191" s="29">
        <f>'Importaciones mensual (90-23)'!Y190</f>
        <v>24595233.870420001</v>
      </c>
      <c r="BU191" s="29">
        <f>'Saldo mensual (90-23)'!Y190</f>
        <v>11915.57757999748</v>
      </c>
      <c r="BV191" s="29">
        <f>'Exportaciones mensual (90-23)'!V190</f>
        <v>27013071.844179999</v>
      </c>
      <c r="BW191" s="29">
        <f>'Importaciones mensual (90-23)'!Z190</f>
        <v>15326271.63971</v>
      </c>
      <c r="BX191" s="29">
        <f>'Saldo mensual (90-23)'!Z190</f>
        <v>-2419196.5527299996</v>
      </c>
      <c r="BY191" s="29">
        <f>'Exportaciones mensual (90-23)'!W190</f>
        <v>10531028.580870001</v>
      </c>
      <c r="BZ191" s="29">
        <f>'Importaciones mensual (90-23)'!AA190</f>
        <v>18448689.45293</v>
      </c>
      <c r="CA191" s="29">
        <f>'Saldo mensual (90-23)'!AA190</f>
        <v>-8428142.8717</v>
      </c>
      <c r="CB191" s="29">
        <f>'Exportaciones mensual (90-23)'!X190</f>
        <v>35175263.85543</v>
      </c>
      <c r="CC191" s="29">
        <f>'Importaciones mensual (90-23)'!AB190</f>
        <v>1603631.08873</v>
      </c>
      <c r="CD191" s="29">
        <f>'Saldo mensual (90-23)'!AB190</f>
        <v>-1603631.08873</v>
      </c>
      <c r="CE191" s="29">
        <f>'Exportaciones mensual (90-23)'!AC190</f>
        <v>111096173.6366</v>
      </c>
      <c r="CF191" s="29">
        <f>'Importaciones mensual (90-23)'!AC190</f>
        <v>126314338.56219999</v>
      </c>
      <c r="CG191" s="29">
        <f>'Saldo mensual (90-23)'!AC190</f>
        <v>-15218164.925599992</v>
      </c>
      <c r="CH191" s="29">
        <f>'Exportaciones mensual (90-23)'!Y190</f>
        <v>24607149.447999999</v>
      </c>
      <c r="CI191" s="29">
        <f>'Importaciones mensual (90-23)'!AD190</f>
        <v>25173395.082710002</v>
      </c>
      <c r="CJ191" s="29">
        <f>'Saldo mensual (90-23)'!AD190</f>
        <v>-4024740.6351200007</v>
      </c>
      <c r="CK191" s="29">
        <f>'Exportaciones mensual (90-23)'!Z190</f>
        <v>12907075.08698</v>
      </c>
      <c r="CL191" s="29">
        <f>'Importaciones mensual (90-23)'!AE190</f>
        <v>12623672.88676</v>
      </c>
      <c r="CM191" s="29">
        <f>'Saldo mensual (90-23)'!AE190</f>
        <v>13347825.56188</v>
      </c>
      <c r="CN191" s="29">
        <f>'Exportaciones mensual (90-23)'!AA190</f>
        <v>10020546.58123</v>
      </c>
      <c r="CO191" s="29">
        <f>'Importaciones mensual (90-23)'!AF190</f>
        <v>47717440.464709997</v>
      </c>
      <c r="CP191" s="29">
        <f>'Saldo mensual (90-23)'!AF190</f>
        <v>-28463374.731859997</v>
      </c>
      <c r="CQ191" s="29">
        <f>'Exportaciones mensual (90-23)'!AB190</f>
        <v>0</v>
      </c>
      <c r="CR191" s="29">
        <f>'Importaciones mensual (90-23)'!AG190</f>
        <v>20611358.866500001</v>
      </c>
      <c r="CS191" s="29">
        <f>'Saldo mensual (90-23)'!AG190</f>
        <v>-2591051.3754500002</v>
      </c>
      <c r="CT191" s="29">
        <f>'Exportaciones mensual (90-23)'!AC190</f>
        <v>111096173.6366</v>
      </c>
      <c r="CU191" s="29">
        <f>'Importaciones mensual (90-23)'!AH190</f>
        <v>18001354.125720002</v>
      </c>
      <c r="CV191" s="29">
        <f>'Saldo mensual (90-23)'!AH190</f>
        <v>-14674924.426880002</v>
      </c>
      <c r="CW191" s="29">
        <f>'Exportaciones mensual (90-23)'!AC190</f>
        <v>111096173.6366</v>
      </c>
      <c r="CX191" s="29">
        <f>'Importaciones mensual (90-23)'!AI190</f>
        <v>1653501.1767</v>
      </c>
      <c r="CY191" s="29">
        <f>'Saldo mensual (90-23)'!AI190</f>
        <v>9377559.4531200007</v>
      </c>
      <c r="CZ191" s="29">
        <f>'Exportaciones mensual (90-23)'!AE190</f>
        <v>25971498.44864</v>
      </c>
      <c r="DA191" s="29">
        <f>'Importaciones mensual (90-23)'!AJ190</f>
        <v>16535136.929230001</v>
      </c>
      <c r="DB191" s="29">
        <f>'Saldo mensual (90-23)'!AJ190</f>
        <v>-3141595.8924700003</v>
      </c>
      <c r="DC191" s="29">
        <f>'Exportaciones mensual (90-23)'!AF190</f>
        <v>19254065.73285</v>
      </c>
      <c r="DD191" s="29">
        <f>'Importaciones mensual (90-23)'!AK190</f>
        <v>4155859.86461</v>
      </c>
      <c r="DE191" s="29">
        <f>'Saldo mensual (90-23)'!AK190</f>
        <v>12277891.01316</v>
      </c>
      <c r="DF191" s="29">
        <f>'Exportaciones mensual (90-23)'!AG190</f>
        <v>18020307.491050001</v>
      </c>
      <c r="DG191" s="29">
        <f>'Importaciones mensual (90-23)'!AL190</f>
        <v>8827717.8689300008</v>
      </c>
      <c r="DH191" s="29">
        <f>'Saldo mensual (90-23)'!AL190</f>
        <v>-2340033.7400500011</v>
      </c>
      <c r="DI191" s="29">
        <f>'Exportaciones mensual (90-23)'!AH190</f>
        <v>3326429.6988400002</v>
      </c>
      <c r="DJ191" s="29">
        <f>'Importaciones mensual (90-23)'!AM190</f>
        <v>749012.79102</v>
      </c>
      <c r="DK191" s="29">
        <f>'Saldo mensual (90-23)'!AM190</f>
        <v>52580.265540000051</v>
      </c>
      <c r="DL191" s="29">
        <f>'Exportaciones mensual (90-23)'!AI190</f>
        <v>11031060.62982</v>
      </c>
      <c r="DM191" s="29">
        <f>'Importaciones mensual (90-23)'!AN190</f>
        <v>0</v>
      </c>
      <c r="DN191" s="29">
        <f>'Saldo mensual (90-23)'!AN190</f>
        <v>8850631.4681700002</v>
      </c>
      <c r="DO191" s="29">
        <f>'Exportaciones mensual (90-23)'!AJ190</f>
        <v>13393541.036760001</v>
      </c>
      <c r="DP191" s="29">
        <f>'Importaciones mensual (90-23)'!AO190</f>
        <v>592989.84765999997</v>
      </c>
      <c r="DQ191" s="29">
        <f>'Saldo mensual (90-23)'!AO190</f>
        <v>37767845.498890005</v>
      </c>
      <c r="DR191" s="29">
        <f>'Exportaciones mensual (90-23)'!AP190</f>
        <v>79330976.601950005</v>
      </c>
      <c r="DS191" s="29">
        <f>'Importaciones mensual (90-23)'!AP190</f>
        <v>321407.12594</v>
      </c>
      <c r="DT191" s="29">
        <f>'Saldo mensual (90-23)'!AP190</f>
        <v>79009569.47601001</v>
      </c>
      <c r="DU191" s="29">
        <f>'Exportaciones mensual (90-23)'!AK190</f>
        <v>16433750.877769999</v>
      </c>
      <c r="DV191" s="29">
        <f>'Importaciones mensual (90-23)'!AQ190</f>
        <v>89849.111929999999</v>
      </c>
      <c r="DW191" s="29">
        <f>'Saldo mensual (90-23)'!AQ190</f>
        <v>11916547.348340001</v>
      </c>
      <c r="DX191" s="29">
        <f>'Exportaciones mensual (90-23)'!AL190</f>
        <v>6487684.1288799997</v>
      </c>
      <c r="DY191" s="29">
        <f>'Importaciones mensual (90-23)'!AR190</f>
        <v>3569675.3216599999</v>
      </c>
      <c r="DZ191" s="29">
        <f>'Saldo mensual (90-23)'!AR190</f>
        <v>33433131.971339997</v>
      </c>
      <c r="EA191" s="29">
        <f>'Exportaciones mensual (90-23)'!AM190</f>
        <v>801593.05656000006</v>
      </c>
      <c r="EB191" s="29">
        <f>'Importaciones mensual (90-23)'!AS190</f>
        <v>2091955.5016099999</v>
      </c>
      <c r="EC191" s="29">
        <f>'Saldo mensual (90-23)'!AS190</f>
        <v>43472400.958809994</v>
      </c>
      <c r="ED191" s="29">
        <f>'Exportaciones mensual (90-23)'!AN190</f>
        <v>8850631.4681700002</v>
      </c>
      <c r="EE191" s="29">
        <f>'Importaciones mensual (90-23)'!AT190</f>
        <v>56036829.297140002</v>
      </c>
      <c r="EF191" s="29">
        <f>'Saldo mensual (90-23)'!AT190</f>
        <v>122708476.56388</v>
      </c>
    </row>
    <row r="192" spans="1:136">
      <c r="A192" s="9">
        <v>38412</v>
      </c>
      <c r="B192" s="29">
        <f>'Exportaciones mensual (90-23)'!B191</f>
        <v>466785143.17376</v>
      </c>
      <c r="C192" s="29">
        <f>'Importaciones mensual (90-23)'!B191</f>
        <v>825515183.45028996</v>
      </c>
      <c r="D192" s="29">
        <f>'Saldo mensual (90-23)'!B191</f>
        <v>-358730040.27652997</v>
      </c>
      <c r="E192" s="29">
        <f>'Exportaciones mensual (90-23)'!C191</f>
        <v>28843346.264010001</v>
      </c>
      <c r="F192" s="29">
        <f>'Importaciones mensual (90-23)'!C191</f>
        <v>41193370.927299999</v>
      </c>
      <c r="G192" s="29">
        <f>'Saldo mensual (90-23)'!C191</f>
        <v>-12350024.663289998</v>
      </c>
      <c r="H192" s="30">
        <f>'Exportaciones mensual (90-23)'!D191</f>
        <v>66563917.124519996</v>
      </c>
      <c r="I192" s="29">
        <f>'Importaciones mensual (90-23)'!D191</f>
        <v>20737994.059900001</v>
      </c>
      <c r="J192" s="29">
        <f>'Saldo mensual (90-23)'!D191</f>
        <v>45825923.064619996</v>
      </c>
      <c r="K192" s="29">
        <f>'Exportaciones mensual (90-23)'!E191</f>
        <v>30234056.941470001</v>
      </c>
      <c r="L192" s="29">
        <f>'Importaciones mensual (90-23)'!E191</f>
        <v>966895.30127000005</v>
      </c>
      <c r="M192" s="31">
        <f>'Saldo mensual (90-23)'!E191</f>
        <v>29267161.6402</v>
      </c>
      <c r="N192" s="29">
        <f>'Exportaciones mensual (90-23)'!F191</f>
        <v>23666562.650570001</v>
      </c>
      <c r="O192" s="29">
        <f>'Importaciones mensual (90-23)'!F191</f>
        <v>19113919.851939999</v>
      </c>
      <c r="P192" s="29">
        <f>'Saldo mensual (90-23)'!F191</f>
        <v>4552642.7986300029</v>
      </c>
      <c r="Q192" s="29">
        <f>'Exportaciones mensual (90-23)'!G191</f>
        <v>350678966.22714001</v>
      </c>
      <c r="R192" s="29">
        <f>'Importaciones mensual (90-23)'!G191</f>
        <v>45540895.517849997</v>
      </c>
      <c r="S192" s="29">
        <f>'Saldo mensual (90-23)'!G191</f>
        <v>305138070.70929003</v>
      </c>
      <c r="T192" s="29">
        <f>'Exportaciones mensual (90-23)'!F191</f>
        <v>23666562.650570001</v>
      </c>
      <c r="U192" s="29">
        <f>'Importaciones mensual (90-23)'!H191</f>
        <v>3358554.6977499998</v>
      </c>
      <c r="V192" s="29">
        <f>'Saldo mensual (90-23)'!H191</f>
        <v>24559705.037780002</v>
      </c>
      <c r="W192" s="29">
        <f>'Exportaciones mensual (90-23)'!G191</f>
        <v>350678966.22714001</v>
      </c>
      <c r="X192" s="29">
        <f>'Importaciones mensual (90-23)'!I191</f>
        <v>59254942.778949998</v>
      </c>
      <c r="Y192" s="29">
        <f>'Saldo mensual (90-23)'!J191</f>
        <v>46597730.013519995</v>
      </c>
      <c r="Z192" s="29">
        <f>'Exportaciones mensual (90-23)'!H191</f>
        <v>27918259.73553</v>
      </c>
      <c r="AA192" s="29">
        <f>'Importaciones mensual (90-23)'!J191</f>
        <v>5119310.4583000001</v>
      </c>
      <c r="AB192" s="29">
        <f>'Saldo mensual (90-23)'!J191</f>
        <v>46597730.013519995</v>
      </c>
      <c r="AC192" s="29">
        <f>'Exportaciones mensual (90-23)'!I191</f>
        <v>70988774.958299994</v>
      </c>
      <c r="AD192" s="29">
        <f>'Exportaciones mensual (90-23)'!I191</f>
        <v>70988774.958299994</v>
      </c>
      <c r="AE192" s="29">
        <f>'Saldo mensual (90-23)'!K191</f>
        <v>7667813.8538699998</v>
      </c>
      <c r="AF192" s="29">
        <f>'Exportaciones mensual (90-23)'!J191</f>
        <v>51717040.471819997</v>
      </c>
      <c r="AG192" s="29">
        <f>'Importaciones mensual (90-23)'!L191</f>
        <v>7579796.3028600002</v>
      </c>
      <c r="AH192" s="29">
        <f>'Saldo mensual (90-23)'!L191</f>
        <v>34490137.230240002</v>
      </c>
      <c r="AI192" s="29">
        <f>'Exportaciones mensual (90-23)'!M191</f>
        <v>17146381.179570001</v>
      </c>
      <c r="AJ192" s="29">
        <f>'Importaciones mensual (90-23)'!M191</f>
        <v>17112520.830729999</v>
      </c>
      <c r="AK192" s="29">
        <f>'Saldo mensual (90-23)'!M191</f>
        <v>33860.348840001971</v>
      </c>
      <c r="AL192" s="29">
        <f>'Exportaciones mensual (90-23)'!K191</f>
        <v>13691238.63359</v>
      </c>
      <c r="AM192" s="29">
        <f>'Importaciones mensual (90-23)'!N191</f>
        <v>297157256.25768</v>
      </c>
      <c r="AN192" s="29">
        <f>'Saldo mensual (90-23)'!N191</f>
        <v>63554599.042890012</v>
      </c>
      <c r="AO192" s="29">
        <f>'Exportaciones mensual (90-23)'!L191</f>
        <v>42069933.533100002</v>
      </c>
      <c r="AP192" s="29">
        <f>'Importaciones mensual (90-23)'!O191</f>
        <v>103925577.45657</v>
      </c>
      <c r="AQ192" s="29">
        <f>'Saldo mensual (90-23)'!O191</f>
        <v>-51428406.117420003</v>
      </c>
      <c r="AR192" s="29">
        <f>'Exportaciones mensual (90-23)'!P191</f>
        <v>633951.30035000003</v>
      </c>
      <c r="AS192" s="29">
        <f>'Importaciones mensual (90-23)'!P191</f>
        <v>6951693.2779799998</v>
      </c>
      <c r="AT192" s="29">
        <f>'Saldo mensual (90-23)'!P191</f>
        <v>-6317741.9776299996</v>
      </c>
      <c r="AU192" s="29">
        <f>'Exportaciones mensual (90-23)'!M191</f>
        <v>17146381.179570001</v>
      </c>
      <c r="AV192" s="29">
        <f>'Importaciones mensual (90-23)'!Q191</f>
        <v>11367313.964889999</v>
      </c>
      <c r="AW192" s="29">
        <f>'Saldo mensual (90-23)'!Q191</f>
        <v>6380789.832030002</v>
      </c>
      <c r="AX192" s="29">
        <f>'Exportaciones mensual (90-23)'!N191</f>
        <v>360711855.30057001</v>
      </c>
      <c r="AY192" s="29">
        <f>'Importaciones mensual (90-23)'!R191</f>
        <v>43785744.020790003</v>
      </c>
      <c r="AZ192" s="29">
        <f>'Saldo mensual (90-23)'!R191</f>
        <v>132637349.96164002</v>
      </c>
      <c r="BA192" s="29">
        <f>'Exportaciones mensual (90-23)'!O191</f>
        <v>52497171.339149997</v>
      </c>
      <c r="BB192" s="29">
        <f>'Importaciones mensual (90-23)'!S191</f>
        <v>48337042.370080002</v>
      </c>
      <c r="BC192" s="29">
        <f>'Saldo mensual (90-23)'!S191</f>
        <v>-12731182.208180003</v>
      </c>
      <c r="BD192" s="29">
        <f>'Exportaciones mensual (90-23)'!P191</f>
        <v>633951.30035000003</v>
      </c>
      <c r="BE192" s="29">
        <f>'Importaciones mensual (90-23)'!T191</f>
        <v>57941330.084930003</v>
      </c>
      <c r="BF192" s="29">
        <f>'Saldo mensual (90-23)'!T191</f>
        <v>29813832.687140003</v>
      </c>
      <c r="BG192" s="29">
        <f>'Exportaciones mensual (90-23)'!Q191</f>
        <v>17748103.796920002</v>
      </c>
      <c r="BH192" s="29">
        <f>'Importaciones mensual (90-23)'!U191</f>
        <v>18379957.77014</v>
      </c>
      <c r="BI192" s="29">
        <f>'Saldo mensual (90-23)'!U191</f>
        <v>84099876.109710008</v>
      </c>
      <c r="BJ192" s="29">
        <f>'Exportaciones mensual (90-23)'!R191</f>
        <v>176423093.98243001</v>
      </c>
      <c r="BK192" s="29">
        <f>'Importaciones mensual (90-23)'!V191</f>
        <v>2353843.9315599999</v>
      </c>
      <c r="BL192" s="29">
        <f>'Saldo mensual (90-23)'!V191</f>
        <v>13971155.1789</v>
      </c>
      <c r="BM192" s="29">
        <f>'Exportaciones mensual (90-23)'!S191</f>
        <v>35605860.161899999</v>
      </c>
      <c r="BN192" s="29">
        <f>'Importaciones mensual (90-23)'!W191</f>
        <v>3244563.6310999999</v>
      </c>
      <c r="BO192" s="29">
        <f>'Saldo mensual (90-23)'!W191</f>
        <v>19214933.079010002</v>
      </c>
      <c r="BP192" s="29">
        <f>'Exportaciones mensual (90-23)'!T191</f>
        <v>87755162.772070006</v>
      </c>
      <c r="BQ192" s="29">
        <f>'Importaciones mensual (90-23)'!X191</f>
        <v>68884489.598370001</v>
      </c>
      <c r="BR192" s="29">
        <f>'Saldo mensual (90-23)'!X191</f>
        <v>-20970127.595349997</v>
      </c>
      <c r="BS192" s="29">
        <f>'Exportaciones mensual (90-23)'!U191</f>
        <v>102479833.87985</v>
      </c>
      <c r="BT192" s="29">
        <f>'Importaciones mensual (90-23)'!Y191</f>
        <v>23355585.490189999</v>
      </c>
      <c r="BU192" s="29">
        <f>'Saldo mensual (90-23)'!Y191</f>
        <v>2451808.1664000005</v>
      </c>
      <c r="BV192" s="29">
        <f>'Exportaciones mensual (90-23)'!V191</f>
        <v>16324999.11046</v>
      </c>
      <c r="BW192" s="29">
        <f>'Importaciones mensual (90-23)'!Z191</f>
        <v>19949496.953359999</v>
      </c>
      <c r="BX192" s="29">
        <f>'Saldo mensual (90-23)'!Z191</f>
        <v>-14749379.420569999</v>
      </c>
      <c r="BY192" s="29">
        <f>'Exportaciones mensual (90-23)'!W191</f>
        <v>22459496.710110001</v>
      </c>
      <c r="BZ192" s="29">
        <f>'Importaciones mensual (90-23)'!AA191</f>
        <v>19200343.889049999</v>
      </c>
      <c r="CA192" s="29">
        <f>'Saldo mensual (90-23)'!AA191</f>
        <v>62232485.433729999</v>
      </c>
      <c r="CB192" s="29">
        <f>'Exportaciones mensual (90-23)'!X191</f>
        <v>47914362.003020003</v>
      </c>
      <c r="CC192" s="29">
        <f>'Importaciones mensual (90-23)'!AB191</f>
        <v>8423273.5847299993</v>
      </c>
      <c r="CD192" s="29">
        <f>'Saldo mensual (90-23)'!AB191</f>
        <v>38177151.464850001</v>
      </c>
      <c r="CE192" s="29">
        <f>'Exportaciones mensual (90-23)'!AC191</f>
        <v>141888936.91463</v>
      </c>
      <c r="CF192" s="29">
        <f>'Importaciones mensual (90-23)'!AC191</f>
        <v>144470328.02364999</v>
      </c>
      <c r="CG192" s="29">
        <f>'Saldo mensual (90-23)'!AC191</f>
        <v>-2581391.1090199947</v>
      </c>
      <c r="CH192" s="29">
        <f>'Exportaciones mensual (90-23)'!Y191</f>
        <v>25807393.65659</v>
      </c>
      <c r="CI192" s="29">
        <f>'Importaciones mensual (90-23)'!AD191</f>
        <v>27072207.699809998</v>
      </c>
      <c r="CJ192" s="29">
        <f>'Saldo mensual (90-23)'!AD191</f>
        <v>-7910509.5485499986</v>
      </c>
      <c r="CK192" s="29">
        <f>'Exportaciones mensual (90-23)'!Z191</f>
        <v>5200117.5327899996</v>
      </c>
      <c r="CL192" s="29">
        <f>'Importaciones mensual (90-23)'!AE191</f>
        <v>9934588.13246</v>
      </c>
      <c r="CM192" s="29">
        <f>'Saldo mensual (90-23)'!AE191</f>
        <v>25892196.359209999</v>
      </c>
      <c r="CN192" s="29">
        <f>'Exportaciones mensual (90-23)'!AA191</f>
        <v>81432829.322779998</v>
      </c>
      <c r="CO192" s="29">
        <f>'Importaciones mensual (90-23)'!AF191</f>
        <v>65606931.856299996</v>
      </c>
      <c r="CP192" s="29">
        <f>'Saldo mensual (90-23)'!AF191</f>
        <v>-56975274.804119997</v>
      </c>
      <c r="CQ192" s="29">
        <f>'Exportaciones mensual (90-23)'!AB191</f>
        <v>46600425.04958</v>
      </c>
      <c r="CR192" s="29">
        <f>'Importaciones mensual (90-23)'!AG191</f>
        <v>26222349.162080001</v>
      </c>
      <c r="CS192" s="29">
        <f>'Saldo mensual (90-23)'!AG191</f>
        <v>6619006.5469199978</v>
      </c>
      <c r="CT192" s="29">
        <f>'Exportaciones mensual (90-23)'!AC191</f>
        <v>141888936.91463</v>
      </c>
      <c r="CU192" s="29">
        <f>'Importaciones mensual (90-23)'!AH191</f>
        <v>15495398.8893</v>
      </c>
      <c r="CV192" s="29">
        <f>'Saldo mensual (90-23)'!AH191</f>
        <v>-700777.49602000043</v>
      </c>
      <c r="CW192" s="29">
        <f>'Exportaciones mensual (90-23)'!AC191</f>
        <v>141888936.91463</v>
      </c>
      <c r="CX192" s="29">
        <f>'Importaciones mensual (90-23)'!AI191</f>
        <v>1977735.0492199999</v>
      </c>
      <c r="CY192" s="29">
        <f>'Saldo mensual (90-23)'!AI191</f>
        <v>23516260.487350002</v>
      </c>
      <c r="CZ192" s="29">
        <f>'Exportaciones mensual (90-23)'!AE191</f>
        <v>35826784.491669998</v>
      </c>
      <c r="DA192" s="29">
        <f>'Importaciones mensual (90-23)'!AJ191</f>
        <v>21368570.03599</v>
      </c>
      <c r="DB192" s="29">
        <f>'Saldo mensual (90-23)'!AJ191</f>
        <v>42937529.611280002</v>
      </c>
      <c r="DC192" s="29">
        <f>'Exportaciones mensual (90-23)'!AF191</f>
        <v>8631657.0521799996</v>
      </c>
      <c r="DD192" s="29">
        <f>'Importaciones mensual (90-23)'!AK191</f>
        <v>5180833.7222800003</v>
      </c>
      <c r="DE192" s="29">
        <f>'Saldo mensual (90-23)'!AK191</f>
        <v>15064290.411320001</v>
      </c>
      <c r="DF192" s="29">
        <f>'Exportaciones mensual (90-23)'!AG191</f>
        <v>32841355.708999999</v>
      </c>
      <c r="DG192" s="29">
        <f>'Importaciones mensual (90-23)'!AL191</f>
        <v>5128468.7281400003</v>
      </c>
      <c r="DH192" s="29">
        <f>'Saldo mensual (90-23)'!AL191</f>
        <v>6235334.5276800003</v>
      </c>
      <c r="DI192" s="29">
        <f>'Exportaciones mensual (90-23)'!AH191</f>
        <v>14794621.393279999</v>
      </c>
      <c r="DJ192" s="29">
        <f>'Importaciones mensual (90-23)'!AM191</f>
        <v>644167.00190000003</v>
      </c>
      <c r="DK192" s="29">
        <f>'Saldo mensual (90-23)'!AM191</f>
        <v>256770.48447</v>
      </c>
      <c r="DL192" s="29">
        <f>'Exportaciones mensual (90-23)'!AI191</f>
        <v>25493995.536570001</v>
      </c>
      <c r="DM192" s="29">
        <f>'Importaciones mensual (90-23)'!AN191</f>
        <v>0</v>
      </c>
      <c r="DN192" s="29">
        <f>'Saldo mensual (90-23)'!AN191</f>
        <v>9523191.0978599992</v>
      </c>
      <c r="DO192" s="29">
        <f>'Exportaciones mensual (90-23)'!AJ191</f>
        <v>64306099.647270001</v>
      </c>
      <c r="DP192" s="29">
        <f>'Importaciones mensual (90-23)'!AO191</f>
        <v>0</v>
      </c>
      <c r="DQ192" s="29">
        <f>'Saldo mensual (90-23)'!AO191</f>
        <v>52954893.13318</v>
      </c>
      <c r="DR192" s="29">
        <f>'Exportaciones mensual (90-23)'!AP191</f>
        <v>75822337.637109995</v>
      </c>
      <c r="DS192" s="29">
        <f>'Importaciones mensual (90-23)'!AP191</f>
        <v>376502.41135000001</v>
      </c>
      <c r="DT192" s="29">
        <f>'Saldo mensual (90-23)'!AP191</f>
        <v>75445835.225759998</v>
      </c>
      <c r="DU192" s="29">
        <f>'Exportaciones mensual (90-23)'!AK191</f>
        <v>20245124.1336</v>
      </c>
      <c r="DV192" s="29">
        <f>'Importaciones mensual (90-23)'!AQ191</f>
        <v>74847.139020000002</v>
      </c>
      <c r="DW192" s="29">
        <f>'Saldo mensual (90-23)'!AQ191</f>
        <v>5952813.2014500005</v>
      </c>
      <c r="DX192" s="29">
        <f>'Exportaciones mensual (90-23)'!AL191</f>
        <v>11363803.255820001</v>
      </c>
      <c r="DY192" s="29">
        <f>'Importaciones mensual (90-23)'!AR191</f>
        <v>7628209.6120699998</v>
      </c>
      <c r="DZ192" s="29">
        <f>'Saldo mensual (90-23)'!AR191</f>
        <v>46036085.99701</v>
      </c>
      <c r="EA192" s="29">
        <f>'Exportaciones mensual (90-23)'!AM191</f>
        <v>900937.48637000006</v>
      </c>
      <c r="EB192" s="29">
        <f>'Importaciones mensual (90-23)'!AS191</f>
        <v>1566210.9078200001</v>
      </c>
      <c r="EC192" s="29">
        <f>'Saldo mensual (90-23)'!AS191</f>
        <v>54410509.767389998</v>
      </c>
      <c r="ED192" s="29">
        <f>'Exportaciones mensual (90-23)'!AN191</f>
        <v>9523191.0978599992</v>
      </c>
      <c r="EE192" s="29">
        <f>'Importaciones mensual (90-23)'!AT191</f>
        <v>80046142.56442</v>
      </c>
      <c r="EF192" s="29">
        <f>'Saldo mensual (90-23)'!AT191</f>
        <v>75065697.937259987</v>
      </c>
    </row>
    <row r="193" spans="1:136">
      <c r="A193" s="9">
        <v>38443</v>
      </c>
      <c r="B193" s="29">
        <f>'Exportaciones mensual (90-23)'!B192</f>
        <v>566053468.88409996</v>
      </c>
      <c r="C193" s="29">
        <f>'Importaciones mensual (90-23)'!B192</f>
        <v>833963493.97730994</v>
      </c>
      <c r="D193" s="29">
        <f>'Saldo mensual (90-23)'!B192</f>
        <v>-267910025.09320998</v>
      </c>
      <c r="E193" s="29">
        <f>'Exportaciones mensual (90-23)'!C192</f>
        <v>39216017.443920001</v>
      </c>
      <c r="F193" s="29">
        <f>'Importaciones mensual (90-23)'!C192</f>
        <v>45584409.15253</v>
      </c>
      <c r="G193" s="29">
        <f>'Saldo mensual (90-23)'!C192</f>
        <v>-6368391.7086099982</v>
      </c>
      <c r="H193" s="30">
        <f>'Exportaciones mensual (90-23)'!D192</f>
        <v>69525342.164230004</v>
      </c>
      <c r="I193" s="29">
        <f>'Importaciones mensual (90-23)'!D192</f>
        <v>22326249.721159998</v>
      </c>
      <c r="J193" s="29">
        <f>'Saldo mensual (90-23)'!D192</f>
        <v>47199092.443070009</v>
      </c>
      <c r="K193" s="29">
        <f>'Exportaciones mensual (90-23)'!E192</f>
        <v>24018394.779130001</v>
      </c>
      <c r="L193" s="29">
        <f>'Importaciones mensual (90-23)'!E192</f>
        <v>3033311.4058400001</v>
      </c>
      <c r="M193" s="31">
        <f>'Saldo mensual (90-23)'!E192</f>
        <v>20985083.373290002</v>
      </c>
      <c r="N193" s="29">
        <f>'Exportaciones mensual (90-23)'!F192</f>
        <v>30457700.158989999</v>
      </c>
      <c r="O193" s="29">
        <f>'Importaciones mensual (90-23)'!F192</f>
        <v>22855705.490649998</v>
      </c>
      <c r="P193" s="29">
        <f>'Saldo mensual (90-23)'!F192</f>
        <v>7601994.6683400013</v>
      </c>
      <c r="Q193" s="29">
        <f>'Exportaciones mensual (90-23)'!G192</f>
        <v>377889302.10595</v>
      </c>
      <c r="R193" s="29">
        <f>'Importaciones mensual (90-23)'!G192</f>
        <v>40461973.448179998</v>
      </c>
      <c r="S193" s="29">
        <f>'Saldo mensual (90-23)'!G192</f>
        <v>337427328.65776998</v>
      </c>
      <c r="T193" s="29">
        <f>'Exportaciones mensual (90-23)'!F192</f>
        <v>30457700.158989999</v>
      </c>
      <c r="U193" s="29">
        <f>'Importaciones mensual (90-23)'!H192</f>
        <v>2785270.4583800002</v>
      </c>
      <c r="V193" s="29">
        <f>'Saldo mensual (90-23)'!H192</f>
        <v>22418630.115200002</v>
      </c>
      <c r="W193" s="29">
        <f>'Exportaciones mensual (90-23)'!G192</f>
        <v>377889302.10595</v>
      </c>
      <c r="X193" s="29">
        <f>'Importaciones mensual (90-23)'!I192</f>
        <v>55693891.686229996</v>
      </c>
      <c r="Y193" s="29">
        <f>'Saldo mensual (90-23)'!J192</f>
        <v>43718019.398109995</v>
      </c>
      <c r="Z193" s="29">
        <f>'Exportaciones mensual (90-23)'!H192</f>
        <v>25203900.573580001</v>
      </c>
      <c r="AA193" s="29">
        <f>'Importaciones mensual (90-23)'!J192</f>
        <v>4046781.82308</v>
      </c>
      <c r="AB193" s="29">
        <f>'Saldo mensual (90-23)'!J192</f>
        <v>43718019.398109995</v>
      </c>
      <c r="AC193" s="29">
        <f>'Exportaciones mensual (90-23)'!I192</f>
        <v>104906440.45205</v>
      </c>
      <c r="AD193" s="29">
        <f>'Exportaciones mensual (90-23)'!I192</f>
        <v>104906440.45205</v>
      </c>
      <c r="AE193" s="29">
        <f>'Saldo mensual (90-23)'!K192</f>
        <v>15864878.347769998</v>
      </c>
      <c r="AF193" s="29">
        <f>'Exportaciones mensual (90-23)'!J192</f>
        <v>47764801.221189998</v>
      </c>
      <c r="AG193" s="29">
        <f>'Importaciones mensual (90-23)'!L192</f>
        <v>26720321.684829999</v>
      </c>
      <c r="AH193" s="29">
        <f>'Saldo mensual (90-23)'!L192</f>
        <v>34918894.824760005</v>
      </c>
      <c r="AI193" s="29">
        <f>'Exportaciones mensual (90-23)'!M192</f>
        <v>12932994.663480001</v>
      </c>
      <c r="AJ193" s="29">
        <f>'Importaciones mensual (90-23)'!M192</f>
        <v>13412776.98126</v>
      </c>
      <c r="AK193" s="29">
        <f>'Saldo mensual (90-23)'!M192</f>
        <v>-479782.31777999923</v>
      </c>
      <c r="AL193" s="29">
        <f>'Exportaciones mensual (90-23)'!K192</f>
        <v>19214524.842319999</v>
      </c>
      <c r="AM193" s="29">
        <f>'Importaciones mensual (90-23)'!N192</f>
        <v>363771400.92315</v>
      </c>
      <c r="AN193" s="29">
        <f>'Saldo mensual (90-23)'!N192</f>
        <v>-21530653.110390007</v>
      </c>
      <c r="AO193" s="29">
        <f>'Exportaciones mensual (90-23)'!L192</f>
        <v>61639216.50959</v>
      </c>
      <c r="AP193" s="29">
        <f>'Importaciones mensual (90-23)'!O192</f>
        <v>115081038.65297</v>
      </c>
      <c r="AQ193" s="29">
        <f>'Saldo mensual (90-23)'!O192</f>
        <v>-38159200.74594</v>
      </c>
      <c r="AR193" s="29">
        <f>'Exportaciones mensual (90-23)'!P192</f>
        <v>1372297.48438</v>
      </c>
      <c r="AS193" s="29">
        <f>'Importaciones mensual (90-23)'!P192</f>
        <v>7738814.3608799996</v>
      </c>
      <c r="AT193" s="29">
        <f>'Saldo mensual (90-23)'!P192</f>
        <v>-6366516.8764999993</v>
      </c>
      <c r="AU193" s="29">
        <f>'Exportaciones mensual (90-23)'!M192</f>
        <v>12932994.663480001</v>
      </c>
      <c r="AV193" s="29">
        <f>'Importaciones mensual (90-23)'!Q192</f>
        <v>16331930.558119999</v>
      </c>
      <c r="AW193" s="29">
        <f>'Saldo mensual (90-23)'!Q192</f>
        <v>2669923.3239300009</v>
      </c>
      <c r="AX193" s="29">
        <f>'Exportaciones mensual (90-23)'!N192</f>
        <v>342240747.81276</v>
      </c>
      <c r="AY193" s="29">
        <f>'Importaciones mensual (90-23)'!R192</f>
        <v>46790101.37974</v>
      </c>
      <c r="AZ193" s="29">
        <f>'Saldo mensual (90-23)'!R192</f>
        <v>100012177.6956</v>
      </c>
      <c r="BA193" s="29">
        <f>'Exportaciones mensual (90-23)'!O192</f>
        <v>76921837.907030001</v>
      </c>
      <c r="BB193" s="29">
        <f>'Importaciones mensual (90-23)'!S192</f>
        <v>48888050.266520001</v>
      </c>
      <c r="BC193" s="29">
        <f>'Saldo mensual (90-23)'!S192</f>
        <v>-27440247.099230003</v>
      </c>
      <c r="BD193" s="29">
        <f>'Exportaciones mensual (90-23)'!P192</f>
        <v>1372297.48438</v>
      </c>
      <c r="BE193" s="29">
        <f>'Importaciones mensual (90-23)'!T192</f>
        <v>62666209.111790001</v>
      </c>
      <c r="BF193" s="29">
        <f>'Saldo mensual (90-23)'!T192</f>
        <v>26966554.452339992</v>
      </c>
      <c r="BG193" s="29">
        <f>'Exportaciones mensual (90-23)'!Q192</f>
        <v>19001853.88205</v>
      </c>
      <c r="BH193" s="29">
        <f>'Importaciones mensual (90-23)'!U192</f>
        <v>18820517.438030001</v>
      </c>
      <c r="BI193" s="29">
        <f>'Saldo mensual (90-23)'!U192</f>
        <v>116654207.52833</v>
      </c>
      <c r="BJ193" s="29">
        <f>'Exportaciones mensual (90-23)'!R192</f>
        <v>146802279.07534</v>
      </c>
      <c r="BK193" s="29">
        <f>'Importaciones mensual (90-23)'!V192</f>
        <v>8690273.1889399998</v>
      </c>
      <c r="BL193" s="29">
        <f>'Saldo mensual (90-23)'!V192</f>
        <v>11068700.092</v>
      </c>
      <c r="BM193" s="29">
        <f>'Exportaciones mensual (90-23)'!S192</f>
        <v>21447803.167289998</v>
      </c>
      <c r="BN193" s="29">
        <f>'Importaciones mensual (90-23)'!W192</f>
        <v>4935969.5255899997</v>
      </c>
      <c r="BO193" s="29">
        <f>'Saldo mensual (90-23)'!W192</f>
        <v>881277.28969000001</v>
      </c>
      <c r="BP193" s="29">
        <f>'Exportaciones mensual (90-23)'!T192</f>
        <v>89632763.564129993</v>
      </c>
      <c r="BQ193" s="29">
        <f>'Importaciones mensual (90-23)'!X192</f>
        <v>89085287.402480006</v>
      </c>
      <c r="BR193" s="29">
        <f>'Saldo mensual (90-23)'!X192</f>
        <v>-12618639.079539999</v>
      </c>
      <c r="BS193" s="29">
        <f>'Exportaciones mensual (90-23)'!U192</f>
        <v>135474724.96636</v>
      </c>
      <c r="BT193" s="29">
        <f>'Importaciones mensual (90-23)'!Y192</f>
        <v>26846841.815930001</v>
      </c>
      <c r="BU193" s="29">
        <f>'Saldo mensual (90-23)'!Y192</f>
        <v>835153.25131999701</v>
      </c>
      <c r="BV193" s="29">
        <f>'Exportaciones mensual (90-23)'!V192</f>
        <v>19758973.28094</v>
      </c>
      <c r="BW193" s="29">
        <f>'Importaciones mensual (90-23)'!Z192</f>
        <v>15026778.67272</v>
      </c>
      <c r="BX193" s="29">
        <f>'Saldo mensual (90-23)'!Z192</f>
        <v>-7692232.2442300003</v>
      </c>
      <c r="BY193" s="29">
        <f>'Exportaciones mensual (90-23)'!W192</f>
        <v>5817246.8152799997</v>
      </c>
      <c r="BZ193" s="29">
        <f>'Importaciones mensual (90-23)'!AA192</f>
        <v>26238209.423239999</v>
      </c>
      <c r="CA193" s="29">
        <f>'Saldo mensual (90-23)'!AA192</f>
        <v>33567386.092919998</v>
      </c>
      <c r="CB193" s="29">
        <f>'Exportaciones mensual (90-23)'!X192</f>
        <v>76466648.322940007</v>
      </c>
      <c r="CC193" s="29">
        <f>'Importaciones mensual (90-23)'!AB192</f>
        <v>0</v>
      </c>
      <c r="CD193" s="29">
        <f>'Saldo mensual (90-23)'!AB192</f>
        <v>69805373.17114</v>
      </c>
      <c r="CE193" s="29">
        <f>'Exportaciones mensual (90-23)'!AC192</f>
        <v>409994545.60433</v>
      </c>
      <c r="CF193" s="29">
        <f>'Importaciones mensual (90-23)'!AC192</f>
        <v>152920773.42478001</v>
      </c>
      <c r="CG193" s="29">
        <f>'Saldo mensual (90-23)'!AC192</f>
        <v>257073772.17955002</v>
      </c>
      <c r="CH193" s="29">
        <f>'Exportaciones mensual (90-23)'!Y192</f>
        <v>27681995.067249998</v>
      </c>
      <c r="CI193" s="29">
        <f>'Importaciones mensual (90-23)'!AD192</f>
        <v>18251986.498240001</v>
      </c>
      <c r="CJ193" s="29">
        <f>'Saldo mensual (90-23)'!AD192</f>
        <v>19417763.762989998</v>
      </c>
      <c r="CK193" s="29">
        <f>'Exportaciones mensual (90-23)'!Z192</f>
        <v>7334546.4284899998</v>
      </c>
      <c r="CL193" s="29">
        <f>'Importaciones mensual (90-23)'!AE192</f>
        <v>12805507.78315</v>
      </c>
      <c r="CM193" s="29">
        <f>'Saldo mensual (90-23)'!AE192</f>
        <v>23604311.065509997</v>
      </c>
      <c r="CN193" s="29">
        <f>'Exportaciones mensual (90-23)'!AA192</f>
        <v>59805595.516159996</v>
      </c>
      <c r="CO193" s="29">
        <f>'Importaciones mensual (90-23)'!AF192</f>
        <v>56160380.285269998</v>
      </c>
      <c r="CP193" s="29">
        <f>'Saldo mensual (90-23)'!AF192</f>
        <v>-25352705.913799997</v>
      </c>
      <c r="CQ193" s="29">
        <f>'Exportaciones mensual (90-23)'!AB192</f>
        <v>69805373.17114</v>
      </c>
      <c r="CR193" s="29">
        <f>'Importaciones mensual (90-23)'!AG192</f>
        <v>26333865.326549999</v>
      </c>
      <c r="CS193" s="29">
        <f>'Saldo mensual (90-23)'!AG192</f>
        <v>16372458.949969999</v>
      </c>
      <c r="CT193" s="29">
        <f>'Exportaciones mensual (90-23)'!AC192</f>
        <v>409994545.60433</v>
      </c>
      <c r="CU193" s="29">
        <f>'Importaciones mensual (90-23)'!AH192</f>
        <v>17430533.811719999</v>
      </c>
      <c r="CV193" s="29">
        <f>'Saldo mensual (90-23)'!AH192</f>
        <v>-10301325.510899998</v>
      </c>
      <c r="CW193" s="29">
        <f>'Exportaciones mensual (90-23)'!AC192</f>
        <v>409994545.60433</v>
      </c>
      <c r="CX193" s="29">
        <f>'Importaciones mensual (90-23)'!AI192</f>
        <v>1688867.3700999999</v>
      </c>
      <c r="CY193" s="29">
        <f>'Saldo mensual (90-23)'!AI192</f>
        <v>28714121.687930003</v>
      </c>
      <c r="CZ193" s="29">
        <f>'Exportaciones mensual (90-23)'!AE192</f>
        <v>36409818.84866</v>
      </c>
      <c r="DA193" s="29">
        <f>'Importaciones mensual (90-23)'!AJ192</f>
        <v>23025640.251789998</v>
      </c>
      <c r="DB193" s="29">
        <f>'Saldo mensual (90-23)'!AJ192</f>
        <v>40212224.179240003</v>
      </c>
      <c r="DC193" s="29">
        <f>'Exportaciones mensual (90-23)'!AF192</f>
        <v>30807674.371470001</v>
      </c>
      <c r="DD193" s="29">
        <f>'Importaciones mensual (90-23)'!AK192</f>
        <v>7929381.0820599999</v>
      </c>
      <c r="DE193" s="29">
        <f>'Saldo mensual (90-23)'!AK192</f>
        <v>15324372.433119999</v>
      </c>
      <c r="DF193" s="29">
        <f>'Exportaciones mensual (90-23)'!AG192</f>
        <v>42706324.276519999</v>
      </c>
      <c r="DG193" s="29">
        <f>'Importaciones mensual (90-23)'!AL192</f>
        <v>12110128.24429</v>
      </c>
      <c r="DH193" s="29">
        <f>'Saldo mensual (90-23)'!AL192</f>
        <v>-770249.93907999992</v>
      </c>
      <c r="DI193" s="29">
        <f>'Exportaciones mensual (90-23)'!AH192</f>
        <v>7129208.3008199995</v>
      </c>
      <c r="DJ193" s="29">
        <f>'Importaciones mensual (90-23)'!AM192</f>
        <v>707399.33614000003</v>
      </c>
      <c r="DK193" s="29">
        <f>'Saldo mensual (90-23)'!AM192</f>
        <v>2670088.17949</v>
      </c>
      <c r="DL193" s="29">
        <f>'Exportaciones mensual (90-23)'!AI192</f>
        <v>30402989.058030002</v>
      </c>
      <c r="DM193" s="29">
        <f>'Importaciones mensual (90-23)'!AN192</f>
        <v>0</v>
      </c>
      <c r="DN193" s="29">
        <f>'Saldo mensual (90-23)'!AN192</f>
        <v>12308726.67561</v>
      </c>
      <c r="DO193" s="29">
        <f>'Exportaciones mensual (90-23)'!AJ192</f>
        <v>63237864.431029998</v>
      </c>
      <c r="DP193" s="29">
        <f>'Importaciones mensual (90-23)'!AO192</f>
        <v>39120.421880000002</v>
      </c>
      <c r="DQ193" s="29">
        <f>'Saldo mensual (90-23)'!AO192</f>
        <v>13686027.81347</v>
      </c>
      <c r="DR193" s="29">
        <f>'Exportaciones mensual (90-23)'!AP192</f>
        <v>48965419.085940003</v>
      </c>
      <c r="DS193" s="29">
        <f>'Importaciones mensual (90-23)'!AP192</f>
        <v>496259.15758</v>
      </c>
      <c r="DT193" s="29">
        <f>'Saldo mensual (90-23)'!AP192</f>
        <v>48469159.92836</v>
      </c>
      <c r="DU193" s="29">
        <f>'Exportaciones mensual (90-23)'!AK192</f>
        <v>23253753.515179999</v>
      </c>
      <c r="DV193" s="29">
        <f>'Importaciones mensual (90-23)'!AQ192</f>
        <v>460352.31332000002</v>
      </c>
      <c r="DW193" s="29">
        <f>'Saldo mensual (90-23)'!AQ192</f>
        <v>21182005.482579999</v>
      </c>
      <c r="DX193" s="29">
        <f>'Exportaciones mensual (90-23)'!AL192</f>
        <v>11339878.30521</v>
      </c>
      <c r="DY193" s="29">
        <f>'Importaciones mensual (90-23)'!AR192</f>
        <v>7744850.51865</v>
      </c>
      <c r="DZ193" s="29">
        <f>'Saldo mensual (90-23)'!AR192</f>
        <v>31621967.334709998</v>
      </c>
      <c r="EA193" s="29">
        <f>'Exportaciones mensual (90-23)'!AM192</f>
        <v>3377487.5156299998</v>
      </c>
      <c r="EB193" s="29">
        <f>'Importaciones mensual (90-23)'!AS192</f>
        <v>4472302.8506399998</v>
      </c>
      <c r="EC193" s="29">
        <f>'Saldo mensual (90-23)'!AS192</f>
        <v>49679161.254930004</v>
      </c>
      <c r="ED193" s="29">
        <f>'Exportaciones mensual (90-23)'!AN192</f>
        <v>12308726.67561</v>
      </c>
      <c r="EE193" s="29">
        <f>'Importaciones mensual (90-23)'!AT192</f>
        <v>112191704.13865</v>
      </c>
      <c r="EF193" s="29">
        <f>'Saldo mensual (90-23)'!AT192</f>
        <v>83789060.236129999</v>
      </c>
    </row>
    <row r="194" spans="1:136">
      <c r="A194" s="9">
        <v>38473</v>
      </c>
      <c r="B194" s="29">
        <f>'Exportaciones mensual (90-23)'!B193</f>
        <v>541012189.91099</v>
      </c>
      <c r="C194" s="29">
        <f>'Importaciones mensual (90-23)'!B193</f>
        <v>923191776.66434002</v>
      </c>
      <c r="D194" s="29">
        <f>'Saldo mensual (90-23)'!B193</f>
        <v>-382179586.75335002</v>
      </c>
      <c r="E194" s="29">
        <f>'Exportaciones mensual (90-23)'!C193</f>
        <v>38044662.278590001</v>
      </c>
      <c r="F194" s="29">
        <f>'Importaciones mensual (90-23)'!C193</f>
        <v>33895639.107419997</v>
      </c>
      <c r="G194" s="29">
        <f>'Saldo mensual (90-23)'!C193</f>
        <v>4149023.1711700042</v>
      </c>
      <c r="H194" s="30">
        <f>'Exportaciones mensual (90-23)'!D193</f>
        <v>66623127.635339998</v>
      </c>
      <c r="I194" s="29">
        <f>'Importaciones mensual (90-23)'!D193</f>
        <v>24727060.431370001</v>
      </c>
      <c r="J194" s="29">
        <f>'Saldo mensual (90-23)'!D193</f>
        <v>41896067.20397</v>
      </c>
      <c r="K194" s="29">
        <f>'Exportaciones mensual (90-23)'!E193</f>
        <v>33203266.960269999</v>
      </c>
      <c r="L194" s="29">
        <f>'Importaciones mensual (90-23)'!E193</f>
        <v>1839178.60931</v>
      </c>
      <c r="M194" s="31">
        <f>'Saldo mensual (90-23)'!E193</f>
        <v>31364088.350959998</v>
      </c>
      <c r="N194" s="29">
        <f>'Exportaciones mensual (90-23)'!F193</f>
        <v>41752447.769919999</v>
      </c>
      <c r="O194" s="29">
        <f>'Importaciones mensual (90-23)'!F193</f>
        <v>20557745.37929</v>
      </c>
      <c r="P194" s="29">
        <f>'Saldo mensual (90-23)'!F193</f>
        <v>21194702.390629999</v>
      </c>
      <c r="Q194" s="29">
        <f>'Exportaciones mensual (90-23)'!G193</f>
        <v>354091143.34805</v>
      </c>
      <c r="R194" s="29">
        <f>'Importaciones mensual (90-23)'!G193</f>
        <v>40723094.354479998</v>
      </c>
      <c r="S194" s="29">
        <f>'Saldo mensual (90-23)'!G193</f>
        <v>313368048.99356997</v>
      </c>
      <c r="T194" s="29">
        <f>'Exportaciones mensual (90-23)'!F193</f>
        <v>41752447.769919999</v>
      </c>
      <c r="U194" s="29">
        <f>'Importaciones mensual (90-23)'!H193</f>
        <v>2677614.34828</v>
      </c>
      <c r="V194" s="29">
        <f>'Saldo mensual (90-23)'!H193</f>
        <v>32156539.136350006</v>
      </c>
      <c r="W194" s="29">
        <f>'Exportaciones mensual (90-23)'!G193</f>
        <v>354091143.34805</v>
      </c>
      <c r="X194" s="29">
        <f>'Importaciones mensual (90-23)'!I193</f>
        <v>53535061.505840003</v>
      </c>
      <c r="Y194" s="29">
        <f>'Saldo mensual (90-23)'!J193</f>
        <v>38707994.46813</v>
      </c>
      <c r="Z194" s="29">
        <f>'Exportaciones mensual (90-23)'!H193</f>
        <v>34834153.484630004</v>
      </c>
      <c r="AA194" s="29">
        <f>'Importaciones mensual (90-23)'!J193</f>
        <v>3568662.5636499999</v>
      </c>
      <c r="AB194" s="29">
        <f>'Saldo mensual (90-23)'!J193</f>
        <v>38707994.46813</v>
      </c>
      <c r="AC194" s="29">
        <f>'Exportaciones mensual (90-23)'!I193</f>
        <v>87516947.127680004</v>
      </c>
      <c r="AD194" s="29">
        <f>'Exportaciones mensual (90-23)'!I193</f>
        <v>87516947.127680004</v>
      </c>
      <c r="AE194" s="29">
        <f>'Saldo mensual (90-23)'!K193</f>
        <v>8347359.5237700008</v>
      </c>
      <c r="AF194" s="29">
        <f>'Exportaciones mensual (90-23)'!J193</f>
        <v>42276657.031779997</v>
      </c>
      <c r="AG194" s="29">
        <f>'Importaciones mensual (90-23)'!L193</f>
        <v>9261784.3818299994</v>
      </c>
      <c r="AH194" s="29">
        <f>'Saldo mensual (90-23)'!L193</f>
        <v>53797584.765390001</v>
      </c>
      <c r="AI194" s="29">
        <f>'Exportaciones mensual (90-23)'!M193</f>
        <v>23482740.871849999</v>
      </c>
      <c r="AJ194" s="29">
        <f>'Importaciones mensual (90-23)'!M193</f>
        <v>11942590.41199</v>
      </c>
      <c r="AK194" s="29">
        <f>'Saldo mensual (90-23)'!M193</f>
        <v>11540150.459859999</v>
      </c>
      <c r="AL194" s="29">
        <f>'Exportaciones mensual (90-23)'!K193</f>
        <v>11676001.90567</v>
      </c>
      <c r="AM194" s="29">
        <f>'Importaciones mensual (90-23)'!N193</f>
        <v>374703989.19700998</v>
      </c>
      <c r="AN194" s="29">
        <f>'Saldo mensual (90-23)'!N193</f>
        <v>-51363509.933759987</v>
      </c>
      <c r="AO194" s="29">
        <f>'Exportaciones mensual (90-23)'!L193</f>
        <v>63059369.147220001</v>
      </c>
      <c r="AP194" s="29">
        <f>'Importaciones mensual (90-23)'!O193</f>
        <v>107011120.39302</v>
      </c>
      <c r="AQ194" s="29">
        <f>'Saldo mensual (90-23)'!O193</f>
        <v>-41360544.89333</v>
      </c>
      <c r="AR194" s="29">
        <f>'Exportaciones mensual (90-23)'!P193</f>
        <v>1070355.0046099999</v>
      </c>
      <c r="AS194" s="29">
        <f>'Importaciones mensual (90-23)'!P193</f>
        <v>5861184.3193199998</v>
      </c>
      <c r="AT194" s="29">
        <f>'Saldo mensual (90-23)'!P193</f>
        <v>-4790829.3147099996</v>
      </c>
      <c r="AU194" s="29">
        <f>'Exportaciones mensual (90-23)'!M193</f>
        <v>23482740.871849999</v>
      </c>
      <c r="AV194" s="29">
        <f>'Importaciones mensual (90-23)'!Q193</f>
        <v>15050619.67725</v>
      </c>
      <c r="AW194" s="29">
        <f>'Saldo mensual (90-23)'!Q193</f>
        <v>15259410.650349999</v>
      </c>
      <c r="AX194" s="29">
        <f>'Exportaciones mensual (90-23)'!N193</f>
        <v>323340479.26324999</v>
      </c>
      <c r="AY194" s="29">
        <f>'Importaciones mensual (90-23)'!R193</f>
        <v>48005324.213019997</v>
      </c>
      <c r="AZ194" s="29">
        <f>'Saldo mensual (90-23)'!R193</f>
        <v>100112333.58958</v>
      </c>
      <c r="BA194" s="29">
        <f>'Exportaciones mensual (90-23)'!O193</f>
        <v>65650575.499690004</v>
      </c>
      <c r="BB194" s="29">
        <f>'Importaciones mensual (90-23)'!S193</f>
        <v>48750693.830499999</v>
      </c>
      <c r="BC194" s="29">
        <f>'Saldo mensual (90-23)'!S193</f>
        <v>-20116223.337299999</v>
      </c>
      <c r="BD194" s="29">
        <f>'Exportaciones mensual (90-23)'!P193</f>
        <v>1070355.0046099999</v>
      </c>
      <c r="BE194" s="29">
        <f>'Importaciones mensual (90-23)'!T193</f>
        <v>55309937.47529</v>
      </c>
      <c r="BF194" s="29">
        <f>'Saldo mensual (90-23)'!T193</f>
        <v>36991216.395860001</v>
      </c>
      <c r="BG194" s="29">
        <f>'Exportaciones mensual (90-23)'!Q193</f>
        <v>30310030.327599999</v>
      </c>
      <c r="BH194" s="29">
        <f>'Importaciones mensual (90-23)'!U193</f>
        <v>16171249.81649</v>
      </c>
      <c r="BI194" s="29">
        <f>'Saldo mensual (90-23)'!U193</f>
        <v>94940761.321180001</v>
      </c>
      <c r="BJ194" s="29">
        <f>'Exportaciones mensual (90-23)'!R193</f>
        <v>148117657.8026</v>
      </c>
      <c r="BK194" s="29">
        <f>'Importaciones mensual (90-23)'!V193</f>
        <v>2559047.34051</v>
      </c>
      <c r="BL194" s="29">
        <f>'Saldo mensual (90-23)'!V193</f>
        <v>28612095.268849999</v>
      </c>
      <c r="BM194" s="29">
        <f>'Exportaciones mensual (90-23)'!S193</f>
        <v>28634470.4932</v>
      </c>
      <c r="BN194" s="29">
        <f>'Importaciones mensual (90-23)'!W193</f>
        <v>4621980.0867400002</v>
      </c>
      <c r="BO194" s="29">
        <f>'Saldo mensual (90-23)'!W193</f>
        <v>16625530.575349998</v>
      </c>
      <c r="BP194" s="29">
        <f>'Exportaciones mensual (90-23)'!T193</f>
        <v>92301153.871150002</v>
      </c>
      <c r="BQ194" s="29">
        <f>'Importaciones mensual (90-23)'!X193</f>
        <v>85961797.122170001</v>
      </c>
      <c r="BR194" s="29">
        <f>'Saldo mensual (90-23)'!X193</f>
        <v>-12800642.755549997</v>
      </c>
      <c r="BS194" s="29">
        <f>'Exportaciones mensual (90-23)'!U193</f>
        <v>111112011.13767</v>
      </c>
      <c r="BT194" s="29">
        <f>'Importaciones mensual (90-23)'!Y193</f>
        <v>29545030.794369999</v>
      </c>
      <c r="BU194" s="29">
        <f>'Saldo mensual (90-23)'!Y193</f>
        <v>4244185.3477800004</v>
      </c>
      <c r="BV194" s="29">
        <f>'Exportaciones mensual (90-23)'!V193</f>
        <v>31171142.609359998</v>
      </c>
      <c r="BW194" s="29">
        <f>'Importaciones mensual (90-23)'!Z193</f>
        <v>17599542.306449998</v>
      </c>
      <c r="BX194" s="29">
        <f>'Saldo mensual (90-23)'!Z193</f>
        <v>-7944571.1155699976</v>
      </c>
      <c r="BY194" s="29">
        <f>'Exportaciones mensual (90-23)'!W193</f>
        <v>21247510.66209</v>
      </c>
      <c r="BZ194" s="29">
        <f>'Importaciones mensual (90-23)'!AA193</f>
        <v>21559265.699409999</v>
      </c>
      <c r="CA194" s="29">
        <f>'Saldo mensual (90-23)'!AA193</f>
        <v>15952467.007660002</v>
      </c>
      <c r="CB194" s="29">
        <f>'Exportaciones mensual (90-23)'!X193</f>
        <v>73161154.366620004</v>
      </c>
      <c r="CC194" s="29">
        <f>'Importaciones mensual (90-23)'!AB193</f>
        <v>28704618.830249999</v>
      </c>
      <c r="CD194" s="29">
        <f>'Saldo mensual (90-23)'!AB193</f>
        <v>56246460.549270004</v>
      </c>
      <c r="CE194" s="29">
        <f>'Exportaciones mensual (90-23)'!AC193</f>
        <v>616703863.00109005</v>
      </c>
      <c r="CF194" s="29">
        <f>'Importaciones mensual (90-23)'!AC193</f>
        <v>151336358.83805999</v>
      </c>
      <c r="CG194" s="29">
        <f>'Saldo mensual (90-23)'!AC193</f>
        <v>465367504.16303003</v>
      </c>
      <c r="CH194" s="29">
        <f>'Exportaciones mensual (90-23)'!Y193</f>
        <v>33789216.14215</v>
      </c>
      <c r="CI194" s="29">
        <f>'Importaciones mensual (90-23)'!AD193</f>
        <v>29367685.955200002</v>
      </c>
      <c r="CJ194" s="29">
        <f>'Saldo mensual (90-23)'!AD193</f>
        <v>16394401.349159999</v>
      </c>
      <c r="CK194" s="29">
        <f>'Exportaciones mensual (90-23)'!Z193</f>
        <v>9654971.1908800006</v>
      </c>
      <c r="CL194" s="29">
        <f>'Importaciones mensual (90-23)'!AE193</f>
        <v>11001678.076069999</v>
      </c>
      <c r="CM194" s="29">
        <f>'Saldo mensual (90-23)'!AE193</f>
        <v>9206063.3914700001</v>
      </c>
      <c r="CN194" s="29">
        <f>'Exportaciones mensual (90-23)'!AA193</f>
        <v>37511732.70707</v>
      </c>
      <c r="CO194" s="29">
        <f>'Importaciones mensual (90-23)'!AF193</f>
        <v>68036625.554350004</v>
      </c>
      <c r="CP194" s="29">
        <f>'Saldo mensual (90-23)'!AF193</f>
        <v>-52657872.651990004</v>
      </c>
      <c r="CQ194" s="29">
        <f>'Exportaciones mensual (90-23)'!AB193</f>
        <v>84951079.379519999</v>
      </c>
      <c r="CR194" s="29">
        <f>'Importaciones mensual (90-23)'!AG193</f>
        <v>24320806.830499999</v>
      </c>
      <c r="CS194" s="29">
        <f>'Saldo mensual (90-23)'!AG193</f>
        <v>16342709.190800004</v>
      </c>
      <c r="CT194" s="29">
        <f>'Exportaciones mensual (90-23)'!AC193</f>
        <v>616703863.00109005</v>
      </c>
      <c r="CU194" s="29">
        <f>'Importaciones mensual (90-23)'!AH193</f>
        <v>16868011.366470002</v>
      </c>
      <c r="CV194" s="29">
        <f>'Saldo mensual (90-23)'!AH193</f>
        <v>-12600476.912580002</v>
      </c>
      <c r="CW194" s="29">
        <f>'Exportaciones mensual (90-23)'!AC193</f>
        <v>616703863.00109005</v>
      </c>
      <c r="CX194" s="29">
        <f>'Importaciones mensual (90-23)'!AI193</f>
        <v>1249286.9182899999</v>
      </c>
      <c r="CY194" s="29">
        <f>'Saldo mensual (90-23)'!AI193</f>
        <v>34619215.792910002</v>
      </c>
      <c r="CZ194" s="29">
        <f>'Exportaciones mensual (90-23)'!AE193</f>
        <v>20207741.46754</v>
      </c>
      <c r="DA194" s="29">
        <f>'Importaciones mensual (90-23)'!AJ193</f>
        <v>27467949.95919</v>
      </c>
      <c r="DB194" s="29">
        <f>'Saldo mensual (90-23)'!AJ193</f>
        <v>47204856.089790002</v>
      </c>
      <c r="DC194" s="29">
        <f>'Exportaciones mensual (90-23)'!AF193</f>
        <v>15378752.90236</v>
      </c>
      <c r="DD194" s="29">
        <f>'Importaciones mensual (90-23)'!AK193</f>
        <v>5650167.5559999999</v>
      </c>
      <c r="DE194" s="29">
        <f>'Saldo mensual (90-23)'!AK193</f>
        <v>11932723.148890002</v>
      </c>
      <c r="DF194" s="29">
        <f>'Exportaciones mensual (90-23)'!AG193</f>
        <v>40663516.021300003</v>
      </c>
      <c r="DG194" s="29">
        <f>'Importaciones mensual (90-23)'!AL193</f>
        <v>13651271.51574</v>
      </c>
      <c r="DH194" s="29">
        <f>'Saldo mensual (90-23)'!AL193</f>
        <v>4616568.9758099988</v>
      </c>
      <c r="DI194" s="29">
        <f>'Exportaciones mensual (90-23)'!AH193</f>
        <v>4267534.4538899995</v>
      </c>
      <c r="DJ194" s="29">
        <f>'Importaciones mensual (90-23)'!AM193</f>
        <v>526928.40900999994</v>
      </c>
      <c r="DK194" s="29">
        <f>'Saldo mensual (90-23)'!AM193</f>
        <v>122483.20121000009</v>
      </c>
      <c r="DL194" s="29">
        <f>'Exportaciones mensual (90-23)'!AI193</f>
        <v>35868502.711199999</v>
      </c>
      <c r="DM194" s="29">
        <f>'Importaciones mensual (90-23)'!AN193</f>
        <v>0</v>
      </c>
      <c r="DN194" s="29">
        <f>'Saldo mensual (90-23)'!AN193</f>
        <v>8567146.6458700001</v>
      </c>
      <c r="DO194" s="29">
        <f>'Exportaciones mensual (90-23)'!AJ193</f>
        <v>74672806.048979998</v>
      </c>
      <c r="DP194" s="29">
        <f>'Importaciones mensual (90-23)'!AO193</f>
        <v>0</v>
      </c>
      <c r="DQ194" s="29">
        <f>'Saldo mensual (90-23)'!AO193</f>
        <v>32457836.645509999</v>
      </c>
      <c r="DR194" s="29">
        <f>'Exportaciones mensual (90-23)'!AP193</f>
        <v>38395137.338069998</v>
      </c>
      <c r="DS194" s="29">
        <f>'Importaciones mensual (90-23)'!AP193</f>
        <v>210813.29083000001</v>
      </c>
      <c r="DT194" s="29">
        <f>'Saldo mensual (90-23)'!AP193</f>
        <v>38184324.047239996</v>
      </c>
      <c r="DU194" s="29">
        <f>'Exportaciones mensual (90-23)'!AK193</f>
        <v>17582890.704890002</v>
      </c>
      <c r="DV194" s="29">
        <f>'Importaciones mensual (90-23)'!AQ193</f>
        <v>6746196.7285200004</v>
      </c>
      <c r="DW194" s="29">
        <f>'Saldo mensual (90-23)'!AQ193</f>
        <v>11186900.863399999</v>
      </c>
      <c r="DX194" s="29">
        <f>'Exportaciones mensual (90-23)'!AL193</f>
        <v>18267840.491549999</v>
      </c>
      <c r="DY194" s="29">
        <f>'Importaciones mensual (90-23)'!AR193</f>
        <v>10437217.980769999</v>
      </c>
      <c r="DZ194" s="29">
        <f>'Saldo mensual (90-23)'!AR193</f>
        <v>17877836.175470002</v>
      </c>
      <c r="EA194" s="29">
        <f>'Exportaciones mensual (90-23)'!AM193</f>
        <v>649411.61022000003</v>
      </c>
      <c r="EB194" s="29">
        <f>'Importaciones mensual (90-23)'!AS193</f>
        <v>8128866.7763799997</v>
      </c>
      <c r="EC194" s="29">
        <f>'Saldo mensual (90-23)'!AS193</f>
        <v>33194498.857620005</v>
      </c>
      <c r="ED194" s="29">
        <f>'Exportaciones mensual (90-23)'!AN193</f>
        <v>8567146.6458700001</v>
      </c>
      <c r="EE194" s="29">
        <f>'Importaciones mensual (90-23)'!AT193</f>
        <v>110302562.97731</v>
      </c>
      <c r="EF194" s="29">
        <f>'Saldo mensual (90-23)'!AT193</f>
        <v>98373771.213840008</v>
      </c>
    </row>
    <row r="195" spans="1:136">
      <c r="A195" s="9">
        <v>38504</v>
      </c>
      <c r="B195" s="29">
        <f>'Exportaciones mensual (90-23)'!B194</f>
        <v>513095107.54232001</v>
      </c>
      <c r="C195" s="29">
        <f>'Importaciones mensual (90-23)'!B194</f>
        <v>925449318.94521999</v>
      </c>
      <c r="D195" s="29">
        <f>'Saldo mensual (90-23)'!B194</f>
        <v>-412354211.40289998</v>
      </c>
      <c r="E195" s="29">
        <f>'Exportaciones mensual (90-23)'!C194</f>
        <v>40700956.876280002</v>
      </c>
      <c r="F195" s="29">
        <f>'Importaciones mensual (90-23)'!C194</f>
        <v>41076374.217540003</v>
      </c>
      <c r="G195" s="29">
        <f>'Saldo mensual (90-23)'!C194</f>
        <v>-375417.34126000106</v>
      </c>
      <c r="H195" s="30">
        <f>'Exportaciones mensual (90-23)'!D194</f>
        <v>64675881.366640002</v>
      </c>
      <c r="I195" s="29">
        <f>'Importaciones mensual (90-23)'!D194</f>
        <v>23064967.97868</v>
      </c>
      <c r="J195" s="29">
        <f>'Saldo mensual (90-23)'!D194</f>
        <v>41610913.387960002</v>
      </c>
      <c r="K195" s="29">
        <f>'Exportaciones mensual (90-23)'!E194</f>
        <v>42615134.594059996</v>
      </c>
      <c r="L195" s="29">
        <f>'Importaciones mensual (90-23)'!E194</f>
        <v>4801926.7731499998</v>
      </c>
      <c r="M195" s="31">
        <f>'Saldo mensual (90-23)'!E194</f>
        <v>37813207.820909999</v>
      </c>
      <c r="N195" s="29">
        <f>'Exportaciones mensual (90-23)'!F194</f>
        <v>30213912.381299999</v>
      </c>
      <c r="O195" s="29">
        <f>'Importaciones mensual (90-23)'!F194</f>
        <v>24246155.83616</v>
      </c>
      <c r="P195" s="29">
        <f>'Saldo mensual (90-23)'!F194</f>
        <v>5967756.5451399982</v>
      </c>
      <c r="Q195" s="29">
        <f>'Exportaciones mensual (90-23)'!G194</f>
        <v>328004808.69672</v>
      </c>
      <c r="R195" s="29">
        <f>'Importaciones mensual (90-23)'!G194</f>
        <v>51639073.422389999</v>
      </c>
      <c r="S195" s="29">
        <f>'Saldo mensual (90-23)'!G194</f>
        <v>276365735.27433002</v>
      </c>
      <c r="T195" s="29">
        <f>'Exportaciones mensual (90-23)'!F194</f>
        <v>30213912.381299999</v>
      </c>
      <c r="U195" s="29">
        <f>'Importaciones mensual (90-23)'!H194</f>
        <v>13202686.73632</v>
      </c>
      <c r="V195" s="29">
        <f>'Saldo mensual (90-23)'!H194</f>
        <v>24704861.720910002</v>
      </c>
      <c r="W195" s="29">
        <f>'Exportaciones mensual (90-23)'!G194</f>
        <v>328004808.69672</v>
      </c>
      <c r="X195" s="29">
        <f>'Importaciones mensual (90-23)'!I194</f>
        <v>61861796.099490002</v>
      </c>
      <c r="Y195" s="29">
        <f>'Saldo mensual (90-23)'!J194</f>
        <v>44889642.004359998</v>
      </c>
      <c r="Z195" s="29">
        <f>'Exportaciones mensual (90-23)'!H194</f>
        <v>37907548.457230002</v>
      </c>
      <c r="AA195" s="29">
        <f>'Importaciones mensual (90-23)'!J194</f>
        <v>3800214.2342099999</v>
      </c>
      <c r="AB195" s="29">
        <f>'Saldo mensual (90-23)'!J194</f>
        <v>44889642.004359998</v>
      </c>
      <c r="AC195" s="29">
        <f>'Exportaciones mensual (90-23)'!I194</f>
        <v>78967372.242970005</v>
      </c>
      <c r="AD195" s="29">
        <f>'Exportaciones mensual (90-23)'!I194</f>
        <v>78967372.242970005</v>
      </c>
      <c r="AE195" s="29">
        <f>'Saldo mensual (90-23)'!K194</f>
        <v>22141039.280299999</v>
      </c>
      <c r="AF195" s="29">
        <f>'Exportaciones mensual (90-23)'!J194</f>
        <v>48689856.238569997</v>
      </c>
      <c r="AG195" s="29">
        <f>'Importaciones mensual (90-23)'!L194</f>
        <v>7192341.1592100002</v>
      </c>
      <c r="AH195" s="29">
        <f>'Saldo mensual (90-23)'!L194</f>
        <v>65663931.703920014</v>
      </c>
      <c r="AI195" s="29">
        <f>'Exportaciones mensual (90-23)'!M194</f>
        <v>39806277.391269997</v>
      </c>
      <c r="AJ195" s="29">
        <f>'Importaciones mensual (90-23)'!M194</f>
        <v>16679681.67936</v>
      </c>
      <c r="AK195" s="29">
        <f>'Saldo mensual (90-23)'!M194</f>
        <v>23126595.711909994</v>
      </c>
      <c r="AL195" s="29">
        <f>'Exportaciones mensual (90-23)'!K194</f>
        <v>26345675.696899999</v>
      </c>
      <c r="AM195" s="29">
        <f>'Importaciones mensual (90-23)'!N194</f>
        <v>477702772.9472</v>
      </c>
      <c r="AN195" s="29">
        <f>'Saldo mensual (90-23)'!N194</f>
        <v>-171684849.88313001</v>
      </c>
      <c r="AO195" s="29">
        <f>'Exportaciones mensual (90-23)'!L194</f>
        <v>72856272.863130003</v>
      </c>
      <c r="AP195" s="29">
        <f>'Importaciones mensual (90-23)'!O194</f>
        <v>103639457.84228</v>
      </c>
      <c r="AQ195" s="29">
        <f>'Saldo mensual (90-23)'!O194</f>
        <v>-23039449.890249997</v>
      </c>
      <c r="AR195" s="29">
        <f>'Exportaciones mensual (90-23)'!P194</f>
        <v>1054616.6505100001</v>
      </c>
      <c r="AS195" s="29">
        <f>'Importaciones mensual (90-23)'!P194</f>
        <v>7798740.0269600004</v>
      </c>
      <c r="AT195" s="29">
        <f>'Saldo mensual (90-23)'!P194</f>
        <v>-6744123.3764500003</v>
      </c>
      <c r="AU195" s="29">
        <f>'Exportaciones mensual (90-23)'!M194</f>
        <v>39806277.391269997</v>
      </c>
      <c r="AV195" s="29">
        <f>'Importaciones mensual (90-23)'!Q194</f>
        <v>13354988.08288</v>
      </c>
      <c r="AW195" s="29">
        <f>'Saldo mensual (90-23)'!Q194</f>
        <v>13995767.886019999</v>
      </c>
      <c r="AX195" s="29">
        <f>'Exportaciones mensual (90-23)'!N194</f>
        <v>306017923.06406999</v>
      </c>
      <c r="AY195" s="29">
        <f>'Importaciones mensual (90-23)'!R194</f>
        <v>54011222.860359997</v>
      </c>
      <c r="AZ195" s="29">
        <f>'Saldo mensual (90-23)'!R194</f>
        <v>98375257.935930014</v>
      </c>
      <c r="BA195" s="29">
        <f>'Exportaciones mensual (90-23)'!O194</f>
        <v>80600007.952030003</v>
      </c>
      <c r="BB195" s="29">
        <f>'Importaciones mensual (90-23)'!S194</f>
        <v>50625293.035379998</v>
      </c>
      <c r="BC195" s="29">
        <f>'Saldo mensual (90-23)'!S194</f>
        <v>-16245610.416639999</v>
      </c>
      <c r="BD195" s="29">
        <f>'Exportaciones mensual (90-23)'!P194</f>
        <v>1054616.6505100001</v>
      </c>
      <c r="BE195" s="29">
        <f>'Importaciones mensual (90-23)'!T194</f>
        <v>67566749.570920005</v>
      </c>
      <c r="BF195" s="29">
        <f>'Saldo mensual (90-23)'!T194</f>
        <v>25598859.452679992</v>
      </c>
      <c r="BG195" s="29">
        <f>'Exportaciones mensual (90-23)'!Q194</f>
        <v>27350755.968899999</v>
      </c>
      <c r="BH195" s="29">
        <f>'Importaciones mensual (90-23)'!U194</f>
        <v>17543839.07604</v>
      </c>
      <c r="BI195" s="29">
        <f>'Saldo mensual (90-23)'!U194</f>
        <v>121264244.41995001</v>
      </c>
      <c r="BJ195" s="29">
        <f>'Exportaciones mensual (90-23)'!R194</f>
        <v>152386480.79629001</v>
      </c>
      <c r="BK195" s="29">
        <f>'Importaciones mensual (90-23)'!V194</f>
        <v>9487582.2620299999</v>
      </c>
      <c r="BL195" s="29">
        <f>'Saldo mensual (90-23)'!V194</f>
        <v>7248093.8247100003</v>
      </c>
      <c r="BM195" s="29">
        <f>'Exportaciones mensual (90-23)'!S194</f>
        <v>34379682.61874</v>
      </c>
      <c r="BN195" s="29">
        <f>'Importaciones mensual (90-23)'!W194</f>
        <v>3953552.68462</v>
      </c>
      <c r="BO195" s="29">
        <f>'Saldo mensual (90-23)'!W194</f>
        <v>-404344.37981999991</v>
      </c>
      <c r="BP195" s="29">
        <f>'Exportaciones mensual (90-23)'!T194</f>
        <v>93165609.023599997</v>
      </c>
      <c r="BQ195" s="29">
        <f>'Importaciones mensual (90-23)'!X194</f>
        <v>104998144.92817999</v>
      </c>
      <c r="BR195" s="29">
        <f>'Saldo mensual (90-23)'!X194</f>
        <v>-27413521.446889997</v>
      </c>
      <c r="BS195" s="29">
        <f>'Exportaciones mensual (90-23)'!U194</f>
        <v>138808083.49599001</v>
      </c>
      <c r="BT195" s="29">
        <f>'Importaciones mensual (90-23)'!Y194</f>
        <v>29122512.831270002</v>
      </c>
      <c r="BU195" s="29">
        <f>'Saldo mensual (90-23)'!Y194</f>
        <v>734836.27622999996</v>
      </c>
      <c r="BV195" s="29">
        <f>'Exportaciones mensual (90-23)'!V194</f>
        <v>16735676.08674</v>
      </c>
      <c r="BW195" s="29">
        <f>'Importaciones mensual (90-23)'!Z194</f>
        <v>38284066.139660001</v>
      </c>
      <c r="BX195" s="29">
        <f>'Saldo mensual (90-23)'!Z194</f>
        <v>-36938494.845360003</v>
      </c>
      <c r="BY195" s="29">
        <f>'Exportaciones mensual (90-23)'!W194</f>
        <v>3549208.3048</v>
      </c>
      <c r="BZ195" s="29">
        <f>'Importaciones mensual (90-23)'!AA194</f>
        <v>21127281.883510001</v>
      </c>
      <c r="CA195" s="29">
        <f>'Saldo mensual (90-23)'!AA194</f>
        <v>48360646.063890003</v>
      </c>
      <c r="CB195" s="29">
        <f>'Exportaciones mensual (90-23)'!X194</f>
        <v>77584623.481289998</v>
      </c>
      <c r="CC195" s="29">
        <f>'Importaciones mensual (90-23)'!AB194</f>
        <v>25401906.19196</v>
      </c>
      <c r="CD195" s="29">
        <f>'Saldo mensual (90-23)'!AB194</f>
        <v>55650790.771210007</v>
      </c>
      <c r="CE195" s="29">
        <f>'Exportaciones mensual (90-23)'!AC194</f>
        <v>469334609.18475002</v>
      </c>
      <c r="CF195" s="29">
        <f>'Importaciones mensual (90-23)'!AC194</f>
        <v>166776944.04216</v>
      </c>
      <c r="CG195" s="29">
        <f>'Saldo mensual (90-23)'!AC194</f>
        <v>302557665.14259005</v>
      </c>
      <c r="CH195" s="29">
        <f>'Exportaciones mensual (90-23)'!Y194</f>
        <v>29857349.107500002</v>
      </c>
      <c r="CI195" s="29">
        <f>'Importaciones mensual (90-23)'!AD194</f>
        <v>73015412.265059993</v>
      </c>
      <c r="CJ195" s="29">
        <f>'Saldo mensual (90-23)'!AD194</f>
        <v>-61217482.879069991</v>
      </c>
      <c r="CK195" s="29">
        <f>'Exportaciones mensual (90-23)'!Z194</f>
        <v>1345571.2943</v>
      </c>
      <c r="CL195" s="29">
        <f>'Importaciones mensual (90-23)'!AE194</f>
        <v>12450811.84499</v>
      </c>
      <c r="CM195" s="29">
        <f>'Saldo mensual (90-23)'!AE194</f>
        <v>25853123.299819998</v>
      </c>
      <c r="CN195" s="29">
        <f>'Exportaciones mensual (90-23)'!AA194</f>
        <v>69487927.947400004</v>
      </c>
      <c r="CO195" s="29">
        <f>'Importaciones mensual (90-23)'!AF194</f>
        <v>52460801.066979997</v>
      </c>
      <c r="CP195" s="29">
        <f>'Saldo mensual (90-23)'!AF194</f>
        <v>-23637772.783279996</v>
      </c>
      <c r="CQ195" s="29">
        <f>'Exportaciones mensual (90-23)'!AB194</f>
        <v>81052696.963170007</v>
      </c>
      <c r="CR195" s="29">
        <f>'Importaciones mensual (90-23)'!AG194</f>
        <v>25078910.731210001</v>
      </c>
      <c r="CS195" s="29">
        <f>'Saldo mensual (90-23)'!AG194</f>
        <v>-18514855.5757</v>
      </c>
      <c r="CT195" s="29">
        <f>'Exportaciones mensual (90-23)'!AC194</f>
        <v>469334609.18475002</v>
      </c>
      <c r="CU195" s="29">
        <f>'Importaciones mensual (90-23)'!AH194</f>
        <v>19937161.2491</v>
      </c>
      <c r="CV195" s="29">
        <f>'Saldo mensual (90-23)'!AH194</f>
        <v>-4821226.7449500002</v>
      </c>
      <c r="CW195" s="29">
        <f>'Exportaciones mensual (90-23)'!AC194</f>
        <v>469334609.18475002</v>
      </c>
      <c r="CX195" s="29">
        <f>'Importaciones mensual (90-23)'!AI194</f>
        <v>1503070.64943</v>
      </c>
      <c r="CY195" s="29">
        <f>'Saldo mensual (90-23)'!AI194</f>
        <v>18715220.038249999</v>
      </c>
      <c r="CZ195" s="29">
        <f>'Exportaciones mensual (90-23)'!AE194</f>
        <v>38303935.144809999</v>
      </c>
      <c r="DA195" s="29">
        <f>'Importaciones mensual (90-23)'!AJ194</f>
        <v>28939931.830630001</v>
      </c>
      <c r="DB195" s="29">
        <f>'Saldo mensual (90-23)'!AJ194</f>
        <v>43263168.16832</v>
      </c>
      <c r="DC195" s="29">
        <f>'Exportaciones mensual (90-23)'!AF194</f>
        <v>28823028.2837</v>
      </c>
      <c r="DD195" s="29">
        <f>'Importaciones mensual (90-23)'!AK194</f>
        <v>5170282.3138800003</v>
      </c>
      <c r="DE195" s="29">
        <f>'Saldo mensual (90-23)'!AK194</f>
        <v>1071303.7201800002</v>
      </c>
      <c r="DF195" s="29">
        <f>'Exportaciones mensual (90-23)'!AG194</f>
        <v>6564055.15551</v>
      </c>
      <c r="DG195" s="29">
        <f>'Importaciones mensual (90-23)'!AL194</f>
        <v>8152421.0025599999</v>
      </c>
      <c r="DH195" s="29">
        <f>'Saldo mensual (90-23)'!AL194</f>
        <v>5594441.0635200003</v>
      </c>
      <c r="DI195" s="29">
        <f>'Exportaciones mensual (90-23)'!AH194</f>
        <v>15115934.504149999</v>
      </c>
      <c r="DJ195" s="29">
        <f>'Importaciones mensual (90-23)'!AM194</f>
        <v>483688.24215000001</v>
      </c>
      <c r="DK195" s="29">
        <f>'Saldo mensual (90-23)'!AM194</f>
        <v>756826.01287999982</v>
      </c>
      <c r="DL195" s="29">
        <f>'Exportaciones mensual (90-23)'!AI194</f>
        <v>20218290.687679999</v>
      </c>
      <c r="DM195" s="29">
        <f>'Importaciones mensual (90-23)'!AN194</f>
        <v>0</v>
      </c>
      <c r="DN195" s="29">
        <f>'Saldo mensual (90-23)'!AN194</f>
        <v>5576413.0526400004</v>
      </c>
      <c r="DO195" s="29">
        <f>'Exportaciones mensual (90-23)'!AJ194</f>
        <v>72203099.998950005</v>
      </c>
      <c r="DP195" s="29">
        <f>'Importaciones mensual (90-23)'!AO194</f>
        <v>0</v>
      </c>
      <c r="DQ195" s="29">
        <f>'Saldo mensual (90-23)'!AO194</f>
        <v>27687973.256840002</v>
      </c>
      <c r="DR195" s="29">
        <f>'Exportaciones mensual (90-23)'!AP194</f>
        <v>55274094.471709996</v>
      </c>
      <c r="DS195" s="29">
        <f>'Importaciones mensual (90-23)'!AP194</f>
        <v>308559.00358999998</v>
      </c>
      <c r="DT195" s="29">
        <f>'Saldo mensual (90-23)'!AP194</f>
        <v>54965535.468119994</v>
      </c>
      <c r="DU195" s="29">
        <f>'Exportaciones mensual (90-23)'!AK194</f>
        <v>6241586.0340600004</v>
      </c>
      <c r="DV195" s="29">
        <f>'Importaciones mensual (90-23)'!AQ194</f>
        <v>71850.690740000005</v>
      </c>
      <c r="DW195" s="29">
        <f>'Saldo mensual (90-23)'!AQ194</f>
        <v>13592442.81463</v>
      </c>
      <c r="DX195" s="29">
        <f>'Exportaciones mensual (90-23)'!AL194</f>
        <v>13746862.06608</v>
      </c>
      <c r="DY195" s="29">
        <f>'Importaciones mensual (90-23)'!AR194</f>
        <v>13386076.58636</v>
      </c>
      <c r="DZ195" s="29">
        <f>'Saldo mensual (90-23)'!AR194</f>
        <v>20283586.692840002</v>
      </c>
      <c r="EA195" s="29">
        <f>'Exportaciones mensual (90-23)'!AM194</f>
        <v>1240514.2550299999</v>
      </c>
      <c r="EB195" s="29">
        <f>'Importaciones mensual (90-23)'!AS194</f>
        <v>3333783.7572400002</v>
      </c>
      <c r="EC195" s="29">
        <f>'Saldo mensual (90-23)'!AS194</f>
        <v>45751197.745999999</v>
      </c>
      <c r="ED195" s="29">
        <f>'Exportaciones mensual (90-23)'!AN194</f>
        <v>5576413.0526400004</v>
      </c>
      <c r="EE195" s="29">
        <f>'Importaciones mensual (90-23)'!AT194</f>
        <v>110708602.18366</v>
      </c>
      <c r="EF195" s="29">
        <f>'Saldo mensual (90-23)'!AT194</f>
        <v>33682763.813629985</v>
      </c>
    </row>
    <row r="196" spans="1:136">
      <c r="A196" s="9">
        <v>38534</v>
      </c>
      <c r="B196" s="29">
        <f>'Exportaciones mensual (90-23)'!B195</f>
        <v>510272129.64981002</v>
      </c>
      <c r="C196" s="29">
        <f>'Importaciones mensual (90-23)'!B195</f>
        <v>791122764.53498995</v>
      </c>
      <c r="D196" s="29">
        <f>'Saldo mensual (90-23)'!B195</f>
        <v>-280850634.88517994</v>
      </c>
      <c r="E196" s="29">
        <f>'Exportaciones mensual (90-23)'!C195</f>
        <v>43896764.792389996</v>
      </c>
      <c r="F196" s="29">
        <f>'Importaciones mensual (90-23)'!C195</f>
        <v>41639008.413170002</v>
      </c>
      <c r="G196" s="29">
        <f>'Saldo mensual (90-23)'!C195</f>
        <v>2257756.3792199939</v>
      </c>
      <c r="H196" s="30">
        <f>'Exportaciones mensual (90-23)'!D195</f>
        <v>91032691.631380007</v>
      </c>
      <c r="I196" s="29">
        <f>'Importaciones mensual (90-23)'!D195</f>
        <v>19448315.043430001</v>
      </c>
      <c r="J196" s="29">
        <f>'Saldo mensual (90-23)'!D195</f>
        <v>71584376.587950006</v>
      </c>
      <c r="K196" s="29">
        <f>'Exportaciones mensual (90-23)'!E195</f>
        <v>34177641.068329997</v>
      </c>
      <c r="L196" s="29">
        <f>'Importaciones mensual (90-23)'!E195</f>
        <v>3041020.3829899998</v>
      </c>
      <c r="M196" s="31">
        <f>'Saldo mensual (90-23)'!E195</f>
        <v>31136620.685339998</v>
      </c>
      <c r="N196" s="29">
        <f>'Exportaciones mensual (90-23)'!F195</f>
        <v>31460141.609140001</v>
      </c>
      <c r="O196" s="29">
        <f>'Importaciones mensual (90-23)'!F195</f>
        <v>21672587.197670002</v>
      </c>
      <c r="P196" s="29">
        <f>'Saldo mensual (90-23)'!F195</f>
        <v>9787554.4114699997</v>
      </c>
      <c r="Q196" s="29">
        <f>'Exportaciones mensual (90-23)'!G195</f>
        <v>390777958.34456998</v>
      </c>
      <c r="R196" s="29">
        <f>'Importaciones mensual (90-23)'!G195</f>
        <v>43792899.928039998</v>
      </c>
      <c r="S196" s="29">
        <f>'Saldo mensual (90-23)'!G195</f>
        <v>346985058.41653001</v>
      </c>
      <c r="T196" s="29">
        <f>'Exportaciones mensual (90-23)'!F195</f>
        <v>31460141.609140001</v>
      </c>
      <c r="U196" s="29">
        <f>'Importaciones mensual (90-23)'!H195</f>
        <v>6486049.4062999999</v>
      </c>
      <c r="V196" s="29">
        <f>'Saldo mensual (90-23)'!H195</f>
        <v>34781815.856990002</v>
      </c>
      <c r="W196" s="29">
        <f>'Exportaciones mensual (90-23)'!G195</f>
        <v>390777958.34456998</v>
      </c>
      <c r="X196" s="29">
        <f>'Importaciones mensual (90-23)'!I195</f>
        <v>43643590.732600003</v>
      </c>
      <c r="Y196" s="29">
        <f>'Saldo mensual (90-23)'!J195</f>
        <v>49934341.801169999</v>
      </c>
      <c r="Z196" s="29">
        <f>'Exportaciones mensual (90-23)'!H195</f>
        <v>41267865.263290003</v>
      </c>
      <c r="AA196" s="29">
        <f>'Importaciones mensual (90-23)'!J195</f>
        <v>6840566.6665700004</v>
      </c>
      <c r="AB196" s="29">
        <f>'Saldo mensual (90-23)'!J195</f>
        <v>49934341.801169999</v>
      </c>
      <c r="AC196" s="29">
        <f>'Exportaciones mensual (90-23)'!I195</f>
        <v>81195539.851930007</v>
      </c>
      <c r="AD196" s="29">
        <f>'Exportaciones mensual (90-23)'!I195</f>
        <v>81195539.851930007</v>
      </c>
      <c r="AE196" s="29">
        <f>'Saldo mensual (90-23)'!K195</f>
        <v>33345272.722869992</v>
      </c>
      <c r="AF196" s="29">
        <f>'Exportaciones mensual (90-23)'!J195</f>
        <v>56774908.467739999</v>
      </c>
      <c r="AG196" s="29">
        <f>'Importaciones mensual (90-23)'!L195</f>
        <v>8551959.7690900005</v>
      </c>
      <c r="AH196" s="29">
        <f>'Saldo mensual (90-23)'!L195</f>
        <v>49128437.430600002</v>
      </c>
      <c r="AI196" s="29">
        <f>'Exportaciones mensual (90-23)'!M195</f>
        <v>33709636.169129997</v>
      </c>
      <c r="AJ196" s="29">
        <f>'Importaciones mensual (90-23)'!M195</f>
        <v>11816435.608829999</v>
      </c>
      <c r="AK196" s="29">
        <f>'Saldo mensual (90-23)'!M195</f>
        <v>21893200.5603</v>
      </c>
      <c r="AL196" s="29">
        <f>'Exportaciones mensual (90-23)'!K195</f>
        <v>37175766.714819998</v>
      </c>
      <c r="AM196" s="29">
        <f>'Importaciones mensual (90-23)'!N195</f>
        <v>329071133.58791</v>
      </c>
      <c r="AN196" s="29">
        <f>'Saldo mensual (90-23)'!N195</f>
        <v>104075702.34991997</v>
      </c>
      <c r="AO196" s="29">
        <f>'Exportaciones mensual (90-23)'!L195</f>
        <v>57680397.199689999</v>
      </c>
      <c r="AP196" s="29">
        <f>'Importaciones mensual (90-23)'!O195</f>
        <v>113242694.93307</v>
      </c>
      <c r="AQ196" s="29">
        <f>'Saldo mensual (90-23)'!O195</f>
        <v>-61246974.800120004</v>
      </c>
      <c r="AR196" s="29">
        <f>'Exportaciones mensual (90-23)'!P195</f>
        <v>551958.50465999998</v>
      </c>
      <c r="AS196" s="29">
        <f>'Importaciones mensual (90-23)'!P195</f>
        <v>7744708.8870400004</v>
      </c>
      <c r="AT196" s="29">
        <f>'Saldo mensual (90-23)'!P195</f>
        <v>-7192750.3823800003</v>
      </c>
      <c r="AU196" s="29">
        <f>'Exportaciones mensual (90-23)'!M195</f>
        <v>33709636.169129997</v>
      </c>
      <c r="AV196" s="29">
        <f>'Importaciones mensual (90-23)'!Q195</f>
        <v>18833337.49932</v>
      </c>
      <c r="AW196" s="29">
        <f>'Saldo mensual (90-23)'!Q195</f>
        <v>11696818.110849999</v>
      </c>
      <c r="AX196" s="29">
        <f>'Exportaciones mensual (90-23)'!N195</f>
        <v>433146835.93782997</v>
      </c>
      <c r="AY196" s="29">
        <f>'Importaciones mensual (90-23)'!R195</f>
        <v>50008675.340000004</v>
      </c>
      <c r="AZ196" s="29">
        <f>'Saldo mensual (90-23)'!R195</f>
        <v>90100396.933310002</v>
      </c>
      <c r="BA196" s="29">
        <f>'Exportaciones mensual (90-23)'!O195</f>
        <v>51995720.13295</v>
      </c>
      <c r="BB196" s="29">
        <f>'Importaciones mensual (90-23)'!S195</f>
        <v>58649269.897780001</v>
      </c>
      <c r="BC196" s="29">
        <f>'Saldo mensual (90-23)'!S195</f>
        <v>-21996426.69184</v>
      </c>
      <c r="BD196" s="29">
        <f>'Exportaciones mensual (90-23)'!P195</f>
        <v>551958.50465999998</v>
      </c>
      <c r="BE196" s="29">
        <f>'Importaciones mensual (90-23)'!T195</f>
        <v>56004336.860720001</v>
      </c>
      <c r="BF196" s="29">
        <f>'Saldo mensual (90-23)'!T195</f>
        <v>36301673.048609994</v>
      </c>
      <c r="BG196" s="29">
        <f>'Exportaciones mensual (90-23)'!Q195</f>
        <v>30530155.610169999</v>
      </c>
      <c r="BH196" s="29">
        <f>'Importaciones mensual (90-23)'!U195</f>
        <v>17885868.379590001</v>
      </c>
      <c r="BI196" s="29">
        <f>'Saldo mensual (90-23)'!U195</f>
        <v>101895105.10165</v>
      </c>
      <c r="BJ196" s="29">
        <f>'Exportaciones mensual (90-23)'!R195</f>
        <v>140109072.27331001</v>
      </c>
      <c r="BK196" s="29">
        <f>'Importaciones mensual (90-23)'!V195</f>
        <v>4898981.6100500003</v>
      </c>
      <c r="BL196" s="29">
        <f>'Saldo mensual (90-23)'!V195</f>
        <v>5302628.9792199992</v>
      </c>
      <c r="BM196" s="29">
        <f>'Exportaciones mensual (90-23)'!S195</f>
        <v>36652843.205940001</v>
      </c>
      <c r="BN196" s="29">
        <f>'Importaciones mensual (90-23)'!W195</f>
        <v>4206075.9587500002</v>
      </c>
      <c r="BO196" s="29">
        <f>'Saldo mensual (90-23)'!W195</f>
        <v>5808392.7842599992</v>
      </c>
      <c r="BP196" s="29">
        <f>'Exportaciones mensual (90-23)'!T195</f>
        <v>92306009.909329996</v>
      </c>
      <c r="BQ196" s="29">
        <f>'Importaciones mensual (90-23)'!X195</f>
        <v>76417567.236880004</v>
      </c>
      <c r="BR196" s="29">
        <f>'Saldo mensual (90-23)'!X195</f>
        <v>-18567043.780090004</v>
      </c>
      <c r="BS196" s="29">
        <f>'Exportaciones mensual (90-23)'!U195</f>
        <v>119780973.48124</v>
      </c>
      <c r="BT196" s="29">
        <f>'Importaciones mensual (90-23)'!Y195</f>
        <v>25977048.029100001</v>
      </c>
      <c r="BU196" s="29">
        <f>'Saldo mensual (90-23)'!Y195</f>
        <v>6509753.7788899988</v>
      </c>
      <c r="BV196" s="29">
        <f>'Exportaciones mensual (90-23)'!V195</f>
        <v>10201610.589269999</v>
      </c>
      <c r="BW196" s="29">
        <f>'Importaciones mensual (90-23)'!Z195</f>
        <v>17720488.87249</v>
      </c>
      <c r="BX196" s="29">
        <f>'Saldo mensual (90-23)'!Z195</f>
        <v>-9676146.2085699998</v>
      </c>
      <c r="BY196" s="29">
        <f>'Exportaciones mensual (90-23)'!W195</f>
        <v>10014468.743009999</v>
      </c>
      <c r="BZ196" s="29">
        <f>'Importaciones mensual (90-23)'!AA195</f>
        <v>18558703.33066</v>
      </c>
      <c r="CA196" s="29">
        <f>'Saldo mensual (90-23)'!AA195</f>
        <v>82094904.794489995</v>
      </c>
      <c r="CB196" s="29">
        <f>'Exportaciones mensual (90-23)'!X195</f>
        <v>57850523.45679</v>
      </c>
      <c r="CC196" s="29">
        <f>'Importaciones mensual (90-23)'!AB195</f>
        <v>44377196.528509997</v>
      </c>
      <c r="CD196" s="29">
        <f>'Saldo mensual (90-23)'!AB195</f>
        <v>23413179.980659999</v>
      </c>
      <c r="CE196" s="29">
        <f>'Exportaciones mensual (90-23)'!AC195</f>
        <v>370955729.39787</v>
      </c>
      <c r="CF196" s="29">
        <f>'Importaciones mensual (90-23)'!AC195</f>
        <v>200615572.72409001</v>
      </c>
      <c r="CG196" s="29">
        <f>'Saldo mensual (90-23)'!AC195</f>
        <v>170340156.67377999</v>
      </c>
      <c r="CH196" s="29">
        <f>'Exportaciones mensual (90-23)'!Y195</f>
        <v>32486801.80799</v>
      </c>
      <c r="CI196" s="29">
        <f>'Importaciones mensual (90-23)'!AD195</f>
        <v>27074085.089120001</v>
      </c>
      <c r="CJ196" s="29">
        <f>'Saldo mensual (90-23)'!AD195</f>
        <v>-17414752.786169998</v>
      </c>
      <c r="CK196" s="29">
        <f>'Exportaciones mensual (90-23)'!Z195</f>
        <v>8044342.6639200002</v>
      </c>
      <c r="CL196" s="29">
        <f>'Importaciones mensual (90-23)'!AE195</f>
        <v>8811719.0160600003</v>
      </c>
      <c r="CM196" s="29">
        <f>'Saldo mensual (90-23)'!AE195</f>
        <v>47391410.718709998</v>
      </c>
      <c r="CN196" s="29">
        <f>'Exportaciones mensual (90-23)'!AA195</f>
        <v>100653608.12515</v>
      </c>
      <c r="CO196" s="29">
        <f>'Importaciones mensual (90-23)'!AF195</f>
        <v>55674970.706249997</v>
      </c>
      <c r="CP196" s="29">
        <f>'Saldo mensual (90-23)'!AF195</f>
        <v>-44403786.339599997</v>
      </c>
      <c r="CQ196" s="29">
        <f>'Exportaciones mensual (90-23)'!AB195</f>
        <v>67790376.509169996</v>
      </c>
      <c r="CR196" s="29">
        <f>'Importaciones mensual (90-23)'!AG195</f>
        <v>22562574.521290001</v>
      </c>
      <c r="CS196" s="29">
        <f>'Saldo mensual (90-23)'!AG195</f>
        <v>41854693.956369996</v>
      </c>
      <c r="CT196" s="29">
        <f>'Exportaciones mensual (90-23)'!AC195</f>
        <v>370955729.39787</v>
      </c>
      <c r="CU196" s="29">
        <f>'Importaciones mensual (90-23)'!AH195</f>
        <v>18766987.748550002</v>
      </c>
      <c r="CV196" s="29">
        <f>'Saldo mensual (90-23)'!AH195</f>
        <v>-10990373.151620001</v>
      </c>
      <c r="CW196" s="29">
        <f>'Exportaciones mensual (90-23)'!AC195</f>
        <v>370955729.39787</v>
      </c>
      <c r="CX196" s="29">
        <f>'Importaciones mensual (90-23)'!AI195</f>
        <v>1885260.2983899999</v>
      </c>
      <c r="CY196" s="29">
        <f>'Saldo mensual (90-23)'!AI195</f>
        <v>3650571.0764800003</v>
      </c>
      <c r="CZ196" s="29">
        <f>'Exportaciones mensual (90-23)'!AE195</f>
        <v>56203129.73477</v>
      </c>
      <c r="DA196" s="29">
        <f>'Importaciones mensual (90-23)'!AJ195</f>
        <v>26175839.171149999</v>
      </c>
      <c r="DB196" s="29">
        <f>'Saldo mensual (90-23)'!AJ195</f>
        <v>51284424.006019995</v>
      </c>
      <c r="DC196" s="29">
        <f>'Exportaciones mensual (90-23)'!AF195</f>
        <v>11271184.36665</v>
      </c>
      <c r="DD196" s="29">
        <f>'Importaciones mensual (90-23)'!AK195</f>
        <v>7355897.6734199999</v>
      </c>
      <c r="DE196" s="29">
        <f>'Saldo mensual (90-23)'!AK195</f>
        <v>10325299.014679998</v>
      </c>
      <c r="DF196" s="29">
        <f>'Exportaciones mensual (90-23)'!AG195</f>
        <v>64417268.47766</v>
      </c>
      <c r="DG196" s="29">
        <f>'Importaciones mensual (90-23)'!AL195</f>
        <v>8830583.8577599991</v>
      </c>
      <c r="DH196" s="29">
        <f>'Saldo mensual (90-23)'!AL195</f>
        <v>1749258.5917300005</v>
      </c>
      <c r="DI196" s="29">
        <f>'Exportaciones mensual (90-23)'!AH195</f>
        <v>7776614.59693</v>
      </c>
      <c r="DJ196" s="29">
        <f>'Importaciones mensual (90-23)'!AM195</f>
        <v>738143.93837999995</v>
      </c>
      <c r="DK196" s="29">
        <f>'Saldo mensual (90-23)'!AM195</f>
        <v>133895.68480000005</v>
      </c>
      <c r="DL196" s="29">
        <f>'Exportaciones mensual (90-23)'!AI195</f>
        <v>5535831.3748700004</v>
      </c>
      <c r="DM196" s="29">
        <f>'Importaciones mensual (90-23)'!AN195</f>
        <v>0</v>
      </c>
      <c r="DN196" s="29">
        <f>'Saldo mensual (90-23)'!AN195</f>
        <v>6449112.3281300003</v>
      </c>
      <c r="DO196" s="29">
        <f>'Exportaciones mensual (90-23)'!AJ195</f>
        <v>77460263.177169994</v>
      </c>
      <c r="DP196" s="29">
        <f>'Importaciones mensual (90-23)'!AO195</f>
        <v>0</v>
      </c>
      <c r="DQ196" s="29">
        <f>'Saldo mensual (90-23)'!AO195</f>
        <v>47070116.658069998</v>
      </c>
      <c r="DR196" s="29">
        <f>'Exportaciones mensual (90-23)'!AP195</f>
        <v>32632938.12988</v>
      </c>
      <c r="DS196" s="29">
        <f>'Importaciones mensual (90-23)'!AP195</f>
        <v>182995.26096000001</v>
      </c>
      <c r="DT196" s="29">
        <f>'Saldo mensual (90-23)'!AP195</f>
        <v>32449942.868919998</v>
      </c>
      <c r="DU196" s="29">
        <f>'Exportaciones mensual (90-23)'!AK195</f>
        <v>17681196.688099999</v>
      </c>
      <c r="DV196" s="29">
        <f>'Importaciones mensual (90-23)'!AQ195</f>
        <v>92893.390239999993</v>
      </c>
      <c r="DW196" s="29">
        <f>'Saldo mensual (90-23)'!AQ195</f>
        <v>9341982.4173499998</v>
      </c>
      <c r="DX196" s="29">
        <f>'Exportaciones mensual (90-23)'!AL195</f>
        <v>10579842.44949</v>
      </c>
      <c r="DY196" s="29">
        <f>'Importaciones mensual (90-23)'!AR195</f>
        <v>10933114.865010001</v>
      </c>
      <c r="DZ196" s="29">
        <f>'Saldo mensual (90-23)'!AR195</f>
        <v>28714053.96023</v>
      </c>
      <c r="EA196" s="29">
        <f>'Exportaciones mensual (90-23)'!AM195</f>
        <v>872039.62318</v>
      </c>
      <c r="EB196" s="29">
        <f>'Importaciones mensual (90-23)'!AS195</f>
        <v>3537643.4813799998</v>
      </c>
      <c r="EC196" s="29">
        <f>'Saldo mensual (90-23)'!AS195</f>
        <v>53126720.861850001</v>
      </c>
      <c r="ED196" s="29">
        <f>'Exportaciones mensual (90-23)'!AN195</f>
        <v>6449112.3281300003</v>
      </c>
      <c r="EE196" s="29">
        <f>'Importaciones mensual (90-23)'!AT195</f>
        <v>110314888.7167</v>
      </c>
      <c r="EF196" s="29">
        <f>'Saldo mensual (90-23)'!AT195</f>
        <v>64838997.148040012</v>
      </c>
    </row>
    <row r="197" spans="1:136">
      <c r="A197" s="9">
        <v>38565</v>
      </c>
      <c r="B197" s="29">
        <f>'Exportaciones mensual (90-23)'!B196</f>
        <v>559584715.66665006</v>
      </c>
      <c r="C197" s="29">
        <f>'Importaciones mensual (90-23)'!B196</f>
        <v>1019913074.12582</v>
      </c>
      <c r="D197" s="29">
        <f>'Saldo mensual (90-23)'!B196</f>
        <v>-460328358.45916998</v>
      </c>
      <c r="E197" s="29">
        <f>'Exportaciones mensual (90-23)'!C196</f>
        <v>45007372.14034</v>
      </c>
      <c r="F197" s="29">
        <f>'Importaciones mensual (90-23)'!C196</f>
        <v>29824677.403579999</v>
      </c>
      <c r="G197" s="29">
        <f>'Saldo mensual (90-23)'!C196</f>
        <v>15182694.736760002</v>
      </c>
      <c r="H197" s="30">
        <f>'Exportaciones mensual (90-23)'!D196</f>
        <v>70864244.005099997</v>
      </c>
      <c r="I197" s="29">
        <f>'Importaciones mensual (90-23)'!D196</f>
        <v>24139829.898219999</v>
      </c>
      <c r="J197" s="29">
        <f>'Saldo mensual (90-23)'!D196</f>
        <v>46724414.106879994</v>
      </c>
      <c r="K197" s="29">
        <f>'Exportaciones mensual (90-23)'!E196</f>
        <v>67098928.9485</v>
      </c>
      <c r="L197" s="29">
        <f>'Importaciones mensual (90-23)'!E196</f>
        <v>3088576.4714199998</v>
      </c>
      <c r="M197" s="31">
        <f>'Saldo mensual (90-23)'!E196</f>
        <v>64010352.477080002</v>
      </c>
      <c r="N197" s="29">
        <f>'Exportaciones mensual (90-23)'!F196</f>
        <v>32933628.1677</v>
      </c>
      <c r="O197" s="29">
        <f>'Importaciones mensual (90-23)'!F196</f>
        <v>20962395.089370001</v>
      </c>
      <c r="P197" s="29">
        <f>'Saldo mensual (90-23)'!F196</f>
        <v>11971233.078329999</v>
      </c>
      <c r="Q197" s="29">
        <f>'Exportaciones mensual (90-23)'!G196</f>
        <v>402529961.68415999</v>
      </c>
      <c r="R197" s="29">
        <f>'Importaciones mensual (90-23)'!G196</f>
        <v>56488001.854659997</v>
      </c>
      <c r="S197" s="29">
        <f>'Saldo mensual (90-23)'!G196</f>
        <v>346041959.82950002</v>
      </c>
      <c r="T197" s="29">
        <f>'Exportaciones mensual (90-23)'!F196</f>
        <v>32933628.1677</v>
      </c>
      <c r="U197" s="29">
        <f>'Importaciones mensual (90-23)'!H196</f>
        <v>3140486.52935</v>
      </c>
      <c r="V197" s="29">
        <f>'Saldo mensual (90-23)'!H196</f>
        <v>23556042.03444</v>
      </c>
      <c r="W197" s="29">
        <f>'Exportaciones mensual (90-23)'!G196</f>
        <v>402529961.68415999</v>
      </c>
      <c r="X197" s="29">
        <f>'Importaciones mensual (90-23)'!I196</f>
        <v>67847727.775539994</v>
      </c>
      <c r="Y197" s="29">
        <f>'Saldo mensual (90-23)'!J196</f>
        <v>43687397.708729997</v>
      </c>
      <c r="Z197" s="29">
        <f>'Exportaciones mensual (90-23)'!H196</f>
        <v>26696528.563790001</v>
      </c>
      <c r="AA197" s="29">
        <f>'Importaciones mensual (90-23)'!J196</f>
        <v>4238270.8474500002</v>
      </c>
      <c r="AB197" s="29">
        <f>'Saldo mensual (90-23)'!J196</f>
        <v>43687397.708729997</v>
      </c>
      <c r="AC197" s="29">
        <f>'Exportaciones mensual (90-23)'!I196</f>
        <v>125446217.61292</v>
      </c>
      <c r="AD197" s="29">
        <f>'Exportaciones mensual (90-23)'!I196</f>
        <v>125446217.61292</v>
      </c>
      <c r="AE197" s="29">
        <f>'Saldo mensual (90-23)'!K196</f>
        <v>11598344.474480001</v>
      </c>
      <c r="AF197" s="29">
        <f>'Exportaciones mensual (90-23)'!J196</f>
        <v>47925668.55618</v>
      </c>
      <c r="AG197" s="29">
        <f>'Importaciones mensual (90-23)'!L196</f>
        <v>9410874.1678400002</v>
      </c>
      <c r="AH197" s="29">
        <f>'Saldo mensual (90-23)'!L196</f>
        <v>127103953.82532999</v>
      </c>
      <c r="AI197" s="29">
        <f>'Exportaciones mensual (90-23)'!M196</f>
        <v>22844970.060120001</v>
      </c>
      <c r="AJ197" s="29">
        <f>'Importaciones mensual (90-23)'!M196</f>
        <v>13128246.722170001</v>
      </c>
      <c r="AK197" s="29">
        <f>'Saldo mensual (90-23)'!M196</f>
        <v>9716723.3379500005</v>
      </c>
      <c r="AL197" s="29">
        <f>'Exportaciones mensual (90-23)'!K196</f>
        <v>17234963.741020001</v>
      </c>
      <c r="AM197" s="29">
        <f>'Importaciones mensual (90-23)'!N196</f>
        <v>315286575.45594001</v>
      </c>
      <c r="AN197" s="29">
        <f>'Saldo mensual (90-23)'!N196</f>
        <v>88307937.096509993</v>
      </c>
      <c r="AO197" s="29">
        <f>'Exportaciones mensual (90-23)'!L196</f>
        <v>136514827.99316999</v>
      </c>
      <c r="AP197" s="29">
        <f>'Importaciones mensual (90-23)'!O196</f>
        <v>127169530.44858</v>
      </c>
      <c r="AQ197" s="29">
        <f>'Saldo mensual (90-23)'!O196</f>
        <v>-46512903.216649994</v>
      </c>
      <c r="AR197" s="29">
        <f>'Exportaciones mensual (90-23)'!P196</f>
        <v>902953.28570999997</v>
      </c>
      <c r="AS197" s="29">
        <f>'Importaciones mensual (90-23)'!P196</f>
        <v>11783660.61097</v>
      </c>
      <c r="AT197" s="29">
        <f>'Saldo mensual (90-23)'!P196</f>
        <v>-10880707.32526</v>
      </c>
      <c r="AU197" s="29">
        <f>'Exportaciones mensual (90-23)'!M196</f>
        <v>22844970.060120001</v>
      </c>
      <c r="AV197" s="29">
        <f>'Importaciones mensual (90-23)'!Q196</f>
        <v>14176481.83079</v>
      </c>
      <c r="AW197" s="29">
        <f>'Saldo mensual (90-23)'!Q196</f>
        <v>18388435.400600001</v>
      </c>
      <c r="AX197" s="29">
        <f>'Exportaciones mensual (90-23)'!N196</f>
        <v>403594512.55245</v>
      </c>
      <c r="AY197" s="29">
        <f>'Importaciones mensual (90-23)'!R196</f>
        <v>58703270.675190002</v>
      </c>
      <c r="AZ197" s="29">
        <f>'Saldo mensual (90-23)'!R196</f>
        <v>86573301.228920013</v>
      </c>
      <c r="BA197" s="29">
        <f>'Exportaciones mensual (90-23)'!O196</f>
        <v>80656627.231930003</v>
      </c>
      <c r="BB197" s="29">
        <f>'Importaciones mensual (90-23)'!S196</f>
        <v>55014869.63352</v>
      </c>
      <c r="BC197" s="29">
        <f>'Saldo mensual (90-23)'!S196</f>
        <v>-32279252.512370002</v>
      </c>
      <c r="BD197" s="29">
        <f>'Exportaciones mensual (90-23)'!P196</f>
        <v>902953.28570999997</v>
      </c>
      <c r="BE197" s="29">
        <f>'Importaciones mensual (90-23)'!T196</f>
        <v>69047954.415779993</v>
      </c>
      <c r="BF197" s="29">
        <f>'Saldo mensual (90-23)'!T196</f>
        <v>22657842.908290014</v>
      </c>
      <c r="BG197" s="29">
        <f>'Exportaciones mensual (90-23)'!Q196</f>
        <v>32564917.231389999</v>
      </c>
      <c r="BH197" s="29">
        <f>'Importaciones mensual (90-23)'!U196</f>
        <v>10760618.61002</v>
      </c>
      <c r="BI197" s="29">
        <f>'Saldo mensual (90-23)'!U196</f>
        <v>150849484.29354998</v>
      </c>
      <c r="BJ197" s="29">
        <f>'Exportaciones mensual (90-23)'!R196</f>
        <v>145276571.90411001</v>
      </c>
      <c r="BK197" s="29">
        <f>'Importaciones mensual (90-23)'!V196</f>
        <v>4476114.6500000004</v>
      </c>
      <c r="BL197" s="29">
        <f>'Saldo mensual (90-23)'!V196</f>
        <v>15367692.290030001</v>
      </c>
      <c r="BM197" s="29">
        <f>'Exportaciones mensual (90-23)'!S196</f>
        <v>22735617.121149998</v>
      </c>
      <c r="BN197" s="29">
        <f>'Importaciones mensual (90-23)'!W196</f>
        <v>4210472.5687100003</v>
      </c>
      <c r="BO197" s="29">
        <f>'Saldo mensual (90-23)'!W196</f>
        <v>1060230.6391199995</v>
      </c>
      <c r="BP197" s="29">
        <f>'Exportaciones mensual (90-23)'!T196</f>
        <v>91705797.324070007</v>
      </c>
      <c r="BQ197" s="29">
        <f>'Importaciones mensual (90-23)'!X196</f>
        <v>53019987.381279998</v>
      </c>
      <c r="BR197" s="29">
        <f>'Saldo mensual (90-23)'!X196</f>
        <v>19987006.245610006</v>
      </c>
      <c r="BS197" s="29">
        <f>'Exportaciones mensual (90-23)'!U196</f>
        <v>161610102.90357</v>
      </c>
      <c r="BT197" s="29">
        <f>'Importaciones mensual (90-23)'!Y196</f>
        <v>26784954.10619</v>
      </c>
      <c r="BU197" s="29">
        <f>'Saldo mensual (90-23)'!Y196</f>
        <v>9024175.1342600025</v>
      </c>
      <c r="BV197" s="29">
        <f>'Exportaciones mensual (90-23)'!V196</f>
        <v>19843806.940030001</v>
      </c>
      <c r="BW197" s="29">
        <f>'Importaciones mensual (90-23)'!Z196</f>
        <v>21871038.242589999</v>
      </c>
      <c r="BX197" s="29">
        <f>'Saldo mensual (90-23)'!Z196</f>
        <v>-20179555.032309998</v>
      </c>
      <c r="BY197" s="29">
        <f>'Exportaciones mensual (90-23)'!W196</f>
        <v>5270703.2078299997</v>
      </c>
      <c r="BZ197" s="29">
        <f>'Importaciones mensual (90-23)'!AA196</f>
        <v>19710353.60884</v>
      </c>
      <c r="CA197" s="29">
        <f>'Saldo mensual (90-23)'!AA196</f>
        <v>110924115.48548</v>
      </c>
      <c r="CB197" s="29">
        <f>'Exportaciones mensual (90-23)'!X196</f>
        <v>73006993.626890004</v>
      </c>
      <c r="CC197" s="29">
        <f>'Importaciones mensual (90-23)'!AB196</f>
        <v>20471853.215629999</v>
      </c>
      <c r="CD197" s="29">
        <f>'Saldo mensual (90-23)'!AB196</f>
        <v>19269151.923290003</v>
      </c>
      <c r="CE197" s="29">
        <f>'Exportaciones mensual (90-23)'!AC196</f>
        <v>296109821.29341</v>
      </c>
      <c r="CF197" s="29">
        <f>'Importaciones mensual (90-23)'!AC196</f>
        <v>208528466.92223999</v>
      </c>
      <c r="CG197" s="29">
        <f>'Saldo mensual (90-23)'!AC196</f>
        <v>87581354.371170014</v>
      </c>
      <c r="CH197" s="29">
        <f>'Exportaciones mensual (90-23)'!Y196</f>
        <v>35809129.240450002</v>
      </c>
      <c r="CI197" s="29">
        <f>'Importaciones mensual (90-23)'!AD196</f>
        <v>40718472.819770001</v>
      </c>
      <c r="CJ197" s="29">
        <f>'Saldo mensual (90-23)'!AD196</f>
        <v>-10609369.706599999</v>
      </c>
      <c r="CK197" s="29">
        <f>'Exportaciones mensual (90-23)'!Z196</f>
        <v>1691483.21028</v>
      </c>
      <c r="CL197" s="29">
        <f>'Importaciones mensual (90-23)'!AE196</f>
        <v>11793453.286210001</v>
      </c>
      <c r="CM197" s="29">
        <f>'Saldo mensual (90-23)'!AE196</f>
        <v>9638618.5480199978</v>
      </c>
      <c r="CN197" s="29">
        <f>'Exportaciones mensual (90-23)'!AA196</f>
        <v>130634469.09432</v>
      </c>
      <c r="CO197" s="29">
        <f>'Importaciones mensual (90-23)'!AF196</f>
        <v>69212340.26974</v>
      </c>
      <c r="CP197" s="29">
        <f>'Saldo mensual (90-23)'!AF196</f>
        <v>-40572648.096510001</v>
      </c>
      <c r="CQ197" s="29">
        <f>'Exportaciones mensual (90-23)'!AB196</f>
        <v>39741005.138920002</v>
      </c>
      <c r="CR197" s="29">
        <f>'Importaciones mensual (90-23)'!AG196</f>
        <v>28632480.175409999</v>
      </c>
      <c r="CS197" s="29">
        <f>'Saldo mensual (90-23)'!AG196</f>
        <v>25865448.133839998</v>
      </c>
      <c r="CT197" s="29">
        <f>'Exportaciones mensual (90-23)'!AC196</f>
        <v>296109821.29341</v>
      </c>
      <c r="CU197" s="29">
        <f>'Importaciones mensual (90-23)'!AH196</f>
        <v>20048653.55057</v>
      </c>
      <c r="CV197" s="29">
        <f>'Saldo mensual (90-23)'!AH196</f>
        <v>5995962.2556999996</v>
      </c>
      <c r="CW197" s="29">
        <f>'Exportaciones mensual (90-23)'!AC196</f>
        <v>296109821.29341</v>
      </c>
      <c r="CX197" s="29">
        <f>'Importaciones mensual (90-23)'!AI196</f>
        <v>1803427.4905699999</v>
      </c>
      <c r="CY197" s="29">
        <f>'Saldo mensual (90-23)'!AI196</f>
        <v>9778358.6045500003</v>
      </c>
      <c r="CZ197" s="29">
        <f>'Exportaciones mensual (90-23)'!AE196</f>
        <v>21432071.834229998</v>
      </c>
      <c r="DA197" s="29">
        <f>'Importaciones mensual (90-23)'!AJ196</f>
        <v>28931879.369229998</v>
      </c>
      <c r="DB197" s="29">
        <f>'Saldo mensual (90-23)'!AJ196</f>
        <v>70688344.788989991</v>
      </c>
      <c r="DC197" s="29">
        <f>'Exportaciones mensual (90-23)'!AF196</f>
        <v>28639692.17323</v>
      </c>
      <c r="DD197" s="29">
        <f>'Importaciones mensual (90-23)'!AK196</f>
        <v>6942748.0879100002</v>
      </c>
      <c r="DE197" s="29">
        <f>'Saldo mensual (90-23)'!AK196</f>
        <v>14953216.813239999</v>
      </c>
      <c r="DF197" s="29">
        <f>'Exportaciones mensual (90-23)'!AG196</f>
        <v>54497928.309249997</v>
      </c>
      <c r="DG197" s="29">
        <f>'Importaciones mensual (90-23)'!AL196</f>
        <v>9207386.2389899995</v>
      </c>
      <c r="DH197" s="29">
        <f>'Saldo mensual (90-23)'!AL196</f>
        <v>7838882.2133100014</v>
      </c>
      <c r="DI197" s="29">
        <f>'Exportaciones mensual (90-23)'!AH196</f>
        <v>26044615.80627</v>
      </c>
      <c r="DJ197" s="29">
        <f>'Importaciones mensual (90-23)'!AM196</f>
        <v>1478543.0835299999</v>
      </c>
      <c r="DK197" s="29">
        <f>'Saldo mensual (90-23)'!AM196</f>
        <v>357614.97854000004</v>
      </c>
      <c r="DL197" s="29">
        <f>'Exportaciones mensual (90-23)'!AI196</f>
        <v>11581786.09512</v>
      </c>
      <c r="DM197" s="29">
        <f>'Importaciones mensual (90-23)'!AN196</f>
        <v>0</v>
      </c>
      <c r="DN197" s="29">
        <f>'Saldo mensual (90-23)'!AN196</f>
        <v>13707393.42939</v>
      </c>
      <c r="DO197" s="29">
        <f>'Exportaciones mensual (90-23)'!AJ196</f>
        <v>99620224.158219993</v>
      </c>
      <c r="DP197" s="29">
        <f>'Importaciones mensual (90-23)'!AO196</f>
        <v>0</v>
      </c>
      <c r="DQ197" s="29">
        <f>'Saldo mensual (90-23)'!AO196</f>
        <v>26599742.919920001</v>
      </c>
      <c r="DR197" s="29">
        <f>'Exportaciones mensual (90-23)'!AP196</f>
        <v>73553818.548500001</v>
      </c>
      <c r="DS197" s="29">
        <f>'Importaciones mensual (90-23)'!AP196</f>
        <v>235777.92146000001</v>
      </c>
      <c r="DT197" s="29">
        <f>'Saldo mensual (90-23)'!AP196</f>
        <v>73318040.627039999</v>
      </c>
      <c r="DU197" s="29">
        <f>'Exportaciones mensual (90-23)'!AK196</f>
        <v>21895964.901149999</v>
      </c>
      <c r="DV197" s="29">
        <f>'Importaciones mensual (90-23)'!AQ196</f>
        <v>7254462.8427999998</v>
      </c>
      <c r="DW197" s="29">
        <f>'Saldo mensual (90-23)'!AQ196</f>
        <v>24502926.897050001</v>
      </c>
      <c r="DX197" s="29">
        <f>'Exportaciones mensual (90-23)'!AL196</f>
        <v>17046268.452300001</v>
      </c>
      <c r="DY197" s="29">
        <f>'Importaciones mensual (90-23)'!AR196</f>
        <v>18327221.12737</v>
      </c>
      <c r="DZ197" s="29">
        <f>'Saldo mensual (90-23)'!AR196</f>
        <v>22679278.887999997</v>
      </c>
      <c r="EA197" s="29">
        <f>'Exportaciones mensual (90-23)'!AM196</f>
        <v>1836158.06207</v>
      </c>
      <c r="EB197" s="29">
        <f>'Importaciones mensual (90-23)'!AS196</f>
        <v>2922645.9582000002</v>
      </c>
      <c r="EC197" s="29">
        <f>'Saldo mensual (90-23)'!AS196</f>
        <v>64729883.897789992</v>
      </c>
      <c r="ED197" s="29">
        <f>'Exportaciones mensual (90-23)'!AN196</f>
        <v>13707393.42939</v>
      </c>
      <c r="EE197" s="29">
        <f>'Importaciones mensual (90-23)'!AT196</f>
        <v>99323933.925870001</v>
      </c>
      <c r="EF197" s="29">
        <f>'Saldo mensual (90-23)'!AT196</f>
        <v>75223307.278079987</v>
      </c>
    </row>
    <row r="198" spans="1:136">
      <c r="A198" s="9">
        <v>38596</v>
      </c>
      <c r="B198" s="29">
        <f>'Exportaciones mensual (90-23)'!B197</f>
        <v>526945660.21148002</v>
      </c>
      <c r="C198" s="29">
        <f>'Importaciones mensual (90-23)'!B197</f>
        <v>846904381.87627995</v>
      </c>
      <c r="D198" s="29">
        <f>'Saldo mensual (90-23)'!B197</f>
        <v>-319958721.66479993</v>
      </c>
      <c r="E198" s="29">
        <f>'Exportaciones mensual (90-23)'!C197</f>
        <v>53020880.26551</v>
      </c>
      <c r="F198" s="29">
        <f>'Importaciones mensual (90-23)'!C197</f>
        <v>37315344.317479998</v>
      </c>
      <c r="G198" s="29">
        <f>'Saldo mensual (90-23)'!C197</f>
        <v>15705535.948030002</v>
      </c>
      <c r="H198" s="30">
        <f>'Exportaciones mensual (90-23)'!D197</f>
        <v>67500354.747529998</v>
      </c>
      <c r="I198" s="29">
        <f>'Importaciones mensual (90-23)'!D197</f>
        <v>22770004.706569999</v>
      </c>
      <c r="J198" s="29">
        <f>'Saldo mensual (90-23)'!D197</f>
        <v>44730350.040959999</v>
      </c>
      <c r="K198" s="29">
        <f>'Exportaciones mensual (90-23)'!E197</f>
        <v>54978993.821269996</v>
      </c>
      <c r="L198" s="29">
        <f>'Importaciones mensual (90-23)'!E197</f>
        <v>1823217.6238599999</v>
      </c>
      <c r="M198" s="31">
        <f>'Saldo mensual (90-23)'!E197</f>
        <v>53155776.197409995</v>
      </c>
      <c r="N198" s="29">
        <f>'Exportaciones mensual (90-23)'!F197</f>
        <v>32961165.8935</v>
      </c>
      <c r="O198" s="29">
        <f>'Importaciones mensual (90-23)'!F197</f>
        <v>26632429.494399998</v>
      </c>
      <c r="P198" s="29">
        <f>'Saldo mensual (90-23)'!F197</f>
        <v>6328736.3991000019</v>
      </c>
      <c r="Q198" s="29">
        <f>'Exportaciones mensual (90-23)'!G197</f>
        <v>424567566.54698002</v>
      </c>
      <c r="R198" s="29">
        <f>'Importaciones mensual (90-23)'!G197</f>
        <v>52671887.403980002</v>
      </c>
      <c r="S198" s="29">
        <f>'Saldo mensual (90-23)'!G197</f>
        <v>371895679.14300001</v>
      </c>
      <c r="T198" s="29">
        <f>'Exportaciones mensual (90-23)'!F197</f>
        <v>32961165.8935</v>
      </c>
      <c r="U198" s="29">
        <f>'Importaciones mensual (90-23)'!H197</f>
        <v>3270263.4684000001</v>
      </c>
      <c r="V198" s="29">
        <f>'Saldo mensual (90-23)'!H197</f>
        <v>31829081.634860002</v>
      </c>
      <c r="W198" s="29">
        <f>'Exportaciones mensual (90-23)'!G197</f>
        <v>424567566.54698002</v>
      </c>
      <c r="X198" s="29">
        <f>'Importaciones mensual (90-23)'!I197</f>
        <v>100335610.0785</v>
      </c>
      <c r="Y198" s="29">
        <f>'Saldo mensual (90-23)'!J197</f>
        <v>55695273.830449998</v>
      </c>
      <c r="Z198" s="29">
        <f>'Exportaciones mensual (90-23)'!H197</f>
        <v>35099345.103260003</v>
      </c>
      <c r="AA198" s="29">
        <f>'Importaciones mensual (90-23)'!J197</f>
        <v>4660969.4989700001</v>
      </c>
      <c r="AB198" s="29">
        <f>'Saldo mensual (90-23)'!J197</f>
        <v>55695273.830449998</v>
      </c>
      <c r="AC198" s="29">
        <f>'Exportaciones mensual (90-23)'!I197</f>
        <v>93736951.687920004</v>
      </c>
      <c r="AD198" s="29">
        <f>'Exportaciones mensual (90-23)'!I197</f>
        <v>93736951.687920004</v>
      </c>
      <c r="AE198" s="29">
        <f>'Saldo mensual (90-23)'!K197</f>
        <v>14435125.13611</v>
      </c>
      <c r="AF198" s="29">
        <f>'Exportaciones mensual (90-23)'!J197</f>
        <v>60356243.32942</v>
      </c>
      <c r="AG198" s="29">
        <f>'Importaciones mensual (90-23)'!L197</f>
        <v>8773982.4077499993</v>
      </c>
      <c r="AH198" s="29">
        <f>'Saldo mensual (90-23)'!L197</f>
        <v>74012903.971019998</v>
      </c>
      <c r="AI198" s="29">
        <f>'Exportaciones mensual (90-23)'!M197</f>
        <v>32616724.13919</v>
      </c>
      <c r="AJ198" s="29">
        <f>'Importaciones mensual (90-23)'!M197</f>
        <v>13184577.89725</v>
      </c>
      <c r="AK198" s="29">
        <f>'Saldo mensual (90-23)'!M197</f>
        <v>19432146.241939999</v>
      </c>
      <c r="AL198" s="29">
        <f>'Exportaciones mensual (90-23)'!K197</f>
        <v>19159304.25711</v>
      </c>
      <c r="AM198" s="29">
        <f>'Importaciones mensual (90-23)'!N197</f>
        <v>295952188.76266003</v>
      </c>
      <c r="AN198" s="29">
        <f>'Saldo mensual (90-23)'!N197</f>
        <v>106266939.55824995</v>
      </c>
      <c r="AO198" s="29">
        <f>'Exportaciones mensual (90-23)'!L197</f>
        <v>82786886.378769994</v>
      </c>
      <c r="AP198" s="29">
        <f>'Importaciones mensual (90-23)'!O197</f>
        <v>108559254.06772999</v>
      </c>
      <c r="AQ198" s="29">
        <f>'Saldo mensual (90-23)'!O197</f>
        <v>-49082900.824909993</v>
      </c>
      <c r="AR198" s="29">
        <f>'Exportaciones mensual (90-23)'!P197</f>
        <v>1053074.2617200001</v>
      </c>
      <c r="AS198" s="29">
        <f>'Importaciones mensual (90-23)'!P197</f>
        <v>8649088.8587800004</v>
      </c>
      <c r="AT198" s="29">
        <f>'Saldo mensual (90-23)'!P197</f>
        <v>-7596014.5970600005</v>
      </c>
      <c r="AU198" s="29">
        <f>'Exportaciones mensual (90-23)'!M197</f>
        <v>32616724.13919</v>
      </c>
      <c r="AV198" s="29">
        <f>'Importaciones mensual (90-23)'!Q197</f>
        <v>10260255.95177</v>
      </c>
      <c r="AW198" s="29">
        <f>'Saldo mensual (90-23)'!Q197</f>
        <v>11107484.03156</v>
      </c>
      <c r="AX198" s="29">
        <f>'Exportaciones mensual (90-23)'!N197</f>
        <v>402219128.32090998</v>
      </c>
      <c r="AY198" s="29">
        <f>'Importaciones mensual (90-23)'!R197</f>
        <v>35358492.764559999</v>
      </c>
      <c r="AZ198" s="29">
        <f>'Saldo mensual (90-23)'!R197</f>
        <v>54487521.609960005</v>
      </c>
      <c r="BA198" s="29">
        <f>'Exportaciones mensual (90-23)'!O197</f>
        <v>59476353.242820002</v>
      </c>
      <c r="BB198" s="29">
        <f>'Importaciones mensual (90-23)'!S197</f>
        <v>53435905.276199996</v>
      </c>
      <c r="BC198" s="29">
        <f>'Saldo mensual (90-23)'!S197</f>
        <v>-27475354.090069998</v>
      </c>
      <c r="BD198" s="29">
        <f>'Exportaciones mensual (90-23)'!P197</f>
        <v>1053074.2617200001</v>
      </c>
      <c r="BE198" s="29">
        <f>'Importaciones mensual (90-23)'!T197</f>
        <v>55726149.954829998</v>
      </c>
      <c r="BF198" s="29">
        <f>'Saldo mensual (90-23)'!T197</f>
        <v>15133983.445119999</v>
      </c>
      <c r="BG198" s="29">
        <f>'Exportaciones mensual (90-23)'!Q197</f>
        <v>21367739.98333</v>
      </c>
      <c r="BH198" s="29">
        <f>'Importaciones mensual (90-23)'!U197</f>
        <v>12859615.744550001</v>
      </c>
      <c r="BI198" s="29">
        <f>'Saldo mensual (90-23)'!U197</f>
        <v>116946634.48567</v>
      </c>
      <c r="BJ198" s="29">
        <f>'Exportaciones mensual (90-23)'!R197</f>
        <v>89846014.374520004</v>
      </c>
      <c r="BK198" s="29">
        <f>'Importaciones mensual (90-23)'!V197</f>
        <v>4099467.9147000001</v>
      </c>
      <c r="BL198" s="29">
        <f>'Saldo mensual (90-23)'!V197</f>
        <v>26074372.110519998</v>
      </c>
      <c r="BM198" s="29">
        <f>'Exportaciones mensual (90-23)'!S197</f>
        <v>25960551.186129998</v>
      </c>
      <c r="BN198" s="29">
        <f>'Importaciones mensual (90-23)'!W197</f>
        <v>3277216.3140099999</v>
      </c>
      <c r="BO198" s="29">
        <f>'Saldo mensual (90-23)'!W197</f>
        <v>3609707.3605500003</v>
      </c>
      <c r="BP198" s="29">
        <f>'Exportaciones mensual (90-23)'!T197</f>
        <v>70860133.399949998</v>
      </c>
      <c r="BQ198" s="29">
        <f>'Importaciones mensual (90-23)'!X197</f>
        <v>63180907.255589999</v>
      </c>
      <c r="BR198" s="29">
        <f>'Saldo mensual (90-23)'!X197</f>
        <v>22359796.806129999</v>
      </c>
      <c r="BS198" s="29">
        <f>'Exportaciones mensual (90-23)'!U197</f>
        <v>129806250.23022</v>
      </c>
      <c r="BT198" s="29">
        <f>'Importaciones mensual (90-23)'!Y197</f>
        <v>26163959.565200001</v>
      </c>
      <c r="BU198" s="29">
        <f>'Saldo mensual (90-23)'!Y197</f>
        <v>2842137.6712999977</v>
      </c>
      <c r="BV198" s="29">
        <f>'Exportaciones mensual (90-23)'!V197</f>
        <v>30173840.025219999</v>
      </c>
      <c r="BW198" s="29">
        <f>'Importaciones mensual (90-23)'!Z197</f>
        <v>20387402.32144</v>
      </c>
      <c r="BX198" s="29">
        <f>'Saldo mensual (90-23)'!Z197</f>
        <v>-10445564.564580001</v>
      </c>
      <c r="BY198" s="29">
        <f>'Exportaciones mensual (90-23)'!W197</f>
        <v>6886923.6745600002</v>
      </c>
      <c r="BZ198" s="29">
        <f>'Importaciones mensual (90-23)'!AA197</f>
        <v>21611363.962469999</v>
      </c>
      <c r="CA198" s="29">
        <f>'Saldo mensual (90-23)'!AA197</f>
        <v>15888438.649610002</v>
      </c>
      <c r="CB198" s="29">
        <f>'Exportaciones mensual (90-23)'!X197</f>
        <v>85540704.061719999</v>
      </c>
      <c r="CC198" s="29">
        <f>'Importaciones mensual (90-23)'!AB197</f>
        <v>15651907.08749</v>
      </c>
      <c r="CD198" s="29">
        <f>'Saldo mensual (90-23)'!AB197</f>
        <v>39040577.206610002</v>
      </c>
      <c r="CE198" s="29">
        <f>'Exportaciones mensual (90-23)'!AC197</f>
        <v>326989139.97074997</v>
      </c>
      <c r="CF198" s="29">
        <f>'Importaciones mensual (90-23)'!AC197</f>
        <v>252322614.87841001</v>
      </c>
      <c r="CG198" s="29">
        <f>'Saldo mensual (90-23)'!AC197</f>
        <v>74666525.092339963</v>
      </c>
      <c r="CH198" s="29">
        <f>'Exportaciones mensual (90-23)'!Y197</f>
        <v>29006097.236499999</v>
      </c>
      <c r="CI198" s="29">
        <f>'Importaciones mensual (90-23)'!AD197</f>
        <v>35037258.488559999</v>
      </c>
      <c r="CJ198" s="29">
        <f>'Saldo mensual (90-23)'!AD197</f>
        <v>-10093879.286909997</v>
      </c>
      <c r="CK198" s="29">
        <f>'Exportaciones mensual (90-23)'!Z197</f>
        <v>9941837.7568599992</v>
      </c>
      <c r="CL198" s="29">
        <f>'Importaciones mensual (90-23)'!AE197</f>
        <v>16779491.314989999</v>
      </c>
      <c r="CM198" s="29">
        <f>'Saldo mensual (90-23)'!AE197</f>
        <v>27485356.707110003</v>
      </c>
      <c r="CN198" s="29">
        <f>'Exportaciones mensual (90-23)'!AA197</f>
        <v>37499802.61208</v>
      </c>
      <c r="CO198" s="29">
        <f>'Importaciones mensual (90-23)'!AF197</f>
        <v>103875719.64241999</v>
      </c>
      <c r="CP198" s="29">
        <f>'Saldo mensual (90-23)'!AF197</f>
        <v>-55334340.236649998</v>
      </c>
      <c r="CQ198" s="29">
        <f>'Exportaciones mensual (90-23)'!AB197</f>
        <v>54692484.294100001</v>
      </c>
      <c r="CR198" s="29">
        <f>'Importaciones mensual (90-23)'!AG197</f>
        <v>28994752.201099999</v>
      </c>
      <c r="CS198" s="29">
        <f>'Saldo mensual (90-23)'!AG197</f>
        <v>-18245965.619879998</v>
      </c>
      <c r="CT198" s="29">
        <f>'Exportaciones mensual (90-23)'!AC197</f>
        <v>326989139.97074997</v>
      </c>
      <c r="CU198" s="29">
        <f>'Importaciones mensual (90-23)'!AH197</f>
        <v>20919267.01839</v>
      </c>
      <c r="CV198" s="29">
        <f>'Saldo mensual (90-23)'!AH197</f>
        <v>-16256300.544329999</v>
      </c>
      <c r="CW198" s="29">
        <f>'Exportaciones mensual (90-23)'!AC197</f>
        <v>326989139.97074997</v>
      </c>
      <c r="CX198" s="29">
        <f>'Importaciones mensual (90-23)'!AI197</f>
        <v>2016371.84353</v>
      </c>
      <c r="CY198" s="29">
        <f>'Saldo mensual (90-23)'!AI197</f>
        <v>19856037.27338</v>
      </c>
      <c r="CZ198" s="29">
        <f>'Exportaciones mensual (90-23)'!AE197</f>
        <v>44264848.022100002</v>
      </c>
      <c r="DA198" s="29">
        <f>'Importaciones mensual (90-23)'!AJ197</f>
        <v>37221283.405089997</v>
      </c>
      <c r="DB198" s="29">
        <f>'Saldo mensual (90-23)'!AJ197</f>
        <v>24658099.945220001</v>
      </c>
      <c r="DC198" s="29">
        <f>'Exportaciones mensual (90-23)'!AF197</f>
        <v>48541379.405769996</v>
      </c>
      <c r="DD198" s="29">
        <f>'Importaciones mensual (90-23)'!AK197</f>
        <v>7064340.7735900003</v>
      </c>
      <c r="DE198" s="29">
        <f>'Saldo mensual (90-23)'!AK197</f>
        <v>15547613.911519999</v>
      </c>
      <c r="DF198" s="29">
        <f>'Exportaciones mensual (90-23)'!AG197</f>
        <v>10748786.581219999</v>
      </c>
      <c r="DG198" s="29">
        <f>'Importaciones mensual (90-23)'!AL197</f>
        <v>17296525.24058</v>
      </c>
      <c r="DH198" s="29">
        <f>'Saldo mensual (90-23)'!AL197</f>
        <v>-3643424.6077800002</v>
      </c>
      <c r="DI198" s="29">
        <f>'Exportaciones mensual (90-23)'!AH197</f>
        <v>4662966.4740599999</v>
      </c>
      <c r="DJ198" s="29">
        <f>'Importaciones mensual (90-23)'!AM197</f>
        <v>4011957.6814899999</v>
      </c>
      <c r="DK198" s="29">
        <f>'Saldo mensual (90-23)'!AM197</f>
        <v>-3096404.2105</v>
      </c>
      <c r="DL198" s="29">
        <f>'Exportaciones mensual (90-23)'!AI197</f>
        <v>21872409.116909999</v>
      </c>
      <c r="DM198" s="29">
        <f>'Importaciones mensual (90-23)'!AN197</f>
        <v>0</v>
      </c>
      <c r="DN198" s="29">
        <f>'Saldo mensual (90-23)'!AN197</f>
        <v>22066569.661370002</v>
      </c>
      <c r="DO198" s="29">
        <f>'Exportaciones mensual (90-23)'!AJ197</f>
        <v>61879383.350309998</v>
      </c>
      <c r="DP198" s="29">
        <f>'Importaciones mensual (90-23)'!AO197</f>
        <v>0</v>
      </c>
      <c r="DQ198" s="29">
        <f>'Saldo mensual (90-23)'!AO197</f>
        <v>43592860.283749998</v>
      </c>
      <c r="DR198" s="29">
        <f>'Exportaciones mensual (90-23)'!AP197</f>
        <v>21547733.065979999</v>
      </c>
      <c r="DS198" s="29">
        <f>'Importaciones mensual (90-23)'!AP197</f>
        <v>353468.15375</v>
      </c>
      <c r="DT198" s="29">
        <f>'Saldo mensual (90-23)'!AP197</f>
        <v>21194264.91223</v>
      </c>
      <c r="DU198" s="29">
        <f>'Exportaciones mensual (90-23)'!AK197</f>
        <v>22611954.685109999</v>
      </c>
      <c r="DV198" s="29">
        <f>'Importaciones mensual (90-23)'!AQ197</f>
        <v>129595.45080000001</v>
      </c>
      <c r="DW198" s="29">
        <f>'Saldo mensual (90-23)'!AQ197</f>
        <v>5018925.5595100001</v>
      </c>
      <c r="DX198" s="29">
        <f>'Exportaciones mensual (90-23)'!AL197</f>
        <v>13653100.6328</v>
      </c>
      <c r="DY198" s="29">
        <f>'Importaciones mensual (90-23)'!AR197</f>
        <v>8955606.6879500002</v>
      </c>
      <c r="DZ198" s="29">
        <f>'Saldo mensual (90-23)'!AR197</f>
        <v>30607678.653980002</v>
      </c>
      <c r="EA198" s="29">
        <f>'Exportaciones mensual (90-23)'!AM197</f>
        <v>915553.47098999994</v>
      </c>
      <c r="EB198" s="29">
        <f>'Importaciones mensual (90-23)'!AS197</f>
        <v>956006.32519999996</v>
      </c>
      <c r="EC198" s="29">
        <f>'Saldo mensual (90-23)'!AS197</f>
        <v>60914611.780419998</v>
      </c>
      <c r="ED198" s="29">
        <f>'Exportaciones mensual (90-23)'!AN197</f>
        <v>22066569.661370002</v>
      </c>
      <c r="EE198" s="29">
        <f>'Importaciones mensual (90-23)'!AT197</f>
        <v>73909637.809479997</v>
      </c>
      <c r="EF198" s="29">
        <f>'Saldo mensual (90-23)'!AT197</f>
        <v>96085988.426990017</v>
      </c>
    </row>
    <row r="199" spans="1:136">
      <c r="A199" s="9">
        <v>38626</v>
      </c>
      <c r="B199" s="29">
        <f>'Exportaciones mensual (90-23)'!B198</f>
        <v>592770552.40043998</v>
      </c>
      <c r="C199" s="29">
        <f>'Importaciones mensual (90-23)'!B198</f>
        <v>909340638.35797</v>
      </c>
      <c r="D199" s="29">
        <f>'Saldo mensual (90-23)'!B198</f>
        <v>-316570085.95753002</v>
      </c>
      <c r="E199" s="29">
        <f>'Exportaciones mensual (90-23)'!C198</f>
        <v>53208797.11637</v>
      </c>
      <c r="F199" s="29">
        <f>'Importaciones mensual (90-23)'!C198</f>
        <v>33654696.169749998</v>
      </c>
      <c r="G199" s="29">
        <f>'Saldo mensual (90-23)'!C198</f>
        <v>19554100.946620002</v>
      </c>
      <c r="H199" s="30">
        <f>'Exportaciones mensual (90-23)'!D198</f>
        <v>74246984.666759998</v>
      </c>
      <c r="I199" s="29">
        <f>'Importaciones mensual (90-23)'!D198</f>
        <v>26985440.978870001</v>
      </c>
      <c r="J199" s="29">
        <f>'Saldo mensual (90-23)'!D198</f>
        <v>47261543.687889993</v>
      </c>
      <c r="K199" s="29">
        <f>'Exportaciones mensual (90-23)'!E198</f>
        <v>59074721.648400001</v>
      </c>
      <c r="L199" s="29">
        <f>'Importaciones mensual (90-23)'!E198</f>
        <v>3243435.3256199998</v>
      </c>
      <c r="M199" s="31">
        <f>'Saldo mensual (90-23)'!E198</f>
        <v>55831286.322779998</v>
      </c>
      <c r="N199" s="29">
        <f>'Exportaciones mensual (90-23)'!F198</f>
        <v>35332851.298940003</v>
      </c>
      <c r="O199" s="29">
        <f>'Importaciones mensual (90-23)'!F198</f>
        <v>21402497.259489998</v>
      </c>
      <c r="P199" s="29">
        <f>'Saldo mensual (90-23)'!F198</f>
        <v>13930354.039450005</v>
      </c>
      <c r="Q199" s="29">
        <f>'Exportaciones mensual (90-23)'!G198</f>
        <v>407146302.82564002</v>
      </c>
      <c r="R199" s="29">
        <f>'Importaciones mensual (90-23)'!G198</f>
        <v>47891320.769050002</v>
      </c>
      <c r="S199" s="29">
        <f>'Saldo mensual (90-23)'!G198</f>
        <v>359254982.05659002</v>
      </c>
      <c r="T199" s="29">
        <f>'Exportaciones mensual (90-23)'!F198</f>
        <v>35332851.298940003</v>
      </c>
      <c r="U199" s="29">
        <f>'Importaciones mensual (90-23)'!H198</f>
        <v>3326482.7271099999</v>
      </c>
      <c r="V199" s="29">
        <f>'Saldo mensual (90-23)'!H198</f>
        <v>26378137.521020003</v>
      </c>
      <c r="W199" s="29">
        <f>'Exportaciones mensual (90-23)'!G198</f>
        <v>407146302.82564002</v>
      </c>
      <c r="X199" s="29">
        <f>'Importaciones mensual (90-23)'!I198</f>
        <v>72180648.536410004</v>
      </c>
      <c r="Y199" s="29">
        <f>'Saldo mensual (90-23)'!J198</f>
        <v>54576685.780110002</v>
      </c>
      <c r="Z199" s="29">
        <f>'Exportaciones mensual (90-23)'!H198</f>
        <v>29704620.248130001</v>
      </c>
      <c r="AA199" s="29">
        <f>'Importaciones mensual (90-23)'!J198</f>
        <v>2622789.1754299998</v>
      </c>
      <c r="AB199" s="29">
        <f>'Saldo mensual (90-23)'!J198</f>
        <v>54576685.780110002</v>
      </c>
      <c r="AC199" s="29">
        <f>'Exportaciones mensual (90-23)'!I198</f>
        <v>112434619.13907</v>
      </c>
      <c r="AD199" s="29">
        <f>'Exportaciones mensual (90-23)'!I198</f>
        <v>112434619.13907</v>
      </c>
      <c r="AE199" s="29">
        <f>'Saldo mensual (90-23)'!K198</f>
        <v>16967323.63273</v>
      </c>
      <c r="AF199" s="29">
        <f>'Exportaciones mensual (90-23)'!J198</f>
        <v>57199474.955540001</v>
      </c>
      <c r="AG199" s="29">
        <f>'Importaciones mensual (90-23)'!L198</f>
        <v>9144879.0846800003</v>
      </c>
      <c r="AH199" s="29">
        <f>'Saldo mensual (90-23)'!L198</f>
        <v>57560069.076920003</v>
      </c>
      <c r="AI199" s="29">
        <f>'Exportaciones mensual (90-23)'!M198</f>
        <v>27231173.443229999</v>
      </c>
      <c r="AJ199" s="29">
        <f>'Importaciones mensual (90-23)'!M198</f>
        <v>12702804.816400001</v>
      </c>
      <c r="AK199" s="29">
        <f>'Saldo mensual (90-23)'!M198</f>
        <v>14528368.626829999</v>
      </c>
      <c r="AL199" s="29">
        <f>'Exportaciones mensual (90-23)'!K198</f>
        <v>24224272.19325</v>
      </c>
      <c r="AM199" s="29">
        <f>'Importaciones mensual (90-23)'!N198</f>
        <v>342099648.76643002</v>
      </c>
      <c r="AN199" s="29">
        <f>'Saldo mensual (90-23)'!N198</f>
        <v>43439424.191410005</v>
      </c>
      <c r="AO199" s="29">
        <f>'Exportaciones mensual (90-23)'!L198</f>
        <v>66704948.161600001</v>
      </c>
      <c r="AP199" s="29">
        <f>'Importaciones mensual (90-23)'!O198</f>
        <v>115477511.62881</v>
      </c>
      <c r="AQ199" s="29">
        <f>'Saldo mensual (90-23)'!O198</f>
        <v>-35890703.674820006</v>
      </c>
      <c r="AR199" s="29">
        <f>'Exportaciones mensual (90-23)'!P198</f>
        <v>992575.14639000001</v>
      </c>
      <c r="AS199" s="29">
        <f>'Importaciones mensual (90-23)'!P198</f>
        <v>7761704.4713399997</v>
      </c>
      <c r="AT199" s="29">
        <f>'Saldo mensual (90-23)'!P198</f>
        <v>-6769129.3249499993</v>
      </c>
      <c r="AU199" s="29">
        <f>'Exportaciones mensual (90-23)'!M198</f>
        <v>27231173.443229999</v>
      </c>
      <c r="AV199" s="29">
        <f>'Importaciones mensual (90-23)'!Q198</f>
        <v>16214336.37754</v>
      </c>
      <c r="AW199" s="29">
        <f>'Saldo mensual (90-23)'!Q198</f>
        <v>-6933399.7254600003</v>
      </c>
      <c r="AX199" s="29">
        <f>'Exportaciones mensual (90-23)'!N198</f>
        <v>385539072.95784003</v>
      </c>
      <c r="AY199" s="29">
        <f>'Importaciones mensual (90-23)'!R198</f>
        <v>42384231.056620002</v>
      </c>
      <c r="AZ199" s="29">
        <f>'Saldo mensual (90-23)'!R198</f>
        <v>90808811.860210001</v>
      </c>
      <c r="BA199" s="29">
        <f>'Exportaciones mensual (90-23)'!O198</f>
        <v>79586807.953989998</v>
      </c>
      <c r="BB199" s="29">
        <f>'Importaciones mensual (90-23)'!S198</f>
        <v>44902264.26495</v>
      </c>
      <c r="BC199" s="29">
        <f>'Saldo mensual (90-23)'!S198</f>
        <v>-12467974.554099999</v>
      </c>
      <c r="BD199" s="29">
        <f>'Exportaciones mensual (90-23)'!P198</f>
        <v>992575.14639000001</v>
      </c>
      <c r="BE199" s="29">
        <f>'Importaciones mensual (90-23)'!T198</f>
        <v>51567340.670309998</v>
      </c>
      <c r="BF199" s="29">
        <f>'Saldo mensual (90-23)'!T198</f>
        <v>28668076.379200004</v>
      </c>
      <c r="BG199" s="29">
        <f>'Exportaciones mensual (90-23)'!Q198</f>
        <v>9280936.6520799994</v>
      </c>
      <c r="BH199" s="29">
        <f>'Importaciones mensual (90-23)'!U198</f>
        <v>10037069.95703</v>
      </c>
      <c r="BI199" s="29">
        <f>'Saldo mensual (90-23)'!U198</f>
        <v>118009718.48562001</v>
      </c>
      <c r="BJ199" s="29">
        <f>'Exportaciones mensual (90-23)'!R198</f>
        <v>133193042.91683</v>
      </c>
      <c r="BK199" s="29">
        <f>'Importaciones mensual (90-23)'!V198</f>
        <v>2256432.65931</v>
      </c>
      <c r="BL199" s="29">
        <f>'Saldo mensual (90-23)'!V198</f>
        <v>26185209.421630003</v>
      </c>
      <c r="BM199" s="29">
        <f>'Exportaciones mensual (90-23)'!S198</f>
        <v>32434289.71085</v>
      </c>
      <c r="BN199" s="29">
        <f>'Importaciones mensual (90-23)'!W198</f>
        <v>4862146.3625800004</v>
      </c>
      <c r="BO199" s="29">
        <f>'Saldo mensual (90-23)'!W198</f>
        <v>3326050.8850599993</v>
      </c>
      <c r="BP199" s="29">
        <f>'Exportaciones mensual (90-23)'!T198</f>
        <v>80235417.049510002</v>
      </c>
      <c r="BQ199" s="29">
        <f>'Importaciones mensual (90-23)'!X198</f>
        <v>46949388.173660003</v>
      </c>
      <c r="BR199" s="29">
        <f>'Saldo mensual (90-23)'!X198</f>
        <v>30899096.696299993</v>
      </c>
      <c r="BS199" s="29">
        <f>'Exportaciones mensual (90-23)'!U198</f>
        <v>128046788.44265001</v>
      </c>
      <c r="BT199" s="29">
        <f>'Importaciones mensual (90-23)'!Y198</f>
        <v>27562767.549649999</v>
      </c>
      <c r="BU199" s="29">
        <f>'Saldo mensual (90-23)'!Y198</f>
        <v>17253596.95403</v>
      </c>
      <c r="BV199" s="29">
        <f>'Exportaciones mensual (90-23)'!V198</f>
        <v>28441642.080940001</v>
      </c>
      <c r="BW199" s="29">
        <f>'Importaciones mensual (90-23)'!Z198</f>
        <v>25458231.77296</v>
      </c>
      <c r="BX199" s="29">
        <f>'Saldo mensual (90-23)'!Z198</f>
        <v>-17566806.145630002</v>
      </c>
      <c r="BY199" s="29">
        <f>'Exportaciones mensual (90-23)'!W198</f>
        <v>8188197.2476399997</v>
      </c>
      <c r="BZ199" s="29">
        <f>'Importaciones mensual (90-23)'!AA198</f>
        <v>22053770.761119999</v>
      </c>
      <c r="CA199" s="29">
        <f>'Saldo mensual (90-23)'!AA198</f>
        <v>9695236.5692900009</v>
      </c>
      <c r="CB199" s="29">
        <f>'Exportaciones mensual (90-23)'!X198</f>
        <v>77848484.869959995</v>
      </c>
      <c r="CC199" s="29">
        <f>'Importaciones mensual (90-23)'!AB198</f>
        <v>5623814.7788899997</v>
      </c>
      <c r="CD199" s="29">
        <f>'Saldo mensual (90-23)'!AB198</f>
        <v>54941053.520209998</v>
      </c>
      <c r="CE199" s="29">
        <f>'Exportaciones mensual (90-23)'!AC198</f>
        <v>214183487.42930001</v>
      </c>
      <c r="CF199" s="29">
        <f>'Importaciones mensual (90-23)'!AC198</f>
        <v>257930617.38460001</v>
      </c>
      <c r="CG199" s="29">
        <f>'Saldo mensual (90-23)'!AC198</f>
        <v>-43747129.955300003</v>
      </c>
      <c r="CH199" s="29">
        <f>'Exportaciones mensual (90-23)'!Y198</f>
        <v>44816364.503679998</v>
      </c>
      <c r="CI199" s="29">
        <f>'Importaciones mensual (90-23)'!AD198</f>
        <v>29992282.230439998</v>
      </c>
      <c r="CJ199" s="29">
        <f>'Saldo mensual (90-23)'!AD198</f>
        <v>-1379075.9043999985</v>
      </c>
      <c r="CK199" s="29">
        <f>'Exportaciones mensual (90-23)'!Z198</f>
        <v>7891425.6273299996</v>
      </c>
      <c r="CL199" s="29">
        <f>'Importaciones mensual (90-23)'!AE198</f>
        <v>12399413.29661</v>
      </c>
      <c r="CM199" s="29">
        <f>'Saldo mensual (90-23)'!AE198</f>
        <v>12792393.049330002</v>
      </c>
      <c r="CN199" s="29">
        <f>'Exportaciones mensual (90-23)'!AA198</f>
        <v>31749007.33041</v>
      </c>
      <c r="CO199" s="29">
        <f>'Importaciones mensual (90-23)'!AF198</f>
        <v>67462360.041229993</v>
      </c>
      <c r="CP199" s="29">
        <f>'Saldo mensual (90-23)'!AF198</f>
        <v>-46774430.240349993</v>
      </c>
      <c r="CQ199" s="29">
        <f>'Exportaciones mensual (90-23)'!AB198</f>
        <v>60564868.299099997</v>
      </c>
      <c r="CR199" s="29">
        <f>'Importaciones mensual (90-23)'!AG198</f>
        <v>36198363.61073</v>
      </c>
      <c r="CS199" s="29">
        <f>'Saldo mensual (90-23)'!AG198</f>
        <v>-24471442.781500001</v>
      </c>
      <c r="CT199" s="29">
        <f>'Exportaciones mensual (90-23)'!AC198</f>
        <v>214183487.42930001</v>
      </c>
      <c r="CU199" s="29">
        <f>'Importaciones mensual (90-23)'!AH198</f>
        <v>19890215.865649998</v>
      </c>
      <c r="CV199" s="29">
        <f>'Saldo mensual (90-23)'!AH198</f>
        <v>-12740426.622199997</v>
      </c>
      <c r="CW199" s="29">
        <f>'Exportaciones mensual (90-23)'!AC198</f>
        <v>214183487.42930001</v>
      </c>
      <c r="CX199" s="29">
        <f>'Importaciones mensual (90-23)'!AI198</f>
        <v>2179761.6611199998</v>
      </c>
      <c r="CY199" s="29">
        <f>'Saldo mensual (90-23)'!AI198</f>
        <v>7117394.0487900004</v>
      </c>
      <c r="CZ199" s="29">
        <f>'Exportaciones mensual (90-23)'!AE198</f>
        <v>25191806.345940001</v>
      </c>
      <c r="DA199" s="29">
        <f>'Importaciones mensual (90-23)'!AJ198</f>
        <v>32050905.241119999</v>
      </c>
      <c r="DB199" s="29">
        <f>'Saldo mensual (90-23)'!AJ198</f>
        <v>20831240.052010003</v>
      </c>
      <c r="DC199" s="29">
        <f>'Exportaciones mensual (90-23)'!AF198</f>
        <v>20687929.80088</v>
      </c>
      <c r="DD199" s="29">
        <f>'Importaciones mensual (90-23)'!AK198</f>
        <v>6606172.5029999996</v>
      </c>
      <c r="DE199" s="29">
        <f>'Saldo mensual (90-23)'!AK198</f>
        <v>11950357.197220001</v>
      </c>
      <c r="DF199" s="29">
        <f>'Exportaciones mensual (90-23)'!AG198</f>
        <v>11726920.829229999</v>
      </c>
      <c r="DG199" s="29">
        <f>'Importaciones mensual (90-23)'!AL198</f>
        <v>9016936.3291100003</v>
      </c>
      <c r="DH199" s="29">
        <f>'Saldo mensual (90-23)'!AL198</f>
        <v>695474.91420000046</v>
      </c>
      <c r="DI199" s="29">
        <f>'Exportaciones mensual (90-23)'!AH198</f>
        <v>7149789.24345</v>
      </c>
      <c r="DJ199" s="29">
        <f>'Importaciones mensual (90-23)'!AM198</f>
        <v>2275824.8530899999</v>
      </c>
      <c r="DK199" s="29">
        <f>'Saldo mensual (90-23)'!AM198</f>
        <v>-1020452.6511199998</v>
      </c>
      <c r="DL199" s="29">
        <f>'Exportaciones mensual (90-23)'!AI198</f>
        <v>9297155.7099099997</v>
      </c>
      <c r="DM199" s="29">
        <f>'Importaciones mensual (90-23)'!AN198</f>
        <v>0</v>
      </c>
      <c r="DN199" s="29">
        <f>'Saldo mensual (90-23)'!AN198</f>
        <v>20755744.27417</v>
      </c>
      <c r="DO199" s="29">
        <f>'Exportaciones mensual (90-23)'!AJ198</f>
        <v>52882145.293130003</v>
      </c>
      <c r="DP199" s="29">
        <f>'Importaciones mensual (90-23)'!AO198</f>
        <v>0</v>
      </c>
      <c r="DQ199" s="29">
        <f>'Saldo mensual (90-23)'!AO198</f>
        <v>24775241.393800002</v>
      </c>
      <c r="DR199" s="29">
        <f>'Exportaciones mensual (90-23)'!AP198</f>
        <v>39698449.191100001</v>
      </c>
      <c r="DS199" s="29">
        <f>'Importaciones mensual (90-23)'!AP198</f>
        <v>320264.83247999998</v>
      </c>
      <c r="DT199" s="29">
        <f>'Saldo mensual (90-23)'!AP198</f>
        <v>39378184.358620003</v>
      </c>
      <c r="DU199" s="29">
        <f>'Exportaciones mensual (90-23)'!AK198</f>
        <v>18556529.70022</v>
      </c>
      <c r="DV199" s="29">
        <f>'Importaciones mensual (90-23)'!AQ198</f>
        <v>86031.980160000006</v>
      </c>
      <c r="DW199" s="29">
        <f>'Saldo mensual (90-23)'!AQ198</f>
        <v>17660597.3609</v>
      </c>
      <c r="DX199" s="29">
        <f>'Exportaciones mensual (90-23)'!AL198</f>
        <v>9712411.2433100007</v>
      </c>
      <c r="DY199" s="29">
        <f>'Importaciones mensual (90-23)'!AR198</f>
        <v>11755570.324820001</v>
      </c>
      <c r="DZ199" s="29">
        <f>'Saldo mensual (90-23)'!AR198</f>
        <v>18672921.425499998</v>
      </c>
      <c r="EA199" s="29">
        <f>'Exportaciones mensual (90-23)'!AM198</f>
        <v>1255372.2019700001</v>
      </c>
      <c r="EB199" s="29">
        <f>'Importaciones mensual (90-23)'!AS198</f>
        <v>1114276.3866000001</v>
      </c>
      <c r="EC199" s="29">
        <f>'Saldo mensual (90-23)'!AS198</f>
        <v>50474231.729269996</v>
      </c>
      <c r="ED199" s="29">
        <f>'Exportaciones mensual (90-23)'!AN198</f>
        <v>20755744.27417</v>
      </c>
      <c r="EE199" s="29">
        <f>'Importaciones mensual (90-23)'!AT198</f>
        <v>98434645.351689994</v>
      </c>
      <c r="EF199" s="29">
        <f>'Saldo mensual (90-23)'!AT198</f>
        <v>68083894.711620003</v>
      </c>
    </row>
    <row r="200" spans="1:136">
      <c r="A200" s="9">
        <v>38657</v>
      </c>
      <c r="B200" s="29">
        <f>'Exportaciones mensual (90-23)'!B199</f>
        <v>600588315.67241001</v>
      </c>
      <c r="C200" s="29">
        <f>'Importaciones mensual (90-23)'!B199</f>
        <v>991252696.01285005</v>
      </c>
      <c r="D200" s="29">
        <f>'Saldo mensual (90-23)'!B199</f>
        <v>-390664380.34044003</v>
      </c>
      <c r="E200" s="29">
        <f>'Exportaciones mensual (90-23)'!C199</f>
        <v>52503621.047219999</v>
      </c>
      <c r="F200" s="29">
        <f>'Importaciones mensual (90-23)'!C199</f>
        <v>36073412.705260001</v>
      </c>
      <c r="G200" s="29">
        <f>'Saldo mensual (90-23)'!C199</f>
        <v>16430208.341959996</v>
      </c>
      <c r="H200" s="30">
        <f>'Exportaciones mensual (90-23)'!D199</f>
        <v>81587055.478569999</v>
      </c>
      <c r="I200" s="29">
        <f>'Importaciones mensual (90-23)'!D199</f>
        <v>26705052.0403</v>
      </c>
      <c r="J200" s="29">
        <f>'Saldo mensual (90-23)'!D199</f>
        <v>54882003.438270003</v>
      </c>
      <c r="K200" s="29">
        <f>'Exportaciones mensual (90-23)'!E199</f>
        <v>57501008.04287</v>
      </c>
      <c r="L200" s="29">
        <f>'Importaciones mensual (90-23)'!E199</f>
        <v>1382984.1257100001</v>
      </c>
      <c r="M200" s="31">
        <f>'Saldo mensual (90-23)'!E199</f>
        <v>56118023.917159997</v>
      </c>
      <c r="N200" s="29">
        <f>'Exportaciones mensual (90-23)'!F199</f>
        <v>41838264.483309999</v>
      </c>
      <c r="O200" s="29">
        <f>'Importaciones mensual (90-23)'!F199</f>
        <v>27535023.07626</v>
      </c>
      <c r="P200" s="29">
        <f>'Saldo mensual (90-23)'!F199</f>
        <v>14303241.407049999</v>
      </c>
      <c r="Q200" s="29">
        <f>'Exportaciones mensual (90-23)'!G199</f>
        <v>428160076.04319</v>
      </c>
      <c r="R200" s="29">
        <f>'Importaciones mensual (90-23)'!G199</f>
        <v>49870802.266609997</v>
      </c>
      <c r="S200" s="29">
        <f>'Saldo mensual (90-23)'!G199</f>
        <v>378289273.77657998</v>
      </c>
      <c r="T200" s="29">
        <f>'Exportaciones mensual (90-23)'!F199</f>
        <v>41838264.483309999</v>
      </c>
      <c r="U200" s="29">
        <f>'Importaciones mensual (90-23)'!H199</f>
        <v>4107736.2062300001</v>
      </c>
      <c r="V200" s="29">
        <f>'Saldo mensual (90-23)'!H199</f>
        <v>32143428.006530002</v>
      </c>
      <c r="W200" s="29">
        <f>'Exportaciones mensual (90-23)'!G199</f>
        <v>428160076.04319</v>
      </c>
      <c r="X200" s="29">
        <f>'Importaciones mensual (90-23)'!I199</f>
        <v>111912286.88822</v>
      </c>
      <c r="Y200" s="29">
        <f>'Saldo mensual (90-23)'!J199</f>
        <v>46379578.400590003</v>
      </c>
      <c r="Z200" s="29">
        <f>'Exportaciones mensual (90-23)'!H199</f>
        <v>36251164.212760001</v>
      </c>
      <c r="AA200" s="29">
        <f>'Importaciones mensual (90-23)'!J199</f>
        <v>3278950.6754899998</v>
      </c>
      <c r="AB200" s="29">
        <f>'Saldo mensual (90-23)'!J199</f>
        <v>46379578.400590003</v>
      </c>
      <c r="AC200" s="29">
        <f>'Exportaciones mensual (90-23)'!I199</f>
        <v>122044188.07449</v>
      </c>
      <c r="AD200" s="29">
        <f>'Exportaciones mensual (90-23)'!I199</f>
        <v>122044188.07449</v>
      </c>
      <c r="AE200" s="29">
        <f>'Saldo mensual (90-23)'!K199</f>
        <v>26286135.021240003</v>
      </c>
      <c r="AF200" s="29">
        <f>'Exportaciones mensual (90-23)'!J199</f>
        <v>49658529.076080002</v>
      </c>
      <c r="AG200" s="29">
        <f>'Importaciones mensual (90-23)'!L199</f>
        <v>10399092.62263</v>
      </c>
      <c r="AH200" s="29">
        <f>'Saldo mensual (90-23)'!L199</f>
        <v>61491173.094119996</v>
      </c>
      <c r="AI200" s="29">
        <f>'Exportaciones mensual (90-23)'!M199</f>
        <v>39244608.597549997</v>
      </c>
      <c r="AJ200" s="29">
        <f>'Importaciones mensual (90-23)'!M199</f>
        <v>15821288.68313</v>
      </c>
      <c r="AK200" s="29">
        <f>'Saldo mensual (90-23)'!M199</f>
        <v>23423319.914419997</v>
      </c>
      <c r="AL200" s="29">
        <f>'Exportaciones mensual (90-23)'!K199</f>
        <v>32427587.966230001</v>
      </c>
      <c r="AM200" s="29">
        <f>'Importaciones mensual (90-23)'!N199</f>
        <v>362028724.82972997</v>
      </c>
      <c r="AN200" s="29">
        <f>'Saldo mensual (90-23)'!N199</f>
        <v>56139808.898850024</v>
      </c>
      <c r="AO200" s="29">
        <f>'Exportaciones mensual (90-23)'!L199</f>
        <v>71890265.716749996</v>
      </c>
      <c r="AP200" s="29">
        <f>'Importaciones mensual (90-23)'!O199</f>
        <v>113137050.21145</v>
      </c>
      <c r="AQ200" s="29">
        <f>'Saldo mensual (90-23)'!O199</f>
        <v>-54924968.413479999</v>
      </c>
      <c r="AR200" s="29">
        <f>'Exportaciones mensual (90-23)'!P199</f>
        <v>754164.26318000001</v>
      </c>
      <c r="AS200" s="29">
        <f>'Importaciones mensual (90-23)'!P199</f>
        <v>11271066.593389999</v>
      </c>
      <c r="AT200" s="29">
        <f>'Saldo mensual (90-23)'!P199</f>
        <v>-10516902.330209998</v>
      </c>
      <c r="AU200" s="29">
        <f>'Exportaciones mensual (90-23)'!M199</f>
        <v>39244608.597549997</v>
      </c>
      <c r="AV200" s="29">
        <f>'Importaciones mensual (90-23)'!Q199</f>
        <v>16824292.023230001</v>
      </c>
      <c r="AW200" s="29">
        <f>'Saldo mensual (90-23)'!Q199</f>
        <v>-3677182.023670001</v>
      </c>
      <c r="AX200" s="29">
        <f>'Exportaciones mensual (90-23)'!N199</f>
        <v>418168533.72858</v>
      </c>
      <c r="AY200" s="29">
        <f>'Importaciones mensual (90-23)'!R199</f>
        <v>47484911.75333</v>
      </c>
      <c r="AZ200" s="29">
        <f>'Saldo mensual (90-23)'!R199</f>
        <v>41940047.925810002</v>
      </c>
      <c r="BA200" s="29">
        <f>'Exportaciones mensual (90-23)'!O199</f>
        <v>58212081.797969997</v>
      </c>
      <c r="BB200" s="29">
        <f>'Importaciones mensual (90-23)'!S199</f>
        <v>43656662.732309997</v>
      </c>
      <c r="BC200" s="29">
        <f>'Saldo mensual (90-23)'!S199</f>
        <v>-2531207.1723800004</v>
      </c>
      <c r="BD200" s="29">
        <f>'Exportaciones mensual (90-23)'!P199</f>
        <v>754164.26318000001</v>
      </c>
      <c r="BE200" s="29">
        <f>'Importaciones mensual (90-23)'!T199</f>
        <v>77185554.394610003</v>
      </c>
      <c r="BF200" s="29">
        <f>'Saldo mensual (90-23)'!T199</f>
        <v>-8769888.2442599982</v>
      </c>
      <c r="BG200" s="29">
        <f>'Exportaciones mensual (90-23)'!Q199</f>
        <v>13147109.99956</v>
      </c>
      <c r="BH200" s="29">
        <f>'Importaciones mensual (90-23)'!U199</f>
        <v>14576932.41506</v>
      </c>
      <c r="BI200" s="29">
        <f>'Saldo mensual (90-23)'!U199</f>
        <v>75182356.268930003</v>
      </c>
      <c r="BJ200" s="29">
        <f>'Exportaciones mensual (90-23)'!R199</f>
        <v>89424959.679140002</v>
      </c>
      <c r="BK200" s="29">
        <f>'Importaciones mensual (90-23)'!V199</f>
        <v>3562649.5241399999</v>
      </c>
      <c r="BL200" s="29">
        <f>'Saldo mensual (90-23)'!V199</f>
        <v>30158825.68152</v>
      </c>
      <c r="BM200" s="29">
        <f>'Exportaciones mensual (90-23)'!S199</f>
        <v>41125455.559929997</v>
      </c>
      <c r="BN200" s="29">
        <f>'Importaciones mensual (90-23)'!W199</f>
        <v>6071548.3537100004</v>
      </c>
      <c r="BO200" s="29">
        <f>'Saldo mensual (90-23)'!W199</f>
        <v>266494.8848899994</v>
      </c>
      <c r="BP200" s="29">
        <f>'Exportaciones mensual (90-23)'!T199</f>
        <v>68415666.150350004</v>
      </c>
      <c r="BQ200" s="29">
        <f>'Importaciones mensual (90-23)'!X199</f>
        <v>50418332.579240002</v>
      </c>
      <c r="BR200" s="29">
        <f>'Saldo mensual (90-23)'!X199</f>
        <v>5049940.4396900013</v>
      </c>
      <c r="BS200" s="29">
        <f>'Exportaciones mensual (90-23)'!U199</f>
        <v>89759288.683990002</v>
      </c>
      <c r="BT200" s="29">
        <f>'Importaciones mensual (90-23)'!Y199</f>
        <v>24193971.199700002</v>
      </c>
      <c r="BU200" s="29">
        <f>'Saldo mensual (90-23)'!Y199</f>
        <v>16305407.738810001</v>
      </c>
      <c r="BV200" s="29">
        <f>'Exportaciones mensual (90-23)'!V199</f>
        <v>33721475.20566</v>
      </c>
      <c r="BW200" s="29">
        <f>'Importaciones mensual (90-23)'!Z199</f>
        <v>28354630.99089</v>
      </c>
      <c r="BX200" s="29">
        <f>'Saldo mensual (90-23)'!Z199</f>
        <v>-19760814.134999998</v>
      </c>
      <c r="BY200" s="29">
        <f>'Exportaciones mensual (90-23)'!W199</f>
        <v>6338043.2385999998</v>
      </c>
      <c r="BZ200" s="29">
        <f>'Importaciones mensual (90-23)'!AA199</f>
        <v>30993920.109060001</v>
      </c>
      <c r="CA200" s="29">
        <f>'Saldo mensual (90-23)'!AA199</f>
        <v>5664087.7603900023</v>
      </c>
      <c r="CB200" s="29">
        <f>'Exportaciones mensual (90-23)'!X199</f>
        <v>55468273.018930003</v>
      </c>
      <c r="CC200" s="29">
        <f>'Importaciones mensual (90-23)'!AB199</f>
        <v>2760854.1760800001</v>
      </c>
      <c r="CD200" s="29">
        <f>'Saldo mensual (90-23)'!AB199</f>
        <v>44978985.1457</v>
      </c>
      <c r="CE200" s="29">
        <f>'Exportaciones mensual (90-23)'!AC199</f>
        <v>78755326.140489995</v>
      </c>
      <c r="CF200" s="29">
        <f>'Importaciones mensual (90-23)'!AC199</f>
        <v>233952400.78073001</v>
      </c>
      <c r="CG200" s="29">
        <f>'Saldo mensual (90-23)'!AC199</f>
        <v>-155197074.64024001</v>
      </c>
      <c r="CH200" s="29">
        <f>'Exportaciones mensual (90-23)'!Y199</f>
        <v>40499378.938510001</v>
      </c>
      <c r="CI200" s="29">
        <f>'Importaciones mensual (90-23)'!AD199</f>
        <v>41426497.192390002</v>
      </c>
      <c r="CJ200" s="29">
        <f>'Saldo mensual (90-23)'!AD199</f>
        <v>10401166.097269997</v>
      </c>
      <c r="CK200" s="29">
        <f>'Exportaciones mensual (90-23)'!Z199</f>
        <v>8593816.8558900002</v>
      </c>
      <c r="CL200" s="29">
        <f>'Importaciones mensual (90-23)'!AE199</f>
        <v>13493789.972209999</v>
      </c>
      <c r="CM200" s="29">
        <f>'Saldo mensual (90-23)'!AE199</f>
        <v>10131838.529000001</v>
      </c>
      <c r="CN200" s="29">
        <f>'Exportaciones mensual (90-23)'!AA199</f>
        <v>36658007.869450003</v>
      </c>
      <c r="CO200" s="29">
        <f>'Importaciones mensual (90-23)'!AF199</f>
        <v>69809914.324399993</v>
      </c>
      <c r="CP200" s="29">
        <f>'Saldo mensual (90-23)'!AF199</f>
        <v>-41603430.894789994</v>
      </c>
      <c r="CQ200" s="29">
        <f>'Exportaciones mensual (90-23)'!AB199</f>
        <v>47739839.321780004</v>
      </c>
      <c r="CR200" s="29">
        <f>'Importaciones mensual (90-23)'!AG199</f>
        <v>37117908.666129999</v>
      </c>
      <c r="CS200" s="29">
        <f>'Saldo mensual (90-23)'!AG199</f>
        <v>-28962356.5101</v>
      </c>
      <c r="CT200" s="29">
        <f>'Exportaciones mensual (90-23)'!AC199</f>
        <v>78755326.140489995</v>
      </c>
      <c r="CU200" s="29">
        <f>'Importaciones mensual (90-23)'!AH199</f>
        <v>21709927.37376</v>
      </c>
      <c r="CV200" s="29">
        <f>'Saldo mensual (90-23)'!AH199</f>
        <v>-14969471.31467</v>
      </c>
      <c r="CW200" s="29">
        <f>'Exportaciones mensual (90-23)'!AC199</f>
        <v>78755326.140489995</v>
      </c>
      <c r="CX200" s="29">
        <f>'Importaciones mensual (90-23)'!AI199</f>
        <v>2132737.6597000002</v>
      </c>
      <c r="CY200" s="29">
        <f>'Saldo mensual (90-23)'!AI199</f>
        <v>6168635.3592499997</v>
      </c>
      <c r="CZ200" s="29">
        <f>'Exportaciones mensual (90-23)'!AE199</f>
        <v>23625628.50121</v>
      </c>
      <c r="DA200" s="29">
        <f>'Importaciones mensual (90-23)'!AJ199</f>
        <v>31361033.636390001</v>
      </c>
      <c r="DB200" s="29">
        <f>'Saldo mensual (90-23)'!AJ199</f>
        <v>23227098.743589997</v>
      </c>
      <c r="DC200" s="29">
        <f>'Exportaciones mensual (90-23)'!AF199</f>
        <v>28206483.429609999</v>
      </c>
      <c r="DD200" s="29">
        <f>'Importaciones mensual (90-23)'!AK199</f>
        <v>9281252.1307200007</v>
      </c>
      <c r="DE200" s="29">
        <f>'Saldo mensual (90-23)'!AK199</f>
        <v>5753969.4234299995</v>
      </c>
      <c r="DF200" s="29">
        <f>'Exportaciones mensual (90-23)'!AG199</f>
        <v>8155552.1560300002</v>
      </c>
      <c r="DG200" s="29">
        <f>'Importaciones mensual (90-23)'!AL199</f>
        <v>16400272.458869999</v>
      </c>
      <c r="DH200" s="29">
        <f>'Saldo mensual (90-23)'!AL199</f>
        <v>-4260146.6930399984</v>
      </c>
      <c r="DI200" s="29">
        <f>'Exportaciones mensual (90-23)'!AH199</f>
        <v>6740456.0590899996</v>
      </c>
      <c r="DJ200" s="29">
        <f>'Importaciones mensual (90-23)'!AM199</f>
        <v>885976.43226000003</v>
      </c>
      <c r="DK200" s="29">
        <f>'Saldo mensual (90-23)'!AM199</f>
        <v>507507.42229999992</v>
      </c>
      <c r="DL200" s="29">
        <f>'Exportaciones mensual (90-23)'!AI199</f>
        <v>8301373.0189500004</v>
      </c>
      <c r="DM200" s="29">
        <f>'Importaciones mensual (90-23)'!AN199</f>
        <v>46.37</v>
      </c>
      <c r="DN200" s="29">
        <f>'Saldo mensual (90-23)'!AN199</f>
        <v>11049481.968320001</v>
      </c>
      <c r="DO200" s="29">
        <f>'Exportaciones mensual (90-23)'!AJ199</f>
        <v>54588132.379979998</v>
      </c>
      <c r="DP200" s="29">
        <f>'Importaciones mensual (90-23)'!AO199</f>
        <v>154.74001000000001</v>
      </c>
      <c r="DQ200" s="29">
        <f>'Saldo mensual (90-23)'!AO199</f>
        <v>57110146.206069998</v>
      </c>
      <c r="DR200" s="29">
        <f>'Exportaciones mensual (90-23)'!AP199</f>
        <v>14201373.07422</v>
      </c>
      <c r="DS200" s="29">
        <f>'Importaciones mensual (90-23)'!AP199</f>
        <v>297388.17761999997</v>
      </c>
      <c r="DT200" s="29">
        <f>'Saldo mensual (90-23)'!AP199</f>
        <v>13903984.896600001</v>
      </c>
      <c r="DU200" s="29">
        <f>'Exportaciones mensual (90-23)'!AK199</f>
        <v>15035221.55415</v>
      </c>
      <c r="DV200" s="29">
        <f>'Importaciones mensual (90-23)'!AQ199</f>
        <v>55345.670709999999</v>
      </c>
      <c r="DW200" s="29">
        <f>'Saldo mensual (90-23)'!AQ199</f>
        <v>20596802.55768</v>
      </c>
      <c r="DX200" s="29">
        <f>'Exportaciones mensual (90-23)'!AL199</f>
        <v>12140125.765830001</v>
      </c>
      <c r="DY200" s="29">
        <f>'Importaciones mensual (90-23)'!AR199</f>
        <v>6272018.96227</v>
      </c>
      <c r="DZ200" s="29">
        <f>'Saldo mensual (90-23)'!AR199</f>
        <v>41225211.365989998</v>
      </c>
      <c r="EA200" s="29">
        <f>'Exportaciones mensual (90-23)'!AM199</f>
        <v>1393483.8545599999</v>
      </c>
      <c r="EB200" s="29">
        <f>'Importaciones mensual (90-23)'!AS199</f>
        <v>2844881.3198699998</v>
      </c>
      <c r="EC200" s="29">
        <f>'Saldo mensual (90-23)'!AS199</f>
        <v>34706363.596539997</v>
      </c>
      <c r="ED200" s="29">
        <f>'Exportaciones mensual (90-23)'!AN199</f>
        <v>11049528.33832</v>
      </c>
      <c r="EE200" s="29">
        <f>'Importaciones mensual (90-23)'!AT199</f>
        <v>97083289.691190004</v>
      </c>
      <c r="EF200" s="29">
        <f>'Saldo mensual (90-23)'!AT199</f>
        <v>78271397.915890008</v>
      </c>
    </row>
    <row r="201" spans="1:136">
      <c r="A201" s="9">
        <v>38687</v>
      </c>
      <c r="B201" s="29">
        <f>'Exportaciones mensual (90-23)'!B200</f>
        <v>571368594.65067995</v>
      </c>
      <c r="C201" s="29">
        <f>'Importaciones mensual (90-23)'!B200</f>
        <v>881216681.03167999</v>
      </c>
      <c r="D201" s="29">
        <f>'Saldo mensual (90-23)'!B200</f>
        <v>-309848086.38100004</v>
      </c>
      <c r="E201" s="29">
        <f>'Exportaciones mensual (90-23)'!C200</f>
        <v>53083895.358340003</v>
      </c>
      <c r="F201" s="29">
        <f>'Importaciones mensual (90-23)'!C200</f>
        <v>34519545.331990004</v>
      </c>
      <c r="G201" s="29">
        <f>'Saldo mensual (90-23)'!C200</f>
        <v>18564350.026349999</v>
      </c>
      <c r="H201" s="30">
        <f>'Exportaciones mensual (90-23)'!D200</f>
        <v>97890355.676290005</v>
      </c>
      <c r="I201" s="29">
        <f>'Importaciones mensual (90-23)'!D200</f>
        <v>26614373.742880002</v>
      </c>
      <c r="J201" s="29">
        <f>'Saldo mensual (90-23)'!D200</f>
        <v>71275981.933410004</v>
      </c>
      <c r="K201" s="29">
        <f>'Exportaciones mensual (90-23)'!E200</f>
        <v>56162775.45138</v>
      </c>
      <c r="L201" s="29">
        <f>'Importaciones mensual (90-23)'!E200</f>
        <v>5734084.5406499999</v>
      </c>
      <c r="M201" s="31">
        <f>'Saldo mensual (90-23)'!E200</f>
        <v>50428690.910729997</v>
      </c>
      <c r="N201" s="29">
        <f>'Exportaciones mensual (90-23)'!F200</f>
        <v>33677337.650459997</v>
      </c>
      <c r="O201" s="29">
        <f>'Importaciones mensual (90-23)'!F200</f>
        <v>29454846.060989998</v>
      </c>
      <c r="P201" s="29">
        <f>'Saldo mensual (90-23)'!F200</f>
        <v>4222491.5894699991</v>
      </c>
      <c r="Q201" s="29">
        <f>'Exportaciones mensual (90-23)'!G200</f>
        <v>415652208.59938997</v>
      </c>
      <c r="R201" s="29">
        <f>'Importaciones mensual (90-23)'!G200</f>
        <v>39817373.306290001</v>
      </c>
      <c r="S201" s="29">
        <f>'Saldo mensual (90-23)'!G200</f>
        <v>375834835.2931</v>
      </c>
      <c r="T201" s="29">
        <f>'Exportaciones mensual (90-23)'!F200</f>
        <v>33677337.650459997</v>
      </c>
      <c r="U201" s="29">
        <f>'Importaciones mensual (90-23)'!H200</f>
        <v>3808005.4117399999</v>
      </c>
      <c r="V201" s="29">
        <f>'Saldo mensual (90-23)'!H200</f>
        <v>23821154.672169998</v>
      </c>
      <c r="W201" s="29">
        <f>'Exportaciones mensual (90-23)'!G200</f>
        <v>415652208.59938997</v>
      </c>
      <c r="X201" s="29">
        <f>'Importaciones mensual (90-23)'!I200</f>
        <v>67840398.592360005</v>
      </c>
      <c r="Y201" s="29">
        <f>'Saldo mensual (90-23)'!J200</f>
        <v>50303772.693579994</v>
      </c>
      <c r="Z201" s="29">
        <f>'Exportaciones mensual (90-23)'!H200</f>
        <v>27629160.08391</v>
      </c>
      <c r="AA201" s="29">
        <f>'Importaciones mensual (90-23)'!J200</f>
        <v>3179532.4964200002</v>
      </c>
      <c r="AB201" s="29">
        <f>'Saldo mensual (90-23)'!J200</f>
        <v>50303772.693579994</v>
      </c>
      <c r="AC201" s="29">
        <f>'Exportaciones mensual (90-23)'!I200</f>
        <v>117461591.05564</v>
      </c>
      <c r="AD201" s="29">
        <f>'Exportaciones mensual (90-23)'!I200</f>
        <v>117461591.05564</v>
      </c>
      <c r="AE201" s="29">
        <f>'Saldo mensual (90-23)'!K200</f>
        <v>33429838.189980004</v>
      </c>
      <c r="AF201" s="29">
        <f>'Exportaciones mensual (90-23)'!J200</f>
        <v>53483305.189999998</v>
      </c>
      <c r="AG201" s="29">
        <f>'Importaciones mensual (90-23)'!L200</f>
        <v>32013908.228870001</v>
      </c>
      <c r="AH201" s="29">
        <f>'Saldo mensual (90-23)'!L200</f>
        <v>57306942.693049997</v>
      </c>
      <c r="AI201" s="29">
        <f>'Exportaciones mensual (90-23)'!M200</f>
        <v>20221197.713429999</v>
      </c>
      <c r="AJ201" s="29">
        <f>'Importaciones mensual (90-23)'!M200</f>
        <v>11528181.75807</v>
      </c>
      <c r="AK201" s="29">
        <f>'Saldo mensual (90-23)'!M200</f>
        <v>8693015.9553599991</v>
      </c>
      <c r="AL201" s="29">
        <f>'Exportaciones mensual (90-23)'!K200</f>
        <v>39284833.37613</v>
      </c>
      <c r="AM201" s="29">
        <f>'Importaciones mensual (90-23)'!N200</f>
        <v>338012861.34279001</v>
      </c>
      <c r="AN201" s="29">
        <f>'Saldo mensual (90-23)'!N200</f>
        <v>97698421.73931998</v>
      </c>
      <c r="AO201" s="29">
        <f>'Exportaciones mensual (90-23)'!L200</f>
        <v>89320850.921920002</v>
      </c>
      <c r="AP201" s="29">
        <f>'Importaciones mensual (90-23)'!O200</f>
        <v>119432827.6772</v>
      </c>
      <c r="AQ201" s="29">
        <f>'Saldo mensual (90-23)'!O200</f>
        <v>6072440.1313699931</v>
      </c>
      <c r="AR201" s="29">
        <f>'Exportaciones mensual (90-23)'!P200</f>
        <v>751525.95675000001</v>
      </c>
      <c r="AS201" s="29">
        <f>'Importaciones mensual (90-23)'!P200</f>
        <v>9736861.49804</v>
      </c>
      <c r="AT201" s="29">
        <f>'Saldo mensual (90-23)'!P200</f>
        <v>-8985335.5412900001</v>
      </c>
      <c r="AU201" s="29">
        <f>'Exportaciones mensual (90-23)'!M200</f>
        <v>20221197.713429999</v>
      </c>
      <c r="AV201" s="29">
        <f>'Importaciones mensual (90-23)'!Q200</f>
        <v>13426897.863600001</v>
      </c>
      <c r="AW201" s="29">
        <f>'Saldo mensual (90-23)'!Q200</f>
        <v>2370129.1914799996</v>
      </c>
      <c r="AX201" s="29">
        <f>'Exportaciones mensual (90-23)'!N200</f>
        <v>435711283.08210999</v>
      </c>
      <c r="AY201" s="29">
        <f>'Importaciones mensual (90-23)'!R200</f>
        <v>41370435.988729998</v>
      </c>
      <c r="AZ201" s="29">
        <f>'Saldo mensual (90-23)'!R200</f>
        <v>82239690.701169997</v>
      </c>
      <c r="BA201" s="29">
        <f>'Exportaciones mensual (90-23)'!O200</f>
        <v>125505267.80857</v>
      </c>
      <c r="BB201" s="29">
        <f>'Importaciones mensual (90-23)'!S200</f>
        <v>45108254.601620004</v>
      </c>
      <c r="BC201" s="29">
        <f>'Saldo mensual (90-23)'!S200</f>
        <v>-6092323.722450003</v>
      </c>
      <c r="BD201" s="29">
        <f>'Exportaciones mensual (90-23)'!P200</f>
        <v>751525.95675000001</v>
      </c>
      <c r="BE201" s="29">
        <f>'Importaciones mensual (90-23)'!T200</f>
        <v>77453755.230309993</v>
      </c>
      <c r="BF201" s="29">
        <f>'Saldo mensual (90-23)'!T200</f>
        <v>-2303053.8817599863</v>
      </c>
      <c r="BG201" s="29">
        <f>'Exportaciones mensual (90-23)'!Q200</f>
        <v>15797027.05508</v>
      </c>
      <c r="BH201" s="29">
        <f>'Importaciones mensual (90-23)'!U200</f>
        <v>12113962.74237</v>
      </c>
      <c r="BI201" s="29">
        <f>'Saldo mensual (90-23)'!U200</f>
        <v>103224784.31835</v>
      </c>
      <c r="BJ201" s="29">
        <f>'Exportaciones mensual (90-23)'!R200</f>
        <v>123610126.6899</v>
      </c>
      <c r="BK201" s="29">
        <f>'Importaciones mensual (90-23)'!V200</f>
        <v>8221731.4131800001</v>
      </c>
      <c r="BL201" s="29">
        <f>'Saldo mensual (90-23)'!V200</f>
        <v>39427205.611170001</v>
      </c>
      <c r="BM201" s="29">
        <f>'Exportaciones mensual (90-23)'!S200</f>
        <v>39015930.879170001</v>
      </c>
      <c r="BN201" s="29">
        <f>'Importaciones mensual (90-23)'!W200</f>
        <v>7248176.0770300003</v>
      </c>
      <c r="BO201" s="29">
        <f>'Saldo mensual (90-23)'!W200</f>
        <v>4707485.8738999991</v>
      </c>
      <c r="BP201" s="29">
        <f>'Exportaciones mensual (90-23)'!T200</f>
        <v>75150701.348550007</v>
      </c>
      <c r="BQ201" s="29">
        <f>'Importaciones mensual (90-23)'!X200</f>
        <v>52181368.224590003</v>
      </c>
      <c r="BR201" s="29">
        <f>'Saldo mensual (90-23)'!X200</f>
        <v>32022638.714499999</v>
      </c>
      <c r="BS201" s="29">
        <f>'Exportaciones mensual (90-23)'!U200</f>
        <v>115338747.06072</v>
      </c>
      <c r="BT201" s="29">
        <f>'Importaciones mensual (90-23)'!Y200</f>
        <v>27054932.07821</v>
      </c>
      <c r="BU201" s="29">
        <f>'Saldo mensual (90-23)'!Y200</f>
        <v>6233833.2413400002</v>
      </c>
      <c r="BV201" s="29">
        <f>'Exportaciones mensual (90-23)'!V200</f>
        <v>47648937.024350002</v>
      </c>
      <c r="BW201" s="29">
        <f>'Importaciones mensual (90-23)'!Z200</f>
        <v>20544810.859200001</v>
      </c>
      <c r="BX201" s="29">
        <f>'Saldo mensual (90-23)'!Z200</f>
        <v>-5479179.16065</v>
      </c>
      <c r="BY201" s="29">
        <f>'Exportaciones mensual (90-23)'!W200</f>
        <v>11955661.950929999</v>
      </c>
      <c r="BZ201" s="29">
        <f>'Importaciones mensual (90-23)'!AA200</f>
        <v>23371264.33563</v>
      </c>
      <c r="CA201" s="29">
        <f>'Saldo mensual (90-23)'!AA200</f>
        <v>65781373.297209993</v>
      </c>
      <c r="CB201" s="29">
        <f>'Exportaciones mensual (90-23)'!X200</f>
        <v>84204006.939089999</v>
      </c>
      <c r="CC201" s="29">
        <f>'Importaciones mensual (90-23)'!AB200</f>
        <v>22387815.42111</v>
      </c>
      <c r="CD201" s="29">
        <f>'Saldo mensual (90-23)'!AB200</f>
        <v>18147253.633980002</v>
      </c>
      <c r="CE201" s="29">
        <f>'Exportaciones mensual (90-23)'!AC200</f>
        <v>230903894.54938999</v>
      </c>
      <c r="CF201" s="29">
        <f>'Importaciones mensual (90-23)'!AC200</f>
        <v>223286839.62299001</v>
      </c>
      <c r="CG201" s="29">
        <f>'Saldo mensual (90-23)'!AC200</f>
        <v>7617054.926399976</v>
      </c>
      <c r="CH201" s="29">
        <f>'Exportaciones mensual (90-23)'!Y200</f>
        <v>33288765.31955</v>
      </c>
      <c r="CI201" s="29">
        <f>'Importaciones mensual (90-23)'!AD200</f>
        <v>39290452.23872</v>
      </c>
      <c r="CJ201" s="29">
        <f>'Saldo mensual (90-23)'!AD200</f>
        <v>23486921.450120002</v>
      </c>
      <c r="CK201" s="29">
        <f>'Exportaciones mensual (90-23)'!Z200</f>
        <v>15065631.698550001</v>
      </c>
      <c r="CL201" s="29">
        <f>'Importaciones mensual (90-23)'!AE200</f>
        <v>12428038.939610001</v>
      </c>
      <c r="CM201" s="29">
        <f>'Saldo mensual (90-23)'!AE200</f>
        <v>-751944.58287000097</v>
      </c>
      <c r="CN201" s="29">
        <f>'Exportaciones mensual (90-23)'!AA200</f>
        <v>89152637.632839993</v>
      </c>
      <c r="CO201" s="29">
        <f>'Importaciones mensual (90-23)'!AF200</f>
        <v>76426107.800060004</v>
      </c>
      <c r="CP201" s="29">
        <f>'Saldo mensual (90-23)'!AF200</f>
        <v>-35170497.646610007</v>
      </c>
      <c r="CQ201" s="29">
        <f>'Exportaciones mensual (90-23)'!AB200</f>
        <v>40535069.055090003</v>
      </c>
      <c r="CR201" s="29">
        <f>'Importaciones mensual (90-23)'!AG200</f>
        <v>25349976.350779999</v>
      </c>
      <c r="CS201" s="29">
        <f>'Saldo mensual (90-23)'!AG200</f>
        <v>-16292056.836010002</v>
      </c>
      <c r="CT201" s="29">
        <f>'Exportaciones mensual (90-23)'!AC200</f>
        <v>230903894.54938999</v>
      </c>
      <c r="CU201" s="29">
        <f>'Importaciones mensual (90-23)'!AH200</f>
        <v>21229720.923110001</v>
      </c>
      <c r="CV201" s="29">
        <f>'Saldo mensual (90-23)'!AH200</f>
        <v>-14678328.692170002</v>
      </c>
      <c r="CW201" s="29">
        <f>'Exportaciones mensual (90-23)'!AC200</f>
        <v>230903894.54938999</v>
      </c>
      <c r="CX201" s="29">
        <f>'Importaciones mensual (90-23)'!AI200</f>
        <v>3272677.0416199998</v>
      </c>
      <c r="CY201" s="29">
        <f>'Saldo mensual (90-23)'!AI200</f>
        <v>7901520.1248400006</v>
      </c>
      <c r="CZ201" s="29">
        <f>'Exportaciones mensual (90-23)'!AE200</f>
        <v>11676094.35674</v>
      </c>
      <c r="DA201" s="29">
        <f>'Importaciones mensual (90-23)'!AJ200</f>
        <v>23231355.283369999</v>
      </c>
      <c r="DB201" s="29">
        <f>'Saldo mensual (90-23)'!AJ200</f>
        <v>50522986.016599998</v>
      </c>
      <c r="DC201" s="29">
        <f>'Exportaciones mensual (90-23)'!AF200</f>
        <v>41255610.153449997</v>
      </c>
      <c r="DD201" s="29">
        <f>'Importaciones mensual (90-23)'!AK200</f>
        <v>10185212.69049</v>
      </c>
      <c r="DE201" s="29">
        <f>'Saldo mensual (90-23)'!AK200</f>
        <v>8135665.5753500015</v>
      </c>
      <c r="DF201" s="29">
        <f>'Exportaciones mensual (90-23)'!AG200</f>
        <v>9057919.5147699993</v>
      </c>
      <c r="DG201" s="29">
        <f>'Importaciones mensual (90-23)'!AL200</f>
        <v>16958329.595520001</v>
      </c>
      <c r="DH201" s="29">
        <f>'Saldo mensual (90-23)'!AL200</f>
        <v>-7468417.7734700013</v>
      </c>
      <c r="DI201" s="29">
        <f>'Exportaciones mensual (90-23)'!AH200</f>
        <v>6551392.2309400002</v>
      </c>
      <c r="DJ201" s="29">
        <f>'Importaciones mensual (90-23)'!AM200</f>
        <v>451179.76341000001</v>
      </c>
      <c r="DK201" s="29">
        <f>'Saldo mensual (90-23)'!AM200</f>
        <v>120158.41700000002</v>
      </c>
      <c r="DL201" s="29">
        <f>'Exportaciones mensual (90-23)'!AI200</f>
        <v>11174197.16646</v>
      </c>
      <c r="DM201" s="29">
        <f>'Importaciones mensual (90-23)'!AN200</f>
        <v>0</v>
      </c>
      <c r="DN201" s="29">
        <f>'Saldo mensual (90-23)'!AN200</f>
        <v>11731375.432770001</v>
      </c>
      <c r="DO201" s="29">
        <f>'Exportaciones mensual (90-23)'!AJ200</f>
        <v>73754341.299970001</v>
      </c>
      <c r="DP201" s="29">
        <f>'Importaciones mensual (90-23)'!AO200</f>
        <v>168.37</v>
      </c>
      <c r="DQ201" s="29">
        <f>'Saldo mensual (90-23)'!AO200</f>
        <v>32539012.792839997</v>
      </c>
      <c r="DR201" s="29">
        <f>'Exportaciones mensual (90-23)'!AP200</f>
        <v>11078327.63367</v>
      </c>
      <c r="DS201" s="29">
        <f>'Importaciones mensual (90-23)'!AP200</f>
        <v>455605.58711999998</v>
      </c>
      <c r="DT201" s="29">
        <f>'Saldo mensual (90-23)'!AP200</f>
        <v>10622722.04655</v>
      </c>
      <c r="DU201" s="29">
        <f>'Exportaciones mensual (90-23)'!AK200</f>
        <v>18320878.265840001</v>
      </c>
      <c r="DV201" s="29">
        <f>'Importaciones mensual (90-23)'!AQ200</f>
        <v>4467312.89169</v>
      </c>
      <c r="DW201" s="29">
        <f>'Saldo mensual (90-23)'!AQ200</f>
        <v>18834121.410560001</v>
      </c>
      <c r="DX201" s="29">
        <f>'Exportaciones mensual (90-23)'!AL200</f>
        <v>9489911.8220499996</v>
      </c>
      <c r="DY201" s="29">
        <f>'Importaciones mensual (90-23)'!AR200</f>
        <v>5834204.55217</v>
      </c>
      <c r="DZ201" s="29">
        <f>'Saldo mensual (90-23)'!AR200</f>
        <v>56153601.680050001</v>
      </c>
      <c r="EA201" s="29">
        <f>'Exportaciones mensual (90-23)'!AM200</f>
        <v>571338.18041000003</v>
      </c>
      <c r="EB201" s="29">
        <f>'Importaciones mensual (90-23)'!AS200</f>
        <v>899620.17030999996</v>
      </c>
      <c r="EC201" s="29">
        <f>'Saldo mensual (90-23)'!AS200</f>
        <v>35823084.946910001</v>
      </c>
      <c r="ED201" s="29">
        <f>'Exportaciones mensual (90-23)'!AN200</f>
        <v>11731375.432770001</v>
      </c>
      <c r="EE201" s="29">
        <f>'Importaciones mensual (90-23)'!AT200</f>
        <v>71919464.57728</v>
      </c>
      <c r="EF201" s="29">
        <f>'Saldo mensual (90-23)'!AT200</f>
        <v>91786893.330890015</v>
      </c>
    </row>
    <row r="202" spans="1:136">
      <c r="A202" s="9">
        <v>38718</v>
      </c>
      <c r="B202" s="29">
        <f>'Exportaciones mensual (90-23)'!B201</f>
        <v>485186472.89578998</v>
      </c>
      <c r="C202" s="29">
        <f>'Importaciones mensual (90-23)'!B201</f>
        <v>802932740.54316998</v>
      </c>
      <c r="D202" s="29">
        <f>'Saldo mensual (90-23)'!B201</f>
        <v>-317746267.64737999</v>
      </c>
      <c r="E202" s="29">
        <f>'Exportaciones mensual (90-23)'!C201</f>
        <v>40542588.281960003</v>
      </c>
      <c r="F202" s="29">
        <f>'Importaciones mensual (90-23)'!C201</f>
        <v>29629449.88769</v>
      </c>
      <c r="G202" s="29">
        <f>'Saldo mensual (90-23)'!C201</f>
        <v>10913138.394270003</v>
      </c>
      <c r="H202" s="30">
        <f>'Exportaciones mensual (90-23)'!D201</f>
        <v>84958696.816719994</v>
      </c>
      <c r="I202" s="29">
        <f>'Importaciones mensual (90-23)'!D201</f>
        <v>20272183.059939999</v>
      </c>
      <c r="J202" s="29">
        <f>'Saldo mensual (90-23)'!D201</f>
        <v>64686513.756779999</v>
      </c>
      <c r="K202" s="29">
        <f>'Exportaciones mensual (90-23)'!E201</f>
        <v>31004633.663690001</v>
      </c>
      <c r="L202" s="29">
        <f>'Importaciones mensual (90-23)'!E201</f>
        <v>1107302.4587600001</v>
      </c>
      <c r="M202" s="31">
        <f>'Saldo mensual (90-23)'!E201</f>
        <v>29897331.20493</v>
      </c>
      <c r="N202" s="29">
        <f>'Exportaciones mensual (90-23)'!F201</f>
        <v>27595456.61778</v>
      </c>
      <c r="O202" s="29">
        <f>'Importaciones mensual (90-23)'!F201</f>
        <v>28657213.752900001</v>
      </c>
      <c r="P202" s="29">
        <f>'Saldo mensual (90-23)'!F201</f>
        <v>-1061757.1351200007</v>
      </c>
      <c r="Q202" s="29">
        <f>'Exportaciones mensual (90-23)'!G201</f>
        <v>399165469.47775</v>
      </c>
      <c r="R202" s="29">
        <f>'Importaciones mensual (90-23)'!G201</f>
        <v>47708895.633469999</v>
      </c>
      <c r="S202" s="29">
        <f>'Saldo mensual (90-23)'!G201</f>
        <v>351456573.84428</v>
      </c>
      <c r="T202" s="29">
        <f>'Exportaciones mensual (90-23)'!F201</f>
        <v>27595456.61778</v>
      </c>
      <c r="U202" s="29">
        <f>'Importaciones mensual (90-23)'!H201</f>
        <v>3824903.97138</v>
      </c>
      <c r="V202" s="29">
        <f>'Saldo mensual (90-23)'!H201</f>
        <v>33587799.10791</v>
      </c>
      <c r="W202" s="29">
        <f>'Exportaciones mensual (90-23)'!G201</f>
        <v>399165469.47775</v>
      </c>
      <c r="X202" s="29">
        <f>'Importaciones mensual (90-23)'!I201</f>
        <v>48624050.261610001</v>
      </c>
      <c r="Y202" s="29">
        <f>'Saldo mensual (90-23)'!J201</f>
        <v>52297696.650919996</v>
      </c>
      <c r="Z202" s="29">
        <f>'Exportaciones mensual (90-23)'!H201</f>
        <v>37412703.079290003</v>
      </c>
      <c r="AA202" s="29">
        <f>'Importaciones mensual (90-23)'!J201</f>
        <v>4044334.3373599998</v>
      </c>
      <c r="AB202" s="29">
        <f>'Saldo mensual (90-23)'!J201</f>
        <v>52297696.650919996</v>
      </c>
      <c r="AC202" s="29">
        <f>'Exportaciones mensual (90-23)'!I201</f>
        <v>114456648.37348001</v>
      </c>
      <c r="AD202" s="29">
        <f>'Exportaciones mensual (90-23)'!I201</f>
        <v>114456648.37348001</v>
      </c>
      <c r="AE202" s="29">
        <f>'Saldo mensual (90-23)'!K201</f>
        <v>20434339.807630002</v>
      </c>
      <c r="AF202" s="29">
        <f>'Exportaciones mensual (90-23)'!J201</f>
        <v>56342030.988279998</v>
      </c>
      <c r="AG202" s="29">
        <f>'Importaciones mensual (90-23)'!L201</f>
        <v>8095900.6169199999</v>
      </c>
      <c r="AH202" s="29">
        <f>'Saldo mensual (90-23)'!L201</f>
        <v>45417537.744509995</v>
      </c>
      <c r="AI202" s="29">
        <f>'Exportaciones mensual (90-23)'!M201</f>
        <v>20195376.82948</v>
      </c>
      <c r="AJ202" s="29">
        <f>'Importaciones mensual (90-23)'!M201</f>
        <v>12612617.36418</v>
      </c>
      <c r="AK202" s="29">
        <f>'Saldo mensual (90-23)'!M201</f>
        <v>7582759.4652999993</v>
      </c>
      <c r="AL202" s="29">
        <f>'Exportaciones mensual (90-23)'!K201</f>
        <v>26059523.825180002</v>
      </c>
      <c r="AM202" s="29">
        <f>'Importaciones mensual (90-23)'!N201</f>
        <v>307242098.2184</v>
      </c>
      <c r="AN202" s="29">
        <f>'Saldo mensual (90-23)'!N201</f>
        <v>51214711.387300014</v>
      </c>
      <c r="AO202" s="29">
        <f>'Exportaciones mensual (90-23)'!L201</f>
        <v>53513438.361429997</v>
      </c>
      <c r="AP202" s="29">
        <f>'Importaciones mensual (90-23)'!O201</f>
        <v>118708456.71015</v>
      </c>
      <c r="AQ202" s="29">
        <f>'Saldo mensual (90-23)'!O201</f>
        <v>-63973185.495210007</v>
      </c>
      <c r="AR202" s="29">
        <f>'Exportaciones mensual (90-23)'!P201</f>
        <v>471836.87060999998</v>
      </c>
      <c r="AS202" s="29">
        <f>'Importaciones mensual (90-23)'!P201</f>
        <v>8220569.2660999997</v>
      </c>
      <c r="AT202" s="29">
        <f>'Saldo mensual (90-23)'!P201</f>
        <v>-7748732.39549</v>
      </c>
      <c r="AU202" s="29">
        <f>'Exportaciones mensual (90-23)'!M201</f>
        <v>20195376.82948</v>
      </c>
      <c r="AV202" s="29">
        <f>'Importaciones mensual (90-23)'!Q201</f>
        <v>13928819.359580001</v>
      </c>
      <c r="AW202" s="29">
        <f>'Saldo mensual (90-23)'!Q201</f>
        <v>11750022.587459998</v>
      </c>
      <c r="AX202" s="29">
        <f>'Exportaciones mensual (90-23)'!N201</f>
        <v>358456809.60570002</v>
      </c>
      <c r="AY202" s="29">
        <f>'Importaciones mensual (90-23)'!R201</f>
        <v>46675424.580499999</v>
      </c>
      <c r="AZ202" s="29">
        <f>'Saldo mensual (90-23)'!R201</f>
        <v>81742570.232710004</v>
      </c>
      <c r="BA202" s="29">
        <f>'Exportaciones mensual (90-23)'!O201</f>
        <v>54735271.214939997</v>
      </c>
      <c r="BB202" s="29">
        <f>'Importaciones mensual (90-23)'!S201</f>
        <v>48159742.34584</v>
      </c>
      <c r="BC202" s="29">
        <f>'Saldo mensual (90-23)'!S201</f>
        <v>16486765.306189997</v>
      </c>
      <c r="BD202" s="29">
        <f>'Exportaciones mensual (90-23)'!P201</f>
        <v>471836.87060999998</v>
      </c>
      <c r="BE202" s="29">
        <f>'Importaciones mensual (90-23)'!T201</f>
        <v>74166021.459869996</v>
      </c>
      <c r="BF202" s="29">
        <f>'Saldo mensual (90-23)'!T201</f>
        <v>18839304.955260009</v>
      </c>
      <c r="BG202" s="29">
        <f>'Exportaciones mensual (90-23)'!Q201</f>
        <v>25678841.947039999</v>
      </c>
      <c r="BH202" s="29">
        <f>'Importaciones mensual (90-23)'!U201</f>
        <v>12519867.68671</v>
      </c>
      <c r="BI202" s="29">
        <f>'Saldo mensual (90-23)'!U201</f>
        <v>112695021.00116999</v>
      </c>
      <c r="BJ202" s="29">
        <f>'Exportaciones mensual (90-23)'!R201</f>
        <v>128417994.81321</v>
      </c>
      <c r="BK202" s="29">
        <f>'Importaciones mensual (90-23)'!V201</f>
        <v>25782306.239950001</v>
      </c>
      <c r="BL202" s="29">
        <f>'Saldo mensual (90-23)'!V201</f>
        <v>-4884974.1378800012</v>
      </c>
      <c r="BM202" s="29">
        <f>'Exportaciones mensual (90-23)'!S201</f>
        <v>64646507.652029999</v>
      </c>
      <c r="BN202" s="29">
        <f>'Importaciones mensual (90-23)'!W201</f>
        <v>4093274.4367399998</v>
      </c>
      <c r="BO202" s="29">
        <f>'Saldo mensual (90-23)'!W201</f>
        <v>-2090747.3931199999</v>
      </c>
      <c r="BP202" s="29">
        <f>'Exportaciones mensual (90-23)'!T201</f>
        <v>93005326.415130004</v>
      </c>
      <c r="BQ202" s="29">
        <f>'Importaciones mensual (90-23)'!X201</f>
        <v>51548329.924479999</v>
      </c>
      <c r="BR202" s="29">
        <f>'Saldo mensual (90-23)'!X201</f>
        <v>8495597.4659299999</v>
      </c>
      <c r="BS202" s="29">
        <f>'Exportaciones mensual (90-23)'!U201</f>
        <v>125214888.68787999</v>
      </c>
      <c r="BT202" s="29">
        <f>'Importaciones mensual (90-23)'!Y201</f>
        <v>22116609.841370001</v>
      </c>
      <c r="BU202" s="29">
        <f>'Saldo mensual (90-23)'!Y201</f>
        <v>15665623.162999995</v>
      </c>
      <c r="BV202" s="29">
        <f>'Exportaciones mensual (90-23)'!V201</f>
        <v>20897332.10207</v>
      </c>
      <c r="BW202" s="29">
        <f>'Importaciones mensual (90-23)'!Z201</f>
        <v>20333979.762970001</v>
      </c>
      <c r="BX202" s="29">
        <f>'Saldo mensual (90-23)'!Z201</f>
        <v>-8086530.9082599999</v>
      </c>
      <c r="BY202" s="29">
        <f>'Exportaciones mensual (90-23)'!W201</f>
        <v>2002527.0436199999</v>
      </c>
      <c r="BZ202" s="29">
        <f>'Importaciones mensual (90-23)'!AA201</f>
        <v>21397743.060770001</v>
      </c>
      <c r="CA202" s="29">
        <f>'Saldo mensual (90-23)'!AA201</f>
        <v>43133795.027449995</v>
      </c>
      <c r="CB202" s="29">
        <f>'Exportaciones mensual (90-23)'!X201</f>
        <v>60043927.390409999</v>
      </c>
      <c r="CC202" s="29">
        <f>'Importaciones mensual (90-23)'!AB201</f>
        <v>0</v>
      </c>
      <c r="CD202" s="29">
        <f>'Saldo mensual (90-23)'!AB201</f>
        <v>0</v>
      </c>
      <c r="CE202" s="29">
        <f>'Exportaciones mensual (90-23)'!AC201</f>
        <v>230628248.05055001</v>
      </c>
      <c r="CF202" s="29">
        <f>'Importaciones mensual (90-23)'!AC201</f>
        <v>211733077.285</v>
      </c>
      <c r="CG202" s="29">
        <f>'Saldo mensual (90-23)'!AC201</f>
        <v>18895170.765550017</v>
      </c>
      <c r="CH202" s="29">
        <f>'Exportaciones mensual (90-23)'!Y201</f>
        <v>37782233.004369996</v>
      </c>
      <c r="CI202" s="29">
        <f>'Importaciones mensual (90-23)'!AD201</f>
        <v>43608123.356370002</v>
      </c>
      <c r="CJ202" s="29">
        <f>'Saldo mensual (90-23)'!AD201</f>
        <v>-30206937.24312</v>
      </c>
      <c r="CK202" s="29">
        <f>'Exportaciones mensual (90-23)'!Z201</f>
        <v>12247448.85471</v>
      </c>
      <c r="CL202" s="29">
        <f>'Importaciones mensual (90-23)'!AE201</f>
        <v>16241793.86888</v>
      </c>
      <c r="CM202" s="29">
        <f>'Saldo mensual (90-23)'!AE201</f>
        <v>-11836436.05883</v>
      </c>
      <c r="CN202" s="29">
        <f>'Exportaciones mensual (90-23)'!AA201</f>
        <v>64531538.08822</v>
      </c>
      <c r="CO202" s="29">
        <f>'Importaciones mensual (90-23)'!AF201</f>
        <v>60833666.772030003</v>
      </c>
      <c r="CP202" s="29">
        <f>'Saldo mensual (90-23)'!AF201</f>
        <v>-11025604.559690006</v>
      </c>
      <c r="CQ202" s="29">
        <f>'Exportaciones mensual (90-23)'!AB201</f>
        <v>0</v>
      </c>
      <c r="CR202" s="29">
        <f>'Importaciones mensual (90-23)'!AG201</f>
        <v>21472975.03503</v>
      </c>
      <c r="CS202" s="29">
        <f>'Saldo mensual (90-23)'!AG201</f>
        <v>-12090122.73776</v>
      </c>
      <c r="CT202" s="29">
        <f>'Exportaciones mensual (90-23)'!AC201</f>
        <v>230628248.05055001</v>
      </c>
      <c r="CU202" s="29">
        <f>'Importaciones mensual (90-23)'!AH201</f>
        <v>23953235.51399</v>
      </c>
      <c r="CV202" s="29">
        <f>'Saldo mensual (90-23)'!AH201</f>
        <v>-16366915.53671</v>
      </c>
      <c r="CW202" s="29">
        <f>'Exportaciones mensual (90-23)'!AC201</f>
        <v>230628248.05055001</v>
      </c>
      <c r="CX202" s="29">
        <f>'Importaciones mensual (90-23)'!AI201</f>
        <v>3826311.3453299999</v>
      </c>
      <c r="CY202" s="29">
        <f>'Saldo mensual (90-23)'!AI201</f>
        <v>1988942.8412100002</v>
      </c>
      <c r="CZ202" s="29">
        <f>'Exportaciones mensual (90-23)'!AE201</f>
        <v>4405357.8100500004</v>
      </c>
      <c r="DA202" s="29">
        <f>'Importaciones mensual (90-23)'!AJ201</f>
        <v>25963694.940230001</v>
      </c>
      <c r="DB202" s="29">
        <f>'Saldo mensual (90-23)'!AJ201</f>
        <v>19338056.043850001</v>
      </c>
      <c r="DC202" s="29">
        <f>'Exportaciones mensual (90-23)'!AF201</f>
        <v>49808062.212339997</v>
      </c>
      <c r="DD202" s="29">
        <f>'Importaciones mensual (90-23)'!AK201</f>
        <v>7815256.2874600003</v>
      </c>
      <c r="DE202" s="29">
        <f>'Saldo mensual (90-23)'!AK201</f>
        <v>7020949.5227399999</v>
      </c>
      <c r="DF202" s="29">
        <f>'Exportaciones mensual (90-23)'!AG201</f>
        <v>9382852.29727</v>
      </c>
      <c r="DG202" s="29">
        <f>'Importaciones mensual (90-23)'!AL201</f>
        <v>4262546.0633899998</v>
      </c>
      <c r="DH202" s="29">
        <f>'Saldo mensual (90-23)'!AL201</f>
        <v>2206322.1235100003</v>
      </c>
      <c r="DI202" s="29">
        <f>'Exportaciones mensual (90-23)'!AH201</f>
        <v>7586319.9772800002</v>
      </c>
      <c r="DJ202" s="29">
        <f>'Importaciones mensual (90-23)'!AM201</f>
        <v>452597.66277</v>
      </c>
      <c r="DK202" s="29">
        <f>'Saldo mensual (90-23)'!AM201</f>
        <v>479455.24983000004</v>
      </c>
      <c r="DL202" s="29">
        <f>'Exportaciones mensual (90-23)'!AI201</f>
        <v>5815254.1865400001</v>
      </c>
      <c r="DM202" s="29">
        <f>'Importaciones mensual (90-23)'!AN201</f>
        <v>16.16</v>
      </c>
      <c r="DN202" s="29">
        <f>'Saldo mensual (90-23)'!AN201</f>
        <v>7346220.8721199995</v>
      </c>
      <c r="DO202" s="29">
        <f>'Exportaciones mensual (90-23)'!AJ201</f>
        <v>45301750.984080002</v>
      </c>
      <c r="DP202" s="29">
        <f>'Importaciones mensual (90-23)'!AO201</f>
        <v>15705053</v>
      </c>
      <c r="DQ202" s="29">
        <f>'Saldo mensual (90-23)'!AO201</f>
        <v>18529778.11197</v>
      </c>
      <c r="DR202" s="29">
        <f>'Exportaciones mensual (90-23)'!AP201</f>
        <v>15071196.102739999</v>
      </c>
      <c r="DS202" s="29">
        <f>'Importaciones mensual (90-23)'!AP201</f>
        <v>426237.23097999999</v>
      </c>
      <c r="DT202" s="29">
        <f>'Saldo mensual (90-23)'!AP201</f>
        <v>14644958.87176</v>
      </c>
      <c r="DU202" s="29">
        <f>'Exportaciones mensual (90-23)'!AK201</f>
        <v>14836205.8102</v>
      </c>
      <c r="DV202" s="29">
        <f>'Importaciones mensual (90-23)'!AQ201</f>
        <v>5887243.2236599997</v>
      </c>
      <c r="DW202" s="29">
        <f>'Saldo mensual (90-23)'!AQ201</f>
        <v>-1321649.8020299999</v>
      </c>
      <c r="DX202" s="29">
        <f>'Exportaciones mensual (90-23)'!AL201</f>
        <v>6468868.1869000001</v>
      </c>
      <c r="DY202" s="29">
        <f>'Importaciones mensual (90-23)'!AR201</f>
        <v>4953957.3370899996</v>
      </c>
      <c r="DZ202" s="29">
        <f>'Saldo mensual (90-23)'!AR201</f>
        <v>37944505.236950003</v>
      </c>
      <c r="EA202" s="29">
        <f>'Exportaciones mensual (90-23)'!AM201</f>
        <v>932052.91260000004</v>
      </c>
      <c r="EB202" s="29">
        <f>'Importaciones mensual (90-23)'!AS201</f>
        <v>1452889.9273999999</v>
      </c>
      <c r="EC202" s="29">
        <f>'Saldo mensual (90-23)'!AS201</f>
        <v>42628189.931359999</v>
      </c>
      <c r="ED202" s="29">
        <f>'Exportaciones mensual (90-23)'!AN201</f>
        <v>7346237.0321199996</v>
      </c>
      <c r="EE202" s="29">
        <f>'Importaciones mensual (90-23)'!AT201</f>
        <v>87021464.571009994</v>
      </c>
      <c r="EF202" s="29">
        <f>'Saldo mensual (90-23)'!AT201</f>
        <v>139180648.45888001</v>
      </c>
    </row>
    <row r="203" spans="1:136">
      <c r="A203" s="9">
        <v>38749</v>
      </c>
      <c r="B203" s="29">
        <f>'Exportaciones mensual (90-23)'!B202</f>
        <v>499750257.20155001</v>
      </c>
      <c r="C203" s="29">
        <f>'Importaciones mensual (90-23)'!B202</f>
        <v>825450181.55132997</v>
      </c>
      <c r="D203" s="29">
        <f>'Saldo mensual (90-23)'!B202</f>
        <v>-325699924.34977996</v>
      </c>
      <c r="E203" s="29">
        <f>'Exportaciones mensual (90-23)'!C202</f>
        <v>39035710.915590003</v>
      </c>
      <c r="F203" s="29">
        <f>'Importaciones mensual (90-23)'!C202</f>
        <v>55226799.561480001</v>
      </c>
      <c r="G203" s="29">
        <f>'Saldo mensual (90-23)'!C202</f>
        <v>-16191088.645889997</v>
      </c>
      <c r="H203" s="30">
        <f>'Exportaciones mensual (90-23)'!D202</f>
        <v>81015845.812480003</v>
      </c>
      <c r="I203" s="29">
        <f>'Importaciones mensual (90-23)'!D202</f>
        <v>21148405.856880002</v>
      </c>
      <c r="J203" s="29">
        <f>'Saldo mensual (90-23)'!D202</f>
        <v>59867439.955600001</v>
      </c>
      <c r="K203" s="29">
        <f>'Exportaciones mensual (90-23)'!E202</f>
        <v>54074982.456799999</v>
      </c>
      <c r="L203" s="29">
        <f>'Importaciones mensual (90-23)'!E202</f>
        <v>1211639.27193</v>
      </c>
      <c r="M203" s="31">
        <f>'Saldo mensual (90-23)'!E202</f>
        <v>52863343.184869997</v>
      </c>
      <c r="N203" s="29">
        <f>'Exportaciones mensual (90-23)'!F202</f>
        <v>24615742.501729999</v>
      </c>
      <c r="O203" s="29">
        <f>'Importaciones mensual (90-23)'!F202</f>
        <v>34899120.458549999</v>
      </c>
      <c r="P203" s="29">
        <f>'Saldo mensual (90-23)'!F202</f>
        <v>-10283377.95682</v>
      </c>
      <c r="Q203" s="29">
        <f>'Exportaciones mensual (90-23)'!G202</f>
        <v>331156431.96512997</v>
      </c>
      <c r="R203" s="29">
        <f>'Importaciones mensual (90-23)'!G202</f>
        <v>40390489.513719998</v>
      </c>
      <c r="S203" s="29">
        <f>'Saldo mensual (90-23)'!G202</f>
        <v>290765942.45141</v>
      </c>
      <c r="T203" s="29">
        <f>'Exportaciones mensual (90-23)'!F202</f>
        <v>24615742.501729999</v>
      </c>
      <c r="U203" s="29">
        <f>'Importaciones mensual (90-23)'!H202</f>
        <v>2231795.5272599999</v>
      </c>
      <c r="V203" s="29">
        <f>'Saldo mensual (90-23)'!H202</f>
        <v>25083928.59595</v>
      </c>
      <c r="W203" s="29">
        <f>'Exportaciones mensual (90-23)'!G202</f>
        <v>331156431.96512997</v>
      </c>
      <c r="X203" s="29">
        <f>'Importaciones mensual (90-23)'!I202</f>
        <v>76656341.251179993</v>
      </c>
      <c r="Y203" s="29">
        <f>'Saldo mensual (90-23)'!J202</f>
        <v>37912593.770449996</v>
      </c>
      <c r="Z203" s="29">
        <f>'Exportaciones mensual (90-23)'!H202</f>
        <v>27315724.123210002</v>
      </c>
      <c r="AA203" s="29">
        <f>'Importaciones mensual (90-23)'!J202</f>
        <v>5139511.2299600001</v>
      </c>
      <c r="AB203" s="29">
        <f>'Saldo mensual (90-23)'!J202</f>
        <v>37912593.770449996</v>
      </c>
      <c r="AC203" s="29">
        <f>'Exportaciones mensual (90-23)'!I202</f>
        <v>86344761.907089993</v>
      </c>
      <c r="AD203" s="29">
        <f>'Exportaciones mensual (90-23)'!I202</f>
        <v>86344761.907089993</v>
      </c>
      <c r="AE203" s="29">
        <f>'Saldo mensual (90-23)'!K202</f>
        <v>29509290.530530002</v>
      </c>
      <c r="AF203" s="29">
        <f>'Exportaciones mensual (90-23)'!J202</f>
        <v>43052105.000409998</v>
      </c>
      <c r="AG203" s="29">
        <f>'Importaciones mensual (90-23)'!L202</f>
        <v>7687426.3344000001</v>
      </c>
      <c r="AH203" s="29">
        <f>'Saldo mensual (90-23)'!L202</f>
        <v>53690555.77933</v>
      </c>
      <c r="AI203" s="29">
        <f>'Exportaciones mensual (90-23)'!M202</f>
        <v>18585828.614130002</v>
      </c>
      <c r="AJ203" s="29">
        <f>'Importaciones mensual (90-23)'!M202</f>
        <v>10775780.219769999</v>
      </c>
      <c r="AK203" s="29">
        <f>'Saldo mensual (90-23)'!M202</f>
        <v>7810048.3943600021</v>
      </c>
      <c r="AL203" s="29">
        <f>'Exportaciones mensual (90-23)'!K202</f>
        <v>34469035.020570002</v>
      </c>
      <c r="AM203" s="29">
        <f>'Importaciones mensual (90-23)'!N202</f>
        <v>272874797.33920002</v>
      </c>
      <c r="AN203" s="29">
        <f>'Saldo mensual (90-23)'!N202</f>
        <v>75764545.848159969</v>
      </c>
      <c r="AO203" s="29">
        <f>'Exportaciones mensual (90-23)'!L202</f>
        <v>61377982.113729998</v>
      </c>
      <c r="AP203" s="29">
        <f>'Importaciones mensual (90-23)'!O202</f>
        <v>101479947.44167</v>
      </c>
      <c r="AQ203" s="29">
        <f>'Saldo mensual (90-23)'!O202</f>
        <v>32463858.331019998</v>
      </c>
      <c r="AR203" s="29">
        <f>'Exportaciones mensual (90-23)'!P202</f>
        <v>890892.59412000002</v>
      </c>
      <c r="AS203" s="29">
        <f>'Importaciones mensual (90-23)'!P202</f>
        <v>11604273.05339</v>
      </c>
      <c r="AT203" s="29">
        <f>'Saldo mensual (90-23)'!P202</f>
        <v>-10713380.45927</v>
      </c>
      <c r="AU203" s="29">
        <f>'Exportaciones mensual (90-23)'!M202</f>
        <v>18585828.614130002</v>
      </c>
      <c r="AV203" s="29">
        <f>'Importaciones mensual (90-23)'!Q202</f>
        <v>12984636.99732</v>
      </c>
      <c r="AW203" s="29">
        <f>'Saldo mensual (90-23)'!Q202</f>
        <v>14609551.6107</v>
      </c>
      <c r="AX203" s="29">
        <f>'Exportaciones mensual (90-23)'!N202</f>
        <v>348639343.18735999</v>
      </c>
      <c r="AY203" s="29">
        <f>'Importaciones mensual (90-23)'!R202</f>
        <v>39621498.801140003</v>
      </c>
      <c r="AZ203" s="29">
        <f>'Saldo mensual (90-23)'!R202</f>
        <v>112039607.58482</v>
      </c>
      <c r="BA203" s="29">
        <f>'Exportaciones mensual (90-23)'!O202</f>
        <v>133943805.77269</v>
      </c>
      <c r="BB203" s="29">
        <f>'Importaciones mensual (90-23)'!S202</f>
        <v>39480369.359909996</v>
      </c>
      <c r="BC203" s="29">
        <f>'Saldo mensual (90-23)'!S202</f>
        <v>6061201.2848700061</v>
      </c>
      <c r="BD203" s="29">
        <f>'Exportaciones mensual (90-23)'!P202</f>
        <v>890892.59412000002</v>
      </c>
      <c r="BE203" s="29">
        <f>'Importaciones mensual (90-23)'!T202</f>
        <v>66705571.916579999</v>
      </c>
      <c r="BF203" s="29">
        <f>'Saldo mensual (90-23)'!T202</f>
        <v>8308518.2821900025</v>
      </c>
      <c r="BG203" s="29">
        <f>'Exportaciones mensual (90-23)'!Q202</f>
        <v>27594188.60802</v>
      </c>
      <c r="BH203" s="29">
        <f>'Importaciones mensual (90-23)'!U202</f>
        <v>12612134.72415</v>
      </c>
      <c r="BI203" s="29">
        <f>'Saldo mensual (90-23)'!U202</f>
        <v>94463602.897430003</v>
      </c>
      <c r="BJ203" s="29">
        <f>'Exportaciones mensual (90-23)'!R202</f>
        <v>151661106.38596001</v>
      </c>
      <c r="BK203" s="29">
        <f>'Importaciones mensual (90-23)'!V202</f>
        <v>10601982.19472</v>
      </c>
      <c r="BL203" s="29">
        <f>'Saldo mensual (90-23)'!V202</f>
        <v>11126538.253040001</v>
      </c>
      <c r="BM203" s="29">
        <f>'Exportaciones mensual (90-23)'!S202</f>
        <v>45541570.644780003</v>
      </c>
      <c r="BN203" s="29">
        <f>'Importaciones mensual (90-23)'!W202</f>
        <v>2367484.2054300001</v>
      </c>
      <c r="BO203" s="29">
        <f>'Saldo mensual (90-23)'!W202</f>
        <v>661250.93812000006</v>
      </c>
      <c r="BP203" s="29">
        <f>'Exportaciones mensual (90-23)'!T202</f>
        <v>75014090.198770002</v>
      </c>
      <c r="BQ203" s="29">
        <f>'Importaciones mensual (90-23)'!X202</f>
        <v>65973381.846699998</v>
      </c>
      <c r="BR203" s="29">
        <f>'Saldo mensual (90-23)'!X202</f>
        <v>11378668.865400001</v>
      </c>
      <c r="BS203" s="29">
        <f>'Exportaciones mensual (90-23)'!U202</f>
        <v>107075737.62158</v>
      </c>
      <c r="BT203" s="29">
        <f>'Importaciones mensual (90-23)'!Y202</f>
        <v>40058169.921769999</v>
      </c>
      <c r="BU203" s="29">
        <f>'Saldo mensual (90-23)'!Y202</f>
        <v>-13773445.362989999</v>
      </c>
      <c r="BV203" s="29">
        <f>'Exportaciones mensual (90-23)'!V202</f>
        <v>21728520.447760001</v>
      </c>
      <c r="BW203" s="29">
        <f>'Importaciones mensual (90-23)'!Z202</f>
        <v>16773818.38579</v>
      </c>
      <c r="BX203" s="29">
        <f>'Saldo mensual (90-23)'!Z202</f>
        <v>-4842669.9274300002</v>
      </c>
      <c r="BY203" s="29">
        <f>'Exportaciones mensual (90-23)'!W202</f>
        <v>3028735.1435500002</v>
      </c>
      <c r="BZ203" s="29">
        <f>'Importaciones mensual (90-23)'!AA202</f>
        <v>25199478.997719999</v>
      </c>
      <c r="CA203" s="29">
        <f>'Saldo mensual (90-23)'!AA202</f>
        <v>47901760.996739998</v>
      </c>
      <c r="CB203" s="29">
        <f>'Exportaciones mensual (90-23)'!X202</f>
        <v>77352050.712099999</v>
      </c>
      <c r="CC203" s="29">
        <f>'Importaciones mensual (90-23)'!AB202</f>
        <v>9480743.1364500001</v>
      </c>
      <c r="CD203" s="29">
        <f>'Saldo mensual (90-23)'!AB202</f>
        <v>-9480743.1364500001</v>
      </c>
      <c r="CE203" s="29">
        <f>'Exportaciones mensual (90-23)'!AC202</f>
        <v>134528930.24625</v>
      </c>
      <c r="CF203" s="29">
        <f>'Importaciones mensual (90-23)'!AC202</f>
        <v>198554598.45449999</v>
      </c>
      <c r="CG203" s="29">
        <f>'Saldo mensual (90-23)'!AC202</f>
        <v>-64025668.208249979</v>
      </c>
      <c r="CH203" s="29">
        <f>'Exportaciones mensual (90-23)'!Y202</f>
        <v>26284724.55878</v>
      </c>
      <c r="CI203" s="29">
        <f>'Importaciones mensual (90-23)'!AD202</f>
        <v>36645971.475780003</v>
      </c>
      <c r="CJ203" s="29">
        <f>'Saldo mensual (90-23)'!AD202</f>
        <v>23771722.094319999</v>
      </c>
      <c r="CK203" s="29">
        <f>'Exportaciones mensual (90-23)'!Z202</f>
        <v>11931148.45836</v>
      </c>
      <c r="CL203" s="29">
        <f>'Importaciones mensual (90-23)'!AE202</f>
        <v>11751914.929369999</v>
      </c>
      <c r="CM203" s="29">
        <f>'Saldo mensual (90-23)'!AE202</f>
        <v>-316279.99356999993</v>
      </c>
      <c r="CN203" s="29">
        <f>'Exportaciones mensual (90-23)'!AA202</f>
        <v>73101239.994460002</v>
      </c>
      <c r="CO203" s="29">
        <f>'Importaciones mensual (90-23)'!AF202</f>
        <v>61038213.360059999</v>
      </c>
      <c r="CP203" s="29">
        <f>'Saldo mensual (90-23)'!AF202</f>
        <v>-26188460.795099996</v>
      </c>
      <c r="CQ203" s="29">
        <f>'Exportaciones mensual (90-23)'!AB202</f>
        <v>0</v>
      </c>
      <c r="CR203" s="29">
        <f>'Importaciones mensual (90-23)'!AG202</f>
        <v>22783708.260680001</v>
      </c>
      <c r="CS203" s="29">
        <f>'Saldo mensual (90-23)'!AG202</f>
        <v>-9988985.7948600017</v>
      </c>
      <c r="CT203" s="29">
        <f>'Exportaciones mensual (90-23)'!AC202</f>
        <v>134528930.24625</v>
      </c>
      <c r="CU203" s="29">
        <f>'Importaciones mensual (90-23)'!AH202</f>
        <v>22660058.763349999</v>
      </c>
      <c r="CV203" s="29">
        <f>'Saldo mensual (90-23)'!AH202</f>
        <v>-15781514.972489998</v>
      </c>
      <c r="CW203" s="29">
        <f>'Exportaciones mensual (90-23)'!AC202</f>
        <v>134528930.24625</v>
      </c>
      <c r="CX203" s="29">
        <f>'Importaciones mensual (90-23)'!AI202</f>
        <v>2548314.1076400001</v>
      </c>
      <c r="CY203" s="29">
        <f>'Saldo mensual (90-23)'!AI202</f>
        <v>2322377.83959</v>
      </c>
      <c r="CZ203" s="29">
        <f>'Exportaciones mensual (90-23)'!AE202</f>
        <v>11435634.935799999</v>
      </c>
      <c r="DA203" s="29">
        <f>'Importaciones mensual (90-23)'!AJ202</f>
        <v>25293289.587239999</v>
      </c>
      <c r="DB203" s="29">
        <f>'Saldo mensual (90-23)'!AJ202</f>
        <v>20171678.121180002</v>
      </c>
      <c r="DC203" s="29">
        <f>'Exportaciones mensual (90-23)'!AF202</f>
        <v>34849752.564960003</v>
      </c>
      <c r="DD203" s="29">
        <f>'Importaciones mensual (90-23)'!AK202</f>
        <v>5957874.4756300002</v>
      </c>
      <c r="DE203" s="29">
        <f>'Saldo mensual (90-23)'!AK202</f>
        <v>8879806.1396999992</v>
      </c>
      <c r="DF203" s="29">
        <f>'Exportaciones mensual (90-23)'!AG202</f>
        <v>12794722.46582</v>
      </c>
      <c r="DG203" s="29">
        <f>'Importaciones mensual (90-23)'!AL202</f>
        <v>28159676.589680001</v>
      </c>
      <c r="DH203" s="29">
        <f>'Saldo mensual (90-23)'!AL202</f>
        <v>-19179167.075150002</v>
      </c>
      <c r="DI203" s="29">
        <f>'Exportaciones mensual (90-23)'!AH202</f>
        <v>6878543.7908600001</v>
      </c>
      <c r="DJ203" s="29">
        <f>'Importaciones mensual (90-23)'!AM202</f>
        <v>1472083.08555</v>
      </c>
      <c r="DK203" s="29">
        <f>'Saldo mensual (90-23)'!AM202</f>
        <v>-688044.66591999994</v>
      </c>
      <c r="DL203" s="29">
        <f>'Exportaciones mensual (90-23)'!AI202</f>
        <v>4870691.94723</v>
      </c>
      <c r="DM203" s="29">
        <f>'Importaciones mensual (90-23)'!AN202</f>
        <v>62.62</v>
      </c>
      <c r="DN203" s="29">
        <f>'Saldo mensual (90-23)'!AN202</f>
        <v>8489377.100850001</v>
      </c>
      <c r="DO203" s="29">
        <f>'Exportaciones mensual (90-23)'!AJ202</f>
        <v>45464967.708420001</v>
      </c>
      <c r="DP203" s="29">
        <f>'Importaciones mensual (90-23)'!AO202</f>
        <v>66816.648440000004</v>
      </c>
      <c r="DQ203" s="29">
        <f>'Saldo mensual (90-23)'!AO202</f>
        <v>33505478.11499</v>
      </c>
      <c r="DR203" s="29">
        <f>'Exportaciones mensual (90-23)'!AP202</f>
        <v>22779609.379939999</v>
      </c>
      <c r="DS203" s="29">
        <f>'Importaciones mensual (90-23)'!AP202</f>
        <v>175510.86133000001</v>
      </c>
      <c r="DT203" s="29">
        <f>'Saldo mensual (90-23)'!AP202</f>
        <v>22604098.518610001</v>
      </c>
      <c r="DU203" s="29">
        <f>'Exportaciones mensual (90-23)'!AK202</f>
        <v>14837680.615329999</v>
      </c>
      <c r="DV203" s="29">
        <f>'Importaciones mensual (90-23)'!AQ202</f>
        <v>207210.27802</v>
      </c>
      <c r="DW203" s="29">
        <f>'Saldo mensual (90-23)'!AQ202</f>
        <v>33443315.012260001</v>
      </c>
      <c r="DX203" s="29">
        <f>'Exportaciones mensual (90-23)'!AL202</f>
        <v>8980509.5145299993</v>
      </c>
      <c r="DY203" s="29">
        <f>'Importaciones mensual (90-23)'!AR202</f>
        <v>6144196.7310699997</v>
      </c>
      <c r="DZ203" s="29">
        <f>'Saldo mensual (90-23)'!AR202</f>
        <v>43806075.805920005</v>
      </c>
      <c r="EA203" s="29">
        <f>'Exportaciones mensual (90-23)'!AM202</f>
        <v>784038.41963000002</v>
      </c>
      <c r="EB203" s="29">
        <f>'Importaciones mensual (90-23)'!AS202</f>
        <v>3623255.76449</v>
      </c>
      <c r="EC203" s="29">
        <f>'Saldo mensual (90-23)'!AS202</f>
        <v>45502916.20967</v>
      </c>
      <c r="ED203" s="29">
        <f>'Exportaciones mensual (90-23)'!AN202</f>
        <v>8489439.7208500002</v>
      </c>
      <c r="EE203" s="29">
        <f>'Importaciones mensual (90-23)'!AT202</f>
        <v>85360357.602300003</v>
      </c>
      <c r="EF203" s="29">
        <f>'Saldo mensual (90-23)'!AT202</f>
        <v>66594500.119739987</v>
      </c>
    </row>
    <row r="204" spans="1:136">
      <c r="A204" s="9">
        <v>38777</v>
      </c>
      <c r="B204" s="29">
        <f>'Exportaciones mensual (90-23)'!B203</f>
        <v>650515711.27699006</v>
      </c>
      <c r="C204" s="29">
        <f>'Importaciones mensual (90-23)'!B203</f>
        <v>968429709.53178</v>
      </c>
      <c r="D204" s="29">
        <f>'Saldo mensual (90-23)'!B203</f>
        <v>-317913998.25478995</v>
      </c>
      <c r="E204" s="29">
        <f>'Exportaciones mensual (90-23)'!C203</f>
        <v>49639060.984889999</v>
      </c>
      <c r="F204" s="29">
        <f>'Importaciones mensual (90-23)'!C203</f>
        <v>44277565.769220002</v>
      </c>
      <c r="G204" s="29">
        <f>'Saldo mensual (90-23)'!C203</f>
        <v>5361495.215669997</v>
      </c>
      <c r="H204" s="30">
        <f>'Exportaciones mensual (90-23)'!D203</f>
        <v>85173874.703020006</v>
      </c>
      <c r="I204" s="29">
        <f>'Importaciones mensual (90-23)'!D203</f>
        <v>26992708.218649998</v>
      </c>
      <c r="J204" s="29">
        <f>'Saldo mensual (90-23)'!D203</f>
        <v>58181166.484370008</v>
      </c>
      <c r="K204" s="29">
        <f>'Exportaciones mensual (90-23)'!E203</f>
        <v>72479461.488879994</v>
      </c>
      <c r="L204" s="29">
        <f>'Importaciones mensual (90-23)'!E203</f>
        <v>1679756.18114</v>
      </c>
      <c r="M204" s="31">
        <f>'Saldo mensual (90-23)'!E203</f>
        <v>70799705.307739988</v>
      </c>
      <c r="N204" s="29">
        <f>'Exportaciones mensual (90-23)'!F203</f>
        <v>39870710.758620001</v>
      </c>
      <c r="O204" s="29">
        <f>'Importaciones mensual (90-23)'!F203</f>
        <v>33786599.003320001</v>
      </c>
      <c r="P204" s="29">
        <f>'Saldo mensual (90-23)'!F203</f>
        <v>6084111.7553000003</v>
      </c>
      <c r="Q204" s="29">
        <f>'Exportaciones mensual (90-23)'!G203</f>
        <v>358755979.55346</v>
      </c>
      <c r="R204" s="29">
        <f>'Importaciones mensual (90-23)'!G203</f>
        <v>52004227.468740001</v>
      </c>
      <c r="S204" s="29">
        <f>'Saldo mensual (90-23)'!G203</f>
        <v>306751752.08472002</v>
      </c>
      <c r="T204" s="29">
        <f>'Exportaciones mensual (90-23)'!F203</f>
        <v>39870710.758620001</v>
      </c>
      <c r="U204" s="29">
        <f>'Importaciones mensual (90-23)'!H203</f>
        <v>6292412.6196299996</v>
      </c>
      <c r="V204" s="29">
        <f>'Saldo mensual (90-23)'!H203</f>
        <v>40848272.27533</v>
      </c>
      <c r="W204" s="29">
        <f>'Exportaciones mensual (90-23)'!G203</f>
        <v>358755979.55346</v>
      </c>
      <c r="X204" s="29">
        <f>'Importaciones mensual (90-23)'!I203</f>
        <v>83831467.181419998</v>
      </c>
      <c r="Y204" s="29">
        <f>'Saldo mensual (90-23)'!J203</f>
        <v>62921196.975950003</v>
      </c>
      <c r="Z204" s="29">
        <f>'Exportaciones mensual (90-23)'!H203</f>
        <v>47140684.894960001</v>
      </c>
      <c r="AA204" s="29">
        <f>'Importaciones mensual (90-23)'!J203</f>
        <v>5026395.7841699999</v>
      </c>
      <c r="AB204" s="29">
        <f>'Saldo mensual (90-23)'!J203</f>
        <v>62921196.975950003</v>
      </c>
      <c r="AC204" s="29">
        <f>'Exportaciones mensual (90-23)'!I203</f>
        <v>95427977.568759993</v>
      </c>
      <c r="AD204" s="29">
        <f>'Exportaciones mensual (90-23)'!I203</f>
        <v>95427977.568759993</v>
      </c>
      <c r="AE204" s="29">
        <f>'Saldo mensual (90-23)'!K203</f>
        <v>20133401.91657</v>
      </c>
      <c r="AF204" s="29">
        <f>'Exportaciones mensual (90-23)'!J203</f>
        <v>67947592.760120004</v>
      </c>
      <c r="AG204" s="29">
        <f>'Importaciones mensual (90-23)'!L203</f>
        <v>9093200.9010499995</v>
      </c>
      <c r="AH204" s="29">
        <f>'Saldo mensual (90-23)'!L203</f>
        <v>89067550.911049992</v>
      </c>
      <c r="AI204" s="29">
        <f>'Exportaciones mensual (90-23)'!M203</f>
        <v>71342369.352009997</v>
      </c>
      <c r="AJ204" s="29">
        <f>'Importaciones mensual (90-23)'!M203</f>
        <v>12328468.448890001</v>
      </c>
      <c r="AK204" s="29">
        <f>'Saldo mensual (90-23)'!M203</f>
        <v>59013900.903119996</v>
      </c>
      <c r="AL204" s="29">
        <f>'Exportaciones mensual (90-23)'!K203</f>
        <v>25306976.216779999</v>
      </c>
      <c r="AM204" s="29">
        <f>'Importaciones mensual (90-23)'!N203</f>
        <v>373445155.77967</v>
      </c>
      <c r="AN204" s="29">
        <f>'Saldo mensual (90-23)'!N203</f>
        <v>-5458590.9130600095</v>
      </c>
      <c r="AO204" s="29">
        <f>'Exportaciones mensual (90-23)'!L203</f>
        <v>98160751.812099993</v>
      </c>
      <c r="AP204" s="29">
        <f>'Importaciones mensual (90-23)'!O203</f>
        <v>115923832.38992999</v>
      </c>
      <c r="AQ204" s="29">
        <f>'Saldo mensual (90-23)'!O203</f>
        <v>-58746136.795229994</v>
      </c>
      <c r="AR204" s="29">
        <f>'Exportaciones mensual (90-23)'!P203</f>
        <v>593664.86710000003</v>
      </c>
      <c r="AS204" s="29">
        <f>'Importaciones mensual (90-23)'!P203</f>
        <v>8925479.4096700009</v>
      </c>
      <c r="AT204" s="29">
        <f>'Saldo mensual (90-23)'!P203</f>
        <v>-8331814.5425700014</v>
      </c>
      <c r="AU204" s="29">
        <f>'Exportaciones mensual (90-23)'!M203</f>
        <v>71342369.352009997</v>
      </c>
      <c r="AV204" s="29">
        <f>'Importaciones mensual (90-23)'!Q203</f>
        <v>20072410.233879998</v>
      </c>
      <c r="AW204" s="29">
        <f>'Saldo mensual (90-23)'!Q203</f>
        <v>9768563.0082600005</v>
      </c>
      <c r="AX204" s="29">
        <f>'Exportaciones mensual (90-23)'!N203</f>
        <v>367986564.86660999</v>
      </c>
      <c r="AY204" s="29">
        <f>'Importaciones mensual (90-23)'!R203</f>
        <v>62557423.723279998</v>
      </c>
      <c r="AZ204" s="29">
        <f>'Saldo mensual (90-23)'!R203</f>
        <v>68670932.671640009</v>
      </c>
      <c r="BA204" s="29">
        <f>'Exportaciones mensual (90-23)'!O203</f>
        <v>57177695.594700001</v>
      </c>
      <c r="BB204" s="29">
        <f>'Importaciones mensual (90-23)'!S203</f>
        <v>59913066.552819997</v>
      </c>
      <c r="BC204" s="29">
        <f>'Saldo mensual (90-23)'!S203</f>
        <v>-18570890.099349998</v>
      </c>
      <c r="BD204" s="29">
        <f>'Exportaciones mensual (90-23)'!P203</f>
        <v>593664.86710000003</v>
      </c>
      <c r="BE204" s="29">
        <f>'Importaciones mensual (90-23)'!T203</f>
        <v>87967784.451609999</v>
      </c>
      <c r="BF204" s="29">
        <f>'Saldo mensual (90-23)'!T203</f>
        <v>4228570.5852800012</v>
      </c>
      <c r="BG204" s="29">
        <f>'Exportaciones mensual (90-23)'!Q203</f>
        <v>29840973.242139999</v>
      </c>
      <c r="BH204" s="29">
        <f>'Importaciones mensual (90-23)'!U203</f>
        <v>12864563.56003</v>
      </c>
      <c r="BI204" s="29">
        <f>'Saldo mensual (90-23)'!U203</f>
        <v>113587676.18285</v>
      </c>
      <c r="BJ204" s="29">
        <f>'Exportaciones mensual (90-23)'!R203</f>
        <v>131228356.39492001</v>
      </c>
      <c r="BK204" s="29">
        <f>'Importaciones mensual (90-23)'!V203</f>
        <v>6583902.3611899996</v>
      </c>
      <c r="BL204" s="29">
        <f>'Saldo mensual (90-23)'!V203</f>
        <v>20261212.747250002</v>
      </c>
      <c r="BM204" s="29">
        <f>'Exportaciones mensual (90-23)'!S203</f>
        <v>41342176.453469999</v>
      </c>
      <c r="BN204" s="29">
        <f>'Importaciones mensual (90-23)'!W203</f>
        <v>4342812.5119200004</v>
      </c>
      <c r="BO204" s="29">
        <f>'Saldo mensual (90-23)'!W203</f>
        <v>1175327.1542399991</v>
      </c>
      <c r="BP204" s="29">
        <f>'Exportaciones mensual (90-23)'!T203</f>
        <v>92196355.03689</v>
      </c>
      <c r="BQ204" s="29">
        <f>'Importaciones mensual (90-23)'!X203</f>
        <v>64178430.976839997</v>
      </c>
      <c r="BR204" s="29">
        <f>'Saldo mensual (90-23)'!X203</f>
        <v>7467882.8243099973</v>
      </c>
      <c r="BS204" s="29">
        <f>'Exportaciones mensual (90-23)'!U203</f>
        <v>126452239.74288</v>
      </c>
      <c r="BT204" s="29">
        <f>'Importaciones mensual (90-23)'!Y203</f>
        <v>27401215.280719999</v>
      </c>
      <c r="BU204" s="29">
        <f>'Saldo mensual (90-23)'!Y203</f>
        <v>-2373353.4005699977</v>
      </c>
      <c r="BV204" s="29">
        <f>'Exportaciones mensual (90-23)'!V203</f>
        <v>26845115.108440001</v>
      </c>
      <c r="BW204" s="29">
        <f>'Importaciones mensual (90-23)'!Z203</f>
        <v>21664938.865589999</v>
      </c>
      <c r="BX204" s="29">
        <f>'Saldo mensual (90-23)'!Z203</f>
        <v>57266841.158290006</v>
      </c>
      <c r="BY204" s="29">
        <f>'Exportaciones mensual (90-23)'!W203</f>
        <v>5518139.6661599996</v>
      </c>
      <c r="BZ204" s="29">
        <f>'Importaciones mensual (90-23)'!AA203</f>
        <v>24322065.06123</v>
      </c>
      <c r="CA204" s="29">
        <f>'Saldo mensual (90-23)'!AA203</f>
        <v>107072090.31632</v>
      </c>
      <c r="CB204" s="29">
        <f>'Exportaciones mensual (90-23)'!X203</f>
        <v>71646313.801149994</v>
      </c>
      <c r="CC204" s="29">
        <f>'Importaciones mensual (90-23)'!AB203</f>
        <v>16140160.11036</v>
      </c>
      <c r="CD204" s="29">
        <f>'Saldo mensual (90-23)'!AB203</f>
        <v>-16140160.11036</v>
      </c>
      <c r="CE204" s="29">
        <f>'Exportaciones mensual (90-23)'!AC203</f>
        <v>182337020.63497001</v>
      </c>
      <c r="CF204" s="29">
        <f>'Importaciones mensual (90-23)'!AC203</f>
        <v>197640604.58322999</v>
      </c>
      <c r="CG204" s="29">
        <f>'Saldo mensual (90-23)'!AC203</f>
        <v>-15303583.948259979</v>
      </c>
      <c r="CH204" s="29">
        <f>'Exportaciones mensual (90-23)'!Y203</f>
        <v>25027861.880150001</v>
      </c>
      <c r="CI204" s="29">
        <f>'Importaciones mensual (90-23)'!AD203</f>
        <v>32414095.826389998</v>
      </c>
      <c r="CJ204" s="29">
        <f>'Saldo mensual (90-23)'!AD203</f>
        <v>-10225940.94162</v>
      </c>
      <c r="CK204" s="29">
        <f>'Exportaciones mensual (90-23)'!Z203</f>
        <v>78931780.023880005</v>
      </c>
      <c r="CL204" s="29">
        <f>'Importaciones mensual (90-23)'!AE203</f>
        <v>15934192.02679</v>
      </c>
      <c r="CM204" s="29">
        <f>'Saldo mensual (90-23)'!AE203</f>
        <v>15990163.349569999</v>
      </c>
      <c r="CN204" s="29">
        <f>'Exportaciones mensual (90-23)'!AA203</f>
        <v>131394155.37755001</v>
      </c>
      <c r="CO204" s="29">
        <f>'Importaciones mensual (90-23)'!AF203</f>
        <v>75719490.665030003</v>
      </c>
      <c r="CP204" s="29">
        <f>'Saldo mensual (90-23)'!AF203</f>
        <v>-67396013.159940004</v>
      </c>
      <c r="CQ204" s="29">
        <f>'Exportaciones mensual (90-23)'!AB203</f>
        <v>0</v>
      </c>
      <c r="CR204" s="29">
        <f>'Importaciones mensual (90-23)'!AG203</f>
        <v>36865955.661119998</v>
      </c>
      <c r="CS204" s="29">
        <f>'Saldo mensual (90-23)'!AG203</f>
        <v>-16812500.881909996</v>
      </c>
      <c r="CT204" s="29">
        <f>'Exportaciones mensual (90-23)'!AC203</f>
        <v>182337020.63497001</v>
      </c>
      <c r="CU204" s="29">
        <f>'Importaciones mensual (90-23)'!AH203</f>
        <v>19307973.614220001</v>
      </c>
      <c r="CV204" s="29">
        <f>'Saldo mensual (90-23)'!AH203</f>
        <v>-14278900.994000001</v>
      </c>
      <c r="CW204" s="29">
        <f>'Exportaciones mensual (90-23)'!AC203</f>
        <v>182337020.63497001</v>
      </c>
      <c r="CX204" s="29">
        <f>'Importaciones mensual (90-23)'!AI203</f>
        <v>2037452.4145899999</v>
      </c>
      <c r="CY204" s="29">
        <f>'Saldo mensual (90-23)'!AI203</f>
        <v>6601875.592339999</v>
      </c>
      <c r="CZ204" s="29">
        <f>'Exportaciones mensual (90-23)'!AE203</f>
        <v>31924355.376359999</v>
      </c>
      <c r="DA204" s="29">
        <f>'Importaciones mensual (90-23)'!AJ203</f>
        <v>27147038.464699998</v>
      </c>
      <c r="DB204" s="29">
        <f>'Saldo mensual (90-23)'!AJ203</f>
        <v>16416570.948700001</v>
      </c>
      <c r="DC204" s="29">
        <f>'Exportaciones mensual (90-23)'!AF203</f>
        <v>8323477.5050900001</v>
      </c>
      <c r="DD204" s="29">
        <f>'Importaciones mensual (90-23)'!AK203</f>
        <v>5051688.9784199996</v>
      </c>
      <c r="DE204" s="29">
        <f>'Saldo mensual (90-23)'!AK203</f>
        <v>7965869.1900500013</v>
      </c>
      <c r="DF204" s="29">
        <f>'Exportaciones mensual (90-23)'!AG203</f>
        <v>20053454.779210001</v>
      </c>
      <c r="DG204" s="29">
        <f>'Importaciones mensual (90-23)'!AL203</f>
        <v>14219709.380510001</v>
      </c>
      <c r="DH204" s="29">
        <f>'Saldo mensual (90-23)'!AL203</f>
        <v>-3468284.4829099998</v>
      </c>
      <c r="DI204" s="29">
        <f>'Exportaciones mensual (90-23)'!AH203</f>
        <v>5029072.6202199999</v>
      </c>
      <c r="DJ204" s="29">
        <f>'Importaciones mensual (90-23)'!AM203</f>
        <v>1091470.84663</v>
      </c>
      <c r="DK204" s="29">
        <f>'Saldo mensual (90-23)'!AM203</f>
        <v>370489.86566999997</v>
      </c>
      <c r="DL204" s="29">
        <f>'Exportaciones mensual (90-23)'!AI203</f>
        <v>8639328.0069299992</v>
      </c>
      <c r="DM204" s="29">
        <f>'Importaciones mensual (90-23)'!AN203</f>
        <v>0</v>
      </c>
      <c r="DN204" s="29">
        <f>'Saldo mensual (90-23)'!AN203</f>
        <v>12434407.2973</v>
      </c>
      <c r="DO204" s="29">
        <f>'Exportaciones mensual (90-23)'!AJ203</f>
        <v>43563609.413400002</v>
      </c>
      <c r="DP204" s="29">
        <f>'Importaciones mensual (90-23)'!AO203</f>
        <v>66.64</v>
      </c>
      <c r="DQ204" s="29">
        <f>'Saldo mensual (90-23)'!AO203</f>
        <v>29117439.188030001</v>
      </c>
      <c r="DR204" s="29">
        <f>'Exportaciones mensual (90-23)'!AP203</f>
        <v>24115230.8704</v>
      </c>
      <c r="DS204" s="29">
        <f>'Importaciones mensual (90-23)'!AP203</f>
        <v>220239.57258000001</v>
      </c>
      <c r="DT204" s="29">
        <f>'Saldo mensual (90-23)'!AP203</f>
        <v>23894991.297820002</v>
      </c>
      <c r="DU204" s="29">
        <f>'Exportaciones mensual (90-23)'!AK203</f>
        <v>13017558.168470001</v>
      </c>
      <c r="DV204" s="29">
        <f>'Importaciones mensual (90-23)'!AQ203</f>
        <v>3760946.13375</v>
      </c>
      <c r="DW204" s="29">
        <f>'Saldo mensual (90-23)'!AQ203</f>
        <v>14271775.73866</v>
      </c>
      <c r="DX204" s="29">
        <f>'Exportaciones mensual (90-23)'!AL203</f>
        <v>10751424.897600001</v>
      </c>
      <c r="DY204" s="29">
        <f>'Importaciones mensual (90-23)'!AR203</f>
        <v>4912911.2945999997</v>
      </c>
      <c r="DZ204" s="29">
        <f>'Saldo mensual (90-23)'!AR203</f>
        <v>54065274.16956</v>
      </c>
      <c r="EA204" s="29">
        <f>'Exportaciones mensual (90-23)'!AM203</f>
        <v>1461960.7123</v>
      </c>
      <c r="EB204" s="29">
        <f>'Importaciones mensual (90-23)'!AS203</f>
        <v>9423524.56855</v>
      </c>
      <c r="EC204" s="29">
        <f>'Saldo mensual (90-23)'!AS203</f>
        <v>27834666.671800002</v>
      </c>
      <c r="ED204" s="29">
        <f>'Exportaciones mensual (90-23)'!AN203</f>
        <v>12434407.2973</v>
      </c>
      <c r="EE204" s="29">
        <f>'Importaciones mensual (90-23)'!AT203</f>
        <v>121139014.11967</v>
      </c>
      <c r="EF204" s="29">
        <f>'Saldo mensual (90-23)'!AT203</f>
        <v>151683496.34809002</v>
      </c>
    </row>
    <row r="205" spans="1:136">
      <c r="A205" s="9">
        <v>38808</v>
      </c>
      <c r="B205" s="29">
        <f>'Exportaciones mensual (90-23)'!B204</f>
        <v>558933865.98354006</v>
      </c>
      <c r="C205" s="29">
        <f>'Importaciones mensual (90-23)'!B204</f>
        <v>920872107.32667994</v>
      </c>
      <c r="D205" s="29">
        <f>'Saldo mensual (90-23)'!B204</f>
        <v>-361938241.34313989</v>
      </c>
      <c r="E205" s="29">
        <f>'Exportaciones mensual (90-23)'!C204</f>
        <v>46188773.348909996</v>
      </c>
      <c r="F205" s="29">
        <f>'Importaciones mensual (90-23)'!C204</f>
        <v>32591461.914239999</v>
      </c>
      <c r="G205" s="29">
        <f>'Saldo mensual (90-23)'!C204</f>
        <v>13597311.434669998</v>
      </c>
      <c r="H205" s="30">
        <f>'Exportaciones mensual (90-23)'!D204</f>
        <v>127221557.14211001</v>
      </c>
      <c r="I205" s="29">
        <f>'Importaciones mensual (90-23)'!D204</f>
        <v>22773386.99083</v>
      </c>
      <c r="J205" s="29">
        <f>'Saldo mensual (90-23)'!D204</f>
        <v>104448170.15128</v>
      </c>
      <c r="K205" s="29">
        <f>'Exportaciones mensual (90-23)'!E204</f>
        <v>62025392.052299999</v>
      </c>
      <c r="L205" s="29">
        <f>'Importaciones mensual (90-23)'!E204</f>
        <v>4856192.9269500002</v>
      </c>
      <c r="M205" s="31">
        <f>'Saldo mensual (90-23)'!E204</f>
        <v>57169199.125349998</v>
      </c>
      <c r="N205" s="29">
        <f>'Exportaciones mensual (90-23)'!F204</f>
        <v>33969924.359520003</v>
      </c>
      <c r="O205" s="29">
        <f>'Importaciones mensual (90-23)'!F204</f>
        <v>22644319.967209999</v>
      </c>
      <c r="P205" s="29">
        <f>'Saldo mensual (90-23)'!F204</f>
        <v>11325604.392310005</v>
      </c>
      <c r="Q205" s="29">
        <f>'Exportaciones mensual (90-23)'!G204</f>
        <v>379822648.97978997</v>
      </c>
      <c r="R205" s="29">
        <f>'Importaciones mensual (90-23)'!G204</f>
        <v>42967204.214369997</v>
      </c>
      <c r="S205" s="29">
        <f>'Saldo mensual (90-23)'!G204</f>
        <v>336855444.76541996</v>
      </c>
      <c r="T205" s="29">
        <f>'Exportaciones mensual (90-23)'!F204</f>
        <v>33969924.359520003</v>
      </c>
      <c r="U205" s="29">
        <f>'Importaciones mensual (90-23)'!H204</f>
        <v>3162397.0879099998</v>
      </c>
      <c r="V205" s="29">
        <f>'Saldo mensual (90-23)'!H204</f>
        <v>35694131.434980005</v>
      </c>
      <c r="W205" s="29">
        <f>'Exportaciones mensual (90-23)'!G204</f>
        <v>379822648.97978997</v>
      </c>
      <c r="X205" s="29">
        <f>'Importaciones mensual (90-23)'!I204</f>
        <v>80433248.968199998</v>
      </c>
      <c r="Y205" s="29">
        <f>'Saldo mensual (90-23)'!J204</f>
        <v>46352043.95939</v>
      </c>
      <c r="Z205" s="29">
        <f>'Exportaciones mensual (90-23)'!H204</f>
        <v>38856528.522890002</v>
      </c>
      <c r="AA205" s="29">
        <f>'Importaciones mensual (90-23)'!J204</f>
        <v>3076248.71374</v>
      </c>
      <c r="AB205" s="29">
        <f>'Saldo mensual (90-23)'!J204</f>
        <v>46352043.95939</v>
      </c>
      <c r="AC205" s="29">
        <f>'Exportaciones mensual (90-23)'!I204</f>
        <v>137157690.29392999</v>
      </c>
      <c r="AD205" s="29">
        <f>'Exportaciones mensual (90-23)'!I204</f>
        <v>137157690.29392999</v>
      </c>
      <c r="AE205" s="29">
        <f>'Saldo mensual (90-23)'!K204</f>
        <v>14726758.95898</v>
      </c>
      <c r="AF205" s="29">
        <f>'Exportaciones mensual (90-23)'!J204</f>
        <v>49428292.673129998</v>
      </c>
      <c r="AG205" s="29">
        <f>'Importaciones mensual (90-23)'!L204</f>
        <v>5821619.56599</v>
      </c>
      <c r="AH205" s="29">
        <f>'Saldo mensual (90-23)'!L204</f>
        <v>69686364.499630004</v>
      </c>
      <c r="AI205" s="29">
        <f>'Exportaciones mensual (90-23)'!M204</f>
        <v>30042178.776560001</v>
      </c>
      <c r="AJ205" s="29">
        <f>'Importaciones mensual (90-23)'!M204</f>
        <v>12814126.48481</v>
      </c>
      <c r="AK205" s="29">
        <f>'Saldo mensual (90-23)'!M204</f>
        <v>17228052.291749999</v>
      </c>
      <c r="AL205" s="29">
        <f>'Exportaciones mensual (90-23)'!K204</f>
        <v>19596439.355459999</v>
      </c>
      <c r="AM205" s="29">
        <f>'Importaciones mensual (90-23)'!N204</f>
        <v>319226921.99519998</v>
      </c>
      <c r="AN205" s="29">
        <f>'Saldo mensual (90-23)'!N204</f>
        <v>9909771.2131900191</v>
      </c>
      <c r="AO205" s="29">
        <f>'Exportaciones mensual (90-23)'!L204</f>
        <v>75507984.065620005</v>
      </c>
      <c r="AP205" s="29">
        <f>'Importaciones mensual (90-23)'!O204</f>
        <v>113500846.71589001</v>
      </c>
      <c r="AQ205" s="29">
        <f>'Saldo mensual (90-23)'!O204</f>
        <v>-28776857.021840006</v>
      </c>
      <c r="AR205" s="29">
        <f>'Exportaciones mensual (90-23)'!P204</f>
        <v>754644.37415000005</v>
      </c>
      <c r="AS205" s="29">
        <f>'Importaciones mensual (90-23)'!P204</f>
        <v>9470652.4707299992</v>
      </c>
      <c r="AT205" s="29">
        <f>'Saldo mensual (90-23)'!P204</f>
        <v>-8716008.0965799987</v>
      </c>
      <c r="AU205" s="29">
        <f>'Exportaciones mensual (90-23)'!M204</f>
        <v>30042178.776560001</v>
      </c>
      <c r="AV205" s="29">
        <f>'Importaciones mensual (90-23)'!Q204</f>
        <v>18561137.45448</v>
      </c>
      <c r="AW205" s="29">
        <f>'Saldo mensual (90-23)'!Q204</f>
        <v>2101799.8787799999</v>
      </c>
      <c r="AX205" s="29">
        <f>'Exportaciones mensual (90-23)'!N204</f>
        <v>329136693.20839</v>
      </c>
      <c r="AY205" s="29">
        <f>'Importaciones mensual (90-23)'!R204</f>
        <v>43180461.411119998</v>
      </c>
      <c r="AZ205" s="29">
        <f>'Saldo mensual (90-23)'!R204</f>
        <v>82340917.706459999</v>
      </c>
      <c r="BA205" s="29">
        <f>'Exportaciones mensual (90-23)'!O204</f>
        <v>84723989.694049999</v>
      </c>
      <c r="BB205" s="29">
        <f>'Importaciones mensual (90-23)'!S204</f>
        <v>49582035.743249997</v>
      </c>
      <c r="BC205" s="29">
        <f>'Saldo mensual (90-23)'!S204</f>
        <v>-10948934.609979995</v>
      </c>
      <c r="BD205" s="29">
        <f>'Exportaciones mensual (90-23)'!P204</f>
        <v>754644.37415000005</v>
      </c>
      <c r="BE205" s="29">
        <f>'Importaciones mensual (90-23)'!T204</f>
        <v>66027165.343850002</v>
      </c>
      <c r="BF205" s="29">
        <f>'Saldo mensual (90-23)'!T204</f>
        <v>13669835.803369999</v>
      </c>
      <c r="BG205" s="29">
        <f>'Exportaciones mensual (90-23)'!Q204</f>
        <v>20662937.33326</v>
      </c>
      <c r="BH205" s="29">
        <f>'Importaciones mensual (90-23)'!U204</f>
        <v>27359177.493590001</v>
      </c>
      <c r="BI205" s="29">
        <f>'Saldo mensual (90-23)'!U204</f>
        <v>120940011.76908001</v>
      </c>
      <c r="BJ205" s="29">
        <f>'Exportaciones mensual (90-23)'!R204</f>
        <v>125521379.11758</v>
      </c>
      <c r="BK205" s="29">
        <f>'Importaciones mensual (90-23)'!V204</f>
        <v>4330495.6690800004</v>
      </c>
      <c r="BL205" s="29">
        <f>'Saldo mensual (90-23)'!V204</f>
        <v>25637334.495869998</v>
      </c>
      <c r="BM205" s="29">
        <f>'Exportaciones mensual (90-23)'!S204</f>
        <v>38633101.133270003</v>
      </c>
      <c r="BN205" s="29">
        <f>'Importaciones mensual (90-23)'!W204</f>
        <v>6133130.49101</v>
      </c>
      <c r="BO205" s="29">
        <f>'Saldo mensual (90-23)'!W204</f>
        <v>1508829.3287500003</v>
      </c>
      <c r="BP205" s="29">
        <f>'Exportaciones mensual (90-23)'!T204</f>
        <v>79697001.147220001</v>
      </c>
      <c r="BQ205" s="29">
        <f>'Importaciones mensual (90-23)'!X204</f>
        <v>66528353.201949999</v>
      </c>
      <c r="BR205" s="29">
        <f>'Saldo mensual (90-23)'!X204</f>
        <v>37329085.317060009</v>
      </c>
      <c r="BS205" s="29">
        <f>'Exportaciones mensual (90-23)'!U204</f>
        <v>148299189.26267001</v>
      </c>
      <c r="BT205" s="29">
        <f>'Importaciones mensual (90-23)'!Y204</f>
        <v>24974783.191350002</v>
      </c>
      <c r="BU205" s="29">
        <f>'Saldo mensual (90-23)'!Y204</f>
        <v>12594478.000789996</v>
      </c>
      <c r="BV205" s="29">
        <f>'Exportaciones mensual (90-23)'!V204</f>
        <v>29967830.164949998</v>
      </c>
      <c r="BW205" s="29">
        <f>'Importaciones mensual (90-23)'!Z204</f>
        <v>17840764.268940002</v>
      </c>
      <c r="BX205" s="29">
        <f>'Saldo mensual (90-23)'!Z204</f>
        <v>8350788.147239998</v>
      </c>
      <c r="BY205" s="29">
        <f>'Exportaciones mensual (90-23)'!W204</f>
        <v>7641959.8197600003</v>
      </c>
      <c r="BZ205" s="29">
        <f>'Importaciones mensual (90-23)'!AA204</f>
        <v>18517521.805210002</v>
      </c>
      <c r="CA205" s="29">
        <f>'Saldo mensual (90-23)'!AA204</f>
        <v>60566398.25457</v>
      </c>
      <c r="CB205" s="29">
        <f>'Exportaciones mensual (90-23)'!X204</f>
        <v>103857438.51901001</v>
      </c>
      <c r="CC205" s="29">
        <f>'Importaciones mensual (90-23)'!AB204</f>
        <v>24546660.434489999</v>
      </c>
      <c r="CD205" s="29">
        <f>'Saldo mensual (90-23)'!AB204</f>
        <v>-24546660.434489999</v>
      </c>
      <c r="CE205" s="29">
        <f>'Exportaciones mensual (90-23)'!AC204</f>
        <v>457526663.08507001</v>
      </c>
      <c r="CF205" s="29">
        <f>'Importaciones mensual (90-23)'!AC204</f>
        <v>218161458.44283</v>
      </c>
      <c r="CG205" s="29">
        <f>'Saldo mensual (90-23)'!AC204</f>
        <v>239365204.64224002</v>
      </c>
      <c r="CH205" s="29">
        <f>'Exportaciones mensual (90-23)'!Y204</f>
        <v>37569261.192139998</v>
      </c>
      <c r="CI205" s="29">
        <f>'Importaciones mensual (90-23)'!AD204</f>
        <v>35028690.979369998</v>
      </c>
      <c r="CJ205" s="29">
        <f>'Saldo mensual (90-23)'!AD204</f>
        <v>23988981.237580001</v>
      </c>
      <c r="CK205" s="29">
        <f>'Exportaciones mensual (90-23)'!Z204</f>
        <v>26191552.41618</v>
      </c>
      <c r="CL205" s="29">
        <f>'Importaciones mensual (90-23)'!AE204</f>
        <v>12269940.77094</v>
      </c>
      <c r="CM205" s="29">
        <f>'Saldo mensual (90-23)'!AE204</f>
        <v>18434652.769210003</v>
      </c>
      <c r="CN205" s="29">
        <f>'Exportaciones mensual (90-23)'!AA204</f>
        <v>79083920.059780002</v>
      </c>
      <c r="CO205" s="29">
        <f>'Importaciones mensual (90-23)'!AF204</f>
        <v>77004819.681639999</v>
      </c>
      <c r="CP205" s="29">
        <f>'Saldo mensual (90-23)'!AF204</f>
        <v>-21139814.534429997</v>
      </c>
      <c r="CQ205" s="29">
        <f>'Exportaciones mensual (90-23)'!AB204</f>
        <v>0</v>
      </c>
      <c r="CR205" s="29">
        <f>'Importaciones mensual (90-23)'!AG204</f>
        <v>30953992.714090001</v>
      </c>
      <c r="CS205" s="29">
        <f>'Saldo mensual (90-23)'!AG204</f>
        <v>18488372.731790002</v>
      </c>
      <c r="CT205" s="29">
        <f>'Exportaciones mensual (90-23)'!AC204</f>
        <v>457526663.08507001</v>
      </c>
      <c r="CU205" s="29">
        <f>'Importaciones mensual (90-23)'!AH204</f>
        <v>19606206.714910001</v>
      </c>
      <c r="CV205" s="29">
        <f>'Saldo mensual (90-23)'!AH204</f>
        <v>-9761082.7144100014</v>
      </c>
      <c r="CW205" s="29">
        <f>'Exportaciones mensual (90-23)'!AC204</f>
        <v>457526663.08507001</v>
      </c>
      <c r="CX205" s="29">
        <f>'Importaciones mensual (90-23)'!AI204</f>
        <v>1847760.5771999999</v>
      </c>
      <c r="CY205" s="29">
        <f>'Saldo mensual (90-23)'!AI204</f>
        <v>30111415.390489999</v>
      </c>
      <c r="CZ205" s="29">
        <f>'Exportaciones mensual (90-23)'!AE204</f>
        <v>30704593.540150002</v>
      </c>
      <c r="DA205" s="29">
        <f>'Importaciones mensual (90-23)'!AJ204</f>
        <v>23398901.343839999</v>
      </c>
      <c r="DB205" s="29">
        <f>'Saldo mensual (90-23)'!AJ204</f>
        <v>67038594.795079984</v>
      </c>
      <c r="DC205" s="29">
        <f>'Exportaciones mensual (90-23)'!AF204</f>
        <v>55865005.147210002</v>
      </c>
      <c r="DD205" s="29">
        <f>'Importaciones mensual (90-23)'!AK204</f>
        <v>4711246.3992499998</v>
      </c>
      <c r="DE205" s="29">
        <f>'Saldo mensual (90-23)'!AK204</f>
        <v>6238076.9906100007</v>
      </c>
      <c r="DF205" s="29">
        <f>'Exportaciones mensual (90-23)'!AG204</f>
        <v>49442365.445880003</v>
      </c>
      <c r="DG205" s="29">
        <f>'Importaciones mensual (90-23)'!AL204</f>
        <v>16503031.35111</v>
      </c>
      <c r="DH205" s="29">
        <f>'Saldo mensual (90-23)'!AL204</f>
        <v>-9836183.6059000008</v>
      </c>
      <c r="DI205" s="29">
        <f>'Exportaciones mensual (90-23)'!AH204</f>
        <v>9845124.0004999992</v>
      </c>
      <c r="DJ205" s="29">
        <f>'Importaciones mensual (90-23)'!AM204</f>
        <v>613501.68226999999</v>
      </c>
      <c r="DK205" s="29">
        <f>'Saldo mensual (90-23)'!AM204</f>
        <v>318348.32088000001</v>
      </c>
      <c r="DL205" s="29">
        <f>'Exportaciones mensual (90-23)'!AI204</f>
        <v>31959175.967689998</v>
      </c>
      <c r="DM205" s="29">
        <f>'Importaciones mensual (90-23)'!AN204</f>
        <v>0</v>
      </c>
      <c r="DN205" s="29">
        <f>'Saldo mensual (90-23)'!AN204</f>
        <v>9659241.5873700008</v>
      </c>
      <c r="DO205" s="29">
        <f>'Exportaciones mensual (90-23)'!AJ204</f>
        <v>90437496.138919994</v>
      </c>
      <c r="DP205" s="29">
        <f>'Importaciones mensual (90-23)'!AO204</f>
        <v>0</v>
      </c>
      <c r="DQ205" s="29">
        <f>'Saldo mensual (90-23)'!AO204</f>
        <v>38811572.362549998</v>
      </c>
      <c r="DR205" s="29">
        <f>'Exportaciones mensual (90-23)'!AP204</f>
        <v>35241991.329779997</v>
      </c>
      <c r="DS205" s="29">
        <f>'Importaciones mensual (90-23)'!AP204</f>
        <v>325546.46385</v>
      </c>
      <c r="DT205" s="29">
        <f>'Saldo mensual (90-23)'!AP204</f>
        <v>34916444.865929998</v>
      </c>
      <c r="DU205" s="29">
        <f>'Exportaciones mensual (90-23)'!AK204</f>
        <v>10949323.38986</v>
      </c>
      <c r="DV205" s="29">
        <f>'Importaciones mensual (90-23)'!AQ204</f>
        <v>7332252.7800099999</v>
      </c>
      <c r="DW205" s="29">
        <f>'Saldo mensual (90-23)'!AQ204</f>
        <v>16318600.408360003</v>
      </c>
      <c r="DX205" s="29">
        <f>'Exportaciones mensual (90-23)'!AL204</f>
        <v>6666847.7452100003</v>
      </c>
      <c r="DY205" s="29">
        <f>'Importaciones mensual (90-23)'!AR204</f>
        <v>7146415.1733100004</v>
      </c>
      <c r="DZ205" s="29">
        <f>'Saldo mensual (90-23)'!AR204</f>
        <v>59289497.882430002</v>
      </c>
      <c r="EA205" s="29">
        <f>'Exportaciones mensual (90-23)'!AM204</f>
        <v>931850.00315</v>
      </c>
      <c r="EB205" s="29">
        <f>'Importaciones mensual (90-23)'!AS204</f>
        <v>199196.55295000001</v>
      </c>
      <c r="EC205" s="29">
        <f>'Saldo mensual (90-23)'!AS204</f>
        <v>42206665.356689997</v>
      </c>
      <c r="ED205" s="29">
        <f>'Exportaciones mensual (90-23)'!AN204</f>
        <v>9659241.5873700008</v>
      </c>
      <c r="EE205" s="29">
        <f>'Importaciones mensual (90-23)'!AT204</f>
        <v>123701998.47181</v>
      </c>
      <c r="EF205" s="29">
        <f>'Saldo mensual (90-23)'!AT204</f>
        <v>111595672.83328001</v>
      </c>
    </row>
    <row r="206" spans="1:136">
      <c r="A206" s="9">
        <v>38838</v>
      </c>
      <c r="B206" s="29">
        <f>'Exportaciones mensual (90-23)'!B205</f>
        <v>686985598.74600005</v>
      </c>
      <c r="C206" s="29">
        <f>'Importaciones mensual (90-23)'!B205</f>
        <v>1005087629.9674799</v>
      </c>
      <c r="D206" s="29">
        <f>'Saldo mensual (90-23)'!B205</f>
        <v>-318102031.22147989</v>
      </c>
      <c r="E206" s="29">
        <f>'Exportaciones mensual (90-23)'!C205</f>
        <v>48307468.210469998</v>
      </c>
      <c r="F206" s="29">
        <f>'Importaciones mensual (90-23)'!C205</f>
        <v>33865436.360169999</v>
      </c>
      <c r="G206" s="29">
        <f>'Saldo mensual (90-23)'!C205</f>
        <v>14442031.850299999</v>
      </c>
      <c r="H206" s="30">
        <f>'Exportaciones mensual (90-23)'!D205</f>
        <v>113941248.27503</v>
      </c>
      <c r="I206" s="29">
        <f>'Importaciones mensual (90-23)'!D205</f>
        <v>30702408.364050001</v>
      </c>
      <c r="J206" s="29">
        <f>'Saldo mensual (90-23)'!D205</f>
        <v>83238839.910980001</v>
      </c>
      <c r="K206" s="29">
        <f>'Exportaciones mensual (90-23)'!E205</f>
        <v>57795653.97738</v>
      </c>
      <c r="L206" s="29">
        <f>'Importaciones mensual (90-23)'!E205</f>
        <v>1874719.8406100001</v>
      </c>
      <c r="M206" s="31">
        <f>'Saldo mensual (90-23)'!E205</f>
        <v>55920934.136770003</v>
      </c>
      <c r="N206" s="29">
        <f>'Exportaciones mensual (90-23)'!F205</f>
        <v>42984447.927759998</v>
      </c>
      <c r="O206" s="29">
        <f>'Importaciones mensual (90-23)'!F205</f>
        <v>23970812.117710002</v>
      </c>
      <c r="P206" s="29">
        <f>'Saldo mensual (90-23)'!F205</f>
        <v>19013635.810049996</v>
      </c>
      <c r="Q206" s="29">
        <f>'Exportaciones mensual (90-23)'!G205</f>
        <v>378601601.18684</v>
      </c>
      <c r="R206" s="29">
        <f>'Importaciones mensual (90-23)'!G205</f>
        <v>56344456.39435</v>
      </c>
      <c r="S206" s="29">
        <f>'Saldo mensual (90-23)'!G205</f>
        <v>322257144.79249001</v>
      </c>
      <c r="T206" s="29">
        <f>'Exportaciones mensual (90-23)'!F205</f>
        <v>42984447.927759998</v>
      </c>
      <c r="U206" s="29">
        <f>'Importaciones mensual (90-23)'!H205</f>
        <v>2788813.7255899999</v>
      </c>
      <c r="V206" s="29">
        <f>'Saldo mensual (90-23)'!H205</f>
        <v>67619234.420519993</v>
      </c>
      <c r="W206" s="29">
        <f>'Exportaciones mensual (90-23)'!G205</f>
        <v>378601601.18684</v>
      </c>
      <c r="X206" s="29">
        <f>'Importaciones mensual (90-23)'!I205</f>
        <v>96227317.677379996</v>
      </c>
      <c r="Y206" s="29">
        <f>'Saldo mensual (90-23)'!J205</f>
        <v>60443566.93801</v>
      </c>
      <c r="Z206" s="29">
        <f>'Exportaciones mensual (90-23)'!H205</f>
        <v>70408048.146109998</v>
      </c>
      <c r="AA206" s="29">
        <f>'Importaciones mensual (90-23)'!J205</f>
        <v>4469914.5369999995</v>
      </c>
      <c r="AB206" s="29">
        <f>'Saldo mensual (90-23)'!J205</f>
        <v>60443566.93801</v>
      </c>
      <c r="AC206" s="29">
        <f>'Exportaciones mensual (90-23)'!I205</f>
        <v>100676604.38631</v>
      </c>
      <c r="AD206" s="29">
        <f>'Exportaciones mensual (90-23)'!I205</f>
        <v>100676604.38631</v>
      </c>
      <c r="AE206" s="29">
        <f>'Saldo mensual (90-23)'!K205</f>
        <v>22789429.897769999</v>
      </c>
      <c r="AF206" s="29">
        <f>'Exportaciones mensual (90-23)'!J205</f>
        <v>64913481.47501</v>
      </c>
      <c r="AG206" s="29">
        <f>'Importaciones mensual (90-23)'!L205</f>
        <v>8198383.4965899996</v>
      </c>
      <c r="AH206" s="29">
        <f>'Saldo mensual (90-23)'!L205</f>
        <v>104358607.89807999</v>
      </c>
      <c r="AI206" s="29">
        <f>'Exportaciones mensual (90-23)'!M205</f>
        <v>34326171.530160002</v>
      </c>
      <c r="AJ206" s="29">
        <f>'Importaciones mensual (90-23)'!M205</f>
        <v>16513653.1063</v>
      </c>
      <c r="AK206" s="29">
        <f>'Saldo mensual (90-23)'!M205</f>
        <v>17812518.423860002</v>
      </c>
      <c r="AL206" s="29">
        <f>'Exportaciones mensual (90-23)'!K205</f>
        <v>26614936.970899999</v>
      </c>
      <c r="AM206" s="29">
        <f>'Importaciones mensual (90-23)'!N205</f>
        <v>330551994.10453999</v>
      </c>
      <c r="AN206" s="29">
        <f>'Saldo mensual (90-23)'!N205</f>
        <v>28753827.579349995</v>
      </c>
      <c r="AO206" s="29">
        <f>'Exportaciones mensual (90-23)'!L205</f>
        <v>112556991.39466999</v>
      </c>
      <c r="AP206" s="29">
        <f>'Importaciones mensual (90-23)'!O205</f>
        <v>121823216.59644</v>
      </c>
      <c r="AQ206" s="29">
        <f>'Saldo mensual (90-23)'!O205</f>
        <v>-4779914.6491000056</v>
      </c>
      <c r="AR206" s="29">
        <f>'Exportaciones mensual (90-23)'!P205</f>
        <v>932597.29321000003</v>
      </c>
      <c r="AS206" s="29">
        <f>'Importaciones mensual (90-23)'!P205</f>
        <v>9442654.4901500009</v>
      </c>
      <c r="AT206" s="29">
        <f>'Saldo mensual (90-23)'!P205</f>
        <v>-8510057.1969400011</v>
      </c>
      <c r="AU206" s="29">
        <f>'Exportaciones mensual (90-23)'!M205</f>
        <v>34326171.530160002</v>
      </c>
      <c r="AV206" s="29">
        <f>'Importaciones mensual (90-23)'!Q205</f>
        <v>18403023.012150001</v>
      </c>
      <c r="AW206" s="29">
        <f>'Saldo mensual (90-23)'!Q205</f>
        <v>1225065.1609300002</v>
      </c>
      <c r="AX206" s="29">
        <f>'Exportaciones mensual (90-23)'!N205</f>
        <v>359305821.68388999</v>
      </c>
      <c r="AY206" s="29">
        <f>'Importaciones mensual (90-23)'!R205</f>
        <v>55532889.005340002</v>
      </c>
      <c r="AZ206" s="29">
        <f>'Saldo mensual (90-23)'!R205</f>
        <v>102635132.84654999</v>
      </c>
      <c r="BA206" s="29">
        <f>'Exportaciones mensual (90-23)'!O205</f>
        <v>117043301.94734</v>
      </c>
      <c r="BB206" s="29">
        <f>'Importaciones mensual (90-23)'!S205</f>
        <v>88431146.573200002</v>
      </c>
      <c r="BC206" s="29">
        <f>'Saldo mensual (90-23)'!S205</f>
        <v>-23795881.309950002</v>
      </c>
      <c r="BD206" s="29">
        <f>'Exportaciones mensual (90-23)'!P205</f>
        <v>932597.29321000003</v>
      </c>
      <c r="BE206" s="29">
        <f>'Importaciones mensual (90-23)'!T205</f>
        <v>65460647.580729999</v>
      </c>
      <c r="BF206" s="29">
        <f>'Saldo mensual (90-23)'!T205</f>
        <v>41870257.840400003</v>
      </c>
      <c r="BG206" s="29">
        <f>'Exportaciones mensual (90-23)'!Q205</f>
        <v>19628088.173080001</v>
      </c>
      <c r="BH206" s="29">
        <f>'Importaciones mensual (90-23)'!U205</f>
        <v>12304351.44337</v>
      </c>
      <c r="BI206" s="29">
        <f>'Saldo mensual (90-23)'!U205</f>
        <v>150554585.17101997</v>
      </c>
      <c r="BJ206" s="29">
        <f>'Exportaciones mensual (90-23)'!R205</f>
        <v>158168021.85189</v>
      </c>
      <c r="BK206" s="29">
        <f>'Importaciones mensual (90-23)'!V205</f>
        <v>5075883.8987400001</v>
      </c>
      <c r="BL206" s="29">
        <f>'Saldo mensual (90-23)'!V205</f>
        <v>22954450.74825</v>
      </c>
      <c r="BM206" s="29">
        <f>'Exportaciones mensual (90-23)'!S205</f>
        <v>64635265.263250001</v>
      </c>
      <c r="BN206" s="29">
        <f>'Importaciones mensual (90-23)'!W205</f>
        <v>4522023.9195600003</v>
      </c>
      <c r="BO206" s="29">
        <f>'Saldo mensual (90-23)'!W205</f>
        <v>3412862.08947</v>
      </c>
      <c r="BP206" s="29">
        <f>'Exportaciones mensual (90-23)'!T205</f>
        <v>107330905.42113</v>
      </c>
      <c r="BQ206" s="29">
        <f>'Importaciones mensual (90-23)'!X205</f>
        <v>55801231.411650002</v>
      </c>
      <c r="BR206" s="29">
        <f>'Saldo mensual (90-23)'!X205</f>
        <v>26115068.132489994</v>
      </c>
      <c r="BS206" s="29">
        <f>'Exportaciones mensual (90-23)'!U205</f>
        <v>162858936.61438999</v>
      </c>
      <c r="BT206" s="29">
        <f>'Importaciones mensual (90-23)'!Y205</f>
        <v>34271028.762100004</v>
      </c>
      <c r="BU206" s="29">
        <f>'Saldo mensual (90-23)'!Y205</f>
        <v>7067213.6069499999</v>
      </c>
      <c r="BV206" s="29">
        <f>'Exportaciones mensual (90-23)'!V205</f>
        <v>28030334.646990001</v>
      </c>
      <c r="BW206" s="29">
        <f>'Importaciones mensual (90-23)'!Z205</f>
        <v>20697569.902240001</v>
      </c>
      <c r="BX206" s="29">
        <f>'Saldo mensual (90-23)'!Z205</f>
        <v>18816446.213830002</v>
      </c>
      <c r="BY206" s="29">
        <f>'Exportaciones mensual (90-23)'!W205</f>
        <v>7934886.0090300003</v>
      </c>
      <c r="BZ206" s="29">
        <f>'Importaciones mensual (90-23)'!AA205</f>
        <v>23787062.089710001</v>
      </c>
      <c r="CA206" s="29">
        <f>'Saldo mensual (90-23)'!AA205</f>
        <v>128854352.59709002</v>
      </c>
      <c r="CB206" s="29">
        <f>'Exportaciones mensual (90-23)'!X205</f>
        <v>81916299.544139996</v>
      </c>
      <c r="CC206" s="29">
        <f>'Importaciones mensual (90-23)'!AB205</f>
        <v>28029646.57626</v>
      </c>
      <c r="CD206" s="29">
        <f>'Saldo mensual (90-23)'!AB205</f>
        <v>15526817.055090003</v>
      </c>
      <c r="CE206" s="29">
        <f>'Exportaciones mensual (90-23)'!AC205</f>
        <v>315760002.86347997</v>
      </c>
      <c r="CF206" s="29">
        <f>'Importaciones mensual (90-23)'!AC205</f>
        <v>258288399.44014999</v>
      </c>
      <c r="CG206" s="29">
        <f>'Saldo mensual (90-23)'!AC205</f>
        <v>57471603.423329979</v>
      </c>
      <c r="CH206" s="29">
        <f>'Exportaciones mensual (90-23)'!Y205</f>
        <v>41338242.369050004</v>
      </c>
      <c r="CI206" s="29">
        <f>'Importaciones mensual (90-23)'!AD205</f>
        <v>37329575.804849997</v>
      </c>
      <c r="CJ206" s="29">
        <f>'Saldo mensual (90-23)'!AD205</f>
        <v>6381959.1516200006</v>
      </c>
      <c r="CK206" s="29">
        <f>'Exportaciones mensual (90-23)'!Z205</f>
        <v>39514016.116070002</v>
      </c>
      <c r="CL206" s="29">
        <f>'Importaciones mensual (90-23)'!AE205</f>
        <v>15488281.757409999</v>
      </c>
      <c r="CM206" s="29">
        <f>'Saldo mensual (90-23)'!AE205</f>
        <v>22795505.076980002</v>
      </c>
      <c r="CN206" s="29">
        <f>'Exportaciones mensual (90-23)'!AA205</f>
        <v>152641414.6868</v>
      </c>
      <c r="CO206" s="29">
        <f>'Importaciones mensual (90-23)'!AF205</f>
        <v>79266163.674309999</v>
      </c>
      <c r="CP206" s="29">
        <f>'Saldo mensual (90-23)'!AF205</f>
        <v>-52678483.081699997</v>
      </c>
      <c r="CQ206" s="29">
        <f>'Exportaciones mensual (90-23)'!AB205</f>
        <v>43556463.631350003</v>
      </c>
      <c r="CR206" s="29">
        <f>'Importaciones mensual (90-23)'!AG205</f>
        <v>29585260.585170001</v>
      </c>
      <c r="CS206" s="29">
        <f>'Saldo mensual (90-23)'!AG205</f>
        <v>-797250.80976999924</v>
      </c>
      <c r="CT206" s="29">
        <f>'Exportaciones mensual (90-23)'!AC205</f>
        <v>315760002.86347997</v>
      </c>
      <c r="CU206" s="29">
        <f>'Importaciones mensual (90-23)'!AH205</f>
        <v>26424282.289620001</v>
      </c>
      <c r="CV206" s="29">
        <f>'Saldo mensual (90-23)'!AH205</f>
        <v>-21429929.174060002</v>
      </c>
      <c r="CW206" s="29">
        <f>'Exportaciones mensual (90-23)'!AC205</f>
        <v>315760002.86347997</v>
      </c>
      <c r="CX206" s="29">
        <f>'Importaciones mensual (90-23)'!AI205</f>
        <v>3853360.2175099999</v>
      </c>
      <c r="CY206" s="29">
        <f>'Saldo mensual (90-23)'!AI205</f>
        <v>19540725.058370002</v>
      </c>
      <c r="CZ206" s="29">
        <f>'Exportaciones mensual (90-23)'!AE205</f>
        <v>38283786.83439</v>
      </c>
      <c r="DA206" s="29">
        <f>'Importaciones mensual (90-23)'!AJ205</f>
        <v>29725257.120719999</v>
      </c>
      <c r="DB206" s="29">
        <f>'Saldo mensual (90-23)'!AJ205</f>
        <v>66750415.602070004</v>
      </c>
      <c r="DC206" s="29">
        <f>'Exportaciones mensual (90-23)'!AF205</f>
        <v>26587680.592610002</v>
      </c>
      <c r="DD206" s="29">
        <f>'Importaciones mensual (90-23)'!AK205</f>
        <v>6700082.9974400001</v>
      </c>
      <c r="DE206" s="29">
        <f>'Saldo mensual (90-23)'!AK205</f>
        <v>-325346.7752700001</v>
      </c>
      <c r="DF206" s="29">
        <f>'Exportaciones mensual (90-23)'!AG205</f>
        <v>28788009.775400002</v>
      </c>
      <c r="DG206" s="29">
        <f>'Importaciones mensual (90-23)'!AL205</f>
        <v>8792036.4527700003</v>
      </c>
      <c r="DH206" s="29">
        <f>'Saldo mensual (90-23)'!AL205</f>
        <v>-3358560.72688</v>
      </c>
      <c r="DI206" s="29">
        <f>'Exportaciones mensual (90-23)'!AH205</f>
        <v>4994353.1155599998</v>
      </c>
      <c r="DJ206" s="29">
        <f>'Importaciones mensual (90-23)'!AM205</f>
        <v>495897.53224999999</v>
      </c>
      <c r="DK206" s="29">
        <f>'Saldo mensual (90-23)'!AM205</f>
        <v>755282.42544000014</v>
      </c>
      <c r="DL206" s="29">
        <f>'Exportaciones mensual (90-23)'!AI205</f>
        <v>23394085.275880001</v>
      </c>
      <c r="DM206" s="29">
        <f>'Importaciones mensual (90-23)'!AN205</f>
        <v>83.83</v>
      </c>
      <c r="DN206" s="29">
        <f>'Saldo mensual (90-23)'!AN205</f>
        <v>9272850.9325699992</v>
      </c>
      <c r="DO206" s="29">
        <f>'Exportaciones mensual (90-23)'!AJ205</f>
        <v>96475672.722790003</v>
      </c>
      <c r="DP206" s="29">
        <f>'Importaciones mensual (90-23)'!AO205</f>
        <v>21004.449219999999</v>
      </c>
      <c r="DQ206" s="29">
        <f>'Saldo mensual (90-23)'!AO205</f>
        <v>35084302.90185</v>
      </c>
      <c r="DR206" s="29">
        <f>'Exportaciones mensual (90-23)'!AP205</f>
        <v>31497136.837269999</v>
      </c>
      <c r="DS206" s="29">
        <f>'Importaciones mensual (90-23)'!AP205</f>
        <v>332053.44796000002</v>
      </c>
      <c r="DT206" s="29">
        <f>'Saldo mensual (90-23)'!AP205</f>
        <v>31165083.389309999</v>
      </c>
      <c r="DU206" s="29">
        <f>'Exportaciones mensual (90-23)'!AK205</f>
        <v>6374736.22217</v>
      </c>
      <c r="DV206" s="29">
        <f>'Importaciones mensual (90-23)'!AQ205</f>
        <v>10559348.84223</v>
      </c>
      <c r="DW206" s="29">
        <f>'Saldo mensual (90-23)'!AQ205</f>
        <v>4435380.1167200003</v>
      </c>
      <c r="DX206" s="29">
        <f>'Exportaciones mensual (90-23)'!AL205</f>
        <v>5433475.7258900004</v>
      </c>
      <c r="DY206" s="29">
        <f>'Importaciones mensual (90-23)'!AR205</f>
        <v>11496594.497500001</v>
      </c>
      <c r="DZ206" s="29">
        <f>'Saldo mensual (90-23)'!AR205</f>
        <v>49419333.37167</v>
      </c>
      <c r="EA206" s="29">
        <f>'Exportaciones mensual (90-23)'!AM205</f>
        <v>1251179.9576900001</v>
      </c>
      <c r="EB206" s="29">
        <f>'Importaciones mensual (90-23)'!AS205</f>
        <v>3611350.50367</v>
      </c>
      <c r="EC206" s="29">
        <f>'Saldo mensual (90-23)'!AS205</f>
        <v>51583938.170290001</v>
      </c>
      <c r="ED206" s="29">
        <f>'Exportaciones mensual (90-23)'!AN205</f>
        <v>9272934.7625699993</v>
      </c>
      <c r="EE206" s="29">
        <f>'Importaciones mensual (90-23)'!AT205</f>
        <v>145955091.07574001</v>
      </c>
      <c r="EF206" s="29">
        <f>'Saldo mensual (90-23)'!AT205</f>
        <v>114347449.66180998</v>
      </c>
    </row>
    <row r="207" spans="1:136">
      <c r="A207" s="9">
        <v>38869</v>
      </c>
      <c r="B207" s="29">
        <f>'Exportaciones mensual (90-23)'!B206</f>
        <v>685751880.21385002</v>
      </c>
      <c r="C207" s="29">
        <f>'Importaciones mensual (90-23)'!B206</f>
        <v>977463246.67068994</v>
      </c>
      <c r="D207" s="29">
        <f>'Saldo mensual (90-23)'!B206</f>
        <v>-291711366.45683992</v>
      </c>
      <c r="E207" s="29">
        <f>'Exportaciones mensual (90-23)'!C206</f>
        <v>51823079.96926</v>
      </c>
      <c r="F207" s="29">
        <f>'Importaciones mensual (90-23)'!C206</f>
        <v>40316852.21864</v>
      </c>
      <c r="G207" s="29">
        <f>'Saldo mensual (90-23)'!C206</f>
        <v>11506227.75062</v>
      </c>
      <c r="H207" s="30">
        <f>'Exportaciones mensual (90-23)'!D206</f>
        <v>100666843.6124</v>
      </c>
      <c r="I207" s="29">
        <f>'Importaciones mensual (90-23)'!D206</f>
        <v>29312479.781330001</v>
      </c>
      <c r="J207" s="29">
        <f>'Saldo mensual (90-23)'!D206</f>
        <v>71354363.831069991</v>
      </c>
      <c r="K207" s="29">
        <f>'Exportaciones mensual (90-23)'!E206</f>
        <v>46034689.836779997</v>
      </c>
      <c r="L207" s="29">
        <f>'Importaciones mensual (90-23)'!E206</f>
        <v>5086626.3781399997</v>
      </c>
      <c r="M207" s="31">
        <f>'Saldo mensual (90-23)'!E206</f>
        <v>40948063.458639994</v>
      </c>
      <c r="N207" s="29">
        <f>'Exportaciones mensual (90-23)'!F206</f>
        <v>31865134.280749999</v>
      </c>
      <c r="O207" s="29">
        <f>'Importaciones mensual (90-23)'!F206</f>
        <v>30720755.446249999</v>
      </c>
      <c r="P207" s="29">
        <f>'Saldo mensual (90-23)'!F206</f>
        <v>1144378.8344999999</v>
      </c>
      <c r="Q207" s="29">
        <f>'Exportaciones mensual (90-23)'!G206</f>
        <v>345002256.59060001</v>
      </c>
      <c r="R207" s="29">
        <f>'Importaciones mensual (90-23)'!G206</f>
        <v>59247771.118620001</v>
      </c>
      <c r="S207" s="29">
        <f>'Saldo mensual (90-23)'!G206</f>
        <v>285754485.47198004</v>
      </c>
      <c r="T207" s="29">
        <f>'Exportaciones mensual (90-23)'!F206</f>
        <v>31865134.280749999</v>
      </c>
      <c r="U207" s="29">
        <f>'Importaciones mensual (90-23)'!H206</f>
        <v>3377577.3221800001</v>
      </c>
      <c r="V207" s="29">
        <f>'Saldo mensual (90-23)'!H206</f>
        <v>35593287.150289997</v>
      </c>
      <c r="W207" s="29">
        <f>'Exportaciones mensual (90-23)'!G206</f>
        <v>345002256.59060001</v>
      </c>
      <c r="X207" s="29">
        <f>'Importaciones mensual (90-23)'!I206</f>
        <v>83251088.392590001</v>
      </c>
      <c r="Y207" s="29">
        <f>'Saldo mensual (90-23)'!J206</f>
        <v>45070895.807389997</v>
      </c>
      <c r="Z207" s="29">
        <f>'Exportaciones mensual (90-23)'!H206</f>
        <v>38970864.47247</v>
      </c>
      <c r="AA207" s="29">
        <f>'Importaciones mensual (90-23)'!J206</f>
        <v>3738027.3139499999</v>
      </c>
      <c r="AB207" s="29">
        <f>'Saldo mensual (90-23)'!J206</f>
        <v>45070895.807389997</v>
      </c>
      <c r="AC207" s="29">
        <f>'Exportaciones mensual (90-23)'!I206</f>
        <v>126924608.36461</v>
      </c>
      <c r="AD207" s="29">
        <f>'Exportaciones mensual (90-23)'!I206</f>
        <v>126924608.36461</v>
      </c>
      <c r="AE207" s="29">
        <f>'Saldo mensual (90-23)'!K206</f>
        <v>7978579.6706100004</v>
      </c>
      <c r="AF207" s="29">
        <f>'Exportaciones mensual (90-23)'!J206</f>
        <v>48808923.121339999</v>
      </c>
      <c r="AG207" s="29">
        <f>'Importaciones mensual (90-23)'!L206</f>
        <v>8112689.4023399996</v>
      </c>
      <c r="AH207" s="29">
        <f>'Saldo mensual (90-23)'!L206</f>
        <v>67504406.393760011</v>
      </c>
      <c r="AI207" s="29">
        <f>'Exportaciones mensual (90-23)'!M206</f>
        <v>38863428.446230002</v>
      </c>
      <c r="AJ207" s="29">
        <f>'Importaciones mensual (90-23)'!M206</f>
        <v>21145062.994520001</v>
      </c>
      <c r="AK207" s="29">
        <f>'Saldo mensual (90-23)'!M206</f>
        <v>17718365.451710001</v>
      </c>
      <c r="AL207" s="29">
        <f>'Exportaciones mensual (90-23)'!K206</f>
        <v>12773044.86445</v>
      </c>
      <c r="AM207" s="29">
        <f>'Importaciones mensual (90-23)'!N206</f>
        <v>353708334.59919</v>
      </c>
      <c r="AN207" s="29">
        <f>'Saldo mensual (90-23)'!N206</f>
        <v>265140.81486999989</v>
      </c>
      <c r="AO207" s="29">
        <f>'Exportaciones mensual (90-23)'!L206</f>
        <v>75617095.796100006</v>
      </c>
      <c r="AP207" s="29">
        <f>'Importaciones mensual (90-23)'!O206</f>
        <v>125016350.96956</v>
      </c>
      <c r="AQ207" s="29">
        <f>'Saldo mensual (90-23)'!O206</f>
        <v>-45425642.331389993</v>
      </c>
      <c r="AR207" s="29">
        <f>'Exportaciones mensual (90-23)'!P206</f>
        <v>974196.27795000002</v>
      </c>
      <c r="AS207" s="29">
        <f>'Importaciones mensual (90-23)'!P206</f>
        <v>7958022.87347</v>
      </c>
      <c r="AT207" s="29">
        <f>'Saldo mensual (90-23)'!P206</f>
        <v>-6983826.59552</v>
      </c>
      <c r="AU207" s="29">
        <f>'Exportaciones mensual (90-23)'!M206</f>
        <v>38863428.446230002</v>
      </c>
      <c r="AV207" s="29">
        <f>'Importaciones mensual (90-23)'!Q206</f>
        <v>17229703.71838</v>
      </c>
      <c r="AW207" s="29">
        <f>'Saldo mensual (90-23)'!Q206</f>
        <v>1600829.1769399978</v>
      </c>
      <c r="AX207" s="29">
        <f>'Exportaciones mensual (90-23)'!N206</f>
        <v>353973475.41406</v>
      </c>
      <c r="AY207" s="29">
        <f>'Importaciones mensual (90-23)'!R206</f>
        <v>49396916.99154</v>
      </c>
      <c r="AZ207" s="29">
        <f>'Saldo mensual (90-23)'!R206</f>
        <v>118108229.87159</v>
      </c>
      <c r="BA207" s="29">
        <f>'Exportaciones mensual (90-23)'!O206</f>
        <v>79590708.638170004</v>
      </c>
      <c r="BB207" s="29">
        <f>'Importaciones mensual (90-23)'!S206</f>
        <v>59700449.923730001</v>
      </c>
      <c r="BC207" s="29">
        <f>'Saldo mensual (90-23)'!S206</f>
        <v>-14978073.175470002</v>
      </c>
      <c r="BD207" s="29">
        <f>'Exportaciones mensual (90-23)'!P206</f>
        <v>974196.27795000002</v>
      </c>
      <c r="BE207" s="29">
        <f>'Importaciones mensual (90-23)'!T206</f>
        <v>75505127.861890003</v>
      </c>
      <c r="BF207" s="29">
        <f>'Saldo mensual (90-23)'!T206</f>
        <v>28605858.349199995</v>
      </c>
      <c r="BG207" s="29">
        <f>'Exportaciones mensual (90-23)'!Q206</f>
        <v>18830532.895319998</v>
      </c>
      <c r="BH207" s="29">
        <f>'Importaciones mensual (90-23)'!U206</f>
        <v>14073951.243720001</v>
      </c>
      <c r="BI207" s="29">
        <f>'Saldo mensual (90-23)'!U206</f>
        <v>93813858.246120006</v>
      </c>
      <c r="BJ207" s="29">
        <f>'Exportaciones mensual (90-23)'!R206</f>
        <v>167505146.86313</v>
      </c>
      <c r="BK207" s="29">
        <f>'Importaciones mensual (90-23)'!V206</f>
        <v>6350060.3723299997</v>
      </c>
      <c r="BL207" s="29">
        <f>'Saldo mensual (90-23)'!V206</f>
        <v>30035679.68973</v>
      </c>
      <c r="BM207" s="29">
        <f>'Exportaciones mensual (90-23)'!S206</f>
        <v>44722376.748259999</v>
      </c>
      <c r="BN207" s="29">
        <f>'Importaciones mensual (90-23)'!W206</f>
        <v>4044781.3196999999</v>
      </c>
      <c r="BO207" s="29">
        <f>'Saldo mensual (90-23)'!W206</f>
        <v>-2250443.1558400001</v>
      </c>
      <c r="BP207" s="29">
        <f>'Exportaciones mensual (90-23)'!T206</f>
        <v>104110986.21109</v>
      </c>
      <c r="BQ207" s="29">
        <f>'Importaciones mensual (90-23)'!X206</f>
        <v>59796385.455760002</v>
      </c>
      <c r="BR207" s="29">
        <f>'Saldo mensual (90-23)'!X206</f>
        <v>33272980.805940002</v>
      </c>
      <c r="BS207" s="29">
        <f>'Exportaciones mensual (90-23)'!U206</f>
        <v>107887809.48984</v>
      </c>
      <c r="BT207" s="29">
        <f>'Importaciones mensual (90-23)'!Y206</f>
        <v>32415430.592379998</v>
      </c>
      <c r="BU207" s="29">
        <f>'Saldo mensual (90-23)'!Y206</f>
        <v>2210947.0811700039</v>
      </c>
      <c r="BV207" s="29">
        <f>'Exportaciones mensual (90-23)'!V206</f>
        <v>36385740.062059999</v>
      </c>
      <c r="BW207" s="29">
        <f>'Importaciones mensual (90-23)'!Z206</f>
        <v>14377132.60519</v>
      </c>
      <c r="BX207" s="29">
        <f>'Saldo mensual (90-23)'!Z206</f>
        <v>31172435.459720001</v>
      </c>
      <c r="BY207" s="29">
        <f>'Exportaciones mensual (90-23)'!W206</f>
        <v>1794338.16386</v>
      </c>
      <c r="BZ207" s="29">
        <f>'Importaciones mensual (90-23)'!AA206</f>
        <v>24135698.307969999</v>
      </c>
      <c r="CA207" s="29">
        <f>'Saldo mensual (90-23)'!AA206</f>
        <v>51100825.645659998</v>
      </c>
      <c r="CB207" s="29">
        <f>'Exportaciones mensual (90-23)'!X206</f>
        <v>93069366.261700004</v>
      </c>
      <c r="CC207" s="29">
        <f>'Importaciones mensual (90-23)'!AB206</f>
        <v>26546417.3739</v>
      </c>
      <c r="CD207" s="29">
        <f>'Saldo mensual (90-23)'!AB206</f>
        <v>-26546417.3739</v>
      </c>
      <c r="CE207" s="29">
        <f>'Exportaciones mensual (90-23)'!AC206</f>
        <v>319513787.34474999</v>
      </c>
      <c r="CF207" s="29">
        <f>'Importaciones mensual (90-23)'!AC206</f>
        <v>236181128.47005999</v>
      </c>
      <c r="CG207" s="29">
        <f>'Saldo mensual (90-23)'!AC206</f>
        <v>83332658.874689996</v>
      </c>
      <c r="CH207" s="29">
        <f>'Exportaciones mensual (90-23)'!Y206</f>
        <v>34626377.673550002</v>
      </c>
      <c r="CI207" s="29">
        <f>'Importaciones mensual (90-23)'!AD206</f>
        <v>34422833.051289998</v>
      </c>
      <c r="CJ207" s="29">
        <f>'Saldo mensual (90-23)'!AD206</f>
        <v>32069842.842260003</v>
      </c>
      <c r="CK207" s="29">
        <f>'Exportaciones mensual (90-23)'!Z206</f>
        <v>45549568.064910002</v>
      </c>
      <c r="CL207" s="29">
        <f>'Importaciones mensual (90-23)'!AE206</f>
        <v>16270462.127760001</v>
      </c>
      <c r="CM207" s="29">
        <f>'Saldo mensual (90-23)'!AE206</f>
        <v>3616798.0128800012</v>
      </c>
      <c r="CN207" s="29">
        <f>'Exportaciones mensual (90-23)'!AA206</f>
        <v>75236523.95363</v>
      </c>
      <c r="CO207" s="29">
        <f>'Importaciones mensual (90-23)'!AF206</f>
        <v>70945462.246020004</v>
      </c>
      <c r="CP207" s="29">
        <f>'Saldo mensual (90-23)'!AF206</f>
        <v>-12599605.143510006</v>
      </c>
      <c r="CQ207" s="29">
        <f>'Exportaciones mensual (90-23)'!AB206</f>
        <v>0</v>
      </c>
      <c r="CR207" s="29">
        <f>'Importaciones mensual (90-23)'!AG206</f>
        <v>27761426.135960001</v>
      </c>
      <c r="CS207" s="29">
        <f>'Saldo mensual (90-23)'!AG206</f>
        <v>-6815746.5101600029</v>
      </c>
      <c r="CT207" s="29">
        <f>'Exportaciones mensual (90-23)'!AC206</f>
        <v>319513787.34474999</v>
      </c>
      <c r="CU207" s="29">
        <f>'Importaciones mensual (90-23)'!AH206</f>
        <v>21211853.83343</v>
      </c>
      <c r="CV207" s="29">
        <f>'Saldo mensual (90-23)'!AH206</f>
        <v>-13219761.377189999</v>
      </c>
      <c r="CW207" s="29">
        <f>'Exportaciones mensual (90-23)'!AC206</f>
        <v>319513787.34474999</v>
      </c>
      <c r="CX207" s="29">
        <f>'Importaciones mensual (90-23)'!AI206</f>
        <v>3761351.89212</v>
      </c>
      <c r="CY207" s="29">
        <f>'Saldo mensual (90-23)'!AI206</f>
        <v>10232120.15556</v>
      </c>
      <c r="CZ207" s="29">
        <f>'Exportaciones mensual (90-23)'!AE206</f>
        <v>19887260.140640002</v>
      </c>
      <c r="DA207" s="29">
        <f>'Importaciones mensual (90-23)'!AJ206</f>
        <v>31118779.387809999</v>
      </c>
      <c r="DB207" s="29">
        <f>'Saldo mensual (90-23)'!AJ206</f>
        <v>59377020.711300008</v>
      </c>
      <c r="DC207" s="29">
        <f>'Exportaciones mensual (90-23)'!AF206</f>
        <v>58345857.102509998</v>
      </c>
      <c r="DD207" s="29">
        <f>'Importaciones mensual (90-23)'!AK206</f>
        <v>8651959.3686699998</v>
      </c>
      <c r="DE207" s="29">
        <f>'Saldo mensual (90-23)'!AK206</f>
        <v>-713614.5553799998</v>
      </c>
      <c r="DF207" s="29">
        <f>'Exportaciones mensual (90-23)'!AG206</f>
        <v>20945679.625799999</v>
      </c>
      <c r="DG207" s="29">
        <f>'Importaciones mensual (90-23)'!AL206</f>
        <v>8959809.7857399993</v>
      </c>
      <c r="DH207" s="29">
        <f>'Saldo mensual (90-23)'!AL206</f>
        <v>509617.03340000095</v>
      </c>
      <c r="DI207" s="29">
        <f>'Exportaciones mensual (90-23)'!AH206</f>
        <v>7992092.4562400002</v>
      </c>
      <c r="DJ207" s="29">
        <f>'Importaciones mensual (90-23)'!AM206</f>
        <v>846590.20203000004</v>
      </c>
      <c r="DK207" s="29">
        <f>'Saldo mensual (90-23)'!AM206</f>
        <v>-77068.313930000062</v>
      </c>
      <c r="DL207" s="29">
        <f>'Exportaciones mensual (90-23)'!AI206</f>
        <v>13993472.04768</v>
      </c>
      <c r="DM207" s="29">
        <f>'Importaciones mensual (90-23)'!AN206</f>
        <v>0</v>
      </c>
      <c r="DN207" s="29">
        <f>'Saldo mensual (90-23)'!AN206</f>
        <v>13236118.21857</v>
      </c>
      <c r="DO207" s="29">
        <f>'Exportaciones mensual (90-23)'!AJ206</f>
        <v>90495800.099110007</v>
      </c>
      <c r="DP207" s="29">
        <f>'Importaciones mensual (90-23)'!AO206</f>
        <v>0</v>
      </c>
      <c r="DQ207" s="29">
        <f>'Saldo mensual (90-23)'!AO206</f>
        <v>35868202.52296</v>
      </c>
      <c r="DR207" s="29">
        <f>'Exportaciones mensual (90-23)'!AP206</f>
        <v>40453628.503129996</v>
      </c>
      <c r="DS207" s="29">
        <f>'Importaciones mensual (90-23)'!AP206</f>
        <v>377784.96156000003</v>
      </c>
      <c r="DT207" s="29">
        <f>'Saldo mensual (90-23)'!AP206</f>
        <v>40075843.541569993</v>
      </c>
      <c r="DU207" s="29">
        <f>'Exportaciones mensual (90-23)'!AK206</f>
        <v>7938344.81329</v>
      </c>
      <c r="DV207" s="29">
        <f>'Importaciones mensual (90-23)'!AQ206</f>
        <v>14944106.77506</v>
      </c>
      <c r="DW207" s="29">
        <f>'Saldo mensual (90-23)'!AQ206</f>
        <v>-5282603.4395899996</v>
      </c>
      <c r="DX207" s="29">
        <f>'Exportaciones mensual (90-23)'!AL206</f>
        <v>9469426.8191400003</v>
      </c>
      <c r="DY207" s="29">
        <f>'Importaciones mensual (90-23)'!AR206</f>
        <v>12490348.80607</v>
      </c>
      <c r="DZ207" s="29">
        <f>'Saldo mensual (90-23)'!AR206</f>
        <v>58503084.465020001</v>
      </c>
      <c r="EA207" s="29">
        <f>'Exportaciones mensual (90-23)'!AM206</f>
        <v>769521.88809999998</v>
      </c>
      <c r="EB207" s="29">
        <f>'Importaciones mensual (90-23)'!AS206</f>
        <v>1236824.4916999999</v>
      </c>
      <c r="EC207" s="29">
        <f>'Saldo mensual (90-23)'!AS206</f>
        <v>74790313.779789999</v>
      </c>
      <c r="ED207" s="29">
        <f>'Exportaciones mensual (90-23)'!AN206</f>
        <v>13236118.21857</v>
      </c>
      <c r="EE207" s="29">
        <f>'Importaciones mensual (90-23)'!AT206</f>
        <v>233177197.34007001</v>
      </c>
      <c r="EF207" s="29">
        <f>'Saldo mensual (90-23)'!AT206</f>
        <v>-14841200.781070024</v>
      </c>
    </row>
    <row r="208" spans="1:136">
      <c r="A208" s="9">
        <v>38899</v>
      </c>
      <c r="B208" s="29">
        <f>'Exportaciones mensual (90-23)'!B207</f>
        <v>709496185.30726004</v>
      </c>
      <c r="C208" s="29">
        <f>'Importaciones mensual (90-23)'!B207</f>
        <v>947578752.94480002</v>
      </c>
      <c r="D208" s="29">
        <f>'Saldo mensual (90-23)'!B207</f>
        <v>-238082567.63753998</v>
      </c>
      <c r="E208" s="29">
        <f>'Exportaciones mensual (90-23)'!C207</f>
        <v>57773446.668899998</v>
      </c>
      <c r="F208" s="29">
        <f>'Importaciones mensual (90-23)'!C207</f>
        <v>39884573.344889998</v>
      </c>
      <c r="G208" s="29">
        <f>'Saldo mensual (90-23)'!C207</f>
        <v>17888873.32401</v>
      </c>
      <c r="H208" s="30">
        <f>'Exportaciones mensual (90-23)'!D207</f>
        <v>114751797.05497</v>
      </c>
      <c r="I208" s="29">
        <f>'Importaciones mensual (90-23)'!D207</f>
        <v>21782444.198600002</v>
      </c>
      <c r="J208" s="29">
        <f>'Saldo mensual (90-23)'!D207</f>
        <v>92969352.856370002</v>
      </c>
      <c r="K208" s="29">
        <f>'Exportaciones mensual (90-23)'!E207</f>
        <v>63472921.584040001</v>
      </c>
      <c r="L208" s="29">
        <f>'Importaciones mensual (90-23)'!E207</f>
        <v>1501154.1874599999</v>
      </c>
      <c r="M208" s="31">
        <f>'Saldo mensual (90-23)'!E207</f>
        <v>61971767.396580003</v>
      </c>
      <c r="N208" s="29">
        <f>'Exportaciones mensual (90-23)'!F207</f>
        <v>28455562.852600001</v>
      </c>
      <c r="O208" s="29">
        <f>'Importaciones mensual (90-23)'!F207</f>
        <v>17081531.539310001</v>
      </c>
      <c r="P208" s="29">
        <f>'Saldo mensual (90-23)'!F207</f>
        <v>11374031.31329</v>
      </c>
      <c r="Q208" s="29">
        <f>'Exportaciones mensual (90-23)'!G207</f>
        <v>327667758.56594998</v>
      </c>
      <c r="R208" s="29">
        <f>'Importaciones mensual (90-23)'!G207</f>
        <v>45936618.154420003</v>
      </c>
      <c r="S208" s="29">
        <f>'Saldo mensual (90-23)'!G207</f>
        <v>281731140.41152996</v>
      </c>
      <c r="T208" s="29">
        <f>'Exportaciones mensual (90-23)'!F207</f>
        <v>28455562.852600001</v>
      </c>
      <c r="U208" s="29">
        <f>'Importaciones mensual (90-23)'!H207</f>
        <v>6678763.2506600004</v>
      </c>
      <c r="V208" s="29">
        <f>'Saldo mensual (90-23)'!H207</f>
        <v>32070683.081349999</v>
      </c>
      <c r="W208" s="29">
        <f>'Exportaciones mensual (90-23)'!G207</f>
        <v>327667758.56594998</v>
      </c>
      <c r="X208" s="29">
        <f>'Importaciones mensual (90-23)'!I207</f>
        <v>87729103.461659998</v>
      </c>
      <c r="Y208" s="29">
        <f>'Saldo mensual (90-23)'!J207</f>
        <v>63793166.01032</v>
      </c>
      <c r="Z208" s="29">
        <f>'Exportaciones mensual (90-23)'!H207</f>
        <v>38749446.332010001</v>
      </c>
      <c r="AA208" s="29">
        <f>'Importaciones mensual (90-23)'!J207</f>
        <v>3060487.43352</v>
      </c>
      <c r="AB208" s="29">
        <f>'Saldo mensual (90-23)'!J207</f>
        <v>63793166.01032</v>
      </c>
      <c r="AC208" s="29">
        <f>'Exportaciones mensual (90-23)'!I207</f>
        <v>131783145.44871999</v>
      </c>
      <c r="AD208" s="29">
        <f>'Exportaciones mensual (90-23)'!I207</f>
        <v>131783145.44871999</v>
      </c>
      <c r="AE208" s="29">
        <f>'Saldo mensual (90-23)'!K207</f>
        <v>19664947.451219998</v>
      </c>
      <c r="AF208" s="29">
        <f>'Exportaciones mensual (90-23)'!J207</f>
        <v>66853653.443839997</v>
      </c>
      <c r="AG208" s="29">
        <f>'Importaciones mensual (90-23)'!L207</f>
        <v>8326510.0334200002</v>
      </c>
      <c r="AH208" s="29">
        <f>'Saldo mensual (90-23)'!L207</f>
        <v>85835301.374310002</v>
      </c>
      <c r="AI208" s="29">
        <f>'Exportaciones mensual (90-23)'!M207</f>
        <v>43146947.986979999</v>
      </c>
      <c r="AJ208" s="29">
        <f>'Importaciones mensual (90-23)'!M207</f>
        <v>13065284.326619999</v>
      </c>
      <c r="AK208" s="29">
        <f>'Saldo mensual (90-23)'!M207</f>
        <v>30081663.660360001</v>
      </c>
      <c r="AL208" s="29">
        <f>'Exportaciones mensual (90-23)'!K207</f>
        <v>24485215.20727</v>
      </c>
      <c r="AM208" s="29">
        <f>'Importaciones mensual (90-23)'!N207</f>
        <v>377932368.63314998</v>
      </c>
      <c r="AN208" s="29">
        <f>'Saldo mensual (90-23)'!N207</f>
        <v>-138475047.30420998</v>
      </c>
      <c r="AO208" s="29">
        <f>'Exportaciones mensual (90-23)'!L207</f>
        <v>94161811.407729998</v>
      </c>
      <c r="AP208" s="29">
        <f>'Importaciones mensual (90-23)'!O207</f>
        <v>165355760.33785999</v>
      </c>
      <c r="AQ208" s="29">
        <f>'Saldo mensual (90-23)'!O207</f>
        <v>-66229300.543929994</v>
      </c>
      <c r="AR208" s="29">
        <f>'Exportaciones mensual (90-23)'!P207</f>
        <v>928254.31255999999</v>
      </c>
      <c r="AS208" s="29">
        <f>'Importaciones mensual (90-23)'!P207</f>
        <v>11677942.56656</v>
      </c>
      <c r="AT208" s="29">
        <f>'Saldo mensual (90-23)'!P207</f>
        <v>-10749688.254000001</v>
      </c>
      <c r="AU208" s="29">
        <f>'Exportaciones mensual (90-23)'!M207</f>
        <v>43146947.986979999</v>
      </c>
      <c r="AV208" s="29">
        <f>'Importaciones mensual (90-23)'!Q207</f>
        <v>19512834.28001</v>
      </c>
      <c r="AW208" s="29">
        <f>'Saldo mensual (90-23)'!Q207</f>
        <v>8307247.9369100006</v>
      </c>
      <c r="AX208" s="29">
        <f>'Exportaciones mensual (90-23)'!N207</f>
        <v>239457321.32894</v>
      </c>
      <c r="AY208" s="29">
        <f>'Importaciones mensual (90-23)'!R207</f>
        <v>55016372.284709997</v>
      </c>
      <c r="AZ208" s="29">
        <f>'Saldo mensual (90-23)'!R207</f>
        <v>153225156.11521</v>
      </c>
      <c r="BA208" s="29">
        <f>'Exportaciones mensual (90-23)'!O207</f>
        <v>99126459.793929994</v>
      </c>
      <c r="BB208" s="29">
        <f>'Importaciones mensual (90-23)'!S207</f>
        <v>57998276.094640002</v>
      </c>
      <c r="BC208" s="29">
        <f>'Saldo mensual (90-23)'!S207</f>
        <v>-24894080.6149</v>
      </c>
      <c r="BD208" s="29">
        <f>'Exportaciones mensual (90-23)'!P207</f>
        <v>928254.31255999999</v>
      </c>
      <c r="BE208" s="29">
        <f>'Importaciones mensual (90-23)'!T207</f>
        <v>75477302.013840005</v>
      </c>
      <c r="BF208" s="29">
        <f>'Saldo mensual (90-23)'!T207</f>
        <v>22993432.844919994</v>
      </c>
      <c r="BG208" s="29">
        <f>'Exportaciones mensual (90-23)'!Q207</f>
        <v>27820082.21692</v>
      </c>
      <c r="BH208" s="29">
        <f>'Importaciones mensual (90-23)'!U207</f>
        <v>17275459.16398</v>
      </c>
      <c r="BI208" s="29">
        <f>'Saldo mensual (90-23)'!U207</f>
        <v>120393880.49439999</v>
      </c>
      <c r="BJ208" s="29">
        <f>'Exportaciones mensual (90-23)'!R207</f>
        <v>208241528.39991999</v>
      </c>
      <c r="BK208" s="29">
        <f>'Importaciones mensual (90-23)'!V207</f>
        <v>2442631.2041099998</v>
      </c>
      <c r="BL208" s="29">
        <f>'Saldo mensual (90-23)'!V207</f>
        <v>20414199.160950001</v>
      </c>
      <c r="BM208" s="29">
        <f>'Exportaciones mensual (90-23)'!S207</f>
        <v>33104195.479740001</v>
      </c>
      <c r="BN208" s="29">
        <f>'Importaciones mensual (90-23)'!W207</f>
        <v>5956639.1023800001</v>
      </c>
      <c r="BO208" s="29">
        <f>'Saldo mensual (90-23)'!W207</f>
        <v>-3411380.5408999999</v>
      </c>
      <c r="BP208" s="29">
        <f>'Exportaciones mensual (90-23)'!T207</f>
        <v>98470734.858759999</v>
      </c>
      <c r="BQ208" s="29">
        <f>'Importaciones mensual (90-23)'!X207</f>
        <v>63817092.16234</v>
      </c>
      <c r="BR208" s="29">
        <f>'Saldo mensual (90-23)'!X207</f>
        <v>-11702786.25897</v>
      </c>
      <c r="BS208" s="29">
        <f>'Exportaciones mensual (90-23)'!U207</f>
        <v>137669339.65838</v>
      </c>
      <c r="BT208" s="29">
        <f>'Importaciones mensual (90-23)'!Y207</f>
        <v>36933187.067809999</v>
      </c>
      <c r="BU208" s="29">
        <f>'Saldo mensual (90-23)'!Y207</f>
        <v>17871565.063550003</v>
      </c>
      <c r="BV208" s="29">
        <f>'Exportaciones mensual (90-23)'!V207</f>
        <v>22856830.365060002</v>
      </c>
      <c r="BW208" s="29">
        <f>'Importaciones mensual (90-23)'!Z207</f>
        <v>21883567.361559998</v>
      </c>
      <c r="BX208" s="29">
        <f>'Saldo mensual (90-23)'!Z207</f>
        <v>-5293194.7166999988</v>
      </c>
      <c r="BY208" s="29">
        <f>'Exportaciones mensual (90-23)'!W207</f>
        <v>2545258.5614800001</v>
      </c>
      <c r="BZ208" s="29">
        <f>'Importaciones mensual (90-23)'!AA207</f>
        <v>20814026.192559998</v>
      </c>
      <c r="CA208" s="29">
        <f>'Saldo mensual (90-23)'!AA207</f>
        <v>12700334.358490001</v>
      </c>
      <c r="CB208" s="29">
        <f>'Exportaciones mensual (90-23)'!X207</f>
        <v>52114305.90337</v>
      </c>
      <c r="CC208" s="29">
        <f>'Importaciones mensual (90-23)'!AB207</f>
        <v>18380795.720989998</v>
      </c>
      <c r="CD208" s="29">
        <f>'Saldo mensual (90-23)'!AB207</f>
        <v>-18380795.720989998</v>
      </c>
      <c r="CE208" s="29">
        <f>'Exportaciones mensual (90-23)'!AC207</f>
        <v>347756148.21868998</v>
      </c>
      <c r="CF208" s="29">
        <f>'Importaciones mensual (90-23)'!AC207</f>
        <v>246182473.60199001</v>
      </c>
      <c r="CG208" s="29">
        <f>'Saldo mensual (90-23)'!AC207</f>
        <v>101573674.61669996</v>
      </c>
      <c r="CH208" s="29">
        <f>'Exportaciones mensual (90-23)'!Y207</f>
        <v>54804752.131360002</v>
      </c>
      <c r="CI208" s="29">
        <f>'Importaciones mensual (90-23)'!AD207</f>
        <v>35307935.718850002</v>
      </c>
      <c r="CJ208" s="29">
        <f>'Saldo mensual (90-23)'!AD207</f>
        <v>955306.85644999892</v>
      </c>
      <c r="CK208" s="29">
        <f>'Exportaciones mensual (90-23)'!Z207</f>
        <v>16590372.644859999</v>
      </c>
      <c r="CL208" s="29">
        <f>'Importaciones mensual (90-23)'!AE207</f>
        <v>16750999.28562</v>
      </c>
      <c r="CM208" s="29">
        <f>'Saldo mensual (90-23)'!AE207</f>
        <v>13383425.067529999</v>
      </c>
      <c r="CN208" s="29">
        <f>'Exportaciones mensual (90-23)'!AA207</f>
        <v>33514360.55105</v>
      </c>
      <c r="CO208" s="29">
        <f>'Importaciones mensual (90-23)'!AF207</f>
        <v>75576347.203240007</v>
      </c>
      <c r="CP208" s="29">
        <f>'Saldo mensual (90-23)'!AF207</f>
        <v>-60858409.085840009</v>
      </c>
      <c r="CQ208" s="29">
        <f>'Exportaciones mensual (90-23)'!AB207</f>
        <v>0</v>
      </c>
      <c r="CR208" s="29">
        <f>'Importaciones mensual (90-23)'!AG207</f>
        <v>36899222.990900002</v>
      </c>
      <c r="CS208" s="29">
        <f>'Saldo mensual (90-23)'!AG207</f>
        <v>-10773691.761640001</v>
      </c>
      <c r="CT208" s="29">
        <f>'Exportaciones mensual (90-23)'!AC207</f>
        <v>347756148.21868998</v>
      </c>
      <c r="CU208" s="29">
        <f>'Importaciones mensual (90-23)'!AH207</f>
        <v>22295642.80088</v>
      </c>
      <c r="CV208" s="29">
        <f>'Saldo mensual (90-23)'!AH207</f>
        <v>-13717858.31622</v>
      </c>
      <c r="CW208" s="29">
        <f>'Exportaciones mensual (90-23)'!AC207</f>
        <v>347756148.21868998</v>
      </c>
      <c r="CX208" s="29">
        <f>'Importaciones mensual (90-23)'!AI207</f>
        <v>2730883.71319</v>
      </c>
      <c r="CY208" s="29">
        <f>'Saldo mensual (90-23)'!AI207</f>
        <v>31588962.085509997</v>
      </c>
      <c r="CZ208" s="29">
        <f>'Exportaciones mensual (90-23)'!AE207</f>
        <v>30134424.353149999</v>
      </c>
      <c r="DA208" s="29">
        <f>'Importaciones mensual (90-23)'!AJ207</f>
        <v>32271955.530639999</v>
      </c>
      <c r="DB208" s="29">
        <f>'Saldo mensual (90-23)'!AJ207</f>
        <v>46354292.788199998</v>
      </c>
      <c r="DC208" s="29">
        <f>'Exportaciones mensual (90-23)'!AF207</f>
        <v>14717938.1174</v>
      </c>
      <c r="DD208" s="29">
        <f>'Importaciones mensual (90-23)'!AK207</f>
        <v>6549927.8086400004</v>
      </c>
      <c r="DE208" s="29">
        <f>'Saldo mensual (90-23)'!AK207</f>
        <v>4450025.4592999993</v>
      </c>
      <c r="DF208" s="29">
        <f>'Exportaciones mensual (90-23)'!AG207</f>
        <v>26125531.229260001</v>
      </c>
      <c r="DG208" s="29">
        <f>'Importaciones mensual (90-23)'!AL207</f>
        <v>7757167.40601</v>
      </c>
      <c r="DH208" s="29">
        <f>'Saldo mensual (90-23)'!AL207</f>
        <v>8129431.0441800002</v>
      </c>
      <c r="DI208" s="29">
        <f>'Exportaciones mensual (90-23)'!AH207</f>
        <v>8577784.4846599996</v>
      </c>
      <c r="DJ208" s="29">
        <f>'Importaciones mensual (90-23)'!AM207</f>
        <v>1129357.21979</v>
      </c>
      <c r="DK208" s="29">
        <f>'Saldo mensual (90-23)'!AM207</f>
        <v>165643.23705999996</v>
      </c>
      <c r="DL208" s="29">
        <f>'Exportaciones mensual (90-23)'!AI207</f>
        <v>34319845.798699997</v>
      </c>
      <c r="DM208" s="29">
        <f>'Importaciones mensual (90-23)'!AN207</f>
        <v>61.61</v>
      </c>
      <c r="DN208" s="29">
        <f>'Saldo mensual (90-23)'!AN207</f>
        <v>5544573.2633499997</v>
      </c>
      <c r="DO208" s="29">
        <f>'Exportaciones mensual (90-23)'!AJ207</f>
        <v>78626248.318839997</v>
      </c>
      <c r="DP208" s="29">
        <f>'Importaciones mensual (90-23)'!AO207</f>
        <v>8</v>
      </c>
      <c r="DQ208" s="29">
        <f>'Saldo mensual (90-23)'!AO207</f>
        <v>39564545.48691</v>
      </c>
      <c r="DR208" s="29">
        <f>'Exportaciones mensual (90-23)'!AP207</f>
        <v>26570719.610350002</v>
      </c>
      <c r="DS208" s="29">
        <f>'Importaciones mensual (90-23)'!AP207</f>
        <v>70502.271930000003</v>
      </c>
      <c r="DT208" s="29">
        <f>'Saldo mensual (90-23)'!AP207</f>
        <v>26500217.33842</v>
      </c>
      <c r="DU208" s="29">
        <f>'Exportaciones mensual (90-23)'!AK207</f>
        <v>10999953.26794</v>
      </c>
      <c r="DV208" s="29">
        <f>'Importaciones mensual (90-23)'!AQ207</f>
        <v>9256873.4816100001</v>
      </c>
      <c r="DW208" s="29">
        <f>'Saldo mensual (90-23)'!AQ207</f>
        <v>17613491.669330001</v>
      </c>
      <c r="DX208" s="29">
        <f>'Exportaciones mensual (90-23)'!AL207</f>
        <v>15886598.45019</v>
      </c>
      <c r="DY208" s="29">
        <f>'Importaciones mensual (90-23)'!AR207</f>
        <v>10900973.822070001</v>
      </c>
      <c r="DZ208" s="29">
        <f>'Saldo mensual (90-23)'!AR207</f>
        <v>41777588.465919994</v>
      </c>
      <c r="EA208" s="29">
        <f>'Exportaciones mensual (90-23)'!AM207</f>
        <v>1295000.45685</v>
      </c>
      <c r="EB208" s="29">
        <f>'Importaciones mensual (90-23)'!AS207</f>
        <v>889314.16610000003</v>
      </c>
      <c r="EC208" s="29">
        <f>'Saldo mensual (90-23)'!AS207</f>
        <v>67568929.966680005</v>
      </c>
      <c r="ED208" s="29">
        <f>'Exportaciones mensual (90-23)'!AN207</f>
        <v>5544634.87335</v>
      </c>
      <c r="EE208" s="29">
        <f>'Importaciones mensual (90-23)'!AT207</f>
        <v>199876928.12015</v>
      </c>
      <c r="EF208" s="29">
        <f>'Saldo mensual (90-23)'!AT207</f>
        <v>64554973.664739989</v>
      </c>
    </row>
    <row r="209" spans="1:136">
      <c r="A209" s="9">
        <v>38930</v>
      </c>
      <c r="B209" s="29">
        <f>'Exportaciones mensual (90-23)'!B208</f>
        <v>741928975.90777004</v>
      </c>
      <c r="C209" s="29">
        <f>'Importaciones mensual (90-23)'!B208</f>
        <v>1150472440.5365601</v>
      </c>
      <c r="D209" s="29">
        <f>'Saldo mensual (90-23)'!B208</f>
        <v>-408543464.62879002</v>
      </c>
      <c r="E209" s="29">
        <f>'Exportaciones mensual (90-23)'!C208</f>
        <v>56764261.697590001</v>
      </c>
      <c r="F209" s="29">
        <f>'Importaciones mensual (90-23)'!C208</f>
        <v>43249046.919189997</v>
      </c>
      <c r="G209" s="29">
        <f>'Saldo mensual (90-23)'!C208</f>
        <v>13515214.778400004</v>
      </c>
      <c r="H209" s="30">
        <f>'Exportaciones mensual (90-23)'!D208</f>
        <v>109838679.39699</v>
      </c>
      <c r="I209" s="29">
        <f>'Importaciones mensual (90-23)'!D208</f>
        <v>27227048.446589999</v>
      </c>
      <c r="J209" s="29">
        <f>'Saldo mensual (90-23)'!D208</f>
        <v>82611630.950399995</v>
      </c>
      <c r="K209" s="29">
        <f>'Exportaciones mensual (90-23)'!E208</f>
        <v>61173078.78114</v>
      </c>
      <c r="L209" s="29">
        <f>'Importaciones mensual (90-23)'!E208</f>
        <v>1339594.5046099999</v>
      </c>
      <c r="M209" s="31">
        <f>'Saldo mensual (90-23)'!E208</f>
        <v>59833484.276529998</v>
      </c>
      <c r="N209" s="29">
        <f>'Exportaciones mensual (90-23)'!F208</f>
        <v>21396015.413619999</v>
      </c>
      <c r="O209" s="29">
        <f>'Importaciones mensual (90-23)'!F208</f>
        <v>41103143.244670004</v>
      </c>
      <c r="P209" s="29">
        <f>'Saldo mensual (90-23)'!F208</f>
        <v>-19707127.831050005</v>
      </c>
      <c r="Q209" s="29">
        <f>'Exportaciones mensual (90-23)'!G208</f>
        <v>460114006.62970001</v>
      </c>
      <c r="R209" s="29">
        <f>'Importaciones mensual (90-23)'!G208</f>
        <v>57704865.851489998</v>
      </c>
      <c r="S209" s="29">
        <f>'Saldo mensual (90-23)'!G208</f>
        <v>402409140.77820998</v>
      </c>
      <c r="T209" s="29">
        <f>'Exportaciones mensual (90-23)'!F208</f>
        <v>21396015.413619999</v>
      </c>
      <c r="U209" s="29">
        <f>'Importaciones mensual (90-23)'!H208</f>
        <v>9540183.61864</v>
      </c>
      <c r="V209" s="29">
        <f>'Saldo mensual (90-23)'!H208</f>
        <v>37425705.389430001</v>
      </c>
      <c r="W209" s="29">
        <f>'Exportaciones mensual (90-23)'!G208</f>
        <v>460114006.62970001</v>
      </c>
      <c r="X209" s="29">
        <f>'Importaciones mensual (90-23)'!I208</f>
        <v>111623623.95457999</v>
      </c>
      <c r="Y209" s="29">
        <f>'Saldo mensual (90-23)'!J208</f>
        <v>43828671.764540002</v>
      </c>
      <c r="Z209" s="29">
        <f>'Exportaciones mensual (90-23)'!H208</f>
        <v>46965889.00807</v>
      </c>
      <c r="AA209" s="29">
        <f>'Importaciones mensual (90-23)'!J208</f>
        <v>5278810.0261599999</v>
      </c>
      <c r="AB209" s="29">
        <f>'Saldo mensual (90-23)'!J208</f>
        <v>43828671.764540002</v>
      </c>
      <c r="AC209" s="29">
        <f>'Exportaciones mensual (90-23)'!I208</f>
        <v>103399211.07491</v>
      </c>
      <c r="AD209" s="29">
        <f>'Exportaciones mensual (90-23)'!I208</f>
        <v>103399211.07491</v>
      </c>
      <c r="AE209" s="29">
        <f>'Saldo mensual (90-23)'!K208</f>
        <v>20989408.489330001</v>
      </c>
      <c r="AF209" s="29">
        <f>'Exportaciones mensual (90-23)'!J208</f>
        <v>49107481.790700004</v>
      </c>
      <c r="AG209" s="29">
        <f>'Importaciones mensual (90-23)'!L208</f>
        <v>9963220.8091000002</v>
      </c>
      <c r="AH209" s="29">
        <f>'Saldo mensual (90-23)'!L208</f>
        <v>96854126.665690005</v>
      </c>
      <c r="AI209" s="29">
        <f>'Exportaciones mensual (90-23)'!M208</f>
        <v>38251542.547930002</v>
      </c>
      <c r="AJ209" s="29">
        <f>'Importaciones mensual (90-23)'!M208</f>
        <v>17138875.0451</v>
      </c>
      <c r="AK209" s="29">
        <f>'Saldo mensual (90-23)'!M208</f>
        <v>21112667.502830002</v>
      </c>
      <c r="AL209" s="29">
        <f>'Exportaciones mensual (90-23)'!K208</f>
        <v>28524040.397470001</v>
      </c>
      <c r="AM209" s="29">
        <f>'Importaciones mensual (90-23)'!N208</f>
        <v>364918703.62713999</v>
      </c>
      <c r="AN209" s="29">
        <f>'Saldo mensual (90-23)'!N208</f>
        <v>-46818786.082260013</v>
      </c>
      <c r="AO209" s="29">
        <f>'Exportaciones mensual (90-23)'!L208</f>
        <v>106817347.47479001</v>
      </c>
      <c r="AP209" s="29">
        <f>'Importaciones mensual (90-23)'!O208</f>
        <v>145905704.34311</v>
      </c>
      <c r="AQ209" s="29">
        <f>'Saldo mensual (90-23)'!O208</f>
        <v>-49810906.277249992</v>
      </c>
      <c r="AR209" s="29">
        <f>'Exportaciones mensual (90-23)'!P208</f>
        <v>460470.79837999999</v>
      </c>
      <c r="AS209" s="29">
        <f>'Importaciones mensual (90-23)'!P208</f>
        <v>10280464.179269999</v>
      </c>
      <c r="AT209" s="29">
        <f>'Saldo mensual (90-23)'!P208</f>
        <v>-9819993.3808899987</v>
      </c>
      <c r="AU209" s="29">
        <f>'Exportaciones mensual (90-23)'!M208</f>
        <v>38251542.547930002</v>
      </c>
      <c r="AV209" s="29">
        <f>'Importaciones mensual (90-23)'!Q208</f>
        <v>22507852.63301</v>
      </c>
      <c r="AW209" s="29">
        <f>'Saldo mensual (90-23)'!Q208</f>
        <v>8539658.7168099992</v>
      </c>
      <c r="AX209" s="29">
        <f>'Exportaciones mensual (90-23)'!N208</f>
        <v>318099917.54487997</v>
      </c>
      <c r="AY209" s="29">
        <f>'Importaciones mensual (90-23)'!R208</f>
        <v>52464654.2359</v>
      </c>
      <c r="AZ209" s="29">
        <f>'Saldo mensual (90-23)'!R208</f>
        <v>128632580.47970998</v>
      </c>
      <c r="BA209" s="29">
        <f>'Exportaciones mensual (90-23)'!O208</f>
        <v>96094798.065860003</v>
      </c>
      <c r="BB209" s="29">
        <f>'Importaciones mensual (90-23)'!S208</f>
        <v>100564945.48333</v>
      </c>
      <c r="BC209" s="29">
        <f>'Saldo mensual (90-23)'!S208</f>
        <v>-70392467.223499998</v>
      </c>
      <c r="BD209" s="29">
        <f>'Exportaciones mensual (90-23)'!P208</f>
        <v>460470.79837999999</v>
      </c>
      <c r="BE209" s="29">
        <f>'Importaciones mensual (90-23)'!T208</f>
        <v>85244983.511069998</v>
      </c>
      <c r="BF209" s="29">
        <f>'Saldo mensual (90-23)'!T208</f>
        <v>6542017.1694899946</v>
      </c>
      <c r="BG209" s="29">
        <f>'Exportaciones mensual (90-23)'!Q208</f>
        <v>31047511.349819999</v>
      </c>
      <c r="BH209" s="29">
        <f>'Importaciones mensual (90-23)'!U208</f>
        <v>17694376.630490001</v>
      </c>
      <c r="BI209" s="29">
        <f>'Saldo mensual (90-23)'!U208</f>
        <v>106452562.86636999</v>
      </c>
      <c r="BJ209" s="29">
        <f>'Exportaciones mensual (90-23)'!R208</f>
        <v>181097234.71561</v>
      </c>
      <c r="BK209" s="29">
        <f>'Importaciones mensual (90-23)'!V208</f>
        <v>3028112.2848</v>
      </c>
      <c r="BL209" s="29">
        <f>'Saldo mensual (90-23)'!V208</f>
        <v>22926028.081859998</v>
      </c>
      <c r="BM209" s="29">
        <f>'Exportaciones mensual (90-23)'!S208</f>
        <v>30172478.259830002</v>
      </c>
      <c r="BN209" s="29">
        <f>'Importaciones mensual (90-23)'!W208</f>
        <v>16275137.205709999</v>
      </c>
      <c r="BO209" s="29">
        <f>'Saldo mensual (90-23)'!W208</f>
        <v>-1824660.7445700001</v>
      </c>
      <c r="BP209" s="29">
        <f>'Exportaciones mensual (90-23)'!T208</f>
        <v>91787000.680559993</v>
      </c>
      <c r="BQ209" s="29">
        <f>'Importaciones mensual (90-23)'!X208</f>
        <v>58816465.096879996</v>
      </c>
      <c r="BR209" s="29">
        <f>'Saldo mensual (90-23)'!X208</f>
        <v>16251129.411470003</v>
      </c>
      <c r="BS209" s="29">
        <f>'Exportaciones mensual (90-23)'!U208</f>
        <v>124146939.49686</v>
      </c>
      <c r="BT209" s="29">
        <f>'Importaciones mensual (90-23)'!Y208</f>
        <v>35755126.16048</v>
      </c>
      <c r="BU209" s="29">
        <f>'Saldo mensual (90-23)'!Y208</f>
        <v>4544424.9004099965</v>
      </c>
      <c r="BV209" s="29">
        <f>'Exportaciones mensual (90-23)'!V208</f>
        <v>25954140.366659999</v>
      </c>
      <c r="BW209" s="29">
        <f>'Importaciones mensual (90-23)'!Z208</f>
        <v>22656384.220880002</v>
      </c>
      <c r="BX209" s="29">
        <f>'Saldo mensual (90-23)'!Z208</f>
        <v>28582194.994860001</v>
      </c>
      <c r="BY209" s="29">
        <f>'Exportaciones mensual (90-23)'!W208</f>
        <v>14450476.461139999</v>
      </c>
      <c r="BZ209" s="29">
        <f>'Importaciones mensual (90-23)'!AA208</f>
        <v>37027543.511349998</v>
      </c>
      <c r="CA209" s="29">
        <f>'Saldo mensual (90-23)'!AA208</f>
        <v>44322282.663510002</v>
      </c>
      <c r="CB209" s="29">
        <f>'Exportaciones mensual (90-23)'!X208</f>
        <v>75067594.50835</v>
      </c>
      <c r="CC209" s="29">
        <f>'Importaciones mensual (90-23)'!AB208</f>
        <v>38907433.448590003</v>
      </c>
      <c r="CD209" s="29">
        <f>'Saldo mensual (90-23)'!AB208</f>
        <v>-38907433.448590003</v>
      </c>
      <c r="CE209" s="29">
        <f>'Exportaciones mensual (90-23)'!AC208</f>
        <v>261064952.4337</v>
      </c>
      <c r="CF209" s="29">
        <f>'Importaciones mensual (90-23)'!AC208</f>
        <v>295815520.25937003</v>
      </c>
      <c r="CG209" s="29">
        <f>'Saldo mensual (90-23)'!AC208</f>
        <v>-34750567.825670034</v>
      </c>
      <c r="CH209" s="29">
        <f>'Exportaciones mensual (90-23)'!Y208</f>
        <v>40299551.060889997</v>
      </c>
      <c r="CI209" s="29">
        <f>'Importaciones mensual (90-23)'!AD208</f>
        <v>36989163.9375</v>
      </c>
      <c r="CJ209" s="29">
        <f>'Saldo mensual (90-23)'!AD208</f>
        <v>-18679010.210840002</v>
      </c>
      <c r="CK209" s="29">
        <f>'Exportaciones mensual (90-23)'!Z208</f>
        <v>51238579.215740003</v>
      </c>
      <c r="CL209" s="29">
        <f>'Importaciones mensual (90-23)'!AE208</f>
        <v>15462129.389040001</v>
      </c>
      <c r="CM209" s="29">
        <f>'Saldo mensual (90-23)'!AE208</f>
        <v>47195413.346110001</v>
      </c>
      <c r="CN209" s="29">
        <f>'Exportaciones mensual (90-23)'!AA208</f>
        <v>81349826.174860001</v>
      </c>
      <c r="CO209" s="29">
        <f>'Importaciones mensual (90-23)'!AF208</f>
        <v>87287454.774839997</v>
      </c>
      <c r="CP209" s="29">
        <f>'Saldo mensual (90-23)'!AF208</f>
        <v>-48322013.26478</v>
      </c>
      <c r="CQ209" s="29">
        <f>'Exportaciones mensual (90-23)'!AB208</f>
        <v>0</v>
      </c>
      <c r="CR209" s="29">
        <f>'Importaciones mensual (90-23)'!AG208</f>
        <v>35204701.301090002</v>
      </c>
      <c r="CS209" s="29">
        <f>'Saldo mensual (90-23)'!AG208</f>
        <v>-5216858.0154500008</v>
      </c>
      <c r="CT209" s="29">
        <f>'Exportaciones mensual (90-23)'!AC208</f>
        <v>261064952.4337</v>
      </c>
      <c r="CU209" s="29">
        <f>'Importaciones mensual (90-23)'!AH208</f>
        <v>25627075.260570001</v>
      </c>
      <c r="CV209" s="29">
        <f>'Saldo mensual (90-23)'!AH208</f>
        <v>-21571300.529210001</v>
      </c>
      <c r="CW209" s="29">
        <f>'Exportaciones mensual (90-23)'!AC208</f>
        <v>261064952.4337</v>
      </c>
      <c r="CX209" s="29">
        <f>'Importaciones mensual (90-23)'!AI208</f>
        <v>3103669.7652500002</v>
      </c>
      <c r="CY209" s="29">
        <f>'Saldo mensual (90-23)'!AI208</f>
        <v>27862473.490879998</v>
      </c>
      <c r="CZ209" s="29">
        <f>'Exportaciones mensual (90-23)'!AE208</f>
        <v>62657542.735150002</v>
      </c>
      <c r="DA209" s="29">
        <f>'Importaciones mensual (90-23)'!AJ208</f>
        <v>37780701.350199997</v>
      </c>
      <c r="DB209" s="29">
        <f>'Saldo mensual (90-23)'!AJ208</f>
        <v>82049224.923539996</v>
      </c>
      <c r="DC209" s="29">
        <f>'Exportaciones mensual (90-23)'!AF208</f>
        <v>38965441.510059997</v>
      </c>
      <c r="DD209" s="29">
        <f>'Importaciones mensual (90-23)'!AK208</f>
        <v>14680100.56648</v>
      </c>
      <c r="DE209" s="29">
        <f>'Saldo mensual (90-23)'!AK208</f>
        <v>-3084210.0495599993</v>
      </c>
      <c r="DF209" s="29">
        <f>'Exportaciones mensual (90-23)'!AG208</f>
        <v>29987843.285640001</v>
      </c>
      <c r="DG209" s="29">
        <f>'Importaciones mensual (90-23)'!AL208</f>
        <v>15886510.83154</v>
      </c>
      <c r="DH209" s="29">
        <f>'Saldo mensual (90-23)'!AL208</f>
        <v>-3769048.5604999997</v>
      </c>
      <c r="DI209" s="29">
        <f>'Exportaciones mensual (90-23)'!AH208</f>
        <v>4055774.7313600001</v>
      </c>
      <c r="DJ209" s="29">
        <f>'Importaciones mensual (90-23)'!AM208</f>
        <v>950504.57709999999</v>
      </c>
      <c r="DK209" s="29">
        <f>'Saldo mensual (90-23)'!AM208</f>
        <v>462915.89289999998</v>
      </c>
      <c r="DL209" s="29">
        <f>'Exportaciones mensual (90-23)'!AI208</f>
        <v>30966143.256129999</v>
      </c>
      <c r="DM209" s="29">
        <f>'Importaciones mensual (90-23)'!AN208</f>
        <v>0</v>
      </c>
      <c r="DN209" s="29">
        <f>'Saldo mensual (90-23)'!AN208</f>
        <v>12203060.980660001</v>
      </c>
      <c r="DO209" s="29">
        <f>'Exportaciones mensual (90-23)'!AJ208</f>
        <v>119829926.27373999</v>
      </c>
      <c r="DP209" s="29">
        <f>'Importaciones mensual (90-23)'!AO208</f>
        <v>70.08</v>
      </c>
      <c r="DQ209" s="29">
        <f>'Saldo mensual (90-23)'!AO208</f>
        <v>52837418.336989999</v>
      </c>
      <c r="DR209" s="29">
        <f>'Exportaciones mensual (90-23)'!AP208</f>
        <v>31872333.297339998</v>
      </c>
      <c r="DS209" s="29">
        <f>'Importaciones mensual (90-23)'!AP208</f>
        <v>171569.28839999999</v>
      </c>
      <c r="DT209" s="29">
        <f>'Saldo mensual (90-23)'!AP208</f>
        <v>31700764.008939996</v>
      </c>
      <c r="DU209" s="29">
        <f>'Exportaciones mensual (90-23)'!AK208</f>
        <v>11595890.51692</v>
      </c>
      <c r="DV209" s="29">
        <f>'Importaciones mensual (90-23)'!AQ208</f>
        <v>7264094.3072199998</v>
      </c>
      <c r="DW209" s="29">
        <f>'Saldo mensual (90-23)'!AQ208</f>
        <v>19507303.059969999</v>
      </c>
      <c r="DX209" s="29">
        <f>'Exportaciones mensual (90-23)'!AL208</f>
        <v>12117462.27104</v>
      </c>
      <c r="DY209" s="29">
        <f>'Importaciones mensual (90-23)'!AR208</f>
        <v>17268652.117940001</v>
      </c>
      <c r="DZ209" s="29">
        <f>'Saldo mensual (90-23)'!AR208</f>
        <v>131111469.26924999</v>
      </c>
      <c r="EA209" s="29">
        <f>'Exportaciones mensual (90-23)'!AM208</f>
        <v>1413420.47</v>
      </c>
      <c r="EB209" s="29">
        <f>'Importaciones mensual (90-23)'!AS208</f>
        <v>1353475.3984900001</v>
      </c>
      <c r="EC209" s="29">
        <f>'Saldo mensual (90-23)'!AS208</f>
        <v>66622447.758250006</v>
      </c>
      <c r="ED209" s="29">
        <f>'Exportaciones mensual (90-23)'!AN208</f>
        <v>12203060.980660001</v>
      </c>
      <c r="EE209" s="29">
        <f>'Importaciones mensual (90-23)'!AT208</f>
        <v>191724825.14890999</v>
      </c>
      <c r="EF209" s="29">
        <f>'Saldo mensual (90-23)'!AT208</f>
        <v>137888160.98471999</v>
      </c>
    </row>
    <row r="210" spans="1:136">
      <c r="A210" s="9">
        <v>38961</v>
      </c>
      <c r="B210" s="29">
        <f>'Exportaciones mensual (90-23)'!B209</f>
        <v>708420938.93338001</v>
      </c>
      <c r="C210" s="29">
        <f>'Importaciones mensual (90-23)'!B209</f>
        <v>1037408611.56043</v>
      </c>
      <c r="D210" s="29">
        <f>'Saldo mensual (90-23)'!B209</f>
        <v>-328987672.62705004</v>
      </c>
      <c r="E210" s="29">
        <f>'Exportaciones mensual (90-23)'!C209</f>
        <v>54153481.820950001</v>
      </c>
      <c r="F210" s="29">
        <f>'Importaciones mensual (90-23)'!C209</f>
        <v>40742684.904260002</v>
      </c>
      <c r="G210" s="29">
        <f>'Saldo mensual (90-23)'!C209</f>
        <v>13410796.916689999</v>
      </c>
      <c r="H210" s="30">
        <f>'Exportaciones mensual (90-23)'!D209</f>
        <v>98207511.705200002</v>
      </c>
      <c r="I210" s="29">
        <f>'Importaciones mensual (90-23)'!D209</f>
        <v>28270445.894560002</v>
      </c>
      <c r="J210" s="29">
        <f>'Saldo mensual (90-23)'!D209</f>
        <v>69937065.810640007</v>
      </c>
      <c r="K210" s="29">
        <f>'Exportaciones mensual (90-23)'!E209</f>
        <v>97061974.135059997</v>
      </c>
      <c r="L210" s="29">
        <f>'Importaciones mensual (90-23)'!E209</f>
        <v>1917388.6134500001</v>
      </c>
      <c r="M210" s="31">
        <f>'Saldo mensual (90-23)'!E209</f>
        <v>95144585.521609992</v>
      </c>
      <c r="N210" s="29">
        <f>'Exportaciones mensual (90-23)'!F209</f>
        <v>32492781.112569999</v>
      </c>
      <c r="O210" s="29">
        <f>'Importaciones mensual (90-23)'!F209</f>
        <v>23034390.904909998</v>
      </c>
      <c r="P210" s="29">
        <f>'Saldo mensual (90-23)'!F209</f>
        <v>9458390.2076600008</v>
      </c>
      <c r="Q210" s="29">
        <f>'Exportaciones mensual (90-23)'!G209</f>
        <v>339247622.84785002</v>
      </c>
      <c r="R210" s="29">
        <f>'Importaciones mensual (90-23)'!G209</f>
        <v>49014139.566189997</v>
      </c>
      <c r="S210" s="29">
        <f>'Saldo mensual (90-23)'!G209</f>
        <v>290233483.28166002</v>
      </c>
      <c r="T210" s="29">
        <f>'Exportaciones mensual (90-23)'!F209</f>
        <v>32492781.112569999</v>
      </c>
      <c r="U210" s="29">
        <f>'Importaciones mensual (90-23)'!H209</f>
        <v>5089528.8792399997</v>
      </c>
      <c r="V210" s="29">
        <f>'Saldo mensual (90-23)'!H209</f>
        <v>43782720.402120002</v>
      </c>
      <c r="W210" s="29">
        <f>'Exportaciones mensual (90-23)'!G209</f>
        <v>339247622.84785002</v>
      </c>
      <c r="X210" s="29">
        <f>'Importaciones mensual (90-23)'!I209</f>
        <v>108125443.36183999</v>
      </c>
      <c r="Y210" s="29">
        <f>'Saldo mensual (90-23)'!J209</f>
        <v>77475041.854570001</v>
      </c>
      <c r="Z210" s="29">
        <f>'Exportaciones mensual (90-23)'!H209</f>
        <v>48872249.28136</v>
      </c>
      <c r="AA210" s="29">
        <f>'Importaciones mensual (90-23)'!J209</f>
        <v>3894966.5010500001</v>
      </c>
      <c r="AB210" s="29">
        <f>'Saldo mensual (90-23)'!J209</f>
        <v>77475041.854570001</v>
      </c>
      <c r="AC210" s="29">
        <f>'Exportaciones mensual (90-23)'!I209</f>
        <v>130166117.75991</v>
      </c>
      <c r="AD210" s="29">
        <f>'Exportaciones mensual (90-23)'!I209</f>
        <v>130166117.75991</v>
      </c>
      <c r="AE210" s="29">
        <f>'Saldo mensual (90-23)'!K209</f>
        <v>13858320.939509999</v>
      </c>
      <c r="AF210" s="29">
        <f>'Exportaciones mensual (90-23)'!J209</f>
        <v>81370008.355619997</v>
      </c>
      <c r="AG210" s="29">
        <f>'Importaciones mensual (90-23)'!L209</f>
        <v>7928970.1216799999</v>
      </c>
      <c r="AH210" s="29">
        <f>'Saldo mensual (90-23)'!L209</f>
        <v>91002036.541379988</v>
      </c>
      <c r="AI210" s="29">
        <f>'Exportaciones mensual (90-23)'!M209</f>
        <v>55653948.184430003</v>
      </c>
      <c r="AJ210" s="29">
        <f>'Importaciones mensual (90-23)'!M209</f>
        <v>19161923.535870001</v>
      </c>
      <c r="AK210" s="29">
        <f>'Saldo mensual (90-23)'!M209</f>
        <v>36492024.648560002</v>
      </c>
      <c r="AL210" s="29">
        <f>'Exportaciones mensual (90-23)'!K209</f>
        <v>20239324.020369999</v>
      </c>
      <c r="AM210" s="29">
        <f>'Importaciones mensual (90-23)'!N209</f>
        <v>471760427.0503</v>
      </c>
      <c r="AN210" s="29">
        <f>'Saldo mensual (90-23)'!N209</f>
        <v>-105783036.93535</v>
      </c>
      <c r="AO210" s="29">
        <f>'Exportaciones mensual (90-23)'!L209</f>
        <v>98931006.663059995</v>
      </c>
      <c r="AP210" s="29">
        <f>'Importaciones mensual (90-23)'!O209</f>
        <v>128282933.74031</v>
      </c>
      <c r="AQ210" s="29">
        <f>'Saldo mensual (90-23)'!O209</f>
        <v>-43632996.260600001</v>
      </c>
      <c r="AR210" s="29">
        <f>'Exportaciones mensual (90-23)'!P209</f>
        <v>802107.01587</v>
      </c>
      <c r="AS210" s="29">
        <f>'Importaciones mensual (90-23)'!P209</f>
        <v>10300461.89033</v>
      </c>
      <c r="AT210" s="29">
        <f>'Saldo mensual (90-23)'!P209</f>
        <v>-9498354.8744600005</v>
      </c>
      <c r="AU210" s="29">
        <f>'Exportaciones mensual (90-23)'!M209</f>
        <v>55653948.184430003</v>
      </c>
      <c r="AV210" s="29">
        <f>'Importaciones mensual (90-23)'!Q209</f>
        <v>34883909.357919998</v>
      </c>
      <c r="AW210" s="29">
        <f>'Saldo mensual (90-23)'!Q209</f>
        <v>5979310.529930003</v>
      </c>
      <c r="AX210" s="29">
        <f>'Exportaciones mensual (90-23)'!N209</f>
        <v>365977390.11495</v>
      </c>
      <c r="AY210" s="29">
        <f>'Importaciones mensual (90-23)'!R209</f>
        <v>46516064.358329996</v>
      </c>
      <c r="AZ210" s="29">
        <f>'Saldo mensual (90-23)'!R209</f>
        <v>86498967.575010002</v>
      </c>
      <c r="BA210" s="29">
        <f>'Exportaciones mensual (90-23)'!O209</f>
        <v>84649937.479709998</v>
      </c>
      <c r="BB210" s="29">
        <f>'Importaciones mensual (90-23)'!S209</f>
        <v>93228021.873860002</v>
      </c>
      <c r="BC210" s="29">
        <f>'Saldo mensual (90-23)'!S209</f>
        <v>-34289020.524500005</v>
      </c>
      <c r="BD210" s="29">
        <f>'Exportaciones mensual (90-23)'!P209</f>
        <v>802107.01587</v>
      </c>
      <c r="BE210" s="29">
        <f>'Importaciones mensual (90-23)'!T209</f>
        <v>82379983.044650003</v>
      </c>
      <c r="BF210" s="29">
        <f>'Saldo mensual (90-23)'!T209</f>
        <v>11013212.407619998</v>
      </c>
      <c r="BG210" s="29">
        <f>'Exportaciones mensual (90-23)'!Q209</f>
        <v>40863219.887850001</v>
      </c>
      <c r="BH210" s="29">
        <f>'Importaciones mensual (90-23)'!U209</f>
        <v>31812114.317090001</v>
      </c>
      <c r="BI210" s="29">
        <f>'Saldo mensual (90-23)'!U209</f>
        <v>122828137.59915999</v>
      </c>
      <c r="BJ210" s="29">
        <f>'Exportaciones mensual (90-23)'!R209</f>
        <v>133015031.93334</v>
      </c>
      <c r="BK210" s="29">
        <f>'Importaciones mensual (90-23)'!V209</f>
        <v>7310060.0813300004</v>
      </c>
      <c r="BL210" s="29">
        <f>'Saldo mensual (90-23)'!V209</f>
        <v>16621318.067779999</v>
      </c>
      <c r="BM210" s="29">
        <f>'Exportaciones mensual (90-23)'!S209</f>
        <v>58939001.349359997</v>
      </c>
      <c r="BN210" s="29">
        <f>'Importaciones mensual (90-23)'!W209</f>
        <v>3581207.9470600002</v>
      </c>
      <c r="BO210" s="29">
        <f>'Saldo mensual (90-23)'!W209</f>
        <v>5629892.5662399996</v>
      </c>
      <c r="BP210" s="29">
        <f>'Exportaciones mensual (90-23)'!T209</f>
        <v>93393195.452270001</v>
      </c>
      <c r="BQ210" s="29">
        <f>'Importaciones mensual (90-23)'!X209</f>
        <v>70006191.237169996</v>
      </c>
      <c r="BR210" s="29">
        <f>'Saldo mensual (90-23)'!X209</f>
        <v>7475725.2463999987</v>
      </c>
      <c r="BS210" s="29">
        <f>'Exportaciones mensual (90-23)'!U209</f>
        <v>154640251.91624999</v>
      </c>
      <c r="BT210" s="29">
        <f>'Importaciones mensual (90-23)'!Y209</f>
        <v>27594024.685699999</v>
      </c>
      <c r="BU210" s="29">
        <f>'Saldo mensual (90-23)'!Y209</f>
        <v>24721625.818000004</v>
      </c>
      <c r="BV210" s="29">
        <f>'Exportaciones mensual (90-23)'!V209</f>
        <v>23931378.149110001</v>
      </c>
      <c r="BW210" s="29">
        <f>'Importaciones mensual (90-23)'!Z209</f>
        <v>18235654.01117</v>
      </c>
      <c r="BX210" s="29">
        <f>'Saldo mensual (90-23)'!Z209</f>
        <v>18930595.047049999</v>
      </c>
      <c r="BY210" s="29">
        <f>'Exportaciones mensual (90-23)'!W209</f>
        <v>9211100.5132999998</v>
      </c>
      <c r="BZ210" s="29">
        <f>'Importaciones mensual (90-23)'!AA209</f>
        <v>26077167.661979999</v>
      </c>
      <c r="CA210" s="29">
        <f>'Saldo mensual (90-23)'!AA209</f>
        <v>46240373.235129997</v>
      </c>
      <c r="CB210" s="29">
        <f>'Exportaciones mensual (90-23)'!X209</f>
        <v>77481916.483569995</v>
      </c>
      <c r="CC210" s="29">
        <f>'Importaciones mensual (90-23)'!AB209</f>
        <v>23661253.041250002</v>
      </c>
      <c r="CD210" s="29">
        <f>'Saldo mensual (90-23)'!AB209</f>
        <v>-23661253.041250002</v>
      </c>
      <c r="CE210" s="29">
        <f>'Exportaciones mensual (90-23)'!AC209</f>
        <v>306896853.21160001</v>
      </c>
      <c r="CF210" s="29">
        <f>'Importaciones mensual (90-23)'!AC209</f>
        <v>293493055.38247001</v>
      </c>
      <c r="CG210" s="29">
        <f>'Saldo mensual (90-23)'!AC209</f>
        <v>13403797.829129994</v>
      </c>
      <c r="CH210" s="29">
        <f>'Exportaciones mensual (90-23)'!Y209</f>
        <v>52315650.503700003</v>
      </c>
      <c r="CI210" s="29">
        <f>'Importaciones mensual (90-23)'!AD209</f>
        <v>39114550.585859999</v>
      </c>
      <c r="CJ210" s="29">
        <f>'Saldo mensual (90-23)'!AD209</f>
        <v>-29598574.509810001</v>
      </c>
      <c r="CK210" s="29">
        <f>'Exportaciones mensual (90-23)'!Z209</f>
        <v>37166249.058219999</v>
      </c>
      <c r="CL210" s="29">
        <f>'Importaciones mensual (90-23)'!AE209</f>
        <v>16159621.97845</v>
      </c>
      <c r="CM210" s="29">
        <f>'Saldo mensual (90-23)'!AE209</f>
        <v>5280251.6780099981</v>
      </c>
      <c r="CN210" s="29">
        <f>'Exportaciones mensual (90-23)'!AA209</f>
        <v>72317540.89711</v>
      </c>
      <c r="CO210" s="29">
        <f>'Importaciones mensual (90-23)'!AF209</f>
        <v>88772503.531350002</v>
      </c>
      <c r="CP210" s="29">
        <f>'Saldo mensual (90-23)'!AF209</f>
        <v>-41775706.398979999</v>
      </c>
      <c r="CQ210" s="29">
        <f>'Exportaciones mensual (90-23)'!AB209</f>
        <v>0</v>
      </c>
      <c r="CR210" s="29">
        <f>'Importaciones mensual (90-23)'!AG209</f>
        <v>42650164.024319999</v>
      </c>
      <c r="CS210" s="29">
        <f>'Saldo mensual (90-23)'!AG209</f>
        <v>-17071136.158579998</v>
      </c>
      <c r="CT210" s="29">
        <f>'Exportaciones mensual (90-23)'!AC209</f>
        <v>306896853.21160001</v>
      </c>
      <c r="CU210" s="29">
        <f>'Importaciones mensual (90-23)'!AH209</f>
        <v>27298003.222849999</v>
      </c>
      <c r="CV210" s="29">
        <f>'Saldo mensual (90-23)'!AH209</f>
        <v>-22340421.347379997</v>
      </c>
      <c r="CW210" s="29">
        <f>'Exportaciones mensual (90-23)'!AC209</f>
        <v>306896853.21160001</v>
      </c>
      <c r="CX210" s="29">
        <f>'Importaciones mensual (90-23)'!AI209</f>
        <v>3766097.6243699999</v>
      </c>
      <c r="CY210" s="29">
        <f>'Saldo mensual (90-23)'!AI209</f>
        <v>7512858.0355400015</v>
      </c>
      <c r="CZ210" s="29">
        <f>'Exportaciones mensual (90-23)'!AE209</f>
        <v>21439873.656459998</v>
      </c>
      <c r="DA210" s="29">
        <f>'Importaciones mensual (90-23)'!AJ209</f>
        <v>41093598.534819998</v>
      </c>
      <c r="DB210" s="29">
        <f>'Saldo mensual (90-23)'!AJ209</f>
        <v>20739013.347280003</v>
      </c>
      <c r="DC210" s="29">
        <f>'Exportaciones mensual (90-23)'!AF209</f>
        <v>46996797.132370003</v>
      </c>
      <c r="DD210" s="29">
        <f>'Importaciones mensual (90-23)'!AK209</f>
        <v>7934044.7832500003</v>
      </c>
      <c r="DE210" s="29">
        <f>'Saldo mensual (90-23)'!AK209</f>
        <v>7937664.6602299996</v>
      </c>
      <c r="DF210" s="29">
        <f>'Exportaciones mensual (90-23)'!AG209</f>
        <v>25579027.865740001</v>
      </c>
      <c r="DG210" s="29">
        <f>'Importaciones mensual (90-23)'!AL209</f>
        <v>14632159.90818</v>
      </c>
      <c r="DH210" s="29">
        <f>'Saldo mensual (90-23)'!AL209</f>
        <v>-398703.07235999964</v>
      </c>
      <c r="DI210" s="29">
        <f>'Exportaciones mensual (90-23)'!AH209</f>
        <v>4957581.8754700003</v>
      </c>
      <c r="DJ210" s="29">
        <f>'Importaciones mensual (90-23)'!AM209</f>
        <v>927361.69759999996</v>
      </c>
      <c r="DK210" s="29">
        <f>'Saldo mensual (90-23)'!AM209</f>
        <v>211152.02115000004</v>
      </c>
      <c r="DL210" s="29">
        <f>'Exportaciones mensual (90-23)'!AI209</f>
        <v>11278955.659910001</v>
      </c>
      <c r="DM210" s="29">
        <f>'Importaciones mensual (90-23)'!AN209</f>
        <v>14322.990229999999</v>
      </c>
      <c r="DN210" s="29">
        <f>'Saldo mensual (90-23)'!AN209</f>
        <v>10530435.14765</v>
      </c>
      <c r="DO210" s="29">
        <f>'Exportaciones mensual (90-23)'!AJ209</f>
        <v>61832611.882100001</v>
      </c>
      <c r="DP210" s="29">
        <f>'Importaciones mensual (90-23)'!AO209</f>
        <v>33792.820310000003</v>
      </c>
      <c r="DQ210" s="29">
        <f>'Saldo mensual (90-23)'!AO209</f>
        <v>46594298.772460006</v>
      </c>
      <c r="DR210" s="29">
        <f>'Exportaciones mensual (90-23)'!AP209</f>
        <v>33590074.033090003</v>
      </c>
      <c r="DS210" s="29">
        <f>'Importaciones mensual (90-23)'!AP209</f>
        <v>2777650.6394199999</v>
      </c>
      <c r="DT210" s="29">
        <f>'Saldo mensual (90-23)'!AP209</f>
        <v>30812423.393670004</v>
      </c>
      <c r="DU210" s="29">
        <f>'Exportaciones mensual (90-23)'!AK209</f>
        <v>15871709.44348</v>
      </c>
      <c r="DV210" s="29">
        <f>'Importaciones mensual (90-23)'!AQ209</f>
        <v>2438213.7096699998</v>
      </c>
      <c r="DW210" s="29">
        <f>'Saldo mensual (90-23)'!AQ209</f>
        <v>12623157.027629999</v>
      </c>
      <c r="DX210" s="29">
        <f>'Exportaciones mensual (90-23)'!AL209</f>
        <v>14233456.835820001</v>
      </c>
      <c r="DY210" s="29">
        <f>'Importaciones mensual (90-23)'!AR209</f>
        <v>9373131.8837499991</v>
      </c>
      <c r="DZ210" s="29">
        <f>'Saldo mensual (90-23)'!AR209</f>
        <v>52932385.328490004</v>
      </c>
      <c r="EA210" s="29">
        <f>'Exportaciones mensual (90-23)'!AM209</f>
        <v>1138513.71875</v>
      </c>
      <c r="EB210" s="29">
        <f>'Importaciones mensual (90-23)'!AS209</f>
        <v>1906310.3695100001</v>
      </c>
      <c r="EC210" s="29">
        <f>'Saldo mensual (90-23)'!AS209</f>
        <v>60379508.056309998</v>
      </c>
      <c r="ED210" s="29">
        <f>'Exportaciones mensual (90-23)'!AN209</f>
        <v>10544758.137879999</v>
      </c>
      <c r="EE210" s="29">
        <f>'Importaciones mensual (90-23)'!AT209</f>
        <v>170443742.01598001</v>
      </c>
      <c r="EF210" s="29">
        <f>'Saldo mensual (90-23)'!AT209</f>
        <v>157986636.55622</v>
      </c>
    </row>
    <row r="211" spans="1:136">
      <c r="A211" s="9">
        <v>38991</v>
      </c>
      <c r="B211" s="29">
        <f>'Exportaciones mensual (90-23)'!B210</f>
        <v>759942463.62565994</v>
      </c>
      <c r="C211" s="29">
        <f>'Importaciones mensual (90-23)'!B210</f>
        <v>1137015156.7470901</v>
      </c>
      <c r="D211" s="29">
        <f>'Saldo mensual (90-23)'!B210</f>
        <v>-377072693.12143016</v>
      </c>
      <c r="E211" s="29">
        <f>'Exportaciones mensual (90-23)'!C210</f>
        <v>59421821.870650001</v>
      </c>
      <c r="F211" s="29">
        <f>'Importaciones mensual (90-23)'!C210</f>
        <v>51029171.529189996</v>
      </c>
      <c r="G211" s="29">
        <f>'Saldo mensual (90-23)'!C210</f>
        <v>8392650.3414600044</v>
      </c>
      <c r="H211" s="30">
        <f>'Exportaciones mensual (90-23)'!D210</f>
        <v>88680973.740730003</v>
      </c>
      <c r="I211" s="29">
        <f>'Importaciones mensual (90-23)'!D210</f>
        <v>27260685.366300002</v>
      </c>
      <c r="J211" s="29">
        <f>'Saldo mensual (90-23)'!D210</f>
        <v>61420288.374430001</v>
      </c>
      <c r="K211" s="29">
        <f>'Exportaciones mensual (90-23)'!E210</f>
        <v>62936327.206359997</v>
      </c>
      <c r="L211" s="29">
        <f>'Importaciones mensual (90-23)'!E210</f>
        <v>1371986.2616900001</v>
      </c>
      <c r="M211" s="31">
        <f>'Saldo mensual (90-23)'!E210</f>
        <v>61564340.944669999</v>
      </c>
      <c r="N211" s="29">
        <f>'Exportaciones mensual (90-23)'!F210</f>
        <v>31672754.996739998</v>
      </c>
      <c r="O211" s="29">
        <f>'Importaciones mensual (90-23)'!F210</f>
        <v>32046954.427299999</v>
      </c>
      <c r="P211" s="29">
        <f>'Saldo mensual (90-23)'!F210</f>
        <v>-374199.43056000024</v>
      </c>
      <c r="Q211" s="29">
        <f>'Exportaciones mensual (90-23)'!G210</f>
        <v>370042685.37263</v>
      </c>
      <c r="R211" s="29">
        <f>'Importaciones mensual (90-23)'!G210</f>
        <v>57084621.82903</v>
      </c>
      <c r="S211" s="29">
        <f>'Saldo mensual (90-23)'!G210</f>
        <v>312958063.54360002</v>
      </c>
      <c r="T211" s="29">
        <f>'Exportaciones mensual (90-23)'!F210</f>
        <v>31672754.996739998</v>
      </c>
      <c r="U211" s="29">
        <f>'Importaciones mensual (90-23)'!H210</f>
        <v>4595251.72279</v>
      </c>
      <c r="V211" s="29">
        <f>'Saldo mensual (90-23)'!H210</f>
        <v>35020961.934869997</v>
      </c>
      <c r="W211" s="29">
        <f>'Exportaciones mensual (90-23)'!G210</f>
        <v>370042685.37263</v>
      </c>
      <c r="X211" s="29">
        <f>'Importaciones mensual (90-23)'!I210</f>
        <v>133214268.80026001</v>
      </c>
      <c r="Y211" s="29">
        <f>'Saldo mensual (90-23)'!J210</f>
        <v>58722646.345619999</v>
      </c>
      <c r="Z211" s="29">
        <f>'Exportaciones mensual (90-23)'!H210</f>
        <v>39616213.65766</v>
      </c>
      <c r="AA211" s="29">
        <f>'Importaciones mensual (90-23)'!J210</f>
        <v>4793368.88222</v>
      </c>
      <c r="AB211" s="29">
        <f>'Saldo mensual (90-23)'!J210</f>
        <v>58722646.345619999</v>
      </c>
      <c r="AC211" s="29">
        <f>'Exportaciones mensual (90-23)'!I210</f>
        <v>156181557.17625001</v>
      </c>
      <c r="AD211" s="29">
        <f>'Exportaciones mensual (90-23)'!I210</f>
        <v>156181557.17625001</v>
      </c>
      <c r="AE211" s="29">
        <f>'Saldo mensual (90-23)'!K210</f>
        <v>22461117.97738</v>
      </c>
      <c r="AF211" s="29">
        <f>'Exportaciones mensual (90-23)'!J210</f>
        <v>63516015.227839999</v>
      </c>
      <c r="AG211" s="29">
        <f>'Importaciones mensual (90-23)'!L210</f>
        <v>7729912.9956</v>
      </c>
      <c r="AH211" s="29">
        <f>'Saldo mensual (90-23)'!L210</f>
        <v>63600956.772070006</v>
      </c>
      <c r="AI211" s="29">
        <f>'Exportaciones mensual (90-23)'!M210</f>
        <v>37497614.84482</v>
      </c>
      <c r="AJ211" s="29">
        <f>'Importaciones mensual (90-23)'!M210</f>
        <v>17366773.23883</v>
      </c>
      <c r="AK211" s="29">
        <f>'Saldo mensual (90-23)'!M210</f>
        <v>20130841.60599</v>
      </c>
      <c r="AL211" s="29">
        <f>'Exportaciones mensual (90-23)'!K210</f>
        <v>28852529.801210001</v>
      </c>
      <c r="AM211" s="29">
        <f>'Importaciones mensual (90-23)'!N210</f>
        <v>335629313.93967998</v>
      </c>
      <c r="AN211" s="29">
        <f>'Saldo mensual (90-23)'!N210</f>
        <v>9441571.7638100386</v>
      </c>
      <c r="AO211" s="29">
        <f>'Exportaciones mensual (90-23)'!L210</f>
        <v>71330869.767670006</v>
      </c>
      <c r="AP211" s="29">
        <f>'Importaciones mensual (90-23)'!O210</f>
        <v>144866497.60834</v>
      </c>
      <c r="AQ211" s="29">
        <f>'Saldo mensual (90-23)'!O210</f>
        <v>-50278146.643469989</v>
      </c>
      <c r="AR211" s="29">
        <f>'Exportaciones mensual (90-23)'!P210</f>
        <v>1070498.4297199999</v>
      </c>
      <c r="AS211" s="29">
        <f>'Importaciones mensual (90-23)'!P210</f>
        <v>9498512.7375300005</v>
      </c>
      <c r="AT211" s="29">
        <f>'Saldo mensual (90-23)'!P210</f>
        <v>-8428014.3078100011</v>
      </c>
      <c r="AU211" s="29">
        <f>'Exportaciones mensual (90-23)'!M210</f>
        <v>37497614.84482</v>
      </c>
      <c r="AV211" s="29">
        <f>'Importaciones mensual (90-23)'!Q210</f>
        <v>18330840.742199998</v>
      </c>
      <c r="AW211" s="29">
        <f>'Saldo mensual (90-23)'!Q210</f>
        <v>1686333.5504800007</v>
      </c>
      <c r="AX211" s="29">
        <f>'Exportaciones mensual (90-23)'!N210</f>
        <v>345070885.70349002</v>
      </c>
      <c r="AY211" s="29">
        <f>'Importaciones mensual (90-23)'!R210</f>
        <v>50908861.577869996</v>
      </c>
      <c r="AZ211" s="29">
        <f>'Saldo mensual (90-23)'!R210</f>
        <v>98584954.141570017</v>
      </c>
      <c r="BA211" s="29">
        <f>'Exportaciones mensual (90-23)'!O210</f>
        <v>94588350.964870006</v>
      </c>
      <c r="BB211" s="29">
        <f>'Importaciones mensual (90-23)'!S210</f>
        <v>140792817.57731</v>
      </c>
      <c r="BC211" s="29">
        <f>'Saldo mensual (90-23)'!S210</f>
        <v>-94290303.869650006</v>
      </c>
      <c r="BD211" s="29">
        <f>'Exportaciones mensual (90-23)'!P210</f>
        <v>1070498.4297199999</v>
      </c>
      <c r="BE211" s="29">
        <f>'Importaciones mensual (90-23)'!T210</f>
        <v>73801486.335219994</v>
      </c>
      <c r="BF211" s="29">
        <f>'Saldo mensual (90-23)'!T210</f>
        <v>18151877.111890003</v>
      </c>
      <c r="BG211" s="29">
        <f>'Exportaciones mensual (90-23)'!Q210</f>
        <v>20017174.292679999</v>
      </c>
      <c r="BH211" s="29">
        <f>'Importaciones mensual (90-23)'!U210</f>
        <v>24487948.631790001</v>
      </c>
      <c r="BI211" s="29">
        <f>'Saldo mensual (90-23)'!U210</f>
        <v>107615376.25164001</v>
      </c>
      <c r="BJ211" s="29">
        <f>'Exportaciones mensual (90-23)'!R210</f>
        <v>149493815.71944001</v>
      </c>
      <c r="BK211" s="29">
        <f>'Importaciones mensual (90-23)'!V210</f>
        <v>6073788.5577100003</v>
      </c>
      <c r="BL211" s="29">
        <f>'Saldo mensual (90-23)'!V210</f>
        <v>29056945.73539</v>
      </c>
      <c r="BM211" s="29">
        <f>'Exportaciones mensual (90-23)'!S210</f>
        <v>46502513.707659997</v>
      </c>
      <c r="BN211" s="29">
        <f>'Importaciones mensual (90-23)'!W210</f>
        <v>3522119.76027</v>
      </c>
      <c r="BO211" s="29">
        <f>'Saldo mensual (90-23)'!W210</f>
        <v>5280617.2304200009</v>
      </c>
      <c r="BP211" s="29">
        <f>'Exportaciones mensual (90-23)'!T210</f>
        <v>91953363.447109997</v>
      </c>
      <c r="BQ211" s="29">
        <f>'Importaciones mensual (90-23)'!X210</f>
        <v>91983856.796360001</v>
      </c>
      <c r="BR211" s="29">
        <f>'Saldo mensual (90-23)'!X210</f>
        <v>-14252472.727850005</v>
      </c>
      <c r="BS211" s="29">
        <f>'Exportaciones mensual (90-23)'!U210</f>
        <v>132103324.88343</v>
      </c>
      <c r="BT211" s="29">
        <f>'Importaciones mensual (90-23)'!Y210</f>
        <v>39312320.43423</v>
      </c>
      <c r="BU211" s="29">
        <f>'Saldo mensual (90-23)'!Y210</f>
        <v>23229412.25451</v>
      </c>
      <c r="BV211" s="29">
        <f>'Exportaciones mensual (90-23)'!V210</f>
        <v>35130734.293099999</v>
      </c>
      <c r="BW211" s="29">
        <f>'Importaciones mensual (90-23)'!Z210</f>
        <v>31536574.539480001</v>
      </c>
      <c r="BX211" s="29">
        <f>'Saldo mensual (90-23)'!Z210</f>
        <v>44026011.280300006</v>
      </c>
      <c r="BY211" s="29">
        <f>'Exportaciones mensual (90-23)'!W210</f>
        <v>8802736.9906900004</v>
      </c>
      <c r="BZ211" s="29">
        <f>'Importaciones mensual (90-23)'!AA210</f>
        <v>29049213.258579999</v>
      </c>
      <c r="CA211" s="29">
        <f>'Saldo mensual (90-23)'!AA210</f>
        <v>17076746.039300002</v>
      </c>
      <c r="CB211" s="29">
        <f>'Exportaciones mensual (90-23)'!X210</f>
        <v>77731384.068509996</v>
      </c>
      <c r="CC211" s="29">
        <f>'Importaciones mensual (90-23)'!AB210</f>
        <v>24801872.468169998</v>
      </c>
      <c r="CD211" s="29">
        <f>'Saldo mensual (90-23)'!AB210</f>
        <v>-24801872.468169998</v>
      </c>
      <c r="CE211" s="29">
        <f>'Exportaciones mensual (90-23)'!AC210</f>
        <v>463143475.80413997</v>
      </c>
      <c r="CF211" s="29">
        <f>'Importaciones mensual (90-23)'!AC210</f>
        <v>338475880.37461001</v>
      </c>
      <c r="CG211" s="29">
        <f>'Saldo mensual (90-23)'!AC210</f>
        <v>124667595.42952996</v>
      </c>
      <c r="CH211" s="29">
        <f>'Exportaciones mensual (90-23)'!Y210</f>
        <v>62541732.68874</v>
      </c>
      <c r="CI211" s="29">
        <f>'Importaciones mensual (90-23)'!AD210</f>
        <v>34678820.58794</v>
      </c>
      <c r="CJ211" s="29">
        <f>'Saldo mensual (90-23)'!AD210</f>
        <v>17006542.95042</v>
      </c>
      <c r="CK211" s="29">
        <f>'Exportaciones mensual (90-23)'!Z210</f>
        <v>75562585.819780007</v>
      </c>
      <c r="CL211" s="29">
        <f>'Importaciones mensual (90-23)'!AE210</f>
        <v>16611265.345729999</v>
      </c>
      <c r="CM211" s="29">
        <f>'Saldo mensual (90-23)'!AE210</f>
        <v>8384510.9604200022</v>
      </c>
      <c r="CN211" s="29">
        <f>'Exportaciones mensual (90-23)'!AA210</f>
        <v>46125959.297880001</v>
      </c>
      <c r="CO211" s="29">
        <f>'Importaciones mensual (90-23)'!AF210</f>
        <v>82059500.017869994</v>
      </c>
      <c r="CP211" s="29">
        <f>'Saldo mensual (90-23)'!AF210</f>
        <v>-53063691.887159996</v>
      </c>
      <c r="CQ211" s="29">
        <f>'Exportaciones mensual (90-23)'!AB210</f>
        <v>0</v>
      </c>
      <c r="CR211" s="29">
        <f>'Importaciones mensual (90-23)'!AG210</f>
        <v>42698212.73195</v>
      </c>
      <c r="CS211" s="29">
        <f>'Saldo mensual (90-23)'!AG210</f>
        <v>-31158302.309610002</v>
      </c>
      <c r="CT211" s="29">
        <f>'Exportaciones mensual (90-23)'!AC210</f>
        <v>463143475.80413997</v>
      </c>
      <c r="CU211" s="29">
        <f>'Importaciones mensual (90-23)'!AH210</f>
        <v>24650500.00347</v>
      </c>
      <c r="CV211" s="29">
        <f>'Saldo mensual (90-23)'!AH210</f>
        <v>-13227269.03448</v>
      </c>
      <c r="CW211" s="29">
        <f>'Exportaciones mensual (90-23)'!AC210</f>
        <v>463143475.80413997</v>
      </c>
      <c r="CX211" s="29">
        <f>'Importaciones mensual (90-23)'!AI210</f>
        <v>5038056.5077</v>
      </c>
      <c r="CY211" s="29">
        <f>'Saldo mensual (90-23)'!AI210</f>
        <v>9482575.9549599998</v>
      </c>
      <c r="CZ211" s="29">
        <f>'Exportaciones mensual (90-23)'!AE210</f>
        <v>24995776.306150001</v>
      </c>
      <c r="DA211" s="29">
        <f>'Importaciones mensual (90-23)'!AJ210</f>
        <v>50466086.362769999</v>
      </c>
      <c r="DB211" s="29">
        <f>'Saldo mensual (90-23)'!AJ210</f>
        <v>5442025.6975499988</v>
      </c>
      <c r="DC211" s="29">
        <f>'Exportaciones mensual (90-23)'!AF210</f>
        <v>28995808.130709998</v>
      </c>
      <c r="DD211" s="29">
        <f>'Importaciones mensual (90-23)'!AK210</f>
        <v>9868843.9329300001</v>
      </c>
      <c r="DE211" s="29">
        <f>'Saldo mensual (90-23)'!AK210</f>
        <v>-1551934.2891300004</v>
      </c>
      <c r="DF211" s="29">
        <f>'Exportaciones mensual (90-23)'!AG210</f>
        <v>11539910.42234</v>
      </c>
      <c r="DG211" s="29">
        <f>'Importaciones mensual (90-23)'!AL210</f>
        <v>7384460.6153699998</v>
      </c>
      <c r="DH211" s="29">
        <f>'Saldo mensual (90-23)'!AL210</f>
        <v>3508406.9627800006</v>
      </c>
      <c r="DI211" s="29">
        <f>'Exportaciones mensual (90-23)'!AH210</f>
        <v>11423230.96899</v>
      </c>
      <c r="DJ211" s="29">
        <f>'Importaciones mensual (90-23)'!AM210</f>
        <v>998243.16087000002</v>
      </c>
      <c r="DK211" s="29">
        <f>'Saldo mensual (90-23)'!AM210</f>
        <v>138500.23927999986</v>
      </c>
      <c r="DL211" s="29">
        <f>'Exportaciones mensual (90-23)'!AI210</f>
        <v>14520632.46266</v>
      </c>
      <c r="DM211" s="29">
        <f>'Importaciones mensual (90-23)'!AN210</f>
        <v>0</v>
      </c>
      <c r="DN211" s="29">
        <f>'Saldo mensual (90-23)'!AN210</f>
        <v>18885467.33461</v>
      </c>
      <c r="DO211" s="29">
        <f>'Exportaciones mensual (90-23)'!AJ210</f>
        <v>55908112.060319997</v>
      </c>
      <c r="DP211" s="29">
        <f>'Importaciones mensual (90-23)'!AO210</f>
        <v>0</v>
      </c>
      <c r="DQ211" s="29">
        <f>'Saldo mensual (90-23)'!AO210</f>
        <v>66088737.955810003</v>
      </c>
      <c r="DR211" s="29">
        <f>'Exportaciones mensual (90-23)'!AP210</f>
        <v>10905955.862360001</v>
      </c>
      <c r="DS211" s="29">
        <f>'Importaciones mensual (90-23)'!AP210</f>
        <v>1848841.2088200001</v>
      </c>
      <c r="DT211" s="29">
        <f>'Saldo mensual (90-23)'!AP210</f>
        <v>9057114.6535400003</v>
      </c>
      <c r="DU211" s="29">
        <f>'Exportaciones mensual (90-23)'!AK210</f>
        <v>8316909.6437999997</v>
      </c>
      <c r="DV211" s="29">
        <f>'Importaciones mensual (90-23)'!AQ210</f>
        <v>108266.7403</v>
      </c>
      <c r="DW211" s="29">
        <f>'Saldo mensual (90-23)'!AQ210</f>
        <v>24114351.90363</v>
      </c>
      <c r="DX211" s="29">
        <f>'Exportaciones mensual (90-23)'!AL210</f>
        <v>10892867.57815</v>
      </c>
      <c r="DY211" s="29">
        <f>'Importaciones mensual (90-23)'!AR210</f>
        <v>10074117.79899</v>
      </c>
      <c r="DZ211" s="29">
        <f>'Saldo mensual (90-23)'!AR210</f>
        <v>75250071.532580003</v>
      </c>
      <c r="EA211" s="29">
        <f>'Exportaciones mensual (90-23)'!AM210</f>
        <v>1136743.4001499999</v>
      </c>
      <c r="EB211" s="29">
        <f>'Importaciones mensual (90-23)'!AS210</f>
        <v>471115.53464999999</v>
      </c>
      <c r="EC211" s="29">
        <f>'Saldo mensual (90-23)'!AS210</f>
        <v>93862994.475250006</v>
      </c>
      <c r="ED211" s="29">
        <f>'Exportaciones mensual (90-23)'!AN210</f>
        <v>18885467.33461</v>
      </c>
      <c r="EE211" s="29">
        <f>'Importaciones mensual (90-23)'!AT210</f>
        <v>125186194.08183999</v>
      </c>
      <c r="EF211" s="29">
        <f>'Saldo mensual (90-23)'!AT210</f>
        <v>139841957.31873</v>
      </c>
    </row>
    <row r="212" spans="1:136">
      <c r="A212" s="9">
        <v>39022</v>
      </c>
      <c r="B212" s="29">
        <f>'Exportaciones mensual (90-23)'!B211</f>
        <v>831649672.49660003</v>
      </c>
      <c r="C212" s="29">
        <f>'Importaciones mensual (90-23)'!B211</f>
        <v>1117918481.9681499</v>
      </c>
      <c r="D212" s="29">
        <f>'Saldo mensual (90-23)'!B211</f>
        <v>-286268809.47154987</v>
      </c>
      <c r="E212" s="29">
        <f>'Exportaciones mensual (90-23)'!C211</f>
        <v>61980209.569480002</v>
      </c>
      <c r="F212" s="29">
        <f>'Importaciones mensual (90-23)'!C211</f>
        <v>46406828.507679999</v>
      </c>
      <c r="G212" s="29">
        <f>'Saldo mensual (90-23)'!C211</f>
        <v>15573381.061800003</v>
      </c>
      <c r="H212" s="30">
        <f>'Exportaciones mensual (90-23)'!D211</f>
        <v>95055146.752759993</v>
      </c>
      <c r="I212" s="29">
        <f>'Importaciones mensual (90-23)'!D211</f>
        <v>29192228.733010001</v>
      </c>
      <c r="J212" s="29">
        <f>'Saldo mensual (90-23)'!D211</f>
        <v>65862918.019749999</v>
      </c>
      <c r="K212" s="29">
        <f>'Exportaciones mensual (90-23)'!E211</f>
        <v>104337037.60446</v>
      </c>
      <c r="L212" s="29">
        <f>'Importaciones mensual (90-23)'!E211</f>
        <v>1450269.8712200001</v>
      </c>
      <c r="M212" s="31">
        <f>'Saldo mensual (90-23)'!E211</f>
        <v>102886767.73324001</v>
      </c>
      <c r="N212" s="29">
        <f>'Exportaciones mensual (90-23)'!F211</f>
        <v>35017004.607040003</v>
      </c>
      <c r="O212" s="29">
        <f>'Importaciones mensual (90-23)'!F211</f>
        <v>17515551.923780002</v>
      </c>
      <c r="P212" s="29">
        <f>'Saldo mensual (90-23)'!F211</f>
        <v>17501452.683260001</v>
      </c>
      <c r="Q212" s="29">
        <f>'Exportaciones mensual (90-23)'!G211</f>
        <v>357370721.15002</v>
      </c>
      <c r="R212" s="29">
        <f>'Importaciones mensual (90-23)'!G211</f>
        <v>49229593.652719997</v>
      </c>
      <c r="S212" s="29">
        <f>'Saldo mensual (90-23)'!G211</f>
        <v>308141127.49730003</v>
      </c>
      <c r="T212" s="29">
        <f>'Exportaciones mensual (90-23)'!F211</f>
        <v>35017004.607040003</v>
      </c>
      <c r="U212" s="29">
        <f>'Importaciones mensual (90-23)'!H211</f>
        <v>5297031.05889</v>
      </c>
      <c r="V212" s="29">
        <f>'Saldo mensual (90-23)'!H211</f>
        <v>53254985.952480003</v>
      </c>
      <c r="W212" s="29">
        <f>'Exportaciones mensual (90-23)'!G211</f>
        <v>357370721.15002</v>
      </c>
      <c r="X212" s="29">
        <f>'Importaciones mensual (90-23)'!I211</f>
        <v>115542160.76904</v>
      </c>
      <c r="Y212" s="29">
        <f>'Saldo mensual (90-23)'!J211</f>
        <v>51369534.081379995</v>
      </c>
      <c r="Z212" s="29">
        <f>'Exportaciones mensual (90-23)'!H211</f>
        <v>58552017.011370003</v>
      </c>
      <c r="AA212" s="29">
        <f>'Importaciones mensual (90-23)'!J211</f>
        <v>5472589.5341600003</v>
      </c>
      <c r="AB212" s="29">
        <f>'Saldo mensual (90-23)'!J211</f>
        <v>51369534.081379995</v>
      </c>
      <c r="AC212" s="29">
        <f>'Exportaciones mensual (90-23)'!I211</f>
        <v>180280836.72086999</v>
      </c>
      <c r="AD212" s="29">
        <f>'Exportaciones mensual (90-23)'!I211</f>
        <v>180280836.72086999</v>
      </c>
      <c r="AE212" s="29">
        <f>'Saldo mensual (90-23)'!K211</f>
        <v>14473273.84362</v>
      </c>
      <c r="AF212" s="29">
        <f>'Exportaciones mensual (90-23)'!J211</f>
        <v>56842123.615539998</v>
      </c>
      <c r="AG212" s="29">
        <f>'Importaciones mensual (90-23)'!L211</f>
        <v>15824985.086920001</v>
      </c>
      <c r="AH212" s="29">
        <f>'Saldo mensual (90-23)'!L211</f>
        <v>87171206.925500005</v>
      </c>
      <c r="AI212" s="29">
        <f>'Exportaciones mensual (90-23)'!M211</f>
        <v>32291152.04061</v>
      </c>
      <c r="AJ212" s="29">
        <f>'Importaciones mensual (90-23)'!M211</f>
        <v>18402321.695459999</v>
      </c>
      <c r="AK212" s="29">
        <f>'Saldo mensual (90-23)'!M211</f>
        <v>13888830.345150001</v>
      </c>
      <c r="AL212" s="29">
        <f>'Exportaciones mensual (90-23)'!K211</f>
        <v>24071779.10015</v>
      </c>
      <c r="AM212" s="29">
        <f>'Importaciones mensual (90-23)'!N211</f>
        <v>392606235.20907998</v>
      </c>
      <c r="AN212" s="29">
        <f>'Saldo mensual (90-23)'!N211</f>
        <v>-99879853.084179997</v>
      </c>
      <c r="AO212" s="29">
        <f>'Exportaciones mensual (90-23)'!L211</f>
        <v>102996192.01242</v>
      </c>
      <c r="AP212" s="29">
        <f>'Importaciones mensual (90-23)'!O211</f>
        <v>153895452.99527001</v>
      </c>
      <c r="AQ212" s="29">
        <f>'Saldo mensual (90-23)'!O211</f>
        <v>-44720313.008980021</v>
      </c>
      <c r="AR212" s="29">
        <f>'Exportaciones mensual (90-23)'!P211</f>
        <v>900694.39254999999</v>
      </c>
      <c r="AS212" s="29">
        <f>'Importaciones mensual (90-23)'!P211</f>
        <v>11290066.268510001</v>
      </c>
      <c r="AT212" s="29">
        <f>'Saldo mensual (90-23)'!P211</f>
        <v>-10389371.87596</v>
      </c>
      <c r="AU212" s="29">
        <f>'Exportaciones mensual (90-23)'!M211</f>
        <v>32291152.04061</v>
      </c>
      <c r="AV212" s="29">
        <f>'Importaciones mensual (90-23)'!Q211</f>
        <v>16688094.27509</v>
      </c>
      <c r="AW212" s="29">
        <f>'Saldo mensual (90-23)'!Q211</f>
        <v>-750691.18561000004</v>
      </c>
      <c r="AX212" s="29">
        <f>'Exportaciones mensual (90-23)'!N211</f>
        <v>292726382.12489998</v>
      </c>
      <c r="AY212" s="29">
        <f>'Importaciones mensual (90-23)'!R211</f>
        <v>57889807.20098</v>
      </c>
      <c r="AZ212" s="29">
        <f>'Saldo mensual (90-23)'!R211</f>
        <v>101215852.74401999</v>
      </c>
      <c r="BA212" s="29">
        <f>'Exportaciones mensual (90-23)'!O211</f>
        <v>109175139.98628999</v>
      </c>
      <c r="BB212" s="29">
        <f>'Importaciones mensual (90-23)'!S211</f>
        <v>105711598.02921</v>
      </c>
      <c r="BC212" s="29">
        <f>'Saldo mensual (90-23)'!S211</f>
        <v>-47885383.665370002</v>
      </c>
      <c r="BD212" s="29">
        <f>'Exportaciones mensual (90-23)'!P211</f>
        <v>900694.39254999999</v>
      </c>
      <c r="BE212" s="29">
        <f>'Importaciones mensual (90-23)'!T211</f>
        <v>77916034.393130004</v>
      </c>
      <c r="BF212" s="29">
        <f>'Saldo mensual (90-23)'!T211</f>
        <v>4245064.6637099981</v>
      </c>
      <c r="BG212" s="29">
        <f>'Exportaciones mensual (90-23)'!Q211</f>
        <v>15937403.08948</v>
      </c>
      <c r="BH212" s="29">
        <f>'Importaciones mensual (90-23)'!U211</f>
        <v>15765036.98686</v>
      </c>
      <c r="BI212" s="29">
        <f>'Saldo mensual (90-23)'!U211</f>
        <v>76478321.155200005</v>
      </c>
      <c r="BJ212" s="29">
        <f>'Exportaciones mensual (90-23)'!R211</f>
        <v>159105659.94499999</v>
      </c>
      <c r="BK212" s="29">
        <f>'Importaciones mensual (90-23)'!V211</f>
        <v>4089518.02012</v>
      </c>
      <c r="BL212" s="29">
        <f>'Saldo mensual (90-23)'!V211</f>
        <v>31168859.184719998</v>
      </c>
      <c r="BM212" s="29">
        <f>'Exportaciones mensual (90-23)'!S211</f>
        <v>57826214.363839999</v>
      </c>
      <c r="BN212" s="29">
        <f>'Importaciones mensual (90-23)'!W211</f>
        <v>4431411.1349999998</v>
      </c>
      <c r="BO212" s="29">
        <f>'Saldo mensual (90-23)'!W211</f>
        <v>-1800297.2755299998</v>
      </c>
      <c r="BP212" s="29">
        <f>'Exportaciones mensual (90-23)'!T211</f>
        <v>82161099.056840003</v>
      </c>
      <c r="BQ212" s="29">
        <f>'Importaciones mensual (90-23)'!X211</f>
        <v>73486636.597369999</v>
      </c>
      <c r="BR212" s="29">
        <f>'Saldo mensual (90-23)'!X211</f>
        <v>-11712973.188029997</v>
      </c>
      <c r="BS212" s="29">
        <f>'Exportaciones mensual (90-23)'!U211</f>
        <v>92243358.142059997</v>
      </c>
      <c r="BT212" s="29">
        <f>'Importaciones mensual (90-23)'!Y211</f>
        <v>32164896.727030002</v>
      </c>
      <c r="BU212" s="29">
        <f>'Saldo mensual (90-23)'!Y211</f>
        <v>19127643.88036</v>
      </c>
      <c r="BV212" s="29">
        <f>'Exportaciones mensual (90-23)'!V211</f>
        <v>35258377.204839997</v>
      </c>
      <c r="BW212" s="29">
        <f>'Importaciones mensual (90-23)'!Z211</f>
        <v>32665148.59671</v>
      </c>
      <c r="BX212" s="29">
        <f>'Saldo mensual (90-23)'!Z211</f>
        <v>21915106.393170003</v>
      </c>
      <c r="BY212" s="29">
        <f>'Exportaciones mensual (90-23)'!W211</f>
        <v>2631113.85947</v>
      </c>
      <c r="BZ212" s="29">
        <f>'Importaciones mensual (90-23)'!AA211</f>
        <v>29669121.213289998</v>
      </c>
      <c r="CA212" s="29">
        <f>'Saldo mensual (90-23)'!AA211</f>
        <v>-25971445.960169997</v>
      </c>
      <c r="CB212" s="29">
        <f>'Exportaciones mensual (90-23)'!X211</f>
        <v>61773663.409340002</v>
      </c>
      <c r="CC212" s="29">
        <f>'Importaciones mensual (90-23)'!AB211</f>
        <v>12977313.018759999</v>
      </c>
      <c r="CD212" s="29">
        <f>'Saldo mensual (90-23)'!AB211</f>
        <v>-12977313.018759999</v>
      </c>
      <c r="CE212" s="29">
        <f>'Exportaciones mensual (90-23)'!AC211</f>
        <v>370550932.95288002</v>
      </c>
      <c r="CF212" s="29">
        <f>'Importaciones mensual (90-23)'!AC211</f>
        <v>355776548.60345</v>
      </c>
      <c r="CG212" s="29">
        <f>'Saldo mensual (90-23)'!AC211</f>
        <v>14774384.349430025</v>
      </c>
      <c r="CH212" s="29">
        <f>'Exportaciones mensual (90-23)'!Y211</f>
        <v>51292540.607390001</v>
      </c>
      <c r="CI212" s="29">
        <f>'Importaciones mensual (90-23)'!AD211</f>
        <v>36345328.59375</v>
      </c>
      <c r="CJ212" s="29">
        <f>'Saldo mensual (90-23)'!AD211</f>
        <v>-20651934.416820001</v>
      </c>
      <c r="CK212" s="29">
        <f>'Exportaciones mensual (90-23)'!Z211</f>
        <v>54580254.989880003</v>
      </c>
      <c r="CL212" s="29">
        <f>'Importaciones mensual (90-23)'!AE211</f>
        <v>18207752.076250002</v>
      </c>
      <c r="CM212" s="29">
        <f>'Saldo mensual (90-23)'!AE211</f>
        <v>-2650645.894340001</v>
      </c>
      <c r="CN212" s="29">
        <f>'Exportaciones mensual (90-23)'!AA211</f>
        <v>3697675.25312</v>
      </c>
      <c r="CO212" s="29">
        <f>'Importaciones mensual (90-23)'!AF211</f>
        <v>93845293.845129997</v>
      </c>
      <c r="CP212" s="29">
        <f>'Saldo mensual (90-23)'!AF211</f>
        <v>-79511180.228689998</v>
      </c>
      <c r="CQ212" s="29">
        <f>'Exportaciones mensual (90-23)'!AB211</f>
        <v>0</v>
      </c>
      <c r="CR212" s="29">
        <f>'Importaciones mensual (90-23)'!AG211</f>
        <v>38766678.710900001</v>
      </c>
      <c r="CS212" s="29">
        <f>'Saldo mensual (90-23)'!AG211</f>
        <v>-25589661.98</v>
      </c>
      <c r="CT212" s="29">
        <f>'Exportaciones mensual (90-23)'!AC211</f>
        <v>370550932.95288002</v>
      </c>
      <c r="CU212" s="29">
        <f>'Importaciones mensual (90-23)'!AH211</f>
        <v>24891129.067639999</v>
      </c>
      <c r="CV212" s="29">
        <f>'Saldo mensual (90-23)'!AH211</f>
        <v>-17723472.73996</v>
      </c>
      <c r="CW212" s="29">
        <f>'Exportaciones mensual (90-23)'!AC211</f>
        <v>370550932.95288002</v>
      </c>
      <c r="CX212" s="29">
        <f>'Importaciones mensual (90-23)'!AI211</f>
        <v>7366066.9942500005</v>
      </c>
      <c r="CY212" s="29">
        <f>'Saldo mensual (90-23)'!AI211</f>
        <v>-3035061.5425500004</v>
      </c>
      <c r="CZ212" s="29">
        <f>'Exportaciones mensual (90-23)'!AE211</f>
        <v>15557106.181910001</v>
      </c>
      <c r="DA212" s="29">
        <f>'Importaciones mensual (90-23)'!AJ211</f>
        <v>49135398.365330003</v>
      </c>
      <c r="DB212" s="29">
        <f>'Saldo mensual (90-23)'!AJ211</f>
        <v>4379543.339639999</v>
      </c>
      <c r="DC212" s="29">
        <f>'Exportaciones mensual (90-23)'!AF211</f>
        <v>14334113.61644</v>
      </c>
      <c r="DD212" s="29">
        <f>'Importaciones mensual (90-23)'!AK211</f>
        <v>5314547.1286800001</v>
      </c>
      <c r="DE212" s="29">
        <f>'Saldo mensual (90-23)'!AK211</f>
        <v>2195356.4289499996</v>
      </c>
      <c r="DF212" s="29">
        <f>'Exportaciones mensual (90-23)'!AG211</f>
        <v>13177016.730900001</v>
      </c>
      <c r="DG212" s="29">
        <f>'Importaciones mensual (90-23)'!AL211</f>
        <v>8822318.2921600007</v>
      </c>
      <c r="DH212" s="29">
        <f>'Saldo mensual (90-23)'!AL211</f>
        <v>8029529.5078700008</v>
      </c>
      <c r="DI212" s="29">
        <f>'Exportaciones mensual (90-23)'!AH211</f>
        <v>7167656.3276800001</v>
      </c>
      <c r="DJ212" s="29">
        <f>'Importaciones mensual (90-23)'!AM211</f>
        <v>1390304.19854</v>
      </c>
      <c r="DK212" s="29">
        <f>'Saldo mensual (90-23)'!AM211</f>
        <v>633669.73111999989</v>
      </c>
      <c r="DL212" s="29">
        <f>'Exportaciones mensual (90-23)'!AI211</f>
        <v>4331005.4517000001</v>
      </c>
      <c r="DM212" s="29">
        <f>'Importaciones mensual (90-23)'!AN211</f>
        <v>0</v>
      </c>
      <c r="DN212" s="29">
        <f>'Saldo mensual (90-23)'!AN211</f>
        <v>17673362.59076</v>
      </c>
      <c r="DO212" s="29">
        <f>'Exportaciones mensual (90-23)'!AJ211</f>
        <v>53514941.704970002</v>
      </c>
      <c r="DP212" s="29">
        <f>'Importaciones mensual (90-23)'!AO211</f>
        <v>0</v>
      </c>
      <c r="DQ212" s="29">
        <f>'Saldo mensual (90-23)'!AO211</f>
        <v>78541869.274189994</v>
      </c>
      <c r="DR212" s="29">
        <f>'Exportaciones mensual (90-23)'!AP211</f>
        <v>40937026.846869998</v>
      </c>
      <c r="DS212" s="29">
        <f>'Importaciones mensual (90-23)'!AP211</f>
        <v>8646347.6771699991</v>
      </c>
      <c r="DT212" s="29">
        <f>'Saldo mensual (90-23)'!AP211</f>
        <v>32290679.1697</v>
      </c>
      <c r="DU212" s="29">
        <f>'Exportaciones mensual (90-23)'!AK211</f>
        <v>7509903.5576299997</v>
      </c>
      <c r="DV212" s="29">
        <f>'Importaciones mensual (90-23)'!AQ211</f>
        <v>1531956.28963</v>
      </c>
      <c r="DW212" s="29">
        <f>'Saldo mensual (90-23)'!AQ211</f>
        <v>26273202.887630001</v>
      </c>
      <c r="DX212" s="29">
        <f>'Exportaciones mensual (90-23)'!AL211</f>
        <v>16851847.800030001</v>
      </c>
      <c r="DY212" s="29">
        <f>'Importaciones mensual (90-23)'!AR211</f>
        <v>11528169.71879</v>
      </c>
      <c r="DZ212" s="29">
        <f>'Saldo mensual (90-23)'!AR211</f>
        <v>106334054.83479001</v>
      </c>
      <c r="EA212" s="29">
        <f>'Exportaciones mensual (90-23)'!AM211</f>
        <v>2023973.9296599999</v>
      </c>
      <c r="EB212" s="29">
        <f>'Importaciones mensual (90-23)'!AS211</f>
        <v>114441.99988</v>
      </c>
      <c r="EC212" s="29">
        <f>'Saldo mensual (90-23)'!AS211</f>
        <v>70496143.182060003</v>
      </c>
      <c r="ED212" s="29">
        <f>'Exportaciones mensual (90-23)'!AN211</f>
        <v>17673362.59076</v>
      </c>
      <c r="EE212" s="29">
        <f>'Importaciones mensual (90-23)'!AT211</f>
        <v>122451058.99954</v>
      </c>
      <c r="EF212" s="29">
        <f>'Saldo mensual (90-23)'!AT211</f>
        <v>153735056.04901001</v>
      </c>
    </row>
    <row r="213" spans="1:136">
      <c r="A213" s="9">
        <v>39052</v>
      </c>
      <c r="B213" s="29">
        <f>'Exportaciones mensual (90-23)'!B212</f>
        <v>822406021.82650006</v>
      </c>
      <c r="C213" s="29">
        <f>'Importaciones mensual (90-23)'!B212</f>
        <v>980815032.00375998</v>
      </c>
      <c r="D213" s="29">
        <f>'Saldo mensual (90-23)'!B212</f>
        <v>-158409010.17725992</v>
      </c>
      <c r="E213" s="29">
        <f>'Exportaciones mensual (90-23)'!C212</f>
        <v>57076232.673330002</v>
      </c>
      <c r="F213" s="29">
        <f>'Importaciones mensual (90-23)'!C212</f>
        <v>47962836.408260003</v>
      </c>
      <c r="G213" s="29">
        <f>'Saldo mensual (90-23)'!C212</f>
        <v>9113396.2650699988</v>
      </c>
      <c r="H213" s="30">
        <f>'Exportaciones mensual (90-23)'!D212</f>
        <v>99205725.751939997</v>
      </c>
      <c r="I213" s="29">
        <f>'Importaciones mensual (90-23)'!D212</f>
        <v>24507283.545109998</v>
      </c>
      <c r="J213" s="29">
        <f>'Saldo mensual (90-23)'!D212</f>
        <v>74698442.206829995</v>
      </c>
      <c r="K213" s="29">
        <f>'Exportaciones mensual (90-23)'!E212</f>
        <v>97083787.117609993</v>
      </c>
      <c r="L213" s="29">
        <f>'Importaciones mensual (90-23)'!E212</f>
        <v>1410571.1624700001</v>
      </c>
      <c r="M213" s="31">
        <f>'Saldo mensual (90-23)'!E212</f>
        <v>95673215.955139995</v>
      </c>
      <c r="N213" s="29">
        <f>'Exportaciones mensual (90-23)'!F212</f>
        <v>30608603.400320001</v>
      </c>
      <c r="O213" s="29">
        <f>'Importaciones mensual (90-23)'!F212</f>
        <v>17152465.831730001</v>
      </c>
      <c r="P213" s="29">
        <f>'Saldo mensual (90-23)'!F212</f>
        <v>13456137.56859</v>
      </c>
      <c r="Q213" s="29">
        <f>'Exportaciones mensual (90-23)'!G212</f>
        <v>357673305.95058</v>
      </c>
      <c r="R213" s="29">
        <f>'Importaciones mensual (90-23)'!G212</f>
        <v>41837244.698760003</v>
      </c>
      <c r="S213" s="29">
        <f>'Saldo mensual (90-23)'!G212</f>
        <v>315836061.25181997</v>
      </c>
      <c r="T213" s="29">
        <f>'Exportaciones mensual (90-23)'!F212</f>
        <v>30608603.400320001</v>
      </c>
      <c r="U213" s="29">
        <f>'Importaciones mensual (90-23)'!H212</f>
        <v>3075424.2946000001</v>
      </c>
      <c r="V213" s="29">
        <f>'Saldo mensual (90-23)'!H212</f>
        <v>54936927.459380001</v>
      </c>
      <c r="W213" s="29">
        <f>'Exportaciones mensual (90-23)'!G212</f>
        <v>357673305.95058</v>
      </c>
      <c r="X213" s="29">
        <f>'Importaciones mensual (90-23)'!I212</f>
        <v>85669005.764960006</v>
      </c>
      <c r="Y213" s="29">
        <f>'Saldo mensual (90-23)'!J212</f>
        <v>76989949.38217999</v>
      </c>
      <c r="Z213" s="29">
        <f>'Exportaciones mensual (90-23)'!H212</f>
        <v>58012351.753980003</v>
      </c>
      <c r="AA213" s="29">
        <f>'Importaciones mensual (90-23)'!J212</f>
        <v>3741328.4005900002</v>
      </c>
      <c r="AB213" s="29">
        <f>'Saldo mensual (90-23)'!J212</f>
        <v>76989949.38217999</v>
      </c>
      <c r="AC213" s="29">
        <f>'Exportaciones mensual (90-23)'!I212</f>
        <v>156375643.06977001</v>
      </c>
      <c r="AD213" s="29">
        <f>'Exportaciones mensual (90-23)'!I212</f>
        <v>156375643.06977001</v>
      </c>
      <c r="AE213" s="29">
        <f>'Saldo mensual (90-23)'!K212</f>
        <v>23897142.691699997</v>
      </c>
      <c r="AF213" s="29">
        <f>'Exportaciones mensual (90-23)'!J212</f>
        <v>80731277.782769993</v>
      </c>
      <c r="AG213" s="29">
        <f>'Importaciones mensual (90-23)'!L212</f>
        <v>10001359.57189</v>
      </c>
      <c r="AH213" s="29">
        <f>'Saldo mensual (90-23)'!L212</f>
        <v>85618867.914870009</v>
      </c>
      <c r="AI213" s="29">
        <f>'Exportaciones mensual (90-23)'!M212</f>
        <v>17254175.593290001</v>
      </c>
      <c r="AJ213" s="29">
        <f>'Importaciones mensual (90-23)'!M212</f>
        <v>13899247.568189999</v>
      </c>
      <c r="AK213" s="29">
        <f>'Saldo mensual (90-23)'!M212</f>
        <v>3354928.0251000021</v>
      </c>
      <c r="AL213" s="29">
        <f>'Exportaciones mensual (90-23)'!K212</f>
        <v>31427019.749219999</v>
      </c>
      <c r="AM213" s="29">
        <f>'Importaciones mensual (90-23)'!N212</f>
        <v>349034023.08639997</v>
      </c>
      <c r="AN213" s="29">
        <f>'Saldo mensual (90-23)'!N212</f>
        <v>-2491406.2759799957</v>
      </c>
      <c r="AO213" s="29">
        <f>'Exportaciones mensual (90-23)'!L212</f>
        <v>95620227.486760005</v>
      </c>
      <c r="AP213" s="29">
        <f>'Importaciones mensual (90-23)'!O212</f>
        <v>110122036.75308</v>
      </c>
      <c r="AQ213" s="29">
        <f>'Saldo mensual (90-23)'!O212</f>
        <v>3454915.5389600098</v>
      </c>
      <c r="AR213" s="29">
        <f>'Exportaciones mensual (90-23)'!P212</f>
        <v>1134287.4402099999</v>
      </c>
      <c r="AS213" s="29">
        <f>'Importaciones mensual (90-23)'!P212</f>
        <v>10026642.59694</v>
      </c>
      <c r="AT213" s="29">
        <f>'Saldo mensual (90-23)'!P212</f>
        <v>-8892355.1567299999</v>
      </c>
      <c r="AU213" s="29">
        <f>'Exportaciones mensual (90-23)'!M212</f>
        <v>17254175.593290001</v>
      </c>
      <c r="AV213" s="29">
        <f>'Importaciones mensual (90-23)'!Q212</f>
        <v>14862960.79981</v>
      </c>
      <c r="AW213" s="29">
        <f>'Saldo mensual (90-23)'!Q212</f>
        <v>5515615.5212999992</v>
      </c>
      <c r="AX213" s="29">
        <f>'Exportaciones mensual (90-23)'!N212</f>
        <v>346542616.81041998</v>
      </c>
      <c r="AY213" s="29">
        <f>'Importaciones mensual (90-23)'!R212</f>
        <v>53389702.492430001</v>
      </c>
      <c r="AZ213" s="29">
        <f>'Saldo mensual (90-23)'!R212</f>
        <v>78966444.960160002</v>
      </c>
      <c r="BA213" s="29">
        <f>'Exportaciones mensual (90-23)'!O212</f>
        <v>113576952.29204001</v>
      </c>
      <c r="BB213" s="29">
        <f>'Importaciones mensual (90-23)'!S212</f>
        <v>64309715.462580003</v>
      </c>
      <c r="BC213" s="29">
        <f>'Saldo mensual (90-23)'!S212</f>
        <v>-22154905.038960002</v>
      </c>
      <c r="BD213" s="29">
        <f>'Exportaciones mensual (90-23)'!P212</f>
        <v>1134287.4402099999</v>
      </c>
      <c r="BE213" s="29">
        <f>'Importaciones mensual (90-23)'!T212</f>
        <v>77345319.978630006</v>
      </c>
      <c r="BF213" s="29">
        <f>'Saldo mensual (90-23)'!T212</f>
        <v>9088324.7093999982</v>
      </c>
      <c r="BG213" s="29">
        <f>'Exportaciones mensual (90-23)'!Q212</f>
        <v>20378576.321109999</v>
      </c>
      <c r="BH213" s="29">
        <f>'Importaciones mensual (90-23)'!U212</f>
        <v>14850670.33774</v>
      </c>
      <c r="BI213" s="29">
        <f>'Saldo mensual (90-23)'!U212</f>
        <v>129013703.88749999</v>
      </c>
      <c r="BJ213" s="29">
        <f>'Exportaciones mensual (90-23)'!R212</f>
        <v>132356147.45259</v>
      </c>
      <c r="BK213" s="29">
        <f>'Importaciones mensual (90-23)'!V212</f>
        <v>3880700.0692400001</v>
      </c>
      <c r="BL213" s="29">
        <f>'Saldo mensual (90-23)'!V212</f>
        <v>27822576.466230001</v>
      </c>
      <c r="BM213" s="29">
        <f>'Exportaciones mensual (90-23)'!S212</f>
        <v>42154810.42362</v>
      </c>
      <c r="BN213" s="29">
        <f>'Importaciones mensual (90-23)'!W212</f>
        <v>6202219.9037899999</v>
      </c>
      <c r="BO213" s="29">
        <f>'Saldo mensual (90-23)'!W212</f>
        <v>7849692.8183300002</v>
      </c>
      <c r="BP213" s="29">
        <f>'Exportaciones mensual (90-23)'!T212</f>
        <v>86433644.688030005</v>
      </c>
      <c r="BQ213" s="29">
        <f>'Importaciones mensual (90-23)'!X212</f>
        <v>62167841.831370004</v>
      </c>
      <c r="BR213" s="29">
        <f>'Saldo mensual (90-23)'!X212</f>
        <v>4166171.8108999953</v>
      </c>
      <c r="BS213" s="29">
        <f>'Exportaciones mensual (90-23)'!U212</f>
        <v>143864374.22523999</v>
      </c>
      <c r="BT213" s="29">
        <f>'Importaciones mensual (90-23)'!Y212</f>
        <v>33399061.336520001</v>
      </c>
      <c r="BU213" s="29">
        <f>'Saldo mensual (90-23)'!Y212</f>
        <v>-5099094.4972800016</v>
      </c>
      <c r="BV213" s="29">
        <f>'Exportaciones mensual (90-23)'!V212</f>
        <v>31703276.535470001</v>
      </c>
      <c r="BW213" s="29">
        <f>'Importaciones mensual (90-23)'!Z212</f>
        <v>21176123.802590001</v>
      </c>
      <c r="BX213" s="29">
        <f>'Saldo mensual (90-23)'!Z212</f>
        <v>47833835.595210001</v>
      </c>
      <c r="BY213" s="29">
        <f>'Exportaciones mensual (90-23)'!W212</f>
        <v>14051912.72212</v>
      </c>
      <c r="BZ213" s="29">
        <f>'Importaciones mensual (90-23)'!AA212</f>
        <v>23248032.643270001</v>
      </c>
      <c r="CA213" s="29">
        <f>'Saldo mensual (90-23)'!AA212</f>
        <v>72371131.549809992</v>
      </c>
      <c r="CB213" s="29">
        <f>'Exportaciones mensual (90-23)'!X212</f>
        <v>66334013.642269999</v>
      </c>
      <c r="CC213" s="29">
        <f>'Importaciones mensual (90-23)'!AB212</f>
        <v>10211961.199650001</v>
      </c>
      <c r="CD213" s="29">
        <f>'Saldo mensual (90-23)'!AB212</f>
        <v>-10211961.199650001</v>
      </c>
      <c r="CE213" s="29">
        <f>'Exportaciones mensual (90-23)'!AC212</f>
        <v>256296626.10563999</v>
      </c>
      <c r="CF213" s="29">
        <f>'Importaciones mensual (90-23)'!AC212</f>
        <v>302248135.38674998</v>
      </c>
      <c r="CG213" s="29">
        <f>'Saldo mensual (90-23)'!AC212</f>
        <v>-45951509.281109989</v>
      </c>
      <c r="CH213" s="29">
        <f>'Exportaciones mensual (90-23)'!Y212</f>
        <v>28299966.83924</v>
      </c>
      <c r="CI213" s="29">
        <f>'Importaciones mensual (90-23)'!AD212</f>
        <v>37414921.268370003</v>
      </c>
      <c r="CJ213" s="29">
        <f>'Saldo mensual (90-23)'!AD212</f>
        <v>-5482895.7548700012</v>
      </c>
      <c r="CK213" s="29">
        <f>'Exportaciones mensual (90-23)'!Z212</f>
        <v>69009959.397799999</v>
      </c>
      <c r="CL213" s="29">
        <f>'Importaciones mensual (90-23)'!AE212</f>
        <v>14186498.422900001</v>
      </c>
      <c r="CM213" s="29">
        <f>'Saldo mensual (90-23)'!AE212</f>
        <v>11271065.145329999</v>
      </c>
      <c r="CN213" s="29">
        <f>'Exportaciones mensual (90-23)'!AA212</f>
        <v>95619164.193079993</v>
      </c>
      <c r="CO213" s="29">
        <f>'Importaciones mensual (90-23)'!AF212</f>
        <v>80488276.78396</v>
      </c>
      <c r="CP213" s="29">
        <f>'Saldo mensual (90-23)'!AF212</f>
        <v>-60268860.328539997</v>
      </c>
      <c r="CQ213" s="29">
        <f>'Exportaciones mensual (90-23)'!AB212</f>
        <v>0</v>
      </c>
      <c r="CR213" s="29">
        <f>'Importaciones mensual (90-23)'!AG212</f>
        <v>37128716.689350002</v>
      </c>
      <c r="CS213" s="29">
        <f>'Saldo mensual (90-23)'!AG212</f>
        <v>368794.83110000193</v>
      </c>
      <c r="CT213" s="29">
        <f>'Exportaciones mensual (90-23)'!AC212</f>
        <v>256296626.10563999</v>
      </c>
      <c r="CU213" s="29">
        <f>'Importaciones mensual (90-23)'!AH212</f>
        <v>20947969.836010002</v>
      </c>
      <c r="CV213" s="29">
        <f>'Saldo mensual (90-23)'!AH212</f>
        <v>-15686916.183580002</v>
      </c>
      <c r="CW213" s="29">
        <f>'Exportaciones mensual (90-23)'!AC212</f>
        <v>256296626.10563999</v>
      </c>
      <c r="CX213" s="29">
        <f>'Importaciones mensual (90-23)'!AI212</f>
        <v>4800183.9193900004</v>
      </c>
      <c r="CY213" s="29">
        <f>'Saldo mensual (90-23)'!AI212</f>
        <v>15692084.965239998</v>
      </c>
      <c r="CZ213" s="29">
        <f>'Exportaciones mensual (90-23)'!AE212</f>
        <v>25457563.568229999</v>
      </c>
      <c r="DA213" s="29">
        <f>'Importaciones mensual (90-23)'!AJ212</f>
        <v>35595111.05562</v>
      </c>
      <c r="DB213" s="29">
        <f>'Saldo mensual (90-23)'!AJ212</f>
        <v>48007855.686880007</v>
      </c>
      <c r="DC213" s="29">
        <f>'Exportaciones mensual (90-23)'!AF212</f>
        <v>20219416.455419999</v>
      </c>
      <c r="DD213" s="29">
        <f>'Importaciones mensual (90-23)'!AK212</f>
        <v>11644682.877040001</v>
      </c>
      <c r="DE213" s="29">
        <f>'Saldo mensual (90-23)'!AK212</f>
        <v>961092.01671000011</v>
      </c>
      <c r="DF213" s="29">
        <f>'Exportaciones mensual (90-23)'!AG212</f>
        <v>37497511.520450003</v>
      </c>
      <c r="DG213" s="29">
        <f>'Importaciones mensual (90-23)'!AL212</f>
        <v>2832945.5420900001</v>
      </c>
      <c r="DH213" s="29">
        <f>'Saldo mensual (90-23)'!AL212</f>
        <v>14780718.199580001</v>
      </c>
      <c r="DI213" s="29">
        <f>'Exportaciones mensual (90-23)'!AH212</f>
        <v>5261053.6524299998</v>
      </c>
      <c r="DJ213" s="29">
        <f>'Importaciones mensual (90-23)'!AM212</f>
        <v>1348900.5330399999</v>
      </c>
      <c r="DK213" s="29">
        <f>'Saldo mensual (90-23)'!AM212</f>
        <v>-115734.36225000001</v>
      </c>
      <c r="DL213" s="29">
        <f>'Exportaciones mensual (90-23)'!AI212</f>
        <v>20492268.884629998</v>
      </c>
      <c r="DM213" s="29">
        <f>'Importaciones mensual (90-23)'!AN212</f>
        <v>0</v>
      </c>
      <c r="DN213" s="29">
        <f>'Saldo mensual (90-23)'!AN212</f>
        <v>13168482.98999</v>
      </c>
      <c r="DO213" s="29">
        <f>'Exportaciones mensual (90-23)'!AJ212</f>
        <v>83602966.742500007</v>
      </c>
      <c r="DP213" s="29">
        <f>'Importaciones mensual (90-23)'!AO212</f>
        <v>64.59</v>
      </c>
      <c r="DQ213" s="29">
        <f>'Saldo mensual (90-23)'!AO212</f>
        <v>47372487.807459995</v>
      </c>
      <c r="DR213" s="29">
        <f>'Exportaciones mensual (90-23)'!AP212</f>
        <v>11095383.003459999</v>
      </c>
      <c r="DS213" s="29">
        <f>'Importaciones mensual (90-23)'!AP212</f>
        <v>254778.87182999999</v>
      </c>
      <c r="DT213" s="29">
        <f>'Saldo mensual (90-23)'!AP212</f>
        <v>10840604.13163</v>
      </c>
      <c r="DU213" s="29">
        <f>'Exportaciones mensual (90-23)'!AK212</f>
        <v>12605774.893750001</v>
      </c>
      <c r="DV213" s="29">
        <f>'Importaciones mensual (90-23)'!AQ212</f>
        <v>119779.21094999999</v>
      </c>
      <c r="DW213" s="29">
        <f>'Saldo mensual (90-23)'!AQ212</f>
        <v>7256919.24187</v>
      </c>
      <c r="DX213" s="29">
        <f>'Exportaciones mensual (90-23)'!AL212</f>
        <v>17613663.741670001</v>
      </c>
      <c r="DY213" s="29">
        <f>'Importaciones mensual (90-23)'!AR212</f>
        <v>12288366.927859999</v>
      </c>
      <c r="DZ213" s="29">
        <f>'Saldo mensual (90-23)'!AR212</f>
        <v>87524352.307680011</v>
      </c>
      <c r="EA213" s="29">
        <f>'Exportaciones mensual (90-23)'!AM212</f>
        <v>1233166.1707899999</v>
      </c>
      <c r="EB213" s="29">
        <f>'Importaciones mensual (90-23)'!AS212</f>
        <v>235591.25189000001</v>
      </c>
      <c r="EC213" s="29">
        <f>'Saldo mensual (90-23)'!AS212</f>
        <v>134596657.98712999</v>
      </c>
      <c r="ED213" s="29">
        <f>'Exportaciones mensual (90-23)'!AN212</f>
        <v>13168482.98999</v>
      </c>
      <c r="EE213" s="29">
        <f>'Importaciones mensual (90-23)'!AT212</f>
        <v>103030988.2942</v>
      </c>
      <c r="EF213" s="29">
        <f>'Saldo mensual (90-23)'!AT212</f>
        <v>217539268.66320997</v>
      </c>
    </row>
    <row r="214" spans="1:136">
      <c r="A214" s="9">
        <v>39083</v>
      </c>
      <c r="B214" s="29">
        <f>'Exportaciones mensual (90-23)'!B213</f>
        <v>647819717.77869999</v>
      </c>
      <c r="C214" s="29">
        <f>'Importaciones mensual (90-23)'!B213</f>
        <v>920003524.66835999</v>
      </c>
      <c r="D214" s="29">
        <f>'Saldo mensual (90-23)'!B213</f>
        <v>-272183806.88966</v>
      </c>
      <c r="E214" s="29">
        <f>'Exportaciones mensual (90-23)'!C213</f>
        <v>50202926.730530001</v>
      </c>
      <c r="F214" s="29">
        <f>'Importaciones mensual (90-23)'!C213</f>
        <v>67745781.478660002</v>
      </c>
      <c r="G214" s="29">
        <f>'Saldo mensual (90-23)'!C213</f>
        <v>-17542854.748130001</v>
      </c>
      <c r="H214" s="30">
        <f>'Exportaciones mensual (90-23)'!D213</f>
        <v>104733186.69739</v>
      </c>
      <c r="I214" s="29">
        <f>'Importaciones mensual (90-23)'!D213</f>
        <v>24015315.433910001</v>
      </c>
      <c r="J214" s="29">
        <f>'Saldo mensual (90-23)'!D213</f>
        <v>80717871.263480008</v>
      </c>
      <c r="K214" s="29">
        <f>'Exportaciones mensual (90-23)'!E213</f>
        <v>84019141.369990006</v>
      </c>
      <c r="L214" s="29">
        <f>'Importaciones mensual (90-23)'!E213</f>
        <v>1983883.0377400001</v>
      </c>
      <c r="M214" s="31">
        <f>'Saldo mensual (90-23)'!E213</f>
        <v>82035258.332249999</v>
      </c>
      <c r="N214" s="29">
        <f>'Exportaciones mensual (90-23)'!F213</f>
        <v>32968065.620220002</v>
      </c>
      <c r="O214" s="29">
        <f>'Importaciones mensual (90-23)'!F213</f>
        <v>20183662.426750001</v>
      </c>
      <c r="P214" s="29">
        <f>'Saldo mensual (90-23)'!F213</f>
        <v>12784403.193470001</v>
      </c>
      <c r="Q214" s="29">
        <f>'Exportaciones mensual (90-23)'!G213</f>
        <v>362371974.46257001</v>
      </c>
      <c r="R214" s="29">
        <f>'Importaciones mensual (90-23)'!G213</f>
        <v>54097972.665179998</v>
      </c>
      <c r="S214" s="29">
        <f>'Saldo mensual (90-23)'!G213</f>
        <v>308274001.79738998</v>
      </c>
      <c r="T214" s="29">
        <f>'Exportaciones mensual (90-23)'!F213</f>
        <v>32968065.620220002</v>
      </c>
      <c r="U214" s="29">
        <f>'Importaciones mensual (90-23)'!H213</f>
        <v>4660877.06097</v>
      </c>
      <c r="V214" s="29">
        <f>'Saldo mensual (90-23)'!H213</f>
        <v>32193860.385589998</v>
      </c>
      <c r="W214" s="29">
        <f>'Exportaciones mensual (90-23)'!G213</f>
        <v>362371974.46257001</v>
      </c>
      <c r="X214" s="29">
        <f>'Importaciones mensual (90-23)'!I213</f>
        <v>77798304.711300001</v>
      </c>
      <c r="Y214" s="29">
        <f>'Saldo mensual (90-23)'!J213</f>
        <v>48781346.30432</v>
      </c>
      <c r="Z214" s="29">
        <f>'Exportaciones mensual (90-23)'!H213</f>
        <v>36854737.446560003</v>
      </c>
      <c r="AA214" s="29">
        <f>'Importaciones mensual (90-23)'!J213</f>
        <v>15543172.52012</v>
      </c>
      <c r="AB214" s="29">
        <f>'Saldo mensual (90-23)'!J213</f>
        <v>48781346.30432</v>
      </c>
      <c r="AC214" s="29">
        <f>'Exportaciones mensual (90-23)'!I213</f>
        <v>86088012.628030002</v>
      </c>
      <c r="AD214" s="29">
        <f>'Exportaciones mensual (90-23)'!I213</f>
        <v>86088012.628030002</v>
      </c>
      <c r="AE214" s="29">
        <f>'Saldo mensual (90-23)'!K213</f>
        <v>26958816.541239999</v>
      </c>
      <c r="AF214" s="29">
        <f>'Exportaciones mensual (90-23)'!J213</f>
        <v>64324518.824440002</v>
      </c>
      <c r="AG214" s="29">
        <f>'Importaciones mensual (90-23)'!L213</f>
        <v>10552142.777650001</v>
      </c>
      <c r="AH214" s="29">
        <f>'Saldo mensual (90-23)'!L213</f>
        <v>69577430.162670001</v>
      </c>
      <c r="AI214" s="29">
        <f>'Exportaciones mensual (90-23)'!M213</f>
        <v>22821609.982069999</v>
      </c>
      <c r="AJ214" s="29">
        <f>'Importaciones mensual (90-23)'!M213</f>
        <v>24821797.68189</v>
      </c>
      <c r="AK214" s="29">
        <f>'Saldo mensual (90-23)'!M213</f>
        <v>-2000187.6998200004</v>
      </c>
      <c r="AL214" s="29">
        <f>'Exportaciones mensual (90-23)'!K213</f>
        <v>34474494.42983</v>
      </c>
      <c r="AM214" s="29">
        <f>'Importaciones mensual (90-23)'!N213</f>
        <v>380137676.33972001</v>
      </c>
      <c r="AN214" s="29">
        <f>'Saldo mensual (90-23)'!N213</f>
        <v>-107522755.16771001</v>
      </c>
      <c r="AO214" s="29">
        <f>'Exportaciones mensual (90-23)'!L213</f>
        <v>80129572.94032</v>
      </c>
      <c r="AP214" s="29">
        <f>'Importaciones mensual (90-23)'!O213</f>
        <v>147007979.49715999</v>
      </c>
      <c r="AQ214" s="29">
        <f>'Saldo mensual (90-23)'!O213</f>
        <v>-93265240.113159984</v>
      </c>
      <c r="AR214" s="29">
        <f>'Exportaciones mensual (90-23)'!P213</f>
        <v>1318108.9701100001</v>
      </c>
      <c r="AS214" s="29">
        <f>'Importaciones mensual (90-23)'!P213</f>
        <v>14114011.312349999</v>
      </c>
      <c r="AT214" s="29">
        <f>'Saldo mensual (90-23)'!P213</f>
        <v>-12795902.342239998</v>
      </c>
      <c r="AU214" s="29">
        <f>'Exportaciones mensual (90-23)'!M213</f>
        <v>22821609.982069999</v>
      </c>
      <c r="AV214" s="29">
        <f>'Importaciones mensual (90-23)'!Q213</f>
        <v>16850915.664749999</v>
      </c>
      <c r="AW214" s="29">
        <f>'Saldo mensual (90-23)'!Q213</f>
        <v>18128136.643510003</v>
      </c>
      <c r="AX214" s="29">
        <f>'Exportaciones mensual (90-23)'!N213</f>
        <v>272614921.17201</v>
      </c>
      <c r="AY214" s="29">
        <f>'Importaciones mensual (90-23)'!R213</f>
        <v>54808246.776100002</v>
      </c>
      <c r="AZ214" s="29">
        <f>'Saldo mensual (90-23)'!R213</f>
        <v>77586684.598030001</v>
      </c>
      <c r="BA214" s="29">
        <f>'Exportaciones mensual (90-23)'!O213</f>
        <v>53742739.384000003</v>
      </c>
      <c r="BB214" s="29">
        <f>'Importaciones mensual (90-23)'!S213</f>
        <v>93972854.782580003</v>
      </c>
      <c r="BC214" s="29">
        <f>'Saldo mensual (90-23)'!S213</f>
        <v>-47160851.110030003</v>
      </c>
      <c r="BD214" s="29">
        <f>'Exportaciones mensual (90-23)'!P213</f>
        <v>1318108.9701100001</v>
      </c>
      <c r="BE214" s="29">
        <f>'Importaciones mensual (90-23)'!T213</f>
        <v>88744797.247830003</v>
      </c>
      <c r="BF214" s="29">
        <f>'Saldo mensual (90-23)'!T213</f>
        <v>9934981.4646700025</v>
      </c>
      <c r="BG214" s="29">
        <f>'Exportaciones mensual (90-23)'!Q213</f>
        <v>34979052.308260001</v>
      </c>
      <c r="BH214" s="29">
        <f>'Importaciones mensual (90-23)'!U213</f>
        <v>21044746.764109999</v>
      </c>
      <c r="BI214" s="29">
        <f>'Saldo mensual (90-23)'!U213</f>
        <v>77300181.185000002</v>
      </c>
      <c r="BJ214" s="29">
        <f>'Exportaciones mensual (90-23)'!R213</f>
        <v>132394931.37413</v>
      </c>
      <c r="BK214" s="29">
        <f>'Importaciones mensual (90-23)'!V213</f>
        <v>12328591.467150001</v>
      </c>
      <c r="BL214" s="29">
        <f>'Saldo mensual (90-23)'!V213</f>
        <v>16146158.909409998</v>
      </c>
      <c r="BM214" s="29">
        <f>'Exportaciones mensual (90-23)'!S213</f>
        <v>46812003.67255</v>
      </c>
      <c r="BN214" s="29">
        <f>'Importaciones mensual (90-23)'!W213</f>
        <v>11213648.27207</v>
      </c>
      <c r="BO214" s="29">
        <f>'Saldo mensual (90-23)'!W213</f>
        <v>-7501222.08311</v>
      </c>
      <c r="BP214" s="29">
        <f>'Exportaciones mensual (90-23)'!T213</f>
        <v>98679778.712500006</v>
      </c>
      <c r="BQ214" s="29">
        <f>'Importaciones mensual (90-23)'!X213</f>
        <v>77794917.263929993</v>
      </c>
      <c r="BR214" s="29">
        <f>'Saldo mensual (90-23)'!X213</f>
        <v>-1571612.9089999944</v>
      </c>
      <c r="BS214" s="29">
        <f>'Exportaciones mensual (90-23)'!U213</f>
        <v>98344927.949110001</v>
      </c>
      <c r="BT214" s="29">
        <f>'Importaciones mensual (90-23)'!Y213</f>
        <v>32414228.267450001</v>
      </c>
      <c r="BU214" s="29">
        <f>'Saldo mensual (90-23)'!Y213</f>
        <v>17659189.1741</v>
      </c>
      <c r="BV214" s="29">
        <f>'Exportaciones mensual (90-23)'!V213</f>
        <v>28474750.376559999</v>
      </c>
      <c r="BW214" s="29">
        <f>'Importaciones mensual (90-23)'!Z213</f>
        <v>17961905.26627</v>
      </c>
      <c r="BX214" s="29">
        <f>'Saldo mensual (90-23)'!Z213</f>
        <v>40158400.433400005</v>
      </c>
      <c r="BY214" s="29">
        <f>'Exportaciones mensual (90-23)'!W213</f>
        <v>3712426.1889599999</v>
      </c>
      <c r="BZ214" s="29">
        <f>'Importaciones mensual (90-23)'!AA213</f>
        <v>24221707.94816</v>
      </c>
      <c r="CA214" s="29">
        <f>'Saldo mensual (90-23)'!AA213</f>
        <v>-4188894.7886999999</v>
      </c>
      <c r="CB214" s="29">
        <f>'Exportaciones mensual (90-23)'!X213</f>
        <v>76223304.354929999</v>
      </c>
      <c r="CC214" s="29">
        <f>'Importaciones mensual (90-23)'!AB213</f>
        <v>12594850.24426</v>
      </c>
      <c r="CD214" s="29">
        <f>'Saldo mensual (90-23)'!AB213</f>
        <v>40620537.222830005</v>
      </c>
      <c r="CE214" s="29">
        <f>'Exportaciones mensual (90-23)'!AC213</f>
        <v>131821618.3432</v>
      </c>
      <c r="CF214" s="29">
        <f>'Importaciones mensual (90-23)'!AC213</f>
        <v>330102211.93223</v>
      </c>
      <c r="CG214" s="29">
        <f>'Saldo mensual (90-23)'!AC213</f>
        <v>-198280593.58903</v>
      </c>
      <c r="CH214" s="29">
        <f>'Exportaciones mensual (90-23)'!Y213</f>
        <v>50073417.441550002</v>
      </c>
      <c r="CI214" s="29">
        <f>'Importaciones mensual (90-23)'!AD213</f>
        <v>38598079.382930003</v>
      </c>
      <c r="CJ214" s="29">
        <f>'Saldo mensual (90-23)'!AD213</f>
        <v>26375769.304219998</v>
      </c>
      <c r="CK214" s="29">
        <f>'Exportaciones mensual (90-23)'!Z213</f>
        <v>58120305.699670002</v>
      </c>
      <c r="CL214" s="29">
        <f>'Importaciones mensual (90-23)'!AE213</f>
        <v>15897724.156020001</v>
      </c>
      <c r="CM214" s="29">
        <f>'Saldo mensual (90-23)'!AE213</f>
        <v>-3150976.7868800014</v>
      </c>
      <c r="CN214" s="29">
        <f>'Exportaciones mensual (90-23)'!AA213</f>
        <v>20032813.159460001</v>
      </c>
      <c r="CO214" s="29">
        <f>'Importaciones mensual (90-23)'!AF213</f>
        <v>88214423.926909998</v>
      </c>
      <c r="CP214" s="29">
        <f>'Saldo mensual (90-23)'!AF213</f>
        <v>-28391274.645949997</v>
      </c>
      <c r="CQ214" s="29">
        <f>'Exportaciones mensual (90-23)'!AB213</f>
        <v>53215387.467090003</v>
      </c>
      <c r="CR214" s="29">
        <f>'Importaciones mensual (90-23)'!AG213</f>
        <v>32702370.879760001</v>
      </c>
      <c r="CS214" s="29">
        <f>'Saldo mensual (90-23)'!AG213</f>
        <v>-12759725.474540003</v>
      </c>
      <c r="CT214" s="29">
        <f>'Exportaciones mensual (90-23)'!AC213</f>
        <v>131821618.3432</v>
      </c>
      <c r="CU214" s="29">
        <f>'Importaciones mensual (90-23)'!AH213</f>
        <v>30263682.886670001</v>
      </c>
      <c r="CV214" s="29">
        <f>'Saldo mensual (90-23)'!AH213</f>
        <v>-25758038.294320002</v>
      </c>
      <c r="CW214" s="29">
        <f>'Exportaciones mensual (90-23)'!AC213</f>
        <v>131821618.3432</v>
      </c>
      <c r="CX214" s="29">
        <f>'Importaciones mensual (90-23)'!AI213</f>
        <v>3766991.0638000001</v>
      </c>
      <c r="CY214" s="29">
        <f>'Saldo mensual (90-23)'!AI213</f>
        <v>14049312.41347</v>
      </c>
      <c r="CZ214" s="29">
        <f>'Exportaciones mensual (90-23)'!AE213</f>
        <v>12746747.369139999</v>
      </c>
      <c r="DA214" s="29">
        <f>'Importaciones mensual (90-23)'!AJ213</f>
        <v>37511250.716650002</v>
      </c>
      <c r="DB214" s="29">
        <f>'Saldo mensual (90-23)'!AJ213</f>
        <v>16606716.299829997</v>
      </c>
      <c r="DC214" s="29">
        <f>'Exportaciones mensual (90-23)'!AF213</f>
        <v>59823149.280960001</v>
      </c>
      <c r="DD214" s="29">
        <f>'Importaciones mensual (90-23)'!AK213</f>
        <v>8158271.6097499998</v>
      </c>
      <c r="DE214" s="29">
        <f>'Saldo mensual (90-23)'!AK213</f>
        <v>4728842.8071400011</v>
      </c>
      <c r="DF214" s="29">
        <f>'Exportaciones mensual (90-23)'!AG213</f>
        <v>19942645.405219998</v>
      </c>
      <c r="DG214" s="29">
        <f>'Importaciones mensual (90-23)'!AL213</f>
        <v>25586039.00324</v>
      </c>
      <c r="DH214" s="29">
        <f>'Saldo mensual (90-23)'!AL213</f>
        <v>-16226224.907119999</v>
      </c>
      <c r="DI214" s="29">
        <f>'Exportaciones mensual (90-23)'!AH213</f>
        <v>4505644.5923499996</v>
      </c>
      <c r="DJ214" s="29">
        <f>'Importaciones mensual (90-23)'!AM213</f>
        <v>1443319.2890399999</v>
      </c>
      <c r="DK214" s="29">
        <f>'Saldo mensual (90-23)'!AM213</f>
        <v>831665.65011000005</v>
      </c>
      <c r="DL214" s="29">
        <f>'Exportaciones mensual (90-23)'!AI213</f>
        <v>17816303.47727</v>
      </c>
      <c r="DM214" s="29">
        <f>'Importaciones mensual (90-23)'!AN213</f>
        <v>0</v>
      </c>
      <c r="DN214" s="29">
        <f>'Saldo mensual (90-23)'!AN213</f>
        <v>6307768.4912700001</v>
      </c>
      <c r="DO214" s="29">
        <f>'Exportaciones mensual (90-23)'!AJ213</f>
        <v>54117967.016479999</v>
      </c>
      <c r="DP214" s="29">
        <f>'Importaciones mensual (90-23)'!AO213</f>
        <v>109.63</v>
      </c>
      <c r="DQ214" s="29">
        <f>'Saldo mensual (90-23)'!AO213</f>
        <v>29627718.951790001</v>
      </c>
      <c r="DR214" s="29">
        <f>'Exportaciones mensual (90-23)'!AP213</f>
        <v>33431451.294509999</v>
      </c>
      <c r="DS214" s="29">
        <f>'Importaciones mensual (90-23)'!AP213</f>
        <v>168331.72021999999</v>
      </c>
      <c r="DT214" s="29">
        <f>'Saldo mensual (90-23)'!AP213</f>
        <v>33263119.574290004</v>
      </c>
      <c r="DU214" s="29">
        <f>'Exportaciones mensual (90-23)'!AK213</f>
        <v>12887114.416890001</v>
      </c>
      <c r="DV214" s="29">
        <f>'Importaciones mensual (90-23)'!AQ213</f>
        <v>1589464.67451</v>
      </c>
      <c r="DW214" s="29">
        <f>'Saldo mensual (90-23)'!AQ213</f>
        <v>1832380.8293700002</v>
      </c>
      <c r="DX214" s="29">
        <f>'Exportaciones mensual (90-23)'!AL213</f>
        <v>9359814.0961199999</v>
      </c>
      <c r="DY214" s="29">
        <f>'Importaciones mensual (90-23)'!AR213</f>
        <v>10950553.339539999</v>
      </c>
      <c r="DZ214" s="29">
        <f>'Saldo mensual (90-23)'!AR213</f>
        <v>40177196.064160004</v>
      </c>
      <c r="EA214" s="29">
        <f>'Exportaciones mensual (90-23)'!AM213</f>
        <v>2274984.93915</v>
      </c>
      <c r="EB214" s="29">
        <f>'Importaciones mensual (90-23)'!AS213</f>
        <v>1066671.8015000001</v>
      </c>
      <c r="EC214" s="29">
        <f>'Saldo mensual (90-23)'!AS213</f>
        <v>96642292.528820008</v>
      </c>
      <c r="ED214" s="29">
        <f>'Exportaciones mensual (90-23)'!AN213</f>
        <v>6307768.4912700001</v>
      </c>
      <c r="EE214" s="29">
        <f>'Importaciones mensual (90-23)'!AT213</f>
        <v>90889566.138689995</v>
      </c>
      <c r="EF214" s="29">
        <f>'Saldo mensual (90-23)'!AT213</f>
        <v>51218148.684770018</v>
      </c>
    </row>
    <row r="215" spans="1:136">
      <c r="A215" s="9">
        <v>39114</v>
      </c>
      <c r="B215" s="29">
        <f>'Exportaciones mensual (90-23)'!B214</f>
        <v>711546461.81421995</v>
      </c>
      <c r="C215" s="29">
        <f>'Importaciones mensual (90-23)'!B214</f>
        <v>970525785.34203005</v>
      </c>
      <c r="D215" s="29">
        <f>'Saldo mensual (90-23)'!B214</f>
        <v>-258979323.5278101</v>
      </c>
      <c r="E215" s="29">
        <f>'Exportaciones mensual (90-23)'!C214</f>
        <v>52022560.547169998</v>
      </c>
      <c r="F215" s="29">
        <f>'Importaciones mensual (90-23)'!C214</f>
        <v>80609140.872639999</v>
      </c>
      <c r="G215" s="29">
        <f>'Saldo mensual (90-23)'!C214</f>
        <v>-28586580.325470001</v>
      </c>
      <c r="H215" s="30">
        <f>'Exportaciones mensual (90-23)'!D214</f>
        <v>109580940.19881</v>
      </c>
      <c r="I215" s="29">
        <f>'Importaciones mensual (90-23)'!D214</f>
        <v>26169100.795710001</v>
      </c>
      <c r="J215" s="29">
        <f>'Saldo mensual (90-23)'!D214</f>
        <v>83411839.403099999</v>
      </c>
      <c r="K215" s="29">
        <f>'Exportaciones mensual (90-23)'!E214</f>
        <v>57385103.578790002</v>
      </c>
      <c r="L215" s="29">
        <f>'Importaciones mensual (90-23)'!E214</f>
        <v>1067793.0038000001</v>
      </c>
      <c r="M215" s="31">
        <f>'Saldo mensual (90-23)'!E214</f>
        <v>56317310.574990004</v>
      </c>
      <c r="N215" s="29">
        <f>'Exportaciones mensual (90-23)'!F214</f>
        <v>28465060.88281</v>
      </c>
      <c r="O215" s="29">
        <f>'Importaciones mensual (90-23)'!F214</f>
        <v>13485410.057840001</v>
      </c>
      <c r="P215" s="29">
        <f>'Saldo mensual (90-23)'!F214</f>
        <v>14979650.824969999</v>
      </c>
      <c r="Q215" s="29">
        <f>'Exportaciones mensual (90-23)'!G214</f>
        <v>311344707.44758999</v>
      </c>
      <c r="R215" s="29">
        <f>'Importaciones mensual (90-23)'!G214</f>
        <v>43455505.762539998</v>
      </c>
      <c r="S215" s="29">
        <f>'Saldo mensual (90-23)'!G214</f>
        <v>267889201.68505001</v>
      </c>
      <c r="T215" s="29">
        <f>'Exportaciones mensual (90-23)'!F214</f>
        <v>28465060.88281</v>
      </c>
      <c r="U215" s="29">
        <f>'Importaciones mensual (90-23)'!H214</f>
        <v>3548197.0396400001</v>
      </c>
      <c r="V215" s="29">
        <f>'Saldo mensual (90-23)'!H214</f>
        <v>34448050.798609994</v>
      </c>
      <c r="W215" s="29">
        <f>'Exportaciones mensual (90-23)'!G214</f>
        <v>311344707.44758999</v>
      </c>
      <c r="X215" s="29">
        <f>'Importaciones mensual (90-23)'!I214</f>
        <v>109918259.18053</v>
      </c>
      <c r="Y215" s="29">
        <f>'Saldo mensual (90-23)'!J214</f>
        <v>57033987.506740004</v>
      </c>
      <c r="Z215" s="29">
        <f>'Exportaciones mensual (90-23)'!H214</f>
        <v>37996247.838249996</v>
      </c>
      <c r="AA215" s="29">
        <f>'Importaciones mensual (90-23)'!J214</f>
        <v>4372493.0845799996</v>
      </c>
      <c r="AB215" s="29">
        <f>'Saldo mensual (90-23)'!J214</f>
        <v>57033987.506740004</v>
      </c>
      <c r="AC215" s="29">
        <f>'Exportaciones mensual (90-23)'!I214</f>
        <v>94211034.324479997</v>
      </c>
      <c r="AD215" s="29">
        <f>'Exportaciones mensual (90-23)'!I214</f>
        <v>94211034.324479997</v>
      </c>
      <c r="AE215" s="29">
        <f>'Saldo mensual (90-23)'!K214</f>
        <v>22805757.005599998</v>
      </c>
      <c r="AF215" s="29">
        <f>'Exportaciones mensual (90-23)'!J214</f>
        <v>61406480.591320001</v>
      </c>
      <c r="AG215" s="29">
        <f>'Importaciones mensual (90-23)'!L214</f>
        <v>6550680.6883300003</v>
      </c>
      <c r="AH215" s="29">
        <f>'Saldo mensual (90-23)'!L214</f>
        <v>80898808.10259001</v>
      </c>
      <c r="AI215" s="29">
        <f>'Exportaciones mensual (90-23)'!M214</f>
        <v>16158943.395649999</v>
      </c>
      <c r="AJ215" s="29">
        <f>'Importaciones mensual (90-23)'!M214</f>
        <v>15813169.24791</v>
      </c>
      <c r="AK215" s="29">
        <f>'Saldo mensual (90-23)'!M214</f>
        <v>345774.147739999</v>
      </c>
      <c r="AL215" s="29">
        <f>'Exportaciones mensual (90-23)'!K214</f>
        <v>30533736.944079999</v>
      </c>
      <c r="AM215" s="29">
        <f>'Importaciones mensual (90-23)'!N214</f>
        <v>333860820.03174001</v>
      </c>
      <c r="AN215" s="29">
        <f>'Saldo mensual (90-23)'!N214</f>
        <v>30748155.316699982</v>
      </c>
      <c r="AO215" s="29">
        <f>'Exportaciones mensual (90-23)'!L214</f>
        <v>87449488.790920004</v>
      </c>
      <c r="AP215" s="29">
        <f>'Importaciones mensual (90-23)'!O214</f>
        <v>139746741.99044999</v>
      </c>
      <c r="AQ215" s="29">
        <f>'Saldo mensual (90-23)'!O214</f>
        <v>-53661483.78583999</v>
      </c>
      <c r="AR215" s="29">
        <f>'Exportaciones mensual (90-23)'!P214</f>
        <v>980585.05856999999</v>
      </c>
      <c r="AS215" s="29">
        <f>'Importaciones mensual (90-23)'!P214</f>
        <v>14993099.751499999</v>
      </c>
      <c r="AT215" s="29">
        <f>'Saldo mensual (90-23)'!P214</f>
        <v>-14012514.69293</v>
      </c>
      <c r="AU215" s="29">
        <f>'Exportaciones mensual (90-23)'!M214</f>
        <v>16158943.395649999</v>
      </c>
      <c r="AV215" s="29">
        <f>'Importaciones mensual (90-23)'!Q214</f>
        <v>13554277.297250001</v>
      </c>
      <c r="AW215" s="29">
        <f>'Saldo mensual (90-23)'!Q214</f>
        <v>14125059.7741</v>
      </c>
      <c r="AX215" s="29">
        <f>'Exportaciones mensual (90-23)'!N214</f>
        <v>364608975.34843999</v>
      </c>
      <c r="AY215" s="29">
        <f>'Importaciones mensual (90-23)'!R214</f>
        <v>63155732.841399997</v>
      </c>
      <c r="AZ215" s="29">
        <f>'Saldo mensual (90-23)'!R214</f>
        <v>64192136.714439996</v>
      </c>
      <c r="BA215" s="29">
        <f>'Exportaciones mensual (90-23)'!O214</f>
        <v>86085258.204610005</v>
      </c>
      <c r="BB215" s="29">
        <f>'Importaciones mensual (90-23)'!S214</f>
        <v>51426084.195909999</v>
      </c>
      <c r="BC215" s="29">
        <f>'Saldo mensual (90-23)'!S214</f>
        <v>-16760788.11224</v>
      </c>
      <c r="BD215" s="29">
        <f>'Exportaciones mensual (90-23)'!P214</f>
        <v>980585.05856999999</v>
      </c>
      <c r="BE215" s="29">
        <f>'Importaciones mensual (90-23)'!T214</f>
        <v>73396229.024489999</v>
      </c>
      <c r="BF215" s="29">
        <f>'Saldo mensual (90-23)'!T214</f>
        <v>3511659.4081799984</v>
      </c>
      <c r="BG215" s="29">
        <f>'Exportaciones mensual (90-23)'!Q214</f>
        <v>27679337.071350001</v>
      </c>
      <c r="BH215" s="29">
        <f>'Importaciones mensual (90-23)'!U214</f>
        <v>10724425.33925</v>
      </c>
      <c r="BI215" s="29">
        <f>'Saldo mensual (90-23)'!U214</f>
        <v>86930678.844600007</v>
      </c>
      <c r="BJ215" s="29">
        <f>'Exportaciones mensual (90-23)'!R214</f>
        <v>127347869.55584</v>
      </c>
      <c r="BK215" s="29">
        <f>'Importaciones mensual (90-23)'!V214</f>
        <v>13128275.86851</v>
      </c>
      <c r="BL215" s="29">
        <f>'Saldo mensual (90-23)'!V214</f>
        <v>15523128.335889999</v>
      </c>
      <c r="BM215" s="29">
        <f>'Exportaciones mensual (90-23)'!S214</f>
        <v>34665296.083669998</v>
      </c>
      <c r="BN215" s="29">
        <f>'Importaciones mensual (90-23)'!W214</f>
        <v>12008433.4794</v>
      </c>
      <c r="BO215" s="29">
        <f>'Saldo mensual (90-23)'!W214</f>
        <v>-7007037.5964699993</v>
      </c>
      <c r="BP215" s="29">
        <f>'Exportaciones mensual (90-23)'!T214</f>
        <v>76907888.432669997</v>
      </c>
      <c r="BQ215" s="29">
        <f>'Importaciones mensual (90-23)'!X214</f>
        <v>56727871.736050002</v>
      </c>
      <c r="BR215" s="29">
        <f>'Saldo mensual (90-23)'!X214</f>
        <v>39900327.809950002</v>
      </c>
      <c r="BS215" s="29">
        <f>'Exportaciones mensual (90-23)'!U214</f>
        <v>97655104.183850005</v>
      </c>
      <c r="BT215" s="29">
        <f>'Importaciones mensual (90-23)'!Y214</f>
        <v>31984975.319559999</v>
      </c>
      <c r="BU215" s="29">
        <f>'Saldo mensual (90-23)'!Y214</f>
        <v>19342885.95431</v>
      </c>
      <c r="BV215" s="29">
        <f>'Exportaciones mensual (90-23)'!V214</f>
        <v>28651404.204399999</v>
      </c>
      <c r="BW215" s="29">
        <f>'Importaciones mensual (90-23)'!Z214</f>
        <v>24827937.76261</v>
      </c>
      <c r="BX215" s="29">
        <f>'Saldo mensual (90-23)'!Z214</f>
        <v>18487479.605720002</v>
      </c>
      <c r="BY215" s="29">
        <f>'Exportaciones mensual (90-23)'!W214</f>
        <v>5001395.8829300003</v>
      </c>
      <c r="BZ215" s="29">
        <f>'Importaciones mensual (90-23)'!AA214</f>
        <v>29440124.905069999</v>
      </c>
      <c r="CA215" s="29">
        <f>'Saldo mensual (90-23)'!AA214</f>
        <v>22686032.515579998</v>
      </c>
      <c r="CB215" s="29">
        <f>'Exportaciones mensual (90-23)'!X214</f>
        <v>96628199.546000004</v>
      </c>
      <c r="CC215" s="29">
        <f>'Importaciones mensual (90-23)'!AB214</f>
        <v>3420373.73801</v>
      </c>
      <c r="CD215" s="29">
        <f>'Saldo mensual (90-23)'!AB214</f>
        <v>51036613.10475</v>
      </c>
      <c r="CE215" s="29">
        <f>'Exportaciones mensual (90-23)'!AC214</f>
        <v>154045991.64667001</v>
      </c>
      <c r="CF215" s="29">
        <f>'Importaciones mensual (90-23)'!AC214</f>
        <v>289289229.18755001</v>
      </c>
      <c r="CG215" s="29">
        <f>'Saldo mensual (90-23)'!AC214</f>
        <v>-135243237.54087999</v>
      </c>
      <c r="CH215" s="29">
        <f>'Exportaciones mensual (90-23)'!Y214</f>
        <v>51327861.273869999</v>
      </c>
      <c r="CI215" s="29">
        <f>'Importaciones mensual (90-23)'!AD214</f>
        <v>29010028.385480002</v>
      </c>
      <c r="CJ215" s="29">
        <f>'Saldo mensual (90-23)'!AD214</f>
        <v>43524673.995989993</v>
      </c>
      <c r="CK215" s="29">
        <f>'Exportaciones mensual (90-23)'!Z214</f>
        <v>43315417.368330002</v>
      </c>
      <c r="CL215" s="29">
        <f>'Importaciones mensual (90-23)'!AE214</f>
        <v>15203305.93403</v>
      </c>
      <c r="CM215" s="29">
        <f>'Saldo mensual (90-23)'!AE214</f>
        <v>5078473.3381900005</v>
      </c>
      <c r="CN215" s="29">
        <f>'Exportaciones mensual (90-23)'!AA214</f>
        <v>52126157.420649998</v>
      </c>
      <c r="CO215" s="29">
        <f>'Importaciones mensual (90-23)'!AF214</f>
        <v>68550773.663829997</v>
      </c>
      <c r="CP215" s="29">
        <f>'Saldo mensual (90-23)'!AF214</f>
        <v>-24449878.660159998</v>
      </c>
      <c r="CQ215" s="29">
        <f>'Exportaciones mensual (90-23)'!AB214</f>
        <v>54456986.842759997</v>
      </c>
      <c r="CR215" s="29">
        <f>'Importaciones mensual (90-23)'!AG214</f>
        <v>30773405.151470002</v>
      </c>
      <c r="CS215" s="29">
        <f>'Saldo mensual (90-23)'!AG214</f>
        <v>-7890078.4413100034</v>
      </c>
      <c r="CT215" s="29">
        <f>'Exportaciones mensual (90-23)'!AC214</f>
        <v>154045991.64667001</v>
      </c>
      <c r="CU215" s="29">
        <f>'Importaciones mensual (90-23)'!AH214</f>
        <v>23049586.654709999</v>
      </c>
      <c r="CV215" s="29">
        <f>'Saldo mensual (90-23)'!AH214</f>
        <v>-11267213.126629999</v>
      </c>
      <c r="CW215" s="29">
        <f>'Exportaciones mensual (90-23)'!AC214</f>
        <v>154045991.64667001</v>
      </c>
      <c r="CX215" s="29">
        <f>'Importaciones mensual (90-23)'!AI214</f>
        <v>4046918.5026699998</v>
      </c>
      <c r="CY215" s="29">
        <f>'Saldo mensual (90-23)'!AI214</f>
        <v>13986275.297870001</v>
      </c>
      <c r="CZ215" s="29">
        <f>'Exportaciones mensual (90-23)'!AE214</f>
        <v>20281779.272220001</v>
      </c>
      <c r="DA215" s="29">
        <f>'Importaciones mensual (90-23)'!AJ214</f>
        <v>29296677.65504</v>
      </c>
      <c r="DB215" s="29">
        <f>'Saldo mensual (90-23)'!AJ214</f>
        <v>66016928.873400003</v>
      </c>
      <c r="DC215" s="29">
        <f>'Exportaciones mensual (90-23)'!AF214</f>
        <v>44100895.00367</v>
      </c>
      <c r="DD215" s="29">
        <f>'Importaciones mensual (90-23)'!AK214</f>
        <v>4626595.1405300004</v>
      </c>
      <c r="DE215" s="29">
        <f>'Saldo mensual (90-23)'!AK214</f>
        <v>7755705.3023399999</v>
      </c>
      <c r="DF215" s="29">
        <f>'Exportaciones mensual (90-23)'!AG214</f>
        <v>22883326.710159998</v>
      </c>
      <c r="DG215" s="29">
        <f>'Importaciones mensual (90-23)'!AL214</f>
        <v>21046644.000629999</v>
      </c>
      <c r="DH215" s="29">
        <f>'Saldo mensual (90-23)'!AL214</f>
        <v>-15201030.185279999</v>
      </c>
      <c r="DI215" s="29">
        <f>'Exportaciones mensual (90-23)'!AH214</f>
        <v>11782373.52808</v>
      </c>
      <c r="DJ215" s="29">
        <f>'Importaciones mensual (90-23)'!AM214</f>
        <v>688755.49257</v>
      </c>
      <c r="DK215" s="29">
        <f>'Saldo mensual (90-23)'!AM214</f>
        <v>207339.56284999999</v>
      </c>
      <c r="DL215" s="29">
        <f>'Exportaciones mensual (90-23)'!AI214</f>
        <v>18033193.80054</v>
      </c>
      <c r="DM215" s="29">
        <f>'Importaciones mensual (90-23)'!AN214</f>
        <v>0</v>
      </c>
      <c r="DN215" s="29">
        <f>'Saldo mensual (90-23)'!AN214</f>
        <v>6628063.6118200002</v>
      </c>
      <c r="DO215" s="29">
        <f>'Exportaciones mensual (90-23)'!AJ214</f>
        <v>95313606.528439999</v>
      </c>
      <c r="DP215" s="29">
        <f>'Importaciones mensual (90-23)'!AO214</f>
        <v>1316.38</v>
      </c>
      <c r="DQ215" s="29">
        <f>'Saldo mensual (90-23)'!AO214</f>
        <v>48442208.27719</v>
      </c>
      <c r="DR215" s="29">
        <f>'Exportaciones mensual (90-23)'!AP214</f>
        <v>14787173.84644</v>
      </c>
      <c r="DS215" s="29">
        <f>'Importaciones mensual (90-23)'!AP214</f>
        <v>174198.64379999999</v>
      </c>
      <c r="DT215" s="29">
        <f>'Saldo mensual (90-23)'!AP214</f>
        <v>14612975.202640001</v>
      </c>
      <c r="DU215" s="29">
        <f>'Exportaciones mensual (90-23)'!AK214</f>
        <v>12382300.44287</v>
      </c>
      <c r="DV215" s="29">
        <f>'Importaciones mensual (90-23)'!AQ214</f>
        <v>218374.28890000001</v>
      </c>
      <c r="DW215" s="29">
        <f>'Saldo mensual (90-23)'!AQ214</f>
        <v>9183644.0936700013</v>
      </c>
      <c r="DX215" s="29">
        <f>'Exportaciones mensual (90-23)'!AL214</f>
        <v>5845613.8153499998</v>
      </c>
      <c r="DY215" s="29">
        <f>'Importaciones mensual (90-23)'!AR214</f>
        <v>7889128.9425999997</v>
      </c>
      <c r="DZ215" s="29">
        <f>'Saldo mensual (90-23)'!AR214</f>
        <v>70601281.248390004</v>
      </c>
      <c r="EA215" s="29">
        <f>'Exportaciones mensual (90-23)'!AM214</f>
        <v>896095.05541999999</v>
      </c>
      <c r="EB215" s="29">
        <f>'Importaciones mensual (90-23)'!AS214</f>
        <v>276374.41198999999</v>
      </c>
      <c r="EC215" s="29">
        <f>'Saldo mensual (90-23)'!AS214</f>
        <v>86616652.872659996</v>
      </c>
      <c r="ED215" s="29">
        <f>'Exportaciones mensual (90-23)'!AN214</f>
        <v>6628063.6118200002</v>
      </c>
      <c r="EE215" s="29">
        <f>'Importaciones mensual (90-23)'!AT214</f>
        <v>111000982.09257001</v>
      </c>
      <c r="EF215" s="29">
        <f>'Saldo mensual (90-23)'!AT214</f>
        <v>28054505.994439989</v>
      </c>
    </row>
    <row r="216" spans="1:136">
      <c r="A216" s="9">
        <v>39142</v>
      </c>
      <c r="B216" s="29">
        <f>'Exportaciones mensual (90-23)'!B215</f>
        <v>816833922.46800005</v>
      </c>
      <c r="C216" s="29">
        <f>'Importaciones mensual (90-23)'!B215</f>
        <v>1181908406.5908101</v>
      </c>
      <c r="D216" s="29">
        <f>'Saldo mensual (90-23)'!B215</f>
        <v>-365074484.12281001</v>
      </c>
      <c r="E216" s="29">
        <f>'Exportaciones mensual (90-23)'!C215</f>
        <v>60500956.463650003</v>
      </c>
      <c r="F216" s="29">
        <f>'Importaciones mensual (90-23)'!C215</f>
        <v>94027103.805869997</v>
      </c>
      <c r="G216" s="29">
        <f>'Saldo mensual (90-23)'!C215</f>
        <v>-33526147.342219993</v>
      </c>
      <c r="H216" s="30">
        <f>'Exportaciones mensual (90-23)'!D215</f>
        <v>101254030.61523999</v>
      </c>
      <c r="I216" s="29">
        <f>'Importaciones mensual (90-23)'!D215</f>
        <v>45701462.01331</v>
      </c>
      <c r="J216" s="29">
        <f>'Saldo mensual (90-23)'!D215</f>
        <v>55552568.601929992</v>
      </c>
      <c r="K216" s="29">
        <f>'Exportaciones mensual (90-23)'!E215</f>
        <v>93336510.017910004</v>
      </c>
      <c r="L216" s="29">
        <f>'Importaciones mensual (90-23)'!E215</f>
        <v>1832498.5474400001</v>
      </c>
      <c r="M216" s="31">
        <f>'Saldo mensual (90-23)'!E215</f>
        <v>91504011.470469996</v>
      </c>
      <c r="N216" s="29">
        <f>'Exportaciones mensual (90-23)'!F215</f>
        <v>32573713.161150001</v>
      </c>
      <c r="O216" s="29">
        <f>'Importaciones mensual (90-23)'!F215</f>
        <v>23876348.240389999</v>
      </c>
      <c r="P216" s="29">
        <f>'Saldo mensual (90-23)'!F215</f>
        <v>8697364.920760002</v>
      </c>
      <c r="Q216" s="29">
        <f>'Exportaciones mensual (90-23)'!G215</f>
        <v>309526073.81708997</v>
      </c>
      <c r="R216" s="29">
        <f>'Importaciones mensual (90-23)'!G215</f>
        <v>53839385.575230002</v>
      </c>
      <c r="S216" s="29">
        <f>'Saldo mensual (90-23)'!G215</f>
        <v>255686688.24185997</v>
      </c>
      <c r="T216" s="29">
        <f>'Exportaciones mensual (90-23)'!F215</f>
        <v>32573713.161150001</v>
      </c>
      <c r="U216" s="29">
        <f>'Importaciones mensual (90-23)'!H215</f>
        <v>6023528.9475299995</v>
      </c>
      <c r="V216" s="29">
        <f>'Saldo mensual (90-23)'!H215</f>
        <v>61152255.58563</v>
      </c>
      <c r="W216" s="29">
        <f>'Exportaciones mensual (90-23)'!G215</f>
        <v>309526073.81708997</v>
      </c>
      <c r="X216" s="29">
        <f>'Importaciones mensual (90-23)'!I215</f>
        <v>99647892.082190007</v>
      </c>
      <c r="Y216" s="29">
        <f>'Saldo mensual (90-23)'!J215</f>
        <v>81065868.583080009</v>
      </c>
      <c r="Z216" s="29">
        <f>'Exportaciones mensual (90-23)'!H215</f>
        <v>67175784.533160001</v>
      </c>
      <c r="AA216" s="29">
        <f>'Importaciones mensual (90-23)'!J215</f>
        <v>6010319.8990700003</v>
      </c>
      <c r="AB216" s="29">
        <f>'Saldo mensual (90-23)'!J215</f>
        <v>81065868.583080009</v>
      </c>
      <c r="AC216" s="29">
        <f>'Exportaciones mensual (90-23)'!I215</f>
        <v>153442142.23287001</v>
      </c>
      <c r="AD216" s="29">
        <f>'Exportaciones mensual (90-23)'!I215</f>
        <v>153442142.23287001</v>
      </c>
      <c r="AE216" s="29">
        <f>'Saldo mensual (90-23)'!K215</f>
        <v>8696926.3565400001</v>
      </c>
      <c r="AF216" s="29">
        <f>'Exportaciones mensual (90-23)'!J215</f>
        <v>87076188.482150003</v>
      </c>
      <c r="AG216" s="29">
        <f>'Importaciones mensual (90-23)'!L215</f>
        <v>12222644.54659</v>
      </c>
      <c r="AH216" s="29">
        <f>'Saldo mensual (90-23)'!L215</f>
        <v>102650669.78901</v>
      </c>
      <c r="AI216" s="29">
        <f>'Exportaciones mensual (90-23)'!M215</f>
        <v>26616860.004519999</v>
      </c>
      <c r="AJ216" s="29">
        <f>'Importaciones mensual (90-23)'!M215</f>
        <v>22835754.38448</v>
      </c>
      <c r="AK216" s="29">
        <f>'Saldo mensual (90-23)'!M215</f>
        <v>3781105.6200399995</v>
      </c>
      <c r="AL216" s="29">
        <f>'Exportaciones mensual (90-23)'!K215</f>
        <v>19998258.30187</v>
      </c>
      <c r="AM216" s="29">
        <f>'Importaciones mensual (90-23)'!N215</f>
        <v>416703452.54180002</v>
      </c>
      <c r="AN216" s="29">
        <f>'Saldo mensual (90-23)'!N215</f>
        <v>-23370504.603650033</v>
      </c>
      <c r="AO216" s="29">
        <f>'Exportaciones mensual (90-23)'!L215</f>
        <v>114873314.3356</v>
      </c>
      <c r="AP216" s="29">
        <f>'Importaciones mensual (90-23)'!O215</f>
        <v>159217862.46334001</v>
      </c>
      <c r="AQ216" s="29">
        <f>'Saldo mensual (90-23)'!O215</f>
        <v>-65765624.869900025</v>
      </c>
      <c r="AR216" s="29">
        <f>'Exportaciones mensual (90-23)'!P215</f>
        <v>1425813.6298199999</v>
      </c>
      <c r="AS216" s="29">
        <f>'Importaciones mensual (90-23)'!P215</f>
        <v>12111910.050100001</v>
      </c>
      <c r="AT216" s="29">
        <f>'Saldo mensual (90-23)'!P215</f>
        <v>-10686096.42028</v>
      </c>
      <c r="AU216" s="29">
        <f>'Exportaciones mensual (90-23)'!M215</f>
        <v>26616860.004519999</v>
      </c>
      <c r="AV216" s="29">
        <f>'Importaciones mensual (90-23)'!Q215</f>
        <v>26194399.651799999</v>
      </c>
      <c r="AW216" s="29">
        <f>'Saldo mensual (90-23)'!Q215</f>
        <v>-3515367.9177099988</v>
      </c>
      <c r="AX216" s="29">
        <f>'Exportaciones mensual (90-23)'!N215</f>
        <v>393332947.93814999</v>
      </c>
      <c r="AY216" s="29">
        <f>'Importaciones mensual (90-23)'!R215</f>
        <v>76932810.412129998</v>
      </c>
      <c r="AZ216" s="29">
        <f>'Saldo mensual (90-23)'!R215</f>
        <v>52105317.756219998</v>
      </c>
      <c r="BA216" s="29">
        <f>'Exportaciones mensual (90-23)'!O215</f>
        <v>93452237.593439996</v>
      </c>
      <c r="BB216" s="29">
        <f>'Importaciones mensual (90-23)'!S215</f>
        <v>112385626.78033</v>
      </c>
      <c r="BC216" s="29">
        <f>'Saldo mensual (90-23)'!S215</f>
        <v>-77942056.165720001</v>
      </c>
      <c r="BD216" s="29">
        <f>'Exportaciones mensual (90-23)'!P215</f>
        <v>1425813.6298199999</v>
      </c>
      <c r="BE216" s="29">
        <f>'Importaciones mensual (90-23)'!T215</f>
        <v>82986507.148379996</v>
      </c>
      <c r="BF216" s="29">
        <f>'Saldo mensual (90-23)'!T215</f>
        <v>16629907.52132</v>
      </c>
      <c r="BG216" s="29">
        <f>'Exportaciones mensual (90-23)'!Q215</f>
        <v>22679031.73409</v>
      </c>
      <c r="BH216" s="29">
        <f>'Importaciones mensual (90-23)'!U215</f>
        <v>14302602.194770001</v>
      </c>
      <c r="BI216" s="29">
        <f>'Saldo mensual (90-23)'!U215</f>
        <v>120050350.03610998</v>
      </c>
      <c r="BJ216" s="29">
        <f>'Exportaciones mensual (90-23)'!R215</f>
        <v>129038128.16835</v>
      </c>
      <c r="BK216" s="29">
        <f>'Importaciones mensual (90-23)'!V215</f>
        <v>5685498.8940700004</v>
      </c>
      <c r="BL216" s="29">
        <f>'Saldo mensual (90-23)'!V215</f>
        <v>17198394.748690002</v>
      </c>
      <c r="BM216" s="29">
        <f>'Exportaciones mensual (90-23)'!S215</f>
        <v>34443570.614610001</v>
      </c>
      <c r="BN216" s="29">
        <f>'Importaciones mensual (90-23)'!W215</f>
        <v>4623632.4409999996</v>
      </c>
      <c r="BO216" s="29">
        <f>'Saldo mensual (90-23)'!W215</f>
        <v>9613348.2013499998</v>
      </c>
      <c r="BP216" s="29">
        <f>'Exportaciones mensual (90-23)'!T215</f>
        <v>99616414.669699997</v>
      </c>
      <c r="BQ216" s="29">
        <f>'Importaciones mensual (90-23)'!X215</f>
        <v>73309199.724370003</v>
      </c>
      <c r="BR216" s="29">
        <f>'Saldo mensual (90-23)'!X215</f>
        <v>-3703364.5442100018</v>
      </c>
      <c r="BS216" s="29">
        <f>'Exportaciones mensual (90-23)'!U215</f>
        <v>134352952.23087999</v>
      </c>
      <c r="BT216" s="29">
        <f>'Importaciones mensual (90-23)'!Y215</f>
        <v>32924415.163819999</v>
      </c>
      <c r="BU216" s="29">
        <f>'Saldo mensual (90-23)'!Y215</f>
        <v>11498566.672260001</v>
      </c>
      <c r="BV216" s="29">
        <f>'Exportaciones mensual (90-23)'!V215</f>
        <v>22883893.642760001</v>
      </c>
      <c r="BW216" s="29">
        <f>'Importaciones mensual (90-23)'!Z215</f>
        <v>24073367.5231</v>
      </c>
      <c r="BX216" s="29">
        <f>'Saldo mensual (90-23)'!Z215</f>
        <v>39131244.580090001</v>
      </c>
      <c r="BY216" s="29">
        <f>'Exportaciones mensual (90-23)'!W215</f>
        <v>14236980.642349999</v>
      </c>
      <c r="BZ216" s="29">
        <f>'Importaciones mensual (90-23)'!AA215</f>
        <v>27969751.385930002</v>
      </c>
      <c r="CA216" s="29">
        <f>'Saldo mensual (90-23)'!AA215</f>
        <v>-8406401.1861600019</v>
      </c>
      <c r="CB216" s="29">
        <f>'Exportaciones mensual (90-23)'!X215</f>
        <v>69605835.180160001</v>
      </c>
      <c r="CC216" s="29">
        <f>'Importaciones mensual (90-23)'!AB215</f>
        <v>9800971.6542700008</v>
      </c>
      <c r="CD216" s="29">
        <f>'Saldo mensual (90-23)'!AB215</f>
        <v>34004260.245689996</v>
      </c>
      <c r="CE216" s="29">
        <f>'Exportaciones mensual (90-23)'!AC215</f>
        <v>345210384.56783003</v>
      </c>
      <c r="CF216" s="29">
        <f>'Importaciones mensual (90-23)'!AC215</f>
        <v>352940387.53696001</v>
      </c>
      <c r="CG216" s="29">
        <f>'Saldo mensual (90-23)'!AC215</f>
        <v>-7730002.9691299796</v>
      </c>
      <c r="CH216" s="29">
        <f>'Exportaciones mensual (90-23)'!Y215</f>
        <v>44422981.83608</v>
      </c>
      <c r="CI216" s="29">
        <f>'Importaciones mensual (90-23)'!AD215</f>
        <v>30235629.473579999</v>
      </c>
      <c r="CJ216" s="29">
        <f>'Saldo mensual (90-23)'!AD215</f>
        <v>41779595.14294</v>
      </c>
      <c r="CK216" s="29">
        <f>'Exportaciones mensual (90-23)'!Z215</f>
        <v>63204612.103189997</v>
      </c>
      <c r="CL216" s="29">
        <f>'Importaciones mensual (90-23)'!AE215</f>
        <v>14188381.090220001</v>
      </c>
      <c r="CM216" s="29">
        <f>'Saldo mensual (90-23)'!AE215</f>
        <v>-4676582.7204299998</v>
      </c>
      <c r="CN216" s="29">
        <f>'Exportaciones mensual (90-23)'!AA215</f>
        <v>19563350.19977</v>
      </c>
      <c r="CO216" s="29">
        <f>'Importaciones mensual (90-23)'!AF215</f>
        <v>121626661.12194</v>
      </c>
      <c r="CP216" s="29">
        <f>'Saldo mensual (90-23)'!AF215</f>
        <v>-70748017.707419991</v>
      </c>
      <c r="CQ216" s="29">
        <f>'Exportaciones mensual (90-23)'!AB215</f>
        <v>43805231.899959996</v>
      </c>
      <c r="CR216" s="29">
        <f>'Importaciones mensual (90-23)'!AG215</f>
        <v>32690753.798489999</v>
      </c>
      <c r="CS216" s="29">
        <f>'Saldo mensual (90-23)'!AG215</f>
        <v>-18491146.93976</v>
      </c>
      <c r="CT216" s="29">
        <f>'Exportaciones mensual (90-23)'!AC215</f>
        <v>345210384.56783003</v>
      </c>
      <c r="CU216" s="29">
        <f>'Importaciones mensual (90-23)'!AH215</f>
        <v>22807281.128660001</v>
      </c>
      <c r="CV216" s="29">
        <f>'Saldo mensual (90-23)'!AH215</f>
        <v>-18716050.285910003</v>
      </c>
      <c r="CW216" s="29">
        <f>'Exportaciones mensual (90-23)'!AC215</f>
        <v>345210384.56783003</v>
      </c>
      <c r="CX216" s="29">
        <f>'Importaciones mensual (90-23)'!AI215</f>
        <v>2894463.7157999999</v>
      </c>
      <c r="CY216" s="29">
        <f>'Saldo mensual (90-23)'!AI215</f>
        <v>2033826.3330900003</v>
      </c>
      <c r="CZ216" s="29">
        <f>'Exportaciones mensual (90-23)'!AE215</f>
        <v>9511798.3697900008</v>
      </c>
      <c r="DA216" s="29">
        <f>'Importaciones mensual (90-23)'!AJ215</f>
        <v>38680703.242080003</v>
      </c>
      <c r="DB216" s="29">
        <f>'Saldo mensual (90-23)'!AJ215</f>
        <v>23836994.606739998</v>
      </c>
      <c r="DC216" s="29">
        <f>'Exportaciones mensual (90-23)'!AF215</f>
        <v>50878643.414520003</v>
      </c>
      <c r="DD216" s="29">
        <f>'Importaciones mensual (90-23)'!AK215</f>
        <v>11637000.16261</v>
      </c>
      <c r="DE216" s="29">
        <f>'Saldo mensual (90-23)'!AK215</f>
        <v>6158829.2885300014</v>
      </c>
      <c r="DF216" s="29">
        <f>'Exportaciones mensual (90-23)'!AG215</f>
        <v>14199606.85873</v>
      </c>
      <c r="DG216" s="29">
        <f>'Importaciones mensual (90-23)'!AL215</f>
        <v>2998882.9314100002</v>
      </c>
      <c r="DH216" s="29">
        <f>'Saldo mensual (90-23)'!AL215</f>
        <v>16088511.864519997</v>
      </c>
      <c r="DI216" s="29">
        <f>'Exportaciones mensual (90-23)'!AH215</f>
        <v>4091230.8427499998</v>
      </c>
      <c r="DJ216" s="29">
        <f>'Importaciones mensual (90-23)'!AM215</f>
        <v>856919.65558999998</v>
      </c>
      <c r="DK216" s="29">
        <f>'Saldo mensual (90-23)'!AM215</f>
        <v>912132.89720000012</v>
      </c>
      <c r="DL216" s="29">
        <f>'Exportaciones mensual (90-23)'!AI215</f>
        <v>4928290.0488900002</v>
      </c>
      <c r="DM216" s="29">
        <f>'Importaciones mensual (90-23)'!AN215</f>
        <v>0</v>
      </c>
      <c r="DN216" s="29">
        <f>'Saldo mensual (90-23)'!AN215</f>
        <v>12399665.27612</v>
      </c>
      <c r="DO216" s="29">
        <f>'Exportaciones mensual (90-23)'!AJ215</f>
        <v>62517697.848820001</v>
      </c>
      <c r="DP216" s="29">
        <f>'Importaciones mensual (90-23)'!AO215</f>
        <v>971.89000999999996</v>
      </c>
      <c r="DQ216" s="29">
        <f>'Saldo mensual (90-23)'!AO215</f>
        <v>57601771.0528</v>
      </c>
      <c r="DR216" s="29">
        <f>'Exportaciones mensual (90-23)'!AP215</f>
        <v>12880729.65559</v>
      </c>
      <c r="DS216" s="29">
        <f>'Importaciones mensual (90-23)'!AP215</f>
        <v>95102.939469999998</v>
      </c>
      <c r="DT216" s="29">
        <f>'Saldo mensual (90-23)'!AP215</f>
        <v>12785626.716119999</v>
      </c>
      <c r="DU216" s="29">
        <f>'Exportaciones mensual (90-23)'!AK215</f>
        <v>17795829.451140001</v>
      </c>
      <c r="DV216" s="29">
        <f>'Importaciones mensual (90-23)'!AQ215</f>
        <v>6878345.2914500004</v>
      </c>
      <c r="DW216" s="29">
        <f>'Saldo mensual (90-23)'!AQ215</f>
        <v>33879776.475429997</v>
      </c>
      <c r="DX216" s="29">
        <f>'Exportaciones mensual (90-23)'!AL215</f>
        <v>19087394.795929998</v>
      </c>
      <c r="DY216" s="29">
        <f>'Importaciones mensual (90-23)'!AR215</f>
        <v>14754056.37716</v>
      </c>
      <c r="DZ216" s="29">
        <f>'Saldo mensual (90-23)'!AR215</f>
        <v>51443943.557340004</v>
      </c>
      <c r="EA216" s="29">
        <f>'Exportaciones mensual (90-23)'!AM215</f>
        <v>1769052.5527900001</v>
      </c>
      <c r="EB216" s="29">
        <f>'Importaciones mensual (90-23)'!AS215</f>
        <v>796097.37257999997</v>
      </c>
      <c r="EC216" s="29">
        <f>'Saldo mensual (90-23)'!AS215</f>
        <v>112352850.75526999</v>
      </c>
      <c r="ED216" s="29">
        <f>'Exportaciones mensual (90-23)'!AN215</f>
        <v>12399665.27612</v>
      </c>
      <c r="EE216" s="29">
        <f>'Importaciones mensual (90-23)'!AT215</f>
        <v>129579877.07202999</v>
      </c>
      <c r="EF216" s="29">
        <f>'Saldo mensual (90-23)'!AT215</f>
        <v>68740872.248940006</v>
      </c>
    </row>
    <row r="217" spans="1:136">
      <c r="A217" s="9">
        <v>39173</v>
      </c>
      <c r="B217" s="29">
        <f>'Exportaciones mensual (90-23)'!B216</f>
        <v>787306623.19278002</v>
      </c>
      <c r="C217" s="29">
        <f>'Importaciones mensual (90-23)'!B216</f>
        <v>1026434312.57942</v>
      </c>
      <c r="D217" s="29">
        <f>'Saldo mensual (90-23)'!B216</f>
        <v>-239127689.38663995</v>
      </c>
      <c r="E217" s="29">
        <f>'Exportaciones mensual (90-23)'!C216</f>
        <v>49499295.145649999</v>
      </c>
      <c r="F217" s="29">
        <f>'Importaciones mensual (90-23)'!C216</f>
        <v>94534871.324980006</v>
      </c>
      <c r="G217" s="29">
        <f>'Saldo mensual (90-23)'!C216</f>
        <v>-45035576.179330006</v>
      </c>
      <c r="H217" s="30">
        <f>'Exportaciones mensual (90-23)'!D216</f>
        <v>72740768.773809999</v>
      </c>
      <c r="I217" s="29">
        <f>'Importaciones mensual (90-23)'!D216</f>
        <v>28908706.52062</v>
      </c>
      <c r="J217" s="29">
        <f>'Saldo mensual (90-23)'!D216</f>
        <v>43832062.253189996</v>
      </c>
      <c r="K217" s="29">
        <f>'Exportaciones mensual (90-23)'!E216</f>
        <v>52458136.149410002</v>
      </c>
      <c r="L217" s="29">
        <f>'Importaciones mensual (90-23)'!E216</f>
        <v>4830931.00495</v>
      </c>
      <c r="M217" s="31">
        <f>'Saldo mensual (90-23)'!E216</f>
        <v>47627205.14446</v>
      </c>
      <c r="N217" s="29">
        <f>'Exportaciones mensual (90-23)'!F216</f>
        <v>25033167.33924</v>
      </c>
      <c r="O217" s="29">
        <f>'Importaciones mensual (90-23)'!F216</f>
        <v>18159165.80971</v>
      </c>
      <c r="P217" s="29">
        <f>'Saldo mensual (90-23)'!F216</f>
        <v>6874001.5295299999</v>
      </c>
      <c r="Q217" s="29">
        <f>'Exportaciones mensual (90-23)'!G216</f>
        <v>349992199.27441001</v>
      </c>
      <c r="R217" s="29">
        <f>'Importaciones mensual (90-23)'!G216</f>
        <v>47388745.255539998</v>
      </c>
      <c r="S217" s="29">
        <f>'Saldo mensual (90-23)'!G216</f>
        <v>302603454.01887</v>
      </c>
      <c r="T217" s="29">
        <f>'Exportaciones mensual (90-23)'!F216</f>
        <v>25033167.33924</v>
      </c>
      <c r="U217" s="29">
        <f>'Importaciones mensual (90-23)'!H216</f>
        <v>9426277.5030199997</v>
      </c>
      <c r="V217" s="29">
        <f>'Saldo mensual (90-23)'!H216</f>
        <v>45004301.382620007</v>
      </c>
      <c r="W217" s="29">
        <f>'Exportaciones mensual (90-23)'!G216</f>
        <v>349992199.27441001</v>
      </c>
      <c r="X217" s="29">
        <f>'Importaciones mensual (90-23)'!I216</f>
        <v>97721333.944849998</v>
      </c>
      <c r="Y217" s="29">
        <f>'Saldo mensual (90-23)'!J216</f>
        <v>75530322.598370001</v>
      </c>
      <c r="Z217" s="29">
        <f>'Exportaciones mensual (90-23)'!H216</f>
        <v>54430578.885640003</v>
      </c>
      <c r="AA217" s="29">
        <f>'Importaciones mensual (90-23)'!J216</f>
        <v>11690774.74629</v>
      </c>
      <c r="AB217" s="29">
        <f>'Saldo mensual (90-23)'!J216</f>
        <v>75530322.598370001</v>
      </c>
      <c r="AC217" s="29">
        <f>'Exportaciones mensual (90-23)'!I216</f>
        <v>100584820.39436001</v>
      </c>
      <c r="AD217" s="29">
        <f>'Exportaciones mensual (90-23)'!I216</f>
        <v>100584820.39436001</v>
      </c>
      <c r="AE217" s="29">
        <f>'Saldo mensual (90-23)'!K216</f>
        <v>14377356.42938</v>
      </c>
      <c r="AF217" s="29">
        <f>'Exportaciones mensual (90-23)'!J216</f>
        <v>87221097.344659999</v>
      </c>
      <c r="AG217" s="29">
        <f>'Importaciones mensual (90-23)'!L216</f>
        <v>11211033.38933</v>
      </c>
      <c r="AH217" s="29">
        <f>'Saldo mensual (90-23)'!L216</f>
        <v>70515917.075690001</v>
      </c>
      <c r="AI217" s="29">
        <f>'Exportaciones mensual (90-23)'!M216</f>
        <v>17471423.209899999</v>
      </c>
      <c r="AJ217" s="29">
        <f>'Importaciones mensual (90-23)'!M216</f>
        <v>27428032.425519999</v>
      </c>
      <c r="AK217" s="29">
        <f>'Saldo mensual (90-23)'!M216</f>
        <v>-9956609.2156199999</v>
      </c>
      <c r="AL217" s="29">
        <f>'Exportaciones mensual (90-23)'!K216</f>
        <v>22720942.415130001</v>
      </c>
      <c r="AM217" s="29">
        <f>'Importaciones mensual (90-23)'!N216</f>
        <v>385157983.50252002</v>
      </c>
      <c r="AN217" s="29">
        <f>'Saldo mensual (90-23)'!N216</f>
        <v>-126541297.37065002</v>
      </c>
      <c r="AO217" s="29">
        <f>'Exportaciones mensual (90-23)'!L216</f>
        <v>81726950.465020001</v>
      </c>
      <c r="AP217" s="29">
        <f>'Importaciones mensual (90-23)'!O216</f>
        <v>132581573.08231001</v>
      </c>
      <c r="AQ217" s="29">
        <f>'Saldo mensual (90-23)'!O216</f>
        <v>-48050657.121360004</v>
      </c>
      <c r="AR217" s="29">
        <f>'Exportaciones mensual (90-23)'!P216</f>
        <v>1424385.3987799999</v>
      </c>
      <c r="AS217" s="29">
        <f>'Importaciones mensual (90-23)'!P216</f>
        <v>15046855.42176</v>
      </c>
      <c r="AT217" s="29">
        <f>'Saldo mensual (90-23)'!P216</f>
        <v>-13622470.022980001</v>
      </c>
      <c r="AU217" s="29">
        <f>'Exportaciones mensual (90-23)'!M216</f>
        <v>17471423.209899999</v>
      </c>
      <c r="AV217" s="29">
        <f>'Importaciones mensual (90-23)'!Q216</f>
        <v>21161781.666680001</v>
      </c>
      <c r="AW217" s="29">
        <f>'Saldo mensual (90-23)'!Q216</f>
        <v>2306741.5878899992</v>
      </c>
      <c r="AX217" s="29">
        <f>'Exportaciones mensual (90-23)'!N216</f>
        <v>258616686.13187</v>
      </c>
      <c r="AY217" s="29">
        <f>'Importaciones mensual (90-23)'!R216</f>
        <v>59053829.929559998</v>
      </c>
      <c r="AZ217" s="29">
        <f>'Saldo mensual (90-23)'!R216</f>
        <v>153908050.35222</v>
      </c>
      <c r="BA217" s="29">
        <f>'Exportaciones mensual (90-23)'!O216</f>
        <v>84530915.960950002</v>
      </c>
      <c r="BB217" s="29">
        <f>'Importaciones mensual (90-23)'!S216</f>
        <v>71681922.326879993</v>
      </c>
      <c r="BC217" s="29">
        <f>'Saldo mensual (90-23)'!S216</f>
        <v>-31904426.453269996</v>
      </c>
      <c r="BD217" s="29">
        <f>'Exportaciones mensual (90-23)'!P216</f>
        <v>1424385.3987799999</v>
      </c>
      <c r="BE217" s="29">
        <f>'Importaciones mensual (90-23)'!T216</f>
        <v>83037893.672000006</v>
      </c>
      <c r="BF217" s="29">
        <f>'Saldo mensual (90-23)'!T216</f>
        <v>16194356.312739998</v>
      </c>
      <c r="BG217" s="29">
        <f>'Exportaciones mensual (90-23)'!Q216</f>
        <v>23468523.25457</v>
      </c>
      <c r="BH217" s="29">
        <f>'Importaciones mensual (90-23)'!U216</f>
        <v>20070199.772039998</v>
      </c>
      <c r="BI217" s="29">
        <f>'Saldo mensual (90-23)'!U216</f>
        <v>98883858.299230009</v>
      </c>
      <c r="BJ217" s="29">
        <f>'Exportaciones mensual (90-23)'!R216</f>
        <v>212961880.28178</v>
      </c>
      <c r="BK217" s="29">
        <f>'Importaciones mensual (90-23)'!V216</f>
        <v>9100369.5403099991</v>
      </c>
      <c r="BL217" s="29">
        <f>'Saldo mensual (90-23)'!V216</f>
        <v>23029572.666080002</v>
      </c>
      <c r="BM217" s="29">
        <f>'Exportaciones mensual (90-23)'!S216</f>
        <v>39777495.873609997</v>
      </c>
      <c r="BN217" s="29">
        <f>'Importaciones mensual (90-23)'!W216</f>
        <v>5536121.3040500004</v>
      </c>
      <c r="BO217" s="29">
        <f>'Saldo mensual (90-23)'!W216</f>
        <v>34535016.44331</v>
      </c>
      <c r="BP217" s="29">
        <f>'Exportaciones mensual (90-23)'!T216</f>
        <v>99232249.984740004</v>
      </c>
      <c r="BQ217" s="29">
        <f>'Importaciones mensual (90-23)'!X216</f>
        <v>68380086.151649997</v>
      </c>
      <c r="BR217" s="29">
        <f>'Saldo mensual (90-23)'!X216</f>
        <v>7795528.3755899966</v>
      </c>
      <c r="BS217" s="29">
        <f>'Exportaciones mensual (90-23)'!U216</f>
        <v>118954058.07127</v>
      </c>
      <c r="BT217" s="29">
        <f>'Importaciones mensual (90-23)'!Y216</f>
        <v>41478219.957000002</v>
      </c>
      <c r="BU217" s="29">
        <f>'Saldo mensual (90-23)'!Y216</f>
        <v>3529645.2863200009</v>
      </c>
      <c r="BV217" s="29">
        <f>'Exportaciones mensual (90-23)'!V216</f>
        <v>32129942.206390001</v>
      </c>
      <c r="BW217" s="29">
        <f>'Importaciones mensual (90-23)'!Z216</f>
        <v>18843654.340519998</v>
      </c>
      <c r="BX217" s="29">
        <f>'Saldo mensual (90-23)'!Z216</f>
        <v>19344379.657770004</v>
      </c>
      <c r="BY217" s="29">
        <f>'Exportaciones mensual (90-23)'!W216</f>
        <v>40071137.747359999</v>
      </c>
      <c r="BZ217" s="29">
        <f>'Importaciones mensual (90-23)'!AA216</f>
        <v>25880476.28441</v>
      </c>
      <c r="CA217" s="29">
        <f>'Saldo mensual (90-23)'!AA216</f>
        <v>102184507.69932</v>
      </c>
      <c r="CB217" s="29">
        <f>'Exportaciones mensual (90-23)'!X216</f>
        <v>76175614.527239993</v>
      </c>
      <c r="CC217" s="29">
        <f>'Importaciones mensual (90-23)'!AB216</f>
        <v>28325895.180349998</v>
      </c>
      <c r="CD217" s="29">
        <f>'Saldo mensual (90-23)'!AB216</f>
        <v>29348675.29975</v>
      </c>
      <c r="CE217" s="29">
        <f>'Exportaciones mensual (90-23)'!AC216</f>
        <v>472709311.09626001</v>
      </c>
      <c r="CF217" s="29">
        <f>'Importaciones mensual (90-23)'!AC216</f>
        <v>290810337.27754003</v>
      </c>
      <c r="CG217" s="29">
        <f>'Saldo mensual (90-23)'!AC216</f>
        <v>181898973.81871998</v>
      </c>
      <c r="CH217" s="29">
        <f>'Exportaciones mensual (90-23)'!Y216</f>
        <v>45007865.243320003</v>
      </c>
      <c r="CI217" s="29">
        <f>'Importaciones mensual (90-23)'!AD216</f>
        <v>29276528.967599999</v>
      </c>
      <c r="CJ217" s="29">
        <f>'Saldo mensual (90-23)'!AD216</f>
        <v>37570244.862770006</v>
      </c>
      <c r="CK217" s="29">
        <f>'Exportaciones mensual (90-23)'!Z216</f>
        <v>38188033.998290002</v>
      </c>
      <c r="CL217" s="29">
        <f>'Importaciones mensual (90-23)'!AE216</f>
        <v>13645567.413720001</v>
      </c>
      <c r="CM217" s="29">
        <f>'Saldo mensual (90-23)'!AE216</f>
        <v>21382262.19915</v>
      </c>
      <c r="CN217" s="29">
        <f>'Exportaciones mensual (90-23)'!AA216</f>
        <v>128064983.98373</v>
      </c>
      <c r="CO217" s="29">
        <f>'Importaciones mensual (90-23)'!AF216</f>
        <v>99290500.946669996</v>
      </c>
      <c r="CP217" s="29">
        <f>'Saldo mensual (90-23)'!AF216</f>
        <v>-61174549.537859999</v>
      </c>
      <c r="CQ217" s="29">
        <f>'Exportaciones mensual (90-23)'!AB216</f>
        <v>57674570.480099998</v>
      </c>
      <c r="CR217" s="29">
        <f>'Importaciones mensual (90-23)'!AG216</f>
        <v>33405367.024950001</v>
      </c>
      <c r="CS217" s="29">
        <f>'Saldo mensual (90-23)'!AG216</f>
        <v>970651.44514999911</v>
      </c>
      <c r="CT217" s="29">
        <f>'Exportaciones mensual (90-23)'!AC216</f>
        <v>472709311.09626001</v>
      </c>
      <c r="CU217" s="29">
        <f>'Importaciones mensual (90-23)'!AH216</f>
        <v>21847303.148710001</v>
      </c>
      <c r="CV217" s="29">
        <f>'Saldo mensual (90-23)'!AH216</f>
        <v>-16522664.156380003</v>
      </c>
      <c r="CW217" s="29">
        <f>'Exportaciones mensual (90-23)'!AC216</f>
        <v>472709311.09626001</v>
      </c>
      <c r="CX217" s="29">
        <f>'Importaciones mensual (90-23)'!AI216</f>
        <v>2417563.1996599999</v>
      </c>
      <c r="CY217" s="29">
        <f>'Saldo mensual (90-23)'!AI216</f>
        <v>47281967.932299994</v>
      </c>
      <c r="CZ217" s="29">
        <f>'Exportaciones mensual (90-23)'!AE216</f>
        <v>35027829.61287</v>
      </c>
      <c r="DA217" s="29">
        <f>'Importaciones mensual (90-23)'!AJ216</f>
        <v>41995455.857919998</v>
      </c>
      <c r="DB217" s="29">
        <f>'Saldo mensual (90-23)'!AJ216</f>
        <v>8210920.5421300009</v>
      </c>
      <c r="DC217" s="29">
        <f>'Exportaciones mensual (90-23)'!AF216</f>
        <v>38115951.408809997</v>
      </c>
      <c r="DD217" s="29">
        <f>'Importaciones mensual (90-23)'!AK216</f>
        <v>6124447.7625599997</v>
      </c>
      <c r="DE217" s="29">
        <f>'Saldo mensual (90-23)'!AK216</f>
        <v>13147085.01921</v>
      </c>
      <c r="DF217" s="29">
        <f>'Exportaciones mensual (90-23)'!AG216</f>
        <v>34376018.470100001</v>
      </c>
      <c r="DG217" s="29">
        <f>'Importaciones mensual (90-23)'!AL216</f>
        <v>8777858.9793500006</v>
      </c>
      <c r="DH217" s="29">
        <f>'Saldo mensual (90-23)'!AL216</f>
        <v>7163623.873159999</v>
      </c>
      <c r="DI217" s="29">
        <f>'Exportaciones mensual (90-23)'!AH216</f>
        <v>5324638.9923299998</v>
      </c>
      <c r="DJ217" s="29">
        <f>'Importaciones mensual (90-23)'!AM216</f>
        <v>2230442.3999899998</v>
      </c>
      <c r="DK217" s="29">
        <f>'Saldo mensual (90-23)'!AM216</f>
        <v>-1312199.5680799999</v>
      </c>
      <c r="DL217" s="29">
        <f>'Exportaciones mensual (90-23)'!AI216</f>
        <v>49699531.131959997</v>
      </c>
      <c r="DM217" s="29">
        <f>'Importaciones mensual (90-23)'!AN216</f>
        <v>106.85</v>
      </c>
      <c r="DN217" s="29">
        <f>'Saldo mensual (90-23)'!AN216</f>
        <v>8490661.01932</v>
      </c>
      <c r="DO217" s="29">
        <f>'Exportaciones mensual (90-23)'!AJ216</f>
        <v>50206376.400049999</v>
      </c>
      <c r="DP217" s="29">
        <f>'Importaciones mensual (90-23)'!AO216</f>
        <v>3850.1999099999998</v>
      </c>
      <c r="DQ217" s="29">
        <f>'Saldo mensual (90-23)'!AO216</f>
        <v>48522656.126589999</v>
      </c>
      <c r="DR217" s="29">
        <f>'Exportaciones mensual (90-23)'!AP216</f>
        <v>56102006.747259997</v>
      </c>
      <c r="DS217" s="29">
        <f>'Importaciones mensual (90-23)'!AP216</f>
        <v>2446612.34241</v>
      </c>
      <c r="DT217" s="29">
        <f>'Saldo mensual (90-23)'!AP216</f>
        <v>53655394.404849999</v>
      </c>
      <c r="DU217" s="29">
        <f>'Exportaciones mensual (90-23)'!AK216</f>
        <v>19271532.781769998</v>
      </c>
      <c r="DV217" s="29">
        <f>'Importaciones mensual (90-23)'!AQ216</f>
        <v>1884517.82455</v>
      </c>
      <c r="DW217" s="29">
        <f>'Saldo mensual (90-23)'!AQ216</f>
        <v>29915411.674600001</v>
      </c>
      <c r="DX217" s="29">
        <f>'Exportaciones mensual (90-23)'!AL216</f>
        <v>15941482.85251</v>
      </c>
      <c r="DY217" s="29">
        <f>'Importaciones mensual (90-23)'!AR216</f>
        <v>6034880.3019099999</v>
      </c>
      <c r="DZ217" s="29">
        <f>'Saldo mensual (90-23)'!AR216</f>
        <v>97791284.827790007</v>
      </c>
      <c r="EA217" s="29">
        <f>'Exportaciones mensual (90-23)'!AM216</f>
        <v>918242.83190999995</v>
      </c>
      <c r="EB217" s="29">
        <f>'Importaciones mensual (90-23)'!AS216</f>
        <v>10212563.17726</v>
      </c>
      <c r="EC217" s="29">
        <f>'Saldo mensual (90-23)'!AS216</f>
        <v>55852021.837390006</v>
      </c>
      <c r="ED217" s="29">
        <f>'Exportaciones mensual (90-23)'!AN216</f>
        <v>8490767.8693199996</v>
      </c>
      <c r="EE217" s="29">
        <f>'Importaciones mensual (90-23)'!AT216</f>
        <v>119079711.32042</v>
      </c>
      <c r="EF217" s="29">
        <f>'Saldo mensual (90-23)'!AT216</f>
        <v>118763802.49118</v>
      </c>
    </row>
    <row r="218" spans="1:136">
      <c r="A218" s="9">
        <v>39203</v>
      </c>
      <c r="B218" s="29">
        <f>'Exportaciones mensual (90-23)'!B217</f>
        <v>857499268.47974002</v>
      </c>
      <c r="C218" s="29">
        <f>'Importaciones mensual (90-23)'!B217</f>
        <v>1250765248.0321</v>
      </c>
      <c r="D218" s="29">
        <f>'Saldo mensual (90-23)'!B217</f>
        <v>-393265979.55235994</v>
      </c>
      <c r="E218" s="29">
        <f>'Exportaciones mensual (90-23)'!C217</f>
        <v>52910878.667970002</v>
      </c>
      <c r="F218" s="29">
        <f>'Importaciones mensual (90-23)'!C217</f>
        <v>99705704.268079996</v>
      </c>
      <c r="G218" s="29">
        <f>'Saldo mensual (90-23)'!C217</f>
        <v>-46794825.600109994</v>
      </c>
      <c r="H218" s="30">
        <f>'Exportaciones mensual (90-23)'!D217</f>
        <v>95454802.922690004</v>
      </c>
      <c r="I218" s="29">
        <f>'Importaciones mensual (90-23)'!D217</f>
        <v>35974109.657449998</v>
      </c>
      <c r="J218" s="29">
        <f>'Saldo mensual (90-23)'!D217</f>
        <v>59480693.265240006</v>
      </c>
      <c r="K218" s="29">
        <f>'Exportaciones mensual (90-23)'!E217</f>
        <v>88966939.444289997</v>
      </c>
      <c r="L218" s="29">
        <f>'Importaciones mensual (90-23)'!E217</f>
        <v>1600432.6002499999</v>
      </c>
      <c r="M218" s="31">
        <f>'Saldo mensual (90-23)'!E217</f>
        <v>87366506.844039991</v>
      </c>
      <c r="N218" s="29">
        <f>'Exportaciones mensual (90-23)'!F217</f>
        <v>40073485.022550002</v>
      </c>
      <c r="O218" s="29">
        <f>'Importaciones mensual (90-23)'!F217</f>
        <v>19982312.061039999</v>
      </c>
      <c r="P218" s="29">
        <f>'Saldo mensual (90-23)'!F217</f>
        <v>20091172.961510003</v>
      </c>
      <c r="Q218" s="29">
        <f>'Exportaciones mensual (90-23)'!G217</f>
        <v>371179378.02436</v>
      </c>
      <c r="R218" s="29">
        <f>'Importaciones mensual (90-23)'!G217</f>
        <v>59720655.401620001</v>
      </c>
      <c r="S218" s="29">
        <f>'Saldo mensual (90-23)'!G217</f>
        <v>311458722.62274003</v>
      </c>
      <c r="T218" s="29">
        <f>'Exportaciones mensual (90-23)'!F217</f>
        <v>40073485.022550002</v>
      </c>
      <c r="U218" s="29">
        <f>'Importaciones mensual (90-23)'!H217</f>
        <v>5001611.3481799997</v>
      </c>
      <c r="V218" s="29">
        <f>'Saldo mensual (90-23)'!H217</f>
        <v>47357127.384420007</v>
      </c>
      <c r="W218" s="29">
        <f>'Exportaciones mensual (90-23)'!G217</f>
        <v>371179378.02436</v>
      </c>
      <c r="X218" s="29">
        <f>'Importaciones mensual (90-23)'!I217</f>
        <v>150085525.20934999</v>
      </c>
      <c r="Y218" s="29">
        <f>'Saldo mensual (90-23)'!J217</f>
        <v>81426877.871490002</v>
      </c>
      <c r="Z218" s="29">
        <f>'Exportaciones mensual (90-23)'!H217</f>
        <v>52358738.732600003</v>
      </c>
      <c r="AA218" s="29">
        <f>'Importaciones mensual (90-23)'!J217</f>
        <v>7167951.5897700004</v>
      </c>
      <c r="AB218" s="29">
        <f>'Saldo mensual (90-23)'!J217</f>
        <v>81426877.871490002</v>
      </c>
      <c r="AC218" s="29">
        <f>'Exportaciones mensual (90-23)'!I217</f>
        <v>137661875.27792999</v>
      </c>
      <c r="AD218" s="29">
        <f>'Exportaciones mensual (90-23)'!I217</f>
        <v>137661875.27792999</v>
      </c>
      <c r="AE218" s="29">
        <f>'Saldo mensual (90-23)'!K217</f>
        <v>20033783.915830001</v>
      </c>
      <c r="AF218" s="29">
        <f>'Exportaciones mensual (90-23)'!J217</f>
        <v>88594829.461260006</v>
      </c>
      <c r="AG218" s="29">
        <f>'Importaciones mensual (90-23)'!L217</f>
        <v>11812848.083310001</v>
      </c>
      <c r="AH218" s="29">
        <f>'Saldo mensual (90-23)'!L217</f>
        <v>90448755.333209991</v>
      </c>
      <c r="AI218" s="29">
        <f>'Exportaciones mensual (90-23)'!M217</f>
        <v>40909521.944700003</v>
      </c>
      <c r="AJ218" s="29">
        <f>'Importaciones mensual (90-23)'!M217</f>
        <v>17097760.618349999</v>
      </c>
      <c r="AK218" s="29">
        <f>'Saldo mensual (90-23)'!M217</f>
        <v>23811761.326350003</v>
      </c>
      <c r="AL218" s="29">
        <f>'Exportaciones mensual (90-23)'!K217</f>
        <v>27239383.416269999</v>
      </c>
      <c r="AM218" s="29">
        <f>'Importaciones mensual (90-23)'!N217</f>
        <v>355260899.71600002</v>
      </c>
      <c r="AN218" s="29">
        <f>'Saldo mensual (90-23)'!N217</f>
        <v>-59490567.177280009</v>
      </c>
      <c r="AO218" s="29">
        <f>'Exportaciones mensual (90-23)'!L217</f>
        <v>102261603.41652</v>
      </c>
      <c r="AP218" s="29">
        <f>'Importaciones mensual (90-23)'!O217</f>
        <v>162369974.10343</v>
      </c>
      <c r="AQ218" s="29">
        <f>'Saldo mensual (90-23)'!O217</f>
        <v>-67054353.023780011</v>
      </c>
      <c r="AR218" s="29">
        <f>'Exportaciones mensual (90-23)'!P217</f>
        <v>1605292.1121799999</v>
      </c>
      <c r="AS218" s="29">
        <f>'Importaciones mensual (90-23)'!P217</f>
        <v>11613364.19782</v>
      </c>
      <c r="AT218" s="29">
        <f>'Saldo mensual (90-23)'!P217</f>
        <v>-10008072.08564</v>
      </c>
      <c r="AU218" s="29">
        <f>'Exportaciones mensual (90-23)'!M217</f>
        <v>40909521.944700003</v>
      </c>
      <c r="AV218" s="29">
        <f>'Importaciones mensual (90-23)'!Q217</f>
        <v>22447464.932459999</v>
      </c>
      <c r="AW218" s="29">
        <f>'Saldo mensual (90-23)'!Q217</f>
        <v>184703.19550000131</v>
      </c>
      <c r="AX218" s="29">
        <f>'Exportaciones mensual (90-23)'!N217</f>
        <v>295770332.53872001</v>
      </c>
      <c r="AY218" s="29">
        <f>'Importaciones mensual (90-23)'!R217</f>
        <v>72089089.916170001</v>
      </c>
      <c r="AZ218" s="29">
        <f>'Saldo mensual (90-23)'!R217</f>
        <v>112198334.19933999</v>
      </c>
      <c r="BA218" s="29">
        <f>'Exportaciones mensual (90-23)'!O217</f>
        <v>95315621.07965</v>
      </c>
      <c r="BB218" s="29">
        <f>'Importaciones mensual (90-23)'!S217</f>
        <v>66825540.323619999</v>
      </c>
      <c r="BC218" s="29">
        <f>'Saldo mensual (90-23)'!S217</f>
        <v>-39266435.37714</v>
      </c>
      <c r="BD218" s="29">
        <f>'Exportaciones mensual (90-23)'!P217</f>
        <v>1605292.1121799999</v>
      </c>
      <c r="BE218" s="29">
        <f>'Importaciones mensual (90-23)'!T217</f>
        <v>82561369.619389996</v>
      </c>
      <c r="BF218" s="29">
        <f>'Saldo mensual (90-23)'!T217</f>
        <v>28732793.483769998</v>
      </c>
      <c r="BG218" s="29">
        <f>'Exportaciones mensual (90-23)'!Q217</f>
        <v>22632168.12796</v>
      </c>
      <c r="BH218" s="29">
        <f>'Importaciones mensual (90-23)'!U217</f>
        <v>16660763.96171</v>
      </c>
      <c r="BI218" s="29">
        <f>'Saldo mensual (90-23)'!U217</f>
        <v>127185910.56871998</v>
      </c>
      <c r="BJ218" s="29">
        <f>'Exportaciones mensual (90-23)'!R217</f>
        <v>184287424.11550999</v>
      </c>
      <c r="BK218" s="29">
        <f>'Importaciones mensual (90-23)'!V217</f>
        <v>3702306.7725900002</v>
      </c>
      <c r="BL218" s="29">
        <f>'Saldo mensual (90-23)'!V217</f>
        <v>37416610.337070003</v>
      </c>
      <c r="BM218" s="29">
        <f>'Exportaciones mensual (90-23)'!S217</f>
        <v>27559104.946479999</v>
      </c>
      <c r="BN218" s="29">
        <f>'Importaciones mensual (90-23)'!W217</f>
        <v>5102721.2568600001</v>
      </c>
      <c r="BO218" s="29">
        <f>'Saldo mensual (90-23)'!W217</f>
        <v>32420029.513210002</v>
      </c>
      <c r="BP218" s="29">
        <f>'Exportaciones mensual (90-23)'!T217</f>
        <v>111294163.10315999</v>
      </c>
      <c r="BQ218" s="29">
        <f>'Importaciones mensual (90-23)'!X217</f>
        <v>107457097.62145001</v>
      </c>
      <c r="BR218" s="29">
        <f>'Saldo mensual (90-23)'!X217</f>
        <v>12896774.677179992</v>
      </c>
      <c r="BS218" s="29">
        <f>'Exportaciones mensual (90-23)'!U217</f>
        <v>143846674.53042999</v>
      </c>
      <c r="BT218" s="29">
        <f>'Importaciones mensual (90-23)'!Y217</f>
        <v>36534065.327650003</v>
      </c>
      <c r="BU218" s="29">
        <f>'Saldo mensual (90-23)'!Y217</f>
        <v>15594423.497869998</v>
      </c>
      <c r="BV218" s="29">
        <f>'Exportaciones mensual (90-23)'!V217</f>
        <v>41118917.10966</v>
      </c>
      <c r="BW218" s="29">
        <f>'Importaciones mensual (90-23)'!Z217</f>
        <v>22411547.571060002</v>
      </c>
      <c r="BX218" s="29">
        <f>'Saldo mensual (90-23)'!Z217</f>
        <v>2526411.7520399988</v>
      </c>
      <c r="BY218" s="29">
        <f>'Exportaciones mensual (90-23)'!W217</f>
        <v>37522750.770070001</v>
      </c>
      <c r="BZ218" s="29">
        <f>'Importaciones mensual (90-23)'!AA217</f>
        <v>28217966.347789999</v>
      </c>
      <c r="CA218" s="29">
        <f>'Saldo mensual (90-23)'!AA217</f>
        <v>76226218.871339992</v>
      </c>
      <c r="CB218" s="29">
        <f>'Exportaciones mensual (90-23)'!X217</f>
        <v>120353872.29863</v>
      </c>
      <c r="CC218" s="29">
        <f>'Importaciones mensual (90-23)'!AB217</f>
        <v>33554192.939210001</v>
      </c>
      <c r="CD218" s="29">
        <f>'Saldo mensual (90-23)'!AB217</f>
        <v>29672990.098929998</v>
      </c>
      <c r="CE218" s="29">
        <f>'Exportaciones mensual (90-23)'!AC217</f>
        <v>547450597.58245003</v>
      </c>
      <c r="CF218" s="29">
        <f>'Importaciones mensual (90-23)'!AC217</f>
        <v>368648118.77316999</v>
      </c>
      <c r="CG218" s="29">
        <f>'Saldo mensual (90-23)'!AC217</f>
        <v>178802478.80928004</v>
      </c>
      <c r="CH218" s="29">
        <f>'Exportaciones mensual (90-23)'!Y217</f>
        <v>52128488.825520001</v>
      </c>
      <c r="CI218" s="29">
        <f>'Importaciones mensual (90-23)'!AD217</f>
        <v>40381425.751800001</v>
      </c>
      <c r="CJ218" s="29">
        <f>'Saldo mensual (90-23)'!AD217</f>
        <v>9930031.237089999</v>
      </c>
      <c r="CK218" s="29">
        <f>'Exportaciones mensual (90-23)'!Z217</f>
        <v>24937959.323100001</v>
      </c>
      <c r="CL218" s="29">
        <f>'Importaciones mensual (90-23)'!AE217</f>
        <v>15207916.91085</v>
      </c>
      <c r="CM218" s="29">
        <f>'Saldo mensual (90-23)'!AE217</f>
        <v>35366909.43276</v>
      </c>
      <c r="CN218" s="29">
        <f>'Exportaciones mensual (90-23)'!AA217</f>
        <v>104444185.21912999</v>
      </c>
      <c r="CO218" s="29">
        <f>'Importaciones mensual (90-23)'!AF217</f>
        <v>96497068.867200002</v>
      </c>
      <c r="CP218" s="29">
        <f>'Saldo mensual (90-23)'!AF217</f>
        <v>-43040547.327470005</v>
      </c>
      <c r="CQ218" s="29">
        <f>'Exportaciones mensual (90-23)'!AB217</f>
        <v>63227183.038139999</v>
      </c>
      <c r="CR218" s="29">
        <f>'Importaciones mensual (90-23)'!AG217</f>
        <v>34384881.159790002</v>
      </c>
      <c r="CS218" s="29">
        <f>'Saldo mensual (90-23)'!AG217</f>
        <v>28962699.69162</v>
      </c>
      <c r="CT218" s="29">
        <f>'Exportaciones mensual (90-23)'!AC217</f>
        <v>547450597.58245003</v>
      </c>
      <c r="CU218" s="29">
        <f>'Importaciones mensual (90-23)'!AH217</f>
        <v>23650577.66234</v>
      </c>
      <c r="CV218" s="29">
        <f>'Saldo mensual (90-23)'!AH217</f>
        <v>-14818489.27932</v>
      </c>
      <c r="CW218" s="29">
        <f>'Exportaciones mensual (90-23)'!AC217</f>
        <v>547450597.58245003</v>
      </c>
      <c r="CX218" s="29">
        <f>'Importaciones mensual (90-23)'!AI217</f>
        <v>2596473.75532</v>
      </c>
      <c r="CY218" s="29">
        <f>'Saldo mensual (90-23)'!AI217</f>
        <v>48215687.38955</v>
      </c>
      <c r="CZ218" s="29">
        <f>'Exportaciones mensual (90-23)'!AE217</f>
        <v>50574826.343610004</v>
      </c>
      <c r="DA218" s="29">
        <f>'Importaciones mensual (90-23)'!AJ217</f>
        <v>36174888.80308</v>
      </c>
      <c r="DB218" s="29">
        <f>'Saldo mensual (90-23)'!AJ217</f>
        <v>83756375.254629999</v>
      </c>
      <c r="DC218" s="29">
        <f>'Exportaciones mensual (90-23)'!AF217</f>
        <v>53456521.539729998</v>
      </c>
      <c r="DD218" s="29">
        <f>'Importaciones mensual (90-23)'!AK217</f>
        <v>7146268.1158499997</v>
      </c>
      <c r="DE218" s="29">
        <f>'Saldo mensual (90-23)'!AK217</f>
        <v>9713467.6085199993</v>
      </c>
      <c r="DF218" s="29">
        <f>'Exportaciones mensual (90-23)'!AG217</f>
        <v>63347580.851410002</v>
      </c>
      <c r="DG218" s="29">
        <f>'Importaciones mensual (90-23)'!AL217</f>
        <v>14524891.35352</v>
      </c>
      <c r="DH218" s="29">
        <f>'Saldo mensual (90-23)'!AL217</f>
        <v>7182767.5125199985</v>
      </c>
      <c r="DI218" s="29">
        <f>'Exportaciones mensual (90-23)'!AH217</f>
        <v>8832088.3830200005</v>
      </c>
      <c r="DJ218" s="29">
        <f>'Importaciones mensual (90-23)'!AM217</f>
        <v>1159965.8422900001</v>
      </c>
      <c r="DK218" s="29">
        <f>'Saldo mensual (90-23)'!AM217</f>
        <v>-90388.533890000079</v>
      </c>
      <c r="DL218" s="29">
        <f>'Exportaciones mensual (90-23)'!AI217</f>
        <v>50812161.144869998</v>
      </c>
      <c r="DM218" s="29">
        <f>'Importaciones mensual (90-23)'!AN217</f>
        <v>0</v>
      </c>
      <c r="DN218" s="29">
        <f>'Saldo mensual (90-23)'!AN217</f>
        <v>11957066.09888</v>
      </c>
      <c r="DO218" s="29">
        <f>'Exportaciones mensual (90-23)'!AJ217</f>
        <v>119931264.05771001</v>
      </c>
      <c r="DP218" s="29">
        <f>'Importaciones mensual (90-23)'!AO217</f>
        <v>2452545.79005</v>
      </c>
      <c r="DQ218" s="29">
        <f>'Saldo mensual (90-23)'!AO217</f>
        <v>73470004.367420003</v>
      </c>
      <c r="DR218" s="29">
        <f>'Exportaciones mensual (90-23)'!AP217</f>
        <v>66512921.77177</v>
      </c>
      <c r="DS218" s="29">
        <f>'Importaciones mensual (90-23)'!AP217</f>
        <v>271811.40146999998</v>
      </c>
      <c r="DT218" s="29">
        <f>'Saldo mensual (90-23)'!AP217</f>
        <v>66241110.37030001</v>
      </c>
      <c r="DU218" s="29">
        <f>'Exportaciones mensual (90-23)'!AK217</f>
        <v>16859735.724369999</v>
      </c>
      <c r="DV218" s="29">
        <f>'Importaciones mensual (90-23)'!AQ217</f>
        <v>13169713.029479999</v>
      </c>
      <c r="DW218" s="29">
        <f>'Saldo mensual (90-23)'!AQ217</f>
        <v>18641013.77716</v>
      </c>
      <c r="DX218" s="29">
        <f>'Exportaciones mensual (90-23)'!AL217</f>
        <v>21707658.866039999</v>
      </c>
      <c r="DY218" s="29">
        <f>'Importaciones mensual (90-23)'!AR217</f>
        <v>15421171.39618</v>
      </c>
      <c r="DZ218" s="29">
        <f>'Saldo mensual (90-23)'!AR217</f>
        <v>48993406.925549999</v>
      </c>
      <c r="EA218" s="29">
        <f>'Exportaciones mensual (90-23)'!AM217</f>
        <v>1069577.3084</v>
      </c>
      <c r="EB218" s="29">
        <f>'Importaciones mensual (90-23)'!AS217</f>
        <v>2499837.9983700002</v>
      </c>
      <c r="EC218" s="29">
        <f>'Saldo mensual (90-23)'!AS217</f>
        <v>88779387.701479986</v>
      </c>
      <c r="ED218" s="29">
        <f>'Exportaciones mensual (90-23)'!AN217</f>
        <v>11957066.09888</v>
      </c>
      <c r="EE218" s="29">
        <f>'Importaciones mensual (90-23)'!AT217</f>
        <v>175000103.95512</v>
      </c>
      <c r="EF218" s="29">
        <f>'Saldo mensual (90-23)'!AT217</f>
        <v>73439281.895880014</v>
      </c>
    </row>
    <row r="219" spans="1:136">
      <c r="A219" s="9">
        <v>39234</v>
      </c>
      <c r="B219" s="29">
        <f>'Exportaciones mensual (90-23)'!B218</f>
        <v>806486260.58491004</v>
      </c>
      <c r="C219" s="29">
        <f>'Importaciones mensual (90-23)'!B218</f>
        <v>1150590491.1500499</v>
      </c>
      <c r="D219" s="29">
        <f>'Saldo mensual (90-23)'!B218</f>
        <v>-344104230.56513989</v>
      </c>
      <c r="E219" s="29">
        <f>'Exportaciones mensual (90-23)'!C218</f>
        <v>60129287.398670003</v>
      </c>
      <c r="F219" s="29">
        <f>'Importaciones mensual (90-23)'!C218</f>
        <v>86314501.763209999</v>
      </c>
      <c r="G219" s="29">
        <f>'Saldo mensual (90-23)'!C218</f>
        <v>-26185214.364539996</v>
      </c>
      <c r="H219" s="30">
        <f>'Exportaciones mensual (90-23)'!D218</f>
        <v>91379495.769500002</v>
      </c>
      <c r="I219" s="29">
        <f>'Importaciones mensual (90-23)'!D218</f>
        <v>37109849.66505</v>
      </c>
      <c r="J219" s="29">
        <f>'Saldo mensual (90-23)'!D218</f>
        <v>54269646.104450002</v>
      </c>
      <c r="K219" s="29">
        <f>'Exportaciones mensual (90-23)'!E218</f>
        <v>96788255.474299997</v>
      </c>
      <c r="L219" s="29">
        <f>'Importaciones mensual (90-23)'!E218</f>
        <v>1882510.79024</v>
      </c>
      <c r="M219" s="31">
        <f>'Saldo mensual (90-23)'!E218</f>
        <v>94905744.684059992</v>
      </c>
      <c r="N219" s="29">
        <f>'Exportaciones mensual (90-23)'!F218</f>
        <v>39689452.920829996</v>
      </c>
      <c r="O219" s="29">
        <f>'Importaciones mensual (90-23)'!F218</f>
        <v>21474767.884199999</v>
      </c>
      <c r="P219" s="29">
        <f>'Saldo mensual (90-23)'!F218</f>
        <v>18214685.036629997</v>
      </c>
      <c r="Q219" s="29">
        <f>'Exportaciones mensual (90-23)'!G218</f>
        <v>277442817.75788999</v>
      </c>
      <c r="R219" s="29">
        <f>'Importaciones mensual (90-23)'!G218</f>
        <v>48695392.431309998</v>
      </c>
      <c r="S219" s="29">
        <f>'Saldo mensual (90-23)'!G218</f>
        <v>228747425.32657999</v>
      </c>
      <c r="T219" s="29">
        <f>'Exportaciones mensual (90-23)'!F218</f>
        <v>39689452.920829996</v>
      </c>
      <c r="U219" s="29">
        <f>'Importaciones mensual (90-23)'!H218</f>
        <v>8353306.9118999997</v>
      </c>
      <c r="V219" s="29">
        <f>'Saldo mensual (90-23)'!H218</f>
        <v>47267647.598889999</v>
      </c>
      <c r="W219" s="29">
        <f>'Exportaciones mensual (90-23)'!G218</f>
        <v>277442817.75788999</v>
      </c>
      <c r="X219" s="29">
        <f>'Importaciones mensual (90-23)'!I218</f>
        <v>118412092.45938</v>
      </c>
      <c r="Y219" s="29">
        <f>'Saldo mensual (90-23)'!J218</f>
        <v>71703506.006129995</v>
      </c>
      <c r="Z219" s="29">
        <f>'Exportaciones mensual (90-23)'!H218</f>
        <v>55620954.510789998</v>
      </c>
      <c r="AA219" s="29">
        <f>'Importaciones mensual (90-23)'!J218</f>
        <v>5894789.5946000004</v>
      </c>
      <c r="AB219" s="29">
        <f>'Saldo mensual (90-23)'!J218</f>
        <v>71703506.006129995</v>
      </c>
      <c r="AC219" s="29">
        <f>'Exportaciones mensual (90-23)'!I218</f>
        <v>94741687.294530004</v>
      </c>
      <c r="AD219" s="29">
        <f>'Exportaciones mensual (90-23)'!I218</f>
        <v>94741687.294530004</v>
      </c>
      <c r="AE219" s="29">
        <f>'Saldo mensual (90-23)'!K218</f>
        <v>22997012.95936</v>
      </c>
      <c r="AF219" s="29">
        <f>'Exportaciones mensual (90-23)'!J218</f>
        <v>77598295.600730002</v>
      </c>
      <c r="AG219" s="29">
        <f>'Importaciones mensual (90-23)'!L218</f>
        <v>8682544.8720299993</v>
      </c>
      <c r="AH219" s="29">
        <f>'Saldo mensual (90-23)'!L218</f>
        <v>98128916.770389989</v>
      </c>
      <c r="AI219" s="29">
        <f>'Exportaciones mensual (90-23)'!M218</f>
        <v>22087126.480280001</v>
      </c>
      <c r="AJ219" s="29">
        <f>'Importaciones mensual (90-23)'!M218</f>
        <v>20393010.98364</v>
      </c>
      <c r="AK219" s="29">
        <f>'Saldo mensual (90-23)'!M218</f>
        <v>1694115.4966400005</v>
      </c>
      <c r="AL219" s="29">
        <f>'Exportaciones mensual (90-23)'!K218</f>
        <v>28312992.976679999</v>
      </c>
      <c r="AM219" s="29">
        <f>'Importaciones mensual (90-23)'!N218</f>
        <v>424782438.55052</v>
      </c>
      <c r="AN219" s="29">
        <f>'Saldo mensual (90-23)'!N218</f>
        <v>-159995612.75066</v>
      </c>
      <c r="AO219" s="29">
        <f>'Exportaciones mensual (90-23)'!L218</f>
        <v>106811461.64241999</v>
      </c>
      <c r="AP219" s="29">
        <f>'Importaciones mensual (90-23)'!O218</f>
        <v>153387858.38317001</v>
      </c>
      <c r="AQ219" s="29">
        <f>'Saldo mensual (90-23)'!O218</f>
        <v>-19306384.070270002</v>
      </c>
      <c r="AR219" s="29">
        <f>'Exportaciones mensual (90-23)'!P218</f>
        <v>1222690.57235</v>
      </c>
      <c r="AS219" s="29">
        <f>'Importaciones mensual (90-23)'!P218</f>
        <v>9957650.6575799994</v>
      </c>
      <c r="AT219" s="29">
        <f>'Saldo mensual (90-23)'!P218</f>
        <v>-8734960.0852300003</v>
      </c>
      <c r="AU219" s="29">
        <f>'Exportaciones mensual (90-23)'!M218</f>
        <v>22087126.480280001</v>
      </c>
      <c r="AV219" s="29">
        <f>'Importaciones mensual (90-23)'!Q218</f>
        <v>18912496.079289999</v>
      </c>
      <c r="AW219" s="29">
        <f>'Saldo mensual (90-23)'!Q218</f>
        <v>13272738.61513</v>
      </c>
      <c r="AX219" s="29">
        <f>'Exportaciones mensual (90-23)'!N218</f>
        <v>264786825.79986</v>
      </c>
      <c r="AY219" s="29">
        <f>'Importaciones mensual (90-23)'!R218</f>
        <v>80781250.304739997</v>
      </c>
      <c r="AZ219" s="29">
        <f>'Saldo mensual (90-23)'!R218</f>
        <v>90464454.325270012</v>
      </c>
      <c r="BA219" s="29">
        <f>'Exportaciones mensual (90-23)'!O218</f>
        <v>134081474.31290001</v>
      </c>
      <c r="BB219" s="29">
        <f>'Importaciones mensual (90-23)'!S218</f>
        <v>69556701.296739995</v>
      </c>
      <c r="BC219" s="29">
        <f>'Saldo mensual (90-23)'!S218</f>
        <v>-30127735.446409993</v>
      </c>
      <c r="BD219" s="29">
        <f>'Exportaciones mensual (90-23)'!P218</f>
        <v>1222690.57235</v>
      </c>
      <c r="BE219" s="29">
        <f>'Importaciones mensual (90-23)'!T218</f>
        <v>78286231.028610006</v>
      </c>
      <c r="BF219" s="29">
        <f>'Saldo mensual (90-23)'!T218</f>
        <v>42443104.63872999</v>
      </c>
      <c r="BG219" s="29">
        <f>'Exportaciones mensual (90-23)'!Q218</f>
        <v>32185234.694419999</v>
      </c>
      <c r="BH219" s="29">
        <f>'Importaciones mensual (90-23)'!U218</f>
        <v>14412546.734519999</v>
      </c>
      <c r="BI219" s="29">
        <f>'Saldo mensual (90-23)'!U218</f>
        <v>113469492.34807999</v>
      </c>
      <c r="BJ219" s="29">
        <f>'Exportaciones mensual (90-23)'!R218</f>
        <v>171245704.63001001</v>
      </c>
      <c r="BK219" s="29">
        <f>'Importaciones mensual (90-23)'!V218</f>
        <v>3235131.41395</v>
      </c>
      <c r="BL219" s="29">
        <f>'Saldo mensual (90-23)'!V218</f>
        <v>35035016.400299996</v>
      </c>
      <c r="BM219" s="29">
        <f>'Exportaciones mensual (90-23)'!S218</f>
        <v>39428965.850330003</v>
      </c>
      <c r="BN219" s="29">
        <f>'Importaciones mensual (90-23)'!W218</f>
        <v>5713343.2405399997</v>
      </c>
      <c r="BO219" s="29">
        <f>'Saldo mensual (90-23)'!W218</f>
        <v>3632461.838680001</v>
      </c>
      <c r="BP219" s="29">
        <f>'Exportaciones mensual (90-23)'!T218</f>
        <v>120729335.66734</v>
      </c>
      <c r="BQ219" s="29">
        <f>'Importaciones mensual (90-23)'!X218</f>
        <v>81345117.514459997</v>
      </c>
      <c r="BR219" s="29">
        <f>'Saldo mensual (90-23)'!X218</f>
        <v>-11548122.696679994</v>
      </c>
      <c r="BS219" s="29">
        <f>'Exportaciones mensual (90-23)'!U218</f>
        <v>127882039.0826</v>
      </c>
      <c r="BT219" s="29">
        <f>'Importaciones mensual (90-23)'!Y218</f>
        <v>32301277.837090001</v>
      </c>
      <c r="BU219" s="29">
        <f>'Saldo mensual (90-23)'!Y218</f>
        <v>16202066.425339997</v>
      </c>
      <c r="BV219" s="29">
        <f>'Exportaciones mensual (90-23)'!V218</f>
        <v>38270147.81425</v>
      </c>
      <c r="BW219" s="29">
        <f>'Importaciones mensual (90-23)'!Z218</f>
        <v>20609980.158259999</v>
      </c>
      <c r="BX219" s="29">
        <f>'Saldo mensual (90-23)'!Z218</f>
        <v>23830480.939990003</v>
      </c>
      <c r="BY219" s="29">
        <f>'Exportaciones mensual (90-23)'!W218</f>
        <v>9345805.0792200007</v>
      </c>
      <c r="BZ219" s="29">
        <f>'Importaciones mensual (90-23)'!AA218</f>
        <v>27519704.555720001</v>
      </c>
      <c r="CA219" s="29">
        <f>'Saldo mensual (90-23)'!AA218</f>
        <v>74341762.313170001</v>
      </c>
      <c r="CB219" s="29">
        <f>'Exportaciones mensual (90-23)'!X218</f>
        <v>69796994.817780003</v>
      </c>
      <c r="CC219" s="29">
        <f>'Importaciones mensual (90-23)'!AB218</f>
        <v>44542048.47428</v>
      </c>
      <c r="CD219" s="29">
        <f>'Saldo mensual (90-23)'!AB218</f>
        <v>18686413.99554</v>
      </c>
      <c r="CE219" s="29">
        <f>'Exportaciones mensual (90-23)'!AC218</f>
        <v>490004471.43724</v>
      </c>
      <c r="CF219" s="29">
        <f>'Importaciones mensual (90-23)'!AC218</f>
        <v>408459870.09696001</v>
      </c>
      <c r="CG219" s="29">
        <f>'Saldo mensual (90-23)'!AC218</f>
        <v>81544601.340279996</v>
      </c>
      <c r="CH219" s="29">
        <f>'Exportaciones mensual (90-23)'!Y218</f>
        <v>48503344.262429997</v>
      </c>
      <c r="CI219" s="29">
        <f>'Importaciones mensual (90-23)'!AD218</f>
        <v>46849895.16917</v>
      </c>
      <c r="CJ219" s="29">
        <f>'Saldo mensual (90-23)'!AD218</f>
        <v>47487250.213240005</v>
      </c>
      <c r="CK219" s="29">
        <f>'Exportaciones mensual (90-23)'!Z218</f>
        <v>44440461.098250002</v>
      </c>
      <c r="CL219" s="29">
        <f>'Importaciones mensual (90-23)'!AE218</f>
        <v>17169177.7159</v>
      </c>
      <c r="CM219" s="29">
        <f>'Saldo mensual (90-23)'!AE218</f>
        <v>12453650.161359999</v>
      </c>
      <c r="CN219" s="29">
        <f>'Exportaciones mensual (90-23)'!AA218</f>
        <v>101861466.86889</v>
      </c>
      <c r="CO219" s="29">
        <f>'Importaciones mensual (90-23)'!AF218</f>
        <v>83533173.112090006</v>
      </c>
      <c r="CP219" s="29">
        <f>'Saldo mensual (90-23)'!AF218</f>
        <v>-8679712.2619500011</v>
      </c>
      <c r="CQ219" s="29">
        <f>'Exportaciones mensual (90-23)'!AB218</f>
        <v>63228462.46982</v>
      </c>
      <c r="CR219" s="29">
        <f>'Importaciones mensual (90-23)'!AG218</f>
        <v>36529967.389069997</v>
      </c>
      <c r="CS219" s="29">
        <f>'Saldo mensual (90-23)'!AG218</f>
        <v>-15322541.882749997</v>
      </c>
      <c r="CT219" s="29">
        <f>'Exportaciones mensual (90-23)'!AC218</f>
        <v>490004471.43724</v>
      </c>
      <c r="CU219" s="29">
        <f>'Importaciones mensual (90-23)'!AH218</f>
        <v>26625538.485890001</v>
      </c>
      <c r="CV219" s="29">
        <f>'Saldo mensual (90-23)'!AH218</f>
        <v>-21737203.942900002</v>
      </c>
      <c r="CW219" s="29">
        <f>'Exportaciones mensual (90-23)'!AC218</f>
        <v>490004471.43724</v>
      </c>
      <c r="CX219" s="29">
        <f>'Importaciones mensual (90-23)'!AI218</f>
        <v>2869892.7421599999</v>
      </c>
      <c r="CY219" s="29">
        <f>'Saldo mensual (90-23)'!AI218</f>
        <v>28881366.435789999</v>
      </c>
      <c r="CZ219" s="29">
        <f>'Exportaciones mensual (90-23)'!AE218</f>
        <v>29622827.87726</v>
      </c>
      <c r="DA219" s="29">
        <f>'Importaciones mensual (90-23)'!AJ218</f>
        <v>43825950.163160004</v>
      </c>
      <c r="DB219" s="29">
        <f>'Saldo mensual (90-23)'!AJ218</f>
        <v>54508096.425429992</v>
      </c>
      <c r="DC219" s="29">
        <f>'Exportaciones mensual (90-23)'!AF218</f>
        <v>74853460.850140005</v>
      </c>
      <c r="DD219" s="29">
        <f>'Importaciones mensual (90-23)'!AK218</f>
        <v>7280563.4774200004</v>
      </c>
      <c r="DE219" s="29">
        <f>'Saldo mensual (90-23)'!AK218</f>
        <v>12320303.924590001</v>
      </c>
      <c r="DF219" s="29">
        <f>'Exportaciones mensual (90-23)'!AG218</f>
        <v>21207425.50632</v>
      </c>
      <c r="DG219" s="29">
        <f>'Importaciones mensual (90-23)'!AL218</f>
        <v>8954289.1133099999</v>
      </c>
      <c r="DH219" s="29">
        <f>'Saldo mensual (90-23)'!AL218</f>
        <v>6429218.6835699994</v>
      </c>
      <c r="DI219" s="29">
        <f>'Exportaciones mensual (90-23)'!AH218</f>
        <v>4888334.54299</v>
      </c>
      <c r="DJ219" s="29">
        <f>'Importaciones mensual (90-23)'!AM218</f>
        <v>948330.98523999995</v>
      </c>
      <c r="DK219" s="29">
        <f>'Saldo mensual (90-23)'!AM218</f>
        <v>1031442.22901</v>
      </c>
      <c r="DL219" s="29">
        <f>'Exportaciones mensual (90-23)'!AI218</f>
        <v>31751259.177949999</v>
      </c>
      <c r="DM219" s="29">
        <f>'Importaciones mensual (90-23)'!AN218</f>
        <v>0</v>
      </c>
      <c r="DN219" s="29">
        <f>'Saldo mensual (90-23)'!AN218</f>
        <v>18832899.368900001</v>
      </c>
      <c r="DO219" s="29">
        <f>'Exportaciones mensual (90-23)'!AJ218</f>
        <v>98334046.588589996</v>
      </c>
      <c r="DP219" s="29">
        <f>'Importaciones mensual (90-23)'!AO218</f>
        <v>4432.9298099999996</v>
      </c>
      <c r="DQ219" s="29">
        <f>'Saldo mensual (90-23)'!AO218</f>
        <v>68535934.038450003</v>
      </c>
      <c r="DR219" s="29">
        <f>'Exportaciones mensual (90-23)'!AP218</f>
        <v>61512196.796010002</v>
      </c>
      <c r="DS219" s="29">
        <f>'Importaciones mensual (90-23)'!AP218</f>
        <v>6781802.3371299999</v>
      </c>
      <c r="DT219" s="29">
        <f>'Saldo mensual (90-23)'!AP218</f>
        <v>54730394.45888</v>
      </c>
      <c r="DU219" s="29">
        <f>'Exportaciones mensual (90-23)'!AK218</f>
        <v>19600867.402010001</v>
      </c>
      <c r="DV219" s="29">
        <f>'Importaciones mensual (90-23)'!AQ218</f>
        <v>87697.420129999999</v>
      </c>
      <c r="DW219" s="29">
        <f>'Saldo mensual (90-23)'!AQ218</f>
        <v>42445356.438790001</v>
      </c>
      <c r="DX219" s="29">
        <f>'Exportaciones mensual (90-23)'!AL218</f>
        <v>15383507.796879999</v>
      </c>
      <c r="DY219" s="29">
        <f>'Importaciones mensual (90-23)'!AR218</f>
        <v>7832211.9912299998</v>
      </c>
      <c r="DZ219" s="29">
        <f>'Saldo mensual (90-23)'!AR218</f>
        <v>90536349.309589997</v>
      </c>
      <c r="EA219" s="29">
        <f>'Exportaciones mensual (90-23)'!AM218</f>
        <v>1979773.21425</v>
      </c>
      <c r="EB219" s="29">
        <f>'Importaciones mensual (90-23)'!AS218</f>
        <v>301412.37293999997</v>
      </c>
      <c r="EC219" s="29">
        <f>'Saldo mensual (90-23)'!AS218</f>
        <v>80554273.442330003</v>
      </c>
      <c r="ED219" s="29">
        <f>'Exportaciones mensual (90-23)'!AN218</f>
        <v>18832899.368900001</v>
      </c>
      <c r="EE219" s="29">
        <f>'Importaciones mensual (90-23)'!AT218</f>
        <v>302421511.49969</v>
      </c>
      <c r="EF219" s="29">
        <f>'Saldo mensual (90-23)'!AT218</f>
        <v>-58030846.541749984</v>
      </c>
    </row>
    <row r="220" spans="1:136">
      <c r="A220" s="9">
        <v>39264</v>
      </c>
      <c r="B220" s="29">
        <f>'Exportaciones mensual (90-23)'!B219</f>
        <v>858368509.44357002</v>
      </c>
      <c r="C220" s="29">
        <f>'Importaciones mensual (90-23)'!B219</f>
        <v>1381689503.9800799</v>
      </c>
      <c r="D220" s="29">
        <f>'Saldo mensual (90-23)'!B219</f>
        <v>-523320994.53650981</v>
      </c>
      <c r="E220" s="29">
        <f>'Exportaciones mensual (90-23)'!C219</f>
        <v>67259763.578370005</v>
      </c>
      <c r="F220" s="29">
        <f>'Importaciones mensual (90-23)'!C219</f>
        <v>92237921.374190003</v>
      </c>
      <c r="G220" s="29">
        <f>'Saldo mensual (90-23)'!C219</f>
        <v>-24978157.795819998</v>
      </c>
      <c r="H220" s="30">
        <f>'Exportaciones mensual (90-23)'!D219</f>
        <v>86748820.790739998</v>
      </c>
      <c r="I220" s="29">
        <f>'Importaciones mensual (90-23)'!D219</f>
        <v>44681106.815880001</v>
      </c>
      <c r="J220" s="29">
        <f>'Saldo mensual (90-23)'!D219</f>
        <v>42067713.974859998</v>
      </c>
      <c r="K220" s="29">
        <f>'Exportaciones mensual (90-23)'!E219</f>
        <v>152568380.54457</v>
      </c>
      <c r="L220" s="29">
        <f>'Importaciones mensual (90-23)'!E219</f>
        <v>1535746.74471</v>
      </c>
      <c r="M220" s="31">
        <f>'Saldo mensual (90-23)'!E219</f>
        <v>151032633.79986</v>
      </c>
      <c r="N220" s="29">
        <f>'Exportaciones mensual (90-23)'!F219</f>
        <v>36969566.488770001</v>
      </c>
      <c r="O220" s="29">
        <f>'Importaciones mensual (90-23)'!F219</f>
        <v>17436064.63814</v>
      </c>
      <c r="P220" s="29">
        <f>'Saldo mensual (90-23)'!F219</f>
        <v>19533501.85063</v>
      </c>
      <c r="Q220" s="29">
        <f>'Exportaciones mensual (90-23)'!G219</f>
        <v>262415694.47672001</v>
      </c>
      <c r="R220" s="29">
        <f>'Importaciones mensual (90-23)'!G219</f>
        <v>65812130.483170003</v>
      </c>
      <c r="S220" s="29">
        <f>'Saldo mensual (90-23)'!G219</f>
        <v>196603563.99355</v>
      </c>
      <c r="T220" s="29">
        <f>'Exportaciones mensual (90-23)'!F219</f>
        <v>36969566.488770001</v>
      </c>
      <c r="U220" s="29">
        <f>'Importaciones mensual (90-23)'!H219</f>
        <v>4260733.5350299999</v>
      </c>
      <c r="V220" s="29">
        <f>'Saldo mensual (90-23)'!H219</f>
        <v>40578006.141330004</v>
      </c>
      <c r="W220" s="29">
        <f>'Exportaciones mensual (90-23)'!G219</f>
        <v>262415694.47672001</v>
      </c>
      <c r="X220" s="29">
        <f>'Importaciones mensual (90-23)'!I219</f>
        <v>96963423.400900006</v>
      </c>
      <c r="Y220" s="29">
        <f>'Saldo mensual (90-23)'!J219</f>
        <v>52820944.932579994</v>
      </c>
      <c r="Z220" s="29">
        <f>'Exportaciones mensual (90-23)'!H219</f>
        <v>44838739.676360004</v>
      </c>
      <c r="AA220" s="29">
        <f>'Importaciones mensual (90-23)'!J219</f>
        <v>13403842.486430001</v>
      </c>
      <c r="AB220" s="29">
        <f>'Saldo mensual (90-23)'!J219</f>
        <v>52820944.932579994</v>
      </c>
      <c r="AC220" s="29">
        <f>'Exportaciones mensual (90-23)'!I219</f>
        <v>123308287.43059</v>
      </c>
      <c r="AD220" s="29">
        <f>'Exportaciones mensual (90-23)'!I219</f>
        <v>123308287.43059</v>
      </c>
      <c r="AE220" s="29">
        <f>'Saldo mensual (90-23)'!K219</f>
        <v>18274018.275449999</v>
      </c>
      <c r="AF220" s="29">
        <f>'Exportaciones mensual (90-23)'!J219</f>
        <v>66224787.419009998</v>
      </c>
      <c r="AG220" s="29">
        <f>'Importaciones mensual (90-23)'!L219</f>
        <v>24312199.274810001</v>
      </c>
      <c r="AH220" s="29">
        <f>'Saldo mensual (90-23)'!L219</f>
        <v>54900025.801880002</v>
      </c>
      <c r="AI220" s="29">
        <f>'Exportaciones mensual (90-23)'!M219</f>
        <v>22428613.02203</v>
      </c>
      <c r="AJ220" s="29">
        <f>'Importaciones mensual (90-23)'!M219</f>
        <v>33484762.437740002</v>
      </c>
      <c r="AK220" s="29">
        <f>'Saldo mensual (90-23)'!M219</f>
        <v>-11056149.415710002</v>
      </c>
      <c r="AL220" s="29">
        <f>'Exportaciones mensual (90-23)'!K219</f>
        <v>26488359.584279999</v>
      </c>
      <c r="AM220" s="29">
        <f>'Importaciones mensual (90-23)'!N219</f>
        <v>370452765.51159</v>
      </c>
      <c r="AN220" s="29">
        <f>'Saldo mensual (90-23)'!N219</f>
        <v>-30294641.847190022</v>
      </c>
      <c r="AO220" s="29">
        <f>'Exportaciones mensual (90-23)'!L219</f>
        <v>79212225.076690003</v>
      </c>
      <c r="AP220" s="29">
        <f>'Importaciones mensual (90-23)'!O219</f>
        <v>163022137.98357001</v>
      </c>
      <c r="AQ220" s="29">
        <f>'Saldo mensual (90-23)'!O219</f>
        <v>-55463731.117210016</v>
      </c>
      <c r="AR220" s="29">
        <f>'Exportaciones mensual (90-23)'!P219</f>
        <v>1041826.59749</v>
      </c>
      <c r="AS220" s="29">
        <f>'Importaciones mensual (90-23)'!P219</f>
        <v>13807688.74712</v>
      </c>
      <c r="AT220" s="29">
        <f>'Saldo mensual (90-23)'!P219</f>
        <v>-12765862.149630001</v>
      </c>
      <c r="AU220" s="29">
        <f>'Exportaciones mensual (90-23)'!M219</f>
        <v>22428613.02203</v>
      </c>
      <c r="AV220" s="29">
        <f>'Importaciones mensual (90-23)'!Q219</f>
        <v>22093810.052129999</v>
      </c>
      <c r="AW220" s="29">
        <f>'Saldo mensual (90-23)'!Q219</f>
        <v>24130510.89006</v>
      </c>
      <c r="AX220" s="29">
        <f>'Exportaciones mensual (90-23)'!N219</f>
        <v>340158123.66439998</v>
      </c>
      <c r="AY220" s="29">
        <f>'Importaciones mensual (90-23)'!R219</f>
        <v>70986685.10492</v>
      </c>
      <c r="AZ220" s="29">
        <f>'Saldo mensual (90-23)'!R219</f>
        <v>107314608.01267001</v>
      </c>
      <c r="BA220" s="29">
        <f>'Exportaciones mensual (90-23)'!O219</f>
        <v>107558406.86635999</v>
      </c>
      <c r="BB220" s="29">
        <f>'Importaciones mensual (90-23)'!S219</f>
        <v>85644667.078869998</v>
      </c>
      <c r="BC220" s="29">
        <f>'Saldo mensual (90-23)'!S219</f>
        <v>-50673395.116909996</v>
      </c>
      <c r="BD220" s="29">
        <f>'Exportaciones mensual (90-23)'!P219</f>
        <v>1041826.59749</v>
      </c>
      <c r="BE220" s="29">
        <f>'Importaciones mensual (90-23)'!T219</f>
        <v>91627836.373339996</v>
      </c>
      <c r="BF220" s="29">
        <f>'Saldo mensual (90-23)'!T219</f>
        <v>23574408.836030006</v>
      </c>
      <c r="BG220" s="29">
        <f>'Exportaciones mensual (90-23)'!Q219</f>
        <v>46224320.942189999</v>
      </c>
      <c r="BH220" s="29">
        <f>'Importaciones mensual (90-23)'!U219</f>
        <v>20044348.773839999</v>
      </c>
      <c r="BI220" s="29">
        <f>'Saldo mensual (90-23)'!U219</f>
        <v>116952799.96466</v>
      </c>
      <c r="BJ220" s="29">
        <f>'Exportaciones mensual (90-23)'!R219</f>
        <v>178301293.11759001</v>
      </c>
      <c r="BK220" s="29">
        <f>'Importaciones mensual (90-23)'!V219</f>
        <v>12530877.88734</v>
      </c>
      <c r="BL220" s="29">
        <f>'Saldo mensual (90-23)'!V219</f>
        <v>15745642.870759999</v>
      </c>
      <c r="BM220" s="29">
        <f>'Exportaciones mensual (90-23)'!S219</f>
        <v>34971271.961960003</v>
      </c>
      <c r="BN220" s="29">
        <f>'Importaciones mensual (90-23)'!W219</f>
        <v>9013611.6010299996</v>
      </c>
      <c r="BO220" s="29">
        <f>'Saldo mensual (90-23)'!W219</f>
        <v>6512705.3553400002</v>
      </c>
      <c r="BP220" s="29">
        <f>'Exportaciones mensual (90-23)'!T219</f>
        <v>115202245.20937</v>
      </c>
      <c r="BQ220" s="29">
        <f>'Importaciones mensual (90-23)'!X219</f>
        <v>108171867.82170001</v>
      </c>
      <c r="BR220" s="29">
        <f>'Saldo mensual (90-23)'!X219</f>
        <v>-13412474.131390005</v>
      </c>
      <c r="BS220" s="29">
        <f>'Exportaciones mensual (90-23)'!U219</f>
        <v>136997148.7385</v>
      </c>
      <c r="BT220" s="29">
        <f>'Importaciones mensual (90-23)'!Y219</f>
        <v>42108669.463780001</v>
      </c>
      <c r="BU220" s="29">
        <f>'Saldo mensual (90-23)'!Y219</f>
        <v>18288555.823579997</v>
      </c>
      <c r="BV220" s="29">
        <f>'Exportaciones mensual (90-23)'!V219</f>
        <v>28276520.758099999</v>
      </c>
      <c r="BW220" s="29">
        <f>'Importaciones mensual (90-23)'!Z219</f>
        <v>24298513.00784</v>
      </c>
      <c r="BX220" s="29">
        <f>'Saldo mensual (90-23)'!Z219</f>
        <v>-1939907.2561799996</v>
      </c>
      <c r="BY220" s="29">
        <f>'Exportaciones mensual (90-23)'!W219</f>
        <v>15526316.95637</v>
      </c>
      <c r="BZ220" s="29">
        <f>'Importaciones mensual (90-23)'!AA219</f>
        <v>32457532.957819998</v>
      </c>
      <c r="CA220" s="29">
        <f>'Saldo mensual (90-23)'!AA219</f>
        <v>61002749.67746</v>
      </c>
      <c r="CB220" s="29">
        <f>'Exportaciones mensual (90-23)'!X219</f>
        <v>94759393.690310001</v>
      </c>
      <c r="CC220" s="29">
        <f>'Importaciones mensual (90-23)'!AB219</f>
        <v>97089978.791060001</v>
      </c>
      <c r="CD220" s="29">
        <f>'Saldo mensual (90-23)'!AB219</f>
        <v>-35734374.37934</v>
      </c>
      <c r="CE220" s="29">
        <f>'Exportaciones mensual (90-23)'!AC219</f>
        <v>414155430.64243001</v>
      </c>
      <c r="CF220" s="29">
        <f>'Importaciones mensual (90-23)'!AC219</f>
        <v>493890226.97531998</v>
      </c>
      <c r="CG220" s="29">
        <f>'Saldo mensual (90-23)'!AC219</f>
        <v>-79734796.332889974</v>
      </c>
      <c r="CH220" s="29">
        <f>'Exportaciones mensual (90-23)'!Y219</f>
        <v>60397225.287359998</v>
      </c>
      <c r="CI220" s="29">
        <f>'Importaciones mensual (90-23)'!AD219</f>
        <v>53153638.67261</v>
      </c>
      <c r="CJ220" s="29">
        <f>'Saldo mensual (90-23)'!AD219</f>
        <v>-31213896.49628</v>
      </c>
      <c r="CK220" s="29">
        <f>'Exportaciones mensual (90-23)'!Z219</f>
        <v>22358605.751660001</v>
      </c>
      <c r="CL220" s="29">
        <f>'Importaciones mensual (90-23)'!AE219</f>
        <v>16633822.549310001</v>
      </c>
      <c r="CM220" s="29">
        <f>'Saldo mensual (90-23)'!AE219</f>
        <v>27571918.579020001</v>
      </c>
      <c r="CN220" s="29">
        <f>'Exportaciones mensual (90-23)'!AA219</f>
        <v>93460282.635279998</v>
      </c>
      <c r="CO220" s="29">
        <f>'Importaciones mensual (90-23)'!AF219</f>
        <v>102973258.48218</v>
      </c>
      <c r="CP220" s="29">
        <f>'Saldo mensual (90-23)'!AF219</f>
        <v>-12504125.083670005</v>
      </c>
      <c r="CQ220" s="29">
        <f>'Exportaciones mensual (90-23)'!AB219</f>
        <v>61355604.41172</v>
      </c>
      <c r="CR220" s="29">
        <f>'Importaciones mensual (90-23)'!AG219</f>
        <v>34634256.261519998</v>
      </c>
      <c r="CS220" s="29">
        <f>'Saldo mensual (90-23)'!AG219</f>
        <v>4323493.7742500007</v>
      </c>
      <c r="CT220" s="29">
        <f>'Exportaciones mensual (90-23)'!AC219</f>
        <v>414155430.64243001</v>
      </c>
      <c r="CU220" s="29">
        <f>'Importaciones mensual (90-23)'!AH219</f>
        <v>26994394.668960001</v>
      </c>
      <c r="CV220" s="29">
        <f>'Saldo mensual (90-23)'!AH219</f>
        <v>-22173193.334550001</v>
      </c>
      <c r="CW220" s="29">
        <f>'Exportaciones mensual (90-23)'!AC219</f>
        <v>414155430.64243001</v>
      </c>
      <c r="CX220" s="29">
        <f>'Importaciones mensual (90-23)'!AI219</f>
        <v>4348888.8584099999</v>
      </c>
      <c r="CY220" s="29">
        <f>'Saldo mensual (90-23)'!AI219</f>
        <v>51096883.311140001</v>
      </c>
      <c r="CZ220" s="29">
        <f>'Exportaciones mensual (90-23)'!AE219</f>
        <v>44205741.12833</v>
      </c>
      <c r="DA220" s="29">
        <f>'Importaciones mensual (90-23)'!AJ219</f>
        <v>40221366.810989998</v>
      </c>
      <c r="DB220" s="29">
        <f>'Saldo mensual (90-23)'!AJ219</f>
        <v>61070613.817020006</v>
      </c>
      <c r="DC220" s="29">
        <f>'Exportaciones mensual (90-23)'!AF219</f>
        <v>90469133.398509994</v>
      </c>
      <c r="DD220" s="29">
        <f>'Importaciones mensual (90-23)'!AK219</f>
        <v>10286630.19609</v>
      </c>
      <c r="DE220" s="29">
        <f>'Saldo mensual (90-23)'!AK219</f>
        <v>16573407.759949997</v>
      </c>
      <c r="DF220" s="29">
        <f>'Exportaciones mensual (90-23)'!AG219</f>
        <v>38957750.035769999</v>
      </c>
      <c r="DG220" s="29">
        <f>'Importaciones mensual (90-23)'!AL219</f>
        <v>17882012.599629998</v>
      </c>
      <c r="DH220" s="29">
        <f>'Saldo mensual (90-23)'!AL219</f>
        <v>5142765.6068200022</v>
      </c>
      <c r="DI220" s="29">
        <f>'Exportaciones mensual (90-23)'!AH219</f>
        <v>4821201.3344099997</v>
      </c>
      <c r="DJ220" s="29">
        <f>'Importaciones mensual (90-23)'!AM219</f>
        <v>974155.38670000003</v>
      </c>
      <c r="DK220" s="29">
        <f>'Saldo mensual (90-23)'!AM219</f>
        <v>2921639.0239200001</v>
      </c>
      <c r="DL220" s="29">
        <f>'Exportaciones mensual (90-23)'!AI219</f>
        <v>55445772.169550002</v>
      </c>
      <c r="DM220" s="29">
        <f>'Importaciones mensual (90-23)'!AN219</f>
        <v>2326.4699700000001</v>
      </c>
      <c r="DN220" s="29">
        <f>'Saldo mensual (90-23)'!AN219</f>
        <v>12961333.80414</v>
      </c>
      <c r="DO220" s="29">
        <f>'Exportaciones mensual (90-23)'!AJ219</f>
        <v>101291980.62801</v>
      </c>
      <c r="DP220" s="29">
        <f>'Importaciones mensual (90-23)'!AO219</f>
        <v>16726955.33</v>
      </c>
      <c r="DQ220" s="29">
        <f>'Saldo mensual (90-23)'!AO219</f>
        <v>31268660.58506</v>
      </c>
      <c r="DR220" s="29">
        <f>'Exportaciones mensual (90-23)'!AP219</f>
        <v>80572943.739840001</v>
      </c>
      <c r="DS220" s="29">
        <f>'Importaciones mensual (90-23)'!AP219</f>
        <v>5478656.5804500002</v>
      </c>
      <c r="DT220" s="29">
        <f>'Saldo mensual (90-23)'!AP219</f>
        <v>75094287.159390002</v>
      </c>
      <c r="DU220" s="29">
        <f>'Exportaciones mensual (90-23)'!AK219</f>
        <v>26860037.956039999</v>
      </c>
      <c r="DV220" s="29">
        <f>'Importaciones mensual (90-23)'!AQ219</f>
        <v>5654415.2148000002</v>
      </c>
      <c r="DW220" s="29">
        <f>'Saldo mensual (90-23)'!AQ219</f>
        <v>16034232.449140003</v>
      </c>
      <c r="DX220" s="29">
        <f>'Exportaciones mensual (90-23)'!AL219</f>
        <v>23024778.20645</v>
      </c>
      <c r="DY220" s="29">
        <f>'Importaciones mensual (90-23)'!AR219</f>
        <v>5049010.9388699997</v>
      </c>
      <c r="DZ220" s="29">
        <f>'Saldo mensual (90-23)'!AR219</f>
        <v>98020271.739409998</v>
      </c>
      <c r="EA220" s="29">
        <f>'Exportaciones mensual (90-23)'!AM219</f>
        <v>3895794.4106200002</v>
      </c>
      <c r="EB220" s="29">
        <f>'Importaciones mensual (90-23)'!AS219</f>
        <v>547927.93597999995</v>
      </c>
      <c r="EC220" s="29">
        <f>'Saldo mensual (90-23)'!AS219</f>
        <v>73500628.830909997</v>
      </c>
      <c r="ED220" s="29">
        <f>'Exportaciones mensual (90-23)'!AN219</f>
        <v>12963660.274110001</v>
      </c>
      <c r="EE220" s="29">
        <f>'Importaciones mensual (90-23)'!AT219</f>
        <v>342973882.41447997</v>
      </c>
      <c r="EF220" s="29">
        <f>'Saldo mensual (90-23)'!AT219</f>
        <v>-57552875.21269995</v>
      </c>
    </row>
    <row r="221" spans="1:136">
      <c r="A221" s="9">
        <v>39295</v>
      </c>
      <c r="B221" s="29">
        <f>'Exportaciones mensual (90-23)'!B220</f>
        <v>901420478.56263006</v>
      </c>
      <c r="C221" s="29">
        <f>'Importaciones mensual (90-23)'!B220</f>
        <v>1361283313.2488101</v>
      </c>
      <c r="D221" s="29">
        <f>'Saldo mensual (90-23)'!B220</f>
        <v>-459862834.68618</v>
      </c>
      <c r="E221" s="29">
        <f>'Exportaciones mensual (90-23)'!C220</f>
        <v>68085451.216360003</v>
      </c>
      <c r="F221" s="29">
        <f>'Importaciones mensual (90-23)'!C220</f>
        <v>100759706.79575001</v>
      </c>
      <c r="G221" s="29">
        <f>'Saldo mensual (90-23)'!C220</f>
        <v>-32674255.579390008</v>
      </c>
      <c r="H221" s="30">
        <f>'Exportaciones mensual (90-23)'!D220</f>
        <v>102612117.46574999</v>
      </c>
      <c r="I221" s="29">
        <f>'Importaciones mensual (90-23)'!D220</f>
        <v>54920389.730719998</v>
      </c>
      <c r="J221" s="29">
        <f>'Saldo mensual (90-23)'!D220</f>
        <v>47691727.735029995</v>
      </c>
      <c r="K221" s="29">
        <f>'Exportaciones mensual (90-23)'!E220</f>
        <v>84218950.856059998</v>
      </c>
      <c r="L221" s="29">
        <f>'Importaciones mensual (90-23)'!E220</f>
        <v>2196379.7536200001</v>
      </c>
      <c r="M221" s="31">
        <f>'Saldo mensual (90-23)'!E220</f>
        <v>82022571.10244</v>
      </c>
      <c r="N221" s="29">
        <f>'Exportaciones mensual (90-23)'!F220</f>
        <v>44272761.276759997</v>
      </c>
      <c r="O221" s="29">
        <f>'Importaciones mensual (90-23)'!F220</f>
        <v>16291802.13876</v>
      </c>
      <c r="P221" s="29">
        <f>'Saldo mensual (90-23)'!F220</f>
        <v>27980959.137999997</v>
      </c>
      <c r="Q221" s="29">
        <f>'Exportaciones mensual (90-23)'!G220</f>
        <v>284621095.32915002</v>
      </c>
      <c r="R221" s="29">
        <f>'Importaciones mensual (90-23)'!G220</f>
        <v>67940828.157020003</v>
      </c>
      <c r="S221" s="29">
        <f>'Saldo mensual (90-23)'!G220</f>
        <v>216680267.17213002</v>
      </c>
      <c r="T221" s="29">
        <f>'Exportaciones mensual (90-23)'!F220</f>
        <v>44272761.276759997</v>
      </c>
      <c r="U221" s="29">
        <f>'Importaciones mensual (90-23)'!H220</f>
        <v>8900987.5075499993</v>
      </c>
      <c r="V221" s="29">
        <f>'Saldo mensual (90-23)'!H220</f>
        <v>42081315.173330002</v>
      </c>
      <c r="W221" s="29">
        <f>'Exportaciones mensual (90-23)'!G220</f>
        <v>284621095.32915002</v>
      </c>
      <c r="X221" s="29">
        <f>'Importaciones mensual (90-23)'!I220</f>
        <v>122233838.32031</v>
      </c>
      <c r="Y221" s="29">
        <f>'Saldo mensual (90-23)'!J220</f>
        <v>68551744.763470009</v>
      </c>
      <c r="Z221" s="29">
        <f>'Exportaciones mensual (90-23)'!H220</f>
        <v>50982302.680880003</v>
      </c>
      <c r="AA221" s="29">
        <f>'Importaciones mensual (90-23)'!J220</f>
        <v>14345180.788939999</v>
      </c>
      <c r="AB221" s="29">
        <f>'Saldo mensual (90-23)'!J220</f>
        <v>68551744.763470009</v>
      </c>
      <c r="AC221" s="29">
        <f>'Exportaciones mensual (90-23)'!I220</f>
        <v>120138309.56337</v>
      </c>
      <c r="AD221" s="29">
        <f>'Exportaciones mensual (90-23)'!I220</f>
        <v>120138309.56337</v>
      </c>
      <c r="AE221" s="29">
        <f>'Saldo mensual (90-23)'!K220</f>
        <v>27121472.897840001</v>
      </c>
      <c r="AF221" s="29">
        <f>'Exportaciones mensual (90-23)'!J220</f>
        <v>82896925.552410007</v>
      </c>
      <c r="AG221" s="29">
        <f>'Importaciones mensual (90-23)'!L220</f>
        <v>26683010.801589999</v>
      </c>
      <c r="AH221" s="29">
        <f>'Saldo mensual (90-23)'!L220</f>
        <v>95278082.700770006</v>
      </c>
      <c r="AI221" s="29">
        <f>'Exportaciones mensual (90-23)'!M220</f>
        <v>30752232.97208</v>
      </c>
      <c r="AJ221" s="29">
        <f>'Importaciones mensual (90-23)'!M220</f>
        <v>21218603.58405</v>
      </c>
      <c r="AK221" s="29">
        <f>'Saldo mensual (90-23)'!M220</f>
        <v>9533629.38803</v>
      </c>
      <c r="AL221" s="29">
        <f>'Exportaciones mensual (90-23)'!K220</f>
        <v>36007961.226860002</v>
      </c>
      <c r="AM221" s="29">
        <f>'Importaciones mensual (90-23)'!N220</f>
        <v>591405317.49776006</v>
      </c>
      <c r="AN221" s="29">
        <f>'Saldo mensual (90-23)'!N220</f>
        <v>-189806329.61229008</v>
      </c>
      <c r="AO221" s="29">
        <f>'Exportaciones mensual (90-23)'!L220</f>
        <v>121961093.50236</v>
      </c>
      <c r="AP221" s="29">
        <f>'Importaciones mensual (90-23)'!O220</f>
        <v>236815763.99151</v>
      </c>
      <c r="AQ221" s="29">
        <f>'Saldo mensual (90-23)'!O220</f>
        <v>-138871817.48078001</v>
      </c>
      <c r="AR221" s="29">
        <f>'Exportaciones mensual (90-23)'!P220</f>
        <v>1416679.9148599999</v>
      </c>
      <c r="AS221" s="29">
        <f>'Importaciones mensual (90-23)'!P220</f>
        <v>12101542.490080001</v>
      </c>
      <c r="AT221" s="29">
        <f>'Saldo mensual (90-23)'!P220</f>
        <v>-10684862.57522</v>
      </c>
      <c r="AU221" s="29">
        <f>'Exportaciones mensual (90-23)'!M220</f>
        <v>30752232.97208</v>
      </c>
      <c r="AV221" s="29">
        <f>'Importaciones mensual (90-23)'!Q220</f>
        <v>19430237.47913</v>
      </c>
      <c r="AW221" s="29">
        <f>'Saldo mensual (90-23)'!Q220</f>
        <v>36344723.062789999</v>
      </c>
      <c r="AX221" s="29">
        <f>'Exportaciones mensual (90-23)'!N220</f>
        <v>401598987.88546997</v>
      </c>
      <c r="AY221" s="29">
        <f>'Importaciones mensual (90-23)'!R220</f>
        <v>72498161.865679994</v>
      </c>
      <c r="AZ221" s="29">
        <f>'Saldo mensual (90-23)'!R220</f>
        <v>145984216.12922001</v>
      </c>
      <c r="BA221" s="29">
        <f>'Exportaciones mensual (90-23)'!O220</f>
        <v>97943946.510729998</v>
      </c>
      <c r="BB221" s="29">
        <f>'Importaciones mensual (90-23)'!S220</f>
        <v>80249016.560650006</v>
      </c>
      <c r="BC221" s="29">
        <f>'Saldo mensual (90-23)'!S220</f>
        <v>-45072276.905660003</v>
      </c>
      <c r="BD221" s="29">
        <f>'Exportaciones mensual (90-23)'!P220</f>
        <v>1416679.9148599999</v>
      </c>
      <c r="BE221" s="29">
        <f>'Importaciones mensual (90-23)'!T220</f>
        <v>104241068.0707</v>
      </c>
      <c r="BF221" s="29">
        <f>'Saldo mensual (90-23)'!T220</f>
        <v>13841958.301770002</v>
      </c>
      <c r="BG221" s="29">
        <f>'Exportaciones mensual (90-23)'!Q220</f>
        <v>55774960.541919999</v>
      </c>
      <c r="BH221" s="29">
        <f>'Importaciones mensual (90-23)'!U220</f>
        <v>17151444.512540001</v>
      </c>
      <c r="BI221" s="29">
        <f>'Saldo mensual (90-23)'!U220</f>
        <v>141311256.9628</v>
      </c>
      <c r="BJ221" s="29">
        <f>'Exportaciones mensual (90-23)'!R220</f>
        <v>218482377.99489999</v>
      </c>
      <c r="BK221" s="29">
        <f>'Importaciones mensual (90-23)'!V220</f>
        <v>5264026.3280300004</v>
      </c>
      <c r="BL221" s="29">
        <f>'Saldo mensual (90-23)'!V220</f>
        <v>23243496.354959998</v>
      </c>
      <c r="BM221" s="29">
        <f>'Exportaciones mensual (90-23)'!S220</f>
        <v>35176739.654990003</v>
      </c>
      <c r="BN221" s="29">
        <f>'Importaciones mensual (90-23)'!W220</f>
        <v>9718190.8723200001</v>
      </c>
      <c r="BO221" s="29">
        <f>'Saldo mensual (90-23)'!W220</f>
        <v>-1793391.3915499998</v>
      </c>
      <c r="BP221" s="29">
        <f>'Exportaciones mensual (90-23)'!T220</f>
        <v>118083026.37247001</v>
      </c>
      <c r="BQ221" s="29">
        <f>'Importaciones mensual (90-23)'!X220</f>
        <v>100653715.59655</v>
      </c>
      <c r="BR221" s="29">
        <f>'Saldo mensual (90-23)'!X220</f>
        <v>-30618874.729440004</v>
      </c>
      <c r="BS221" s="29">
        <f>'Exportaciones mensual (90-23)'!U220</f>
        <v>158462701.47534001</v>
      </c>
      <c r="BT221" s="29">
        <f>'Importaciones mensual (90-23)'!Y220</f>
        <v>43479976.875299998</v>
      </c>
      <c r="BU221" s="29">
        <f>'Saldo mensual (90-23)'!Y220</f>
        <v>16732409.930650003</v>
      </c>
      <c r="BV221" s="29">
        <f>'Exportaciones mensual (90-23)'!V220</f>
        <v>28507522.68299</v>
      </c>
      <c r="BW221" s="29">
        <f>'Importaciones mensual (90-23)'!Z220</f>
        <v>26846376.712669998</v>
      </c>
      <c r="BX221" s="29">
        <f>'Saldo mensual (90-23)'!Z220</f>
        <v>1220706.8482000008</v>
      </c>
      <c r="BY221" s="29">
        <f>'Exportaciones mensual (90-23)'!W220</f>
        <v>7924799.4807700003</v>
      </c>
      <c r="BZ221" s="29">
        <f>'Importaciones mensual (90-23)'!AA220</f>
        <v>32491033.208160002</v>
      </c>
      <c r="CA221" s="29">
        <f>'Saldo mensual (90-23)'!AA220</f>
        <v>82925151.169720009</v>
      </c>
      <c r="CB221" s="29">
        <f>'Exportaciones mensual (90-23)'!X220</f>
        <v>70034840.867109999</v>
      </c>
      <c r="CC221" s="29">
        <f>'Importaciones mensual (90-23)'!AB220</f>
        <v>98899256.260059997</v>
      </c>
      <c r="CD221" s="29">
        <f>'Saldo mensual (90-23)'!AB220</f>
        <v>-37129996.900239997</v>
      </c>
      <c r="CE221" s="29">
        <f>'Exportaciones mensual (90-23)'!AC220</f>
        <v>500902157.40755999</v>
      </c>
      <c r="CF221" s="29">
        <f>'Importaciones mensual (90-23)'!AC220</f>
        <v>478786739.54749</v>
      </c>
      <c r="CG221" s="29">
        <f>'Saldo mensual (90-23)'!AC220</f>
        <v>22115417.86006999</v>
      </c>
      <c r="CH221" s="29">
        <f>'Exportaciones mensual (90-23)'!Y220</f>
        <v>60212386.805950001</v>
      </c>
      <c r="CI221" s="29">
        <f>'Importaciones mensual (90-23)'!AD220</f>
        <v>65406941.626450002</v>
      </c>
      <c r="CJ221" s="29">
        <f>'Saldo mensual (90-23)'!AD220</f>
        <v>-53537454.763680004</v>
      </c>
      <c r="CK221" s="29">
        <f>'Exportaciones mensual (90-23)'!Z220</f>
        <v>28067083.560869999</v>
      </c>
      <c r="CL221" s="29">
        <f>'Importaciones mensual (90-23)'!AE220</f>
        <v>20001200.181740001</v>
      </c>
      <c r="CM221" s="29">
        <f>'Saldo mensual (90-23)'!AE220</f>
        <v>38827408.17746</v>
      </c>
      <c r="CN221" s="29">
        <f>'Exportaciones mensual (90-23)'!AA220</f>
        <v>115416184.37788001</v>
      </c>
      <c r="CO221" s="29">
        <f>'Importaciones mensual (90-23)'!AF220</f>
        <v>114974999.93038</v>
      </c>
      <c r="CP221" s="29">
        <f>'Saldo mensual (90-23)'!AF220</f>
        <v>-65447201.176430002</v>
      </c>
      <c r="CQ221" s="29">
        <f>'Exportaciones mensual (90-23)'!AB220</f>
        <v>61769259.359820001</v>
      </c>
      <c r="CR221" s="29">
        <f>'Importaciones mensual (90-23)'!AG220</f>
        <v>43136627.262630001</v>
      </c>
      <c r="CS221" s="29">
        <f>'Saldo mensual (90-23)'!AG220</f>
        <v>-6414145.6511000022</v>
      </c>
      <c r="CT221" s="29">
        <f>'Exportaciones mensual (90-23)'!AC220</f>
        <v>500902157.40755999</v>
      </c>
      <c r="CU221" s="29">
        <f>'Importaciones mensual (90-23)'!AH220</f>
        <v>29520982.49636</v>
      </c>
      <c r="CV221" s="29">
        <f>'Saldo mensual (90-23)'!AH220</f>
        <v>-15190430.11709</v>
      </c>
      <c r="CW221" s="29">
        <f>'Exportaciones mensual (90-23)'!AC220</f>
        <v>500902157.40755999</v>
      </c>
      <c r="CX221" s="29">
        <f>'Importaciones mensual (90-23)'!AI220</f>
        <v>4871412.9780299999</v>
      </c>
      <c r="CY221" s="29">
        <f>'Saldo mensual (90-23)'!AI220</f>
        <v>25929364.768819999</v>
      </c>
      <c r="CZ221" s="29">
        <f>'Exportaciones mensual (90-23)'!AE220</f>
        <v>58828608.359200001</v>
      </c>
      <c r="DA221" s="29">
        <f>'Importaciones mensual (90-23)'!AJ220</f>
        <v>42807133.551040001</v>
      </c>
      <c r="DB221" s="29">
        <f>'Saldo mensual (90-23)'!AJ220</f>
        <v>91044693.678139985</v>
      </c>
      <c r="DC221" s="29">
        <f>'Exportaciones mensual (90-23)'!AF220</f>
        <v>49527798.75395</v>
      </c>
      <c r="DD221" s="29">
        <f>'Importaciones mensual (90-23)'!AK220</f>
        <v>18399280.45575</v>
      </c>
      <c r="DE221" s="29">
        <f>'Saldo mensual (90-23)'!AK220</f>
        <v>15753715.224319998</v>
      </c>
      <c r="DF221" s="29">
        <f>'Exportaciones mensual (90-23)'!AG220</f>
        <v>36722481.611529998</v>
      </c>
      <c r="DG221" s="29">
        <f>'Importaciones mensual (90-23)'!AL220</f>
        <v>3894413.4402899998</v>
      </c>
      <c r="DH221" s="29">
        <f>'Saldo mensual (90-23)'!AL220</f>
        <v>12363282.22116</v>
      </c>
      <c r="DI221" s="29">
        <f>'Exportaciones mensual (90-23)'!AH220</f>
        <v>14330552.37927</v>
      </c>
      <c r="DJ221" s="29">
        <f>'Importaciones mensual (90-23)'!AM220</f>
        <v>916941.49320000003</v>
      </c>
      <c r="DK221" s="29">
        <f>'Saldo mensual (90-23)'!AM220</f>
        <v>1610717.5293300003</v>
      </c>
      <c r="DL221" s="29">
        <f>'Exportaciones mensual (90-23)'!AI220</f>
        <v>30800777.746849999</v>
      </c>
      <c r="DM221" s="29">
        <f>'Importaciones mensual (90-23)'!AN220</f>
        <v>0</v>
      </c>
      <c r="DN221" s="29">
        <f>'Saldo mensual (90-23)'!AN220</f>
        <v>12557335.27853</v>
      </c>
      <c r="DO221" s="29">
        <f>'Exportaciones mensual (90-23)'!AJ220</f>
        <v>133851827.22917999</v>
      </c>
      <c r="DP221" s="29">
        <f>'Importaciones mensual (90-23)'!AO220</f>
        <v>17349.509770000001</v>
      </c>
      <c r="DQ221" s="29">
        <f>'Saldo mensual (90-23)'!AO220</f>
        <v>61357248.839309998</v>
      </c>
      <c r="DR221" s="29">
        <f>'Exportaciones mensual (90-23)'!AP220</f>
        <v>72150050.216959998</v>
      </c>
      <c r="DS221" s="29">
        <f>'Importaciones mensual (90-23)'!AP220</f>
        <v>8015210.5321500003</v>
      </c>
      <c r="DT221" s="29">
        <f>'Saldo mensual (90-23)'!AP220</f>
        <v>64134839.684810005</v>
      </c>
      <c r="DU221" s="29">
        <f>'Exportaciones mensual (90-23)'!AK220</f>
        <v>34152995.680069998</v>
      </c>
      <c r="DV221" s="29">
        <f>'Importaciones mensual (90-23)'!AQ220</f>
        <v>15044169.780920001</v>
      </c>
      <c r="DW221" s="29">
        <f>'Saldo mensual (90-23)'!AQ220</f>
        <v>17812847.369109996</v>
      </c>
      <c r="DX221" s="29">
        <f>'Exportaciones mensual (90-23)'!AL220</f>
        <v>16257695.66145</v>
      </c>
      <c r="DY221" s="29">
        <f>'Importaciones mensual (90-23)'!AR220</f>
        <v>8343879.9019900002</v>
      </c>
      <c r="DZ221" s="29">
        <f>'Saldo mensual (90-23)'!AR220</f>
        <v>79398542.224440008</v>
      </c>
      <c r="EA221" s="29">
        <f>'Exportaciones mensual (90-23)'!AM220</f>
        <v>2527659.0225300002</v>
      </c>
      <c r="EB221" s="29">
        <f>'Importaciones mensual (90-23)'!AS220</f>
        <v>593865.97623999999</v>
      </c>
      <c r="EC221" s="29">
        <f>'Saldo mensual (90-23)'!AS220</f>
        <v>81391114.158600003</v>
      </c>
      <c r="ED221" s="29">
        <f>'Exportaciones mensual (90-23)'!AN220</f>
        <v>12557335.27853</v>
      </c>
      <c r="EE221" s="29">
        <f>'Importaciones mensual (90-23)'!AT220</f>
        <v>494759445.89350998</v>
      </c>
      <c r="EF221" s="29">
        <f>'Saldo mensual (90-23)'!AT220</f>
        <v>-198398024.90183997</v>
      </c>
    </row>
    <row r="222" spans="1:136">
      <c r="A222" s="9">
        <v>39326</v>
      </c>
      <c r="B222" s="29">
        <f>'Exportaciones mensual (90-23)'!B221</f>
        <v>877408315.29452002</v>
      </c>
      <c r="C222" s="29">
        <f>'Importaciones mensual (90-23)'!B221</f>
        <v>1299477433.1668799</v>
      </c>
      <c r="D222" s="29">
        <f>'Saldo mensual (90-23)'!B221</f>
        <v>-422069117.87235987</v>
      </c>
      <c r="E222" s="29">
        <f>'Exportaciones mensual (90-23)'!C221</f>
        <v>76567496.072209999</v>
      </c>
      <c r="F222" s="29">
        <f>'Importaciones mensual (90-23)'!C221</f>
        <v>73410001.329970002</v>
      </c>
      <c r="G222" s="29">
        <f>'Saldo mensual (90-23)'!C221</f>
        <v>3157494.7422399968</v>
      </c>
      <c r="H222" s="30">
        <f>'Exportaciones mensual (90-23)'!D221</f>
        <v>97179763.099120006</v>
      </c>
      <c r="I222" s="29">
        <f>'Importaciones mensual (90-23)'!D221</f>
        <v>39283859.831390001</v>
      </c>
      <c r="J222" s="29">
        <f>'Saldo mensual (90-23)'!D221</f>
        <v>57895903.267730005</v>
      </c>
      <c r="K222" s="29">
        <f>'Exportaciones mensual (90-23)'!E221</f>
        <v>129462786.63176</v>
      </c>
      <c r="L222" s="29">
        <f>'Importaciones mensual (90-23)'!E221</f>
        <v>1817456.6201299999</v>
      </c>
      <c r="M222" s="31">
        <f>'Saldo mensual (90-23)'!E221</f>
        <v>127645330.01163</v>
      </c>
      <c r="N222" s="29">
        <f>'Exportaciones mensual (90-23)'!F221</f>
        <v>43018225.012180001</v>
      </c>
      <c r="O222" s="29">
        <f>'Importaciones mensual (90-23)'!F221</f>
        <v>16268650.934450001</v>
      </c>
      <c r="P222" s="29">
        <f>'Saldo mensual (90-23)'!F221</f>
        <v>26749574.07773</v>
      </c>
      <c r="Q222" s="29">
        <f>'Exportaciones mensual (90-23)'!G221</f>
        <v>326170507.18022001</v>
      </c>
      <c r="R222" s="29">
        <f>'Importaciones mensual (90-23)'!G221</f>
        <v>62729901.051870003</v>
      </c>
      <c r="S222" s="29">
        <f>'Saldo mensual (90-23)'!G221</f>
        <v>263440606.12834999</v>
      </c>
      <c r="T222" s="29">
        <f>'Exportaciones mensual (90-23)'!F221</f>
        <v>43018225.012180001</v>
      </c>
      <c r="U222" s="29">
        <f>'Importaciones mensual (90-23)'!H221</f>
        <v>7302312.8899299996</v>
      </c>
      <c r="V222" s="29">
        <f>'Saldo mensual (90-23)'!H221</f>
        <v>41214212.025219999</v>
      </c>
      <c r="W222" s="29">
        <f>'Exportaciones mensual (90-23)'!G221</f>
        <v>326170507.18022001</v>
      </c>
      <c r="X222" s="29">
        <f>'Importaciones mensual (90-23)'!I221</f>
        <v>114837691.21701001</v>
      </c>
      <c r="Y222" s="29">
        <f>'Saldo mensual (90-23)'!J221</f>
        <v>75770385.464100003</v>
      </c>
      <c r="Z222" s="29">
        <f>'Exportaciones mensual (90-23)'!H221</f>
        <v>48516524.915150002</v>
      </c>
      <c r="AA222" s="29">
        <f>'Importaciones mensual (90-23)'!J221</f>
        <v>7314731.04311</v>
      </c>
      <c r="AB222" s="29">
        <f>'Saldo mensual (90-23)'!J221</f>
        <v>75770385.464100003</v>
      </c>
      <c r="AC222" s="29">
        <f>'Exportaciones mensual (90-23)'!I221</f>
        <v>117116296.75124</v>
      </c>
      <c r="AD222" s="29">
        <f>'Exportaciones mensual (90-23)'!I221</f>
        <v>117116296.75124</v>
      </c>
      <c r="AE222" s="29">
        <f>'Saldo mensual (90-23)'!K221</f>
        <v>18959311.922529995</v>
      </c>
      <c r="AF222" s="29">
        <f>'Exportaciones mensual (90-23)'!J221</f>
        <v>83085116.507210001</v>
      </c>
      <c r="AG222" s="29">
        <f>'Importaciones mensual (90-23)'!L221</f>
        <v>33348455.831099998</v>
      </c>
      <c r="AH222" s="29">
        <f>'Saldo mensual (90-23)'!L221</f>
        <v>20293054.428030003</v>
      </c>
      <c r="AI222" s="29">
        <f>'Exportaciones mensual (90-23)'!M221</f>
        <v>25462528.814849999</v>
      </c>
      <c r="AJ222" s="29">
        <f>'Importaciones mensual (90-23)'!M221</f>
        <v>23694757.108600002</v>
      </c>
      <c r="AK222" s="29">
        <f>'Saldo mensual (90-23)'!M221</f>
        <v>1767771.706249997</v>
      </c>
      <c r="AL222" s="29">
        <f>'Exportaciones mensual (90-23)'!K221</f>
        <v>27820031.406319998</v>
      </c>
      <c r="AM222" s="29">
        <f>'Importaciones mensual (90-23)'!N221</f>
        <v>477247758.36295998</v>
      </c>
      <c r="AN222" s="29">
        <f>'Saldo mensual (90-23)'!N221</f>
        <v>-177337550.81569999</v>
      </c>
      <c r="AO222" s="29">
        <f>'Exportaciones mensual (90-23)'!L221</f>
        <v>53641510.259130001</v>
      </c>
      <c r="AP222" s="29">
        <f>'Importaciones mensual (90-23)'!O221</f>
        <v>176398247.38178</v>
      </c>
      <c r="AQ222" s="29">
        <f>'Saldo mensual (90-23)'!O221</f>
        <v>-91672975.128869995</v>
      </c>
      <c r="AR222" s="29">
        <f>'Exportaciones mensual (90-23)'!P221</f>
        <v>1564991.10962</v>
      </c>
      <c r="AS222" s="29">
        <f>'Importaciones mensual (90-23)'!P221</f>
        <v>10583781.52001</v>
      </c>
      <c r="AT222" s="29">
        <f>'Saldo mensual (90-23)'!P221</f>
        <v>-9018790.4103900008</v>
      </c>
      <c r="AU222" s="29">
        <f>'Exportaciones mensual (90-23)'!M221</f>
        <v>25462528.814849999</v>
      </c>
      <c r="AV222" s="29">
        <f>'Importaciones mensual (90-23)'!Q221</f>
        <v>21972098.62396</v>
      </c>
      <c r="AW222" s="29">
        <f>'Saldo mensual (90-23)'!Q221</f>
        <v>13745698.435130004</v>
      </c>
      <c r="AX222" s="29">
        <f>'Exportaciones mensual (90-23)'!N221</f>
        <v>299910207.54725999</v>
      </c>
      <c r="AY222" s="29">
        <f>'Importaciones mensual (90-23)'!R221</f>
        <v>59744356.212679997</v>
      </c>
      <c r="AZ222" s="29">
        <f>'Saldo mensual (90-23)'!R221</f>
        <v>113916838.67163001</v>
      </c>
      <c r="BA222" s="29">
        <f>'Exportaciones mensual (90-23)'!O221</f>
        <v>84725272.252910003</v>
      </c>
      <c r="BB222" s="29">
        <f>'Importaciones mensual (90-23)'!S221</f>
        <v>58321657.312370002</v>
      </c>
      <c r="BC222" s="29">
        <f>'Saldo mensual (90-23)'!S221</f>
        <v>-10696255.564210005</v>
      </c>
      <c r="BD222" s="29">
        <f>'Exportaciones mensual (90-23)'!P221</f>
        <v>1564991.10962</v>
      </c>
      <c r="BE222" s="29">
        <f>'Importaciones mensual (90-23)'!T221</f>
        <v>89603733.101260006</v>
      </c>
      <c r="BF222" s="29">
        <f>'Saldo mensual (90-23)'!T221</f>
        <v>4830856.1624199897</v>
      </c>
      <c r="BG222" s="29">
        <f>'Exportaciones mensual (90-23)'!Q221</f>
        <v>35717797.059090003</v>
      </c>
      <c r="BH222" s="29">
        <f>'Importaciones mensual (90-23)'!U221</f>
        <v>19557486.338210002</v>
      </c>
      <c r="BI222" s="29">
        <f>'Saldo mensual (90-23)'!U221</f>
        <v>174182242.71283001</v>
      </c>
      <c r="BJ222" s="29">
        <f>'Exportaciones mensual (90-23)'!R221</f>
        <v>173661194.88431001</v>
      </c>
      <c r="BK222" s="29">
        <f>'Importaciones mensual (90-23)'!V221</f>
        <v>9448624.5875199996</v>
      </c>
      <c r="BL222" s="29">
        <f>'Saldo mensual (90-23)'!V221</f>
        <v>43714809.281550005</v>
      </c>
      <c r="BM222" s="29">
        <f>'Exportaciones mensual (90-23)'!S221</f>
        <v>47625401.748159997</v>
      </c>
      <c r="BN222" s="29">
        <f>'Importaciones mensual (90-23)'!W221</f>
        <v>4209778.9615099998</v>
      </c>
      <c r="BO222" s="29">
        <f>'Saldo mensual (90-23)'!W221</f>
        <v>29044513.527310003</v>
      </c>
      <c r="BP222" s="29">
        <f>'Exportaciones mensual (90-23)'!T221</f>
        <v>94434589.263679996</v>
      </c>
      <c r="BQ222" s="29">
        <f>'Importaciones mensual (90-23)'!X221</f>
        <v>105184154.74432001</v>
      </c>
      <c r="BR222" s="29">
        <f>'Saldo mensual (90-23)'!X221</f>
        <v>-48623135.565440007</v>
      </c>
      <c r="BS222" s="29">
        <f>'Exportaciones mensual (90-23)'!U221</f>
        <v>193739729.05103999</v>
      </c>
      <c r="BT222" s="29">
        <f>'Importaciones mensual (90-23)'!Y221</f>
        <v>43767410.305399999</v>
      </c>
      <c r="BU222" s="29">
        <f>'Saldo mensual (90-23)'!Y221</f>
        <v>21421001.593139999</v>
      </c>
      <c r="BV222" s="29">
        <f>'Exportaciones mensual (90-23)'!V221</f>
        <v>53163433.869070001</v>
      </c>
      <c r="BW222" s="29">
        <f>'Importaciones mensual (90-23)'!Z221</f>
        <v>21764805.787289999</v>
      </c>
      <c r="BX222" s="29">
        <f>'Saldo mensual (90-23)'!Z221</f>
        <v>15307415.083329998</v>
      </c>
      <c r="BY222" s="29">
        <f>'Exportaciones mensual (90-23)'!W221</f>
        <v>33254292.488820001</v>
      </c>
      <c r="BZ222" s="29">
        <f>'Importaciones mensual (90-23)'!AA221</f>
        <v>38385267.199670002</v>
      </c>
      <c r="CA222" s="29">
        <f>'Saldo mensual (90-23)'!AA221</f>
        <v>-6405592.0975300036</v>
      </c>
      <c r="CB222" s="29">
        <f>'Exportaciones mensual (90-23)'!X221</f>
        <v>56561019.178879999</v>
      </c>
      <c r="CC222" s="29">
        <f>'Importaciones mensual (90-23)'!AB221</f>
        <v>0</v>
      </c>
      <c r="CD222" s="29">
        <f>'Saldo mensual (90-23)'!AB221</f>
        <v>100696495.13196</v>
      </c>
      <c r="CE222" s="29">
        <f>'Exportaciones mensual (90-23)'!AC221</f>
        <v>599280998.26502001</v>
      </c>
      <c r="CF222" s="29">
        <f>'Importaciones mensual (90-23)'!AC221</f>
        <v>486323015.99206001</v>
      </c>
      <c r="CG222" s="29">
        <f>'Saldo mensual (90-23)'!AC221</f>
        <v>112957982.27296001</v>
      </c>
      <c r="CH222" s="29">
        <f>'Exportaciones mensual (90-23)'!Y221</f>
        <v>65188411.898539998</v>
      </c>
      <c r="CI222" s="29">
        <f>'Importaciones mensual (90-23)'!AD221</f>
        <v>47195607.53193</v>
      </c>
      <c r="CJ222" s="29">
        <f>'Saldo mensual (90-23)'!AD221</f>
        <v>23556586.59217</v>
      </c>
      <c r="CK222" s="29">
        <f>'Exportaciones mensual (90-23)'!Z221</f>
        <v>37072220.870619997</v>
      </c>
      <c r="CL222" s="29">
        <f>'Importaciones mensual (90-23)'!AE221</f>
        <v>19147518.920389999</v>
      </c>
      <c r="CM222" s="29">
        <f>'Saldo mensual (90-23)'!AE221</f>
        <v>5410741.5592299998</v>
      </c>
      <c r="CN222" s="29">
        <f>'Exportaciones mensual (90-23)'!AA221</f>
        <v>31979675.102139998</v>
      </c>
      <c r="CO222" s="29">
        <f>'Importaciones mensual (90-23)'!AF221</f>
        <v>90759310.062739998</v>
      </c>
      <c r="CP222" s="29">
        <f>'Saldo mensual (90-23)'!AF221</f>
        <v>-5740687.0057899952</v>
      </c>
      <c r="CQ222" s="29">
        <f>'Exportaciones mensual (90-23)'!AB221</f>
        <v>100696495.13196</v>
      </c>
      <c r="CR222" s="29">
        <f>'Importaciones mensual (90-23)'!AG221</f>
        <v>42705701.726170003</v>
      </c>
      <c r="CS222" s="29">
        <f>'Saldo mensual (90-23)'!AG221</f>
        <v>-13497159.002450004</v>
      </c>
      <c r="CT222" s="29">
        <f>'Exportaciones mensual (90-23)'!AC221</f>
        <v>599280998.26502001</v>
      </c>
      <c r="CU222" s="29">
        <f>'Importaciones mensual (90-23)'!AH221</f>
        <v>29423494.326409999</v>
      </c>
      <c r="CV222" s="29">
        <f>'Saldo mensual (90-23)'!AH221</f>
        <v>-24044824.72346</v>
      </c>
      <c r="CW222" s="29">
        <f>'Exportaciones mensual (90-23)'!AC221</f>
        <v>599280998.26502001</v>
      </c>
      <c r="CX222" s="29">
        <f>'Importaciones mensual (90-23)'!AI221</f>
        <v>6260210.35195</v>
      </c>
      <c r="CY222" s="29">
        <f>'Saldo mensual (90-23)'!AI221</f>
        <v>19533963.09962</v>
      </c>
      <c r="CZ222" s="29">
        <f>'Exportaciones mensual (90-23)'!AE221</f>
        <v>24558260.479619998</v>
      </c>
      <c r="DA222" s="29">
        <f>'Importaciones mensual (90-23)'!AJ221</f>
        <v>45564353.513169996</v>
      </c>
      <c r="DB222" s="29">
        <f>'Saldo mensual (90-23)'!AJ221</f>
        <v>17741216.679920003</v>
      </c>
      <c r="DC222" s="29">
        <f>'Exportaciones mensual (90-23)'!AF221</f>
        <v>85018623.056950003</v>
      </c>
      <c r="DD222" s="29">
        <f>'Importaciones mensual (90-23)'!AK221</f>
        <v>9126082.5408500005</v>
      </c>
      <c r="DE222" s="29">
        <f>'Saldo mensual (90-23)'!AK221</f>
        <v>5718368.61723</v>
      </c>
      <c r="DF222" s="29">
        <f>'Exportaciones mensual (90-23)'!AG221</f>
        <v>29208542.723719999</v>
      </c>
      <c r="DG222" s="29">
        <f>'Importaciones mensual (90-23)'!AL221</f>
        <v>8632830.2992000002</v>
      </c>
      <c r="DH222" s="29">
        <f>'Saldo mensual (90-23)'!AL221</f>
        <v>3334144.711029999</v>
      </c>
      <c r="DI222" s="29">
        <f>'Exportaciones mensual (90-23)'!AH221</f>
        <v>5378669.6029500002</v>
      </c>
      <c r="DJ222" s="29">
        <f>'Importaciones mensual (90-23)'!AM221</f>
        <v>1263958.1694</v>
      </c>
      <c r="DK222" s="29">
        <f>'Saldo mensual (90-23)'!AM221</f>
        <v>425239.98579999991</v>
      </c>
      <c r="DL222" s="29">
        <f>'Exportaciones mensual (90-23)'!AI221</f>
        <v>25794173.45157</v>
      </c>
      <c r="DM222" s="29">
        <f>'Importaciones mensual (90-23)'!AN221</f>
        <v>44.05</v>
      </c>
      <c r="DN222" s="29">
        <f>'Saldo mensual (90-23)'!AN221</f>
        <v>16274912.23765</v>
      </c>
      <c r="DO222" s="29">
        <f>'Exportaciones mensual (90-23)'!AJ221</f>
        <v>63305570.193089999</v>
      </c>
      <c r="DP222" s="29">
        <f>'Importaciones mensual (90-23)'!AO221</f>
        <v>1868.5800899999999</v>
      </c>
      <c r="DQ222" s="29">
        <f>'Saldo mensual (90-23)'!AO221</f>
        <v>97771244.39598</v>
      </c>
      <c r="DR222" s="29">
        <f>'Exportaciones mensual (90-23)'!AP221</f>
        <v>64992316.282219999</v>
      </c>
      <c r="DS222" s="29">
        <f>'Importaciones mensual (90-23)'!AP221</f>
        <v>8517250.7146400008</v>
      </c>
      <c r="DT222" s="29">
        <f>'Saldo mensual (90-23)'!AP221</f>
        <v>56475065.56758</v>
      </c>
      <c r="DU222" s="29">
        <f>'Exportaciones mensual (90-23)'!AK221</f>
        <v>14844451.15808</v>
      </c>
      <c r="DV222" s="29">
        <f>'Importaciones mensual (90-23)'!AQ221</f>
        <v>2519893.0700699999</v>
      </c>
      <c r="DW222" s="29">
        <f>'Saldo mensual (90-23)'!AQ221</f>
        <v>42836154.955320001</v>
      </c>
      <c r="DX222" s="29">
        <f>'Exportaciones mensual (90-23)'!AL221</f>
        <v>11966975.010229999</v>
      </c>
      <c r="DY222" s="29">
        <f>'Importaciones mensual (90-23)'!AR221</f>
        <v>12538055.180439999</v>
      </c>
      <c r="DZ222" s="29">
        <f>'Saldo mensual (90-23)'!AR221</f>
        <v>62732207.206050001</v>
      </c>
      <c r="EA222" s="29">
        <f>'Exportaciones mensual (90-23)'!AM221</f>
        <v>1689198.1551999999</v>
      </c>
      <c r="EB222" s="29">
        <f>'Importaciones mensual (90-23)'!AS221</f>
        <v>6493941.4547100002</v>
      </c>
      <c r="EC222" s="29">
        <f>'Saldo mensual (90-23)'!AS221</f>
        <v>90520860.337269992</v>
      </c>
      <c r="ED222" s="29">
        <f>'Exportaciones mensual (90-23)'!AN221</f>
        <v>16274956.28765</v>
      </c>
      <c r="EE222" s="29">
        <f>'Importaciones mensual (90-23)'!AT221</f>
        <v>322052709.80396003</v>
      </c>
      <c r="EF222" s="29">
        <f>'Saldo mensual (90-23)'!AT221</f>
        <v>-37466555.963240027</v>
      </c>
    </row>
    <row r="223" spans="1:136">
      <c r="A223" s="9">
        <v>39356</v>
      </c>
      <c r="B223" s="29">
        <f>'Exportaciones mensual (90-23)'!B222</f>
        <v>1023084081.13952</v>
      </c>
      <c r="C223" s="29">
        <f>'Importaciones mensual (90-23)'!B222</f>
        <v>1447835601.6296899</v>
      </c>
      <c r="D223" s="29">
        <f>'Saldo mensual (90-23)'!B222</f>
        <v>-424751520.49016988</v>
      </c>
      <c r="E223" s="29">
        <f>'Exportaciones mensual (90-23)'!C222</f>
        <v>82350806.987770006</v>
      </c>
      <c r="F223" s="29">
        <f>'Importaciones mensual (90-23)'!C222</f>
        <v>57918283.594319999</v>
      </c>
      <c r="G223" s="29">
        <f>'Saldo mensual (90-23)'!C222</f>
        <v>24432523.393450007</v>
      </c>
      <c r="H223" s="30">
        <f>'Exportaciones mensual (90-23)'!D222</f>
        <v>133629071.80473</v>
      </c>
      <c r="I223" s="29">
        <f>'Importaciones mensual (90-23)'!D222</f>
        <v>47394899.412969999</v>
      </c>
      <c r="J223" s="29">
        <f>'Saldo mensual (90-23)'!D222</f>
        <v>86234172.391759992</v>
      </c>
      <c r="K223" s="29">
        <f>'Exportaciones mensual (90-23)'!E222</f>
        <v>108422977.27323</v>
      </c>
      <c r="L223" s="29">
        <f>'Importaciones mensual (90-23)'!E222</f>
        <v>1391916.1593200001</v>
      </c>
      <c r="M223" s="31">
        <f>'Saldo mensual (90-23)'!E222</f>
        <v>107031061.11391</v>
      </c>
      <c r="N223" s="29">
        <f>'Exportaciones mensual (90-23)'!F222</f>
        <v>49003988.749909997</v>
      </c>
      <c r="O223" s="29">
        <f>'Importaciones mensual (90-23)'!F222</f>
        <v>8822410.6599100009</v>
      </c>
      <c r="P223" s="29">
        <f>'Saldo mensual (90-23)'!F222</f>
        <v>40181578.089999996</v>
      </c>
      <c r="Q223" s="29">
        <f>'Exportaciones mensual (90-23)'!G222</f>
        <v>362605787.40849</v>
      </c>
      <c r="R223" s="29">
        <f>'Importaciones mensual (90-23)'!G222</f>
        <v>74357255.237599999</v>
      </c>
      <c r="S223" s="29">
        <f>'Saldo mensual (90-23)'!G222</f>
        <v>288248532.17088997</v>
      </c>
      <c r="T223" s="29">
        <f>'Exportaciones mensual (90-23)'!F222</f>
        <v>49003988.749909997</v>
      </c>
      <c r="U223" s="29">
        <f>'Importaciones mensual (90-23)'!H222</f>
        <v>8494027.6190699991</v>
      </c>
      <c r="V223" s="29">
        <f>'Saldo mensual (90-23)'!H222</f>
        <v>38059922.056659997</v>
      </c>
      <c r="W223" s="29">
        <f>'Exportaciones mensual (90-23)'!G222</f>
        <v>362605787.40849</v>
      </c>
      <c r="X223" s="29">
        <f>'Importaciones mensual (90-23)'!I222</f>
        <v>109088290.85823999</v>
      </c>
      <c r="Y223" s="29">
        <f>'Saldo mensual (90-23)'!J222</f>
        <v>69327065.271850005</v>
      </c>
      <c r="Z223" s="29">
        <f>'Exportaciones mensual (90-23)'!H222</f>
        <v>46553949.675729997</v>
      </c>
      <c r="AA223" s="29">
        <f>'Importaciones mensual (90-23)'!J222</f>
        <v>19165065.31287</v>
      </c>
      <c r="AB223" s="29">
        <f>'Saldo mensual (90-23)'!J222</f>
        <v>69327065.271850005</v>
      </c>
      <c r="AC223" s="29">
        <f>'Exportaciones mensual (90-23)'!I222</f>
        <v>114935971.52999</v>
      </c>
      <c r="AD223" s="29">
        <f>'Exportaciones mensual (90-23)'!I222</f>
        <v>114935971.52999</v>
      </c>
      <c r="AE223" s="29">
        <f>'Saldo mensual (90-23)'!K222</f>
        <v>12627366.012920002</v>
      </c>
      <c r="AF223" s="29">
        <f>'Exportaciones mensual (90-23)'!J222</f>
        <v>88492130.584720001</v>
      </c>
      <c r="AG223" s="29">
        <f>'Importaciones mensual (90-23)'!L222</f>
        <v>36798550.35943</v>
      </c>
      <c r="AH223" s="29">
        <f>'Saldo mensual (90-23)'!L222</f>
        <v>86758057.116080001</v>
      </c>
      <c r="AI223" s="29">
        <f>'Exportaciones mensual (90-23)'!M222</f>
        <v>64661626.193910003</v>
      </c>
      <c r="AJ223" s="29">
        <f>'Importaciones mensual (90-23)'!M222</f>
        <v>38472315.990050003</v>
      </c>
      <c r="AK223" s="29">
        <f>'Saldo mensual (90-23)'!M222</f>
        <v>26189310.20386</v>
      </c>
      <c r="AL223" s="29">
        <f>'Exportaciones mensual (90-23)'!K222</f>
        <v>24229480.693670001</v>
      </c>
      <c r="AM223" s="29">
        <f>'Importaciones mensual (90-23)'!N222</f>
        <v>477509696.23499</v>
      </c>
      <c r="AN223" s="29">
        <f>'Saldo mensual (90-23)'!N222</f>
        <v>-88100440.831089973</v>
      </c>
      <c r="AO223" s="29">
        <f>'Exportaciones mensual (90-23)'!L222</f>
        <v>123556607.47551</v>
      </c>
      <c r="AP223" s="29">
        <f>'Importaciones mensual (90-23)'!O222</f>
        <v>245591507.55581</v>
      </c>
      <c r="AQ223" s="29">
        <f>'Saldo mensual (90-23)'!O222</f>
        <v>-115377011.34785001</v>
      </c>
      <c r="AR223" s="29">
        <f>'Exportaciones mensual (90-23)'!P222</f>
        <v>1553105.8915500001</v>
      </c>
      <c r="AS223" s="29">
        <f>'Importaciones mensual (90-23)'!P222</f>
        <v>12883659.888499999</v>
      </c>
      <c r="AT223" s="29">
        <f>'Saldo mensual (90-23)'!P222</f>
        <v>-11330553.996949999</v>
      </c>
      <c r="AU223" s="29">
        <f>'Exportaciones mensual (90-23)'!M222</f>
        <v>64661626.193910003</v>
      </c>
      <c r="AV223" s="29">
        <f>'Importaciones mensual (90-23)'!Q222</f>
        <v>25201277.46085</v>
      </c>
      <c r="AW223" s="29">
        <f>'Saldo mensual (90-23)'!Q222</f>
        <v>8104185.7277199989</v>
      </c>
      <c r="AX223" s="29">
        <f>'Exportaciones mensual (90-23)'!N222</f>
        <v>389409255.40390003</v>
      </c>
      <c r="AY223" s="29">
        <f>'Importaciones mensual (90-23)'!R222</f>
        <v>71597150.996800005</v>
      </c>
      <c r="AZ223" s="29">
        <f>'Saldo mensual (90-23)'!R222</f>
        <v>100937994.42401999</v>
      </c>
      <c r="BA223" s="29">
        <f>'Exportaciones mensual (90-23)'!O222</f>
        <v>130214496.20795999</v>
      </c>
      <c r="BB223" s="29">
        <f>'Importaciones mensual (90-23)'!S222</f>
        <v>75912684.553149998</v>
      </c>
      <c r="BC223" s="29">
        <f>'Saldo mensual (90-23)'!S222</f>
        <v>7916342.4511400014</v>
      </c>
      <c r="BD223" s="29">
        <f>'Exportaciones mensual (90-23)'!P222</f>
        <v>1553105.8915500001</v>
      </c>
      <c r="BE223" s="29">
        <f>'Importaciones mensual (90-23)'!T222</f>
        <v>103463418.49271999</v>
      </c>
      <c r="BF223" s="29">
        <f>'Saldo mensual (90-23)'!T222</f>
        <v>39523709.688150004</v>
      </c>
      <c r="BG223" s="29">
        <f>'Exportaciones mensual (90-23)'!Q222</f>
        <v>33305463.18857</v>
      </c>
      <c r="BH223" s="29">
        <f>'Importaciones mensual (90-23)'!U222</f>
        <v>54079289.940729998</v>
      </c>
      <c r="BI223" s="29">
        <f>'Saldo mensual (90-23)'!U222</f>
        <v>130812900.68608001</v>
      </c>
      <c r="BJ223" s="29">
        <f>'Exportaciones mensual (90-23)'!R222</f>
        <v>172535145.42082</v>
      </c>
      <c r="BK223" s="29">
        <f>'Importaciones mensual (90-23)'!V222</f>
        <v>10671489.64105</v>
      </c>
      <c r="BL223" s="29">
        <f>'Saldo mensual (90-23)'!V222</f>
        <v>35006348.355470002</v>
      </c>
      <c r="BM223" s="29">
        <f>'Exportaciones mensual (90-23)'!S222</f>
        <v>83829027.00429</v>
      </c>
      <c r="BN223" s="29">
        <f>'Importaciones mensual (90-23)'!W222</f>
        <v>6199986.5301700002</v>
      </c>
      <c r="BO223" s="29">
        <f>'Saldo mensual (90-23)'!W222</f>
        <v>69193.364550000057</v>
      </c>
      <c r="BP223" s="29">
        <f>'Exportaciones mensual (90-23)'!T222</f>
        <v>142987128.18087</v>
      </c>
      <c r="BQ223" s="29">
        <f>'Importaciones mensual (90-23)'!X222</f>
        <v>136959850.52234</v>
      </c>
      <c r="BR223" s="29">
        <f>'Saldo mensual (90-23)'!X222</f>
        <v>-9356740.6864400059</v>
      </c>
      <c r="BS223" s="29">
        <f>'Exportaciones mensual (90-23)'!U222</f>
        <v>184892190.62681001</v>
      </c>
      <c r="BT223" s="29">
        <f>'Importaciones mensual (90-23)'!Y222</f>
        <v>41166423.39536</v>
      </c>
      <c r="BU223" s="29">
        <f>'Saldo mensual (90-23)'!Y222</f>
        <v>15623635.157200001</v>
      </c>
      <c r="BV223" s="29">
        <f>'Exportaciones mensual (90-23)'!V222</f>
        <v>45677837.996519998</v>
      </c>
      <c r="BW223" s="29">
        <f>'Importaciones mensual (90-23)'!Z222</f>
        <v>28443445.733380001</v>
      </c>
      <c r="BX223" s="29">
        <f>'Saldo mensual (90-23)'!Z222</f>
        <v>14183928.058549996</v>
      </c>
      <c r="BY223" s="29">
        <f>'Exportaciones mensual (90-23)'!W222</f>
        <v>6269179.8947200002</v>
      </c>
      <c r="BZ223" s="29">
        <f>'Importaciones mensual (90-23)'!AA222</f>
        <v>43248412.486610003</v>
      </c>
      <c r="CA223" s="29">
        <f>'Saldo mensual (90-23)'!AA222</f>
        <v>11153917.169799998</v>
      </c>
      <c r="CB223" s="29">
        <f>'Exportaciones mensual (90-23)'!X222</f>
        <v>127603109.83589999</v>
      </c>
      <c r="CC223" s="29">
        <f>'Importaciones mensual (90-23)'!AB222</f>
        <v>17096729.329659998</v>
      </c>
      <c r="CD223" s="29">
        <f>'Saldo mensual (90-23)'!AB222</f>
        <v>72547788.127890006</v>
      </c>
      <c r="CE223" s="29">
        <f>'Exportaciones mensual (90-23)'!AC222</f>
        <v>733676506.32090998</v>
      </c>
      <c r="CF223" s="29">
        <f>'Importaciones mensual (90-23)'!AC222</f>
        <v>571750027.59951997</v>
      </c>
      <c r="CG223" s="29">
        <f>'Saldo mensual (90-23)'!AC222</f>
        <v>161926478.72139001</v>
      </c>
      <c r="CH223" s="29">
        <f>'Exportaciones mensual (90-23)'!Y222</f>
        <v>56790058.552560002</v>
      </c>
      <c r="CI223" s="29">
        <f>'Importaciones mensual (90-23)'!AD222</f>
        <v>52779955.071170002</v>
      </c>
      <c r="CJ223" s="29">
        <f>'Saldo mensual (90-23)'!AD222</f>
        <v>29540821.119629994</v>
      </c>
      <c r="CK223" s="29">
        <f>'Exportaciones mensual (90-23)'!Z222</f>
        <v>42627373.791929998</v>
      </c>
      <c r="CL223" s="29">
        <f>'Importaciones mensual (90-23)'!AE222</f>
        <v>27221332.785560001</v>
      </c>
      <c r="CM223" s="29">
        <f>'Saldo mensual (90-23)'!AE222</f>
        <v>36561118.241779998</v>
      </c>
      <c r="CN223" s="29">
        <f>'Exportaciones mensual (90-23)'!AA222</f>
        <v>54402329.656410001</v>
      </c>
      <c r="CO223" s="29">
        <f>'Importaciones mensual (90-23)'!AF222</f>
        <v>120197704.44758999</v>
      </c>
      <c r="CP223" s="29">
        <f>'Saldo mensual (90-23)'!AF222</f>
        <v>-64531024.791589983</v>
      </c>
      <c r="CQ223" s="29">
        <f>'Exportaciones mensual (90-23)'!AB222</f>
        <v>89644517.457550004</v>
      </c>
      <c r="CR223" s="29">
        <f>'Importaciones mensual (90-23)'!AG222</f>
        <v>49107300.882100001</v>
      </c>
      <c r="CS223" s="29">
        <f>'Saldo mensual (90-23)'!AG222</f>
        <v>-24123862.133250002</v>
      </c>
      <c r="CT223" s="29">
        <f>'Exportaciones mensual (90-23)'!AC222</f>
        <v>733676506.32090998</v>
      </c>
      <c r="CU223" s="29">
        <f>'Importaciones mensual (90-23)'!AH222</f>
        <v>33647641.21384</v>
      </c>
      <c r="CV223" s="29">
        <f>'Saldo mensual (90-23)'!AH222</f>
        <v>-27560307.403920002</v>
      </c>
      <c r="CW223" s="29">
        <f>'Exportaciones mensual (90-23)'!AC222</f>
        <v>733676506.32090998</v>
      </c>
      <c r="CX223" s="29">
        <f>'Importaciones mensual (90-23)'!AI222</f>
        <v>9968102.6170600001</v>
      </c>
      <c r="CY223" s="29">
        <f>'Saldo mensual (90-23)'!AI222</f>
        <v>14185185.086700002</v>
      </c>
      <c r="CZ223" s="29">
        <f>'Exportaciones mensual (90-23)'!AE222</f>
        <v>63782451.027340002</v>
      </c>
      <c r="DA223" s="29">
        <f>'Importaciones mensual (90-23)'!AJ222</f>
        <v>51002818.472549997</v>
      </c>
      <c r="DB223" s="29">
        <f>'Saldo mensual (90-23)'!AJ222</f>
        <v>37727130.054650001</v>
      </c>
      <c r="DC223" s="29">
        <f>'Exportaciones mensual (90-23)'!AF222</f>
        <v>55666679.656000003</v>
      </c>
      <c r="DD223" s="29">
        <f>'Importaciones mensual (90-23)'!AK222</f>
        <v>7504936.9505399996</v>
      </c>
      <c r="DE223" s="29">
        <f>'Saldo mensual (90-23)'!AK222</f>
        <v>3705725.8201300008</v>
      </c>
      <c r="DF223" s="29">
        <f>'Exportaciones mensual (90-23)'!AG222</f>
        <v>24983438.748849999</v>
      </c>
      <c r="DG223" s="29">
        <f>'Importaciones mensual (90-23)'!AL222</f>
        <v>22366237.803100001</v>
      </c>
      <c r="DH223" s="29">
        <f>'Saldo mensual (90-23)'!AL222</f>
        <v>1500895.39322</v>
      </c>
      <c r="DI223" s="29">
        <f>'Exportaciones mensual (90-23)'!AH222</f>
        <v>6087333.8099199999</v>
      </c>
      <c r="DJ223" s="29">
        <f>'Importaciones mensual (90-23)'!AM222</f>
        <v>1641156.4443300001</v>
      </c>
      <c r="DK223" s="29">
        <f>'Saldo mensual (90-23)'!AM222</f>
        <v>3513320.4049299993</v>
      </c>
      <c r="DL223" s="29">
        <f>'Exportaciones mensual (90-23)'!AI222</f>
        <v>24153287.703760002</v>
      </c>
      <c r="DM223" s="29">
        <f>'Importaciones mensual (90-23)'!AN222</f>
        <v>751.97002999999995</v>
      </c>
      <c r="DN223" s="29">
        <f>'Saldo mensual (90-23)'!AN222</f>
        <v>23762821.016390003</v>
      </c>
      <c r="DO223" s="29">
        <f>'Exportaciones mensual (90-23)'!AJ222</f>
        <v>88729948.527199998</v>
      </c>
      <c r="DP223" s="29">
        <f>'Importaciones mensual (90-23)'!AO222</f>
        <v>56.5</v>
      </c>
      <c r="DQ223" s="29">
        <f>'Saldo mensual (90-23)'!AO222</f>
        <v>42226622.863839999</v>
      </c>
      <c r="DR223" s="29">
        <f>'Exportaciones mensual (90-23)'!AP222</f>
        <v>36967455.427040003</v>
      </c>
      <c r="DS223" s="29">
        <f>'Importaciones mensual (90-23)'!AP222</f>
        <v>5843959.2210799996</v>
      </c>
      <c r="DT223" s="29">
        <f>'Saldo mensual (90-23)'!AP222</f>
        <v>31123496.205960006</v>
      </c>
      <c r="DU223" s="29">
        <f>'Exportaciones mensual (90-23)'!AK222</f>
        <v>11210662.77067</v>
      </c>
      <c r="DV223" s="29">
        <f>'Importaciones mensual (90-23)'!AQ222</f>
        <v>615083.39927000005</v>
      </c>
      <c r="DW223" s="29">
        <f>'Saldo mensual (90-23)'!AQ222</f>
        <v>33758947.533470005</v>
      </c>
      <c r="DX223" s="29">
        <f>'Exportaciones mensual (90-23)'!AL222</f>
        <v>23867133.196320001</v>
      </c>
      <c r="DY223" s="29">
        <f>'Importaciones mensual (90-23)'!AR222</f>
        <v>24839903.2852</v>
      </c>
      <c r="DZ223" s="29">
        <f>'Saldo mensual (90-23)'!AR222</f>
        <v>48206442.770070001</v>
      </c>
      <c r="EA223" s="29">
        <f>'Exportaciones mensual (90-23)'!AM222</f>
        <v>5154476.8492599996</v>
      </c>
      <c r="EB223" s="29">
        <f>'Importaciones mensual (90-23)'!AS222</f>
        <v>464489.75303999998</v>
      </c>
      <c r="EC223" s="29">
        <f>'Saldo mensual (90-23)'!AS222</f>
        <v>92993563.067939997</v>
      </c>
      <c r="ED223" s="29">
        <f>'Exportaciones mensual (90-23)'!AN222</f>
        <v>23763572.986420002</v>
      </c>
      <c r="EE223" s="29">
        <f>'Importaciones mensual (90-23)'!AT222</f>
        <v>210160475.86589</v>
      </c>
      <c r="EF223" s="29">
        <f>'Saldo mensual (90-23)'!AT222</f>
        <v>163883717.42186001</v>
      </c>
    </row>
    <row r="224" spans="1:136">
      <c r="A224" s="9">
        <v>39387</v>
      </c>
      <c r="B224" s="29">
        <f>'Exportaciones mensual (90-23)'!B223</f>
        <v>1084947255.4261999</v>
      </c>
      <c r="C224" s="29">
        <f>'Importaciones mensual (90-23)'!B223</f>
        <v>1394170476.43483</v>
      </c>
      <c r="D224" s="29">
        <f>'Saldo mensual (90-23)'!B223</f>
        <v>-309223221.00863004</v>
      </c>
      <c r="E224" s="29">
        <f>'Exportaciones mensual (90-23)'!C223</f>
        <v>78996606.708460003</v>
      </c>
      <c r="F224" s="29">
        <f>'Importaciones mensual (90-23)'!C223</f>
        <v>108131207.05758999</v>
      </c>
      <c r="G224" s="29">
        <f>'Saldo mensual (90-23)'!C223</f>
        <v>-29134600.34912999</v>
      </c>
      <c r="H224" s="30">
        <f>'Exportaciones mensual (90-23)'!D223</f>
        <v>107473028.67416</v>
      </c>
      <c r="I224" s="29">
        <f>'Importaciones mensual (90-23)'!D223</f>
        <v>46336282.336309999</v>
      </c>
      <c r="J224" s="29">
        <f>'Saldo mensual (90-23)'!D223</f>
        <v>61136746.337850004</v>
      </c>
      <c r="K224" s="29">
        <f>'Exportaciones mensual (90-23)'!E223</f>
        <v>96103976.050270006</v>
      </c>
      <c r="L224" s="29">
        <f>'Importaciones mensual (90-23)'!E223</f>
        <v>1963998.14429</v>
      </c>
      <c r="M224" s="31">
        <f>'Saldo mensual (90-23)'!E223</f>
        <v>94139977.905980006</v>
      </c>
      <c r="N224" s="29">
        <f>'Exportaciones mensual (90-23)'!F223</f>
        <v>46935775.66956</v>
      </c>
      <c r="O224" s="29">
        <f>'Importaciones mensual (90-23)'!F223</f>
        <v>22650291.101410002</v>
      </c>
      <c r="P224" s="29">
        <f>'Saldo mensual (90-23)'!F223</f>
        <v>24285484.568149999</v>
      </c>
      <c r="Q224" s="29">
        <f>'Exportaciones mensual (90-23)'!G223</f>
        <v>424843877.74927002</v>
      </c>
      <c r="R224" s="29">
        <f>'Importaciones mensual (90-23)'!G223</f>
        <v>71304492.430659994</v>
      </c>
      <c r="S224" s="29">
        <f>'Saldo mensual (90-23)'!G223</f>
        <v>353539385.31861001</v>
      </c>
      <c r="T224" s="29">
        <f>'Exportaciones mensual (90-23)'!F223</f>
        <v>46935775.66956</v>
      </c>
      <c r="U224" s="29">
        <f>'Importaciones mensual (90-23)'!H223</f>
        <v>13045338.034390001</v>
      </c>
      <c r="V224" s="29">
        <f>'Saldo mensual (90-23)'!H223</f>
        <v>20466261.613289997</v>
      </c>
      <c r="W224" s="29">
        <f>'Exportaciones mensual (90-23)'!G223</f>
        <v>424843877.74927002</v>
      </c>
      <c r="X224" s="29">
        <f>'Importaciones mensual (90-23)'!I223</f>
        <v>140237543.05464</v>
      </c>
      <c r="Y224" s="29">
        <f>'Saldo mensual (90-23)'!J223</f>
        <v>62231763.220989995</v>
      </c>
      <c r="Z224" s="29">
        <f>'Exportaciones mensual (90-23)'!H223</f>
        <v>33511599.647679999</v>
      </c>
      <c r="AA224" s="29">
        <f>'Importaciones mensual (90-23)'!J223</f>
        <v>7565079.65857</v>
      </c>
      <c r="AB224" s="29">
        <f>'Saldo mensual (90-23)'!J223</f>
        <v>62231763.220989995</v>
      </c>
      <c r="AC224" s="29">
        <f>'Exportaciones mensual (90-23)'!I223</f>
        <v>166442095.99373001</v>
      </c>
      <c r="AD224" s="29">
        <f>'Exportaciones mensual (90-23)'!I223</f>
        <v>166442095.99373001</v>
      </c>
      <c r="AE224" s="29">
        <f>'Saldo mensual (90-23)'!K223</f>
        <v>12402861.836020002</v>
      </c>
      <c r="AF224" s="29">
        <f>'Exportaciones mensual (90-23)'!J223</f>
        <v>69796842.879559994</v>
      </c>
      <c r="AG224" s="29">
        <f>'Importaciones mensual (90-23)'!L223</f>
        <v>10328077.164799999</v>
      </c>
      <c r="AH224" s="29">
        <f>'Saldo mensual (90-23)'!L223</f>
        <v>82940164.308909997</v>
      </c>
      <c r="AI224" s="29">
        <f>'Exportaciones mensual (90-23)'!M223</f>
        <v>28498462.854510002</v>
      </c>
      <c r="AJ224" s="29">
        <f>'Importaciones mensual (90-23)'!M223</f>
        <v>20754955.035069998</v>
      </c>
      <c r="AK224" s="29">
        <f>'Saldo mensual (90-23)'!M223</f>
        <v>7743507.8194400035</v>
      </c>
      <c r="AL224" s="29">
        <f>'Exportaciones mensual (90-23)'!K223</f>
        <v>24929342.725450002</v>
      </c>
      <c r="AM224" s="29">
        <f>'Importaciones mensual (90-23)'!N223</f>
        <v>535238998.36900997</v>
      </c>
      <c r="AN224" s="29">
        <f>'Saldo mensual (90-23)'!N223</f>
        <v>-73888163.176459968</v>
      </c>
      <c r="AO224" s="29">
        <f>'Exportaciones mensual (90-23)'!L223</f>
        <v>93268241.473710001</v>
      </c>
      <c r="AP224" s="29">
        <f>'Importaciones mensual (90-23)'!O223</f>
        <v>236558073.60214999</v>
      </c>
      <c r="AQ224" s="29">
        <f>'Saldo mensual (90-23)'!O223</f>
        <v>-88636281.172829986</v>
      </c>
      <c r="AR224" s="29">
        <f>'Exportaciones mensual (90-23)'!P223</f>
        <v>1687185.20481</v>
      </c>
      <c r="AS224" s="29">
        <f>'Importaciones mensual (90-23)'!P223</f>
        <v>13285505.364359999</v>
      </c>
      <c r="AT224" s="29">
        <f>'Saldo mensual (90-23)'!P223</f>
        <v>-11598320.15955</v>
      </c>
      <c r="AU224" s="29">
        <f>'Exportaciones mensual (90-23)'!M223</f>
        <v>28498462.854510002</v>
      </c>
      <c r="AV224" s="29">
        <f>'Importaciones mensual (90-23)'!Q223</f>
        <v>23957327.743159998</v>
      </c>
      <c r="AW224" s="29">
        <f>'Saldo mensual (90-23)'!Q223</f>
        <v>16606237.776750004</v>
      </c>
      <c r="AX224" s="29">
        <f>'Exportaciones mensual (90-23)'!N223</f>
        <v>461350835.19255</v>
      </c>
      <c r="AY224" s="29">
        <f>'Importaciones mensual (90-23)'!R223</f>
        <v>70356958.069199994</v>
      </c>
      <c r="AZ224" s="29">
        <f>'Saldo mensual (90-23)'!R223</f>
        <v>121738933.86247002</v>
      </c>
      <c r="BA224" s="29">
        <f>'Exportaciones mensual (90-23)'!O223</f>
        <v>147921792.42932001</v>
      </c>
      <c r="BB224" s="29">
        <f>'Importaciones mensual (90-23)'!S223</f>
        <v>124080202.12523</v>
      </c>
      <c r="BC224" s="29">
        <f>'Saldo mensual (90-23)'!S223</f>
        <v>-16575101.327769997</v>
      </c>
      <c r="BD224" s="29">
        <f>'Exportaciones mensual (90-23)'!P223</f>
        <v>1687185.20481</v>
      </c>
      <c r="BE224" s="29">
        <f>'Importaciones mensual (90-23)'!T223</f>
        <v>107493851.32954</v>
      </c>
      <c r="BF224" s="29">
        <f>'Saldo mensual (90-23)'!T223</f>
        <v>86428040.187740013</v>
      </c>
      <c r="BG224" s="29">
        <f>'Exportaciones mensual (90-23)'!Q223</f>
        <v>40563565.51991</v>
      </c>
      <c r="BH224" s="29">
        <f>'Importaciones mensual (90-23)'!U223</f>
        <v>22353990.410009999</v>
      </c>
      <c r="BI224" s="29">
        <f>'Saldo mensual (90-23)'!U223</f>
        <v>248159425.15106997</v>
      </c>
      <c r="BJ224" s="29">
        <f>'Exportaciones mensual (90-23)'!R223</f>
        <v>192095891.93167001</v>
      </c>
      <c r="BK224" s="29">
        <f>'Importaciones mensual (90-23)'!V223</f>
        <v>8098904.1095399996</v>
      </c>
      <c r="BL224" s="29">
        <f>'Saldo mensual (90-23)'!V223</f>
        <v>32350094.018720001</v>
      </c>
      <c r="BM224" s="29">
        <f>'Exportaciones mensual (90-23)'!S223</f>
        <v>107505100.79746</v>
      </c>
      <c r="BN224" s="29">
        <f>'Importaciones mensual (90-23)'!W223</f>
        <v>7566182.1570199998</v>
      </c>
      <c r="BO224" s="29">
        <f>'Saldo mensual (90-23)'!W223</f>
        <v>1417061.3360599997</v>
      </c>
      <c r="BP224" s="29">
        <f>'Exportaciones mensual (90-23)'!T223</f>
        <v>193921891.51728001</v>
      </c>
      <c r="BQ224" s="29">
        <f>'Importaciones mensual (90-23)'!X223</f>
        <v>105154364.54538</v>
      </c>
      <c r="BR224" s="29">
        <f>'Saldo mensual (90-23)'!X223</f>
        <v>-9396251.4405799955</v>
      </c>
      <c r="BS224" s="29">
        <f>'Exportaciones mensual (90-23)'!U223</f>
        <v>270513415.56107998</v>
      </c>
      <c r="BT224" s="29">
        <f>'Importaciones mensual (90-23)'!Y223</f>
        <v>36123175.155859999</v>
      </c>
      <c r="BU224" s="29">
        <f>'Saldo mensual (90-23)'!Y223</f>
        <v>51325923.827019997</v>
      </c>
      <c r="BV224" s="29">
        <f>'Exportaciones mensual (90-23)'!V223</f>
        <v>40448998.128260002</v>
      </c>
      <c r="BW224" s="29">
        <f>'Importaciones mensual (90-23)'!Z223</f>
        <v>34467044.151050001</v>
      </c>
      <c r="BX224" s="29">
        <f>'Saldo mensual (90-23)'!Z223</f>
        <v>23633632.947609998</v>
      </c>
      <c r="BY224" s="29">
        <f>'Exportaciones mensual (90-23)'!W223</f>
        <v>8983243.4930799995</v>
      </c>
      <c r="BZ224" s="29">
        <f>'Importaciones mensual (90-23)'!AA223</f>
        <v>40955343.91578</v>
      </c>
      <c r="CA224" s="29">
        <f>'Saldo mensual (90-23)'!AA223</f>
        <v>-6593844.6040600017</v>
      </c>
      <c r="CB224" s="29">
        <f>'Exportaciones mensual (90-23)'!X223</f>
        <v>95758113.104800001</v>
      </c>
      <c r="CC224" s="29">
        <f>'Importaciones mensual (90-23)'!AB223</f>
        <v>7186455.8910600003</v>
      </c>
      <c r="CD224" s="29">
        <f>'Saldo mensual (90-23)'!AB223</f>
        <v>-7186455.8910600003</v>
      </c>
      <c r="CE224" s="29">
        <f>'Exportaciones mensual (90-23)'!AC223</f>
        <v>546310760.31894004</v>
      </c>
      <c r="CF224" s="29">
        <f>'Importaciones mensual (90-23)'!AC223</f>
        <v>579593535.23846996</v>
      </c>
      <c r="CG224" s="29">
        <f>'Saldo mensual (90-23)'!AC223</f>
        <v>-33282774.919529915</v>
      </c>
      <c r="CH224" s="29">
        <f>'Exportaciones mensual (90-23)'!Y223</f>
        <v>87449098.982879996</v>
      </c>
      <c r="CI224" s="29">
        <f>'Importaciones mensual (90-23)'!AD223</f>
        <v>52306207.363339998</v>
      </c>
      <c r="CJ224" s="29">
        <f>'Saldo mensual (90-23)'!AD223</f>
        <v>-36077192.746749997</v>
      </c>
      <c r="CK224" s="29">
        <f>'Exportaciones mensual (90-23)'!Z223</f>
        <v>58100677.09866</v>
      </c>
      <c r="CL224" s="29">
        <f>'Importaciones mensual (90-23)'!AE223</f>
        <v>21671634.14122</v>
      </c>
      <c r="CM224" s="29">
        <f>'Saldo mensual (90-23)'!AE223</f>
        <v>15557162.700660001</v>
      </c>
      <c r="CN224" s="29">
        <f>'Exportaciones mensual (90-23)'!AA223</f>
        <v>34361499.311719999</v>
      </c>
      <c r="CO224" s="29">
        <f>'Importaciones mensual (90-23)'!AF223</f>
        <v>113846624.08924</v>
      </c>
      <c r="CP224" s="29">
        <f>'Saldo mensual (90-23)'!AF223</f>
        <v>-101034505.5457</v>
      </c>
      <c r="CQ224" s="29">
        <f>'Exportaciones mensual (90-23)'!AB223</f>
        <v>0</v>
      </c>
      <c r="CR224" s="29">
        <f>'Importaciones mensual (90-23)'!AG223</f>
        <v>44736432.586039998</v>
      </c>
      <c r="CS224" s="29">
        <f>'Saldo mensual (90-23)'!AG223</f>
        <v>4269714.1193800047</v>
      </c>
      <c r="CT224" s="29">
        <f>'Exportaciones mensual (90-23)'!AC223</f>
        <v>546310760.31894004</v>
      </c>
      <c r="CU224" s="29">
        <f>'Importaciones mensual (90-23)'!AH223</f>
        <v>32901346.044459999</v>
      </c>
      <c r="CV224" s="29">
        <f>'Saldo mensual (90-23)'!AH223</f>
        <v>-25350500.22586</v>
      </c>
      <c r="CW224" s="29">
        <f>'Exportaciones mensual (90-23)'!AC223</f>
        <v>546310760.31894004</v>
      </c>
      <c r="CX224" s="29">
        <f>'Importaciones mensual (90-23)'!AI223</f>
        <v>4382953.2162300004</v>
      </c>
      <c r="CY224" s="29">
        <f>'Saldo mensual (90-23)'!AI223</f>
        <v>3225937.2756699994</v>
      </c>
      <c r="CZ224" s="29">
        <f>'Exportaciones mensual (90-23)'!AE223</f>
        <v>37228796.841880001</v>
      </c>
      <c r="DA224" s="29">
        <f>'Importaciones mensual (90-23)'!AJ223</f>
        <v>49072555.574560001</v>
      </c>
      <c r="DB224" s="29">
        <f>'Saldo mensual (90-23)'!AJ223</f>
        <v>19434103.704879999</v>
      </c>
      <c r="DC224" s="29">
        <f>'Exportaciones mensual (90-23)'!AF223</f>
        <v>12812118.543540001</v>
      </c>
      <c r="DD224" s="29">
        <f>'Importaciones mensual (90-23)'!AK223</f>
        <v>25275789.889150001</v>
      </c>
      <c r="DE224" s="29">
        <f>'Saldo mensual (90-23)'!AK223</f>
        <v>-11581391.452070002</v>
      </c>
      <c r="DF224" s="29">
        <f>'Exportaciones mensual (90-23)'!AG223</f>
        <v>49006146.705420002</v>
      </c>
      <c r="DG224" s="29">
        <f>'Importaciones mensual (90-23)'!AL223</f>
        <v>18287933.09214</v>
      </c>
      <c r="DH224" s="29">
        <f>'Saldo mensual (90-23)'!AL223</f>
        <v>5930435.6728999987</v>
      </c>
      <c r="DI224" s="29">
        <f>'Exportaciones mensual (90-23)'!AH223</f>
        <v>7550845.8185999999</v>
      </c>
      <c r="DJ224" s="29">
        <f>'Importaciones mensual (90-23)'!AM223</f>
        <v>1204446.7834300001</v>
      </c>
      <c r="DK224" s="29">
        <f>'Saldo mensual (90-23)'!AM223</f>
        <v>-537686.04188000003</v>
      </c>
      <c r="DL224" s="29">
        <f>'Exportaciones mensual (90-23)'!AI223</f>
        <v>7608890.4918999998</v>
      </c>
      <c r="DM224" s="29">
        <f>'Importaciones mensual (90-23)'!AN223</f>
        <v>0</v>
      </c>
      <c r="DN224" s="29">
        <f>'Saldo mensual (90-23)'!AN223</f>
        <v>18888727.531550001</v>
      </c>
      <c r="DO224" s="29">
        <f>'Exportaciones mensual (90-23)'!AJ223</f>
        <v>68506659.279440001</v>
      </c>
      <c r="DP224" s="29">
        <f>'Importaciones mensual (90-23)'!AO223</f>
        <v>0</v>
      </c>
      <c r="DQ224" s="29">
        <f>'Saldo mensual (90-23)'!AO223</f>
        <v>48573593.06019</v>
      </c>
      <c r="DR224" s="29">
        <f>'Exportaciones mensual (90-23)'!AP223</f>
        <v>19227921.6644</v>
      </c>
      <c r="DS224" s="29">
        <f>'Importaciones mensual (90-23)'!AP223</f>
        <v>658830.26526000001</v>
      </c>
      <c r="DT224" s="29">
        <f>'Saldo mensual (90-23)'!AP223</f>
        <v>18569091.39914</v>
      </c>
      <c r="DU224" s="29">
        <f>'Exportaciones mensual (90-23)'!AK223</f>
        <v>13694398.43708</v>
      </c>
      <c r="DV224" s="29">
        <f>'Importaciones mensual (90-23)'!AQ223</f>
        <v>3844757.88528</v>
      </c>
      <c r="DW224" s="29">
        <f>'Saldo mensual (90-23)'!AQ223</f>
        <v>9937893.6414100006</v>
      </c>
      <c r="DX224" s="29">
        <f>'Exportaciones mensual (90-23)'!AL223</f>
        <v>24218368.765039999</v>
      </c>
      <c r="DY224" s="29">
        <f>'Importaciones mensual (90-23)'!AR223</f>
        <v>10656850.94743</v>
      </c>
      <c r="DZ224" s="29">
        <f>'Saldo mensual (90-23)'!AR223</f>
        <v>87664654.147280008</v>
      </c>
      <c r="EA224" s="29">
        <f>'Exportaciones mensual (90-23)'!AM223</f>
        <v>666760.74155000004</v>
      </c>
      <c r="EB224" s="29">
        <f>'Importaciones mensual (90-23)'!AS223</f>
        <v>815955.83753999998</v>
      </c>
      <c r="EC224" s="29">
        <f>'Saldo mensual (90-23)'!AS223</f>
        <v>84768195.049070001</v>
      </c>
      <c r="ED224" s="29">
        <f>'Exportaciones mensual (90-23)'!AN223</f>
        <v>18888727.531550001</v>
      </c>
      <c r="EE224" s="29">
        <f>'Importaciones mensual (90-23)'!AT223</f>
        <v>203353376.35462999</v>
      </c>
      <c r="EF224" s="29">
        <f>'Saldo mensual (90-23)'!AT223</f>
        <v>156240912.54163998</v>
      </c>
    </row>
    <row r="225" spans="1:136">
      <c r="A225" s="9">
        <v>39417</v>
      </c>
      <c r="B225" s="29">
        <f>'Exportaciones mensual (90-23)'!B224</f>
        <v>1125292612.54476</v>
      </c>
      <c r="C225" s="29">
        <f>'Importaciones mensual (90-23)'!B224</f>
        <v>1275581976.2165999</v>
      </c>
      <c r="D225" s="29">
        <f>'Saldo mensual (90-23)'!B224</f>
        <v>-150289363.67183995</v>
      </c>
      <c r="E225" s="29">
        <f>'Exportaciones mensual (90-23)'!C224</f>
        <v>80500941.264459997</v>
      </c>
      <c r="F225" s="29">
        <f>'Importaciones mensual (90-23)'!C224</f>
        <v>101025391.03368001</v>
      </c>
      <c r="G225" s="29">
        <f>'Saldo mensual (90-23)'!C224</f>
        <v>-20524449.769220009</v>
      </c>
      <c r="H225" s="30">
        <f>'Exportaciones mensual (90-23)'!D224</f>
        <v>103800265.91666</v>
      </c>
      <c r="I225" s="29">
        <f>'Importaciones mensual (90-23)'!D224</f>
        <v>37298511.543099999</v>
      </c>
      <c r="J225" s="29">
        <f>'Saldo mensual (90-23)'!D224</f>
        <v>66501754.373559989</v>
      </c>
      <c r="K225" s="29">
        <f>'Exportaciones mensual (90-23)'!E224</f>
        <v>134754659.83579001</v>
      </c>
      <c r="L225" s="29">
        <f>'Importaciones mensual (90-23)'!E224</f>
        <v>1492401.8993800001</v>
      </c>
      <c r="M225" s="31">
        <f>'Saldo mensual (90-23)'!E224</f>
        <v>133262257.93641001</v>
      </c>
      <c r="N225" s="29">
        <f>'Exportaciones mensual (90-23)'!F224</f>
        <v>44497928.766280003</v>
      </c>
      <c r="O225" s="29">
        <f>'Importaciones mensual (90-23)'!F224</f>
        <v>22286188.087030001</v>
      </c>
      <c r="P225" s="29">
        <f>'Saldo mensual (90-23)'!F224</f>
        <v>22211740.679250002</v>
      </c>
      <c r="Q225" s="29">
        <f>'Exportaciones mensual (90-23)'!G224</f>
        <v>538549802.32871997</v>
      </c>
      <c r="R225" s="29">
        <f>'Importaciones mensual (90-23)'!G224</f>
        <v>59142500.100939997</v>
      </c>
      <c r="S225" s="29">
        <f>'Saldo mensual (90-23)'!G224</f>
        <v>479407302.22777998</v>
      </c>
      <c r="T225" s="29">
        <f>'Exportaciones mensual (90-23)'!F224</f>
        <v>44497928.766280003</v>
      </c>
      <c r="U225" s="29">
        <f>'Importaciones mensual (90-23)'!H224</f>
        <v>12001064.338959999</v>
      </c>
      <c r="V225" s="29">
        <f>'Saldo mensual (90-23)'!H224</f>
        <v>35609392.053060003</v>
      </c>
      <c r="W225" s="29">
        <f>'Exportaciones mensual (90-23)'!G224</f>
        <v>538549802.32871997</v>
      </c>
      <c r="X225" s="29">
        <f>'Importaciones mensual (90-23)'!I224</f>
        <v>99634311.97033</v>
      </c>
      <c r="Y225" s="29">
        <f>'Saldo mensual (90-23)'!J224</f>
        <v>97756501.196459994</v>
      </c>
      <c r="Z225" s="29">
        <f>'Exportaciones mensual (90-23)'!H224</f>
        <v>47610456.392020002</v>
      </c>
      <c r="AA225" s="29">
        <f>'Importaciones mensual (90-23)'!J224</f>
        <v>3546112.3397499998</v>
      </c>
      <c r="AB225" s="29">
        <f>'Saldo mensual (90-23)'!J224</f>
        <v>97756501.196459994</v>
      </c>
      <c r="AC225" s="29">
        <f>'Exportaciones mensual (90-23)'!I224</f>
        <v>130815248.07012001</v>
      </c>
      <c r="AD225" s="29">
        <f>'Exportaciones mensual (90-23)'!I224</f>
        <v>130815248.07012001</v>
      </c>
      <c r="AE225" s="29">
        <f>'Saldo mensual (90-23)'!K224</f>
        <v>30174353.317540001</v>
      </c>
      <c r="AF225" s="29">
        <f>'Exportaciones mensual (90-23)'!J224</f>
        <v>101302613.53621</v>
      </c>
      <c r="AG225" s="29">
        <f>'Importaciones mensual (90-23)'!L224</f>
        <v>13464687.81519</v>
      </c>
      <c r="AH225" s="29">
        <f>'Saldo mensual (90-23)'!L224</f>
        <v>110128687.37644</v>
      </c>
      <c r="AI225" s="29">
        <f>'Exportaciones mensual (90-23)'!M224</f>
        <v>32122330.585310001</v>
      </c>
      <c r="AJ225" s="29">
        <f>'Importaciones mensual (90-23)'!M224</f>
        <v>26659928.953279998</v>
      </c>
      <c r="AK225" s="29">
        <f>'Saldo mensual (90-23)'!M224</f>
        <v>5462401.6320300028</v>
      </c>
      <c r="AL225" s="29">
        <f>'Exportaciones mensual (90-23)'!K224</f>
        <v>42681208.841430001</v>
      </c>
      <c r="AM225" s="29">
        <f>'Importaciones mensual (90-23)'!N224</f>
        <v>525798876.16693002</v>
      </c>
      <c r="AN225" s="29">
        <f>'Saldo mensual (90-23)'!N224</f>
        <v>-114305750.21289003</v>
      </c>
      <c r="AO225" s="29">
        <f>'Exportaciones mensual (90-23)'!L224</f>
        <v>123593375.19163001</v>
      </c>
      <c r="AP225" s="29">
        <f>'Importaciones mensual (90-23)'!O224</f>
        <v>178628187.49292001</v>
      </c>
      <c r="AQ225" s="29">
        <f>'Saldo mensual (90-23)'!O224</f>
        <v>-29386694.16813001</v>
      </c>
      <c r="AR225" s="29">
        <f>'Exportaciones mensual (90-23)'!P224</f>
        <v>1435289.3572</v>
      </c>
      <c r="AS225" s="29">
        <f>'Importaciones mensual (90-23)'!P224</f>
        <v>10548569.051440001</v>
      </c>
      <c r="AT225" s="29">
        <f>'Saldo mensual (90-23)'!P224</f>
        <v>-9113279.6942400001</v>
      </c>
      <c r="AU225" s="29">
        <f>'Exportaciones mensual (90-23)'!M224</f>
        <v>32122330.585310001</v>
      </c>
      <c r="AV225" s="29">
        <f>'Importaciones mensual (90-23)'!Q224</f>
        <v>14441641.83027</v>
      </c>
      <c r="AW225" s="29">
        <f>'Saldo mensual (90-23)'!Q224</f>
        <v>19282356.079400003</v>
      </c>
      <c r="AX225" s="29">
        <f>'Exportaciones mensual (90-23)'!N224</f>
        <v>411493125.95403999</v>
      </c>
      <c r="AY225" s="29">
        <f>'Importaciones mensual (90-23)'!R224</f>
        <v>60642547.500550002</v>
      </c>
      <c r="AZ225" s="29">
        <f>'Saldo mensual (90-23)'!R224</f>
        <v>111848161.9258</v>
      </c>
      <c r="BA225" s="29">
        <f>'Exportaciones mensual (90-23)'!O224</f>
        <v>149241493.32479</v>
      </c>
      <c r="BB225" s="29">
        <f>'Importaciones mensual (90-23)'!S224</f>
        <v>169385610.53233001</v>
      </c>
      <c r="BC225" s="29">
        <f>'Saldo mensual (90-23)'!S224</f>
        <v>-75580303.172300011</v>
      </c>
      <c r="BD225" s="29">
        <f>'Exportaciones mensual (90-23)'!P224</f>
        <v>1435289.3572</v>
      </c>
      <c r="BE225" s="29">
        <f>'Importaciones mensual (90-23)'!T224</f>
        <v>85940365.042319998</v>
      </c>
      <c r="BF225" s="29">
        <f>'Saldo mensual (90-23)'!T224</f>
        <v>30191878.989749998</v>
      </c>
      <c r="BG225" s="29">
        <f>'Exportaciones mensual (90-23)'!Q224</f>
        <v>33723997.909670003</v>
      </c>
      <c r="BH225" s="29">
        <f>'Importaciones mensual (90-23)'!U224</f>
        <v>11703476.21442</v>
      </c>
      <c r="BI225" s="29">
        <f>'Saldo mensual (90-23)'!U224</f>
        <v>163984824.46110001</v>
      </c>
      <c r="BJ225" s="29">
        <f>'Exportaciones mensual (90-23)'!R224</f>
        <v>172490709.42635</v>
      </c>
      <c r="BK225" s="29">
        <f>'Importaciones mensual (90-23)'!V224</f>
        <v>14114014.9745</v>
      </c>
      <c r="BL225" s="29">
        <f>'Saldo mensual (90-23)'!V224</f>
        <v>15372599.16516</v>
      </c>
      <c r="BM225" s="29">
        <f>'Exportaciones mensual (90-23)'!S224</f>
        <v>93805307.360029995</v>
      </c>
      <c r="BN225" s="29">
        <f>'Importaciones mensual (90-23)'!W224</f>
        <v>5246475.6266299998</v>
      </c>
      <c r="BO225" s="29">
        <f>'Saldo mensual (90-23)'!W224</f>
        <v>6096568.4026499996</v>
      </c>
      <c r="BP225" s="29">
        <f>'Exportaciones mensual (90-23)'!T224</f>
        <v>116132244.03207</v>
      </c>
      <c r="BQ225" s="29">
        <f>'Importaciones mensual (90-23)'!X224</f>
        <v>74944859.979619995</v>
      </c>
      <c r="BR225" s="29">
        <f>'Saldo mensual (90-23)'!X224</f>
        <v>65852891.703859992</v>
      </c>
      <c r="BS225" s="29">
        <f>'Exportaciones mensual (90-23)'!U224</f>
        <v>175688300.67552</v>
      </c>
      <c r="BT225" s="29">
        <f>'Importaciones mensual (90-23)'!Y224</f>
        <v>31076203.423610002</v>
      </c>
      <c r="BU225" s="29">
        <f>'Saldo mensual (90-23)'!Y224</f>
        <v>43015099.782629997</v>
      </c>
      <c r="BV225" s="29">
        <f>'Exportaciones mensual (90-23)'!V224</f>
        <v>29486614.139660001</v>
      </c>
      <c r="BW225" s="29">
        <f>'Importaciones mensual (90-23)'!Z224</f>
        <v>22537266.431699999</v>
      </c>
      <c r="BX225" s="29">
        <f>'Saldo mensual (90-23)'!Z224</f>
        <v>53903277.767840005</v>
      </c>
      <c r="BY225" s="29">
        <f>'Exportaciones mensual (90-23)'!W224</f>
        <v>11343044.029279999</v>
      </c>
      <c r="BZ225" s="29">
        <f>'Importaciones mensual (90-23)'!AA224</f>
        <v>32928396.22199</v>
      </c>
      <c r="CA225" s="29">
        <f>'Saldo mensual (90-23)'!AA224</f>
        <v>80038299.829139993</v>
      </c>
      <c r="CB225" s="29">
        <f>'Exportaciones mensual (90-23)'!X224</f>
        <v>140797751.68347999</v>
      </c>
      <c r="CC225" s="29">
        <f>'Importaciones mensual (90-23)'!AB224</f>
        <v>6223287.7832399998</v>
      </c>
      <c r="CD225" s="29">
        <f>'Saldo mensual (90-23)'!AB224</f>
        <v>57988507.624580003</v>
      </c>
      <c r="CE225" s="29">
        <f>'Exportaciones mensual (90-23)'!AC224</f>
        <v>427464619.74561</v>
      </c>
      <c r="CF225" s="29">
        <f>'Importaciones mensual (90-23)'!AC224</f>
        <v>476603450.11115998</v>
      </c>
      <c r="CG225" s="29">
        <f>'Saldo mensual (90-23)'!AC224</f>
        <v>-49138830.365549982</v>
      </c>
      <c r="CH225" s="29">
        <f>'Exportaciones mensual (90-23)'!Y224</f>
        <v>74091303.206239998</v>
      </c>
      <c r="CI225" s="29">
        <f>'Importaciones mensual (90-23)'!AD224</f>
        <v>40696115.074069999</v>
      </c>
      <c r="CJ225" s="29">
        <f>'Saldo mensual (90-23)'!AD224</f>
        <v>36050471.874739997</v>
      </c>
      <c r="CK225" s="29">
        <f>'Exportaciones mensual (90-23)'!Z224</f>
        <v>76440544.199540004</v>
      </c>
      <c r="CL225" s="29">
        <f>'Importaciones mensual (90-23)'!AE224</f>
        <v>18177835.868889999</v>
      </c>
      <c r="CM225" s="29">
        <f>'Saldo mensual (90-23)'!AE224</f>
        <v>4118623.0839099991</v>
      </c>
      <c r="CN225" s="29">
        <f>'Exportaciones mensual (90-23)'!AA224</f>
        <v>112966696.05113</v>
      </c>
      <c r="CO225" s="29">
        <f>'Importaciones mensual (90-23)'!AF224</f>
        <v>99651659.287389994</v>
      </c>
      <c r="CP225" s="29">
        <f>'Saldo mensual (90-23)'!AF224</f>
        <v>-28227080.629949987</v>
      </c>
      <c r="CQ225" s="29">
        <f>'Exportaciones mensual (90-23)'!AB224</f>
        <v>64211795.407820001</v>
      </c>
      <c r="CR225" s="29">
        <f>'Importaciones mensual (90-23)'!AG224</f>
        <v>41457950.917599998</v>
      </c>
      <c r="CS225" s="29">
        <f>'Saldo mensual (90-23)'!AG224</f>
        <v>-29584456.673139997</v>
      </c>
      <c r="CT225" s="29">
        <f>'Exportaciones mensual (90-23)'!AC224</f>
        <v>427464619.74561</v>
      </c>
      <c r="CU225" s="29">
        <f>'Importaciones mensual (90-23)'!AH224</f>
        <v>29692111.087839998</v>
      </c>
      <c r="CV225" s="29">
        <f>'Saldo mensual (90-23)'!AH224</f>
        <v>-21593202.076579999</v>
      </c>
      <c r="CW225" s="29">
        <f>'Exportaciones mensual (90-23)'!AC224</f>
        <v>427464619.74561</v>
      </c>
      <c r="CX225" s="29">
        <f>'Importaciones mensual (90-23)'!AI224</f>
        <v>3307527.3174200002</v>
      </c>
      <c r="CY225" s="29">
        <f>'Saldo mensual (90-23)'!AI224</f>
        <v>10691337.028340001</v>
      </c>
      <c r="CZ225" s="29">
        <f>'Exportaciones mensual (90-23)'!AE224</f>
        <v>22296458.952799998</v>
      </c>
      <c r="DA225" s="29">
        <f>'Importaciones mensual (90-23)'!AJ224</f>
        <v>45234556.406450003</v>
      </c>
      <c r="DB225" s="29">
        <f>'Saldo mensual (90-23)'!AJ224</f>
        <v>47535984.329039991</v>
      </c>
      <c r="DC225" s="29">
        <f>'Exportaciones mensual (90-23)'!AF224</f>
        <v>71424578.657440007</v>
      </c>
      <c r="DD225" s="29">
        <f>'Importaciones mensual (90-23)'!AK224</f>
        <v>9822321.6140599996</v>
      </c>
      <c r="DE225" s="29">
        <f>'Saldo mensual (90-23)'!AK224</f>
        <v>3311479.0678400006</v>
      </c>
      <c r="DF225" s="29">
        <f>'Exportaciones mensual (90-23)'!AG224</f>
        <v>11873494.24446</v>
      </c>
      <c r="DG225" s="29">
        <f>'Importaciones mensual (90-23)'!AL224</f>
        <v>8900809.5533499997</v>
      </c>
      <c r="DH225" s="29">
        <f>'Saldo mensual (90-23)'!AL224</f>
        <v>15116758.743180001</v>
      </c>
      <c r="DI225" s="29">
        <f>'Exportaciones mensual (90-23)'!AH224</f>
        <v>8098909.0112600001</v>
      </c>
      <c r="DJ225" s="29">
        <f>'Importaciones mensual (90-23)'!AM224</f>
        <v>1357519.25807</v>
      </c>
      <c r="DK225" s="29">
        <f>'Saldo mensual (90-23)'!AM224</f>
        <v>6483880.1847300008</v>
      </c>
      <c r="DL225" s="29">
        <f>'Exportaciones mensual (90-23)'!AI224</f>
        <v>13998864.345760001</v>
      </c>
      <c r="DM225" s="29">
        <f>'Importaciones mensual (90-23)'!AN224</f>
        <v>0</v>
      </c>
      <c r="DN225" s="29">
        <f>'Saldo mensual (90-23)'!AN224</f>
        <v>16917477.82463</v>
      </c>
      <c r="DO225" s="29">
        <f>'Exportaciones mensual (90-23)'!AJ224</f>
        <v>92770540.735489994</v>
      </c>
      <c r="DP225" s="29">
        <f>'Importaciones mensual (90-23)'!AO224</f>
        <v>0</v>
      </c>
      <c r="DQ225" s="29">
        <f>'Saldo mensual (90-23)'!AO224</f>
        <v>138686554.06567001</v>
      </c>
      <c r="DR225" s="29">
        <f>'Exportaciones mensual (90-23)'!AP224</f>
        <v>58334485.825259998</v>
      </c>
      <c r="DS225" s="29">
        <f>'Importaciones mensual (90-23)'!AP224</f>
        <v>609432.98132000002</v>
      </c>
      <c r="DT225" s="29">
        <f>'Saldo mensual (90-23)'!AP224</f>
        <v>57725052.843939997</v>
      </c>
      <c r="DU225" s="29">
        <f>'Exportaciones mensual (90-23)'!AK224</f>
        <v>13133800.6819</v>
      </c>
      <c r="DV225" s="29">
        <f>'Importaciones mensual (90-23)'!AQ224</f>
        <v>4245361.2897199998</v>
      </c>
      <c r="DW225" s="29">
        <f>'Saldo mensual (90-23)'!AQ224</f>
        <v>41730191.896580003</v>
      </c>
      <c r="DX225" s="29">
        <f>'Exportaciones mensual (90-23)'!AL224</f>
        <v>24017568.296530001</v>
      </c>
      <c r="DY225" s="29">
        <f>'Importaciones mensual (90-23)'!AR224</f>
        <v>6942622.8179500001</v>
      </c>
      <c r="DZ225" s="29">
        <f>'Saldo mensual (90-23)'!AR224</f>
        <v>92802656.272400007</v>
      </c>
      <c r="EA225" s="29">
        <f>'Exportaciones mensual (90-23)'!AM224</f>
        <v>7841399.4428000003</v>
      </c>
      <c r="EB225" s="29">
        <f>'Importaciones mensual (90-23)'!AS224</f>
        <v>1881960.98743</v>
      </c>
      <c r="EC225" s="29">
        <f>'Saldo mensual (90-23)'!AS224</f>
        <v>195975592.28140998</v>
      </c>
      <c r="ED225" s="29">
        <f>'Exportaciones mensual (90-23)'!AN224</f>
        <v>16917477.82463</v>
      </c>
      <c r="EE225" s="29">
        <f>'Importaciones mensual (90-23)'!AT224</f>
        <v>183952684.78929999</v>
      </c>
      <c r="EF225" s="29">
        <f>'Saldo mensual (90-23)'!AT224</f>
        <v>106643419.75865003</v>
      </c>
    </row>
    <row r="226" spans="1:136">
      <c r="A226" s="9">
        <v>39448</v>
      </c>
      <c r="B226" s="29">
        <f>'Exportaciones mensual (90-23)'!B225</f>
        <v>1189736478.21224</v>
      </c>
      <c r="C226" s="29">
        <f>'Importaciones mensual (90-23)'!B225</f>
        <v>1433262542.6027901</v>
      </c>
      <c r="D226" s="29">
        <f>'Saldo mensual (90-23)'!B225</f>
        <v>-243526064.39055014</v>
      </c>
      <c r="E226" s="29">
        <f>'Exportaciones mensual (90-23)'!C225</f>
        <v>72840806.782340005</v>
      </c>
      <c r="F226" s="29">
        <f>'Importaciones mensual (90-23)'!C225</f>
        <v>120934238.63908</v>
      </c>
      <c r="G226" s="29">
        <f>'Saldo mensual (90-23)'!C225</f>
        <v>-48093431.856739998</v>
      </c>
      <c r="H226" s="30">
        <f>'Exportaciones mensual (90-23)'!D225</f>
        <v>211366834.61998001</v>
      </c>
      <c r="I226" s="29">
        <f>'Importaciones mensual (90-23)'!D225</f>
        <v>41065409.097680002</v>
      </c>
      <c r="J226" s="29">
        <f>'Saldo mensual (90-23)'!D225</f>
        <v>170301425.5223</v>
      </c>
      <c r="K226" s="29">
        <f>'Exportaciones mensual (90-23)'!E225</f>
        <v>88648373.352610007</v>
      </c>
      <c r="L226" s="29">
        <f>'Importaciones mensual (90-23)'!E225</f>
        <v>1265454.5789000001</v>
      </c>
      <c r="M226" s="31">
        <f>'Saldo mensual (90-23)'!E225</f>
        <v>87382918.773710012</v>
      </c>
      <c r="N226" s="29">
        <f>'Exportaciones mensual (90-23)'!F225</f>
        <v>36580490.06797</v>
      </c>
      <c r="O226" s="29">
        <f>'Importaciones mensual (90-23)'!F225</f>
        <v>9929322.5375699997</v>
      </c>
      <c r="P226" s="29">
        <f>'Saldo mensual (90-23)'!F225</f>
        <v>26651167.530400001</v>
      </c>
      <c r="Q226" s="29">
        <f>'Exportaciones mensual (90-23)'!G225</f>
        <v>371711386.12276</v>
      </c>
      <c r="R226" s="29">
        <f>'Importaciones mensual (90-23)'!G225</f>
        <v>73265625.940709993</v>
      </c>
      <c r="S226" s="29">
        <f>'Saldo mensual (90-23)'!G225</f>
        <v>298445760.18204999</v>
      </c>
      <c r="T226" s="29">
        <f>'Exportaciones mensual (90-23)'!F225</f>
        <v>36580490.06797</v>
      </c>
      <c r="U226" s="29">
        <f>'Importaciones mensual (90-23)'!H225</f>
        <v>18719115.91028</v>
      </c>
      <c r="V226" s="29">
        <f>'Saldo mensual (90-23)'!H225</f>
        <v>20872951.678990003</v>
      </c>
      <c r="W226" s="29">
        <f>'Exportaciones mensual (90-23)'!G225</f>
        <v>371711386.12276</v>
      </c>
      <c r="X226" s="29">
        <f>'Importaciones mensual (90-23)'!I225</f>
        <v>121133976.213</v>
      </c>
      <c r="Y226" s="29">
        <f>'Saldo mensual (90-23)'!J225</f>
        <v>147365262.33594</v>
      </c>
      <c r="Z226" s="29">
        <f>'Exportaciones mensual (90-23)'!H225</f>
        <v>39592067.589270003</v>
      </c>
      <c r="AA226" s="29">
        <f>'Importaciones mensual (90-23)'!J225</f>
        <v>13137992.09671</v>
      </c>
      <c r="AB226" s="29">
        <f>'Saldo mensual (90-23)'!J225</f>
        <v>147365262.33594</v>
      </c>
      <c r="AC226" s="29">
        <f>'Exportaciones mensual (90-23)'!I225</f>
        <v>69811342.556950003</v>
      </c>
      <c r="AD226" s="29">
        <f>'Exportaciones mensual (90-23)'!I225</f>
        <v>69811342.556950003</v>
      </c>
      <c r="AE226" s="29">
        <f>'Saldo mensual (90-23)'!K225</f>
        <v>25094960.394929998</v>
      </c>
      <c r="AF226" s="29">
        <f>'Exportaciones mensual (90-23)'!J225</f>
        <v>160503254.43265</v>
      </c>
      <c r="AG226" s="29">
        <f>'Importaciones mensual (90-23)'!L225</f>
        <v>15341348.56522</v>
      </c>
      <c r="AH226" s="29">
        <f>'Saldo mensual (90-23)'!L225</f>
        <v>66570860.980750002</v>
      </c>
      <c r="AI226" s="29">
        <f>'Exportaciones mensual (90-23)'!M225</f>
        <v>19171969.316819999</v>
      </c>
      <c r="AJ226" s="29">
        <f>'Importaciones mensual (90-23)'!M225</f>
        <v>19514428.975889999</v>
      </c>
      <c r="AK226" s="29">
        <f>'Saldo mensual (90-23)'!M225</f>
        <v>-342459.65907000005</v>
      </c>
      <c r="AL226" s="29">
        <f>'Exportaciones mensual (90-23)'!K225</f>
        <v>38644201.98325</v>
      </c>
      <c r="AM226" s="29">
        <f>'Importaciones mensual (90-23)'!N225</f>
        <v>700568891.69914997</v>
      </c>
      <c r="AN226" s="29">
        <f>'Saldo mensual (90-23)'!N225</f>
        <v>-297054480.33403999</v>
      </c>
      <c r="AO226" s="29">
        <f>'Exportaciones mensual (90-23)'!L225</f>
        <v>81912209.545969993</v>
      </c>
      <c r="AP226" s="29">
        <f>'Importaciones mensual (90-23)'!O225</f>
        <v>223705692.39629999</v>
      </c>
      <c r="AQ226" s="29">
        <f>'Saldo mensual (90-23)'!O225</f>
        <v>-142716323.73074999</v>
      </c>
      <c r="AR226" s="29">
        <f>'Exportaciones mensual (90-23)'!P225</f>
        <v>1103676.1791999999</v>
      </c>
      <c r="AS226" s="29">
        <f>'Importaciones mensual (90-23)'!P225</f>
        <v>16964046.944529999</v>
      </c>
      <c r="AT226" s="29">
        <f>'Saldo mensual (90-23)'!P225</f>
        <v>-15860370.76533</v>
      </c>
      <c r="AU226" s="29">
        <f>'Exportaciones mensual (90-23)'!M225</f>
        <v>19171969.316819999</v>
      </c>
      <c r="AV226" s="29">
        <f>'Importaciones mensual (90-23)'!Q225</f>
        <v>17481954.524670001</v>
      </c>
      <c r="AW226" s="29">
        <f>'Saldo mensual (90-23)'!Q225</f>
        <v>26688817.434750002</v>
      </c>
      <c r="AX226" s="29">
        <f>'Exportaciones mensual (90-23)'!N225</f>
        <v>403514411.36510998</v>
      </c>
      <c r="AY226" s="29">
        <f>'Importaciones mensual (90-23)'!R225</f>
        <v>86628346.435179994</v>
      </c>
      <c r="AZ226" s="29">
        <f>'Saldo mensual (90-23)'!R225</f>
        <v>100282440.82177</v>
      </c>
      <c r="BA226" s="29">
        <f>'Exportaciones mensual (90-23)'!O225</f>
        <v>80989368.665549994</v>
      </c>
      <c r="BB226" s="29">
        <f>'Importaciones mensual (90-23)'!S225</f>
        <v>99496638.847269997</v>
      </c>
      <c r="BC226" s="29">
        <f>'Saldo mensual (90-23)'!S225</f>
        <v>7661500.1787900031</v>
      </c>
      <c r="BD226" s="29">
        <f>'Exportaciones mensual (90-23)'!P225</f>
        <v>1103676.1791999999</v>
      </c>
      <c r="BE226" s="29">
        <f>'Importaciones mensual (90-23)'!T225</f>
        <v>94451527.885299996</v>
      </c>
      <c r="BF226" s="29">
        <f>'Saldo mensual (90-23)'!T225</f>
        <v>19889420.869489998</v>
      </c>
      <c r="BG226" s="29">
        <f>'Exportaciones mensual (90-23)'!Q225</f>
        <v>44170771.959420003</v>
      </c>
      <c r="BH226" s="29">
        <f>'Importaciones mensual (90-23)'!U225</f>
        <v>22919777.253710002</v>
      </c>
      <c r="BI226" s="29">
        <f>'Saldo mensual (90-23)'!U225</f>
        <v>236173426.94084999</v>
      </c>
      <c r="BJ226" s="29">
        <f>'Exportaciones mensual (90-23)'!R225</f>
        <v>186910787.25694999</v>
      </c>
      <c r="BK226" s="29">
        <f>'Importaciones mensual (90-23)'!V225</f>
        <v>5467156.5777500002</v>
      </c>
      <c r="BL226" s="29">
        <f>'Saldo mensual (90-23)'!V225</f>
        <v>33660898.744520001</v>
      </c>
      <c r="BM226" s="29">
        <f>'Exportaciones mensual (90-23)'!S225</f>
        <v>107158139.02606</v>
      </c>
      <c r="BN226" s="29">
        <f>'Importaciones mensual (90-23)'!W225</f>
        <v>16423238.821909999</v>
      </c>
      <c r="BO226" s="29">
        <f>'Saldo mensual (90-23)'!W225</f>
        <v>4066476.5018199994</v>
      </c>
      <c r="BP226" s="29">
        <f>'Exportaciones mensual (90-23)'!T225</f>
        <v>114340948.75478999</v>
      </c>
      <c r="BQ226" s="29">
        <f>'Importaciones mensual (90-23)'!X225</f>
        <v>90310341.010419995</v>
      </c>
      <c r="BR226" s="29">
        <f>'Saldo mensual (90-23)'!X225</f>
        <v>-13481664.602709994</v>
      </c>
      <c r="BS226" s="29">
        <f>'Exportaciones mensual (90-23)'!U225</f>
        <v>259093204.19455999</v>
      </c>
      <c r="BT226" s="29">
        <f>'Importaciones mensual (90-23)'!Y225</f>
        <v>41614537.823449999</v>
      </c>
      <c r="BU226" s="29">
        <f>'Saldo mensual (90-23)'!Y225</f>
        <v>47825361.778870001</v>
      </c>
      <c r="BV226" s="29">
        <f>'Exportaciones mensual (90-23)'!V225</f>
        <v>39128055.322269998</v>
      </c>
      <c r="BW226" s="29">
        <f>'Importaciones mensual (90-23)'!Z225</f>
        <v>26646079.927930001</v>
      </c>
      <c r="BX226" s="29">
        <f>'Saldo mensual (90-23)'!Z225</f>
        <v>28063530.734510001</v>
      </c>
      <c r="BY226" s="29">
        <f>'Exportaciones mensual (90-23)'!W225</f>
        <v>20489715.323729999</v>
      </c>
      <c r="BZ226" s="29">
        <f>'Importaciones mensual (90-23)'!AA225</f>
        <v>41624141.173469998</v>
      </c>
      <c r="CA226" s="29">
        <f>'Saldo mensual (90-23)'!AA225</f>
        <v>57105714.291420005</v>
      </c>
      <c r="CB226" s="29">
        <f>'Exportaciones mensual (90-23)'!X225</f>
        <v>76828676.407710001</v>
      </c>
      <c r="CC226" s="29">
        <f>'Importaciones mensual (90-23)'!AB225</f>
        <v>24961923.055360001</v>
      </c>
      <c r="CD226" s="29">
        <f>'Saldo mensual (90-23)'!AB225</f>
        <v>-24961923.055360001</v>
      </c>
      <c r="CE226" s="29">
        <f>'Exportaciones mensual (90-23)'!AC225</f>
        <v>376065611.41263998</v>
      </c>
      <c r="CF226" s="29">
        <f>'Importaciones mensual (90-23)'!AC225</f>
        <v>545980233.21693003</v>
      </c>
      <c r="CG226" s="29">
        <f>'Saldo mensual (90-23)'!AC225</f>
        <v>-169914621.80429006</v>
      </c>
      <c r="CH226" s="29">
        <f>'Exportaciones mensual (90-23)'!Y225</f>
        <v>89439899.602320001</v>
      </c>
      <c r="CI226" s="29">
        <f>'Importaciones mensual (90-23)'!AD225</f>
        <v>53837124.280479997</v>
      </c>
      <c r="CJ226" s="29">
        <f>'Saldo mensual (90-23)'!AD225</f>
        <v>-35439913.880939998</v>
      </c>
      <c r="CK226" s="29">
        <f>'Exportaciones mensual (90-23)'!Z225</f>
        <v>54709610.662440002</v>
      </c>
      <c r="CL226" s="29">
        <f>'Importaciones mensual (90-23)'!AE225</f>
        <v>21032198.034540001</v>
      </c>
      <c r="CM226" s="29">
        <f>'Saldo mensual (90-23)'!AE225</f>
        <v>9351009.085549999</v>
      </c>
      <c r="CN226" s="29">
        <f>'Exportaciones mensual (90-23)'!AA225</f>
        <v>98729855.464890003</v>
      </c>
      <c r="CO226" s="29">
        <f>'Importaciones mensual (90-23)'!AF225</f>
        <v>109482862.11642</v>
      </c>
      <c r="CP226" s="29">
        <f>'Saldo mensual (90-23)'!AF225</f>
        <v>-67229739.963739991</v>
      </c>
      <c r="CQ226" s="29">
        <f>'Exportaciones mensual (90-23)'!AB225</f>
        <v>0</v>
      </c>
      <c r="CR226" s="29">
        <f>'Importaciones mensual (90-23)'!AG225</f>
        <v>32551243.669610001</v>
      </c>
      <c r="CS226" s="29">
        <f>'Saldo mensual (90-23)'!AG225</f>
        <v>-12654252.81738</v>
      </c>
      <c r="CT226" s="29">
        <f>'Exportaciones mensual (90-23)'!AC225</f>
        <v>376065611.41263998</v>
      </c>
      <c r="CU226" s="29">
        <f>'Importaciones mensual (90-23)'!AH225</f>
        <v>40119617.60097</v>
      </c>
      <c r="CV226" s="29">
        <f>'Saldo mensual (90-23)'!AH225</f>
        <v>-34296801.490819998</v>
      </c>
      <c r="CW226" s="29">
        <f>'Exportaciones mensual (90-23)'!AC225</f>
        <v>376065611.41263998</v>
      </c>
      <c r="CX226" s="29">
        <f>'Importaciones mensual (90-23)'!AI225</f>
        <v>9547608.2106100004</v>
      </c>
      <c r="CY226" s="29">
        <f>'Saldo mensual (90-23)'!AI225</f>
        <v>-999417.16410000063</v>
      </c>
      <c r="CZ226" s="29">
        <f>'Exportaciones mensual (90-23)'!AE225</f>
        <v>30383207.12009</v>
      </c>
      <c r="DA226" s="29">
        <f>'Importaciones mensual (90-23)'!AJ225</f>
        <v>47613438.45324</v>
      </c>
      <c r="DB226" s="29">
        <f>'Saldo mensual (90-23)'!AJ225</f>
        <v>98573690.152989984</v>
      </c>
      <c r="DC226" s="29">
        <f>'Exportaciones mensual (90-23)'!AF225</f>
        <v>42253122.152680002</v>
      </c>
      <c r="DD226" s="29">
        <f>'Importaciones mensual (90-23)'!AK225</f>
        <v>10955556.643619999</v>
      </c>
      <c r="DE226" s="29">
        <f>'Saldo mensual (90-23)'!AK225</f>
        <v>2627697.8383800015</v>
      </c>
      <c r="DF226" s="29">
        <f>'Exportaciones mensual (90-23)'!AG225</f>
        <v>19896990.852230001</v>
      </c>
      <c r="DG226" s="29">
        <f>'Importaciones mensual (90-23)'!AL225</f>
        <v>4219071.2901900001</v>
      </c>
      <c r="DH226" s="29">
        <f>'Saldo mensual (90-23)'!AL225</f>
        <v>25312573.930039998</v>
      </c>
      <c r="DI226" s="29">
        <f>'Exportaciones mensual (90-23)'!AH225</f>
        <v>5822816.1101500001</v>
      </c>
      <c r="DJ226" s="29">
        <f>'Importaciones mensual (90-23)'!AM225</f>
        <v>1054662.42502</v>
      </c>
      <c r="DK226" s="29">
        <f>'Saldo mensual (90-23)'!AM225</f>
        <v>-25324.278859999962</v>
      </c>
      <c r="DL226" s="29">
        <f>'Exportaciones mensual (90-23)'!AI225</f>
        <v>8548191.0465099998</v>
      </c>
      <c r="DM226" s="29">
        <f>'Importaciones mensual (90-23)'!AN225</f>
        <v>0</v>
      </c>
      <c r="DN226" s="29">
        <f>'Saldo mensual (90-23)'!AN225</f>
        <v>20027602.3959</v>
      </c>
      <c r="DO226" s="29">
        <f>'Exportaciones mensual (90-23)'!AJ225</f>
        <v>146187128.60622999</v>
      </c>
      <c r="DP226" s="29">
        <f>'Importaciones mensual (90-23)'!AO225</f>
        <v>36231.60065</v>
      </c>
      <c r="DQ226" s="29">
        <f>'Saldo mensual (90-23)'!AO225</f>
        <v>119972978.71487001</v>
      </c>
      <c r="DR226" s="29">
        <f>'Exportaciones mensual (90-23)'!AP225</f>
        <v>54033531.202270001</v>
      </c>
      <c r="DS226" s="29">
        <f>'Importaciones mensual (90-23)'!AP225</f>
        <v>483031.86817999999</v>
      </c>
      <c r="DT226" s="29">
        <f>'Saldo mensual (90-23)'!AP225</f>
        <v>53550499.334090002</v>
      </c>
      <c r="DU226" s="29">
        <f>'Exportaciones mensual (90-23)'!AK225</f>
        <v>13583254.482000001</v>
      </c>
      <c r="DV226" s="29">
        <f>'Importaciones mensual (90-23)'!AQ225</f>
        <v>4241337.0665800003</v>
      </c>
      <c r="DW226" s="29">
        <f>'Saldo mensual (90-23)'!AQ225</f>
        <v>49352978.277950004</v>
      </c>
      <c r="DX226" s="29">
        <f>'Exportaciones mensual (90-23)'!AL225</f>
        <v>29531645.220229998</v>
      </c>
      <c r="DY226" s="29">
        <f>'Importaciones mensual (90-23)'!AR225</f>
        <v>7888018.6466800002</v>
      </c>
      <c r="DZ226" s="29">
        <f>'Saldo mensual (90-23)'!AR225</f>
        <v>150317505.25146002</v>
      </c>
      <c r="EA226" s="29">
        <f>'Exportaciones mensual (90-23)'!AM225</f>
        <v>1029338.14616</v>
      </c>
      <c r="EB226" s="29">
        <f>'Importaciones mensual (90-23)'!AS225</f>
        <v>13586192.59289</v>
      </c>
      <c r="EC226" s="29">
        <f>'Saldo mensual (90-23)'!AS225</f>
        <v>190878226.63986</v>
      </c>
      <c r="ED226" s="29">
        <f>'Exportaciones mensual (90-23)'!AN225</f>
        <v>20027602.3959</v>
      </c>
      <c r="EE226" s="29">
        <f>'Importaciones mensual (90-23)'!AT225</f>
        <v>188242506.14445001</v>
      </c>
      <c r="EF226" s="29">
        <f>'Saldo mensual (90-23)'!AT225</f>
        <v>370926130.8373</v>
      </c>
    </row>
    <row r="227" spans="1:136">
      <c r="A227" s="9">
        <v>39479</v>
      </c>
      <c r="B227" s="29">
        <f>'Exportaciones mensual (90-23)'!B226</f>
        <v>1082745539.1966</v>
      </c>
      <c r="C227" s="29">
        <f>'Importaciones mensual (90-23)'!B226</f>
        <v>1384597247.8819699</v>
      </c>
      <c r="D227" s="29">
        <f>'Saldo mensual (90-23)'!B226</f>
        <v>-301851708.68536997</v>
      </c>
      <c r="E227" s="29">
        <f>'Exportaciones mensual (90-23)'!C226</f>
        <v>71195042.826079994</v>
      </c>
      <c r="F227" s="29">
        <f>'Importaciones mensual (90-23)'!C226</f>
        <v>122653236.80918001</v>
      </c>
      <c r="G227" s="29">
        <f>'Saldo mensual (90-23)'!C226</f>
        <v>-51458193.983100012</v>
      </c>
      <c r="H227" s="30">
        <f>'Exportaciones mensual (90-23)'!D226</f>
        <v>123464458.868</v>
      </c>
      <c r="I227" s="29">
        <f>'Importaciones mensual (90-23)'!D226</f>
        <v>33507748.978890002</v>
      </c>
      <c r="J227" s="29">
        <f>'Saldo mensual (90-23)'!D226</f>
        <v>89956709.889109999</v>
      </c>
      <c r="K227" s="29">
        <f>'Exportaciones mensual (90-23)'!E226</f>
        <v>81703340.811090007</v>
      </c>
      <c r="L227" s="29">
        <f>'Importaciones mensual (90-23)'!E226</f>
        <v>1709043.51566</v>
      </c>
      <c r="M227" s="31">
        <f>'Saldo mensual (90-23)'!E226</f>
        <v>79994297.295430005</v>
      </c>
      <c r="N227" s="29">
        <f>'Exportaciones mensual (90-23)'!F226</f>
        <v>40639350.388839997</v>
      </c>
      <c r="O227" s="29">
        <f>'Importaciones mensual (90-23)'!F226</f>
        <v>15270066.1105</v>
      </c>
      <c r="P227" s="29">
        <f>'Saldo mensual (90-23)'!F226</f>
        <v>25369284.278339997</v>
      </c>
      <c r="Q227" s="29">
        <f>'Exportaciones mensual (90-23)'!G226</f>
        <v>430625406.94670999</v>
      </c>
      <c r="R227" s="29">
        <f>'Importaciones mensual (90-23)'!G226</f>
        <v>65497849.67932</v>
      </c>
      <c r="S227" s="29">
        <f>'Saldo mensual (90-23)'!G226</f>
        <v>365127557.26739001</v>
      </c>
      <c r="T227" s="29">
        <f>'Exportaciones mensual (90-23)'!F226</f>
        <v>40639350.388839997</v>
      </c>
      <c r="U227" s="29">
        <f>'Importaciones mensual (90-23)'!H226</f>
        <v>9726842.9655900002</v>
      </c>
      <c r="V227" s="29">
        <f>'Saldo mensual (90-23)'!H226</f>
        <v>45583078.212870002</v>
      </c>
      <c r="W227" s="29">
        <f>'Exportaciones mensual (90-23)'!G226</f>
        <v>430625406.94670999</v>
      </c>
      <c r="X227" s="29">
        <f>'Importaciones mensual (90-23)'!I226</f>
        <v>101974892.69578999</v>
      </c>
      <c r="Y227" s="29">
        <f>'Saldo mensual (90-23)'!J226</f>
        <v>73069934.582719997</v>
      </c>
      <c r="Z227" s="29">
        <f>'Exportaciones mensual (90-23)'!H226</f>
        <v>55309921.178460002</v>
      </c>
      <c r="AA227" s="29">
        <f>'Importaciones mensual (90-23)'!J226</f>
        <v>7868636.37371</v>
      </c>
      <c r="AB227" s="29">
        <f>'Saldo mensual (90-23)'!J226</f>
        <v>73069934.582719997</v>
      </c>
      <c r="AC227" s="29">
        <f>'Exportaciones mensual (90-23)'!I226</f>
        <v>100876994.1256</v>
      </c>
      <c r="AD227" s="29">
        <f>'Exportaciones mensual (90-23)'!I226</f>
        <v>100876994.1256</v>
      </c>
      <c r="AE227" s="29">
        <f>'Saldo mensual (90-23)'!K226</f>
        <v>20360478.401799999</v>
      </c>
      <c r="AF227" s="29">
        <f>'Exportaciones mensual (90-23)'!J226</f>
        <v>80938570.956430003</v>
      </c>
      <c r="AG227" s="29">
        <f>'Importaciones mensual (90-23)'!L226</f>
        <v>21017967.11332</v>
      </c>
      <c r="AH227" s="29">
        <f>'Saldo mensual (90-23)'!L226</f>
        <v>73418058.367870003</v>
      </c>
      <c r="AI227" s="29">
        <f>'Exportaciones mensual (90-23)'!M226</f>
        <v>26393785.53348</v>
      </c>
      <c r="AJ227" s="29">
        <f>'Importaciones mensual (90-23)'!M226</f>
        <v>33109250.194600001</v>
      </c>
      <c r="AK227" s="29">
        <f>'Saldo mensual (90-23)'!M226</f>
        <v>-6715464.6611200012</v>
      </c>
      <c r="AL227" s="29">
        <f>'Exportaciones mensual (90-23)'!K226</f>
        <v>31197146.73567</v>
      </c>
      <c r="AM227" s="29">
        <f>'Importaciones mensual (90-23)'!N226</f>
        <v>600624482.15006995</v>
      </c>
      <c r="AN227" s="29">
        <f>'Saldo mensual (90-23)'!N226</f>
        <v>-95716279.492329955</v>
      </c>
      <c r="AO227" s="29">
        <f>'Exportaciones mensual (90-23)'!L226</f>
        <v>94436025.481189996</v>
      </c>
      <c r="AP227" s="29">
        <f>'Importaciones mensual (90-23)'!O226</f>
        <v>211091738.63956001</v>
      </c>
      <c r="AQ227" s="29">
        <f>'Saldo mensual (90-23)'!O226</f>
        <v>-98869432.038120016</v>
      </c>
      <c r="AR227" s="29">
        <f>'Exportaciones mensual (90-23)'!P226</f>
        <v>1728293.7171</v>
      </c>
      <c r="AS227" s="29">
        <f>'Importaciones mensual (90-23)'!P226</f>
        <v>17641833.903069999</v>
      </c>
      <c r="AT227" s="29">
        <f>'Saldo mensual (90-23)'!P226</f>
        <v>-15913540.185969999</v>
      </c>
      <c r="AU227" s="29">
        <f>'Exportaciones mensual (90-23)'!M226</f>
        <v>26393785.53348</v>
      </c>
      <c r="AV227" s="29">
        <f>'Importaciones mensual (90-23)'!Q226</f>
        <v>25978242.20693</v>
      </c>
      <c r="AW227" s="29">
        <f>'Saldo mensual (90-23)'!Q226</f>
        <v>16363004.248109998</v>
      </c>
      <c r="AX227" s="29">
        <f>'Exportaciones mensual (90-23)'!N226</f>
        <v>504908202.65774</v>
      </c>
      <c r="AY227" s="29">
        <f>'Importaciones mensual (90-23)'!R226</f>
        <v>68160202.007599995</v>
      </c>
      <c r="AZ227" s="29">
        <f>'Saldo mensual (90-23)'!R226</f>
        <v>153377460.50692999</v>
      </c>
      <c r="BA227" s="29">
        <f>'Exportaciones mensual (90-23)'!O226</f>
        <v>112222306.60144</v>
      </c>
      <c r="BB227" s="29">
        <f>'Importaciones mensual (90-23)'!S226</f>
        <v>179404104.21470001</v>
      </c>
      <c r="BC227" s="29">
        <f>'Saldo mensual (90-23)'!S226</f>
        <v>-110883359.84427002</v>
      </c>
      <c r="BD227" s="29">
        <f>'Exportaciones mensual (90-23)'!P226</f>
        <v>1728293.7171</v>
      </c>
      <c r="BE227" s="29">
        <f>'Importaciones mensual (90-23)'!T226</f>
        <v>86803927.809259996</v>
      </c>
      <c r="BF227" s="29">
        <f>'Saldo mensual (90-23)'!T226</f>
        <v>29971025.037970006</v>
      </c>
      <c r="BG227" s="29">
        <f>'Exportaciones mensual (90-23)'!Q226</f>
        <v>42341246.45504</v>
      </c>
      <c r="BH227" s="29">
        <f>'Importaciones mensual (90-23)'!U226</f>
        <v>22684302.82299</v>
      </c>
      <c r="BI227" s="29">
        <f>'Saldo mensual (90-23)'!U226</f>
        <v>206512005.59301001</v>
      </c>
      <c r="BJ227" s="29">
        <f>'Exportaciones mensual (90-23)'!R226</f>
        <v>221537662.51453</v>
      </c>
      <c r="BK227" s="29">
        <f>'Importaciones mensual (90-23)'!V226</f>
        <v>11061751.25991</v>
      </c>
      <c r="BL227" s="29">
        <f>'Saldo mensual (90-23)'!V226</f>
        <v>26455234.619629994</v>
      </c>
      <c r="BM227" s="29">
        <f>'Exportaciones mensual (90-23)'!S226</f>
        <v>68520744.370429993</v>
      </c>
      <c r="BN227" s="29">
        <f>'Importaciones mensual (90-23)'!W226</f>
        <v>7522559.4323899997</v>
      </c>
      <c r="BO227" s="29">
        <f>'Saldo mensual (90-23)'!W226</f>
        <v>7570243.6855899999</v>
      </c>
      <c r="BP227" s="29">
        <f>'Exportaciones mensual (90-23)'!T226</f>
        <v>116774952.84723</v>
      </c>
      <c r="BQ227" s="29">
        <f>'Importaciones mensual (90-23)'!X226</f>
        <v>70009188.388109997</v>
      </c>
      <c r="BR227" s="29">
        <f>'Saldo mensual (90-23)'!X226</f>
        <v>26393547.09029001</v>
      </c>
      <c r="BS227" s="29">
        <f>'Exportaciones mensual (90-23)'!U226</f>
        <v>229196308.41600001</v>
      </c>
      <c r="BT227" s="29">
        <f>'Importaciones mensual (90-23)'!Y226</f>
        <v>37432682.280479997</v>
      </c>
      <c r="BU227" s="29">
        <f>'Saldo mensual (90-23)'!Y226</f>
        <v>21227387.6391</v>
      </c>
      <c r="BV227" s="29">
        <f>'Exportaciones mensual (90-23)'!V226</f>
        <v>37516985.879539996</v>
      </c>
      <c r="BW227" s="29">
        <f>'Importaciones mensual (90-23)'!Z226</f>
        <v>25734502.167319998</v>
      </c>
      <c r="BX227" s="29">
        <f>'Saldo mensual (90-23)'!Z226</f>
        <v>60845699.357260004</v>
      </c>
      <c r="BY227" s="29">
        <f>'Exportaciones mensual (90-23)'!W226</f>
        <v>15092803.11798</v>
      </c>
      <c r="BZ227" s="29">
        <f>'Importaciones mensual (90-23)'!AA226</f>
        <v>42729076.420089997</v>
      </c>
      <c r="CA227" s="29">
        <f>'Saldo mensual (90-23)'!AA226</f>
        <v>50840841.754320003</v>
      </c>
      <c r="CB227" s="29">
        <f>'Exportaciones mensual (90-23)'!X226</f>
        <v>96402735.478400007</v>
      </c>
      <c r="CC227" s="29">
        <f>'Importaciones mensual (90-23)'!AB226</f>
        <v>51784710.426059999</v>
      </c>
      <c r="CD227" s="29">
        <f>'Saldo mensual (90-23)'!AB226</f>
        <v>-51784710.426059999</v>
      </c>
      <c r="CE227" s="29">
        <f>'Exportaciones mensual (90-23)'!AC226</f>
        <v>250757021.18689999</v>
      </c>
      <c r="CF227" s="29">
        <f>'Importaciones mensual (90-23)'!AC226</f>
        <v>475694199.54218</v>
      </c>
      <c r="CG227" s="29">
        <f>'Saldo mensual (90-23)'!AC226</f>
        <v>-224937178.35528001</v>
      </c>
      <c r="CH227" s="29">
        <f>'Exportaciones mensual (90-23)'!Y226</f>
        <v>58660069.919579998</v>
      </c>
      <c r="CI227" s="29">
        <f>'Importaciones mensual (90-23)'!AD226</f>
        <v>49827779.552620001</v>
      </c>
      <c r="CJ227" s="29">
        <f>'Saldo mensual (90-23)'!AD226</f>
        <v>-41906939.998329997</v>
      </c>
      <c r="CK227" s="29">
        <f>'Exportaciones mensual (90-23)'!Z226</f>
        <v>86580201.524580002</v>
      </c>
      <c r="CL227" s="29">
        <f>'Importaciones mensual (90-23)'!AE226</f>
        <v>15693157.359680001</v>
      </c>
      <c r="CM227" s="29">
        <f>'Saldo mensual (90-23)'!AE226</f>
        <v>1493468.4546400011</v>
      </c>
      <c r="CN227" s="29">
        <f>'Exportaciones mensual (90-23)'!AA226</f>
        <v>93569918.17441</v>
      </c>
      <c r="CO227" s="29">
        <f>'Importaciones mensual (90-23)'!AF226</f>
        <v>101398724.08135</v>
      </c>
      <c r="CP227" s="29">
        <f>'Saldo mensual (90-23)'!AF226</f>
        <v>-70231683.819179997</v>
      </c>
      <c r="CQ227" s="29">
        <f>'Exportaciones mensual (90-23)'!AB226</f>
        <v>0</v>
      </c>
      <c r="CR227" s="29">
        <f>'Importaciones mensual (90-23)'!AG226</f>
        <v>33139383.43211</v>
      </c>
      <c r="CS227" s="29">
        <f>'Saldo mensual (90-23)'!AG226</f>
        <v>-9197353.0125400014</v>
      </c>
      <c r="CT227" s="29">
        <f>'Exportaciones mensual (90-23)'!AC226</f>
        <v>250757021.18689999</v>
      </c>
      <c r="CU227" s="29">
        <f>'Importaciones mensual (90-23)'!AH226</f>
        <v>31405428.968979999</v>
      </c>
      <c r="CV227" s="29">
        <f>'Saldo mensual (90-23)'!AH226</f>
        <v>-25571626.076820001</v>
      </c>
      <c r="CW227" s="29">
        <f>'Exportaciones mensual (90-23)'!AC226</f>
        <v>250757021.18689999</v>
      </c>
      <c r="CX227" s="29">
        <f>'Importaciones mensual (90-23)'!AI226</f>
        <v>7765467.5860000001</v>
      </c>
      <c r="CY227" s="29">
        <f>'Saldo mensual (90-23)'!AI226</f>
        <v>17107739.4267</v>
      </c>
      <c r="CZ227" s="29">
        <f>'Exportaciones mensual (90-23)'!AE226</f>
        <v>17186625.814320002</v>
      </c>
      <c r="DA227" s="29">
        <f>'Importaciones mensual (90-23)'!AJ226</f>
        <v>38870911.533069998</v>
      </c>
      <c r="DB227" s="29">
        <f>'Saldo mensual (90-23)'!AJ226</f>
        <v>13105698.713040002</v>
      </c>
      <c r="DC227" s="29">
        <f>'Exportaciones mensual (90-23)'!AF226</f>
        <v>31167040.262169998</v>
      </c>
      <c r="DD227" s="29">
        <f>'Importaciones mensual (90-23)'!AK226</f>
        <v>17259048.157699998</v>
      </c>
      <c r="DE227" s="29">
        <f>'Saldo mensual (90-23)'!AK226</f>
        <v>-482403.94476999901</v>
      </c>
      <c r="DF227" s="29">
        <f>'Exportaciones mensual (90-23)'!AG226</f>
        <v>23942030.419569999</v>
      </c>
      <c r="DG227" s="29">
        <f>'Importaciones mensual (90-23)'!AL226</f>
        <v>22418524.275389999</v>
      </c>
      <c r="DH227" s="29">
        <f>'Saldo mensual (90-23)'!AL226</f>
        <v>-7420829.1420799997</v>
      </c>
      <c r="DI227" s="29">
        <f>'Exportaciones mensual (90-23)'!AH226</f>
        <v>5833802.8921600003</v>
      </c>
      <c r="DJ227" s="29">
        <f>'Importaciones mensual (90-23)'!AM226</f>
        <v>657374.17215</v>
      </c>
      <c r="DK227" s="29">
        <f>'Saldo mensual (90-23)'!AM226</f>
        <v>-177426.85242999997</v>
      </c>
      <c r="DL227" s="29">
        <f>'Exportaciones mensual (90-23)'!AI226</f>
        <v>24873207.012699999</v>
      </c>
      <c r="DM227" s="29">
        <f>'Importaciones mensual (90-23)'!AN226</f>
        <v>0</v>
      </c>
      <c r="DN227" s="29">
        <f>'Saldo mensual (90-23)'!AN226</f>
        <v>19703818.322360002</v>
      </c>
      <c r="DO227" s="29">
        <f>'Exportaciones mensual (90-23)'!AJ226</f>
        <v>51976610.24611</v>
      </c>
      <c r="DP227" s="29">
        <f>'Importaciones mensual (90-23)'!AO226</f>
        <v>25485.029299999998</v>
      </c>
      <c r="DQ227" s="29">
        <f>'Saldo mensual (90-23)'!AO226</f>
        <v>116877420.95508</v>
      </c>
      <c r="DR227" s="29">
        <f>'Exportaciones mensual (90-23)'!AP226</f>
        <v>30016252.809330001</v>
      </c>
      <c r="DS227" s="29">
        <f>'Importaciones mensual (90-23)'!AP226</f>
        <v>532584.9105</v>
      </c>
      <c r="DT227" s="29">
        <f>'Saldo mensual (90-23)'!AP226</f>
        <v>29483667.89883</v>
      </c>
      <c r="DU227" s="29">
        <f>'Exportaciones mensual (90-23)'!AK226</f>
        <v>16776644.212929999</v>
      </c>
      <c r="DV227" s="29">
        <f>'Importaciones mensual (90-23)'!AQ226</f>
        <v>110682.84925</v>
      </c>
      <c r="DW227" s="29">
        <f>'Saldo mensual (90-23)'!AQ226</f>
        <v>25413308.853390001</v>
      </c>
      <c r="DX227" s="29">
        <f>'Exportaciones mensual (90-23)'!AL226</f>
        <v>14997695.133309999</v>
      </c>
      <c r="DY227" s="29">
        <f>'Importaciones mensual (90-23)'!AR226</f>
        <v>12382156.92447</v>
      </c>
      <c r="DZ227" s="29">
        <f>'Saldo mensual (90-23)'!AR226</f>
        <v>42877109.034890004</v>
      </c>
      <c r="EA227" s="29">
        <f>'Exportaciones mensual (90-23)'!AM226</f>
        <v>479947.31972000003</v>
      </c>
      <c r="EB227" s="29">
        <f>'Importaciones mensual (90-23)'!AS226</f>
        <v>762592.73014999996</v>
      </c>
      <c r="EC227" s="29">
        <f>'Saldo mensual (90-23)'!AS226</f>
        <v>127527302.70959</v>
      </c>
      <c r="ED227" s="29">
        <f>'Exportaciones mensual (90-23)'!AN226</f>
        <v>19703818.322360002</v>
      </c>
      <c r="EE227" s="29">
        <f>'Importaciones mensual (90-23)'!AT226</f>
        <v>135400567.74469</v>
      </c>
      <c r="EF227" s="29">
        <f>'Saldo mensual (90-23)'!AT226</f>
        <v>364071870.04333001</v>
      </c>
    </row>
    <row r="228" spans="1:136">
      <c r="A228" s="9">
        <v>39508</v>
      </c>
      <c r="B228" s="29">
        <f>'Exportaciones mensual (90-23)'!B227</f>
        <v>958467988.74581003</v>
      </c>
      <c r="C228" s="29">
        <f>'Importaciones mensual (90-23)'!B227</f>
        <v>1416855407.73721</v>
      </c>
      <c r="D228" s="29">
        <f>'Saldo mensual (90-23)'!B227</f>
        <v>-458387418.9914</v>
      </c>
      <c r="E228" s="29">
        <f>'Exportaciones mensual (90-23)'!C227</f>
        <v>62163996.966760002</v>
      </c>
      <c r="F228" s="29">
        <f>'Importaciones mensual (90-23)'!C227</f>
        <v>142245051.45142001</v>
      </c>
      <c r="G228" s="29">
        <f>'Saldo mensual (90-23)'!C227</f>
        <v>-80081054.48466</v>
      </c>
      <c r="H228" s="30">
        <f>'Exportaciones mensual (90-23)'!D227</f>
        <v>138360860.92177001</v>
      </c>
      <c r="I228" s="29">
        <f>'Importaciones mensual (90-23)'!D227</f>
        <v>49794751.853770003</v>
      </c>
      <c r="J228" s="29">
        <f>'Saldo mensual (90-23)'!D227</f>
        <v>88566109.068000004</v>
      </c>
      <c r="K228" s="29">
        <f>'Exportaciones mensual (90-23)'!E227</f>
        <v>108514418.89929999</v>
      </c>
      <c r="L228" s="29">
        <f>'Importaciones mensual (90-23)'!E227</f>
        <v>1410359.83378</v>
      </c>
      <c r="M228" s="31">
        <f>'Saldo mensual (90-23)'!E227</f>
        <v>107104059.06551999</v>
      </c>
      <c r="N228" s="29">
        <f>'Exportaciones mensual (90-23)'!F227</f>
        <v>40620628.935649998</v>
      </c>
      <c r="O228" s="29">
        <f>'Importaciones mensual (90-23)'!F227</f>
        <v>15242353.985029999</v>
      </c>
      <c r="P228" s="29">
        <f>'Saldo mensual (90-23)'!F227</f>
        <v>25378274.950619999</v>
      </c>
      <c r="Q228" s="29">
        <f>'Exportaciones mensual (90-23)'!G227</f>
        <v>402082317.25888002</v>
      </c>
      <c r="R228" s="29">
        <f>'Importaciones mensual (90-23)'!G227</f>
        <v>65793021.536669999</v>
      </c>
      <c r="S228" s="29">
        <f>'Saldo mensual (90-23)'!G227</f>
        <v>336289295.72221005</v>
      </c>
      <c r="T228" s="29">
        <f>'Exportaciones mensual (90-23)'!F227</f>
        <v>40620628.935649998</v>
      </c>
      <c r="U228" s="29">
        <f>'Importaciones mensual (90-23)'!H227</f>
        <v>10544645.3686</v>
      </c>
      <c r="V228" s="29">
        <f>'Saldo mensual (90-23)'!H227</f>
        <v>35641448.290869996</v>
      </c>
      <c r="W228" s="29">
        <f>'Exportaciones mensual (90-23)'!G227</f>
        <v>402082317.25888002</v>
      </c>
      <c r="X228" s="29">
        <f>'Importaciones mensual (90-23)'!I227</f>
        <v>112438243.70347001</v>
      </c>
      <c r="Y228" s="29">
        <f>'Saldo mensual (90-23)'!J227</f>
        <v>118141183.98485</v>
      </c>
      <c r="Z228" s="29">
        <f>'Exportaciones mensual (90-23)'!H227</f>
        <v>46186093.659469999</v>
      </c>
      <c r="AA228" s="29">
        <f>'Importaciones mensual (90-23)'!J227</f>
        <v>6380732.7715699999</v>
      </c>
      <c r="AB228" s="29">
        <f>'Saldo mensual (90-23)'!J227</f>
        <v>118141183.98485</v>
      </c>
      <c r="AC228" s="29">
        <f>'Exportaciones mensual (90-23)'!I227</f>
        <v>134197996.65581</v>
      </c>
      <c r="AD228" s="29">
        <f>'Exportaciones mensual (90-23)'!I227</f>
        <v>134197996.65581</v>
      </c>
      <c r="AE228" s="29">
        <f>'Saldo mensual (90-23)'!K227</f>
        <v>28014233.222149998</v>
      </c>
      <c r="AF228" s="29">
        <f>'Exportaciones mensual (90-23)'!J227</f>
        <v>124521916.75642</v>
      </c>
      <c r="AG228" s="29">
        <f>'Importaciones mensual (90-23)'!L227</f>
        <v>10524520.20345</v>
      </c>
      <c r="AH228" s="29">
        <f>'Saldo mensual (90-23)'!L227</f>
        <v>74497814.861180007</v>
      </c>
      <c r="AI228" s="29">
        <f>'Exportaciones mensual (90-23)'!M227</f>
        <v>27573295.356860001</v>
      </c>
      <c r="AJ228" s="29">
        <f>'Importaciones mensual (90-23)'!M227</f>
        <v>14267892.16079</v>
      </c>
      <c r="AK228" s="29">
        <f>'Saldo mensual (90-23)'!M227</f>
        <v>13305403.196070001</v>
      </c>
      <c r="AL228" s="29">
        <f>'Exportaciones mensual (90-23)'!K227</f>
        <v>37921567.582199998</v>
      </c>
      <c r="AM228" s="29">
        <f>'Importaciones mensual (90-23)'!N227</f>
        <v>408986113.26095003</v>
      </c>
      <c r="AN228" s="29">
        <f>'Saldo mensual (90-23)'!N227</f>
        <v>-18161739.567030013</v>
      </c>
      <c r="AO228" s="29">
        <f>'Exportaciones mensual (90-23)'!L227</f>
        <v>85022335.064630002</v>
      </c>
      <c r="AP228" s="29">
        <f>'Importaciones mensual (90-23)'!O227</f>
        <v>173438902.1728</v>
      </c>
      <c r="AQ228" s="29">
        <f>'Saldo mensual (90-23)'!O227</f>
        <v>15195516.985320002</v>
      </c>
      <c r="AR228" s="29">
        <f>'Exportaciones mensual (90-23)'!P227</f>
        <v>1000874.35896</v>
      </c>
      <c r="AS228" s="29">
        <f>'Importaciones mensual (90-23)'!P227</f>
        <v>15083248.72446</v>
      </c>
      <c r="AT228" s="29">
        <f>'Saldo mensual (90-23)'!P227</f>
        <v>-14082374.365499999</v>
      </c>
      <c r="AU228" s="29">
        <f>'Exportaciones mensual (90-23)'!M227</f>
        <v>27573295.356860001</v>
      </c>
      <c r="AV228" s="29">
        <f>'Importaciones mensual (90-23)'!Q227</f>
        <v>21384508.367400002</v>
      </c>
      <c r="AW228" s="29">
        <f>'Saldo mensual (90-23)'!Q227</f>
        <v>36612982.056060001</v>
      </c>
      <c r="AX228" s="29">
        <f>'Exportaciones mensual (90-23)'!N227</f>
        <v>390824373.69392002</v>
      </c>
      <c r="AY228" s="29">
        <f>'Importaciones mensual (90-23)'!R227</f>
        <v>79255315.076499999</v>
      </c>
      <c r="AZ228" s="29">
        <f>'Saldo mensual (90-23)'!R227</f>
        <v>171968885.32304999</v>
      </c>
      <c r="BA228" s="29">
        <f>'Exportaciones mensual (90-23)'!O227</f>
        <v>188634419.15812001</v>
      </c>
      <c r="BB228" s="29">
        <f>'Importaciones mensual (90-23)'!S227</f>
        <v>144230122.95004001</v>
      </c>
      <c r="BC228" s="29">
        <f>'Saldo mensual (90-23)'!S227</f>
        <v>-80003263.624450013</v>
      </c>
      <c r="BD228" s="29">
        <f>'Exportaciones mensual (90-23)'!P227</f>
        <v>1000874.35896</v>
      </c>
      <c r="BE228" s="29">
        <f>'Importaciones mensual (90-23)'!T227</f>
        <v>108410180.25067</v>
      </c>
      <c r="BF228" s="29">
        <f>'Saldo mensual (90-23)'!T227</f>
        <v>44854226.646579996</v>
      </c>
      <c r="BG228" s="29">
        <f>'Exportaciones mensual (90-23)'!Q227</f>
        <v>57997490.423459999</v>
      </c>
      <c r="BH228" s="29">
        <f>'Importaciones mensual (90-23)'!U227</f>
        <v>17780965.608630002</v>
      </c>
      <c r="BI228" s="29">
        <f>'Saldo mensual (90-23)'!U227</f>
        <v>212331052.94894999</v>
      </c>
      <c r="BJ228" s="29">
        <f>'Exportaciones mensual (90-23)'!R227</f>
        <v>251224200.39954999</v>
      </c>
      <c r="BK228" s="29">
        <f>'Importaciones mensual (90-23)'!V227</f>
        <v>7873410.4927500002</v>
      </c>
      <c r="BL228" s="29">
        <f>'Saldo mensual (90-23)'!V227</f>
        <v>17348550.924830001</v>
      </c>
      <c r="BM228" s="29">
        <f>'Exportaciones mensual (90-23)'!S227</f>
        <v>64226859.32559</v>
      </c>
      <c r="BN228" s="29">
        <f>'Importaciones mensual (90-23)'!W227</f>
        <v>2879813.3407800002</v>
      </c>
      <c r="BO228" s="29">
        <f>'Saldo mensual (90-23)'!W227</f>
        <v>46979736.292320006</v>
      </c>
      <c r="BP228" s="29">
        <f>'Exportaciones mensual (90-23)'!T227</f>
        <v>153264406.89725</v>
      </c>
      <c r="BQ228" s="29">
        <f>'Importaciones mensual (90-23)'!X227</f>
        <v>84282139.966250002</v>
      </c>
      <c r="BR228" s="29">
        <f>'Saldo mensual (90-23)'!X227</f>
        <v>-18989535.184390001</v>
      </c>
      <c r="BS228" s="29">
        <f>'Exportaciones mensual (90-23)'!U227</f>
        <v>230112018.55757999</v>
      </c>
      <c r="BT228" s="29">
        <f>'Importaciones mensual (90-23)'!Y227</f>
        <v>43281246.143260002</v>
      </c>
      <c r="BU228" s="29">
        <f>'Saldo mensual (90-23)'!Y227</f>
        <v>13879967.672529995</v>
      </c>
      <c r="BV228" s="29">
        <f>'Exportaciones mensual (90-23)'!V227</f>
        <v>25221961.417580001</v>
      </c>
      <c r="BW228" s="29">
        <f>'Importaciones mensual (90-23)'!Z227</f>
        <v>24054330.100540001</v>
      </c>
      <c r="BX228" s="29">
        <f>'Saldo mensual (90-23)'!Z227</f>
        <v>69150469.42193</v>
      </c>
      <c r="BY228" s="29">
        <f>'Exportaciones mensual (90-23)'!W227</f>
        <v>49859549.633100003</v>
      </c>
      <c r="BZ228" s="29">
        <f>'Importaciones mensual (90-23)'!AA227</f>
        <v>33612798.713600002</v>
      </c>
      <c r="CA228" s="29">
        <f>'Saldo mensual (90-23)'!AA227</f>
        <v>14112698.848370001</v>
      </c>
      <c r="CB228" s="29">
        <f>'Exportaciones mensual (90-23)'!X227</f>
        <v>65292604.781860001</v>
      </c>
      <c r="CC228" s="29">
        <f>'Importaciones mensual (90-23)'!AB227</f>
        <v>49526359.205559999</v>
      </c>
      <c r="CD228" s="29">
        <f>'Saldo mensual (90-23)'!AB227</f>
        <v>-49526359.205559999</v>
      </c>
      <c r="CE228" s="29">
        <f>'Exportaciones mensual (90-23)'!AC227</f>
        <v>257987834.57642001</v>
      </c>
      <c r="CF228" s="29">
        <f>'Importaciones mensual (90-23)'!AC227</f>
        <v>497933769.36014998</v>
      </c>
      <c r="CG228" s="29">
        <f>'Saldo mensual (90-23)'!AC227</f>
        <v>-239945934.78372997</v>
      </c>
      <c r="CH228" s="29">
        <f>'Exportaciones mensual (90-23)'!Y227</f>
        <v>57161213.815789998</v>
      </c>
      <c r="CI228" s="29">
        <f>'Importaciones mensual (90-23)'!AD227</f>
        <v>83511107.901639998</v>
      </c>
      <c r="CJ228" s="29">
        <f>'Saldo mensual (90-23)'!AD227</f>
        <v>-77307592.381559998</v>
      </c>
      <c r="CK228" s="29">
        <f>'Exportaciones mensual (90-23)'!Z227</f>
        <v>93204799.522469997</v>
      </c>
      <c r="CL228" s="29">
        <f>'Importaciones mensual (90-23)'!AE227</f>
        <v>17034094.088509999</v>
      </c>
      <c r="CM228" s="29">
        <f>'Saldo mensual (90-23)'!AE227</f>
        <v>-8101618.1116600009</v>
      </c>
      <c r="CN228" s="29">
        <f>'Exportaciones mensual (90-23)'!AA227</f>
        <v>47725497.561970003</v>
      </c>
      <c r="CO228" s="29">
        <f>'Importaciones mensual (90-23)'!AF227</f>
        <v>121510083.24969999</v>
      </c>
      <c r="CP228" s="29">
        <f>'Saldo mensual (90-23)'!AF227</f>
        <v>-113294414.06279999</v>
      </c>
      <c r="CQ228" s="29">
        <f>'Exportaciones mensual (90-23)'!AB227</f>
        <v>0</v>
      </c>
      <c r="CR228" s="29">
        <f>'Importaciones mensual (90-23)'!AG227</f>
        <v>38915003.309900001</v>
      </c>
      <c r="CS228" s="29">
        <f>'Saldo mensual (90-23)'!AG227</f>
        <v>-25227099.09</v>
      </c>
      <c r="CT228" s="29">
        <f>'Exportaciones mensual (90-23)'!AC227</f>
        <v>257987834.57642001</v>
      </c>
      <c r="CU228" s="29">
        <f>'Importaciones mensual (90-23)'!AH227</f>
        <v>30955290.015379999</v>
      </c>
      <c r="CV228" s="29">
        <f>'Saldo mensual (90-23)'!AH227</f>
        <v>-25042228.559019998</v>
      </c>
      <c r="CW228" s="29">
        <f>'Exportaciones mensual (90-23)'!AC227</f>
        <v>257987834.57642001</v>
      </c>
      <c r="CX228" s="29">
        <f>'Importaciones mensual (90-23)'!AI227</f>
        <v>4595247.3921800004</v>
      </c>
      <c r="CY228" s="29">
        <f>'Saldo mensual (90-23)'!AI227</f>
        <v>8550308.6136399992</v>
      </c>
      <c r="CZ228" s="29">
        <f>'Exportaciones mensual (90-23)'!AE227</f>
        <v>8932475.9768499993</v>
      </c>
      <c r="DA228" s="29">
        <f>'Importaciones mensual (90-23)'!AJ227</f>
        <v>41461151.851800002</v>
      </c>
      <c r="DB228" s="29">
        <f>'Saldo mensual (90-23)'!AJ227</f>
        <v>41430523.753449999</v>
      </c>
      <c r="DC228" s="29">
        <f>'Exportaciones mensual (90-23)'!AF227</f>
        <v>8215669.1869000001</v>
      </c>
      <c r="DD228" s="29">
        <f>'Importaciones mensual (90-23)'!AK227</f>
        <v>8459228.8650400005</v>
      </c>
      <c r="DE228" s="29">
        <f>'Saldo mensual (90-23)'!AK227</f>
        <v>8445918.1807599999</v>
      </c>
      <c r="DF228" s="29">
        <f>'Exportaciones mensual (90-23)'!AG227</f>
        <v>13687904.219900001</v>
      </c>
      <c r="DG228" s="29">
        <f>'Importaciones mensual (90-23)'!AL227</f>
        <v>16860712.628449999</v>
      </c>
      <c r="DH228" s="29">
        <f>'Saldo mensual (90-23)'!AL227</f>
        <v>-5474883.1006499995</v>
      </c>
      <c r="DI228" s="29">
        <f>'Exportaciones mensual (90-23)'!AH227</f>
        <v>5913061.4563600002</v>
      </c>
      <c r="DJ228" s="29">
        <f>'Importaciones mensual (90-23)'!AM227</f>
        <v>1162483.7175100001</v>
      </c>
      <c r="DK228" s="29">
        <f>'Saldo mensual (90-23)'!AM227</f>
        <v>643712.9224299998</v>
      </c>
      <c r="DL228" s="29">
        <f>'Exportaciones mensual (90-23)'!AI227</f>
        <v>13145556.005820001</v>
      </c>
      <c r="DM228" s="29">
        <f>'Importaciones mensual (90-23)'!AN227</f>
        <v>0</v>
      </c>
      <c r="DN228" s="29">
        <f>'Saldo mensual (90-23)'!AN227</f>
        <v>18430322.677730002</v>
      </c>
      <c r="DO228" s="29">
        <f>'Exportaciones mensual (90-23)'!AJ227</f>
        <v>82891675.605250001</v>
      </c>
      <c r="DP228" s="29">
        <f>'Importaciones mensual (90-23)'!AO227</f>
        <v>152391.31375</v>
      </c>
      <c r="DQ228" s="29">
        <f>'Saldo mensual (90-23)'!AO227</f>
        <v>66385749.662570007</v>
      </c>
      <c r="DR228" s="29">
        <f>'Exportaciones mensual (90-23)'!AP227</f>
        <v>89495756.758019999</v>
      </c>
      <c r="DS228" s="29">
        <f>'Importaciones mensual (90-23)'!AP227</f>
        <v>643223.1642</v>
      </c>
      <c r="DT228" s="29">
        <f>'Saldo mensual (90-23)'!AP227</f>
        <v>88852533.593820006</v>
      </c>
      <c r="DU228" s="29">
        <f>'Exportaciones mensual (90-23)'!AK227</f>
        <v>16905147.0458</v>
      </c>
      <c r="DV228" s="29">
        <f>'Importaciones mensual (90-23)'!AQ227</f>
        <v>90337.209480000005</v>
      </c>
      <c r="DW228" s="29">
        <f>'Saldo mensual (90-23)'!AQ227</f>
        <v>31362745.32488</v>
      </c>
      <c r="DX228" s="29">
        <f>'Exportaciones mensual (90-23)'!AL227</f>
        <v>11385829.527799999</v>
      </c>
      <c r="DY228" s="29">
        <f>'Importaciones mensual (90-23)'!AR227</f>
        <v>14766089.65277</v>
      </c>
      <c r="DZ228" s="29">
        <f>'Saldo mensual (90-23)'!AR227</f>
        <v>40061010.855300002</v>
      </c>
      <c r="EA228" s="29">
        <f>'Exportaciones mensual (90-23)'!AM227</f>
        <v>1806196.6399399999</v>
      </c>
      <c r="EB228" s="29">
        <f>'Importaciones mensual (90-23)'!AS227</f>
        <v>272949.43962000002</v>
      </c>
      <c r="EC228" s="29">
        <f>'Saldo mensual (90-23)'!AS227</f>
        <v>84842164.997809991</v>
      </c>
      <c r="ED228" s="29">
        <f>'Exportaciones mensual (90-23)'!AN227</f>
        <v>18430322.677730002</v>
      </c>
      <c r="EE228" s="29">
        <f>'Importaciones mensual (90-23)'!AT227</f>
        <v>215589892.52379</v>
      </c>
      <c r="EF228" s="29">
        <f>'Saldo mensual (90-23)'!AT227</f>
        <v>160936458.85055</v>
      </c>
    </row>
    <row r="229" spans="1:136">
      <c r="A229" s="9">
        <v>39539</v>
      </c>
      <c r="B229" s="29">
        <f>'Exportaciones mensual (90-23)'!B228</f>
        <v>947194662.16518998</v>
      </c>
      <c r="C229" s="29">
        <f>'Importaciones mensual (90-23)'!B228</f>
        <v>1449238952.1826</v>
      </c>
      <c r="D229" s="29">
        <f>'Saldo mensual (90-23)'!B228</f>
        <v>-502044290.01741004</v>
      </c>
      <c r="E229" s="29">
        <f>'Exportaciones mensual (90-23)'!C228</f>
        <v>97261780.622339994</v>
      </c>
      <c r="F229" s="29">
        <f>'Importaciones mensual (90-23)'!C228</f>
        <v>206225757.0054</v>
      </c>
      <c r="G229" s="29">
        <f>'Saldo mensual (90-23)'!C228</f>
        <v>-108963976.38306001</v>
      </c>
      <c r="H229" s="30">
        <f>'Exportaciones mensual (90-23)'!D228</f>
        <v>130625068.68659</v>
      </c>
      <c r="I229" s="29">
        <f>'Importaciones mensual (90-23)'!D228</f>
        <v>53046411.280989997</v>
      </c>
      <c r="J229" s="29">
        <f>'Saldo mensual (90-23)'!D228</f>
        <v>77578657.405600011</v>
      </c>
      <c r="K229" s="29">
        <f>'Exportaciones mensual (90-23)'!E228</f>
        <v>69482565.102339998</v>
      </c>
      <c r="L229" s="29">
        <f>'Importaciones mensual (90-23)'!E228</f>
        <v>2471112.9876899999</v>
      </c>
      <c r="M229" s="31">
        <f>'Saldo mensual (90-23)'!E228</f>
        <v>67011452.114649996</v>
      </c>
      <c r="N229" s="29">
        <f>'Exportaciones mensual (90-23)'!F228</f>
        <v>39239518.767820001</v>
      </c>
      <c r="O229" s="29">
        <f>'Importaciones mensual (90-23)'!F228</f>
        <v>13294891.707970001</v>
      </c>
      <c r="P229" s="29">
        <f>'Saldo mensual (90-23)'!F228</f>
        <v>25944627.05985</v>
      </c>
      <c r="Q229" s="29">
        <f>'Exportaciones mensual (90-23)'!G228</f>
        <v>440210117.49655998</v>
      </c>
      <c r="R229" s="29">
        <f>'Importaciones mensual (90-23)'!G228</f>
        <v>75393465.409400001</v>
      </c>
      <c r="S229" s="29">
        <f>'Saldo mensual (90-23)'!G228</f>
        <v>364816652.08715999</v>
      </c>
      <c r="T229" s="29">
        <f>'Exportaciones mensual (90-23)'!F228</f>
        <v>39239518.767820001</v>
      </c>
      <c r="U229" s="29">
        <f>'Importaciones mensual (90-23)'!H228</f>
        <v>13322140.28483</v>
      </c>
      <c r="V229" s="29">
        <f>'Saldo mensual (90-23)'!H228</f>
        <v>46668209.554810002</v>
      </c>
      <c r="W229" s="29">
        <f>'Exportaciones mensual (90-23)'!G228</f>
        <v>440210117.49655998</v>
      </c>
      <c r="X229" s="29">
        <f>'Importaciones mensual (90-23)'!I228</f>
        <v>133738702.06693</v>
      </c>
      <c r="Y229" s="29">
        <f>'Saldo mensual (90-23)'!J228</f>
        <v>100395285.63898</v>
      </c>
      <c r="Z229" s="29">
        <f>'Exportaciones mensual (90-23)'!H228</f>
        <v>59990349.839639999</v>
      </c>
      <c r="AA229" s="29">
        <f>'Importaciones mensual (90-23)'!J228</f>
        <v>10647779.355180001</v>
      </c>
      <c r="AB229" s="29">
        <f>'Saldo mensual (90-23)'!J228</f>
        <v>100395285.63898</v>
      </c>
      <c r="AC229" s="29">
        <f>'Exportaciones mensual (90-23)'!I228</f>
        <v>98244731.455379993</v>
      </c>
      <c r="AD229" s="29">
        <f>'Exportaciones mensual (90-23)'!I228</f>
        <v>98244731.455379993</v>
      </c>
      <c r="AE229" s="29">
        <f>'Saldo mensual (90-23)'!K228</f>
        <v>39608704.863770001</v>
      </c>
      <c r="AF229" s="29">
        <f>'Exportaciones mensual (90-23)'!J228</f>
        <v>111043064.99416</v>
      </c>
      <c r="AG229" s="29">
        <f>'Importaciones mensual (90-23)'!L228</f>
        <v>14106136.94359</v>
      </c>
      <c r="AH229" s="29">
        <f>'Saldo mensual (90-23)'!L228</f>
        <v>38345097.274149999</v>
      </c>
      <c r="AI229" s="29">
        <f>'Exportaciones mensual (90-23)'!M228</f>
        <v>36966776.943209998</v>
      </c>
      <c r="AJ229" s="29">
        <f>'Importaciones mensual (90-23)'!M228</f>
        <v>28001255.344300002</v>
      </c>
      <c r="AK229" s="29">
        <f>'Saldo mensual (90-23)'!M228</f>
        <v>8965521.5989099964</v>
      </c>
      <c r="AL229" s="29">
        <f>'Exportaciones mensual (90-23)'!K228</f>
        <v>49175289.546489999</v>
      </c>
      <c r="AM229" s="29">
        <f>'Importaciones mensual (90-23)'!N228</f>
        <v>588078838.06263995</v>
      </c>
      <c r="AN229" s="29">
        <f>'Saldo mensual (90-23)'!N228</f>
        <v>-175916109.52008992</v>
      </c>
      <c r="AO229" s="29">
        <f>'Exportaciones mensual (90-23)'!L228</f>
        <v>52451234.217739999</v>
      </c>
      <c r="AP229" s="29">
        <f>'Importaciones mensual (90-23)'!O228</f>
        <v>228098753.91023001</v>
      </c>
      <c r="AQ229" s="29">
        <f>'Saldo mensual (90-23)'!O228</f>
        <v>-104650755.62100001</v>
      </c>
      <c r="AR229" s="29">
        <f>'Exportaciones mensual (90-23)'!P228</f>
        <v>758070.96239999996</v>
      </c>
      <c r="AS229" s="29">
        <f>'Importaciones mensual (90-23)'!P228</f>
        <v>13469384.768759999</v>
      </c>
      <c r="AT229" s="29">
        <f>'Saldo mensual (90-23)'!P228</f>
        <v>-12711313.806359999</v>
      </c>
      <c r="AU229" s="29">
        <f>'Exportaciones mensual (90-23)'!M228</f>
        <v>36966776.943209998</v>
      </c>
      <c r="AV229" s="29">
        <f>'Importaciones mensual (90-23)'!Q228</f>
        <v>24383706.756469999</v>
      </c>
      <c r="AW229" s="29">
        <f>'Saldo mensual (90-23)'!Q228</f>
        <v>30299378.898320001</v>
      </c>
      <c r="AX229" s="29">
        <f>'Exportaciones mensual (90-23)'!N228</f>
        <v>412162728.54255003</v>
      </c>
      <c r="AY229" s="29">
        <f>'Importaciones mensual (90-23)'!R228</f>
        <v>77370419.852249995</v>
      </c>
      <c r="AZ229" s="29">
        <f>'Saldo mensual (90-23)'!R228</f>
        <v>193488326.86079001</v>
      </c>
      <c r="BA229" s="29">
        <f>'Exportaciones mensual (90-23)'!O228</f>
        <v>123447998.28923</v>
      </c>
      <c r="BB229" s="29">
        <f>'Importaciones mensual (90-23)'!S228</f>
        <v>127670456.40257999</v>
      </c>
      <c r="BC229" s="29">
        <f>'Saldo mensual (90-23)'!S228</f>
        <v>-54369753.501949996</v>
      </c>
      <c r="BD229" s="29">
        <f>'Exportaciones mensual (90-23)'!P228</f>
        <v>758070.96239999996</v>
      </c>
      <c r="BE229" s="29">
        <f>'Importaciones mensual (90-23)'!T228</f>
        <v>117872268.18923999</v>
      </c>
      <c r="BF229" s="29">
        <f>'Saldo mensual (90-23)'!T228</f>
        <v>14855921.209530011</v>
      </c>
      <c r="BG229" s="29">
        <f>'Exportaciones mensual (90-23)'!Q228</f>
        <v>54683085.654789999</v>
      </c>
      <c r="BH229" s="29">
        <f>'Importaciones mensual (90-23)'!U228</f>
        <v>18263762.996569999</v>
      </c>
      <c r="BI229" s="29">
        <f>'Saldo mensual (90-23)'!U228</f>
        <v>276351381.65658998</v>
      </c>
      <c r="BJ229" s="29">
        <f>'Exportaciones mensual (90-23)'!R228</f>
        <v>270858746.71303999</v>
      </c>
      <c r="BK229" s="29">
        <f>'Importaciones mensual (90-23)'!V228</f>
        <v>12537832.561829999</v>
      </c>
      <c r="BL229" s="29">
        <f>'Saldo mensual (90-23)'!V228</f>
        <v>20742142.23113</v>
      </c>
      <c r="BM229" s="29">
        <f>'Exportaciones mensual (90-23)'!S228</f>
        <v>73300702.900629997</v>
      </c>
      <c r="BN229" s="29">
        <f>'Importaciones mensual (90-23)'!W228</f>
        <v>6797828.8683799999</v>
      </c>
      <c r="BO229" s="29">
        <f>'Saldo mensual (90-23)'!W228</f>
        <v>27844132.126250003</v>
      </c>
      <c r="BP229" s="29">
        <f>'Exportaciones mensual (90-23)'!T228</f>
        <v>132728189.39877</v>
      </c>
      <c r="BQ229" s="29">
        <f>'Importaciones mensual (90-23)'!X228</f>
        <v>132694185.72242001</v>
      </c>
      <c r="BR229" s="29">
        <f>'Saldo mensual (90-23)'!X228</f>
        <v>-33951814.732980013</v>
      </c>
      <c r="BS229" s="29">
        <f>'Exportaciones mensual (90-23)'!U228</f>
        <v>294615144.65315998</v>
      </c>
      <c r="BT229" s="29">
        <f>'Importaciones mensual (90-23)'!Y228</f>
        <v>56848032.772540003</v>
      </c>
      <c r="BU229" s="29">
        <f>'Saldo mensual (90-23)'!Y228</f>
        <v>-9712797.9794200063</v>
      </c>
      <c r="BV229" s="29">
        <f>'Exportaciones mensual (90-23)'!V228</f>
        <v>33279974.792959999</v>
      </c>
      <c r="BW229" s="29">
        <f>'Importaciones mensual (90-23)'!Z228</f>
        <v>25777351.080370001</v>
      </c>
      <c r="BX229" s="29">
        <f>'Saldo mensual (90-23)'!Z228</f>
        <v>72450256.322340012</v>
      </c>
      <c r="BY229" s="29">
        <f>'Exportaciones mensual (90-23)'!W228</f>
        <v>34641960.994630001</v>
      </c>
      <c r="BZ229" s="29">
        <f>'Importaciones mensual (90-23)'!AA228</f>
        <v>37114599.46215</v>
      </c>
      <c r="CA229" s="29">
        <f>'Saldo mensual (90-23)'!AA228</f>
        <v>8691167.0668400005</v>
      </c>
      <c r="CB229" s="29">
        <f>'Exportaciones mensual (90-23)'!X228</f>
        <v>98742370.989439994</v>
      </c>
      <c r="CC229" s="29">
        <f>'Importaciones mensual (90-23)'!AB228</f>
        <v>95896013.13132</v>
      </c>
      <c r="CD229" s="29">
        <f>'Saldo mensual (90-23)'!AB228</f>
        <v>-95896013.13132</v>
      </c>
      <c r="CE229" s="29">
        <f>'Exportaciones mensual (90-23)'!AC228</f>
        <v>625029914.97870004</v>
      </c>
      <c r="CF229" s="29">
        <f>'Importaciones mensual (90-23)'!AC228</f>
        <v>601569298.86567998</v>
      </c>
      <c r="CG229" s="29">
        <f>'Saldo mensual (90-23)'!AC228</f>
        <v>23460616.113020062</v>
      </c>
      <c r="CH229" s="29">
        <f>'Exportaciones mensual (90-23)'!Y228</f>
        <v>47135234.793119997</v>
      </c>
      <c r="CI229" s="29">
        <f>'Importaciones mensual (90-23)'!AD228</f>
        <v>72171405.665859997</v>
      </c>
      <c r="CJ229" s="29">
        <f>'Saldo mensual (90-23)'!AD228</f>
        <v>-38930997.450709999</v>
      </c>
      <c r="CK229" s="29">
        <f>'Exportaciones mensual (90-23)'!Z228</f>
        <v>98227607.402710006</v>
      </c>
      <c r="CL229" s="29">
        <f>'Importaciones mensual (90-23)'!AE228</f>
        <v>17111723.06397</v>
      </c>
      <c r="CM229" s="29">
        <f>'Saldo mensual (90-23)'!AE228</f>
        <v>18881177.579350002</v>
      </c>
      <c r="CN229" s="29">
        <f>'Exportaciones mensual (90-23)'!AA228</f>
        <v>45805766.52899</v>
      </c>
      <c r="CO229" s="29">
        <f>'Importaciones mensual (90-23)'!AF228</f>
        <v>116205283.36337</v>
      </c>
      <c r="CP229" s="29">
        <f>'Saldo mensual (90-23)'!AF228</f>
        <v>-45950049.072620004</v>
      </c>
      <c r="CQ229" s="29">
        <f>'Exportaciones mensual (90-23)'!AB228</f>
        <v>0</v>
      </c>
      <c r="CR229" s="29">
        <f>'Importaciones mensual (90-23)'!AG228</f>
        <v>43321544.404919997</v>
      </c>
      <c r="CS229" s="29">
        <f>'Saldo mensual (90-23)'!AG228</f>
        <v>-31215762.043889999</v>
      </c>
      <c r="CT229" s="29">
        <f>'Exportaciones mensual (90-23)'!AC228</f>
        <v>625029914.97870004</v>
      </c>
      <c r="CU229" s="29">
        <f>'Importaciones mensual (90-23)'!AH228</f>
        <v>35647674.68479</v>
      </c>
      <c r="CV229" s="29">
        <f>'Saldo mensual (90-23)'!AH228</f>
        <v>-30783970.850809999</v>
      </c>
      <c r="CW229" s="29">
        <f>'Exportaciones mensual (90-23)'!AC228</f>
        <v>625029914.97870004</v>
      </c>
      <c r="CX229" s="29">
        <f>'Importaciones mensual (90-23)'!AI228</f>
        <v>5962200.9679899998</v>
      </c>
      <c r="CY229" s="29">
        <f>'Saldo mensual (90-23)'!AI228</f>
        <v>31814909.459570002</v>
      </c>
      <c r="CZ229" s="29">
        <f>'Exportaciones mensual (90-23)'!AE228</f>
        <v>35992900.643320002</v>
      </c>
      <c r="DA229" s="29">
        <f>'Importaciones mensual (90-23)'!AJ228</f>
        <v>51781284.43953</v>
      </c>
      <c r="DB229" s="29">
        <f>'Saldo mensual (90-23)'!AJ228</f>
        <v>75326775.798570007</v>
      </c>
      <c r="DC229" s="29">
        <f>'Exportaciones mensual (90-23)'!AF228</f>
        <v>70255234.290749997</v>
      </c>
      <c r="DD229" s="29">
        <f>'Importaciones mensual (90-23)'!AK228</f>
        <v>9968091.6848799996</v>
      </c>
      <c r="DE229" s="29">
        <f>'Saldo mensual (90-23)'!AK228</f>
        <v>19257825.493130002</v>
      </c>
      <c r="DF229" s="29">
        <f>'Exportaciones mensual (90-23)'!AG228</f>
        <v>12105782.361029999</v>
      </c>
      <c r="DG229" s="29">
        <f>'Importaciones mensual (90-23)'!AL228</f>
        <v>23776429.063170001</v>
      </c>
      <c r="DH229" s="29">
        <f>'Saldo mensual (90-23)'!AL228</f>
        <v>16001569.158320002</v>
      </c>
      <c r="DI229" s="29">
        <f>'Exportaciones mensual (90-23)'!AH228</f>
        <v>4863703.8339799996</v>
      </c>
      <c r="DJ229" s="29">
        <f>'Importaciones mensual (90-23)'!AM228</f>
        <v>3477191.1337299999</v>
      </c>
      <c r="DK229" s="29">
        <f>'Saldo mensual (90-23)'!AM228</f>
        <v>-2435932.9819200002</v>
      </c>
      <c r="DL229" s="29">
        <f>'Exportaciones mensual (90-23)'!AI228</f>
        <v>37777110.427560002</v>
      </c>
      <c r="DM229" s="29">
        <f>'Importaciones mensual (90-23)'!AN228</f>
        <v>9390.4400399999995</v>
      </c>
      <c r="DN229" s="29">
        <f>'Saldo mensual (90-23)'!AN228</f>
        <v>12356336.86616</v>
      </c>
      <c r="DO229" s="29">
        <f>'Exportaciones mensual (90-23)'!AJ228</f>
        <v>127108060.23810001</v>
      </c>
      <c r="DP229" s="29">
        <f>'Importaciones mensual (90-23)'!AO228</f>
        <v>934.12999000000002</v>
      </c>
      <c r="DQ229" s="29">
        <f>'Saldo mensual (90-23)'!AO228</f>
        <v>47738685.830950007</v>
      </c>
      <c r="DR229" s="29">
        <f>'Exportaciones mensual (90-23)'!AP228</f>
        <v>72417617.556089997</v>
      </c>
      <c r="DS229" s="29">
        <f>'Importaciones mensual (90-23)'!AP228</f>
        <v>816263.13908999995</v>
      </c>
      <c r="DT229" s="29">
        <f>'Saldo mensual (90-23)'!AP228</f>
        <v>71601354.416999996</v>
      </c>
      <c r="DU229" s="29">
        <f>'Exportaciones mensual (90-23)'!AK228</f>
        <v>29225917.178010002</v>
      </c>
      <c r="DV229" s="29">
        <f>'Importaciones mensual (90-23)'!AQ228</f>
        <v>30952794.499260001</v>
      </c>
      <c r="DW229" s="29">
        <f>'Saldo mensual (90-23)'!AQ228</f>
        <v>37192902.641999997</v>
      </c>
      <c r="DX229" s="29">
        <f>'Exportaciones mensual (90-23)'!AL228</f>
        <v>39777998.221490003</v>
      </c>
      <c r="DY229" s="29">
        <f>'Importaciones mensual (90-23)'!AR228</f>
        <v>25092194.481819998</v>
      </c>
      <c r="DZ229" s="29">
        <f>'Saldo mensual (90-23)'!AR228</f>
        <v>22237269.547970001</v>
      </c>
      <c r="EA229" s="29">
        <f>'Exportaciones mensual (90-23)'!AM228</f>
        <v>1041258.15181</v>
      </c>
      <c r="EB229" s="29">
        <f>'Importaciones mensual (90-23)'!AS228</f>
        <v>7603609.4204000002</v>
      </c>
      <c r="EC229" s="29">
        <f>'Saldo mensual (90-23)'!AS228</f>
        <v>94074658.298310012</v>
      </c>
      <c r="ED229" s="29">
        <f>'Exportaciones mensual (90-23)'!AN228</f>
        <v>12365727.3062</v>
      </c>
      <c r="EE229" s="29">
        <f>'Importaciones mensual (90-23)'!AT228</f>
        <v>312179507.15689999</v>
      </c>
      <c r="EF229" s="29">
        <f>'Saldo mensual (90-23)'!AT228</f>
        <v>315109411.77689999</v>
      </c>
    </row>
    <row r="230" spans="1:136">
      <c r="A230" s="9">
        <v>39569</v>
      </c>
      <c r="B230" s="29">
        <f>'Exportaciones mensual (90-23)'!B229</f>
        <v>957208508.10458004</v>
      </c>
      <c r="C230" s="29">
        <f>'Importaciones mensual (90-23)'!B229</f>
        <v>1623132662.8910401</v>
      </c>
      <c r="D230" s="29">
        <f>'Saldo mensual (90-23)'!B229</f>
        <v>-665924154.78646004</v>
      </c>
      <c r="E230" s="29">
        <f>'Exportaciones mensual (90-23)'!C229</f>
        <v>93432622.82728</v>
      </c>
      <c r="F230" s="29">
        <f>'Importaciones mensual (90-23)'!C229</f>
        <v>175240655.14074999</v>
      </c>
      <c r="G230" s="29">
        <f>'Saldo mensual (90-23)'!C229</f>
        <v>-81808032.313469991</v>
      </c>
      <c r="H230" s="30">
        <f>'Exportaciones mensual (90-23)'!D229</f>
        <v>169957662.75058001</v>
      </c>
      <c r="I230" s="29">
        <f>'Importaciones mensual (90-23)'!D229</f>
        <v>38739642.788989998</v>
      </c>
      <c r="J230" s="29">
        <f>'Saldo mensual (90-23)'!D229</f>
        <v>131218019.96159002</v>
      </c>
      <c r="K230" s="29">
        <f>'Exportaciones mensual (90-23)'!E229</f>
        <v>183100516.72571</v>
      </c>
      <c r="L230" s="29">
        <f>'Importaciones mensual (90-23)'!E229</f>
        <v>1915825.54648</v>
      </c>
      <c r="M230" s="31">
        <f>'Saldo mensual (90-23)'!E229</f>
        <v>181184691.17923</v>
      </c>
      <c r="N230" s="29">
        <f>'Exportaciones mensual (90-23)'!F229</f>
        <v>55592738.039080001</v>
      </c>
      <c r="O230" s="29">
        <f>'Importaciones mensual (90-23)'!F229</f>
        <v>9439454.9512900002</v>
      </c>
      <c r="P230" s="29">
        <f>'Saldo mensual (90-23)'!F229</f>
        <v>46153283.087789997</v>
      </c>
      <c r="Q230" s="29">
        <f>'Exportaciones mensual (90-23)'!G229</f>
        <v>351603751.59191</v>
      </c>
      <c r="R230" s="29">
        <f>'Importaciones mensual (90-23)'!G229</f>
        <v>66731189.965219997</v>
      </c>
      <c r="S230" s="29">
        <f>'Saldo mensual (90-23)'!G229</f>
        <v>284872561.62669003</v>
      </c>
      <c r="T230" s="29">
        <f>'Exportaciones mensual (90-23)'!F229</f>
        <v>55592738.039080001</v>
      </c>
      <c r="U230" s="29">
        <f>'Importaciones mensual (90-23)'!H229</f>
        <v>8168628.4974600002</v>
      </c>
      <c r="V230" s="29">
        <f>'Saldo mensual (90-23)'!H229</f>
        <v>55059942.59042</v>
      </c>
      <c r="W230" s="29">
        <f>'Exportaciones mensual (90-23)'!G229</f>
        <v>351603751.59191</v>
      </c>
      <c r="X230" s="29">
        <f>'Importaciones mensual (90-23)'!I229</f>
        <v>184380761.96805999</v>
      </c>
      <c r="Y230" s="29">
        <f>'Saldo mensual (90-23)'!J229</f>
        <v>128351969.23540002</v>
      </c>
      <c r="Z230" s="29">
        <f>'Exportaciones mensual (90-23)'!H229</f>
        <v>63228571.08788</v>
      </c>
      <c r="AA230" s="29">
        <f>'Importaciones mensual (90-23)'!J229</f>
        <v>10190937.02121</v>
      </c>
      <c r="AB230" s="29">
        <f>'Saldo mensual (90-23)'!J229</f>
        <v>128351969.23540002</v>
      </c>
      <c r="AC230" s="29">
        <f>'Exportaciones mensual (90-23)'!I229</f>
        <v>87146163.595550001</v>
      </c>
      <c r="AD230" s="29">
        <f>'Exportaciones mensual (90-23)'!I229</f>
        <v>87146163.595550001</v>
      </c>
      <c r="AE230" s="29">
        <f>'Saldo mensual (90-23)'!K229</f>
        <v>22692829.62235</v>
      </c>
      <c r="AF230" s="29">
        <f>'Exportaciones mensual (90-23)'!J229</f>
        <v>138542906.25661001</v>
      </c>
      <c r="AG230" s="29">
        <f>'Importaciones mensual (90-23)'!L229</f>
        <v>70329371.621000007</v>
      </c>
      <c r="AH230" s="29">
        <f>'Saldo mensual (90-23)'!L229</f>
        <v>-5530467.7384100035</v>
      </c>
      <c r="AI230" s="29">
        <f>'Exportaciones mensual (90-23)'!M229</f>
        <v>32096841.015190002</v>
      </c>
      <c r="AJ230" s="29">
        <f>'Importaciones mensual (90-23)'!M229</f>
        <v>35654742.135159999</v>
      </c>
      <c r="AK230" s="29">
        <f>'Saldo mensual (90-23)'!M229</f>
        <v>-3557901.1199699976</v>
      </c>
      <c r="AL230" s="29">
        <f>'Exportaciones mensual (90-23)'!K229</f>
        <v>33180286.77036</v>
      </c>
      <c r="AM230" s="29">
        <f>'Importaciones mensual (90-23)'!N229</f>
        <v>521494460.83956999</v>
      </c>
      <c r="AN230" s="29">
        <f>'Saldo mensual (90-23)'!N229</f>
        <v>-163066536.88734001</v>
      </c>
      <c r="AO230" s="29">
        <f>'Exportaciones mensual (90-23)'!L229</f>
        <v>64798903.882590003</v>
      </c>
      <c r="AP230" s="29">
        <f>'Importaciones mensual (90-23)'!O229</f>
        <v>208733129.34761</v>
      </c>
      <c r="AQ230" s="29">
        <f>'Saldo mensual (90-23)'!O229</f>
        <v>-117475122.95887999</v>
      </c>
      <c r="AR230" s="29">
        <f>'Exportaciones mensual (90-23)'!P229</f>
        <v>1310246.48927</v>
      </c>
      <c r="AS230" s="29">
        <f>'Importaciones mensual (90-23)'!P229</f>
        <v>10983602.24743</v>
      </c>
      <c r="AT230" s="29">
        <f>'Saldo mensual (90-23)'!P229</f>
        <v>-9673355.7581600007</v>
      </c>
      <c r="AU230" s="29">
        <f>'Exportaciones mensual (90-23)'!M229</f>
        <v>32096841.015190002</v>
      </c>
      <c r="AV230" s="29">
        <f>'Importaciones mensual (90-23)'!Q229</f>
        <v>29476952.873029999</v>
      </c>
      <c r="AW230" s="29">
        <f>'Saldo mensual (90-23)'!Q229</f>
        <v>12458511.311719999</v>
      </c>
      <c r="AX230" s="29">
        <f>'Exportaciones mensual (90-23)'!N229</f>
        <v>358427923.95222998</v>
      </c>
      <c r="AY230" s="29">
        <f>'Importaciones mensual (90-23)'!R229</f>
        <v>129001004.89500999</v>
      </c>
      <c r="AZ230" s="29">
        <f>'Saldo mensual (90-23)'!R229</f>
        <v>202179112.93707001</v>
      </c>
      <c r="BA230" s="29">
        <f>'Exportaciones mensual (90-23)'!O229</f>
        <v>91258006.388730004</v>
      </c>
      <c r="BB230" s="29">
        <f>'Importaciones mensual (90-23)'!S229</f>
        <v>123237012.35683</v>
      </c>
      <c r="BC230" s="29">
        <f>'Saldo mensual (90-23)'!S229</f>
        <v>-53621950.308160007</v>
      </c>
      <c r="BD230" s="29">
        <f>'Exportaciones mensual (90-23)'!P229</f>
        <v>1310246.48927</v>
      </c>
      <c r="BE230" s="29">
        <f>'Importaciones mensual (90-23)'!T229</f>
        <v>106776280.22307999</v>
      </c>
      <c r="BF230" s="29">
        <f>'Saldo mensual (90-23)'!T229</f>
        <v>58116234.915889993</v>
      </c>
      <c r="BG230" s="29">
        <f>'Exportaciones mensual (90-23)'!Q229</f>
        <v>41935464.184749998</v>
      </c>
      <c r="BH230" s="29">
        <f>'Importaciones mensual (90-23)'!U229</f>
        <v>15566613.96521</v>
      </c>
      <c r="BI230" s="29">
        <f>'Saldo mensual (90-23)'!U229</f>
        <v>241086696.79133001</v>
      </c>
      <c r="BJ230" s="29">
        <f>'Exportaciones mensual (90-23)'!R229</f>
        <v>331180117.83208001</v>
      </c>
      <c r="BK230" s="29">
        <f>'Importaciones mensual (90-23)'!V229</f>
        <v>11185922.19854</v>
      </c>
      <c r="BL230" s="29">
        <f>'Saldo mensual (90-23)'!V229</f>
        <v>43217231.775660001</v>
      </c>
      <c r="BM230" s="29">
        <f>'Exportaciones mensual (90-23)'!S229</f>
        <v>69615062.048669994</v>
      </c>
      <c r="BN230" s="29">
        <f>'Importaciones mensual (90-23)'!W229</f>
        <v>4238307.0027900003</v>
      </c>
      <c r="BO230" s="29">
        <f>'Saldo mensual (90-23)'!W229</f>
        <v>56274217.458489999</v>
      </c>
      <c r="BP230" s="29">
        <f>'Exportaciones mensual (90-23)'!T229</f>
        <v>164892515.13896999</v>
      </c>
      <c r="BQ230" s="29">
        <f>'Importaciones mensual (90-23)'!X229</f>
        <v>127433665.96848001</v>
      </c>
      <c r="BR230" s="29">
        <f>'Saldo mensual (90-23)'!X229</f>
        <v>16396375.708549993</v>
      </c>
      <c r="BS230" s="29">
        <f>'Exportaciones mensual (90-23)'!U229</f>
        <v>256653310.75654</v>
      </c>
      <c r="BT230" s="29">
        <f>'Importaciones mensual (90-23)'!Y229</f>
        <v>61947505.829839997</v>
      </c>
      <c r="BU230" s="29">
        <f>'Saldo mensual (90-23)'!Y229</f>
        <v>-702970.47433999926</v>
      </c>
      <c r="BV230" s="29">
        <f>'Exportaciones mensual (90-23)'!V229</f>
        <v>54403153.974200003</v>
      </c>
      <c r="BW230" s="29">
        <f>'Importaciones mensual (90-23)'!Z229</f>
        <v>22977435.34795</v>
      </c>
      <c r="BX230" s="29">
        <f>'Saldo mensual (90-23)'!Z229</f>
        <v>39544777.398570001</v>
      </c>
      <c r="BY230" s="29">
        <f>'Exportaciones mensual (90-23)'!W229</f>
        <v>60512524.461280003</v>
      </c>
      <c r="BZ230" s="29">
        <f>'Importaciones mensual (90-23)'!AA229</f>
        <v>35671572.099950001</v>
      </c>
      <c r="CA230" s="29">
        <f>'Saldo mensual (90-23)'!AA229</f>
        <v>32204802.577250008</v>
      </c>
      <c r="CB230" s="29">
        <f>'Exportaciones mensual (90-23)'!X229</f>
        <v>143830041.67703</v>
      </c>
      <c r="CC230" s="29">
        <f>'Importaciones mensual (90-23)'!AB229</f>
        <v>0</v>
      </c>
      <c r="CD230" s="29">
        <f>'Saldo mensual (90-23)'!AB229</f>
        <v>0</v>
      </c>
      <c r="CE230" s="29">
        <f>'Exportaciones mensual (90-23)'!AC229</f>
        <v>723782129.90140998</v>
      </c>
      <c r="CF230" s="29">
        <f>'Importaciones mensual (90-23)'!AC229</f>
        <v>601423059.86231995</v>
      </c>
      <c r="CG230" s="29">
        <f>'Saldo mensual (90-23)'!AC229</f>
        <v>122359070.03909004</v>
      </c>
      <c r="CH230" s="29">
        <f>'Exportaciones mensual (90-23)'!Y229</f>
        <v>61244535.355499998</v>
      </c>
      <c r="CI230" s="29">
        <f>'Importaciones mensual (90-23)'!AD229</f>
        <v>53665558.777010001</v>
      </c>
      <c r="CJ230" s="29">
        <f>'Saldo mensual (90-23)'!AD229</f>
        <v>44082176.265779994</v>
      </c>
      <c r="CK230" s="29">
        <f>'Exportaciones mensual (90-23)'!Z229</f>
        <v>62522212.746519998</v>
      </c>
      <c r="CL230" s="29">
        <f>'Importaciones mensual (90-23)'!AE229</f>
        <v>18358812.71618</v>
      </c>
      <c r="CM230" s="29">
        <f>'Saldo mensual (90-23)'!AE229</f>
        <v>37400973.350470006</v>
      </c>
      <c r="CN230" s="29">
        <f>'Exportaciones mensual (90-23)'!AA229</f>
        <v>67876374.677200004</v>
      </c>
      <c r="CO230" s="29">
        <f>'Importaciones mensual (90-23)'!AF229</f>
        <v>129460686.11392</v>
      </c>
      <c r="CP230" s="29">
        <f>'Saldo mensual (90-23)'!AF229</f>
        <v>-100940335.00579</v>
      </c>
      <c r="CQ230" s="29">
        <f>'Exportaciones mensual (90-23)'!AB229</f>
        <v>0</v>
      </c>
      <c r="CR230" s="29">
        <f>'Importaciones mensual (90-23)'!AG229</f>
        <v>45604488.574780002</v>
      </c>
      <c r="CS230" s="29">
        <f>'Saldo mensual (90-23)'!AG229</f>
        <v>4888123.7349099964</v>
      </c>
      <c r="CT230" s="29">
        <f>'Exportaciones mensual (90-23)'!AC229</f>
        <v>723782129.90140998</v>
      </c>
      <c r="CU230" s="29">
        <f>'Importaciones mensual (90-23)'!AH229</f>
        <v>34847179.867959999</v>
      </c>
      <c r="CV230" s="29">
        <f>'Saldo mensual (90-23)'!AH229</f>
        <v>-30221323.784699999</v>
      </c>
      <c r="CW230" s="29">
        <f>'Exportaciones mensual (90-23)'!AC229</f>
        <v>723782129.90140998</v>
      </c>
      <c r="CX230" s="29">
        <f>'Importaciones mensual (90-23)'!AI229</f>
        <v>5829414.2737400001</v>
      </c>
      <c r="CY230" s="29">
        <f>'Saldo mensual (90-23)'!AI229</f>
        <v>43951932.437629998</v>
      </c>
      <c r="CZ230" s="29">
        <f>'Exportaciones mensual (90-23)'!AE229</f>
        <v>55759786.066650003</v>
      </c>
      <c r="DA230" s="29">
        <f>'Importaciones mensual (90-23)'!AJ229</f>
        <v>50536080.151950002</v>
      </c>
      <c r="DB230" s="29">
        <f>'Saldo mensual (90-23)'!AJ229</f>
        <v>50212644.779379994</v>
      </c>
      <c r="DC230" s="29">
        <f>'Exportaciones mensual (90-23)'!AF229</f>
        <v>28520351.108130001</v>
      </c>
      <c r="DD230" s="29">
        <f>'Importaciones mensual (90-23)'!AK229</f>
        <v>13974214.2884</v>
      </c>
      <c r="DE230" s="29">
        <f>'Saldo mensual (90-23)'!AK229</f>
        <v>5889304.7460000012</v>
      </c>
      <c r="DF230" s="29">
        <f>'Exportaciones mensual (90-23)'!AG229</f>
        <v>50492612.309689999</v>
      </c>
      <c r="DG230" s="29">
        <f>'Importaciones mensual (90-23)'!AL229</f>
        <v>18137672.969549999</v>
      </c>
      <c r="DH230" s="29">
        <f>'Saldo mensual (90-23)'!AL229</f>
        <v>616770.34396000206</v>
      </c>
      <c r="DI230" s="29">
        <f>'Exportaciones mensual (90-23)'!AH229</f>
        <v>4625856.0832599998</v>
      </c>
      <c r="DJ230" s="29">
        <f>'Importaciones mensual (90-23)'!AM229</f>
        <v>1489292.06354</v>
      </c>
      <c r="DK230" s="29">
        <f>'Saldo mensual (90-23)'!AM229</f>
        <v>9173947.4615499992</v>
      </c>
      <c r="DL230" s="29">
        <f>'Exportaciones mensual (90-23)'!AI229</f>
        <v>49781346.711369999</v>
      </c>
      <c r="DM230" s="29">
        <f>'Importaciones mensual (90-23)'!AN229</f>
        <v>0</v>
      </c>
      <c r="DN230" s="29">
        <f>'Saldo mensual (90-23)'!AN229</f>
        <v>21125626.304820001</v>
      </c>
      <c r="DO230" s="29">
        <f>'Exportaciones mensual (90-23)'!AJ229</f>
        <v>100748724.93133</v>
      </c>
      <c r="DP230" s="29">
        <f>'Importaciones mensual (90-23)'!AO229</f>
        <v>57838.048360000001</v>
      </c>
      <c r="DQ230" s="29">
        <f>'Saldo mensual (90-23)'!AO229</f>
        <v>89844381.756819993</v>
      </c>
      <c r="DR230" s="29">
        <f>'Exportaciones mensual (90-23)'!AP229</f>
        <v>101373738.98564</v>
      </c>
      <c r="DS230" s="29">
        <f>'Importaciones mensual (90-23)'!AP229</f>
        <v>869020.34736000001</v>
      </c>
      <c r="DT230" s="29">
        <f>'Saldo mensual (90-23)'!AP229</f>
        <v>100504718.63828</v>
      </c>
      <c r="DU230" s="29">
        <f>'Exportaciones mensual (90-23)'!AK229</f>
        <v>19863519.034400001</v>
      </c>
      <c r="DV230" s="29">
        <f>'Importaciones mensual (90-23)'!AQ229</f>
        <v>3793479.03101</v>
      </c>
      <c r="DW230" s="29">
        <f>'Saldo mensual (90-23)'!AQ229</f>
        <v>20752463.929930001</v>
      </c>
      <c r="DX230" s="29">
        <f>'Exportaciones mensual (90-23)'!AL229</f>
        <v>18754443.313510001</v>
      </c>
      <c r="DY230" s="29">
        <f>'Importaciones mensual (90-23)'!AR229</f>
        <v>25989383.96497</v>
      </c>
      <c r="DZ230" s="29">
        <f>'Saldo mensual (90-23)'!AR229</f>
        <v>21662118.441880003</v>
      </c>
      <c r="EA230" s="29">
        <f>'Exportaciones mensual (90-23)'!AM229</f>
        <v>10663239.52509</v>
      </c>
      <c r="EB230" s="29">
        <f>'Importaciones mensual (90-23)'!AS229</f>
        <v>1131375.83296</v>
      </c>
      <c r="EC230" s="29">
        <f>'Saldo mensual (90-23)'!AS229</f>
        <v>157644469.39258</v>
      </c>
      <c r="ED230" s="29">
        <f>'Exportaciones mensual (90-23)'!AN229</f>
        <v>21125626.304820001</v>
      </c>
      <c r="EE230" s="29">
        <f>'Importaciones mensual (90-23)'!AT229</f>
        <v>552162356.77962005</v>
      </c>
      <c r="EF230" s="29">
        <f>'Saldo mensual (90-23)'!AT229</f>
        <v>88460990.437399983</v>
      </c>
    </row>
    <row r="231" spans="1:136">
      <c r="A231" s="9">
        <v>39600</v>
      </c>
      <c r="B231" s="29">
        <f>'Exportaciones mensual (90-23)'!B230</f>
        <v>1023566843.9846801</v>
      </c>
      <c r="C231" s="29">
        <f>'Importaciones mensual (90-23)'!B230</f>
        <v>1605026826.7809801</v>
      </c>
      <c r="D231" s="29">
        <f>'Saldo mensual (90-23)'!B230</f>
        <v>-581459982.79630005</v>
      </c>
      <c r="E231" s="29">
        <f>'Exportaciones mensual (90-23)'!C230</f>
        <v>99840660.69844</v>
      </c>
      <c r="F231" s="29">
        <f>'Importaciones mensual (90-23)'!C230</f>
        <v>198818948.30790001</v>
      </c>
      <c r="G231" s="29">
        <f>'Saldo mensual (90-23)'!C230</f>
        <v>-98978287.609460011</v>
      </c>
      <c r="H231" s="30">
        <f>'Exportaciones mensual (90-23)'!D230</f>
        <v>121009285.29790001</v>
      </c>
      <c r="I231" s="29">
        <f>'Importaciones mensual (90-23)'!D230</f>
        <v>48282665.029689997</v>
      </c>
      <c r="J231" s="29">
        <f>'Saldo mensual (90-23)'!D230</f>
        <v>72726620.268210009</v>
      </c>
      <c r="K231" s="29">
        <f>'Exportaciones mensual (90-23)'!E230</f>
        <v>84950576.125300005</v>
      </c>
      <c r="L231" s="29">
        <f>'Importaciones mensual (90-23)'!E230</f>
        <v>2423435.03254</v>
      </c>
      <c r="M231" s="31">
        <f>'Saldo mensual (90-23)'!E230</f>
        <v>82527141.092760012</v>
      </c>
      <c r="N231" s="29">
        <f>'Exportaciones mensual (90-23)'!F230</f>
        <v>49521126.875830002</v>
      </c>
      <c r="O231" s="29">
        <f>'Importaciones mensual (90-23)'!F230</f>
        <v>11542828.093669999</v>
      </c>
      <c r="P231" s="29">
        <f>'Saldo mensual (90-23)'!F230</f>
        <v>37978298.782159999</v>
      </c>
      <c r="Q231" s="29">
        <f>'Exportaciones mensual (90-23)'!G230</f>
        <v>298066910.90074998</v>
      </c>
      <c r="R231" s="29">
        <f>'Importaciones mensual (90-23)'!G230</f>
        <v>72644840.936149999</v>
      </c>
      <c r="S231" s="29">
        <f>'Saldo mensual (90-23)'!G230</f>
        <v>225422069.96459997</v>
      </c>
      <c r="T231" s="29">
        <f>'Exportaciones mensual (90-23)'!F230</f>
        <v>49521126.875830002</v>
      </c>
      <c r="U231" s="29">
        <f>'Importaciones mensual (90-23)'!H230</f>
        <v>16933874.63738</v>
      </c>
      <c r="V231" s="29">
        <f>'Saldo mensual (90-23)'!H230</f>
        <v>47032198.460150003</v>
      </c>
      <c r="W231" s="29">
        <f>'Exportaciones mensual (90-23)'!G230</f>
        <v>298066910.90074998</v>
      </c>
      <c r="X231" s="29">
        <f>'Importaciones mensual (90-23)'!I230</f>
        <v>126152276.34262</v>
      </c>
      <c r="Y231" s="29">
        <f>'Saldo mensual (90-23)'!J230</f>
        <v>51329066.083790004</v>
      </c>
      <c r="Z231" s="29">
        <f>'Exportaciones mensual (90-23)'!H230</f>
        <v>63966073.09753</v>
      </c>
      <c r="AA231" s="29">
        <f>'Importaciones mensual (90-23)'!J230</f>
        <v>8723209.52654</v>
      </c>
      <c r="AB231" s="29">
        <f>'Saldo mensual (90-23)'!J230</f>
        <v>51329066.083790004</v>
      </c>
      <c r="AC231" s="29">
        <f>'Exportaciones mensual (90-23)'!I230</f>
        <v>81637429.436230004</v>
      </c>
      <c r="AD231" s="29">
        <f>'Exportaciones mensual (90-23)'!I230</f>
        <v>81637429.436230004</v>
      </c>
      <c r="AE231" s="29">
        <f>'Saldo mensual (90-23)'!K230</f>
        <v>32097526.607159998</v>
      </c>
      <c r="AF231" s="29">
        <f>'Exportaciones mensual (90-23)'!J230</f>
        <v>60052275.610330001</v>
      </c>
      <c r="AG231" s="29">
        <f>'Importaciones mensual (90-23)'!L230</f>
        <v>105010025.46376</v>
      </c>
      <c r="AH231" s="29">
        <f>'Saldo mensual (90-23)'!L230</f>
        <v>-50700278.846660003</v>
      </c>
      <c r="AI231" s="29">
        <f>'Exportaciones mensual (90-23)'!M230</f>
        <v>37000537.113629997</v>
      </c>
      <c r="AJ231" s="29">
        <f>'Importaciones mensual (90-23)'!M230</f>
        <v>25239294.758420002</v>
      </c>
      <c r="AK231" s="29">
        <f>'Saldo mensual (90-23)'!M230</f>
        <v>11761242.355209995</v>
      </c>
      <c r="AL231" s="29">
        <f>'Exportaciones mensual (90-23)'!K230</f>
        <v>42219297.373649999</v>
      </c>
      <c r="AM231" s="29">
        <f>'Importaciones mensual (90-23)'!N230</f>
        <v>500145307.79470003</v>
      </c>
      <c r="AN231" s="29">
        <f>'Saldo mensual (90-23)'!N230</f>
        <v>-196230348.92781001</v>
      </c>
      <c r="AO231" s="29">
        <f>'Exportaciones mensual (90-23)'!L230</f>
        <v>54309746.6171</v>
      </c>
      <c r="AP231" s="29">
        <f>'Importaciones mensual (90-23)'!O230</f>
        <v>209603840.15232</v>
      </c>
      <c r="AQ231" s="29">
        <f>'Saldo mensual (90-23)'!O230</f>
        <v>-33532828.396569997</v>
      </c>
      <c r="AR231" s="29">
        <f>'Exportaciones mensual (90-23)'!P230</f>
        <v>1086817.18701</v>
      </c>
      <c r="AS231" s="29">
        <f>'Importaciones mensual (90-23)'!P230</f>
        <v>12155493.369340001</v>
      </c>
      <c r="AT231" s="29">
        <f>'Saldo mensual (90-23)'!P230</f>
        <v>-11068676.182330001</v>
      </c>
      <c r="AU231" s="29">
        <f>'Exportaciones mensual (90-23)'!M230</f>
        <v>37000537.113629997</v>
      </c>
      <c r="AV231" s="29">
        <f>'Importaciones mensual (90-23)'!Q230</f>
        <v>25572430.1294</v>
      </c>
      <c r="AW231" s="29">
        <f>'Saldo mensual (90-23)'!Q230</f>
        <v>5207548.1702900007</v>
      </c>
      <c r="AX231" s="29">
        <f>'Exportaciones mensual (90-23)'!N230</f>
        <v>303914958.86689001</v>
      </c>
      <c r="AY231" s="29">
        <f>'Importaciones mensual (90-23)'!R230</f>
        <v>72716751.24188</v>
      </c>
      <c r="AZ231" s="29">
        <f>'Saldo mensual (90-23)'!R230</f>
        <v>217246590.91460001</v>
      </c>
      <c r="BA231" s="29">
        <f>'Exportaciones mensual (90-23)'!O230</f>
        <v>176071011.75575</v>
      </c>
      <c r="BB231" s="29">
        <f>'Importaciones mensual (90-23)'!S230</f>
        <v>102687927.43933</v>
      </c>
      <c r="BC231" s="29">
        <f>'Saldo mensual (90-23)'!S230</f>
        <v>-29822836.415769994</v>
      </c>
      <c r="BD231" s="29">
        <f>'Exportaciones mensual (90-23)'!P230</f>
        <v>1086817.18701</v>
      </c>
      <c r="BE231" s="29">
        <f>'Importaciones mensual (90-23)'!T230</f>
        <v>96430139.198159993</v>
      </c>
      <c r="BF231" s="29">
        <f>'Saldo mensual (90-23)'!T230</f>
        <v>55603922.835350007</v>
      </c>
      <c r="BG231" s="29">
        <f>'Exportaciones mensual (90-23)'!Q230</f>
        <v>30779978.299690001</v>
      </c>
      <c r="BH231" s="29">
        <f>'Importaciones mensual (90-23)'!U230</f>
        <v>21224738.04716</v>
      </c>
      <c r="BI231" s="29">
        <f>'Saldo mensual (90-23)'!U230</f>
        <v>191988734.67829999</v>
      </c>
      <c r="BJ231" s="29">
        <f>'Exportaciones mensual (90-23)'!R230</f>
        <v>289963342.15648001</v>
      </c>
      <c r="BK231" s="29">
        <f>'Importaciones mensual (90-23)'!V230</f>
        <v>8175155.31855</v>
      </c>
      <c r="BL231" s="29">
        <f>'Saldo mensual (90-23)'!V230</f>
        <v>34694392.976570003</v>
      </c>
      <c r="BM231" s="29">
        <f>'Exportaciones mensual (90-23)'!S230</f>
        <v>72865091.023560002</v>
      </c>
      <c r="BN231" s="29">
        <f>'Importaciones mensual (90-23)'!W230</f>
        <v>4075404.4697400001</v>
      </c>
      <c r="BO231" s="29">
        <f>'Saldo mensual (90-23)'!W230</f>
        <v>10626454.689850001</v>
      </c>
      <c r="BP231" s="29">
        <f>'Exportaciones mensual (90-23)'!T230</f>
        <v>152034062.03351</v>
      </c>
      <c r="BQ231" s="29">
        <f>'Importaciones mensual (90-23)'!X230</f>
        <v>95988049.302819997</v>
      </c>
      <c r="BR231" s="29">
        <f>'Saldo mensual (90-23)'!X230</f>
        <v>6945925.7538599968</v>
      </c>
      <c r="BS231" s="29">
        <f>'Exportaciones mensual (90-23)'!U230</f>
        <v>213213472.72545999</v>
      </c>
      <c r="BT231" s="29">
        <f>'Importaciones mensual (90-23)'!Y230</f>
        <v>46650379.868600003</v>
      </c>
      <c r="BU231" s="29">
        <f>'Saldo mensual (90-23)'!Y230</f>
        <v>15277012.095589995</v>
      </c>
      <c r="BV231" s="29">
        <f>'Exportaciones mensual (90-23)'!V230</f>
        <v>42869548.295120001</v>
      </c>
      <c r="BW231" s="29">
        <f>'Importaciones mensual (90-23)'!Z230</f>
        <v>28417133.53675</v>
      </c>
      <c r="BX231" s="29">
        <f>'Saldo mensual (90-23)'!Z230</f>
        <v>47304971.352190003</v>
      </c>
      <c r="BY231" s="29">
        <f>'Exportaciones mensual (90-23)'!W230</f>
        <v>14701859.15959</v>
      </c>
      <c r="BZ231" s="29">
        <f>'Importaciones mensual (90-23)'!AA230</f>
        <v>33952150.055679999</v>
      </c>
      <c r="CA231" s="29">
        <f>'Saldo mensual (90-23)'!AA230</f>
        <v>12737964.816330001</v>
      </c>
      <c r="CB231" s="29">
        <f>'Exportaciones mensual (90-23)'!X230</f>
        <v>102933975.05667999</v>
      </c>
      <c r="CC231" s="29">
        <f>'Importaciones mensual (90-23)'!AB230</f>
        <v>91132332.603780001</v>
      </c>
      <c r="CD231" s="29">
        <f>'Saldo mensual (90-23)'!AB230</f>
        <v>-26139466.446230002</v>
      </c>
      <c r="CE231" s="29">
        <f>'Exportaciones mensual (90-23)'!AC230</f>
        <v>635635087.03193998</v>
      </c>
      <c r="CF231" s="29">
        <f>'Importaciones mensual (90-23)'!AC230</f>
        <v>601743647.94366002</v>
      </c>
      <c r="CG231" s="29">
        <f>'Saldo mensual (90-23)'!AC230</f>
        <v>33891439.088279963</v>
      </c>
      <c r="CH231" s="29">
        <f>'Exportaciones mensual (90-23)'!Y230</f>
        <v>61927391.964189999</v>
      </c>
      <c r="CI231" s="29">
        <f>'Importaciones mensual (90-23)'!AD230</f>
        <v>54886854.424539998</v>
      </c>
      <c r="CJ231" s="29">
        <f>'Saldo mensual (90-23)'!AD230</f>
        <v>-6118938.5792599991</v>
      </c>
      <c r="CK231" s="29">
        <f>'Exportaciones mensual (90-23)'!Z230</f>
        <v>75722104.888940006</v>
      </c>
      <c r="CL231" s="29">
        <f>'Importaciones mensual (90-23)'!AE230</f>
        <v>19623739.869959999</v>
      </c>
      <c r="CM231" s="29">
        <f>'Saldo mensual (90-23)'!AE230</f>
        <v>-660543.48026999831</v>
      </c>
      <c r="CN231" s="29">
        <f>'Exportaciones mensual (90-23)'!AA230</f>
        <v>46690114.87201</v>
      </c>
      <c r="CO231" s="29">
        <f>'Importaciones mensual (90-23)'!AF230</f>
        <v>104082786.92591999</v>
      </c>
      <c r="CP231" s="29">
        <f>'Saldo mensual (90-23)'!AF230</f>
        <v>-42951124.505759992</v>
      </c>
      <c r="CQ231" s="29">
        <f>'Exportaciones mensual (90-23)'!AB230</f>
        <v>64992866.15755</v>
      </c>
      <c r="CR231" s="29">
        <f>'Importaciones mensual (90-23)'!AG230</f>
        <v>40429889.3433</v>
      </c>
      <c r="CS231" s="29">
        <f>'Saldo mensual (90-23)'!AG230</f>
        <v>-27542883.723300003</v>
      </c>
      <c r="CT231" s="29">
        <f>'Exportaciones mensual (90-23)'!AC230</f>
        <v>635635087.03193998</v>
      </c>
      <c r="CU231" s="29">
        <f>'Importaciones mensual (90-23)'!AH230</f>
        <v>32815048.700399999</v>
      </c>
      <c r="CV231" s="29">
        <f>'Saldo mensual (90-23)'!AH230</f>
        <v>-27124814.86939</v>
      </c>
      <c r="CW231" s="29">
        <f>'Exportaciones mensual (90-23)'!AC230</f>
        <v>635635087.03193998</v>
      </c>
      <c r="CX231" s="29">
        <f>'Importaciones mensual (90-23)'!AI230</f>
        <v>5626120.5304899998</v>
      </c>
      <c r="CY231" s="29">
        <f>'Saldo mensual (90-23)'!AI230</f>
        <v>18882415.016010001</v>
      </c>
      <c r="CZ231" s="29">
        <f>'Exportaciones mensual (90-23)'!AE230</f>
        <v>18963196.389690001</v>
      </c>
      <c r="DA231" s="29">
        <f>'Importaciones mensual (90-23)'!AJ230</f>
        <v>53637881.467569999</v>
      </c>
      <c r="DB231" s="29">
        <f>'Saldo mensual (90-23)'!AJ230</f>
        <v>1876692.5243299976</v>
      </c>
      <c r="DC231" s="29">
        <f>'Exportaciones mensual (90-23)'!AF230</f>
        <v>61131662.420160003</v>
      </c>
      <c r="DD231" s="29">
        <f>'Importaciones mensual (90-23)'!AK230</f>
        <v>10339099.24862</v>
      </c>
      <c r="DE231" s="29">
        <f>'Saldo mensual (90-23)'!AK230</f>
        <v>-3237720.8982699998</v>
      </c>
      <c r="DF231" s="29">
        <f>'Exportaciones mensual (90-23)'!AG230</f>
        <v>12887005.619999999</v>
      </c>
      <c r="DG231" s="29">
        <f>'Importaciones mensual (90-23)'!AL230</f>
        <v>44651585.318049997</v>
      </c>
      <c r="DH231" s="29">
        <f>'Saldo mensual (90-23)'!AL230</f>
        <v>-31376403.431059998</v>
      </c>
      <c r="DI231" s="29">
        <f>'Exportaciones mensual (90-23)'!AH230</f>
        <v>5690233.8310099998</v>
      </c>
      <c r="DJ231" s="29">
        <f>'Importaciones mensual (90-23)'!AM230</f>
        <v>1148863.8786800001</v>
      </c>
      <c r="DK231" s="29">
        <f>'Saldo mensual (90-23)'!AM230</f>
        <v>61655.1590499999</v>
      </c>
      <c r="DL231" s="29">
        <f>'Exportaciones mensual (90-23)'!AI230</f>
        <v>24508535.546500001</v>
      </c>
      <c r="DM231" s="29">
        <f>'Importaciones mensual (90-23)'!AN230</f>
        <v>0</v>
      </c>
      <c r="DN231" s="29">
        <f>'Saldo mensual (90-23)'!AN230</f>
        <v>14398935.428409999</v>
      </c>
      <c r="DO231" s="29">
        <f>'Exportaciones mensual (90-23)'!AJ230</f>
        <v>55514573.991899997</v>
      </c>
      <c r="DP231" s="29">
        <f>'Importaciones mensual (90-23)'!AO230</f>
        <v>0</v>
      </c>
      <c r="DQ231" s="29">
        <f>'Saldo mensual (90-23)'!AO230</f>
        <v>62411361.830080003</v>
      </c>
      <c r="DR231" s="29">
        <f>'Exportaciones mensual (90-23)'!AP230</f>
        <v>117841167.99223</v>
      </c>
      <c r="DS231" s="29">
        <f>'Importaciones mensual (90-23)'!AP230</f>
        <v>12348429.917169999</v>
      </c>
      <c r="DT231" s="29">
        <f>'Saldo mensual (90-23)'!AP230</f>
        <v>105492738.07506</v>
      </c>
      <c r="DU231" s="29">
        <f>'Exportaciones mensual (90-23)'!AK230</f>
        <v>7101378.35035</v>
      </c>
      <c r="DV231" s="29">
        <f>'Importaciones mensual (90-23)'!AQ230</f>
        <v>16444728.82893</v>
      </c>
      <c r="DW231" s="29">
        <f>'Saldo mensual (90-23)'!AQ230</f>
        <v>34511948.930050001</v>
      </c>
      <c r="DX231" s="29">
        <f>'Exportaciones mensual (90-23)'!AL230</f>
        <v>13275181.88699</v>
      </c>
      <c r="DY231" s="29">
        <f>'Importaciones mensual (90-23)'!AR230</f>
        <v>17841149.746890001</v>
      </c>
      <c r="DZ231" s="29">
        <f>'Saldo mensual (90-23)'!AR230</f>
        <v>18427473.936949998</v>
      </c>
      <c r="EA231" s="29">
        <f>'Exportaciones mensual (90-23)'!AM230</f>
        <v>1210519.03773</v>
      </c>
      <c r="EB231" s="29">
        <f>'Importaciones mensual (90-23)'!AS230</f>
        <v>680647.58088000002</v>
      </c>
      <c r="EC231" s="29">
        <f>'Saldo mensual (90-23)'!AS230</f>
        <v>86678989.090759993</v>
      </c>
      <c r="ED231" s="29">
        <f>'Exportaciones mensual (90-23)'!AN230</f>
        <v>14398935.428409999</v>
      </c>
      <c r="EE231" s="29">
        <f>'Importaciones mensual (90-23)'!AT230</f>
        <v>599844038.49354994</v>
      </c>
      <c r="EF231" s="29">
        <f>'Saldo mensual (90-23)'!AT230</f>
        <v>-112641549.90077996</v>
      </c>
    </row>
    <row r="232" spans="1:136">
      <c r="A232" s="9">
        <v>39630</v>
      </c>
      <c r="B232" s="29">
        <f>'Exportaciones mensual (90-23)'!B231</f>
        <v>1181120489.06074</v>
      </c>
      <c r="C232" s="29">
        <f>'Importaciones mensual (90-23)'!B231</f>
        <v>1612941042.0911</v>
      </c>
      <c r="D232" s="29">
        <f>'Saldo mensual (90-23)'!B231</f>
        <v>-431820553.03035998</v>
      </c>
      <c r="E232" s="29">
        <f>'Exportaciones mensual (90-23)'!C231</f>
        <v>89708023.16155</v>
      </c>
      <c r="F232" s="29">
        <f>'Importaciones mensual (90-23)'!C231</f>
        <v>274712774.19716001</v>
      </c>
      <c r="G232" s="29">
        <f>'Saldo mensual (90-23)'!C231</f>
        <v>-185004751.03561002</v>
      </c>
      <c r="H232" s="30">
        <f>'Exportaciones mensual (90-23)'!D231</f>
        <v>162952852.78694001</v>
      </c>
      <c r="I232" s="29">
        <f>'Importaciones mensual (90-23)'!D231</f>
        <v>51225890.777419999</v>
      </c>
      <c r="J232" s="29">
        <f>'Saldo mensual (90-23)'!D231</f>
        <v>111726962.00952001</v>
      </c>
      <c r="K232" s="29">
        <f>'Exportaciones mensual (90-23)'!E231</f>
        <v>123429703.27406</v>
      </c>
      <c r="L232" s="29">
        <f>'Importaciones mensual (90-23)'!E231</f>
        <v>1617060.58268</v>
      </c>
      <c r="M232" s="31">
        <f>'Saldo mensual (90-23)'!E231</f>
        <v>121812642.69137999</v>
      </c>
      <c r="N232" s="29">
        <f>'Exportaciones mensual (90-23)'!F231</f>
        <v>65438892.720169999</v>
      </c>
      <c r="O232" s="29">
        <f>'Importaciones mensual (90-23)'!F231</f>
        <v>15136563.94675</v>
      </c>
      <c r="P232" s="29">
        <f>'Saldo mensual (90-23)'!F231</f>
        <v>50302328.773419999</v>
      </c>
      <c r="Q232" s="29">
        <f>'Exportaciones mensual (90-23)'!G231</f>
        <v>397653292.15539998</v>
      </c>
      <c r="R232" s="29">
        <f>'Importaciones mensual (90-23)'!G231</f>
        <v>109984319.83078</v>
      </c>
      <c r="S232" s="29">
        <f>'Saldo mensual (90-23)'!G231</f>
        <v>287668972.32462001</v>
      </c>
      <c r="T232" s="29">
        <f>'Exportaciones mensual (90-23)'!F231</f>
        <v>65438892.720169999</v>
      </c>
      <c r="U232" s="29">
        <f>'Importaciones mensual (90-23)'!H231</f>
        <v>8938739.3462899998</v>
      </c>
      <c r="V232" s="29">
        <f>'Saldo mensual (90-23)'!H231</f>
        <v>61050352.253039993</v>
      </c>
      <c r="W232" s="29">
        <f>'Exportaciones mensual (90-23)'!G231</f>
        <v>397653292.15539998</v>
      </c>
      <c r="X232" s="29">
        <f>'Importaciones mensual (90-23)'!I231</f>
        <v>122176251.20321999</v>
      </c>
      <c r="Y232" s="29">
        <f>'Saldo mensual (90-23)'!J231</f>
        <v>101239322.51105</v>
      </c>
      <c r="Z232" s="29">
        <f>'Exportaciones mensual (90-23)'!H231</f>
        <v>69989091.599329993</v>
      </c>
      <c r="AA232" s="29">
        <f>'Importaciones mensual (90-23)'!J231</f>
        <v>14105625.50781</v>
      </c>
      <c r="AB232" s="29">
        <f>'Saldo mensual (90-23)'!J231</f>
        <v>101239322.51105</v>
      </c>
      <c r="AC232" s="29">
        <f>'Exportaciones mensual (90-23)'!I231</f>
        <v>91105502.29445</v>
      </c>
      <c r="AD232" s="29">
        <f>'Exportaciones mensual (90-23)'!I231</f>
        <v>91105502.29445</v>
      </c>
      <c r="AE232" s="29">
        <f>'Saldo mensual (90-23)'!K231</f>
        <v>14424878.90735</v>
      </c>
      <c r="AF232" s="29">
        <f>'Exportaciones mensual (90-23)'!J231</f>
        <v>115344948.01886</v>
      </c>
      <c r="AG232" s="29">
        <f>'Importaciones mensual (90-23)'!L231</f>
        <v>66076411.568870001</v>
      </c>
      <c r="AH232" s="29">
        <f>'Saldo mensual (90-23)'!L231</f>
        <v>98146486.835040003</v>
      </c>
      <c r="AI232" s="29">
        <f>'Exportaciones mensual (90-23)'!M231</f>
        <v>54241690.929619998</v>
      </c>
      <c r="AJ232" s="29">
        <f>'Importaciones mensual (90-23)'!M231</f>
        <v>24014928.234159999</v>
      </c>
      <c r="AK232" s="29">
        <f>'Saldo mensual (90-23)'!M231</f>
        <v>30226762.695459999</v>
      </c>
      <c r="AL232" s="29">
        <f>'Exportaciones mensual (90-23)'!K231</f>
        <v>26533248.773329999</v>
      </c>
      <c r="AM232" s="29">
        <f>'Importaciones mensual (90-23)'!N231</f>
        <v>714503750.83761001</v>
      </c>
      <c r="AN232" s="29">
        <f>'Saldo mensual (90-23)'!N231</f>
        <v>-311948116.12672001</v>
      </c>
      <c r="AO232" s="29">
        <f>'Exportaciones mensual (90-23)'!L231</f>
        <v>164222898.40391001</v>
      </c>
      <c r="AP232" s="29">
        <f>'Importaciones mensual (90-23)'!O231</f>
        <v>227777852.95820001</v>
      </c>
      <c r="AQ232" s="29">
        <f>'Saldo mensual (90-23)'!O231</f>
        <v>-141762998.14059001</v>
      </c>
      <c r="AR232" s="29">
        <f>'Exportaciones mensual (90-23)'!P231</f>
        <v>1600611.2230499999</v>
      </c>
      <c r="AS232" s="29">
        <f>'Importaciones mensual (90-23)'!P231</f>
        <v>17859067.95544</v>
      </c>
      <c r="AT232" s="29">
        <f>'Saldo mensual (90-23)'!P231</f>
        <v>-16258456.732389998</v>
      </c>
      <c r="AU232" s="29">
        <f>'Exportaciones mensual (90-23)'!M231</f>
        <v>54241690.929619998</v>
      </c>
      <c r="AV232" s="29">
        <f>'Importaciones mensual (90-23)'!Q231</f>
        <v>30737035.06645</v>
      </c>
      <c r="AW232" s="29">
        <f>'Saldo mensual (90-23)'!Q231</f>
        <v>17416211.69038</v>
      </c>
      <c r="AX232" s="29">
        <f>'Exportaciones mensual (90-23)'!N231</f>
        <v>402555634.71089</v>
      </c>
      <c r="AY232" s="29">
        <f>'Importaciones mensual (90-23)'!R231</f>
        <v>113069903.7889</v>
      </c>
      <c r="AZ232" s="29">
        <f>'Saldo mensual (90-23)'!R231</f>
        <v>203284936.01318997</v>
      </c>
      <c r="BA232" s="29">
        <f>'Exportaciones mensual (90-23)'!O231</f>
        <v>86014854.817609996</v>
      </c>
      <c r="BB232" s="29">
        <f>'Importaciones mensual (90-23)'!S231</f>
        <v>137898243.51532</v>
      </c>
      <c r="BC232" s="29">
        <f>'Saldo mensual (90-23)'!S231</f>
        <v>-19553500.04298</v>
      </c>
      <c r="BD232" s="29">
        <f>'Exportaciones mensual (90-23)'!P231</f>
        <v>1600611.2230499999</v>
      </c>
      <c r="BE232" s="29">
        <f>'Importaciones mensual (90-23)'!T231</f>
        <v>144451198.21866</v>
      </c>
      <c r="BF232" s="29">
        <f>'Saldo mensual (90-23)'!T231</f>
        <v>27002628.377820015</v>
      </c>
      <c r="BG232" s="29">
        <f>'Exportaciones mensual (90-23)'!Q231</f>
        <v>48153246.756829999</v>
      </c>
      <c r="BH232" s="29">
        <f>'Importaciones mensual (90-23)'!U231</f>
        <v>17287044.454610001</v>
      </c>
      <c r="BI232" s="29">
        <f>'Saldo mensual (90-23)'!U231</f>
        <v>354370688.97661</v>
      </c>
      <c r="BJ232" s="29">
        <f>'Exportaciones mensual (90-23)'!R231</f>
        <v>316354839.80208999</v>
      </c>
      <c r="BK232" s="29">
        <f>'Importaciones mensual (90-23)'!V231</f>
        <v>6782170.3192400001</v>
      </c>
      <c r="BL232" s="29">
        <f>'Saldo mensual (90-23)'!V231</f>
        <v>33763848.31532</v>
      </c>
      <c r="BM232" s="29">
        <f>'Exportaciones mensual (90-23)'!S231</f>
        <v>118344743.47234</v>
      </c>
      <c r="BN232" s="29">
        <f>'Importaciones mensual (90-23)'!W231</f>
        <v>7220957.9178600004</v>
      </c>
      <c r="BO232" s="29">
        <f>'Saldo mensual (90-23)'!W231</f>
        <v>25009213.18499</v>
      </c>
      <c r="BP232" s="29">
        <f>'Exportaciones mensual (90-23)'!T231</f>
        <v>171453826.59648001</v>
      </c>
      <c r="BQ232" s="29">
        <f>'Importaciones mensual (90-23)'!X231</f>
        <v>137347816.24386001</v>
      </c>
      <c r="BR232" s="29">
        <f>'Saldo mensual (90-23)'!X231</f>
        <v>-24965589.740200013</v>
      </c>
      <c r="BS232" s="29">
        <f>'Exportaciones mensual (90-23)'!U231</f>
        <v>371657733.43122</v>
      </c>
      <c r="BT232" s="29">
        <f>'Importaciones mensual (90-23)'!Y231</f>
        <v>51488002.255539998</v>
      </c>
      <c r="BU232" s="29">
        <f>'Saldo mensual (90-23)'!Y231</f>
        <v>26810300.813979998</v>
      </c>
      <c r="BV232" s="29">
        <f>'Exportaciones mensual (90-23)'!V231</f>
        <v>40546018.634559996</v>
      </c>
      <c r="BW232" s="29">
        <f>'Importaciones mensual (90-23)'!Z231</f>
        <v>30545306.454100002</v>
      </c>
      <c r="BX232" s="29">
        <f>'Saldo mensual (90-23)'!Z231</f>
        <v>27995429.989179995</v>
      </c>
      <c r="BY232" s="29">
        <f>'Exportaciones mensual (90-23)'!W231</f>
        <v>32230171.102850001</v>
      </c>
      <c r="BZ232" s="29">
        <f>'Importaciones mensual (90-23)'!AA231</f>
        <v>42140117.072889999</v>
      </c>
      <c r="CA232" s="29">
        <f>'Saldo mensual (90-23)'!AA231</f>
        <v>-16408639.542569997</v>
      </c>
      <c r="CB232" s="29">
        <f>'Exportaciones mensual (90-23)'!X231</f>
        <v>112382226.50365999</v>
      </c>
      <c r="CC232" s="29">
        <f>'Importaciones mensual (90-23)'!AB231</f>
        <v>181138309.21746999</v>
      </c>
      <c r="CD232" s="29">
        <f>'Saldo mensual (90-23)'!AB231</f>
        <v>-181138309.21746999</v>
      </c>
      <c r="CE232" s="29">
        <f>'Exportaciones mensual (90-23)'!AC231</f>
        <v>930382897.32704997</v>
      </c>
      <c r="CF232" s="29">
        <f>'Importaciones mensual (90-23)'!AC231</f>
        <v>768261543.08782995</v>
      </c>
      <c r="CG232" s="29">
        <f>'Saldo mensual (90-23)'!AC231</f>
        <v>162121354.23922002</v>
      </c>
      <c r="CH232" s="29">
        <f>'Exportaciones mensual (90-23)'!Y231</f>
        <v>78298303.069519997</v>
      </c>
      <c r="CI232" s="29">
        <f>'Importaciones mensual (90-23)'!AD231</f>
        <v>72637050.50406</v>
      </c>
      <c r="CJ232" s="29">
        <f>'Saldo mensual (90-23)'!AD231</f>
        <v>5058464.6371500045</v>
      </c>
      <c r="CK232" s="29">
        <f>'Exportaciones mensual (90-23)'!Z231</f>
        <v>58540736.443279997</v>
      </c>
      <c r="CL232" s="29">
        <f>'Importaciones mensual (90-23)'!AE231</f>
        <v>21064987.846469998</v>
      </c>
      <c r="CM232" s="29">
        <f>'Saldo mensual (90-23)'!AE231</f>
        <v>16909675.458620004</v>
      </c>
      <c r="CN232" s="29">
        <f>'Exportaciones mensual (90-23)'!AA231</f>
        <v>25731477.53032</v>
      </c>
      <c r="CO232" s="29">
        <f>'Importaciones mensual (90-23)'!AF231</f>
        <v>124685547.05152</v>
      </c>
      <c r="CP232" s="29">
        <f>'Saldo mensual (90-23)'!AF231</f>
        <v>-77405912.100120008</v>
      </c>
      <c r="CQ232" s="29">
        <f>'Exportaciones mensual (90-23)'!AB231</f>
        <v>0</v>
      </c>
      <c r="CR232" s="29">
        <f>'Importaciones mensual (90-23)'!AG231</f>
        <v>39061700.868639998</v>
      </c>
      <c r="CS232" s="29">
        <f>'Saldo mensual (90-23)'!AG231</f>
        <v>17588747.033</v>
      </c>
      <c r="CT232" s="29">
        <f>'Exportaciones mensual (90-23)'!AC231</f>
        <v>930382897.32704997</v>
      </c>
      <c r="CU232" s="29">
        <f>'Importaciones mensual (90-23)'!AH231</f>
        <v>36470187.192029998</v>
      </c>
      <c r="CV232" s="29">
        <f>'Saldo mensual (90-23)'!AH231</f>
        <v>-26283684.541089997</v>
      </c>
      <c r="CW232" s="29">
        <f>'Exportaciones mensual (90-23)'!AC231</f>
        <v>930382897.32704997</v>
      </c>
      <c r="CX232" s="29">
        <f>'Importaciones mensual (90-23)'!AI231</f>
        <v>8379825.82816</v>
      </c>
      <c r="CY232" s="29">
        <f>'Saldo mensual (90-23)'!AI231</f>
        <v>21717581.57973</v>
      </c>
      <c r="CZ232" s="29">
        <f>'Exportaciones mensual (90-23)'!AE231</f>
        <v>37974663.305090003</v>
      </c>
      <c r="DA232" s="29">
        <f>'Importaciones mensual (90-23)'!AJ231</f>
        <v>58581128.201650001</v>
      </c>
      <c r="DB232" s="29">
        <f>'Saldo mensual (90-23)'!AJ231</f>
        <v>7190095.2172899991</v>
      </c>
      <c r="DC232" s="29">
        <f>'Exportaciones mensual (90-23)'!AF231</f>
        <v>47279634.951399997</v>
      </c>
      <c r="DD232" s="29">
        <f>'Importaciones mensual (90-23)'!AK231</f>
        <v>12339093.361609999</v>
      </c>
      <c r="DE232" s="29">
        <f>'Saldo mensual (90-23)'!AK231</f>
        <v>18753157.287629999</v>
      </c>
      <c r="DF232" s="29">
        <f>'Exportaciones mensual (90-23)'!AG231</f>
        <v>56650447.901639998</v>
      </c>
      <c r="DG232" s="29">
        <f>'Importaciones mensual (90-23)'!AL231</f>
        <v>35608469.152170002</v>
      </c>
      <c r="DH232" s="29">
        <f>'Saldo mensual (90-23)'!AL231</f>
        <v>-6311125.1987800039</v>
      </c>
      <c r="DI232" s="29">
        <f>'Exportaciones mensual (90-23)'!AH231</f>
        <v>10186502.650939999</v>
      </c>
      <c r="DJ232" s="29">
        <f>'Importaciones mensual (90-23)'!AM231</f>
        <v>1210547.27547</v>
      </c>
      <c r="DK232" s="29">
        <f>'Saldo mensual (90-23)'!AM231</f>
        <v>1192142.9029900001</v>
      </c>
      <c r="DL232" s="29">
        <f>'Exportaciones mensual (90-23)'!AI231</f>
        <v>30097407.407889999</v>
      </c>
      <c r="DM232" s="29">
        <f>'Importaciones mensual (90-23)'!AN231</f>
        <v>0</v>
      </c>
      <c r="DN232" s="29">
        <f>'Saldo mensual (90-23)'!AN231</f>
        <v>10371637.992799999</v>
      </c>
      <c r="DO232" s="29">
        <f>'Exportaciones mensual (90-23)'!AJ231</f>
        <v>65771223.41894</v>
      </c>
      <c r="DP232" s="29">
        <f>'Importaciones mensual (90-23)'!AO231</f>
        <v>0</v>
      </c>
      <c r="DQ232" s="29">
        <f>'Saldo mensual (90-23)'!AO231</f>
        <v>104244342.69189</v>
      </c>
      <c r="DR232" s="29">
        <f>'Exportaciones mensual (90-23)'!AP231</f>
        <v>180583941.82407001</v>
      </c>
      <c r="DS232" s="29">
        <f>'Importaciones mensual (90-23)'!AP231</f>
        <v>76211469.827790007</v>
      </c>
      <c r="DT232" s="29">
        <f>'Saldo mensual (90-23)'!AP231</f>
        <v>104372471.99628</v>
      </c>
      <c r="DU232" s="29">
        <f>'Exportaciones mensual (90-23)'!AK231</f>
        <v>31092250.649239998</v>
      </c>
      <c r="DV232" s="29">
        <f>'Importaciones mensual (90-23)'!AQ231</f>
        <v>10464847.488840001</v>
      </c>
      <c r="DW232" s="29">
        <f>'Saldo mensual (90-23)'!AQ231</f>
        <v>82506131.346369997</v>
      </c>
      <c r="DX232" s="29">
        <f>'Exportaciones mensual (90-23)'!AL231</f>
        <v>29297343.953389999</v>
      </c>
      <c r="DY232" s="29">
        <f>'Importaciones mensual (90-23)'!AR231</f>
        <v>28777200.62985</v>
      </c>
      <c r="DZ232" s="29">
        <f>'Saldo mensual (90-23)'!AR231</f>
        <v>154614903.46816</v>
      </c>
      <c r="EA232" s="29">
        <f>'Exportaciones mensual (90-23)'!AM231</f>
        <v>2402690.1784600001</v>
      </c>
      <c r="EB232" s="29">
        <f>'Importaciones mensual (90-23)'!AS231</f>
        <v>1488087.87004</v>
      </c>
      <c r="EC232" s="29">
        <f>'Saldo mensual (90-23)'!AS231</f>
        <v>85319469.294149995</v>
      </c>
      <c r="ED232" s="29">
        <f>'Exportaciones mensual (90-23)'!AN231</f>
        <v>10371637.992799999</v>
      </c>
      <c r="EE232" s="29">
        <f>'Importaciones mensual (90-23)'!AT231</f>
        <v>578300554.28725004</v>
      </c>
      <c r="EF232" s="29">
        <f>'Saldo mensual (90-23)'!AT231</f>
        <v>49411527.122089982</v>
      </c>
    </row>
    <row r="233" spans="1:136">
      <c r="A233" s="9">
        <v>39661</v>
      </c>
      <c r="B233" s="29">
        <f>'Exportaciones mensual (90-23)'!B232</f>
        <v>1352380063.60432</v>
      </c>
      <c r="C233" s="29">
        <f>'Importaciones mensual (90-23)'!B232</f>
        <v>1635729242.87503</v>
      </c>
      <c r="D233" s="29">
        <f>'Saldo mensual (90-23)'!B232</f>
        <v>-283349179.27070999</v>
      </c>
      <c r="E233" s="29">
        <f>'Exportaciones mensual (90-23)'!C232</f>
        <v>105478311.31451</v>
      </c>
      <c r="F233" s="29">
        <f>'Importaciones mensual (90-23)'!C232</f>
        <v>144786588.30699</v>
      </c>
      <c r="G233" s="29">
        <f>'Saldo mensual (90-23)'!C232</f>
        <v>-39308276.992479995</v>
      </c>
      <c r="H233" s="30">
        <f>'Exportaciones mensual (90-23)'!D232</f>
        <v>145055861.04210001</v>
      </c>
      <c r="I233" s="29">
        <f>'Importaciones mensual (90-23)'!D232</f>
        <v>50255800.698040001</v>
      </c>
      <c r="J233" s="29">
        <f>'Saldo mensual (90-23)'!D232</f>
        <v>94800060.344060004</v>
      </c>
      <c r="K233" s="29">
        <f>'Exportaciones mensual (90-23)'!E232</f>
        <v>113275797.06835</v>
      </c>
      <c r="L233" s="29">
        <f>'Importaciones mensual (90-23)'!E232</f>
        <v>7006915.9124999996</v>
      </c>
      <c r="M233" s="31">
        <f>'Saldo mensual (90-23)'!E232</f>
        <v>106268881.15585001</v>
      </c>
      <c r="N233" s="29">
        <f>'Exportaciones mensual (90-23)'!F232</f>
        <v>53960179.231959999</v>
      </c>
      <c r="O233" s="29">
        <f>'Importaciones mensual (90-23)'!F232</f>
        <v>12352815.049659999</v>
      </c>
      <c r="P233" s="29">
        <f>'Saldo mensual (90-23)'!F232</f>
        <v>41607364.182300001</v>
      </c>
      <c r="Q233" s="29">
        <f>'Exportaciones mensual (90-23)'!G232</f>
        <v>460931405.82608998</v>
      </c>
      <c r="R233" s="29">
        <f>'Importaciones mensual (90-23)'!G232</f>
        <v>89923175.008860007</v>
      </c>
      <c r="S233" s="29">
        <f>'Saldo mensual (90-23)'!G232</f>
        <v>371008230.81722999</v>
      </c>
      <c r="T233" s="29">
        <f>'Exportaciones mensual (90-23)'!F232</f>
        <v>53960179.231959999</v>
      </c>
      <c r="U233" s="29">
        <f>'Importaciones mensual (90-23)'!H232</f>
        <v>29470582.24258</v>
      </c>
      <c r="V233" s="29">
        <f>'Saldo mensual (90-23)'!H232</f>
        <v>51430218.344310001</v>
      </c>
      <c r="W233" s="29">
        <f>'Exportaciones mensual (90-23)'!G232</f>
        <v>460931405.82608998</v>
      </c>
      <c r="X233" s="29">
        <f>'Importaciones mensual (90-23)'!I232</f>
        <v>189099747.06443</v>
      </c>
      <c r="Y233" s="29">
        <f>'Saldo mensual (90-23)'!J232</f>
        <v>116007143.76933999</v>
      </c>
      <c r="Z233" s="29">
        <f>'Exportaciones mensual (90-23)'!H232</f>
        <v>80900800.586889997</v>
      </c>
      <c r="AA233" s="29">
        <f>'Importaciones mensual (90-23)'!J232</f>
        <v>12133790.595860001</v>
      </c>
      <c r="AB233" s="29">
        <f>'Saldo mensual (90-23)'!J232</f>
        <v>116007143.76933999</v>
      </c>
      <c r="AC233" s="29">
        <f>'Exportaciones mensual (90-23)'!I232</f>
        <v>130453368.67799</v>
      </c>
      <c r="AD233" s="29">
        <f>'Exportaciones mensual (90-23)'!I232</f>
        <v>130453368.67799</v>
      </c>
      <c r="AE233" s="29">
        <f>'Saldo mensual (90-23)'!K232</f>
        <v>55378192.189199999</v>
      </c>
      <c r="AF233" s="29">
        <f>'Exportaciones mensual (90-23)'!J232</f>
        <v>128140934.3652</v>
      </c>
      <c r="AG233" s="29">
        <f>'Importaciones mensual (90-23)'!L232</f>
        <v>59339927.773160003</v>
      </c>
      <c r="AH233" s="29">
        <f>'Saldo mensual (90-23)'!L232</f>
        <v>82311783.885239989</v>
      </c>
      <c r="AI233" s="29">
        <f>'Exportaciones mensual (90-23)'!M232</f>
        <v>42915735.323810004</v>
      </c>
      <c r="AJ233" s="29">
        <f>'Importaciones mensual (90-23)'!M232</f>
        <v>21976432.796259999</v>
      </c>
      <c r="AK233" s="29">
        <f>'Saldo mensual (90-23)'!M232</f>
        <v>20939302.527550004</v>
      </c>
      <c r="AL233" s="29">
        <f>'Exportaciones mensual (90-23)'!K232</f>
        <v>66997555.557020001</v>
      </c>
      <c r="AM233" s="29">
        <f>'Importaciones mensual (90-23)'!N232</f>
        <v>645381534.71589005</v>
      </c>
      <c r="AN233" s="29">
        <f>'Saldo mensual (90-23)'!N232</f>
        <v>-152105438.40566003</v>
      </c>
      <c r="AO233" s="29">
        <f>'Exportaciones mensual (90-23)'!L232</f>
        <v>141651711.6584</v>
      </c>
      <c r="AP233" s="29">
        <f>'Importaciones mensual (90-23)'!O232</f>
        <v>218612761.93059999</v>
      </c>
      <c r="AQ233" s="29">
        <f>'Saldo mensual (90-23)'!O232</f>
        <v>-89657843.787339985</v>
      </c>
      <c r="AR233" s="29">
        <f>'Exportaciones mensual (90-23)'!P232</f>
        <v>1221985.31</v>
      </c>
      <c r="AS233" s="29">
        <f>'Importaciones mensual (90-23)'!P232</f>
        <v>16223289.93823</v>
      </c>
      <c r="AT233" s="29">
        <f>'Saldo mensual (90-23)'!P232</f>
        <v>-15001304.62823</v>
      </c>
      <c r="AU233" s="29">
        <f>'Exportaciones mensual (90-23)'!M232</f>
        <v>42915735.323810004</v>
      </c>
      <c r="AV233" s="29">
        <f>'Importaciones mensual (90-23)'!Q232</f>
        <v>29204992.110149998</v>
      </c>
      <c r="AW233" s="29">
        <f>'Saldo mensual (90-23)'!Q232</f>
        <v>-4507291.7773699984</v>
      </c>
      <c r="AX233" s="29">
        <f>'Exportaciones mensual (90-23)'!N232</f>
        <v>493276096.31023002</v>
      </c>
      <c r="AY233" s="29">
        <f>'Importaciones mensual (90-23)'!R232</f>
        <v>101054126.59356999</v>
      </c>
      <c r="AZ233" s="29">
        <f>'Saldo mensual (90-23)'!R232</f>
        <v>163717553.11805001</v>
      </c>
      <c r="BA233" s="29">
        <f>'Exportaciones mensual (90-23)'!O232</f>
        <v>128954918.14326</v>
      </c>
      <c r="BB233" s="29">
        <f>'Importaciones mensual (90-23)'!S232</f>
        <v>72729212.109080002</v>
      </c>
      <c r="BC233" s="29">
        <f>'Saldo mensual (90-23)'!S232</f>
        <v>21265151.957460001</v>
      </c>
      <c r="BD233" s="29">
        <f>'Exportaciones mensual (90-23)'!P232</f>
        <v>1221985.31</v>
      </c>
      <c r="BE233" s="29">
        <f>'Importaciones mensual (90-23)'!T232</f>
        <v>92514844.788299993</v>
      </c>
      <c r="BF233" s="29">
        <f>'Saldo mensual (90-23)'!T232</f>
        <v>79522325.061660007</v>
      </c>
      <c r="BG233" s="29">
        <f>'Exportaciones mensual (90-23)'!Q232</f>
        <v>24697700.33278</v>
      </c>
      <c r="BH233" s="29">
        <f>'Importaciones mensual (90-23)'!U232</f>
        <v>24313436.70352</v>
      </c>
      <c r="BI233" s="29">
        <f>'Saldo mensual (90-23)'!U232</f>
        <v>318158424.47727001</v>
      </c>
      <c r="BJ233" s="29">
        <f>'Exportaciones mensual (90-23)'!R232</f>
        <v>264771679.71162</v>
      </c>
      <c r="BK233" s="29">
        <f>'Importaciones mensual (90-23)'!V232</f>
        <v>7240123.9627999999</v>
      </c>
      <c r="BL233" s="29">
        <f>'Saldo mensual (90-23)'!V232</f>
        <v>20764458.28847</v>
      </c>
      <c r="BM233" s="29">
        <f>'Exportaciones mensual (90-23)'!S232</f>
        <v>93994364.066540003</v>
      </c>
      <c r="BN233" s="29">
        <f>'Importaciones mensual (90-23)'!W232</f>
        <v>7921587.7847300004</v>
      </c>
      <c r="BO233" s="29">
        <f>'Saldo mensual (90-23)'!W232</f>
        <v>33442616.507509995</v>
      </c>
      <c r="BP233" s="29">
        <f>'Exportaciones mensual (90-23)'!T232</f>
        <v>172037169.84996</v>
      </c>
      <c r="BQ233" s="29">
        <f>'Importaciones mensual (90-23)'!X232</f>
        <v>99421386.122710004</v>
      </c>
      <c r="BR233" s="29">
        <f>'Saldo mensual (90-23)'!X232</f>
        <v>52465877.52940999</v>
      </c>
      <c r="BS233" s="29">
        <f>'Exportaciones mensual (90-23)'!U232</f>
        <v>342471861.18079001</v>
      </c>
      <c r="BT233" s="29">
        <f>'Importaciones mensual (90-23)'!Y232</f>
        <v>45908271.235859998</v>
      </c>
      <c r="BU233" s="29">
        <f>'Saldo mensual (90-23)'!Y232</f>
        <v>14782838.84381</v>
      </c>
      <c r="BV233" s="29">
        <f>'Exportaciones mensual (90-23)'!V232</f>
        <v>28004582.25127</v>
      </c>
      <c r="BW233" s="29">
        <f>'Importaciones mensual (90-23)'!Z232</f>
        <v>24711809.862100001</v>
      </c>
      <c r="BX233" s="29">
        <f>'Saldo mensual (90-23)'!Z232</f>
        <v>28100802.022750001</v>
      </c>
      <c r="BY233" s="29">
        <f>'Exportaciones mensual (90-23)'!W232</f>
        <v>41364204.292240001</v>
      </c>
      <c r="BZ233" s="29">
        <f>'Importaciones mensual (90-23)'!AA232</f>
        <v>36853385.634429999</v>
      </c>
      <c r="CA233" s="29">
        <f>'Saldo mensual (90-23)'!AA232</f>
        <v>180381176.25204</v>
      </c>
      <c r="CB233" s="29">
        <f>'Exportaciones mensual (90-23)'!X232</f>
        <v>151887263.65211999</v>
      </c>
      <c r="CC233" s="29">
        <f>'Importaciones mensual (90-23)'!AB232</f>
        <v>36729942.031159997</v>
      </c>
      <c r="CD233" s="29">
        <f>'Saldo mensual (90-23)'!AB232</f>
        <v>-36729942.031159997</v>
      </c>
      <c r="CE233" s="29">
        <f>'Exportaciones mensual (90-23)'!AC232</f>
        <v>972554975.46954</v>
      </c>
      <c r="CF233" s="29">
        <f>'Importaciones mensual (90-23)'!AC232</f>
        <v>709540949.80488002</v>
      </c>
      <c r="CG233" s="29">
        <f>'Saldo mensual (90-23)'!AC232</f>
        <v>263014025.66465998</v>
      </c>
      <c r="CH233" s="29">
        <f>'Exportaciones mensual (90-23)'!Y232</f>
        <v>60691110.079669997</v>
      </c>
      <c r="CI233" s="29">
        <f>'Importaciones mensual (90-23)'!AD232</f>
        <v>48173607.350089997</v>
      </c>
      <c r="CJ233" s="29">
        <f>'Saldo mensual (90-23)'!AD232</f>
        <v>14129841.451570004</v>
      </c>
      <c r="CK233" s="29">
        <f>'Exportaciones mensual (90-23)'!Z232</f>
        <v>52812611.884850003</v>
      </c>
      <c r="CL233" s="29">
        <f>'Importaciones mensual (90-23)'!AE232</f>
        <v>20365511.85802</v>
      </c>
      <c r="CM233" s="29">
        <f>'Saldo mensual (90-23)'!AE232</f>
        <v>29604576.388339996</v>
      </c>
      <c r="CN233" s="29">
        <f>'Exportaciones mensual (90-23)'!AA232</f>
        <v>217234561.88646999</v>
      </c>
      <c r="CO233" s="29">
        <f>'Importaciones mensual (90-23)'!AF232</f>
        <v>101180532.05808</v>
      </c>
      <c r="CP233" s="29">
        <f>'Saldo mensual (90-23)'!AF232</f>
        <v>-28782255.262759998</v>
      </c>
      <c r="CQ233" s="29">
        <f>'Exportaciones mensual (90-23)'!AB232</f>
        <v>0</v>
      </c>
      <c r="CR233" s="29">
        <f>'Importaciones mensual (90-23)'!AG232</f>
        <v>39275505.617559999</v>
      </c>
      <c r="CS233" s="29">
        <f>'Saldo mensual (90-23)'!AG232</f>
        <v>-6734674.2402100004</v>
      </c>
      <c r="CT233" s="29">
        <f>'Exportaciones mensual (90-23)'!AC232</f>
        <v>972554975.46954</v>
      </c>
      <c r="CU233" s="29">
        <f>'Importaciones mensual (90-23)'!AH232</f>
        <v>30663164.522569999</v>
      </c>
      <c r="CV233" s="29">
        <f>'Saldo mensual (90-23)'!AH232</f>
        <v>-25605809.04507</v>
      </c>
      <c r="CW233" s="29">
        <f>'Exportaciones mensual (90-23)'!AC232</f>
        <v>972554975.46954</v>
      </c>
      <c r="CX233" s="29">
        <f>'Importaciones mensual (90-23)'!AI232</f>
        <v>6818250.50691</v>
      </c>
      <c r="CY233" s="29">
        <f>'Saldo mensual (90-23)'!AI232</f>
        <v>28181183.211449999</v>
      </c>
      <c r="CZ233" s="29">
        <f>'Exportaciones mensual (90-23)'!AE232</f>
        <v>49970088.246359996</v>
      </c>
      <c r="DA233" s="29">
        <f>'Importaciones mensual (90-23)'!AJ232</f>
        <v>51666874.039669998</v>
      </c>
      <c r="DB233" s="29">
        <f>'Saldo mensual (90-23)'!AJ232</f>
        <v>50299398.279570006</v>
      </c>
      <c r="DC233" s="29">
        <f>'Exportaciones mensual (90-23)'!AF232</f>
        <v>72398276.795320004</v>
      </c>
      <c r="DD233" s="29">
        <f>'Importaciones mensual (90-23)'!AK232</f>
        <v>10810932.501049999</v>
      </c>
      <c r="DE233" s="29">
        <f>'Saldo mensual (90-23)'!AK232</f>
        <v>12641660.117940001</v>
      </c>
      <c r="DF233" s="29">
        <f>'Exportaciones mensual (90-23)'!AG232</f>
        <v>32540831.377349999</v>
      </c>
      <c r="DG233" s="29">
        <f>'Importaciones mensual (90-23)'!AL232</f>
        <v>19530314.903900001</v>
      </c>
      <c r="DH233" s="29">
        <f>'Saldo mensual (90-23)'!AL232</f>
        <v>23836420.088010002</v>
      </c>
      <c r="DI233" s="29">
        <f>'Exportaciones mensual (90-23)'!AH232</f>
        <v>5057355.4775</v>
      </c>
      <c r="DJ233" s="29">
        <f>'Importaciones mensual (90-23)'!AM232</f>
        <v>911839.33784000005</v>
      </c>
      <c r="DK233" s="29">
        <f>'Saldo mensual (90-23)'!AM232</f>
        <v>2104218.9673699997</v>
      </c>
      <c r="DL233" s="29">
        <f>'Exportaciones mensual (90-23)'!AI232</f>
        <v>34999433.718359999</v>
      </c>
      <c r="DM233" s="29">
        <f>'Importaciones mensual (90-23)'!AN232</f>
        <v>0</v>
      </c>
      <c r="DN233" s="29">
        <f>'Saldo mensual (90-23)'!AN232</f>
        <v>24045965.155370001</v>
      </c>
      <c r="DO233" s="29">
        <f>'Exportaciones mensual (90-23)'!AJ232</f>
        <v>101966272.31924</v>
      </c>
      <c r="DP233" s="29">
        <f>'Importaciones mensual (90-23)'!AO232</f>
        <v>290.38</v>
      </c>
      <c r="DQ233" s="29">
        <f>'Saldo mensual (90-23)'!AO232</f>
        <v>115095971.08669001</v>
      </c>
      <c r="DR233" s="29">
        <f>'Exportaciones mensual (90-23)'!AP232</f>
        <v>109270357.99903999</v>
      </c>
      <c r="DS233" s="29">
        <f>'Importaciones mensual (90-23)'!AP232</f>
        <v>2343422.3428199999</v>
      </c>
      <c r="DT233" s="29">
        <f>'Saldo mensual (90-23)'!AP232</f>
        <v>106926935.65621999</v>
      </c>
      <c r="DU233" s="29">
        <f>'Exportaciones mensual (90-23)'!AK232</f>
        <v>23452592.61899</v>
      </c>
      <c r="DV233" s="29">
        <f>'Importaciones mensual (90-23)'!AQ232</f>
        <v>111287.81198</v>
      </c>
      <c r="DW233" s="29">
        <f>'Saldo mensual (90-23)'!AQ232</f>
        <v>45198364.541539997</v>
      </c>
      <c r="DX233" s="29">
        <f>'Exportaciones mensual (90-23)'!AL232</f>
        <v>43366734.991910003</v>
      </c>
      <c r="DY233" s="29">
        <f>'Importaciones mensual (90-23)'!AR232</f>
        <v>33213685.241670001</v>
      </c>
      <c r="DZ233" s="29">
        <f>'Saldo mensual (90-23)'!AR232</f>
        <v>50887649.513960004</v>
      </c>
      <c r="EA233" s="29">
        <f>'Exportaciones mensual (90-23)'!AM232</f>
        <v>3016058.3052099999</v>
      </c>
      <c r="EB233" s="29">
        <f>'Importaciones mensual (90-23)'!AS232</f>
        <v>1617393.04238</v>
      </c>
      <c r="EC233" s="29">
        <f>'Saldo mensual (90-23)'!AS232</f>
        <v>147510979.02197999</v>
      </c>
      <c r="ED233" s="29">
        <f>'Exportaciones mensual (90-23)'!AN232</f>
        <v>24045965.155370001</v>
      </c>
      <c r="EE233" s="29">
        <f>'Importaciones mensual (90-23)'!AT232</f>
        <v>360008436.33903998</v>
      </c>
      <c r="EF233" s="29">
        <f>'Saldo mensual (90-23)'!AT232</f>
        <v>182552012.62921005</v>
      </c>
    </row>
    <row r="234" spans="1:136">
      <c r="A234" s="9">
        <v>39692</v>
      </c>
      <c r="B234" s="29">
        <f>'Exportaciones mensual (90-23)'!B233</f>
        <v>1488925140.9471099</v>
      </c>
      <c r="C234" s="29">
        <f>'Importaciones mensual (90-23)'!B233</f>
        <v>1805312582.78792</v>
      </c>
      <c r="D234" s="29">
        <f>'Saldo mensual (90-23)'!B233</f>
        <v>-316387441.84081006</v>
      </c>
      <c r="E234" s="29">
        <f>'Exportaciones mensual (90-23)'!C233</f>
        <v>146322079.61248001</v>
      </c>
      <c r="F234" s="29">
        <f>'Importaciones mensual (90-23)'!C233</f>
        <v>121024966.80763</v>
      </c>
      <c r="G234" s="29">
        <f>'Saldo mensual (90-23)'!C233</f>
        <v>25297112.804850012</v>
      </c>
      <c r="H234" s="30">
        <f>'Exportaciones mensual (90-23)'!D233</f>
        <v>167865954.02381</v>
      </c>
      <c r="I234" s="29">
        <f>'Importaciones mensual (90-23)'!D233</f>
        <v>52364513.282820001</v>
      </c>
      <c r="J234" s="29">
        <f>'Saldo mensual (90-23)'!D233</f>
        <v>115501440.74099</v>
      </c>
      <c r="K234" s="29">
        <f>'Exportaciones mensual (90-23)'!E233</f>
        <v>152360515.00775</v>
      </c>
      <c r="L234" s="29">
        <f>'Importaciones mensual (90-23)'!E233</f>
        <v>944129.00889000006</v>
      </c>
      <c r="M234" s="31">
        <f>'Saldo mensual (90-23)'!E233</f>
        <v>151416385.99886</v>
      </c>
      <c r="N234" s="29">
        <f>'Exportaciones mensual (90-23)'!F233</f>
        <v>39716598.864179999</v>
      </c>
      <c r="O234" s="29">
        <f>'Importaciones mensual (90-23)'!F233</f>
        <v>6170051.3700799998</v>
      </c>
      <c r="P234" s="29">
        <f>'Saldo mensual (90-23)'!F233</f>
        <v>33546547.494099997</v>
      </c>
      <c r="Q234" s="29">
        <f>'Exportaciones mensual (90-23)'!G233</f>
        <v>421779868.99068999</v>
      </c>
      <c r="R234" s="29">
        <f>'Importaciones mensual (90-23)'!G233</f>
        <v>120151634.83220001</v>
      </c>
      <c r="S234" s="29">
        <f>'Saldo mensual (90-23)'!G233</f>
        <v>301628234.15849</v>
      </c>
      <c r="T234" s="29">
        <f>'Exportaciones mensual (90-23)'!F233</f>
        <v>39716598.864179999</v>
      </c>
      <c r="U234" s="29">
        <f>'Importaciones mensual (90-23)'!H233</f>
        <v>11536418.54642</v>
      </c>
      <c r="V234" s="29">
        <f>'Saldo mensual (90-23)'!H233</f>
        <v>51734011.107759997</v>
      </c>
      <c r="W234" s="29">
        <f>'Exportaciones mensual (90-23)'!G233</f>
        <v>421779868.99068999</v>
      </c>
      <c r="X234" s="29">
        <f>'Importaciones mensual (90-23)'!I233</f>
        <v>107255506.17656</v>
      </c>
      <c r="Y234" s="29">
        <f>'Saldo mensual (90-23)'!J233</f>
        <v>131328816.67300001</v>
      </c>
      <c r="Z234" s="29">
        <f>'Exportaciones mensual (90-23)'!H233</f>
        <v>63270429.654179998</v>
      </c>
      <c r="AA234" s="29">
        <f>'Importaciones mensual (90-23)'!J233</f>
        <v>11371465.117350001</v>
      </c>
      <c r="AB234" s="29">
        <f>'Saldo mensual (90-23)'!J233</f>
        <v>131328816.67300001</v>
      </c>
      <c r="AC234" s="29">
        <f>'Exportaciones mensual (90-23)'!I233</f>
        <v>133883047.93472999</v>
      </c>
      <c r="AD234" s="29">
        <f>'Exportaciones mensual (90-23)'!I233</f>
        <v>133883047.93472999</v>
      </c>
      <c r="AE234" s="29">
        <f>'Saldo mensual (90-23)'!K233</f>
        <v>26515041.542149998</v>
      </c>
      <c r="AF234" s="29">
        <f>'Exportaciones mensual (90-23)'!J233</f>
        <v>142700281.79034999</v>
      </c>
      <c r="AG234" s="29">
        <f>'Importaciones mensual (90-23)'!L233</f>
        <v>9027760.7733500004</v>
      </c>
      <c r="AH234" s="29">
        <f>'Saldo mensual (90-23)'!L233</f>
        <v>97014698.212459996</v>
      </c>
      <c r="AI234" s="29">
        <f>'Exportaciones mensual (90-23)'!M233</f>
        <v>41714811.556100003</v>
      </c>
      <c r="AJ234" s="29">
        <f>'Importaciones mensual (90-23)'!M233</f>
        <v>17450819.868390001</v>
      </c>
      <c r="AK234" s="29">
        <f>'Saldo mensual (90-23)'!M233</f>
        <v>24263991.687710002</v>
      </c>
      <c r="AL234" s="29">
        <f>'Exportaciones mensual (90-23)'!K233</f>
        <v>38891355.586879998</v>
      </c>
      <c r="AM234" s="29">
        <f>'Importaciones mensual (90-23)'!N233</f>
        <v>579045061.69370997</v>
      </c>
      <c r="AN234" s="29">
        <f>'Saldo mensual (90-23)'!N233</f>
        <v>-81498929.635069966</v>
      </c>
      <c r="AO234" s="29">
        <f>'Exportaciones mensual (90-23)'!L233</f>
        <v>106042458.98581</v>
      </c>
      <c r="AP234" s="29">
        <f>'Importaciones mensual (90-23)'!O233</f>
        <v>219195203.56399</v>
      </c>
      <c r="AQ234" s="29">
        <f>'Saldo mensual (90-23)'!O233</f>
        <v>-31544631.723959982</v>
      </c>
      <c r="AR234" s="29">
        <f>'Exportaciones mensual (90-23)'!P233</f>
        <v>2903126.8714399999</v>
      </c>
      <c r="AS234" s="29">
        <f>'Importaciones mensual (90-23)'!P233</f>
        <v>16080475.33742</v>
      </c>
      <c r="AT234" s="29">
        <f>'Saldo mensual (90-23)'!P233</f>
        <v>-13177348.465980001</v>
      </c>
      <c r="AU234" s="29">
        <f>'Exportaciones mensual (90-23)'!M233</f>
        <v>41714811.556100003</v>
      </c>
      <c r="AV234" s="29">
        <f>'Importaciones mensual (90-23)'!Q233</f>
        <v>25110054.391729999</v>
      </c>
      <c r="AW234" s="29">
        <f>'Saldo mensual (90-23)'!Q233</f>
        <v>32650168.262260001</v>
      </c>
      <c r="AX234" s="29">
        <f>'Exportaciones mensual (90-23)'!N233</f>
        <v>497546132.05864</v>
      </c>
      <c r="AY234" s="29">
        <f>'Importaciones mensual (90-23)'!R233</f>
        <v>69520684.030080006</v>
      </c>
      <c r="AZ234" s="29">
        <f>'Saldo mensual (90-23)'!R233</f>
        <v>78577950.835230008</v>
      </c>
      <c r="BA234" s="29">
        <f>'Exportaciones mensual (90-23)'!O233</f>
        <v>187650571.84003001</v>
      </c>
      <c r="BB234" s="29">
        <f>'Importaciones mensual (90-23)'!S233</f>
        <v>124029196.22277001</v>
      </c>
      <c r="BC234" s="29">
        <f>'Saldo mensual (90-23)'!S233</f>
        <v>-77446946.197860003</v>
      </c>
      <c r="BD234" s="29">
        <f>'Exportaciones mensual (90-23)'!P233</f>
        <v>2903126.8714399999</v>
      </c>
      <c r="BE234" s="29">
        <f>'Importaciones mensual (90-23)'!T233</f>
        <v>86776431.244609997</v>
      </c>
      <c r="BF234" s="29">
        <f>'Saldo mensual (90-23)'!T233</f>
        <v>89763025.899429992</v>
      </c>
      <c r="BG234" s="29">
        <f>'Exportaciones mensual (90-23)'!Q233</f>
        <v>57760222.65399</v>
      </c>
      <c r="BH234" s="29">
        <f>'Importaciones mensual (90-23)'!U233</f>
        <v>18764295.242940001</v>
      </c>
      <c r="BI234" s="29">
        <f>'Saldo mensual (90-23)'!U233</f>
        <v>221540437.31988999</v>
      </c>
      <c r="BJ234" s="29">
        <f>'Exportaciones mensual (90-23)'!R233</f>
        <v>148098634.86531001</v>
      </c>
      <c r="BK234" s="29">
        <f>'Importaciones mensual (90-23)'!V233</f>
        <v>18057909.776700001</v>
      </c>
      <c r="BL234" s="29">
        <f>'Saldo mensual (90-23)'!V233</f>
        <v>21903979.28111</v>
      </c>
      <c r="BM234" s="29">
        <f>'Exportaciones mensual (90-23)'!S233</f>
        <v>46582250.024910003</v>
      </c>
      <c r="BN234" s="29">
        <f>'Importaciones mensual (90-23)'!W233</f>
        <v>5703860.07938</v>
      </c>
      <c r="BO234" s="29">
        <f>'Saldo mensual (90-23)'!W233</f>
        <v>13678840.602689998</v>
      </c>
      <c r="BP234" s="29">
        <f>'Exportaciones mensual (90-23)'!T233</f>
        <v>176539457.14403999</v>
      </c>
      <c r="BQ234" s="29">
        <f>'Importaciones mensual (90-23)'!X233</f>
        <v>151388923.53795999</v>
      </c>
      <c r="BR234" s="29">
        <f>'Saldo mensual (90-23)'!X233</f>
        <v>-59280466.301869988</v>
      </c>
      <c r="BS234" s="29">
        <f>'Exportaciones mensual (90-23)'!U233</f>
        <v>240304732.56283</v>
      </c>
      <c r="BT234" s="29">
        <f>'Importaciones mensual (90-23)'!Y233</f>
        <v>45762064.554099999</v>
      </c>
      <c r="BU234" s="29">
        <f>'Saldo mensual (90-23)'!Y233</f>
        <v>28612330.16082</v>
      </c>
      <c r="BV234" s="29">
        <f>'Exportaciones mensual (90-23)'!V233</f>
        <v>39961889.057810001</v>
      </c>
      <c r="BW234" s="29">
        <f>'Importaciones mensual (90-23)'!Z233</f>
        <v>35277265.964259997</v>
      </c>
      <c r="BX234" s="29">
        <f>'Saldo mensual (90-23)'!Z233</f>
        <v>9346796.9029700011</v>
      </c>
      <c r="BY234" s="29">
        <f>'Exportaciones mensual (90-23)'!W233</f>
        <v>19382700.682069998</v>
      </c>
      <c r="BZ234" s="29">
        <f>'Importaciones mensual (90-23)'!AA233</f>
        <v>65638736.15247</v>
      </c>
      <c r="CA234" s="29">
        <f>'Saldo mensual (90-23)'!AA233</f>
        <v>-3479965.0601399988</v>
      </c>
      <c r="CB234" s="29">
        <f>'Exportaciones mensual (90-23)'!X233</f>
        <v>92108457.236090004</v>
      </c>
      <c r="CC234" s="29">
        <f>'Importaciones mensual (90-23)'!AB233</f>
        <v>103381494.6487</v>
      </c>
      <c r="CD234" s="29">
        <f>'Saldo mensual (90-23)'!AB233</f>
        <v>-103381494.6487</v>
      </c>
      <c r="CE234" s="29">
        <f>'Exportaciones mensual (90-23)'!AC233</f>
        <v>781617945.95925999</v>
      </c>
      <c r="CF234" s="29">
        <f>'Importaciones mensual (90-23)'!AC233</f>
        <v>686057105.77488995</v>
      </c>
      <c r="CG234" s="29">
        <f>'Saldo mensual (90-23)'!AC233</f>
        <v>95560840.184370041</v>
      </c>
      <c r="CH234" s="29">
        <f>'Exportaciones mensual (90-23)'!Y233</f>
        <v>74374394.714919999</v>
      </c>
      <c r="CI234" s="29">
        <f>'Importaciones mensual (90-23)'!AD233</f>
        <v>65965504.460029997</v>
      </c>
      <c r="CJ234" s="29">
        <f>'Saldo mensual (90-23)'!AD233</f>
        <v>27231226.705650009</v>
      </c>
      <c r="CK234" s="29">
        <f>'Exportaciones mensual (90-23)'!Z233</f>
        <v>44624062.867229998</v>
      </c>
      <c r="CL234" s="29">
        <f>'Importaciones mensual (90-23)'!AE233</f>
        <v>30926795.060309999</v>
      </c>
      <c r="CM234" s="29">
        <f>'Saldo mensual (90-23)'!AE233</f>
        <v>6155985.3086199984</v>
      </c>
      <c r="CN234" s="29">
        <f>'Exportaciones mensual (90-23)'!AA233</f>
        <v>62158771.092330001</v>
      </c>
      <c r="CO234" s="29">
        <f>'Importaciones mensual (90-23)'!AF233</f>
        <v>129661477.8876</v>
      </c>
      <c r="CP234" s="29">
        <f>'Saldo mensual (90-23)'!AF233</f>
        <v>-97983459.265970007</v>
      </c>
      <c r="CQ234" s="29">
        <f>'Exportaciones mensual (90-23)'!AB233</f>
        <v>0</v>
      </c>
      <c r="CR234" s="29">
        <f>'Importaciones mensual (90-23)'!AG233</f>
        <v>45950962.710029997</v>
      </c>
      <c r="CS234" s="29">
        <f>'Saldo mensual (90-23)'!AG233</f>
        <v>44228090.406250007</v>
      </c>
      <c r="CT234" s="29">
        <f>'Exportaciones mensual (90-23)'!AC233</f>
        <v>781617945.95925999</v>
      </c>
      <c r="CU234" s="29">
        <f>'Importaciones mensual (90-23)'!AH233</f>
        <v>30243173.23624</v>
      </c>
      <c r="CV234" s="29">
        <f>'Saldo mensual (90-23)'!AH233</f>
        <v>-23823948.691339999</v>
      </c>
      <c r="CW234" s="29">
        <f>'Exportaciones mensual (90-23)'!AC233</f>
        <v>781617945.95925999</v>
      </c>
      <c r="CX234" s="29">
        <f>'Importaciones mensual (90-23)'!AI233</f>
        <v>9960107.5377200004</v>
      </c>
      <c r="CY234" s="29">
        <f>'Saldo mensual (90-23)'!AI233</f>
        <v>26082939.939389996</v>
      </c>
      <c r="CZ234" s="29">
        <f>'Exportaciones mensual (90-23)'!AE233</f>
        <v>37082780.368929997</v>
      </c>
      <c r="DA234" s="29">
        <f>'Importaciones mensual (90-23)'!AJ233</f>
        <v>53745945.326499999</v>
      </c>
      <c r="DB234" s="29">
        <f>'Saldo mensual (90-23)'!AJ233</f>
        <v>52818784.920809999</v>
      </c>
      <c r="DC234" s="29">
        <f>'Exportaciones mensual (90-23)'!AF233</f>
        <v>31678018.621630002</v>
      </c>
      <c r="DD234" s="29">
        <f>'Importaciones mensual (90-23)'!AK233</f>
        <v>7711258.2377399998</v>
      </c>
      <c r="DE234" s="29">
        <f>'Saldo mensual (90-23)'!AK233</f>
        <v>12545725.59564</v>
      </c>
      <c r="DF234" s="29">
        <f>'Exportaciones mensual (90-23)'!AG233</f>
        <v>90179053.116280004</v>
      </c>
      <c r="DG234" s="29">
        <f>'Importaciones mensual (90-23)'!AL233</f>
        <v>2321458.5297099999</v>
      </c>
      <c r="DH234" s="29">
        <f>'Saldo mensual (90-23)'!AL233</f>
        <v>33370485.865499999</v>
      </c>
      <c r="DI234" s="29">
        <f>'Exportaciones mensual (90-23)'!AH233</f>
        <v>6419224.5449000001</v>
      </c>
      <c r="DJ234" s="29">
        <f>'Importaciones mensual (90-23)'!AM233</f>
        <v>1062528.3228</v>
      </c>
      <c r="DK234" s="29">
        <f>'Saldo mensual (90-23)'!AM233</f>
        <v>10995397.001680002</v>
      </c>
      <c r="DL234" s="29">
        <f>'Exportaciones mensual (90-23)'!AI233</f>
        <v>36043047.477109998</v>
      </c>
      <c r="DM234" s="29">
        <f>'Importaciones mensual (90-23)'!AN233</f>
        <v>0</v>
      </c>
      <c r="DN234" s="29">
        <f>'Saldo mensual (90-23)'!AN233</f>
        <v>21455546.945009999</v>
      </c>
      <c r="DO234" s="29">
        <f>'Exportaciones mensual (90-23)'!AJ233</f>
        <v>106564730.24731</v>
      </c>
      <c r="DP234" s="29">
        <f>'Importaciones mensual (90-23)'!AO233</f>
        <v>64034.479489999998</v>
      </c>
      <c r="DQ234" s="29">
        <f>'Saldo mensual (90-23)'!AO233</f>
        <v>33253357.175299995</v>
      </c>
      <c r="DR234" s="29">
        <f>'Exportaciones mensual (90-23)'!AP233</f>
        <v>137658273.6742</v>
      </c>
      <c r="DS234" s="29">
        <f>'Importaciones mensual (90-23)'!AP233</f>
        <v>20871256.76151</v>
      </c>
      <c r="DT234" s="29">
        <f>'Saldo mensual (90-23)'!AP233</f>
        <v>116787016.91269</v>
      </c>
      <c r="DU234" s="29">
        <f>'Exportaciones mensual (90-23)'!AK233</f>
        <v>20256983.833379999</v>
      </c>
      <c r="DV234" s="29">
        <f>'Importaciones mensual (90-23)'!AQ233</f>
        <v>66127.960279999999</v>
      </c>
      <c r="DW234" s="29">
        <f>'Saldo mensual (90-23)'!AQ233</f>
        <v>37567248.65337</v>
      </c>
      <c r="DX234" s="29">
        <f>'Exportaciones mensual (90-23)'!AL233</f>
        <v>35691944.395209998</v>
      </c>
      <c r="DY234" s="29">
        <f>'Importaciones mensual (90-23)'!AR233</f>
        <v>19132452.308309998</v>
      </c>
      <c r="DZ234" s="29">
        <f>'Saldo mensual (90-23)'!AR233</f>
        <v>121540378.85635999</v>
      </c>
      <c r="EA234" s="29">
        <f>'Exportaciones mensual (90-23)'!AM233</f>
        <v>12057925.324480001</v>
      </c>
      <c r="EB234" s="29">
        <f>'Importaciones mensual (90-23)'!AS233</f>
        <v>18283658.23164</v>
      </c>
      <c r="EC234" s="29">
        <f>'Saldo mensual (90-23)'!AS233</f>
        <v>67170622.602850005</v>
      </c>
      <c r="ED234" s="29">
        <f>'Exportaciones mensual (90-23)'!AN233</f>
        <v>21455546.945009999</v>
      </c>
      <c r="EE234" s="29">
        <f>'Importaciones mensual (90-23)'!AT233</f>
        <v>350153061.54429001</v>
      </c>
      <c r="EF234" s="29">
        <f>'Saldo mensual (90-23)'!AT233</f>
        <v>228124527.79221004</v>
      </c>
    </row>
    <row r="235" spans="1:136">
      <c r="A235" s="9">
        <v>39722</v>
      </c>
      <c r="B235" s="29">
        <f>'Exportaciones mensual (90-23)'!B234</f>
        <v>1315741010.1187699</v>
      </c>
      <c r="C235" s="29">
        <f>'Importaciones mensual (90-23)'!B234</f>
        <v>1706901469.94414</v>
      </c>
      <c r="D235" s="29">
        <f>'Saldo mensual (90-23)'!B234</f>
        <v>-391160459.82537007</v>
      </c>
      <c r="E235" s="29">
        <f>'Exportaciones mensual (90-23)'!C234</f>
        <v>100080457.69633</v>
      </c>
      <c r="F235" s="29">
        <f>'Importaciones mensual (90-23)'!C234</f>
        <v>127233356.39701</v>
      </c>
      <c r="G235" s="29">
        <f>'Saldo mensual (90-23)'!C234</f>
        <v>-27152898.700680003</v>
      </c>
      <c r="H235" s="30">
        <f>'Exportaciones mensual (90-23)'!D234</f>
        <v>167659944.37382999</v>
      </c>
      <c r="I235" s="29">
        <f>'Importaciones mensual (90-23)'!D234</f>
        <v>51299426.100989997</v>
      </c>
      <c r="J235" s="29">
        <f>'Saldo mensual (90-23)'!D234</f>
        <v>116360518.27283999</v>
      </c>
      <c r="K235" s="29">
        <f>'Exportaciones mensual (90-23)'!E234</f>
        <v>146017284.09834999</v>
      </c>
      <c r="L235" s="29">
        <f>'Importaciones mensual (90-23)'!E234</f>
        <v>2221497.92105</v>
      </c>
      <c r="M235" s="31">
        <f>'Saldo mensual (90-23)'!E234</f>
        <v>143795786.17729998</v>
      </c>
      <c r="N235" s="29">
        <f>'Exportaciones mensual (90-23)'!F234</f>
        <v>74176485.843679994</v>
      </c>
      <c r="O235" s="29">
        <f>'Importaciones mensual (90-23)'!F234</f>
        <v>11313824.36084</v>
      </c>
      <c r="P235" s="29">
        <f>'Saldo mensual (90-23)'!F234</f>
        <v>62862661.482839994</v>
      </c>
      <c r="Q235" s="29">
        <f>'Exportaciones mensual (90-23)'!G234</f>
        <v>419312376.94424999</v>
      </c>
      <c r="R235" s="29">
        <f>'Importaciones mensual (90-23)'!G234</f>
        <v>93302980.462190002</v>
      </c>
      <c r="S235" s="29">
        <f>'Saldo mensual (90-23)'!G234</f>
        <v>326009396.48205996</v>
      </c>
      <c r="T235" s="29">
        <f>'Exportaciones mensual (90-23)'!F234</f>
        <v>74176485.843679994</v>
      </c>
      <c r="U235" s="29">
        <f>'Importaciones mensual (90-23)'!H234</f>
        <v>9416554.6934200004</v>
      </c>
      <c r="V235" s="29">
        <f>'Saldo mensual (90-23)'!H234</f>
        <v>65819990.253620006</v>
      </c>
      <c r="W235" s="29">
        <f>'Exportaciones mensual (90-23)'!G234</f>
        <v>419312376.94424999</v>
      </c>
      <c r="X235" s="29">
        <f>'Importaciones mensual (90-23)'!I234</f>
        <v>161133737.88657999</v>
      </c>
      <c r="Y235" s="29">
        <f>'Saldo mensual (90-23)'!J234</f>
        <v>87907735.101109996</v>
      </c>
      <c r="Z235" s="29">
        <f>'Exportaciones mensual (90-23)'!H234</f>
        <v>75236544.947040007</v>
      </c>
      <c r="AA235" s="29">
        <f>'Importaciones mensual (90-23)'!J234</f>
        <v>12981964.15588</v>
      </c>
      <c r="AB235" s="29">
        <f>'Saldo mensual (90-23)'!J234</f>
        <v>87907735.101109996</v>
      </c>
      <c r="AC235" s="29">
        <f>'Exportaciones mensual (90-23)'!I234</f>
        <v>132422053.78725</v>
      </c>
      <c r="AD235" s="29">
        <f>'Exportaciones mensual (90-23)'!I234</f>
        <v>132422053.78725</v>
      </c>
      <c r="AE235" s="29">
        <f>'Saldo mensual (90-23)'!K234</f>
        <v>11403415.12249</v>
      </c>
      <c r="AF235" s="29">
        <f>'Exportaciones mensual (90-23)'!J234</f>
        <v>100889699.25699</v>
      </c>
      <c r="AG235" s="29">
        <f>'Importaciones mensual (90-23)'!L234</f>
        <v>23598696.523540001</v>
      </c>
      <c r="AH235" s="29">
        <f>'Saldo mensual (90-23)'!L234</f>
        <v>48820621.798659995</v>
      </c>
      <c r="AI235" s="29">
        <f>'Exportaciones mensual (90-23)'!M234</f>
        <v>50736866.928790003</v>
      </c>
      <c r="AJ235" s="29">
        <f>'Importaciones mensual (90-23)'!M234</f>
        <v>21581030.446070001</v>
      </c>
      <c r="AK235" s="29">
        <f>'Saldo mensual (90-23)'!M234</f>
        <v>29155836.482720003</v>
      </c>
      <c r="AL235" s="29">
        <f>'Exportaciones mensual (90-23)'!K234</f>
        <v>24587166.464299999</v>
      </c>
      <c r="AM235" s="29">
        <f>'Importaciones mensual (90-23)'!N234</f>
        <v>681314370.64224005</v>
      </c>
      <c r="AN235" s="29">
        <f>'Saldo mensual (90-23)'!N234</f>
        <v>-178439678.96559006</v>
      </c>
      <c r="AO235" s="29">
        <f>'Exportaciones mensual (90-23)'!L234</f>
        <v>72419318.3222</v>
      </c>
      <c r="AP235" s="29">
        <f>'Importaciones mensual (90-23)'!O234</f>
        <v>223141537.33309001</v>
      </c>
      <c r="AQ235" s="29">
        <f>'Saldo mensual (90-23)'!O234</f>
        <v>-117971515.12567</v>
      </c>
      <c r="AR235" s="29">
        <f>'Exportaciones mensual (90-23)'!P234</f>
        <v>2984577.4071</v>
      </c>
      <c r="AS235" s="29">
        <f>'Importaciones mensual (90-23)'!P234</f>
        <v>26149267.342270002</v>
      </c>
      <c r="AT235" s="29">
        <f>'Saldo mensual (90-23)'!P234</f>
        <v>-23164689.935170002</v>
      </c>
      <c r="AU235" s="29">
        <f>'Exportaciones mensual (90-23)'!M234</f>
        <v>50736866.928790003</v>
      </c>
      <c r="AV235" s="29">
        <f>'Importaciones mensual (90-23)'!Q234</f>
        <v>37038700.381910004</v>
      </c>
      <c r="AW235" s="29">
        <f>'Saldo mensual (90-23)'!Q234</f>
        <v>27836426.361809999</v>
      </c>
      <c r="AX235" s="29">
        <f>'Exportaciones mensual (90-23)'!N234</f>
        <v>502874691.67664999</v>
      </c>
      <c r="AY235" s="29">
        <f>'Importaciones mensual (90-23)'!R234</f>
        <v>95898479.154740006</v>
      </c>
      <c r="AZ235" s="29">
        <f>'Saldo mensual (90-23)'!R234</f>
        <v>83279256.556820005</v>
      </c>
      <c r="BA235" s="29">
        <f>'Exportaciones mensual (90-23)'!O234</f>
        <v>105170022.20742001</v>
      </c>
      <c r="BB235" s="29">
        <f>'Importaciones mensual (90-23)'!S234</f>
        <v>87182295.493399993</v>
      </c>
      <c r="BC235" s="29">
        <f>'Saldo mensual (90-23)'!S234</f>
        <v>4946381.3530300111</v>
      </c>
      <c r="BD235" s="29">
        <f>'Exportaciones mensual (90-23)'!P234</f>
        <v>2984577.4071</v>
      </c>
      <c r="BE235" s="29">
        <f>'Importaciones mensual (90-23)'!T234</f>
        <v>78897831.576849997</v>
      </c>
      <c r="BF235" s="29">
        <f>'Saldo mensual (90-23)'!T234</f>
        <v>58048512.352259994</v>
      </c>
      <c r="BG235" s="29">
        <f>'Exportaciones mensual (90-23)'!Q234</f>
        <v>64875126.743720002</v>
      </c>
      <c r="BH235" s="29">
        <f>'Importaciones mensual (90-23)'!U234</f>
        <v>41703700.338289998</v>
      </c>
      <c r="BI235" s="29">
        <f>'Saldo mensual (90-23)'!U234</f>
        <v>249378886.49737999</v>
      </c>
      <c r="BJ235" s="29">
        <f>'Exportaciones mensual (90-23)'!R234</f>
        <v>179177735.71156001</v>
      </c>
      <c r="BK235" s="29">
        <f>'Importaciones mensual (90-23)'!V234</f>
        <v>15939832.36115</v>
      </c>
      <c r="BL235" s="29">
        <f>'Saldo mensual (90-23)'!V234</f>
        <v>22669957.133779999</v>
      </c>
      <c r="BM235" s="29">
        <f>'Exportaciones mensual (90-23)'!S234</f>
        <v>92128676.846430004</v>
      </c>
      <c r="BN235" s="29">
        <f>'Importaciones mensual (90-23)'!W234</f>
        <v>6136944.9889900004</v>
      </c>
      <c r="BO235" s="29">
        <f>'Saldo mensual (90-23)'!W234</f>
        <v>20938397.487989999</v>
      </c>
      <c r="BP235" s="29">
        <f>'Exportaciones mensual (90-23)'!T234</f>
        <v>136946343.92910999</v>
      </c>
      <c r="BQ235" s="29">
        <f>'Importaciones mensual (90-23)'!X234</f>
        <v>93621251.523519993</v>
      </c>
      <c r="BR235" s="29">
        <f>'Saldo mensual (90-23)'!X234</f>
        <v>21327548.026250005</v>
      </c>
      <c r="BS235" s="29">
        <f>'Exportaciones mensual (90-23)'!U234</f>
        <v>291082586.83566999</v>
      </c>
      <c r="BT235" s="29">
        <f>'Importaciones mensual (90-23)'!Y234</f>
        <v>39220026.709799998</v>
      </c>
      <c r="BU235" s="29">
        <f>'Saldo mensual (90-23)'!Y234</f>
        <v>58301719.257179998</v>
      </c>
      <c r="BV235" s="29">
        <f>'Exportaciones mensual (90-23)'!V234</f>
        <v>38609789.494929999</v>
      </c>
      <c r="BW235" s="29">
        <f>'Importaciones mensual (90-23)'!Z234</f>
        <v>37699712.024269998</v>
      </c>
      <c r="BX235" s="29">
        <f>'Saldo mensual (90-23)'!Z234</f>
        <v>-3472677.260239996</v>
      </c>
      <c r="BY235" s="29">
        <f>'Exportaciones mensual (90-23)'!W234</f>
        <v>27075342.476980001</v>
      </c>
      <c r="BZ235" s="29">
        <f>'Importaciones mensual (90-23)'!AA234</f>
        <v>42063232.546839997</v>
      </c>
      <c r="CA235" s="29">
        <f>'Saldo mensual (90-23)'!AA234</f>
        <v>-15364740.986469999</v>
      </c>
      <c r="CB235" s="29">
        <f>'Exportaciones mensual (90-23)'!X234</f>
        <v>114948799.54977</v>
      </c>
      <c r="CC235" s="29">
        <f>'Importaciones mensual (90-23)'!AB234</f>
        <v>52988429.451580003</v>
      </c>
      <c r="CD235" s="29">
        <f>'Saldo mensual (90-23)'!AB234</f>
        <v>-52988429.451580003</v>
      </c>
      <c r="CE235" s="29">
        <f>'Exportaciones mensual (90-23)'!AC234</f>
        <v>567599236.16285002</v>
      </c>
      <c r="CF235" s="29">
        <f>'Importaciones mensual (90-23)'!AC234</f>
        <v>695639860.27760994</v>
      </c>
      <c r="CG235" s="29">
        <f>'Saldo mensual (90-23)'!AC234</f>
        <v>-128040624.11475994</v>
      </c>
      <c r="CH235" s="29">
        <f>'Exportaciones mensual (90-23)'!Y234</f>
        <v>97521745.966979995</v>
      </c>
      <c r="CI235" s="29">
        <f>'Importaciones mensual (90-23)'!AD234</f>
        <v>58686476.352219999</v>
      </c>
      <c r="CJ235" s="29">
        <f>'Saldo mensual (90-23)'!AD234</f>
        <v>-27299082.796689998</v>
      </c>
      <c r="CK235" s="29">
        <f>'Exportaciones mensual (90-23)'!Z234</f>
        <v>34227034.764030002</v>
      </c>
      <c r="CL235" s="29">
        <f>'Importaciones mensual (90-23)'!AE234</f>
        <v>21958770.642820001</v>
      </c>
      <c r="CM235" s="29">
        <f>'Saldo mensual (90-23)'!AE234</f>
        <v>42683505.563649997</v>
      </c>
      <c r="CN235" s="29">
        <f>'Exportaciones mensual (90-23)'!AA234</f>
        <v>26698491.560369998</v>
      </c>
      <c r="CO235" s="29">
        <f>'Importaciones mensual (90-23)'!AF234</f>
        <v>116718233.10028</v>
      </c>
      <c r="CP235" s="29">
        <f>'Saldo mensual (90-23)'!AF234</f>
        <v>-81075105.570540011</v>
      </c>
      <c r="CQ235" s="29">
        <f>'Exportaciones mensual (90-23)'!AB234</f>
        <v>0</v>
      </c>
      <c r="CR235" s="29">
        <f>'Importaciones mensual (90-23)'!AG234</f>
        <v>41341451.782240003</v>
      </c>
      <c r="CS235" s="29">
        <f>'Saldo mensual (90-23)'!AG234</f>
        <v>5571014.8537099957</v>
      </c>
      <c r="CT235" s="29">
        <f>'Exportaciones mensual (90-23)'!AC234</f>
        <v>567599236.16285002</v>
      </c>
      <c r="CU235" s="29">
        <f>'Importaciones mensual (90-23)'!AH234</f>
        <v>31329721.73796</v>
      </c>
      <c r="CV235" s="29">
        <f>'Saldo mensual (90-23)'!AH234</f>
        <v>-20540393.661669999</v>
      </c>
      <c r="CW235" s="29">
        <f>'Exportaciones mensual (90-23)'!AC234</f>
        <v>567599236.16285002</v>
      </c>
      <c r="CX235" s="29">
        <f>'Importaciones mensual (90-23)'!AI234</f>
        <v>11839893.21792</v>
      </c>
      <c r="CY235" s="29">
        <f>'Saldo mensual (90-23)'!AI234</f>
        <v>21502324.218790002</v>
      </c>
      <c r="CZ235" s="29">
        <f>'Exportaciones mensual (90-23)'!AE234</f>
        <v>64642276.206469998</v>
      </c>
      <c r="DA235" s="29">
        <f>'Importaciones mensual (90-23)'!AJ234</f>
        <v>50879160.051689997</v>
      </c>
      <c r="DB235" s="29">
        <f>'Saldo mensual (90-23)'!AJ234</f>
        <v>68690433.539250001</v>
      </c>
      <c r="DC235" s="29">
        <f>'Exportaciones mensual (90-23)'!AF234</f>
        <v>35643127.529739998</v>
      </c>
      <c r="DD235" s="29">
        <f>'Importaciones mensual (90-23)'!AK234</f>
        <v>8187005.6716</v>
      </c>
      <c r="DE235" s="29">
        <f>'Saldo mensual (90-23)'!AK234</f>
        <v>10443776.42887</v>
      </c>
      <c r="DF235" s="29">
        <f>'Exportaciones mensual (90-23)'!AG234</f>
        <v>46912466.635949999</v>
      </c>
      <c r="DG235" s="29">
        <f>'Importaciones mensual (90-23)'!AL234</f>
        <v>35529105.916639999</v>
      </c>
      <c r="DH235" s="29">
        <f>'Saldo mensual (90-23)'!AL234</f>
        <v>-6017028.0654799975</v>
      </c>
      <c r="DI235" s="29">
        <f>'Exportaciones mensual (90-23)'!AH234</f>
        <v>10789328.07629</v>
      </c>
      <c r="DJ235" s="29">
        <f>'Importaciones mensual (90-23)'!AM234</f>
        <v>1267598.27373</v>
      </c>
      <c r="DK235" s="29">
        <f>'Saldo mensual (90-23)'!AM234</f>
        <v>197194.23308999999</v>
      </c>
      <c r="DL235" s="29">
        <f>'Exportaciones mensual (90-23)'!AI234</f>
        <v>33342217.43671</v>
      </c>
      <c r="DM235" s="29">
        <f>'Importaciones mensual (90-23)'!AN234</f>
        <v>66.03</v>
      </c>
      <c r="DN235" s="29">
        <f>'Saldo mensual (90-23)'!AN234</f>
        <v>16842024.464749999</v>
      </c>
      <c r="DO235" s="29">
        <f>'Exportaciones mensual (90-23)'!AJ234</f>
        <v>119569593.59094</v>
      </c>
      <c r="DP235" s="29">
        <f>'Importaciones mensual (90-23)'!AO234</f>
        <v>0</v>
      </c>
      <c r="DQ235" s="29">
        <f>'Saldo mensual (90-23)'!AO234</f>
        <v>56049998.682980001</v>
      </c>
      <c r="DR235" s="29">
        <f>'Exportaciones mensual (90-23)'!AP234</f>
        <v>95765375.628800005</v>
      </c>
      <c r="DS235" s="29">
        <f>'Importaciones mensual (90-23)'!AP234</f>
        <v>9102140.9972099997</v>
      </c>
      <c r="DT235" s="29">
        <f>'Saldo mensual (90-23)'!AP234</f>
        <v>86663234.631590009</v>
      </c>
      <c r="DU235" s="29">
        <f>'Exportaciones mensual (90-23)'!AK234</f>
        <v>18630782.100469999</v>
      </c>
      <c r="DV235" s="29">
        <f>'Importaciones mensual (90-23)'!AQ234</f>
        <v>20147674.06219</v>
      </c>
      <c r="DW235" s="29">
        <f>'Saldo mensual (90-23)'!AQ234</f>
        <v>-3288596.2955899984</v>
      </c>
      <c r="DX235" s="29">
        <f>'Exportaciones mensual (90-23)'!AL234</f>
        <v>29512077.851160001</v>
      </c>
      <c r="DY235" s="29">
        <f>'Importaciones mensual (90-23)'!AR234</f>
        <v>12738797.40797</v>
      </c>
      <c r="DZ235" s="29">
        <f>'Saldo mensual (90-23)'!AR234</f>
        <v>49169569.555099994</v>
      </c>
      <c r="EA235" s="29">
        <f>'Exportaciones mensual (90-23)'!AM234</f>
        <v>1464792.50682</v>
      </c>
      <c r="EB235" s="29">
        <f>'Importaciones mensual (90-23)'!AS234</f>
        <v>17179706.64914</v>
      </c>
      <c r="EC235" s="29">
        <f>'Saldo mensual (90-23)'!AS234</f>
        <v>84129885.991689995</v>
      </c>
      <c r="ED235" s="29">
        <f>'Exportaciones mensual (90-23)'!AN234</f>
        <v>16842090.494750001</v>
      </c>
      <c r="EE235" s="29">
        <f>'Importaciones mensual (90-23)'!AT234</f>
        <v>203248827.59782001</v>
      </c>
      <c r="EF235" s="29">
        <f>'Saldo mensual (90-23)'!AT234</f>
        <v>156115633.03559998</v>
      </c>
    </row>
    <row r="236" spans="1:136">
      <c r="A236" s="9">
        <v>39753</v>
      </c>
      <c r="B236" s="29">
        <f>'Exportaciones mensual (90-23)'!B235</f>
        <v>1078645604.04461</v>
      </c>
      <c r="C236" s="29">
        <f>'Importaciones mensual (90-23)'!B235</f>
        <v>1302947512.87237</v>
      </c>
      <c r="D236" s="29">
        <f>'Saldo mensual (90-23)'!B235</f>
        <v>-224301908.82775998</v>
      </c>
      <c r="E236" s="29">
        <f>'Exportaciones mensual (90-23)'!C235</f>
        <v>80749908.561079994</v>
      </c>
      <c r="F236" s="29">
        <f>'Importaciones mensual (90-23)'!C235</f>
        <v>76038048.893360004</v>
      </c>
      <c r="G236" s="29">
        <f>'Saldo mensual (90-23)'!C235</f>
        <v>4711859.66771999</v>
      </c>
      <c r="H236" s="30">
        <f>'Exportaciones mensual (90-23)'!D235</f>
        <v>131166463.69400001</v>
      </c>
      <c r="I236" s="29">
        <f>'Importaciones mensual (90-23)'!D235</f>
        <v>39496000.448590003</v>
      </c>
      <c r="J236" s="29">
        <f>'Saldo mensual (90-23)'!D235</f>
        <v>91670463.245409995</v>
      </c>
      <c r="K236" s="29">
        <f>'Exportaciones mensual (90-23)'!E235</f>
        <v>180979099.17838001</v>
      </c>
      <c r="L236" s="29">
        <f>'Importaciones mensual (90-23)'!E235</f>
        <v>959222.95958000002</v>
      </c>
      <c r="M236" s="31">
        <f>'Saldo mensual (90-23)'!E235</f>
        <v>180019876.21880001</v>
      </c>
      <c r="N236" s="29">
        <f>'Exportaciones mensual (90-23)'!F235</f>
        <v>61812669.64982</v>
      </c>
      <c r="O236" s="29">
        <f>'Importaciones mensual (90-23)'!F235</f>
        <v>16678172.851399999</v>
      </c>
      <c r="P236" s="29">
        <f>'Saldo mensual (90-23)'!F235</f>
        <v>45134496.798419997</v>
      </c>
      <c r="Q236" s="29">
        <f>'Exportaciones mensual (90-23)'!G235</f>
        <v>344738780.87716001</v>
      </c>
      <c r="R236" s="29">
        <f>'Importaciones mensual (90-23)'!G235</f>
        <v>62729620.97281</v>
      </c>
      <c r="S236" s="29">
        <f>'Saldo mensual (90-23)'!G235</f>
        <v>282009159.90435004</v>
      </c>
      <c r="T236" s="29">
        <f>'Exportaciones mensual (90-23)'!F235</f>
        <v>61812669.64982</v>
      </c>
      <c r="U236" s="29">
        <f>'Importaciones mensual (90-23)'!H235</f>
        <v>9578487.4463</v>
      </c>
      <c r="V236" s="29">
        <f>'Saldo mensual (90-23)'!H235</f>
        <v>78969334.740429997</v>
      </c>
      <c r="W236" s="29">
        <f>'Exportaciones mensual (90-23)'!G235</f>
        <v>344738780.87716001</v>
      </c>
      <c r="X236" s="29">
        <f>'Importaciones mensual (90-23)'!I235</f>
        <v>141156423.75356001</v>
      </c>
      <c r="Y236" s="29">
        <f>'Saldo mensual (90-23)'!J235</f>
        <v>82661812.189880013</v>
      </c>
      <c r="Z236" s="29">
        <f>'Exportaciones mensual (90-23)'!H235</f>
        <v>88547822.186729997</v>
      </c>
      <c r="AA236" s="29">
        <f>'Importaciones mensual (90-23)'!J235</f>
        <v>5900041.6177200004</v>
      </c>
      <c r="AB236" s="29">
        <f>'Saldo mensual (90-23)'!J235</f>
        <v>82661812.189880013</v>
      </c>
      <c r="AC236" s="29">
        <f>'Exportaciones mensual (90-23)'!I235</f>
        <v>134995428.47836</v>
      </c>
      <c r="AD236" s="29">
        <f>'Exportaciones mensual (90-23)'!I235</f>
        <v>134995428.47836</v>
      </c>
      <c r="AE236" s="29">
        <f>'Saldo mensual (90-23)'!K235</f>
        <v>31021329.492610004</v>
      </c>
      <c r="AF236" s="29">
        <f>'Exportaciones mensual (90-23)'!J235</f>
        <v>88561853.807600006</v>
      </c>
      <c r="AG236" s="29">
        <f>'Importaciones mensual (90-23)'!L235</f>
        <v>9479706.1268000007</v>
      </c>
      <c r="AH236" s="29">
        <f>'Saldo mensual (90-23)'!L235</f>
        <v>105112120.11544</v>
      </c>
      <c r="AI236" s="29">
        <f>'Exportaciones mensual (90-23)'!M235</f>
        <v>62577055.519249998</v>
      </c>
      <c r="AJ236" s="29">
        <f>'Importaciones mensual (90-23)'!M235</f>
        <v>58002263.202780001</v>
      </c>
      <c r="AK236" s="29">
        <f>'Saldo mensual (90-23)'!M235</f>
        <v>4574792.3164699972</v>
      </c>
      <c r="AL236" s="29">
        <f>'Exportaciones mensual (90-23)'!K235</f>
        <v>42805888.782240003</v>
      </c>
      <c r="AM236" s="29">
        <f>'Importaciones mensual (90-23)'!N235</f>
        <v>481446911.96275002</v>
      </c>
      <c r="AN236" s="29">
        <f>'Saldo mensual (90-23)'!N235</f>
        <v>-57630688.464670002</v>
      </c>
      <c r="AO236" s="29">
        <f>'Exportaciones mensual (90-23)'!L235</f>
        <v>114591826.24224</v>
      </c>
      <c r="AP236" s="29">
        <f>'Importaciones mensual (90-23)'!O235</f>
        <v>221934167.42296001</v>
      </c>
      <c r="AQ236" s="29">
        <f>'Saldo mensual (90-23)'!O235</f>
        <v>-99104415.529720008</v>
      </c>
      <c r="AR236" s="29">
        <f>'Exportaciones mensual (90-23)'!P235</f>
        <v>1225754.3992000001</v>
      </c>
      <c r="AS236" s="29">
        <f>'Importaciones mensual (90-23)'!P235</f>
        <v>17484025.441330001</v>
      </c>
      <c r="AT236" s="29">
        <f>'Saldo mensual (90-23)'!P235</f>
        <v>-16258271.042130001</v>
      </c>
      <c r="AU236" s="29">
        <f>'Exportaciones mensual (90-23)'!M235</f>
        <v>62577055.519249998</v>
      </c>
      <c r="AV236" s="29">
        <f>'Importaciones mensual (90-23)'!Q235</f>
        <v>20742014.490669999</v>
      </c>
      <c r="AW236" s="29">
        <f>'Saldo mensual (90-23)'!Q235</f>
        <v>12170920.500610001</v>
      </c>
      <c r="AX236" s="29">
        <f>'Exportaciones mensual (90-23)'!N235</f>
        <v>423816223.49808002</v>
      </c>
      <c r="AY236" s="29">
        <f>'Importaciones mensual (90-23)'!R235</f>
        <v>97870047.565970004</v>
      </c>
      <c r="AZ236" s="29">
        <f>'Saldo mensual (90-23)'!R235</f>
        <v>55538663.611009985</v>
      </c>
      <c r="BA236" s="29">
        <f>'Exportaciones mensual (90-23)'!O235</f>
        <v>122829751.89324</v>
      </c>
      <c r="BB236" s="29">
        <f>'Importaciones mensual (90-23)'!S235</f>
        <v>144985585.16705999</v>
      </c>
      <c r="BC236" s="29">
        <f>'Saldo mensual (90-23)'!S235</f>
        <v>-67019917.105349988</v>
      </c>
      <c r="BD236" s="29">
        <f>'Exportaciones mensual (90-23)'!P235</f>
        <v>1225754.3992000001</v>
      </c>
      <c r="BE236" s="29">
        <f>'Importaciones mensual (90-23)'!T235</f>
        <v>94959547.751770005</v>
      </c>
      <c r="BF236" s="29">
        <f>'Saldo mensual (90-23)'!T235</f>
        <v>32699346.910929989</v>
      </c>
      <c r="BG236" s="29">
        <f>'Exportaciones mensual (90-23)'!Q235</f>
        <v>32912934.991280001</v>
      </c>
      <c r="BH236" s="29">
        <f>'Importaciones mensual (90-23)'!U235</f>
        <v>16001625.53555</v>
      </c>
      <c r="BI236" s="29">
        <f>'Saldo mensual (90-23)'!U235</f>
        <v>153579795.60473999</v>
      </c>
      <c r="BJ236" s="29">
        <f>'Exportaciones mensual (90-23)'!R235</f>
        <v>153408711.17697999</v>
      </c>
      <c r="BK236" s="29">
        <f>'Importaciones mensual (90-23)'!V235</f>
        <v>18435369.950989999</v>
      </c>
      <c r="BL236" s="29">
        <f>'Saldo mensual (90-23)'!V235</f>
        <v>24180040.966559999</v>
      </c>
      <c r="BM236" s="29">
        <f>'Exportaciones mensual (90-23)'!S235</f>
        <v>77965668.06171</v>
      </c>
      <c r="BN236" s="29">
        <f>'Importaciones mensual (90-23)'!W235</f>
        <v>7116493.5122300005</v>
      </c>
      <c r="BO236" s="29">
        <f>'Saldo mensual (90-23)'!W235</f>
        <v>-891879.48408000078</v>
      </c>
      <c r="BP236" s="29">
        <f>'Exportaciones mensual (90-23)'!T235</f>
        <v>127658894.6627</v>
      </c>
      <c r="BQ236" s="29">
        <f>'Importaciones mensual (90-23)'!X235</f>
        <v>92106335.839080006</v>
      </c>
      <c r="BR236" s="29">
        <f>'Saldo mensual (90-23)'!X235</f>
        <v>-2676496.145600006</v>
      </c>
      <c r="BS236" s="29">
        <f>'Exportaciones mensual (90-23)'!U235</f>
        <v>169581421.14028999</v>
      </c>
      <c r="BT236" s="29">
        <f>'Importaciones mensual (90-23)'!Y235</f>
        <v>41439636.43671</v>
      </c>
      <c r="BU236" s="29">
        <f>'Saldo mensual (90-23)'!Y235</f>
        <v>37870761.573070005</v>
      </c>
      <c r="BV236" s="29">
        <f>'Exportaciones mensual (90-23)'!V235</f>
        <v>42615410.917549998</v>
      </c>
      <c r="BW236" s="29">
        <f>'Importaciones mensual (90-23)'!Z235</f>
        <v>27456175.85162</v>
      </c>
      <c r="BX236" s="29">
        <f>'Saldo mensual (90-23)'!Z235</f>
        <v>16559596.546399998</v>
      </c>
      <c r="BY236" s="29">
        <f>'Exportaciones mensual (90-23)'!W235</f>
        <v>6224614.0281499997</v>
      </c>
      <c r="BZ236" s="29">
        <f>'Importaciones mensual (90-23)'!AA235</f>
        <v>42179287.781850003</v>
      </c>
      <c r="CA236" s="29">
        <f>'Saldo mensual (90-23)'!AA235</f>
        <v>-21185712.751680002</v>
      </c>
      <c r="CB236" s="29">
        <f>'Exportaciones mensual (90-23)'!X235</f>
        <v>89429839.69348</v>
      </c>
      <c r="CC236" s="29">
        <f>'Importaciones mensual (90-23)'!AB235</f>
        <v>7995249.2580000004</v>
      </c>
      <c r="CD236" s="29">
        <f>'Saldo mensual (90-23)'!AB235</f>
        <v>-7995249.2580000004</v>
      </c>
      <c r="CE236" s="29">
        <f>'Exportaciones mensual (90-23)'!AC235</f>
        <v>196762014.50881001</v>
      </c>
      <c r="CF236" s="29">
        <f>'Importaciones mensual (90-23)'!AC235</f>
        <v>517295947.41276997</v>
      </c>
      <c r="CG236" s="29">
        <f>'Saldo mensual (90-23)'!AC235</f>
        <v>-320533932.90395999</v>
      </c>
      <c r="CH236" s="29">
        <f>'Exportaciones mensual (90-23)'!Y235</f>
        <v>79310398.009780005</v>
      </c>
      <c r="CI236" s="29">
        <f>'Importaciones mensual (90-23)'!AD235</f>
        <v>68991570.337870002</v>
      </c>
      <c r="CJ236" s="29">
        <f>'Saldo mensual (90-23)'!AD235</f>
        <v>-9957623.9469899982</v>
      </c>
      <c r="CK236" s="29">
        <f>'Exportaciones mensual (90-23)'!Z235</f>
        <v>44015772.398019999</v>
      </c>
      <c r="CL236" s="29">
        <f>'Importaciones mensual (90-23)'!AE235</f>
        <v>16000795.43579</v>
      </c>
      <c r="CM236" s="29">
        <f>'Saldo mensual (90-23)'!AE235</f>
        <v>3422704.6071800012</v>
      </c>
      <c r="CN236" s="29">
        <f>'Exportaciones mensual (90-23)'!AA235</f>
        <v>20993575.030170001</v>
      </c>
      <c r="CO236" s="29">
        <f>'Importaciones mensual (90-23)'!AF235</f>
        <v>127935060.00586</v>
      </c>
      <c r="CP236" s="29">
        <f>'Saldo mensual (90-23)'!AF235</f>
        <v>-92338672.758880004</v>
      </c>
      <c r="CQ236" s="29">
        <f>'Exportaciones mensual (90-23)'!AB235</f>
        <v>0</v>
      </c>
      <c r="CR236" s="29">
        <f>'Importaciones mensual (90-23)'!AG235</f>
        <v>44209838.437700003</v>
      </c>
      <c r="CS236" s="29">
        <f>'Saldo mensual (90-23)'!AG235</f>
        <v>-18846696.280380003</v>
      </c>
      <c r="CT236" s="29">
        <f>'Exportaciones mensual (90-23)'!AC235</f>
        <v>196762014.50881001</v>
      </c>
      <c r="CU236" s="29">
        <f>'Importaciones mensual (90-23)'!AH235</f>
        <v>31095140.432829998</v>
      </c>
      <c r="CV236" s="29">
        <f>'Saldo mensual (90-23)'!AH235</f>
        <v>-25194146.522949997</v>
      </c>
      <c r="CW236" s="29">
        <f>'Exportaciones mensual (90-23)'!AC235</f>
        <v>196762014.50881001</v>
      </c>
      <c r="CX236" s="29">
        <f>'Importaciones mensual (90-23)'!AI235</f>
        <v>9730426.1109200008</v>
      </c>
      <c r="CY236" s="29">
        <f>'Saldo mensual (90-23)'!AI235</f>
        <v>17227758.898219999</v>
      </c>
      <c r="CZ236" s="29">
        <f>'Exportaciones mensual (90-23)'!AE235</f>
        <v>19423500.042970002</v>
      </c>
      <c r="DA236" s="29">
        <f>'Importaciones mensual (90-23)'!AJ235</f>
        <v>70516217.48409</v>
      </c>
      <c r="DB236" s="29">
        <f>'Saldo mensual (90-23)'!AJ235</f>
        <v>-2055527.6731899977</v>
      </c>
      <c r="DC236" s="29">
        <f>'Exportaciones mensual (90-23)'!AF235</f>
        <v>35596387.246979997</v>
      </c>
      <c r="DD236" s="29">
        <f>'Importaciones mensual (90-23)'!AK235</f>
        <v>32472759.00065</v>
      </c>
      <c r="DE236" s="29">
        <f>'Saldo mensual (90-23)'!AK235</f>
        <v>-19822197.50936</v>
      </c>
      <c r="DF236" s="29">
        <f>'Exportaciones mensual (90-23)'!AG235</f>
        <v>25363142.15732</v>
      </c>
      <c r="DG236" s="29">
        <f>'Importaciones mensual (90-23)'!AL235</f>
        <v>42312103.900980003</v>
      </c>
      <c r="DH236" s="29">
        <f>'Saldo mensual (90-23)'!AL235</f>
        <v>-23000702.837280001</v>
      </c>
      <c r="DI236" s="29">
        <f>'Exportaciones mensual (90-23)'!AH235</f>
        <v>5900993.9098800002</v>
      </c>
      <c r="DJ236" s="29">
        <f>'Importaciones mensual (90-23)'!AM235</f>
        <v>1333718.3955300001</v>
      </c>
      <c r="DK236" s="29">
        <f>'Saldo mensual (90-23)'!AM235</f>
        <v>421432.61259999988</v>
      </c>
      <c r="DL236" s="29">
        <f>'Exportaciones mensual (90-23)'!AI235</f>
        <v>26958185.00914</v>
      </c>
      <c r="DM236" s="29">
        <f>'Importaciones mensual (90-23)'!AN235</f>
        <v>0</v>
      </c>
      <c r="DN236" s="29">
        <f>'Saldo mensual (90-23)'!AN235</f>
        <v>21831472.33447</v>
      </c>
      <c r="DO236" s="29">
        <f>'Exportaciones mensual (90-23)'!AJ235</f>
        <v>68460689.810900003</v>
      </c>
      <c r="DP236" s="29">
        <f>'Importaciones mensual (90-23)'!AO235</f>
        <v>0</v>
      </c>
      <c r="DQ236" s="29">
        <f>'Saldo mensual (90-23)'!AO235</f>
        <v>48435350.984860003</v>
      </c>
      <c r="DR236" s="29">
        <f>'Exportaciones mensual (90-23)'!AP235</f>
        <v>56996827.619139999</v>
      </c>
      <c r="DS236" s="29">
        <f>'Importaciones mensual (90-23)'!AP235</f>
        <v>399657.49017</v>
      </c>
      <c r="DT236" s="29">
        <f>'Saldo mensual (90-23)'!AP235</f>
        <v>56597170.128969997</v>
      </c>
      <c r="DU236" s="29">
        <f>'Exportaciones mensual (90-23)'!AK235</f>
        <v>12650561.491289999</v>
      </c>
      <c r="DV236" s="29">
        <f>'Importaciones mensual (90-23)'!AQ235</f>
        <v>136622.91041000001</v>
      </c>
      <c r="DW236" s="29">
        <f>'Saldo mensual (90-23)'!AQ235</f>
        <v>20872540.219109997</v>
      </c>
      <c r="DX236" s="29">
        <f>'Exportaciones mensual (90-23)'!AL235</f>
        <v>19311401.063700002</v>
      </c>
      <c r="DY236" s="29">
        <f>'Importaciones mensual (90-23)'!AR235</f>
        <v>15262895.141070001</v>
      </c>
      <c r="DZ236" s="29">
        <f>'Saldo mensual (90-23)'!AR235</f>
        <v>63168556.197879992</v>
      </c>
      <c r="EA236" s="29">
        <f>'Exportaciones mensual (90-23)'!AM235</f>
        <v>1755151.00813</v>
      </c>
      <c r="EB236" s="29">
        <f>'Importaciones mensual (90-23)'!AS235</f>
        <v>1424434.2135699999</v>
      </c>
      <c r="EC236" s="29">
        <f>'Saldo mensual (90-23)'!AS235</f>
        <v>108820534.45069</v>
      </c>
      <c r="ED236" s="29">
        <f>'Exportaciones mensual (90-23)'!AN235</f>
        <v>21831472.33447</v>
      </c>
      <c r="EE236" s="29">
        <f>'Importaciones mensual (90-23)'!AT235</f>
        <v>136273729.10593</v>
      </c>
      <c r="EF236" s="29">
        <f>'Saldo mensual (90-23)'!AT235</f>
        <v>156324647.09039</v>
      </c>
    </row>
    <row r="237" spans="1:136">
      <c r="A237" s="9">
        <v>39783</v>
      </c>
      <c r="B237" s="29">
        <f>'Exportaciones mensual (90-23)'!B236</f>
        <v>697546270.62390995</v>
      </c>
      <c r="C237" s="29">
        <f>'Importaciones mensual (90-23)'!B236</f>
        <v>1000813974.0883501</v>
      </c>
      <c r="D237" s="29">
        <f>'Saldo mensual (90-23)'!B236</f>
        <v>-303267703.46444011</v>
      </c>
      <c r="E237" s="29">
        <f>'Exportaciones mensual (90-23)'!C236</f>
        <v>68764226.221640006</v>
      </c>
      <c r="F237" s="29">
        <f>'Importaciones mensual (90-23)'!C236</f>
        <v>73042508.402579993</v>
      </c>
      <c r="G237" s="29">
        <f>'Saldo mensual (90-23)'!C236</f>
        <v>-4278282.1809399873</v>
      </c>
      <c r="H237" s="30">
        <f>'Exportaciones mensual (90-23)'!D236</f>
        <v>130932082.27844</v>
      </c>
      <c r="I237" s="29">
        <f>'Importaciones mensual (90-23)'!D236</f>
        <v>31067545.907650001</v>
      </c>
      <c r="J237" s="29">
        <f>'Saldo mensual (90-23)'!D236</f>
        <v>99864536.370790005</v>
      </c>
      <c r="K237" s="29">
        <f>'Exportaciones mensual (90-23)'!E236</f>
        <v>87221483.649990007</v>
      </c>
      <c r="L237" s="29">
        <f>'Importaciones mensual (90-23)'!E236</f>
        <v>1250058.0374100001</v>
      </c>
      <c r="M237" s="31">
        <f>'Saldo mensual (90-23)'!E236</f>
        <v>85971425.612580001</v>
      </c>
      <c r="N237" s="29">
        <f>'Exportaciones mensual (90-23)'!F236</f>
        <v>49551432.043839999</v>
      </c>
      <c r="O237" s="29">
        <f>'Importaciones mensual (90-23)'!F236</f>
        <v>12457008.94437</v>
      </c>
      <c r="P237" s="29">
        <f>'Saldo mensual (90-23)'!F236</f>
        <v>37094423.099469997</v>
      </c>
      <c r="Q237" s="29">
        <f>'Exportaciones mensual (90-23)'!G236</f>
        <v>374848611.33982998</v>
      </c>
      <c r="R237" s="29">
        <f>'Importaciones mensual (90-23)'!G236</f>
        <v>56351003.133809999</v>
      </c>
      <c r="S237" s="29">
        <f>'Saldo mensual (90-23)'!G236</f>
        <v>318497608.20602</v>
      </c>
      <c r="T237" s="29">
        <f>'Exportaciones mensual (90-23)'!F236</f>
        <v>49551432.043839999</v>
      </c>
      <c r="U237" s="29">
        <f>'Importaciones mensual (90-23)'!H236</f>
        <v>7689829.4064199999</v>
      </c>
      <c r="V237" s="29">
        <f>'Saldo mensual (90-23)'!H236</f>
        <v>96411766.969139993</v>
      </c>
      <c r="W237" s="29">
        <f>'Exportaciones mensual (90-23)'!G236</f>
        <v>374848611.33982998</v>
      </c>
      <c r="X237" s="29">
        <f>'Importaciones mensual (90-23)'!I236</f>
        <v>94690301.298260003</v>
      </c>
      <c r="Y237" s="29">
        <f>'Saldo mensual (90-23)'!J236</f>
        <v>54303962.377450004</v>
      </c>
      <c r="Z237" s="29">
        <f>'Exportaciones mensual (90-23)'!H236</f>
        <v>104101596.37556</v>
      </c>
      <c r="AA237" s="29">
        <f>'Importaciones mensual (90-23)'!J236</f>
        <v>7071786.3637499996</v>
      </c>
      <c r="AB237" s="29">
        <f>'Saldo mensual (90-23)'!J236</f>
        <v>54303962.377450004</v>
      </c>
      <c r="AC237" s="29">
        <f>'Exportaciones mensual (90-23)'!I236</f>
        <v>141729450.02623999</v>
      </c>
      <c r="AD237" s="29">
        <f>'Exportaciones mensual (90-23)'!I236</f>
        <v>141729450.02623999</v>
      </c>
      <c r="AE237" s="29">
        <f>'Saldo mensual (90-23)'!K236</f>
        <v>12881342.478160001</v>
      </c>
      <c r="AF237" s="29">
        <f>'Exportaciones mensual (90-23)'!J236</f>
        <v>61375748.7412</v>
      </c>
      <c r="AG237" s="29">
        <f>'Importaciones mensual (90-23)'!L236</f>
        <v>24032355.67743</v>
      </c>
      <c r="AH237" s="29">
        <f>'Saldo mensual (90-23)'!L236</f>
        <v>35906210.053059995</v>
      </c>
      <c r="AI237" s="29">
        <f>'Exportaciones mensual (90-23)'!M236</f>
        <v>39312634.309280001</v>
      </c>
      <c r="AJ237" s="29">
        <f>'Importaciones mensual (90-23)'!M236</f>
        <v>18440847.72566</v>
      </c>
      <c r="AK237" s="29">
        <f>'Saldo mensual (90-23)'!M236</f>
        <v>20871786.583620001</v>
      </c>
      <c r="AL237" s="29">
        <f>'Exportaciones mensual (90-23)'!K236</f>
        <v>25918685.553750001</v>
      </c>
      <c r="AM237" s="29">
        <f>'Importaciones mensual (90-23)'!N236</f>
        <v>516052656.53259999</v>
      </c>
      <c r="AN237" s="29">
        <f>'Saldo mensual (90-23)'!N236</f>
        <v>-114187558.70533997</v>
      </c>
      <c r="AO237" s="29">
        <f>'Exportaciones mensual (90-23)'!L236</f>
        <v>59938565.730489999</v>
      </c>
      <c r="AP237" s="29">
        <f>'Importaciones mensual (90-23)'!O236</f>
        <v>168258888.06393999</v>
      </c>
      <c r="AQ237" s="29">
        <f>'Saldo mensual (90-23)'!O236</f>
        <v>-63535579.127169982</v>
      </c>
      <c r="AR237" s="29">
        <f>'Exportaciones mensual (90-23)'!P236</f>
        <v>1309761.47327</v>
      </c>
      <c r="AS237" s="29">
        <f>'Importaciones mensual (90-23)'!P236</f>
        <v>11987552.51911</v>
      </c>
      <c r="AT237" s="29">
        <f>'Saldo mensual (90-23)'!P236</f>
        <v>-10677791.045839999</v>
      </c>
      <c r="AU237" s="29">
        <f>'Exportaciones mensual (90-23)'!M236</f>
        <v>39312634.309280001</v>
      </c>
      <c r="AV237" s="29">
        <f>'Importaciones mensual (90-23)'!Q236</f>
        <v>17072930.50468</v>
      </c>
      <c r="AW237" s="29">
        <f>'Saldo mensual (90-23)'!Q236</f>
        <v>25688197.56041</v>
      </c>
      <c r="AX237" s="29">
        <f>'Exportaciones mensual (90-23)'!N236</f>
        <v>401865097.82726002</v>
      </c>
      <c r="AY237" s="29">
        <f>'Importaciones mensual (90-23)'!R236</f>
        <v>63464085.163869999</v>
      </c>
      <c r="AZ237" s="29">
        <f>'Saldo mensual (90-23)'!R236</f>
        <v>90933074.791009992</v>
      </c>
      <c r="BA237" s="29">
        <f>'Exportaciones mensual (90-23)'!O236</f>
        <v>104723308.93677001</v>
      </c>
      <c r="BB237" s="29">
        <f>'Importaciones mensual (90-23)'!S236</f>
        <v>138388292.77028</v>
      </c>
      <c r="BC237" s="29">
        <f>'Saldo mensual (90-23)'!S236</f>
        <v>-90183591.737639993</v>
      </c>
      <c r="BD237" s="29">
        <f>'Exportaciones mensual (90-23)'!P236</f>
        <v>1309761.47327</v>
      </c>
      <c r="BE237" s="29">
        <f>'Importaciones mensual (90-23)'!T236</f>
        <v>96296275.938899994</v>
      </c>
      <c r="BF237" s="29">
        <f>'Saldo mensual (90-23)'!T236</f>
        <v>-26961922.452559993</v>
      </c>
      <c r="BG237" s="29">
        <f>'Exportaciones mensual (90-23)'!Q236</f>
        <v>42761128.065090001</v>
      </c>
      <c r="BH237" s="29">
        <f>'Importaciones mensual (90-23)'!U236</f>
        <v>24822370.598680001</v>
      </c>
      <c r="BI237" s="29">
        <f>'Saldo mensual (90-23)'!U236</f>
        <v>237676342.17262</v>
      </c>
      <c r="BJ237" s="29">
        <f>'Exportaciones mensual (90-23)'!R236</f>
        <v>154397159.95488</v>
      </c>
      <c r="BK237" s="29">
        <f>'Importaciones mensual (90-23)'!V236</f>
        <v>8202962.6446500001</v>
      </c>
      <c r="BL237" s="29">
        <f>'Saldo mensual (90-23)'!V236</f>
        <v>41136380.29118</v>
      </c>
      <c r="BM237" s="29">
        <f>'Exportaciones mensual (90-23)'!S236</f>
        <v>48204701.032640003</v>
      </c>
      <c r="BN237" s="29">
        <f>'Importaciones mensual (90-23)'!W236</f>
        <v>4377685.9020100003</v>
      </c>
      <c r="BO237" s="29">
        <f>'Saldo mensual (90-23)'!W236</f>
        <v>8276249.3987699999</v>
      </c>
      <c r="BP237" s="29">
        <f>'Exportaciones mensual (90-23)'!T236</f>
        <v>69334353.486340001</v>
      </c>
      <c r="BQ237" s="29">
        <f>'Importaciones mensual (90-23)'!X236</f>
        <v>86310832.681889996</v>
      </c>
      <c r="BR237" s="29">
        <f>'Saldo mensual (90-23)'!X236</f>
        <v>-32925012.762019996</v>
      </c>
      <c r="BS237" s="29">
        <f>'Exportaciones mensual (90-23)'!U236</f>
        <v>262498712.77129999</v>
      </c>
      <c r="BT237" s="29">
        <f>'Importaciones mensual (90-23)'!Y236</f>
        <v>33128465.476300001</v>
      </c>
      <c r="BU237" s="29">
        <f>'Saldo mensual (90-23)'!Y236</f>
        <v>16028983.538389994</v>
      </c>
      <c r="BV237" s="29">
        <f>'Exportaciones mensual (90-23)'!V236</f>
        <v>49339342.935829997</v>
      </c>
      <c r="BW237" s="29">
        <f>'Importaciones mensual (90-23)'!Z236</f>
        <v>20967097.308010001</v>
      </c>
      <c r="BX237" s="29">
        <f>'Saldo mensual (90-23)'!Z236</f>
        <v>31803528.847880002</v>
      </c>
      <c r="BY237" s="29">
        <f>'Exportaciones mensual (90-23)'!W236</f>
        <v>12653935.30078</v>
      </c>
      <c r="BZ237" s="29">
        <f>'Importaciones mensual (90-23)'!AA236</f>
        <v>38267558.089469999</v>
      </c>
      <c r="CA237" s="29">
        <f>'Saldo mensual (90-23)'!AA236</f>
        <v>38266838.941799998</v>
      </c>
      <c r="CB237" s="29">
        <f>'Exportaciones mensual (90-23)'!X236</f>
        <v>53385819.919869997</v>
      </c>
      <c r="CC237" s="29">
        <f>'Importaciones mensual (90-23)'!AB236</f>
        <v>8725191.6907199994</v>
      </c>
      <c r="CD237" s="29">
        <f>'Saldo mensual (90-23)'!AB236</f>
        <v>-8725191.6907199994</v>
      </c>
      <c r="CE237" s="29">
        <f>'Exportaciones mensual (90-23)'!AC236</f>
        <v>244219939.73571</v>
      </c>
      <c r="CF237" s="29">
        <f>'Importaciones mensual (90-23)'!AC236</f>
        <v>442093164.51460999</v>
      </c>
      <c r="CG237" s="29">
        <f>'Saldo mensual (90-23)'!AC236</f>
        <v>-197873224.7789</v>
      </c>
      <c r="CH237" s="29">
        <f>'Exportaciones mensual (90-23)'!Y236</f>
        <v>49157449.014689997</v>
      </c>
      <c r="CI237" s="29">
        <f>'Importaciones mensual (90-23)'!AD236</f>
        <v>49322039.520800002</v>
      </c>
      <c r="CJ237" s="29">
        <f>'Saldo mensual (90-23)'!AD236</f>
        <v>2469636.3954700008</v>
      </c>
      <c r="CK237" s="29">
        <f>'Exportaciones mensual (90-23)'!Z236</f>
        <v>52770626.155890003</v>
      </c>
      <c r="CL237" s="29">
        <f>'Importaciones mensual (90-23)'!AE236</f>
        <v>19909008.761539999</v>
      </c>
      <c r="CM237" s="29">
        <f>'Saldo mensual (90-23)'!AE236</f>
        <v>9489202.2199999988</v>
      </c>
      <c r="CN237" s="29">
        <f>'Exportaciones mensual (90-23)'!AA236</f>
        <v>76534397.031269997</v>
      </c>
      <c r="CO237" s="29">
        <f>'Importaciones mensual (90-23)'!AF236</f>
        <v>95810530.550630003</v>
      </c>
      <c r="CP237" s="29">
        <f>'Saldo mensual (90-23)'!AF236</f>
        <v>-40647789.871510006</v>
      </c>
      <c r="CQ237" s="29">
        <f>'Exportaciones mensual (90-23)'!AB236</f>
        <v>0</v>
      </c>
      <c r="CR237" s="29">
        <f>'Importaciones mensual (90-23)'!AG236</f>
        <v>40370595.115010001</v>
      </c>
      <c r="CS237" s="29">
        <f>'Saldo mensual (90-23)'!AG236</f>
        <v>-29963076.270550001</v>
      </c>
      <c r="CT237" s="29">
        <f>'Exportaciones mensual (90-23)'!AC236</f>
        <v>244219939.73571</v>
      </c>
      <c r="CU237" s="29">
        <f>'Importaciones mensual (90-23)'!AH236</f>
        <v>37310772.02679</v>
      </c>
      <c r="CV237" s="29">
        <f>'Saldo mensual (90-23)'!AH236</f>
        <v>-34067608.411849998</v>
      </c>
      <c r="CW237" s="29">
        <f>'Exportaciones mensual (90-23)'!AC236</f>
        <v>244219939.73571</v>
      </c>
      <c r="CX237" s="29">
        <f>'Importaciones mensual (90-23)'!AI236</f>
        <v>10418189.12558</v>
      </c>
      <c r="CY237" s="29">
        <f>'Saldo mensual (90-23)'!AI236</f>
        <v>-2350493.9183899993</v>
      </c>
      <c r="CZ237" s="29">
        <f>'Exportaciones mensual (90-23)'!AE236</f>
        <v>29398210.981539998</v>
      </c>
      <c r="DA237" s="29">
        <f>'Importaciones mensual (90-23)'!AJ236</f>
        <v>43608512.081009999</v>
      </c>
      <c r="DB237" s="29">
        <f>'Saldo mensual (90-23)'!AJ236</f>
        <v>15130348.274659999</v>
      </c>
      <c r="DC237" s="29">
        <f>'Exportaciones mensual (90-23)'!AF236</f>
        <v>55162740.679119997</v>
      </c>
      <c r="DD237" s="29">
        <f>'Importaciones mensual (90-23)'!AK236</f>
        <v>9598027.5265299994</v>
      </c>
      <c r="DE237" s="29">
        <f>'Saldo mensual (90-23)'!AK236</f>
        <v>505708.9872900006</v>
      </c>
      <c r="DF237" s="29">
        <f>'Exportaciones mensual (90-23)'!AG236</f>
        <v>10407518.844459999</v>
      </c>
      <c r="DG237" s="29">
        <f>'Importaciones mensual (90-23)'!AL236</f>
        <v>18652647.005890001</v>
      </c>
      <c r="DH237" s="29">
        <f>'Saldo mensual (90-23)'!AL236</f>
        <v>5837438.1663799994</v>
      </c>
      <c r="DI237" s="29">
        <f>'Exportaciones mensual (90-23)'!AH236</f>
        <v>3243163.6149400002</v>
      </c>
      <c r="DJ237" s="29">
        <f>'Importaciones mensual (90-23)'!AM236</f>
        <v>1314826.4295600001</v>
      </c>
      <c r="DK237" s="29">
        <f>'Saldo mensual (90-23)'!AM236</f>
        <v>765059.03911999986</v>
      </c>
      <c r="DL237" s="29">
        <f>'Exportaciones mensual (90-23)'!AI236</f>
        <v>8067695.2071900005</v>
      </c>
      <c r="DM237" s="29">
        <f>'Importaciones mensual (90-23)'!AN236</f>
        <v>0</v>
      </c>
      <c r="DN237" s="29">
        <f>'Saldo mensual (90-23)'!AN236</f>
        <v>12566535.15463</v>
      </c>
      <c r="DO237" s="29">
        <f>'Exportaciones mensual (90-23)'!AJ236</f>
        <v>58738860.355669998</v>
      </c>
      <c r="DP237" s="29">
        <f>'Importaciones mensual (90-23)'!AO236</f>
        <v>0</v>
      </c>
      <c r="DQ237" s="29">
        <f>'Saldo mensual (90-23)'!AO236</f>
        <v>30964745.962889999</v>
      </c>
      <c r="DR237" s="29">
        <f>'Exportaciones mensual (90-23)'!AP236</f>
        <v>29782583.672680002</v>
      </c>
      <c r="DS237" s="29">
        <f>'Importaciones mensual (90-23)'!AP236</f>
        <v>997817.34228999994</v>
      </c>
      <c r="DT237" s="29">
        <f>'Saldo mensual (90-23)'!AP236</f>
        <v>28784766.330390003</v>
      </c>
      <c r="DU237" s="29">
        <f>'Exportaciones mensual (90-23)'!AK236</f>
        <v>10103736.51382</v>
      </c>
      <c r="DV237" s="29">
        <f>'Importaciones mensual (90-23)'!AQ236</f>
        <v>143830.83064</v>
      </c>
      <c r="DW237" s="29">
        <f>'Saldo mensual (90-23)'!AQ236</f>
        <v>23074841.378710002</v>
      </c>
      <c r="DX237" s="29">
        <f>'Exportaciones mensual (90-23)'!AL236</f>
        <v>24490085.17227</v>
      </c>
      <c r="DY237" s="29">
        <f>'Importaciones mensual (90-23)'!AR236</f>
        <v>7220816.5190899996</v>
      </c>
      <c r="DZ237" s="29">
        <f>'Saldo mensual (90-23)'!AR236</f>
        <v>54669805.702720001</v>
      </c>
      <c r="EA237" s="29">
        <f>'Exportaciones mensual (90-23)'!AM236</f>
        <v>2079885.4686799999</v>
      </c>
      <c r="EB237" s="29">
        <f>'Importaciones mensual (90-23)'!AS236</f>
        <v>2671008.2524899999</v>
      </c>
      <c r="EC237" s="29">
        <f>'Saldo mensual (90-23)'!AS236</f>
        <v>80654215.784899995</v>
      </c>
      <c r="ED237" s="29">
        <f>'Exportaciones mensual (90-23)'!AN236</f>
        <v>12566535.15463</v>
      </c>
      <c r="EE237" s="29">
        <f>'Importaciones mensual (90-23)'!AT236</f>
        <v>101292512.02319001</v>
      </c>
      <c r="EF237" s="29">
        <f>'Saldo mensual (90-23)'!AT236</f>
        <v>170049423.99633998</v>
      </c>
    </row>
    <row r="238" spans="1:136">
      <c r="A238" s="9">
        <v>39814</v>
      </c>
      <c r="B238" s="29">
        <f>'Exportaciones mensual (90-23)'!B237</f>
        <v>558336090.48055005</v>
      </c>
      <c r="C238" s="29">
        <f>'Importaciones mensual (90-23)'!B237</f>
        <v>662821587.76013994</v>
      </c>
      <c r="D238" s="29">
        <f>'Saldo mensual (90-23)'!B237</f>
        <v>-104485497.27958989</v>
      </c>
      <c r="E238" s="29">
        <f>'Exportaciones mensual (90-23)'!C237</f>
        <v>50914413.187279999</v>
      </c>
      <c r="F238" s="29">
        <f>'Importaciones mensual (90-23)'!C237</f>
        <v>42056395.061120003</v>
      </c>
      <c r="G238" s="29">
        <f>'Saldo mensual (90-23)'!C237</f>
        <v>8858018.1261599958</v>
      </c>
      <c r="H238" s="30">
        <f>'Exportaciones mensual (90-23)'!D237</f>
        <v>89997655.995079994</v>
      </c>
      <c r="I238" s="29">
        <f>'Importaciones mensual (90-23)'!D237</f>
        <v>22607982.149939999</v>
      </c>
      <c r="J238" s="29">
        <f>'Saldo mensual (90-23)'!D237</f>
        <v>67389673.845139995</v>
      </c>
      <c r="K238" s="29">
        <f>'Exportaciones mensual (90-23)'!E237</f>
        <v>94968930.704119995</v>
      </c>
      <c r="L238" s="29">
        <f>'Importaciones mensual (90-23)'!E237</f>
        <v>873909.69496999995</v>
      </c>
      <c r="M238" s="31">
        <f>'Saldo mensual (90-23)'!E237</f>
        <v>94095021.009149998</v>
      </c>
      <c r="N238" s="29">
        <f>'Exportaciones mensual (90-23)'!F237</f>
        <v>48748436.512659997</v>
      </c>
      <c r="O238" s="29">
        <f>'Importaciones mensual (90-23)'!F237</f>
        <v>20424246.489220001</v>
      </c>
      <c r="P238" s="29">
        <f>'Saldo mensual (90-23)'!F237</f>
        <v>28324190.023439996</v>
      </c>
      <c r="Q238" s="29">
        <f>'Exportaciones mensual (90-23)'!G237</f>
        <v>382513427.59549999</v>
      </c>
      <c r="R238" s="29">
        <f>'Importaciones mensual (90-23)'!G237</f>
        <v>49706915.401150003</v>
      </c>
      <c r="S238" s="29">
        <f>'Saldo mensual (90-23)'!G237</f>
        <v>332806512.19435</v>
      </c>
      <c r="T238" s="29">
        <f>'Exportaciones mensual (90-23)'!F237</f>
        <v>48748436.512659997</v>
      </c>
      <c r="U238" s="29">
        <f>'Importaciones mensual (90-23)'!H237</f>
        <v>7691611.1670000004</v>
      </c>
      <c r="V238" s="29">
        <f>'Saldo mensual (90-23)'!H237</f>
        <v>47975591.700579993</v>
      </c>
      <c r="W238" s="29">
        <f>'Exportaciones mensual (90-23)'!G237</f>
        <v>382513427.59549999</v>
      </c>
      <c r="X238" s="29">
        <f>'Importaciones mensual (90-23)'!I237</f>
        <v>80242504.218419999</v>
      </c>
      <c r="Y238" s="29">
        <f>'Saldo mensual (90-23)'!J237</f>
        <v>75440704.879179999</v>
      </c>
      <c r="Z238" s="29">
        <f>'Exportaciones mensual (90-23)'!H237</f>
        <v>55667202.867579997</v>
      </c>
      <c r="AA238" s="29">
        <f>'Importaciones mensual (90-23)'!J237</f>
        <v>4380818.6985900002</v>
      </c>
      <c r="AB238" s="29">
        <f>'Saldo mensual (90-23)'!J237</f>
        <v>75440704.879179999</v>
      </c>
      <c r="AC238" s="29">
        <f>'Exportaciones mensual (90-23)'!I237</f>
        <v>40483469.640189998</v>
      </c>
      <c r="AD238" s="29">
        <f>'Exportaciones mensual (90-23)'!I237</f>
        <v>40483469.640189998</v>
      </c>
      <c r="AE238" s="29">
        <f>'Saldo mensual (90-23)'!K237</f>
        <v>2988346.1675300002</v>
      </c>
      <c r="AF238" s="29">
        <f>'Exportaciones mensual (90-23)'!J237</f>
        <v>79821523.577769995</v>
      </c>
      <c r="AG238" s="29">
        <f>'Importaciones mensual (90-23)'!L237</f>
        <v>9494800.8806500006</v>
      </c>
      <c r="AH238" s="29">
        <f>'Saldo mensual (90-23)'!L237</f>
        <v>47000272.561930001</v>
      </c>
      <c r="AI238" s="29">
        <f>'Exportaciones mensual (90-23)'!M237</f>
        <v>35858046.269419998</v>
      </c>
      <c r="AJ238" s="29">
        <f>'Importaciones mensual (90-23)'!M237</f>
        <v>19169956.1833</v>
      </c>
      <c r="AK238" s="29">
        <f>'Saldo mensual (90-23)'!M237</f>
        <v>16688090.086119998</v>
      </c>
      <c r="AL238" s="29">
        <f>'Exportaciones mensual (90-23)'!K237</f>
        <v>12968588.326479999</v>
      </c>
      <c r="AM238" s="29">
        <f>'Importaciones mensual (90-23)'!N237</f>
        <v>392926252.96951997</v>
      </c>
      <c r="AN238" s="29">
        <f>'Saldo mensual (90-23)'!N237</f>
        <v>-157272898.76998997</v>
      </c>
      <c r="AO238" s="29">
        <f>'Exportaciones mensual (90-23)'!L237</f>
        <v>56495073.44258</v>
      </c>
      <c r="AP238" s="29">
        <f>'Importaciones mensual (90-23)'!O237</f>
        <v>218649403.53847</v>
      </c>
      <c r="AQ238" s="29">
        <f>'Saldo mensual (90-23)'!O237</f>
        <v>-121024432.48515999</v>
      </c>
      <c r="AR238" s="29">
        <f>'Exportaciones mensual (90-23)'!P237</f>
        <v>925933.69440000004</v>
      </c>
      <c r="AS238" s="29">
        <f>'Importaciones mensual (90-23)'!P237</f>
        <v>16418837.605599999</v>
      </c>
      <c r="AT238" s="29">
        <f>'Saldo mensual (90-23)'!P237</f>
        <v>-15492903.9112</v>
      </c>
      <c r="AU238" s="29">
        <f>'Exportaciones mensual (90-23)'!M237</f>
        <v>35858046.269419998</v>
      </c>
      <c r="AV238" s="29">
        <f>'Importaciones mensual (90-23)'!Q237</f>
        <v>17330170.413279999</v>
      </c>
      <c r="AW238" s="29">
        <f>'Saldo mensual (90-23)'!Q237</f>
        <v>23938256.918299999</v>
      </c>
      <c r="AX238" s="29">
        <f>'Exportaciones mensual (90-23)'!N237</f>
        <v>235653354.19953001</v>
      </c>
      <c r="AY238" s="29">
        <f>'Importaciones mensual (90-23)'!R237</f>
        <v>65948190.018260002</v>
      </c>
      <c r="AZ238" s="29">
        <f>'Saldo mensual (90-23)'!R237</f>
        <v>41996718.441269994</v>
      </c>
      <c r="BA238" s="29">
        <f>'Exportaciones mensual (90-23)'!O237</f>
        <v>97624971.053310007</v>
      </c>
      <c r="BB238" s="29">
        <f>'Importaciones mensual (90-23)'!S237</f>
        <v>63733417.069660001</v>
      </c>
      <c r="BC238" s="29">
        <f>'Saldo mensual (90-23)'!S237</f>
        <v>-20442479.510920003</v>
      </c>
      <c r="BD238" s="29">
        <f>'Exportaciones mensual (90-23)'!P237</f>
        <v>925933.69440000004</v>
      </c>
      <c r="BE238" s="29">
        <f>'Importaciones mensual (90-23)'!T237</f>
        <v>82243423.534189999</v>
      </c>
      <c r="BF238" s="29">
        <f>'Saldo mensual (90-23)'!T237</f>
        <v>20813590.907090008</v>
      </c>
      <c r="BG238" s="29">
        <f>'Exportaciones mensual (90-23)'!Q237</f>
        <v>41268427.331579998</v>
      </c>
      <c r="BH238" s="29">
        <f>'Importaciones mensual (90-23)'!U237</f>
        <v>16490617.145749999</v>
      </c>
      <c r="BI238" s="29">
        <f>'Saldo mensual (90-23)'!U237</f>
        <v>145478968.12672001</v>
      </c>
      <c r="BJ238" s="29">
        <f>'Exportaciones mensual (90-23)'!R237</f>
        <v>107944908.45953</v>
      </c>
      <c r="BK238" s="29">
        <f>'Importaciones mensual (90-23)'!V237</f>
        <v>6423589.0431899996</v>
      </c>
      <c r="BL238" s="29">
        <f>'Saldo mensual (90-23)'!V237</f>
        <v>10126708.702909999</v>
      </c>
      <c r="BM238" s="29">
        <f>'Exportaciones mensual (90-23)'!S237</f>
        <v>43290937.558739997</v>
      </c>
      <c r="BN238" s="29">
        <f>'Importaciones mensual (90-23)'!W237</f>
        <v>5016305.36154</v>
      </c>
      <c r="BO238" s="29">
        <f>'Saldo mensual (90-23)'!W237</f>
        <v>1237900.57742</v>
      </c>
      <c r="BP238" s="29">
        <f>'Exportaciones mensual (90-23)'!T237</f>
        <v>103057014.44128001</v>
      </c>
      <c r="BQ238" s="29">
        <f>'Importaciones mensual (90-23)'!X237</f>
        <v>68089257.141169995</v>
      </c>
      <c r="BR238" s="29">
        <f>'Saldo mensual (90-23)'!X237</f>
        <v>3296638.3128100038</v>
      </c>
      <c r="BS238" s="29">
        <f>'Exportaciones mensual (90-23)'!U237</f>
        <v>161969585.27247</v>
      </c>
      <c r="BT238" s="29">
        <f>'Importaciones mensual (90-23)'!Y237</f>
        <v>24310191.7271</v>
      </c>
      <c r="BU238" s="29">
        <f>'Saldo mensual (90-23)'!Y237</f>
        <v>58948901.464279994</v>
      </c>
      <c r="BV238" s="29">
        <f>'Exportaciones mensual (90-23)'!V237</f>
        <v>16550297.746099999</v>
      </c>
      <c r="BW238" s="29">
        <f>'Importaciones mensual (90-23)'!Z237</f>
        <v>24158950.926279999</v>
      </c>
      <c r="BX238" s="29">
        <f>'Saldo mensual (90-23)'!Z237</f>
        <v>54688981.151019998</v>
      </c>
      <c r="BY238" s="29">
        <f>'Exportaciones mensual (90-23)'!W237</f>
        <v>6254205.9389599999</v>
      </c>
      <c r="BZ238" s="29">
        <f>'Importaciones mensual (90-23)'!AA237</f>
        <v>33921415.740599997</v>
      </c>
      <c r="CA238" s="29">
        <f>'Saldo mensual (90-23)'!AA237</f>
        <v>50143127.596720003</v>
      </c>
      <c r="CB238" s="29">
        <f>'Exportaciones mensual (90-23)'!X237</f>
        <v>71385895.453979999</v>
      </c>
      <c r="CC238" s="29">
        <f>'Importaciones mensual (90-23)'!AB237</f>
        <v>0</v>
      </c>
      <c r="CD238" s="29">
        <f>'Saldo mensual (90-23)'!AB237</f>
        <v>35552513.618199997</v>
      </c>
      <c r="CE238" s="29">
        <f>'Exportaciones mensual (90-23)'!AC237</f>
        <v>353291440.49625999</v>
      </c>
      <c r="CF238" s="29">
        <f>'Importaciones mensual (90-23)'!AC237</f>
        <v>408812273.19155002</v>
      </c>
      <c r="CG238" s="29">
        <f>'Saldo mensual (90-23)'!AC237</f>
        <v>-55520832.695290029</v>
      </c>
      <c r="CH238" s="29">
        <f>'Exportaciones mensual (90-23)'!Y237</f>
        <v>83259093.191379994</v>
      </c>
      <c r="CI238" s="29">
        <f>'Importaciones mensual (90-23)'!AD237</f>
        <v>47391901.8222</v>
      </c>
      <c r="CJ238" s="29">
        <f>'Saldo mensual (90-23)'!AD237</f>
        <v>-37655059.666319996</v>
      </c>
      <c r="CK238" s="29">
        <f>'Exportaciones mensual (90-23)'!Z237</f>
        <v>78847932.077299997</v>
      </c>
      <c r="CL238" s="29">
        <f>'Importaciones mensual (90-23)'!AE237</f>
        <v>18489593.140239999</v>
      </c>
      <c r="CM238" s="29">
        <f>'Saldo mensual (90-23)'!AE237</f>
        <v>4473698.0934000015</v>
      </c>
      <c r="CN238" s="29">
        <f>'Exportaciones mensual (90-23)'!AA237</f>
        <v>84064543.33732</v>
      </c>
      <c r="CO238" s="29">
        <f>'Importaciones mensual (90-23)'!AF237</f>
        <v>84921114.926569998</v>
      </c>
      <c r="CP238" s="29">
        <f>'Saldo mensual (90-23)'!AF237</f>
        <v>-75499182.962960005</v>
      </c>
      <c r="CQ238" s="29">
        <f>'Exportaciones mensual (90-23)'!AB237</f>
        <v>35552513.618199997</v>
      </c>
      <c r="CR238" s="29">
        <f>'Importaciones mensual (90-23)'!AG237</f>
        <v>28170837.63222</v>
      </c>
      <c r="CS238" s="29">
        <f>'Saldo mensual (90-23)'!AG237</f>
        <v>3714047.2898500003</v>
      </c>
      <c r="CT238" s="29">
        <f>'Exportaciones mensual (90-23)'!AC237</f>
        <v>353291440.49625999</v>
      </c>
      <c r="CU238" s="29">
        <f>'Importaciones mensual (90-23)'!AH237</f>
        <v>24548208.919799998</v>
      </c>
      <c r="CV238" s="29">
        <f>'Saldo mensual (90-23)'!AH237</f>
        <v>-20542231.556399997</v>
      </c>
      <c r="CW238" s="29">
        <f>'Exportaciones mensual (90-23)'!AC237</f>
        <v>353291440.49625999</v>
      </c>
      <c r="CX238" s="29">
        <f>'Importaciones mensual (90-23)'!AI237</f>
        <v>6764848.4216999998</v>
      </c>
      <c r="CY238" s="29">
        <f>'Saldo mensual (90-23)'!AI237</f>
        <v>-2208331.2083200002</v>
      </c>
      <c r="CZ238" s="29">
        <f>'Exportaciones mensual (90-23)'!AE237</f>
        <v>22963291.23364</v>
      </c>
      <c r="DA238" s="29">
        <f>'Importaciones mensual (90-23)'!AJ237</f>
        <v>41355131.871150002</v>
      </c>
      <c r="DB238" s="29">
        <f>'Saldo mensual (90-23)'!AJ237</f>
        <v>26704270.789769992</v>
      </c>
      <c r="DC238" s="29">
        <f>'Exportaciones mensual (90-23)'!AF237</f>
        <v>9421931.9636100009</v>
      </c>
      <c r="DD238" s="29">
        <f>'Importaciones mensual (90-23)'!AK237</f>
        <v>7837537.8814099999</v>
      </c>
      <c r="DE238" s="29">
        <f>'Saldo mensual (90-23)'!AK237</f>
        <v>5765737.7626899993</v>
      </c>
      <c r="DF238" s="29">
        <f>'Exportaciones mensual (90-23)'!AG237</f>
        <v>31884884.92207</v>
      </c>
      <c r="DG238" s="29">
        <f>'Importaciones mensual (90-23)'!AL237</f>
        <v>18561569.541159999</v>
      </c>
      <c r="DH238" s="29">
        <f>'Saldo mensual (90-23)'!AL237</f>
        <v>-5754130.6138399988</v>
      </c>
      <c r="DI238" s="29">
        <f>'Exportaciones mensual (90-23)'!AH237</f>
        <v>4005977.3634000001</v>
      </c>
      <c r="DJ238" s="29">
        <f>'Importaciones mensual (90-23)'!AM237</f>
        <v>1827884.6721699999</v>
      </c>
      <c r="DK238" s="29">
        <f>'Saldo mensual (90-23)'!AM237</f>
        <v>7976894.3501999993</v>
      </c>
      <c r="DL238" s="29">
        <f>'Exportaciones mensual (90-23)'!AI237</f>
        <v>4556517.2133799996</v>
      </c>
      <c r="DM238" s="29">
        <f>'Importaciones mensual (90-23)'!AN237</f>
        <v>0</v>
      </c>
      <c r="DN238" s="29">
        <f>'Saldo mensual (90-23)'!AN237</f>
        <v>14023579.10682</v>
      </c>
      <c r="DO238" s="29">
        <f>'Exportaciones mensual (90-23)'!AJ237</f>
        <v>68059402.660919994</v>
      </c>
      <c r="DP238" s="29">
        <f>'Importaciones mensual (90-23)'!AO237</f>
        <v>5427</v>
      </c>
      <c r="DQ238" s="29">
        <f>'Saldo mensual (90-23)'!AO237</f>
        <v>20883550.410640001</v>
      </c>
      <c r="DR238" s="29">
        <f>'Exportaciones mensual (90-23)'!AP237</f>
        <v>13303962.83426</v>
      </c>
      <c r="DS238" s="29">
        <f>'Importaciones mensual (90-23)'!AP237</f>
        <v>635931.41995999997</v>
      </c>
      <c r="DT238" s="29">
        <f>'Saldo mensual (90-23)'!AP237</f>
        <v>12668031.4143</v>
      </c>
      <c r="DU238" s="29">
        <f>'Exportaciones mensual (90-23)'!AK237</f>
        <v>13603275.644099999</v>
      </c>
      <c r="DV238" s="29">
        <f>'Importaciones mensual (90-23)'!AQ237</f>
        <v>40434.300210000001</v>
      </c>
      <c r="DW238" s="29">
        <f>'Saldo mensual (90-23)'!AQ237</f>
        <v>12433901.591790002</v>
      </c>
      <c r="DX238" s="29">
        <f>'Exportaciones mensual (90-23)'!AL237</f>
        <v>12807438.92732</v>
      </c>
      <c r="DY238" s="29">
        <f>'Importaciones mensual (90-23)'!AR237</f>
        <v>6840863.82039</v>
      </c>
      <c r="DZ238" s="29">
        <f>'Saldo mensual (90-23)'!AR237</f>
        <v>97255096.059440002</v>
      </c>
      <c r="EA238" s="29">
        <f>'Exportaciones mensual (90-23)'!AM237</f>
        <v>9804779.0223699994</v>
      </c>
      <c r="EB238" s="29">
        <f>'Importaciones mensual (90-23)'!AS237</f>
        <v>2879214.6674700002</v>
      </c>
      <c r="EC238" s="29">
        <f>'Saldo mensual (90-23)'!AS237</f>
        <v>85827796.248960003</v>
      </c>
      <c r="ED238" s="29">
        <f>'Exportaciones mensual (90-23)'!AN237</f>
        <v>14023579.10682</v>
      </c>
      <c r="EE238" s="29">
        <f>'Importaciones mensual (90-23)'!AT237</f>
        <v>95871861.196999997</v>
      </c>
      <c r="EF238" s="29">
        <f>'Saldo mensual (90-23)'!AT237</f>
        <v>150797858.48703</v>
      </c>
    </row>
    <row r="239" spans="1:136">
      <c r="A239" s="9">
        <v>39845</v>
      </c>
      <c r="B239" s="29">
        <f>'Exportaciones mensual (90-23)'!B238</f>
        <v>715812238.09993005</v>
      </c>
      <c r="C239" s="29">
        <f>'Importaciones mensual (90-23)'!B238</f>
        <v>756382686.09066999</v>
      </c>
      <c r="D239" s="29">
        <f>'Saldo mensual (90-23)'!B238</f>
        <v>-40570447.990739942</v>
      </c>
      <c r="E239" s="29">
        <f>'Exportaciones mensual (90-23)'!C238</f>
        <v>54228172.65061</v>
      </c>
      <c r="F239" s="29">
        <f>'Importaciones mensual (90-23)'!C238</f>
        <v>150533627.88609001</v>
      </c>
      <c r="G239" s="29">
        <f>'Saldo mensual (90-23)'!C238</f>
        <v>-96305455.235480011</v>
      </c>
      <c r="H239" s="30">
        <f>'Exportaciones mensual (90-23)'!D238</f>
        <v>108943295.2559</v>
      </c>
      <c r="I239" s="29">
        <f>'Importaciones mensual (90-23)'!D238</f>
        <v>31052873.40402</v>
      </c>
      <c r="J239" s="29">
        <f>'Saldo mensual (90-23)'!D238</f>
        <v>77890421.851879999</v>
      </c>
      <c r="K239" s="29">
        <f>'Exportaciones mensual (90-23)'!E238</f>
        <v>48583459.62455</v>
      </c>
      <c r="L239" s="29">
        <f>'Importaciones mensual (90-23)'!E238</f>
        <v>442960.06021000003</v>
      </c>
      <c r="M239" s="31">
        <f>'Saldo mensual (90-23)'!E238</f>
        <v>48140499.564340003</v>
      </c>
      <c r="N239" s="29">
        <f>'Exportaciones mensual (90-23)'!F238</f>
        <v>41394823.039209999</v>
      </c>
      <c r="O239" s="29">
        <f>'Importaciones mensual (90-23)'!F238</f>
        <v>24453589.775320001</v>
      </c>
      <c r="P239" s="29">
        <f>'Saldo mensual (90-23)'!F238</f>
        <v>16941233.263889998</v>
      </c>
      <c r="Q239" s="29">
        <f>'Exportaciones mensual (90-23)'!G238</f>
        <v>386562424.19590002</v>
      </c>
      <c r="R239" s="29">
        <f>'Importaciones mensual (90-23)'!G238</f>
        <v>45143597.954099998</v>
      </c>
      <c r="S239" s="29">
        <f>'Saldo mensual (90-23)'!G238</f>
        <v>341418826.24180001</v>
      </c>
      <c r="T239" s="29">
        <f>'Exportaciones mensual (90-23)'!F238</f>
        <v>41394823.039209999</v>
      </c>
      <c r="U239" s="29">
        <f>'Importaciones mensual (90-23)'!H238</f>
        <v>4523658.5885399999</v>
      </c>
      <c r="V239" s="29">
        <f>'Saldo mensual (90-23)'!H238</f>
        <v>61509344.408589996</v>
      </c>
      <c r="W239" s="29">
        <f>'Exportaciones mensual (90-23)'!G238</f>
        <v>386562424.19590002</v>
      </c>
      <c r="X239" s="29">
        <f>'Importaciones mensual (90-23)'!I238</f>
        <v>68679591.503649995</v>
      </c>
      <c r="Y239" s="29">
        <f>'Saldo mensual (90-23)'!J238</f>
        <v>57897110.6822</v>
      </c>
      <c r="Z239" s="29">
        <f>'Exportaciones mensual (90-23)'!H238</f>
        <v>66033002.997129999</v>
      </c>
      <c r="AA239" s="29">
        <f>'Importaciones mensual (90-23)'!J238</f>
        <v>4465545.6034899997</v>
      </c>
      <c r="AB239" s="29">
        <f>'Saldo mensual (90-23)'!J238</f>
        <v>57897110.6822</v>
      </c>
      <c r="AC239" s="29">
        <f>'Exportaciones mensual (90-23)'!I238</f>
        <v>85831460.889410004</v>
      </c>
      <c r="AD239" s="29">
        <f>'Exportaciones mensual (90-23)'!I238</f>
        <v>85831460.889410004</v>
      </c>
      <c r="AE239" s="29">
        <f>'Saldo mensual (90-23)'!K238</f>
        <v>18116145.664269999</v>
      </c>
      <c r="AF239" s="29">
        <f>'Exportaciones mensual (90-23)'!J238</f>
        <v>62362656.285690002</v>
      </c>
      <c r="AG239" s="29">
        <f>'Importaciones mensual (90-23)'!L238</f>
        <v>7901881.1227200003</v>
      </c>
      <c r="AH239" s="29">
        <f>'Saldo mensual (90-23)'!L238</f>
        <v>43640413.354659997</v>
      </c>
      <c r="AI239" s="29">
        <f>'Exportaciones mensual (90-23)'!M238</f>
        <v>17976249.763939999</v>
      </c>
      <c r="AJ239" s="29">
        <f>'Importaciones mensual (90-23)'!M238</f>
        <v>19976941.539129999</v>
      </c>
      <c r="AK239" s="29">
        <f>'Saldo mensual (90-23)'!M238</f>
        <v>-2000691.7751899995</v>
      </c>
      <c r="AL239" s="29">
        <f>'Exportaciones mensual (90-23)'!K238</f>
        <v>27115525.795529999</v>
      </c>
      <c r="AM239" s="29">
        <f>'Importaciones mensual (90-23)'!N238</f>
        <v>370131199.81729001</v>
      </c>
      <c r="AN239" s="29">
        <f>'Saldo mensual (90-23)'!N238</f>
        <v>-42942863.538709998</v>
      </c>
      <c r="AO239" s="29">
        <f>'Exportaciones mensual (90-23)'!L238</f>
        <v>51542294.47738</v>
      </c>
      <c r="AP239" s="29">
        <f>'Importaciones mensual (90-23)'!O238</f>
        <v>124810853.35434</v>
      </c>
      <c r="AQ239" s="29">
        <f>'Saldo mensual (90-23)'!O238</f>
        <v>2104176.7084700018</v>
      </c>
      <c r="AR239" s="29">
        <f>'Exportaciones mensual (90-23)'!P238</f>
        <v>1088640.71175</v>
      </c>
      <c r="AS239" s="29">
        <f>'Importaciones mensual (90-23)'!P238</f>
        <v>5640573.1388999997</v>
      </c>
      <c r="AT239" s="29">
        <f>'Saldo mensual (90-23)'!P238</f>
        <v>-4551932.4271499999</v>
      </c>
      <c r="AU239" s="29">
        <f>'Exportaciones mensual (90-23)'!M238</f>
        <v>17976249.763939999</v>
      </c>
      <c r="AV239" s="29">
        <f>'Importaciones mensual (90-23)'!Q238</f>
        <v>12379976.362469999</v>
      </c>
      <c r="AW239" s="29">
        <f>'Saldo mensual (90-23)'!Q238</f>
        <v>19898528.176789999</v>
      </c>
      <c r="AX239" s="29">
        <f>'Exportaciones mensual (90-23)'!N238</f>
        <v>327188336.27858001</v>
      </c>
      <c r="AY239" s="29">
        <f>'Importaciones mensual (90-23)'!R238</f>
        <v>43339728.245470002</v>
      </c>
      <c r="AZ239" s="29">
        <f>'Saldo mensual (90-23)'!R238</f>
        <v>91785203.137500003</v>
      </c>
      <c r="BA239" s="29">
        <f>'Exportaciones mensual (90-23)'!O238</f>
        <v>126915030.06281</v>
      </c>
      <c r="BB239" s="29">
        <f>'Importaciones mensual (90-23)'!S238</f>
        <v>44295637.427040003</v>
      </c>
      <c r="BC239" s="29">
        <f>'Saldo mensual (90-23)'!S238</f>
        <v>10507232.50434</v>
      </c>
      <c r="BD239" s="29">
        <f>'Exportaciones mensual (90-23)'!P238</f>
        <v>1088640.71175</v>
      </c>
      <c r="BE239" s="29">
        <f>'Importaciones mensual (90-23)'!T238</f>
        <v>55052841.701509997</v>
      </c>
      <c r="BF239" s="29">
        <f>'Saldo mensual (90-23)'!T238</f>
        <v>82868465.378510013</v>
      </c>
      <c r="BG239" s="29">
        <f>'Exportaciones mensual (90-23)'!Q238</f>
        <v>32278504.53926</v>
      </c>
      <c r="BH239" s="29">
        <f>'Importaciones mensual (90-23)'!U238</f>
        <v>9660120.4728900008</v>
      </c>
      <c r="BI239" s="29">
        <f>'Saldo mensual (90-23)'!U238</f>
        <v>171065699.51661</v>
      </c>
      <c r="BJ239" s="29">
        <f>'Exportaciones mensual (90-23)'!R238</f>
        <v>135124931.38297001</v>
      </c>
      <c r="BK239" s="29">
        <f>'Importaciones mensual (90-23)'!V238</f>
        <v>4224872.2858300004</v>
      </c>
      <c r="BL239" s="29">
        <f>'Saldo mensual (90-23)'!V238</f>
        <v>20893992.216310002</v>
      </c>
      <c r="BM239" s="29">
        <f>'Exportaciones mensual (90-23)'!S238</f>
        <v>54802869.931380004</v>
      </c>
      <c r="BN239" s="29">
        <f>'Importaciones mensual (90-23)'!W238</f>
        <v>4195412.2916799998</v>
      </c>
      <c r="BO239" s="29">
        <f>'Saldo mensual (90-23)'!W238</f>
        <v>400199.58203000017</v>
      </c>
      <c r="BP239" s="29">
        <f>'Exportaciones mensual (90-23)'!T238</f>
        <v>137921307.08002001</v>
      </c>
      <c r="BQ239" s="29">
        <f>'Importaciones mensual (90-23)'!X238</f>
        <v>62866471.706909999</v>
      </c>
      <c r="BR239" s="29">
        <f>'Saldo mensual (90-23)'!X238</f>
        <v>-11104751.36005</v>
      </c>
      <c r="BS239" s="29">
        <f>'Exportaciones mensual (90-23)'!U238</f>
        <v>180725819.98949999</v>
      </c>
      <c r="BT239" s="29">
        <f>'Importaciones mensual (90-23)'!Y238</f>
        <v>32523417.006209999</v>
      </c>
      <c r="BU239" s="29">
        <f>'Saldo mensual (90-23)'!Y238</f>
        <v>8334611.1613399982</v>
      </c>
      <c r="BV239" s="29">
        <f>'Exportaciones mensual (90-23)'!V238</f>
        <v>25118864.50214</v>
      </c>
      <c r="BW239" s="29">
        <f>'Importaciones mensual (90-23)'!Z238</f>
        <v>28807508.660890002</v>
      </c>
      <c r="BX239" s="29">
        <f>'Saldo mensual (90-23)'!Z238</f>
        <v>16066933.265039999</v>
      </c>
      <c r="BY239" s="29">
        <f>'Exportaciones mensual (90-23)'!W238</f>
        <v>4595611.87371</v>
      </c>
      <c r="BZ239" s="29">
        <f>'Importaciones mensual (90-23)'!AA238</f>
        <v>27173113.492109999</v>
      </c>
      <c r="CA239" s="29">
        <f>'Saldo mensual (90-23)'!AA238</f>
        <v>38690503.30071</v>
      </c>
      <c r="CB239" s="29">
        <f>'Exportaciones mensual (90-23)'!X238</f>
        <v>51761720.346859999</v>
      </c>
      <c r="CC239" s="29">
        <f>'Importaciones mensual (90-23)'!AB238</f>
        <v>0</v>
      </c>
      <c r="CD239" s="29">
        <f>'Saldo mensual (90-23)'!AB238</f>
        <v>56369870.430660002</v>
      </c>
      <c r="CE239" s="29">
        <f>'Exportaciones mensual (90-23)'!AC238</f>
        <v>306306769.90707999</v>
      </c>
      <c r="CF239" s="29">
        <f>'Importaciones mensual (90-23)'!AC238</f>
        <v>311309169.64219999</v>
      </c>
      <c r="CG239" s="29">
        <f>'Saldo mensual (90-23)'!AC238</f>
        <v>-5002399.7351199985</v>
      </c>
      <c r="CH239" s="29">
        <f>'Exportaciones mensual (90-23)'!Y238</f>
        <v>40858028.167549998</v>
      </c>
      <c r="CI239" s="29">
        <f>'Importaciones mensual (90-23)'!AD238</f>
        <v>84215374.456550002</v>
      </c>
      <c r="CJ239" s="29">
        <f>'Saldo mensual (90-23)'!AD238</f>
        <v>-61090882.735370003</v>
      </c>
      <c r="CK239" s="29">
        <f>'Exportaciones mensual (90-23)'!Z238</f>
        <v>44874441.925930001</v>
      </c>
      <c r="CL239" s="29">
        <f>'Importaciones mensual (90-23)'!AE238</f>
        <v>8907400.88992</v>
      </c>
      <c r="CM239" s="29">
        <f>'Saldo mensual (90-23)'!AE238</f>
        <v>57221159.948949993</v>
      </c>
      <c r="CN239" s="29">
        <f>'Exportaciones mensual (90-23)'!AA238</f>
        <v>65863616.792819999</v>
      </c>
      <c r="CO239" s="29">
        <f>'Importaciones mensual (90-23)'!AF238</f>
        <v>101853395.23181</v>
      </c>
      <c r="CP239" s="29">
        <f>'Saldo mensual (90-23)'!AF238</f>
        <v>-79168014.941610008</v>
      </c>
      <c r="CQ239" s="29">
        <f>'Exportaciones mensual (90-23)'!AB238</f>
        <v>56369870.430660002</v>
      </c>
      <c r="CR239" s="29">
        <f>'Importaciones mensual (90-23)'!AG238</f>
        <v>32451787.247469999</v>
      </c>
      <c r="CS239" s="29">
        <f>'Saldo mensual (90-23)'!AG238</f>
        <v>-28365349.180500001</v>
      </c>
      <c r="CT239" s="29">
        <f>'Exportaciones mensual (90-23)'!AC238</f>
        <v>306306769.90707999</v>
      </c>
      <c r="CU239" s="29">
        <f>'Importaciones mensual (90-23)'!AH238</f>
        <v>18589097.173269998</v>
      </c>
      <c r="CV239" s="29">
        <f>'Saldo mensual (90-23)'!AH238</f>
        <v>-15788333.886769999</v>
      </c>
      <c r="CW239" s="29">
        <f>'Exportaciones mensual (90-23)'!AC238</f>
        <v>306306769.90707999</v>
      </c>
      <c r="CX239" s="29">
        <f>'Importaciones mensual (90-23)'!AI238</f>
        <v>4895826.1289299997</v>
      </c>
      <c r="CY239" s="29">
        <f>'Saldo mensual (90-23)'!AI238</f>
        <v>6288706.0255700005</v>
      </c>
      <c r="CZ239" s="29">
        <f>'Exportaciones mensual (90-23)'!AE238</f>
        <v>66128560.838869996</v>
      </c>
      <c r="DA239" s="29">
        <f>'Importaciones mensual (90-23)'!AJ238</f>
        <v>28413149.316989999</v>
      </c>
      <c r="DB239" s="29">
        <f>'Saldo mensual (90-23)'!AJ238</f>
        <v>40131016.002079993</v>
      </c>
      <c r="DC239" s="29">
        <f>'Exportaciones mensual (90-23)'!AF238</f>
        <v>22685380.290199999</v>
      </c>
      <c r="DD239" s="29">
        <f>'Importaciones mensual (90-23)'!AK238</f>
        <v>5839747.2318299999</v>
      </c>
      <c r="DE239" s="29">
        <f>'Saldo mensual (90-23)'!AK238</f>
        <v>10825659.865329999</v>
      </c>
      <c r="DF239" s="29">
        <f>'Exportaciones mensual (90-23)'!AG238</f>
        <v>4086438.06697</v>
      </c>
      <c r="DG239" s="29">
        <f>'Importaciones mensual (90-23)'!AL238</f>
        <v>17437072.414379999</v>
      </c>
      <c r="DH239" s="29">
        <f>'Saldo mensual (90-23)'!AL238</f>
        <v>6361224.7172899991</v>
      </c>
      <c r="DI239" s="29">
        <f>'Exportaciones mensual (90-23)'!AH238</f>
        <v>2800763.2864999999</v>
      </c>
      <c r="DJ239" s="29">
        <f>'Importaciones mensual (90-23)'!AM238</f>
        <v>1111510.7860300001</v>
      </c>
      <c r="DK239" s="29">
        <f>'Saldo mensual (90-23)'!AM238</f>
        <v>881273.59612999996</v>
      </c>
      <c r="DL239" s="29">
        <f>'Exportaciones mensual (90-23)'!AI238</f>
        <v>11184532.1545</v>
      </c>
      <c r="DM239" s="29">
        <f>'Importaciones mensual (90-23)'!AN238</f>
        <v>0</v>
      </c>
      <c r="DN239" s="29">
        <f>'Saldo mensual (90-23)'!AN238</f>
        <v>8573623.5039099995</v>
      </c>
      <c r="DO239" s="29">
        <f>'Exportaciones mensual (90-23)'!AJ238</f>
        <v>68544165.319069996</v>
      </c>
      <c r="DP239" s="29">
        <f>'Importaciones mensual (90-23)'!AO238</f>
        <v>0</v>
      </c>
      <c r="DQ239" s="29">
        <f>'Saldo mensual (90-23)'!AO238</f>
        <v>48224689.066160001</v>
      </c>
      <c r="DR239" s="29">
        <f>'Exportaciones mensual (90-23)'!AP238</f>
        <v>14391551.96036</v>
      </c>
      <c r="DS239" s="29">
        <f>'Importaciones mensual (90-23)'!AP238</f>
        <v>364660.51997000002</v>
      </c>
      <c r="DT239" s="29">
        <f>'Saldo mensual (90-23)'!AP238</f>
        <v>14026891.44039</v>
      </c>
      <c r="DU239" s="29">
        <f>'Exportaciones mensual (90-23)'!AK238</f>
        <v>16665407.09716</v>
      </c>
      <c r="DV239" s="29">
        <f>'Importaciones mensual (90-23)'!AQ238</f>
        <v>8683.4099900000001</v>
      </c>
      <c r="DW239" s="29">
        <f>'Saldo mensual (90-23)'!AQ238</f>
        <v>3747163.5616899999</v>
      </c>
      <c r="DX239" s="29">
        <f>'Exportaciones mensual (90-23)'!AL238</f>
        <v>23798297.131669998</v>
      </c>
      <c r="DY239" s="29">
        <f>'Importaciones mensual (90-23)'!AR238</f>
        <v>6789140.8780399999</v>
      </c>
      <c r="DZ239" s="29">
        <f>'Saldo mensual (90-23)'!AR238</f>
        <v>45115111.097510003</v>
      </c>
      <c r="EA239" s="29">
        <f>'Exportaciones mensual (90-23)'!AM238</f>
        <v>1992784.38216</v>
      </c>
      <c r="EB239" s="29">
        <f>'Importaciones mensual (90-23)'!AS238</f>
        <v>1738059.6706300001</v>
      </c>
      <c r="EC239" s="29">
        <f>'Saldo mensual (90-23)'!AS238</f>
        <v>73306397.926600009</v>
      </c>
      <c r="ED239" s="29">
        <f>'Exportaciones mensual (90-23)'!AN238</f>
        <v>8573623.5039099995</v>
      </c>
      <c r="EE239" s="29">
        <f>'Importaciones mensual (90-23)'!AT238</f>
        <v>91690885.030249998</v>
      </c>
      <c r="EF239" s="29">
        <f>'Saldo mensual (90-23)'!AT238</f>
        <v>151986893.46375</v>
      </c>
    </row>
    <row r="240" spans="1:136">
      <c r="A240" s="9">
        <v>39873</v>
      </c>
      <c r="B240" s="29">
        <f>'Exportaciones mensual (90-23)'!B239</f>
        <v>817198123.49799001</v>
      </c>
      <c r="C240" s="29">
        <f>'Importaciones mensual (90-23)'!B239</f>
        <v>892797311.12073004</v>
      </c>
      <c r="D240" s="29">
        <f>'Saldo mensual (90-23)'!B239</f>
        <v>-75599187.62274003</v>
      </c>
      <c r="E240" s="29">
        <f>'Exportaciones mensual (90-23)'!C239</f>
        <v>60946851.143339999</v>
      </c>
      <c r="F240" s="29">
        <f>'Importaciones mensual (90-23)'!C239</f>
        <v>169962123.01541999</v>
      </c>
      <c r="G240" s="29">
        <f>'Saldo mensual (90-23)'!C239</f>
        <v>-109015271.87208</v>
      </c>
      <c r="H240" s="30">
        <f>'Exportaciones mensual (90-23)'!D239</f>
        <v>139727138.50723001</v>
      </c>
      <c r="I240" s="29">
        <f>'Importaciones mensual (90-23)'!D239</f>
        <v>30030146.451499999</v>
      </c>
      <c r="J240" s="29">
        <f>'Saldo mensual (90-23)'!D239</f>
        <v>109696992.05573002</v>
      </c>
      <c r="K240" s="29">
        <f>'Exportaciones mensual (90-23)'!E239</f>
        <v>66312635.159900002</v>
      </c>
      <c r="L240" s="29">
        <f>'Importaciones mensual (90-23)'!E239</f>
        <v>541115.45192000002</v>
      </c>
      <c r="M240" s="31">
        <f>'Saldo mensual (90-23)'!E239</f>
        <v>65771519.707980007</v>
      </c>
      <c r="N240" s="29">
        <f>'Exportaciones mensual (90-23)'!F239</f>
        <v>52576075.571510002</v>
      </c>
      <c r="O240" s="29">
        <f>'Importaciones mensual (90-23)'!F239</f>
        <v>17079784.01111</v>
      </c>
      <c r="P240" s="29">
        <f>'Saldo mensual (90-23)'!F239</f>
        <v>35496291.560400002</v>
      </c>
      <c r="Q240" s="29">
        <f>'Exportaciones mensual (90-23)'!G239</f>
        <v>393208256.03419</v>
      </c>
      <c r="R240" s="29">
        <f>'Importaciones mensual (90-23)'!G239</f>
        <v>54824210.184359998</v>
      </c>
      <c r="S240" s="29">
        <f>'Saldo mensual (90-23)'!G239</f>
        <v>338384045.84983003</v>
      </c>
      <c r="T240" s="29">
        <f>'Exportaciones mensual (90-23)'!F239</f>
        <v>52576075.571510002</v>
      </c>
      <c r="U240" s="29">
        <f>'Importaciones mensual (90-23)'!H239</f>
        <v>6223542.3338900004</v>
      </c>
      <c r="V240" s="29">
        <f>'Saldo mensual (90-23)'!H239</f>
        <v>74751086.142569989</v>
      </c>
      <c r="W240" s="29">
        <f>'Exportaciones mensual (90-23)'!G239</f>
        <v>393208256.03419</v>
      </c>
      <c r="X240" s="29">
        <f>'Importaciones mensual (90-23)'!I239</f>
        <v>67987612.242489994</v>
      </c>
      <c r="Y240" s="29">
        <f>'Saldo mensual (90-23)'!J239</f>
        <v>72715508.934139997</v>
      </c>
      <c r="Z240" s="29">
        <f>'Exportaciones mensual (90-23)'!H239</f>
        <v>80974628.476459995</v>
      </c>
      <c r="AA240" s="29">
        <f>'Importaciones mensual (90-23)'!J239</f>
        <v>7426922.3781000003</v>
      </c>
      <c r="AB240" s="29">
        <f>'Saldo mensual (90-23)'!J239</f>
        <v>72715508.934139997</v>
      </c>
      <c r="AC240" s="29">
        <f>'Exportaciones mensual (90-23)'!I239</f>
        <v>77008203.475510001</v>
      </c>
      <c r="AD240" s="29">
        <f>'Exportaciones mensual (90-23)'!I239</f>
        <v>77008203.475510001</v>
      </c>
      <c r="AE240" s="29">
        <f>'Saldo mensual (90-23)'!K239</f>
        <v>33554627.825999998</v>
      </c>
      <c r="AF240" s="29">
        <f>'Exportaciones mensual (90-23)'!J239</f>
        <v>80142431.312240005</v>
      </c>
      <c r="AG240" s="29">
        <f>'Importaciones mensual (90-23)'!L239</f>
        <v>11729730.88617</v>
      </c>
      <c r="AH240" s="29">
        <f>'Saldo mensual (90-23)'!L239</f>
        <v>35036123.047770001</v>
      </c>
      <c r="AI240" s="29">
        <f>'Exportaciones mensual (90-23)'!M239</f>
        <v>46725223.1743</v>
      </c>
      <c r="AJ240" s="29">
        <f>'Importaciones mensual (90-23)'!M239</f>
        <v>16066713.150490001</v>
      </c>
      <c r="AK240" s="29">
        <f>'Saldo mensual (90-23)'!M239</f>
        <v>30658510.023809999</v>
      </c>
      <c r="AL240" s="29">
        <f>'Exportaciones mensual (90-23)'!K239</f>
        <v>45140470.166869998</v>
      </c>
      <c r="AM240" s="29">
        <f>'Importaciones mensual (90-23)'!N239</f>
        <v>397287258.63200998</v>
      </c>
      <c r="AN240" s="29">
        <f>'Saldo mensual (90-23)'!N239</f>
        <v>-120368354.47850001</v>
      </c>
      <c r="AO240" s="29">
        <f>'Exportaciones mensual (90-23)'!L239</f>
        <v>46765853.933940001</v>
      </c>
      <c r="AP240" s="29">
        <f>'Importaciones mensual (90-23)'!O239</f>
        <v>162326654.98844001</v>
      </c>
      <c r="AQ240" s="29">
        <f>'Saldo mensual (90-23)'!O239</f>
        <v>-36926418.89012</v>
      </c>
      <c r="AR240" s="29">
        <f>'Exportaciones mensual (90-23)'!P239</f>
        <v>578298.1165</v>
      </c>
      <c r="AS240" s="29">
        <f>'Importaciones mensual (90-23)'!P239</f>
        <v>6723244.9432600001</v>
      </c>
      <c r="AT240" s="29">
        <f>'Saldo mensual (90-23)'!P239</f>
        <v>-6144946.8267599996</v>
      </c>
      <c r="AU240" s="29">
        <f>'Exportaciones mensual (90-23)'!M239</f>
        <v>46725223.1743</v>
      </c>
      <c r="AV240" s="29">
        <f>'Importaciones mensual (90-23)'!Q239</f>
        <v>24797103.264350001</v>
      </c>
      <c r="AW240" s="29">
        <f>'Saldo mensual (90-23)'!Q239</f>
        <v>16061751.681729998</v>
      </c>
      <c r="AX240" s="29">
        <f>'Exportaciones mensual (90-23)'!N239</f>
        <v>276918904.15350997</v>
      </c>
      <c r="AY240" s="29">
        <f>'Importaciones mensual (90-23)'!R239</f>
        <v>60989981.152489997</v>
      </c>
      <c r="AZ240" s="29">
        <f>'Saldo mensual (90-23)'!R239</f>
        <v>52152858.240630008</v>
      </c>
      <c r="BA240" s="29">
        <f>'Exportaciones mensual (90-23)'!O239</f>
        <v>125400236.09832001</v>
      </c>
      <c r="BB240" s="29">
        <f>'Importaciones mensual (90-23)'!S239</f>
        <v>60119509.414190002</v>
      </c>
      <c r="BC240" s="29">
        <f>'Saldo mensual (90-23)'!S239</f>
        <v>-20057493.882070005</v>
      </c>
      <c r="BD240" s="29">
        <f>'Exportaciones mensual (90-23)'!P239</f>
        <v>578298.1165</v>
      </c>
      <c r="BE240" s="29">
        <f>'Importaciones mensual (90-23)'!T239</f>
        <v>58872514.620350003</v>
      </c>
      <c r="BF240" s="29">
        <f>'Saldo mensual (90-23)'!T239</f>
        <v>113701912.11467001</v>
      </c>
      <c r="BG240" s="29">
        <f>'Exportaciones mensual (90-23)'!Q239</f>
        <v>40858854.946079999</v>
      </c>
      <c r="BH240" s="29">
        <f>'Importaciones mensual (90-23)'!U239</f>
        <v>11259681.672569999</v>
      </c>
      <c r="BI240" s="29">
        <f>'Saldo mensual (90-23)'!U239</f>
        <v>164959083.02914</v>
      </c>
      <c r="BJ240" s="29">
        <f>'Exportaciones mensual (90-23)'!R239</f>
        <v>113142839.39312001</v>
      </c>
      <c r="BK240" s="29">
        <f>'Importaciones mensual (90-23)'!V239</f>
        <v>2768773.2088899999</v>
      </c>
      <c r="BL240" s="29">
        <f>'Saldo mensual (90-23)'!V239</f>
        <v>19713755.858740002</v>
      </c>
      <c r="BM240" s="29">
        <f>'Exportaciones mensual (90-23)'!S239</f>
        <v>40062015.532119997</v>
      </c>
      <c r="BN240" s="29">
        <f>'Importaciones mensual (90-23)'!W239</f>
        <v>4521398.3371299999</v>
      </c>
      <c r="BO240" s="29">
        <f>'Saldo mensual (90-23)'!W239</f>
        <v>10405455.692669999</v>
      </c>
      <c r="BP240" s="29">
        <f>'Exportaciones mensual (90-23)'!T239</f>
        <v>172574426.73502001</v>
      </c>
      <c r="BQ240" s="29">
        <f>'Importaciones mensual (90-23)'!X239</f>
        <v>70648036.294729993</v>
      </c>
      <c r="BR240" s="29">
        <f>'Saldo mensual (90-23)'!X239</f>
        <v>-13758986.302239992</v>
      </c>
      <c r="BS240" s="29">
        <f>'Exportaciones mensual (90-23)'!U239</f>
        <v>176218764.70170999</v>
      </c>
      <c r="BT240" s="29">
        <f>'Importaciones mensual (90-23)'!Y239</f>
        <v>36340934.83326</v>
      </c>
      <c r="BU240" s="29">
        <f>'Saldo mensual (90-23)'!Y239</f>
        <v>18580725.267899998</v>
      </c>
      <c r="BV240" s="29">
        <f>'Exportaciones mensual (90-23)'!V239</f>
        <v>22482529.06763</v>
      </c>
      <c r="BW240" s="29">
        <f>'Importaciones mensual (90-23)'!Z239</f>
        <v>23049484.154789999</v>
      </c>
      <c r="BX240" s="29">
        <f>'Saldo mensual (90-23)'!Z239</f>
        <v>23807469.921560004</v>
      </c>
      <c r="BY240" s="29">
        <f>'Exportaciones mensual (90-23)'!W239</f>
        <v>14926854.0298</v>
      </c>
      <c r="BZ240" s="29">
        <f>'Importaciones mensual (90-23)'!AA239</f>
        <v>20868224.251929998</v>
      </c>
      <c r="CA240" s="29">
        <f>'Saldo mensual (90-23)'!AA239</f>
        <v>6456722.7748199999</v>
      </c>
      <c r="CB240" s="29">
        <f>'Exportaciones mensual (90-23)'!X239</f>
        <v>56889049.992490001</v>
      </c>
      <c r="CC240" s="29">
        <f>'Importaciones mensual (90-23)'!AB239</f>
        <v>0</v>
      </c>
      <c r="CD240" s="29">
        <f>'Saldo mensual (90-23)'!AB239</f>
        <v>84978626.127309993</v>
      </c>
      <c r="CE240" s="29">
        <f>'Exportaciones mensual (90-23)'!AC239</f>
        <v>181973147.03051999</v>
      </c>
      <c r="CF240" s="29">
        <f>'Importaciones mensual (90-23)'!AC239</f>
        <v>336799750.88028002</v>
      </c>
      <c r="CG240" s="29">
        <f>'Saldo mensual (90-23)'!AC239</f>
        <v>-154826603.84976003</v>
      </c>
      <c r="CH240" s="29">
        <f>'Exportaciones mensual (90-23)'!Y239</f>
        <v>54921660.101159997</v>
      </c>
      <c r="CI240" s="29">
        <f>'Importaciones mensual (90-23)'!AD239</f>
        <v>42405486.563560002</v>
      </c>
      <c r="CJ240" s="29">
        <f>'Saldo mensual (90-23)'!AD239</f>
        <v>9907163.7761299983</v>
      </c>
      <c r="CK240" s="29">
        <f>'Exportaciones mensual (90-23)'!Z239</f>
        <v>46856954.076350003</v>
      </c>
      <c r="CL240" s="29">
        <f>'Importaciones mensual (90-23)'!AE239</f>
        <v>12214099.022700001</v>
      </c>
      <c r="CM240" s="29">
        <f>'Saldo mensual (90-23)'!AE239</f>
        <v>20427525.920299999</v>
      </c>
      <c r="CN240" s="29">
        <f>'Exportaciones mensual (90-23)'!AA239</f>
        <v>27324947.026749998</v>
      </c>
      <c r="CO240" s="29">
        <f>'Importaciones mensual (90-23)'!AF239</f>
        <v>63485764.398429997</v>
      </c>
      <c r="CP240" s="29">
        <f>'Saldo mensual (90-23)'!AF239</f>
        <v>-34502658.850699998</v>
      </c>
      <c r="CQ240" s="29">
        <f>'Exportaciones mensual (90-23)'!AB239</f>
        <v>84978626.127309993</v>
      </c>
      <c r="CR240" s="29">
        <f>'Importaciones mensual (90-23)'!AG239</f>
        <v>37321593.523359999</v>
      </c>
      <c r="CS240" s="29">
        <f>'Saldo mensual (90-23)'!AG239</f>
        <v>10454878.330509998</v>
      </c>
      <c r="CT240" s="29">
        <f>'Exportaciones mensual (90-23)'!AC239</f>
        <v>181973147.03051999</v>
      </c>
      <c r="CU240" s="29">
        <f>'Importaciones mensual (90-23)'!AH239</f>
        <v>18305662.713149998</v>
      </c>
      <c r="CV240" s="29">
        <f>'Saldo mensual (90-23)'!AH239</f>
        <v>-12743253.394179998</v>
      </c>
      <c r="CW240" s="29">
        <f>'Exportaciones mensual (90-23)'!AC239</f>
        <v>181973147.03051999</v>
      </c>
      <c r="CX240" s="29">
        <f>'Importaciones mensual (90-23)'!AI239</f>
        <v>4622318.0922600003</v>
      </c>
      <c r="CY240" s="29">
        <f>'Saldo mensual (90-23)'!AI239</f>
        <v>37507465.194749996</v>
      </c>
      <c r="CZ240" s="29">
        <f>'Exportaciones mensual (90-23)'!AE239</f>
        <v>32641624.943</v>
      </c>
      <c r="DA240" s="29">
        <f>'Importaciones mensual (90-23)'!AJ239</f>
        <v>35615622.048819996</v>
      </c>
      <c r="DB240" s="29">
        <f>'Saldo mensual (90-23)'!AJ239</f>
        <v>87713477.157770008</v>
      </c>
      <c r="DC240" s="29">
        <f>'Exportaciones mensual (90-23)'!AF239</f>
        <v>28983105.547729999</v>
      </c>
      <c r="DD240" s="29">
        <f>'Importaciones mensual (90-23)'!AK239</f>
        <v>6124067.7858199999</v>
      </c>
      <c r="DE240" s="29">
        <f>'Saldo mensual (90-23)'!AK239</f>
        <v>9675915.1323300004</v>
      </c>
      <c r="DF240" s="29">
        <f>'Exportaciones mensual (90-23)'!AG239</f>
        <v>47776471.853869997</v>
      </c>
      <c r="DG240" s="29">
        <f>'Importaciones mensual (90-23)'!AL239</f>
        <v>17574388.450040001</v>
      </c>
      <c r="DH240" s="29">
        <f>'Saldo mensual (90-23)'!AL239</f>
        <v>-6438899.699550001</v>
      </c>
      <c r="DI240" s="29">
        <f>'Exportaciones mensual (90-23)'!AH239</f>
        <v>5562409.3189700004</v>
      </c>
      <c r="DJ240" s="29">
        <f>'Importaciones mensual (90-23)'!AM239</f>
        <v>551492.20380999998</v>
      </c>
      <c r="DK240" s="29">
        <f>'Saldo mensual (90-23)'!AM239</f>
        <v>939379.52895999991</v>
      </c>
      <c r="DL240" s="29">
        <f>'Exportaciones mensual (90-23)'!AI239</f>
        <v>42129783.287009999</v>
      </c>
      <c r="DM240" s="29">
        <f>'Importaciones mensual (90-23)'!AN239</f>
        <v>0</v>
      </c>
      <c r="DN240" s="29">
        <f>'Saldo mensual (90-23)'!AN239</f>
        <v>19431897.351070002</v>
      </c>
      <c r="DO240" s="29">
        <f>'Exportaciones mensual (90-23)'!AJ239</f>
        <v>123329099.20659</v>
      </c>
      <c r="DP240" s="29">
        <f>'Importaciones mensual (90-23)'!AO239</f>
        <v>0</v>
      </c>
      <c r="DQ240" s="29">
        <f>'Saldo mensual (90-23)'!AO239</f>
        <v>66893839.49262999</v>
      </c>
      <c r="DR240" s="29">
        <f>'Exportaciones mensual (90-23)'!AP239</f>
        <v>143825601.80103999</v>
      </c>
      <c r="DS240" s="29">
        <f>'Importaciones mensual (90-23)'!AP239</f>
        <v>419087.12910000002</v>
      </c>
      <c r="DT240" s="29">
        <f>'Saldo mensual (90-23)'!AP239</f>
        <v>143406514.67194</v>
      </c>
      <c r="DU240" s="29">
        <f>'Exportaciones mensual (90-23)'!AK239</f>
        <v>15799982.91815</v>
      </c>
      <c r="DV240" s="29">
        <f>'Importaciones mensual (90-23)'!AQ239</f>
        <v>97915.440019999995</v>
      </c>
      <c r="DW240" s="29">
        <f>'Saldo mensual (90-23)'!AQ239</f>
        <v>27061054.537670001</v>
      </c>
      <c r="DX240" s="29">
        <f>'Exportaciones mensual (90-23)'!AL239</f>
        <v>11135488.75049</v>
      </c>
      <c r="DY240" s="29">
        <f>'Importaciones mensual (90-23)'!AR239</f>
        <v>9522212.0891399998</v>
      </c>
      <c r="DZ240" s="29">
        <f>'Saldo mensual (90-23)'!AR239</f>
        <v>36962540.367559999</v>
      </c>
      <c r="EA240" s="29">
        <f>'Exportaciones mensual (90-23)'!AM239</f>
        <v>1490871.7327699999</v>
      </c>
      <c r="EB240" s="29">
        <f>'Importaciones mensual (90-23)'!AS239</f>
        <v>479477.61132999999</v>
      </c>
      <c r="EC240" s="29">
        <f>'Saldo mensual (90-23)'!AS239</f>
        <v>81633158.718139991</v>
      </c>
      <c r="ED240" s="29">
        <f>'Exportaciones mensual (90-23)'!AN239</f>
        <v>19431897.351070002</v>
      </c>
      <c r="EE240" s="29">
        <f>'Importaciones mensual (90-23)'!AT239</f>
        <v>75989133.606639996</v>
      </c>
      <c r="EF240" s="29">
        <f>'Saldo mensual (90-23)'!AT239</f>
        <v>97814597.616660014</v>
      </c>
    </row>
    <row r="241" spans="1:136">
      <c r="A241" s="9">
        <v>39904</v>
      </c>
      <c r="B241" s="29">
        <f>'Exportaciones mensual (90-23)'!B240</f>
        <v>877538724.74708998</v>
      </c>
      <c r="C241" s="29">
        <f>'Importaciones mensual (90-23)'!B240</f>
        <v>851632972.80703998</v>
      </c>
      <c r="D241" s="29">
        <f>'Saldo mensual (90-23)'!B240</f>
        <v>25905751.940050006</v>
      </c>
      <c r="E241" s="29">
        <f>'Exportaciones mensual (90-23)'!C240</f>
        <v>64051716.59691</v>
      </c>
      <c r="F241" s="29">
        <f>'Importaciones mensual (90-23)'!C240</f>
        <v>78438109.424260005</v>
      </c>
      <c r="G241" s="29">
        <f>'Saldo mensual (90-23)'!C240</f>
        <v>-14386392.827350006</v>
      </c>
      <c r="H241" s="30">
        <f>'Exportaciones mensual (90-23)'!D240</f>
        <v>154881989.76324001</v>
      </c>
      <c r="I241" s="29">
        <f>'Importaciones mensual (90-23)'!D240</f>
        <v>32175135.039489999</v>
      </c>
      <c r="J241" s="29">
        <f>'Saldo mensual (90-23)'!D240</f>
        <v>122706854.72375001</v>
      </c>
      <c r="K241" s="29">
        <f>'Exportaciones mensual (90-23)'!E240</f>
        <v>57445565.74972</v>
      </c>
      <c r="L241" s="29">
        <f>'Importaciones mensual (90-23)'!E240</f>
        <v>965899.04553999996</v>
      </c>
      <c r="M241" s="31">
        <f>'Saldo mensual (90-23)'!E240</f>
        <v>56479666.704180002</v>
      </c>
      <c r="N241" s="29">
        <f>'Exportaciones mensual (90-23)'!F240</f>
        <v>39902839.398400001</v>
      </c>
      <c r="O241" s="29">
        <f>'Importaciones mensual (90-23)'!F240</f>
        <v>22749981.549710002</v>
      </c>
      <c r="P241" s="29">
        <f>'Saldo mensual (90-23)'!F240</f>
        <v>17152857.848689999</v>
      </c>
      <c r="Q241" s="29">
        <f>'Exportaciones mensual (90-23)'!G240</f>
        <v>461714308.42382002</v>
      </c>
      <c r="R241" s="29">
        <f>'Importaciones mensual (90-23)'!G240</f>
        <v>46091472.820780002</v>
      </c>
      <c r="S241" s="29">
        <f>'Saldo mensual (90-23)'!G240</f>
        <v>415622835.60304004</v>
      </c>
      <c r="T241" s="29">
        <f>'Exportaciones mensual (90-23)'!F240</f>
        <v>39902839.398400001</v>
      </c>
      <c r="U241" s="29">
        <f>'Importaciones mensual (90-23)'!H240</f>
        <v>9676301.4728800002</v>
      </c>
      <c r="V241" s="29">
        <f>'Saldo mensual (90-23)'!H240</f>
        <v>77744469.387099996</v>
      </c>
      <c r="W241" s="29">
        <f>'Exportaciones mensual (90-23)'!G240</f>
        <v>461714308.42382002</v>
      </c>
      <c r="X241" s="29">
        <f>'Importaciones mensual (90-23)'!I240</f>
        <v>88479201.956809998</v>
      </c>
      <c r="Y241" s="29">
        <f>'Saldo mensual (90-23)'!J240</f>
        <v>54130504.973190002</v>
      </c>
      <c r="Z241" s="29">
        <f>'Exportaciones mensual (90-23)'!H240</f>
        <v>87420770.859980002</v>
      </c>
      <c r="AA241" s="29">
        <f>'Importaciones mensual (90-23)'!J240</f>
        <v>4210141.1636600001</v>
      </c>
      <c r="AB241" s="29">
        <f>'Saldo mensual (90-23)'!J240</f>
        <v>54130504.973190002</v>
      </c>
      <c r="AC241" s="29">
        <f>'Exportaciones mensual (90-23)'!I240</f>
        <v>86801335.252399996</v>
      </c>
      <c r="AD241" s="29">
        <f>'Exportaciones mensual (90-23)'!I240</f>
        <v>86801335.252399996</v>
      </c>
      <c r="AE241" s="29">
        <f>'Saldo mensual (90-23)'!K240</f>
        <v>43420349.368890002</v>
      </c>
      <c r="AF241" s="29">
        <f>'Exportaciones mensual (90-23)'!J240</f>
        <v>58340646.136849999</v>
      </c>
      <c r="AG241" s="29">
        <f>'Importaciones mensual (90-23)'!L240</f>
        <v>12061831.91584</v>
      </c>
      <c r="AH241" s="29">
        <f>'Saldo mensual (90-23)'!L240</f>
        <v>44089948.247100003</v>
      </c>
      <c r="AI241" s="29">
        <f>'Exportaciones mensual (90-23)'!M240</f>
        <v>32689517.061590001</v>
      </c>
      <c r="AJ241" s="29">
        <f>'Importaciones mensual (90-23)'!M240</f>
        <v>19443649.515470002</v>
      </c>
      <c r="AK241" s="29">
        <f>'Saldo mensual (90-23)'!M240</f>
        <v>13245867.546119999</v>
      </c>
      <c r="AL241" s="29">
        <f>'Exportaciones mensual (90-23)'!K240</f>
        <v>53651127.6413</v>
      </c>
      <c r="AM241" s="29">
        <f>'Importaciones mensual (90-23)'!N240</f>
        <v>323343354.50538999</v>
      </c>
      <c r="AN241" s="29">
        <f>'Saldo mensual (90-23)'!N240</f>
        <v>11082750.259440005</v>
      </c>
      <c r="AO241" s="29">
        <f>'Exportaciones mensual (90-23)'!L240</f>
        <v>56151780.162940003</v>
      </c>
      <c r="AP241" s="29">
        <f>'Importaciones mensual (90-23)'!O240</f>
        <v>133610951.91091999</v>
      </c>
      <c r="AQ241" s="29">
        <f>'Saldo mensual (90-23)'!O240</f>
        <v>-58766387.195139989</v>
      </c>
      <c r="AR241" s="29">
        <f>'Exportaciones mensual (90-23)'!P240</f>
        <v>691106.78980000003</v>
      </c>
      <c r="AS241" s="29">
        <f>'Importaciones mensual (90-23)'!P240</f>
        <v>9047235.4583400004</v>
      </c>
      <c r="AT241" s="29">
        <f>'Saldo mensual (90-23)'!P240</f>
        <v>-8356128.66854</v>
      </c>
      <c r="AU241" s="29">
        <f>'Exportaciones mensual (90-23)'!M240</f>
        <v>32689517.061590001</v>
      </c>
      <c r="AV241" s="29">
        <f>'Importaciones mensual (90-23)'!Q240</f>
        <v>15235194.12982</v>
      </c>
      <c r="AW241" s="29">
        <f>'Saldo mensual (90-23)'!Q240</f>
        <v>15307671.974070001</v>
      </c>
      <c r="AX241" s="29">
        <f>'Exportaciones mensual (90-23)'!N240</f>
        <v>334426104.76482999</v>
      </c>
      <c r="AY241" s="29">
        <f>'Importaciones mensual (90-23)'!R240</f>
        <v>58548075.664740004</v>
      </c>
      <c r="AZ241" s="29">
        <f>'Saldo mensual (90-23)'!R240</f>
        <v>84511064.15933001</v>
      </c>
      <c r="BA241" s="29">
        <f>'Exportaciones mensual (90-23)'!O240</f>
        <v>74844564.715780005</v>
      </c>
      <c r="BB241" s="29">
        <f>'Importaciones mensual (90-23)'!S240</f>
        <v>61922241.366060004</v>
      </c>
      <c r="BC241" s="29">
        <f>'Saldo mensual (90-23)'!S240</f>
        <v>-36207518.179609999</v>
      </c>
      <c r="BD241" s="29">
        <f>'Exportaciones mensual (90-23)'!P240</f>
        <v>691106.78980000003</v>
      </c>
      <c r="BE241" s="29">
        <f>'Importaciones mensual (90-23)'!T240</f>
        <v>61736833.500139996</v>
      </c>
      <c r="BF241" s="29">
        <f>'Saldo mensual (90-23)'!T240</f>
        <v>58181990.623400003</v>
      </c>
      <c r="BG241" s="29">
        <f>'Exportaciones mensual (90-23)'!Q240</f>
        <v>30542866.103890002</v>
      </c>
      <c r="BH241" s="29">
        <f>'Importaciones mensual (90-23)'!U240</f>
        <v>16257003.532129999</v>
      </c>
      <c r="BI241" s="29">
        <f>'Saldo mensual (90-23)'!U240</f>
        <v>169089381.17071</v>
      </c>
      <c r="BJ241" s="29">
        <f>'Exportaciones mensual (90-23)'!R240</f>
        <v>143059139.82407001</v>
      </c>
      <c r="BK241" s="29">
        <f>'Importaciones mensual (90-23)'!V240</f>
        <v>6536751.0180799998</v>
      </c>
      <c r="BL241" s="29">
        <f>'Saldo mensual (90-23)'!V240</f>
        <v>33123025.860699996</v>
      </c>
      <c r="BM241" s="29">
        <f>'Exportaciones mensual (90-23)'!S240</f>
        <v>25714723.186450001</v>
      </c>
      <c r="BN241" s="29">
        <f>'Importaciones mensual (90-23)'!W240</f>
        <v>4666451.3395999996</v>
      </c>
      <c r="BO241" s="29">
        <f>'Saldo mensual (90-23)'!W240</f>
        <v>1924825.7820300004</v>
      </c>
      <c r="BP241" s="29">
        <f>'Exportaciones mensual (90-23)'!T240</f>
        <v>119918824.12354</v>
      </c>
      <c r="BQ241" s="29">
        <f>'Importaciones mensual (90-23)'!X240</f>
        <v>61237077.773819998</v>
      </c>
      <c r="BR241" s="29">
        <f>'Saldo mensual (90-23)'!X240</f>
        <v>11892842.54332</v>
      </c>
      <c r="BS241" s="29">
        <f>'Exportaciones mensual (90-23)'!U240</f>
        <v>185346384.70284</v>
      </c>
      <c r="BT241" s="29">
        <f>'Importaciones mensual (90-23)'!Y240</f>
        <v>27035046.799989998</v>
      </c>
      <c r="BU241" s="29">
        <f>'Saldo mensual (90-23)'!Y240</f>
        <v>67551016.061900005</v>
      </c>
      <c r="BV241" s="29">
        <f>'Exportaciones mensual (90-23)'!V240</f>
        <v>39659776.87878</v>
      </c>
      <c r="BW241" s="29">
        <f>'Importaciones mensual (90-23)'!Z240</f>
        <v>27669202.921879999</v>
      </c>
      <c r="BX241" s="29">
        <f>'Saldo mensual (90-23)'!Z240</f>
        <v>44297894.129359998</v>
      </c>
      <c r="BY241" s="29">
        <f>'Exportaciones mensual (90-23)'!W240</f>
        <v>6591277.12163</v>
      </c>
      <c r="BZ241" s="29">
        <f>'Importaciones mensual (90-23)'!AA240</f>
        <v>27718307.39886</v>
      </c>
      <c r="CA241" s="29">
        <f>'Saldo mensual (90-23)'!AA240</f>
        <v>480596.43817000091</v>
      </c>
      <c r="CB241" s="29">
        <f>'Exportaciones mensual (90-23)'!X240</f>
        <v>73129920.317139998</v>
      </c>
      <c r="CC241" s="29">
        <f>'Importaciones mensual (90-23)'!AB240</f>
        <v>0</v>
      </c>
      <c r="CD241" s="29">
        <f>'Saldo mensual (90-23)'!AB240</f>
        <v>56041544.429080002</v>
      </c>
      <c r="CE241" s="29">
        <f>'Exportaciones mensual (90-23)'!AC240</f>
        <v>570168417.19843996</v>
      </c>
      <c r="CF241" s="29">
        <f>'Importaciones mensual (90-23)'!AC240</f>
        <v>355664213.88230002</v>
      </c>
      <c r="CG241" s="29">
        <f>'Saldo mensual (90-23)'!AC240</f>
        <v>214504203.31613994</v>
      </c>
      <c r="CH241" s="29">
        <f>'Exportaciones mensual (90-23)'!Y240</f>
        <v>94586062.861890003</v>
      </c>
      <c r="CI241" s="29">
        <f>'Importaciones mensual (90-23)'!AD240</f>
        <v>41798057.592550002</v>
      </c>
      <c r="CJ241" s="29">
        <f>'Saldo mensual (90-23)'!AD240</f>
        <v>44760483.763259999</v>
      </c>
      <c r="CK241" s="29">
        <f>'Exportaciones mensual (90-23)'!Z240</f>
        <v>71967097.051239997</v>
      </c>
      <c r="CL241" s="29">
        <f>'Importaciones mensual (90-23)'!AE240</f>
        <v>11885836.824309999</v>
      </c>
      <c r="CM241" s="29">
        <f>'Saldo mensual (90-23)'!AE240</f>
        <v>14318442.283129999</v>
      </c>
      <c r="CN241" s="29">
        <f>'Exportaciones mensual (90-23)'!AA240</f>
        <v>28198903.837030001</v>
      </c>
      <c r="CO241" s="29">
        <f>'Importaciones mensual (90-23)'!AF240</f>
        <v>63009414.992710002</v>
      </c>
      <c r="CP241" s="29">
        <f>'Saldo mensual (90-23)'!AF240</f>
        <v>-6919364.7731399983</v>
      </c>
      <c r="CQ241" s="29">
        <f>'Exportaciones mensual (90-23)'!AB240</f>
        <v>56041544.429080002</v>
      </c>
      <c r="CR241" s="29">
        <f>'Importaciones mensual (90-23)'!AG240</f>
        <v>30501001.768100001</v>
      </c>
      <c r="CS241" s="29">
        <f>'Saldo mensual (90-23)'!AG240</f>
        <v>16653429.572829999</v>
      </c>
      <c r="CT241" s="29">
        <f>'Exportaciones mensual (90-23)'!AC240</f>
        <v>570168417.19843996</v>
      </c>
      <c r="CU241" s="29">
        <f>'Importaciones mensual (90-23)'!AH240</f>
        <v>22136189.477260001</v>
      </c>
      <c r="CV241" s="29">
        <f>'Saldo mensual (90-23)'!AH240</f>
        <v>-18823865.467840001</v>
      </c>
      <c r="CW241" s="29">
        <f>'Exportaciones mensual (90-23)'!AC240</f>
        <v>570168417.19843996</v>
      </c>
      <c r="CX241" s="29">
        <f>'Importaciones mensual (90-23)'!AI240</f>
        <v>6373310.8179200003</v>
      </c>
      <c r="CY241" s="29">
        <f>'Saldo mensual (90-23)'!AI240</f>
        <v>126521284.4579</v>
      </c>
      <c r="CZ241" s="29">
        <f>'Exportaciones mensual (90-23)'!AE240</f>
        <v>26204279.107439999</v>
      </c>
      <c r="DA241" s="29">
        <f>'Importaciones mensual (90-23)'!AJ240</f>
        <v>29919758.051569998</v>
      </c>
      <c r="DB241" s="29">
        <f>'Saldo mensual (90-23)'!AJ240</f>
        <v>84740012.073650002</v>
      </c>
      <c r="DC241" s="29">
        <f>'Exportaciones mensual (90-23)'!AF240</f>
        <v>56090050.219570003</v>
      </c>
      <c r="DD241" s="29">
        <f>'Importaciones mensual (90-23)'!AK240</f>
        <v>4606265.8597499998</v>
      </c>
      <c r="DE241" s="29">
        <f>'Saldo mensual (90-23)'!AK240</f>
        <v>5817077.9701100001</v>
      </c>
      <c r="DF241" s="29">
        <f>'Exportaciones mensual (90-23)'!AG240</f>
        <v>47154431.34093</v>
      </c>
      <c r="DG241" s="29">
        <f>'Importaciones mensual (90-23)'!AL240</f>
        <v>14084159.622789999</v>
      </c>
      <c r="DH241" s="29">
        <f>'Saldo mensual (90-23)'!AL240</f>
        <v>13894634.914279999</v>
      </c>
      <c r="DI241" s="29">
        <f>'Exportaciones mensual (90-23)'!AH240</f>
        <v>3312324.00942</v>
      </c>
      <c r="DJ241" s="29">
        <f>'Importaciones mensual (90-23)'!AM240</f>
        <v>817919.25630999997</v>
      </c>
      <c r="DK241" s="29">
        <f>'Saldo mensual (90-23)'!AM240</f>
        <v>5934054.1994700003</v>
      </c>
      <c r="DL241" s="29">
        <f>'Exportaciones mensual (90-23)'!AI240</f>
        <v>132894595.27582</v>
      </c>
      <c r="DM241" s="29">
        <f>'Importaciones mensual (90-23)'!AN240</f>
        <v>0</v>
      </c>
      <c r="DN241" s="29">
        <f>'Saldo mensual (90-23)'!AN240</f>
        <v>7750025.4739899999</v>
      </c>
      <c r="DO241" s="29">
        <f>'Exportaciones mensual (90-23)'!AJ240</f>
        <v>114659770.12522</v>
      </c>
      <c r="DP241" s="29">
        <f>'Importaciones mensual (90-23)'!AO240</f>
        <v>62.22</v>
      </c>
      <c r="DQ241" s="29">
        <f>'Saldo mensual (90-23)'!AO240</f>
        <v>74683357.225089997</v>
      </c>
      <c r="DR241" s="29">
        <f>'Exportaciones mensual (90-23)'!AP240</f>
        <v>105767604.42723</v>
      </c>
      <c r="DS241" s="29">
        <f>'Importaciones mensual (90-23)'!AP240</f>
        <v>707059.31646</v>
      </c>
      <c r="DT241" s="29">
        <f>'Saldo mensual (90-23)'!AP240</f>
        <v>105060545.11077</v>
      </c>
      <c r="DU241" s="29">
        <f>'Exportaciones mensual (90-23)'!AK240</f>
        <v>10423343.82986</v>
      </c>
      <c r="DV241" s="29">
        <f>'Importaciones mensual (90-23)'!AQ240</f>
        <v>71930.330270000006</v>
      </c>
      <c r="DW241" s="29">
        <f>'Saldo mensual (90-23)'!AQ240</f>
        <v>24801348.48373</v>
      </c>
      <c r="DX241" s="29">
        <f>'Exportaciones mensual (90-23)'!AL240</f>
        <v>27978794.537069999</v>
      </c>
      <c r="DY241" s="29">
        <f>'Importaciones mensual (90-23)'!AR240</f>
        <v>11433799.776419999</v>
      </c>
      <c r="DZ241" s="29">
        <f>'Saldo mensual (90-23)'!AR240</f>
        <v>27024307.863090001</v>
      </c>
      <c r="EA241" s="29">
        <f>'Exportaciones mensual (90-23)'!AM240</f>
        <v>6751973.4557800004</v>
      </c>
      <c r="EB241" s="29">
        <f>'Importaciones mensual (90-23)'!AS240</f>
        <v>578943.01181000005</v>
      </c>
      <c r="EC241" s="29">
        <f>'Saldo mensual (90-23)'!AS240</f>
        <v>86423255.537709996</v>
      </c>
      <c r="ED241" s="29">
        <f>'Exportaciones mensual (90-23)'!AN240</f>
        <v>7750025.4739899999</v>
      </c>
      <c r="EE241" s="29">
        <f>'Importaciones mensual (90-23)'!AT240</f>
        <v>172314202.79183999</v>
      </c>
      <c r="EF241" s="29">
        <f>'Saldo mensual (90-23)'!AT240</f>
        <v>143942591.88334998</v>
      </c>
    </row>
    <row r="242" spans="1:136">
      <c r="A242" s="9">
        <v>39934</v>
      </c>
      <c r="B242" s="29">
        <f>'Exportaciones mensual (90-23)'!B241</f>
        <v>907900578.94205999</v>
      </c>
      <c r="C242" s="29">
        <f>'Importaciones mensual (90-23)'!B241</f>
        <v>891482204.32799995</v>
      </c>
      <c r="D242" s="29">
        <f>'Saldo mensual (90-23)'!B241</f>
        <v>16418374.614060046</v>
      </c>
      <c r="E242" s="29">
        <f>'Exportaciones mensual (90-23)'!C241</f>
        <v>57894818.760669999</v>
      </c>
      <c r="F242" s="29">
        <f>'Importaciones mensual (90-23)'!C241</f>
        <v>27467237.443259999</v>
      </c>
      <c r="G242" s="29">
        <f>'Saldo mensual (90-23)'!C241</f>
        <v>30427581.31741</v>
      </c>
      <c r="H242" s="30">
        <f>'Exportaciones mensual (90-23)'!D241</f>
        <v>213379462.49936</v>
      </c>
      <c r="I242" s="29">
        <f>'Importaciones mensual (90-23)'!D241</f>
        <v>26772209.557920001</v>
      </c>
      <c r="J242" s="29">
        <f>'Saldo mensual (90-23)'!D241</f>
        <v>186607252.94143999</v>
      </c>
      <c r="K242" s="29">
        <f>'Exportaciones mensual (90-23)'!E241</f>
        <v>64949601.609559998</v>
      </c>
      <c r="L242" s="29">
        <f>'Importaciones mensual (90-23)'!E241</f>
        <v>1218058.8714999999</v>
      </c>
      <c r="M242" s="31">
        <f>'Saldo mensual (90-23)'!E241</f>
        <v>63731542.738059998</v>
      </c>
      <c r="N242" s="29">
        <f>'Exportaciones mensual (90-23)'!F241</f>
        <v>44148975.591399997</v>
      </c>
      <c r="O242" s="29">
        <f>'Importaciones mensual (90-23)'!F241</f>
        <v>19738459.143630002</v>
      </c>
      <c r="P242" s="29">
        <f>'Saldo mensual (90-23)'!F241</f>
        <v>24410516.447769996</v>
      </c>
      <c r="Q242" s="29">
        <f>'Exportaciones mensual (90-23)'!G241</f>
        <v>323804787.48661</v>
      </c>
      <c r="R242" s="29">
        <f>'Importaciones mensual (90-23)'!G241</f>
        <v>51469811.987439997</v>
      </c>
      <c r="S242" s="29">
        <f>'Saldo mensual (90-23)'!G241</f>
        <v>272334975.49917001</v>
      </c>
      <c r="T242" s="29">
        <f>'Exportaciones mensual (90-23)'!F241</f>
        <v>44148975.591399997</v>
      </c>
      <c r="U242" s="29">
        <f>'Importaciones mensual (90-23)'!H241</f>
        <v>5594536.3152200002</v>
      </c>
      <c r="V242" s="29">
        <f>'Saldo mensual (90-23)'!H241</f>
        <v>89059643.320739999</v>
      </c>
      <c r="W242" s="29">
        <f>'Exportaciones mensual (90-23)'!G241</f>
        <v>323804787.48661</v>
      </c>
      <c r="X242" s="29">
        <f>'Importaciones mensual (90-23)'!I241</f>
        <v>77885546.001049995</v>
      </c>
      <c r="Y242" s="29">
        <f>'Saldo mensual (90-23)'!J241</f>
        <v>61322102.772139996</v>
      </c>
      <c r="Z242" s="29">
        <f>'Exportaciones mensual (90-23)'!H241</f>
        <v>94654179.635959998</v>
      </c>
      <c r="AA242" s="29">
        <f>'Importaciones mensual (90-23)'!J241</f>
        <v>4074871.20524</v>
      </c>
      <c r="AB242" s="29">
        <f>'Saldo mensual (90-23)'!J241</f>
        <v>61322102.772139996</v>
      </c>
      <c r="AC242" s="29">
        <f>'Exportaciones mensual (90-23)'!I241</f>
        <v>65456313.15072</v>
      </c>
      <c r="AD242" s="29">
        <f>'Exportaciones mensual (90-23)'!I241</f>
        <v>65456313.15072</v>
      </c>
      <c r="AE242" s="29">
        <f>'Saldo mensual (90-23)'!K241</f>
        <v>41106988.524769999</v>
      </c>
      <c r="AF242" s="29">
        <f>'Exportaciones mensual (90-23)'!J241</f>
        <v>65396973.97738</v>
      </c>
      <c r="AG242" s="29">
        <f>'Importaciones mensual (90-23)'!L241</f>
        <v>85043044.202010006</v>
      </c>
      <c r="AH242" s="29">
        <f>'Saldo mensual (90-23)'!L241</f>
        <v>-8592519.1903400123</v>
      </c>
      <c r="AI242" s="29">
        <f>'Exportaciones mensual (90-23)'!M241</f>
        <v>38886160.721869998</v>
      </c>
      <c r="AJ242" s="29">
        <f>'Importaciones mensual (90-23)'!M241</f>
        <v>12930270.16378</v>
      </c>
      <c r="AK242" s="29">
        <f>'Saldo mensual (90-23)'!M241</f>
        <v>25955890.558089998</v>
      </c>
      <c r="AL242" s="29">
        <f>'Exportaciones mensual (90-23)'!K241</f>
        <v>49706203.287050001</v>
      </c>
      <c r="AM242" s="29">
        <f>'Importaciones mensual (90-23)'!N241</f>
        <v>294937403.04852998</v>
      </c>
      <c r="AN242" s="29">
        <f>'Saldo mensual (90-23)'!N241</f>
        <v>48674718.790280044</v>
      </c>
      <c r="AO242" s="29">
        <f>'Exportaciones mensual (90-23)'!L241</f>
        <v>76450525.011669993</v>
      </c>
      <c r="AP242" s="29">
        <f>'Importaciones mensual (90-23)'!O241</f>
        <v>125300135.39142001</v>
      </c>
      <c r="AQ242" s="29">
        <f>'Saldo mensual (90-23)'!O241</f>
        <v>46296283.860170007</v>
      </c>
      <c r="AR242" s="29">
        <f>'Exportaciones mensual (90-23)'!P241</f>
        <v>1405491.25278</v>
      </c>
      <c r="AS242" s="29">
        <f>'Importaciones mensual (90-23)'!P241</f>
        <v>7748689.2155400002</v>
      </c>
      <c r="AT242" s="29">
        <f>'Saldo mensual (90-23)'!P241</f>
        <v>-6343197.9627600005</v>
      </c>
      <c r="AU242" s="29">
        <f>'Exportaciones mensual (90-23)'!M241</f>
        <v>38886160.721869998</v>
      </c>
      <c r="AV242" s="29">
        <f>'Importaciones mensual (90-23)'!Q241</f>
        <v>10954146.49292</v>
      </c>
      <c r="AW242" s="29">
        <f>'Saldo mensual (90-23)'!Q241</f>
        <v>18652661.31154</v>
      </c>
      <c r="AX242" s="29">
        <f>'Exportaciones mensual (90-23)'!N241</f>
        <v>343612121.83881003</v>
      </c>
      <c r="AY242" s="29">
        <f>'Importaciones mensual (90-23)'!R241</f>
        <v>58994365.5207</v>
      </c>
      <c r="AZ242" s="29">
        <f>'Saldo mensual (90-23)'!R241</f>
        <v>89046603.735729992</v>
      </c>
      <c r="BA242" s="29">
        <f>'Exportaciones mensual (90-23)'!O241</f>
        <v>171596419.25159001</v>
      </c>
      <c r="BB242" s="29">
        <f>'Importaciones mensual (90-23)'!S241</f>
        <v>47645614.314209998</v>
      </c>
      <c r="BC242" s="29">
        <f>'Saldo mensual (90-23)'!S241</f>
        <v>-9381789.9757400006</v>
      </c>
      <c r="BD242" s="29">
        <f>'Exportaciones mensual (90-23)'!P241</f>
        <v>1405491.25278</v>
      </c>
      <c r="BE242" s="29">
        <f>'Importaciones mensual (90-23)'!T241</f>
        <v>61436699.637460001</v>
      </c>
      <c r="BF242" s="29">
        <f>'Saldo mensual (90-23)'!T241</f>
        <v>83709717.173800021</v>
      </c>
      <c r="BG242" s="29">
        <f>'Exportaciones mensual (90-23)'!Q241</f>
        <v>29606807.80446</v>
      </c>
      <c r="BH242" s="29">
        <f>'Importaciones mensual (90-23)'!U241</f>
        <v>8614308.9912599996</v>
      </c>
      <c r="BI242" s="29">
        <f>'Saldo mensual (90-23)'!U241</f>
        <v>238247441.47245002</v>
      </c>
      <c r="BJ242" s="29">
        <f>'Exportaciones mensual (90-23)'!R241</f>
        <v>148040969.25643</v>
      </c>
      <c r="BK242" s="29">
        <f>'Importaciones mensual (90-23)'!V241</f>
        <v>4400956.1137100002</v>
      </c>
      <c r="BL242" s="29">
        <f>'Saldo mensual (90-23)'!V241</f>
        <v>29136221.719189998</v>
      </c>
      <c r="BM242" s="29">
        <f>'Exportaciones mensual (90-23)'!S241</f>
        <v>38263824.338469997</v>
      </c>
      <c r="BN242" s="29">
        <f>'Importaciones mensual (90-23)'!W241</f>
        <v>4891215.7138299998</v>
      </c>
      <c r="BO242" s="29">
        <f>'Saldo mensual (90-23)'!W241</f>
        <v>6449264.3590200003</v>
      </c>
      <c r="BP242" s="29">
        <f>'Exportaciones mensual (90-23)'!T241</f>
        <v>145146416.81126001</v>
      </c>
      <c r="BQ242" s="29">
        <f>'Importaciones mensual (90-23)'!X241</f>
        <v>47773113.790519997</v>
      </c>
      <c r="BR242" s="29">
        <f>'Saldo mensual (90-23)'!X241</f>
        <v>31824902.435100004</v>
      </c>
      <c r="BS242" s="29">
        <f>'Exportaciones mensual (90-23)'!U241</f>
        <v>246861750.46371001</v>
      </c>
      <c r="BT242" s="29">
        <f>'Importaciones mensual (90-23)'!Y241</f>
        <v>21137041.481010001</v>
      </c>
      <c r="BU242" s="29">
        <f>'Saldo mensual (90-23)'!Y241</f>
        <v>45136442.882100001</v>
      </c>
      <c r="BV242" s="29">
        <f>'Exportaciones mensual (90-23)'!V241</f>
        <v>33537177.832899999</v>
      </c>
      <c r="BW242" s="29">
        <f>'Importaciones mensual (90-23)'!Z241</f>
        <v>28381919.506719999</v>
      </c>
      <c r="BX242" s="29">
        <f>'Saldo mensual (90-23)'!Z241</f>
        <v>38536593.669440001</v>
      </c>
      <c r="BY242" s="29">
        <f>'Exportaciones mensual (90-23)'!W241</f>
        <v>11340480.07285</v>
      </c>
      <c r="BZ242" s="29">
        <f>'Importaciones mensual (90-23)'!AA241</f>
        <v>23110434.631189998</v>
      </c>
      <c r="CA242" s="29">
        <f>'Saldo mensual (90-23)'!AA241</f>
        <v>56973906.099600002</v>
      </c>
      <c r="CB242" s="29">
        <f>'Exportaciones mensual (90-23)'!X241</f>
        <v>79598016.225620002</v>
      </c>
      <c r="CC242" s="29">
        <f>'Importaciones mensual (90-23)'!AB241</f>
        <v>0</v>
      </c>
      <c r="CD242" s="29">
        <f>'Saldo mensual (90-23)'!AB241</f>
        <v>70603940.121380001</v>
      </c>
      <c r="CE242" s="29">
        <f>'Exportaciones mensual (90-23)'!AC241</f>
        <v>594096012.57951999</v>
      </c>
      <c r="CF242" s="29">
        <f>'Importaciones mensual (90-23)'!AC241</f>
        <v>331235996.25544</v>
      </c>
      <c r="CG242" s="29">
        <f>'Saldo mensual (90-23)'!AC241</f>
        <v>262860016.32407999</v>
      </c>
      <c r="CH242" s="29">
        <f>'Exportaciones mensual (90-23)'!Y241</f>
        <v>66273484.363109998</v>
      </c>
      <c r="CI242" s="29">
        <f>'Importaciones mensual (90-23)'!AD241</f>
        <v>33730219.094010003</v>
      </c>
      <c r="CJ242" s="29">
        <f>'Saldo mensual (90-23)'!AD241</f>
        <v>-27484898.784790002</v>
      </c>
      <c r="CK242" s="29">
        <f>'Exportaciones mensual (90-23)'!Z241</f>
        <v>66918513.17616</v>
      </c>
      <c r="CL242" s="29">
        <f>'Importaciones mensual (90-23)'!AE241</f>
        <v>10576389.220389999</v>
      </c>
      <c r="CM242" s="29">
        <f>'Saldo mensual (90-23)'!AE241</f>
        <v>85917213.423750013</v>
      </c>
      <c r="CN242" s="29">
        <f>'Exportaciones mensual (90-23)'!AA241</f>
        <v>80084340.730790004</v>
      </c>
      <c r="CO242" s="29">
        <f>'Importaciones mensual (90-23)'!AF241</f>
        <v>69823503.283470005</v>
      </c>
      <c r="CP242" s="29">
        <f>'Saldo mensual (90-23)'!AF241</f>
        <v>-45608029.772030003</v>
      </c>
      <c r="CQ242" s="29">
        <f>'Exportaciones mensual (90-23)'!AB241</f>
        <v>70603940.121380001</v>
      </c>
      <c r="CR242" s="29">
        <f>'Importaciones mensual (90-23)'!AG241</f>
        <v>33086384.098990001</v>
      </c>
      <c r="CS242" s="29">
        <f>'Saldo mensual (90-23)'!AG241</f>
        <v>-5089924.2074500024</v>
      </c>
      <c r="CT242" s="29">
        <f>'Exportaciones mensual (90-23)'!AC241</f>
        <v>594096012.57951999</v>
      </c>
      <c r="CU242" s="29">
        <f>'Importaciones mensual (90-23)'!AH241</f>
        <v>21183756.908089999</v>
      </c>
      <c r="CV242" s="29">
        <f>'Saldo mensual (90-23)'!AH241</f>
        <v>-13634642.66157</v>
      </c>
      <c r="CW242" s="29">
        <f>'Exportaciones mensual (90-23)'!AC241</f>
        <v>594096012.57951999</v>
      </c>
      <c r="CX242" s="29">
        <f>'Importaciones mensual (90-23)'!AI241</f>
        <v>4255464.0083799995</v>
      </c>
      <c r="CY242" s="29">
        <f>'Saldo mensual (90-23)'!AI241</f>
        <v>52017928.926459998</v>
      </c>
      <c r="CZ242" s="29">
        <f>'Exportaciones mensual (90-23)'!AE241</f>
        <v>96493602.644140005</v>
      </c>
      <c r="DA242" s="29">
        <f>'Importaciones mensual (90-23)'!AJ241</f>
        <v>42223452.79242</v>
      </c>
      <c r="DB242" s="29">
        <f>'Saldo mensual (90-23)'!AJ241</f>
        <v>67902926.214890003</v>
      </c>
      <c r="DC242" s="29">
        <f>'Exportaciones mensual (90-23)'!AF241</f>
        <v>24215473.511440001</v>
      </c>
      <c r="DD242" s="29">
        <f>'Importaciones mensual (90-23)'!AK241</f>
        <v>7531004.2741700001</v>
      </c>
      <c r="DE242" s="29">
        <f>'Saldo mensual (90-23)'!AK241</f>
        <v>-1792371.6739800004</v>
      </c>
      <c r="DF242" s="29">
        <f>'Exportaciones mensual (90-23)'!AG241</f>
        <v>27996459.891539998</v>
      </c>
      <c r="DG242" s="29">
        <f>'Importaciones mensual (90-23)'!AL241</f>
        <v>17680799.528560001</v>
      </c>
      <c r="DH242" s="29">
        <f>'Saldo mensual (90-23)'!AL241</f>
        <v>5566572.9179599993</v>
      </c>
      <c r="DI242" s="29">
        <f>'Exportaciones mensual (90-23)'!AH241</f>
        <v>7549114.2465199996</v>
      </c>
      <c r="DJ242" s="29">
        <f>'Importaciones mensual (90-23)'!AM241</f>
        <v>946680.96635999996</v>
      </c>
      <c r="DK242" s="29">
        <f>'Saldo mensual (90-23)'!AM241</f>
        <v>11474862.93691</v>
      </c>
      <c r="DL242" s="29">
        <f>'Exportaciones mensual (90-23)'!AI241</f>
        <v>56273392.934840001</v>
      </c>
      <c r="DM242" s="29">
        <f>'Importaciones mensual (90-23)'!AN241</f>
        <v>0</v>
      </c>
      <c r="DN242" s="29">
        <f>'Saldo mensual (90-23)'!AN241</f>
        <v>17079279.474440001</v>
      </c>
      <c r="DO242" s="29">
        <f>'Exportaciones mensual (90-23)'!AJ241</f>
        <v>110126379.00731</v>
      </c>
      <c r="DP242" s="29">
        <f>'Importaciones mensual (90-23)'!AO241</f>
        <v>0</v>
      </c>
      <c r="DQ242" s="29">
        <f>'Saldo mensual (90-23)'!AO241</f>
        <v>100656012.24676999</v>
      </c>
      <c r="DR242" s="29">
        <f>'Exportaciones mensual (90-23)'!AP241</f>
        <v>97959447.185249999</v>
      </c>
      <c r="DS242" s="29">
        <f>'Importaciones mensual (90-23)'!AP241</f>
        <v>188598.14233</v>
      </c>
      <c r="DT242" s="29">
        <f>'Saldo mensual (90-23)'!AP241</f>
        <v>97770849.042919993</v>
      </c>
      <c r="DU242" s="29">
        <f>'Exportaciones mensual (90-23)'!AK241</f>
        <v>5738632.6001899997</v>
      </c>
      <c r="DV242" s="29">
        <f>'Importaciones mensual (90-23)'!AQ241</f>
        <v>35987.549359999997</v>
      </c>
      <c r="DW242" s="29">
        <f>'Saldo mensual (90-23)'!AQ241</f>
        <v>7655945.4275100008</v>
      </c>
      <c r="DX242" s="29">
        <f>'Exportaciones mensual (90-23)'!AL241</f>
        <v>23247372.446520001</v>
      </c>
      <c r="DY242" s="29">
        <f>'Importaciones mensual (90-23)'!AR241</f>
        <v>7424623.8267400004</v>
      </c>
      <c r="DZ242" s="29">
        <f>'Saldo mensual (90-23)'!AR241</f>
        <v>23214978.787519999</v>
      </c>
      <c r="EA242" s="29">
        <f>'Exportaciones mensual (90-23)'!AM241</f>
        <v>12421543.903270001</v>
      </c>
      <c r="EB242" s="29">
        <f>'Importaciones mensual (90-23)'!AS241</f>
        <v>601018.05989000003</v>
      </c>
      <c r="EC242" s="29">
        <f>'Saldo mensual (90-23)'!AS241</f>
        <v>86532780.67272</v>
      </c>
      <c r="ED242" s="29">
        <f>'Exportaciones mensual (90-23)'!AN241</f>
        <v>17079279.474440001</v>
      </c>
      <c r="EE242" s="29">
        <f>'Importaciones mensual (90-23)'!AT241</f>
        <v>121880044.12668</v>
      </c>
      <c r="EF242" s="29">
        <f>'Saldo mensual (90-23)'!AT241</f>
        <v>240401356.55783999</v>
      </c>
    </row>
    <row r="243" spans="1:136">
      <c r="A243" s="9">
        <v>39965</v>
      </c>
      <c r="B243" s="29">
        <f>'Exportaciones mensual (90-23)'!B242</f>
        <v>1002084928.5133801</v>
      </c>
      <c r="C243" s="29">
        <f>'Importaciones mensual (90-23)'!B242</f>
        <v>1053268477.0598201</v>
      </c>
      <c r="D243" s="29">
        <f>'Saldo mensual (90-23)'!B242</f>
        <v>-51183548.546440005</v>
      </c>
      <c r="E243" s="29">
        <f>'Exportaciones mensual (90-23)'!C242</f>
        <v>57393049.799419999</v>
      </c>
      <c r="F243" s="29">
        <f>'Importaciones mensual (90-23)'!C242</f>
        <v>28299819.133549999</v>
      </c>
      <c r="G243" s="29">
        <f>'Saldo mensual (90-23)'!C242</f>
        <v>29093230.66587</v>
      </c>
      <c r="H243" s="30">
        <f>'Exportaciones mensual (90-23)'!D242</f>
        <v>184419581.80776</v>
      </c>
      <c r="I243" s="29">
        <f>'Importaciones mensual (90-23)'!D242</f>
        <v>27045973.042879999</v>
      </c>
      <c r="J243" s="29">
        <f>'Saldo mensual (90-23)'!D242</f>
        <v>157373608.76488</v>
      </c>
      <c r="K243" s="29">
        <f>'Exportaciones mensual (90-23)'!E242</f>
        <v>82630835.541189998</v>
      </c>
      <c r="L243" s="29">
        <f>'Importaciones mensual (90-23)'!E242</f>
        <v>1410461.32861</v>
      </c>
      <c r="M243" s="31">
        <f>'Saldo mensual (90-23)'!E242</f>
        <v>81220374.212579995</v>
      </c>
      <c r="N243" s="29">
        <f>'Exportaciones mensual (90-23)'!F242</f>
        <v>52185923.628969997</v>
      </c>
      <c r="O243" s="29">
        <f>'Importaciones mensual (90-23)'!F242</f>
        <v>15165722.24127</v>
      </c>
      <c r="P243" s="29">
        <f>'Saldo mensual (90-23)'!F242</f>
        <v>37020201.387699999</v>
      </c>
      <c r="Q243" s="29">
        <f>'Exportaciones mensual (90-23)'!G242</f>
        <v>240985883.82875001</v>
      </c>
      <c r="R243" s="29">
        <f>'Importaciones mensual (90-23)'!G242</f>
        <v>61577227.048649997</v>
      </c>
      <c r="S243" s="29">
        <f>'Saldo mensual (90-23)'!G242</f>
        <v>179408656.78010002</v>
      </c>
      <c r="T243" s="29">
        <f>'Exportaciones mensual (90-23)'!F242</f>
        <v>52185923.628969997</v>
      </c>
      <c r="U243" s="29">
        <f>'Importaciones mensual (90-23)'!H242</f>
        <v>14090296.17914</v>
      </c>
      <c r="V243" s="29">
        <f>'Saldo mensual (90-23)'!H242</f>
        <v>91641629.363470003</v>
      </c>
      <c r="W243" s="29">
        <f>'Exportaciones mensual (90-23)'!G242</f>
        <v>240985883.82875001</v>
      </c>
      <c r="X243" s="29">
        <f>'Importaciones mensual (90-23)'!I242</f>
        <v>112936711.04831</v>
      </c>
      <c r="Y243" s="29">
        <f>'Saldo mensual (90-23)'!J242</f>
        <v>69223348.54065001</v>
      </c>
      <c r="Z243" s="29">
        <f>'Exportaciones mensual (90-23)'!H242</f>
        <v>105731925.54261</v>
      </c>
      <c r="AA243" s="29">
        <f>'Importaciones mensual (90-23)'!J242</f>
        <v>3946975.8358900002</v>
      </c>
      <c r="AB243" s="29">
        <f>'Saldo mensual (90-23)'!J242</f>
        <v>69223348.54065001</v>
      </c>
      <c r="AC243" s="29">
        <f>'Exportaciones mensual (90-23)'!I242</f>
        <v>62960339.973559998</v>
      </c>
      <c r="AD243" s="29">
        <f>'Exportaciones mensual (90-23)'!I242</f>
        <v>62960339.973559998</v>
      </c>
      <c r="AE243" s="29">
        <f>'Saldo mensual (90-23)'!K242</f>
        <v>30495603.377869997</v>
      </c>
      <c r="AF243" s="29">
        <f>'Exportaciones mensual (90-23)'!J242</f>
        <v>73170324.376540005</v>
      </c>
      <c r="AG243" s="29">
        <f>'Importaciones mensual (90-23)'!L242</f>
        <v>69474588.128030002</v>
      </c>
      <c r="AH243" s="29">
        <f>'Saldo mensual (90-23)'!L242</f>
        <v>1418922.1129799932</v>
      </c>
      <c r="AI243" s="29">
        <f>'Exportaciones mensual (90-23)'!M242</f>
        <v>45564374.624810003</v>
      </c>
      <c r="AJ243" s="29">
        <f>'Importaciones mensual (90-23)'!M242</f>
        <v>56527412.634910002</v>
      </c>
      <c r="AK243" s="29">
        <f>'Saldo mensual (90-23)'!M242</f>
        <v>-10963038.0101</v>
      </c>
      <c r="AL243" s="29">
        <f>'Exportaciones mensual (90-23)'!K242</f>
        <v>37787601.259389997</v>
      </c>
      <c r="AM243" s="29">
        <f>'Importaciones mensual (90-23)'!N242</f>
        <v>565653329.44360995</v>
      </c>
      <c r="AN243" s="29">
        <f>'Saldo mensual (90-23)'!N242</f>
        <v>-337975442.11760998</v>
      </c>
      <c r="AO243" s="29">
        <f>'Exportaciones mensual (90-23)'!L242</f>
        <v>70893510.241009995</v>
      </c>
      <c r="AP243" s="29">
        <f>'Importaciones mensual (90-23)'!O242</f>
        <v>155705649.40766999</v>
      </c>
      <c r="AQ243" s="29">
        <f>'Saldo mensual (90-23)'!O242</f>
        <v>-67568070.762519985</v>
      </c>
      <c r="AR243" s="29">
        <f>'Exportaciones mensual (90-23)'!P242</f>
        <v>1464696.61213</v>
      </c>
      <c r="AS243" s="29">
        <f>'Importaciones mensual (90-23)'!P242</f>
        <v>10387860.811930001</v>
      </c>
      <c r="AT243" s="29">
        <f>'Saldo mensual (90-23)'!P242</f>
        <v>-8923164.1998000015</v>
      </c>
      <c r="AU243" s="29">
        <f>'Exportaciones mensual (90-23)'!M242</f>
        <v>45564374.624810003</v>
      </c>
      <c r="AV243" s="29">
        <f>'Importaciones mensual (90-23)'!Q242</f>
        <v>13545300.38634</v>
      </c>
      <c r="AW243" s="29">
        <f>'Saldo mensual (90-23)'!Q242</f>
        <v>29249986.390969999</v>
      </c>
      <c r="AX243" s="29">
        <f>'Exportaciones mensual (90-23)'!N242</f>
        <v>227677887.32600001</v>
      </c>
      <c r="AY243" s="29">
        <f>'Importaciones mensual (90-23)'!R242</f>
        <v>57185143.677989997</v>
      </c>
      <c r="AZ243" s="29">
        <f>'Saldo mensual (90-23)'!R242</f>
        <v>148524535.85820001</v>
      </c>
      <c r="BA243" s="29">
        <f>'Exportaciones mensual (90-23)'!O242</f>
        <v>88137578.645150006</v>
      </c>
      <c r="BB243" s="29">
        <f>'Importaciones mensual (90-23)'!S242</f>
        <v>94761380.946419999</v>
      </c>
      <c r="BC243" s="29">
        <f>'Saldo mensual (90-23)'!S242</f>
        <v>-55800868.777819999</v>
      </c>
      <c r="BD243" s="29">
        <f>'Exportaciones mensual (90-23)'!P242</f>
        <v>1464696.61213</v>
      </c>
      <c r="BE243" s="29">
        <f>'Importaciones mensual (90-23)'!T242</f>
        <v>63381242.39751</v>
      </c>
      <c r="BF243" s="29">
        <f>'Saldo mensual (90-23)'!T242</f>
        <v>87936149.363090008</v>
      </c>
      <c r="BG243" s="29">
        <f>'Exportaciones mensual (90-23)'!Q242</f>
        <v>42795286.777309999</v>
      </c>
      <c r="BH243" s="29">
        <f>'Importaciones mensual (90-23)'!U242</f>
        <v>48853403.445540003</v>
      </c>
      <c r="BI243" s="29">
        <f>'Saldo mensual (90-23)'!U242</f>
        <v>141665032.57328999</v>
      </c>
      <c r="BJ243" s="29">
        <f>'Exportaciones mensual (90-23)'!R242</f>
        <v>205709679.53619</v>
      </c>
      <c r="BK243" s="29">
        <f>'Importaciones mensual (90-23)'!V242</f>
        <v>3529096.81916</v>
      </c>
      <c r="BL243" s="29">
        <f>'Saldo mensual (90-23)'!V242</f>
        <v>44072336.757129997</v>
      </c>
      <c r="BM243" s="29">
        <f>'Exportaciones mensual (90-23)'!S242</f>
        <v>38960512.1686</v>
      </c>
      <c r="BN243" s="29">
        <f>'Importaciones mensual (90-23)'!W242</f>
        <v>4152550.0620599999</v>
      </c>
      <c r="BO243" s="29">
        <f>'Saldo mensual (90-23)'!W242</f>
        <v>7901166.9748100005</v>
      </c>
      <c r="BP243" s="29">
        <f>'Exportaciones mensual (90-23)'!T242</f>
        <v>151317391.7606</v>
      </c>
      <c r="BQ243" s="29">
        <f>'Importaciones mensual (90-23)'!X242</f>
        <v>73836674.728239998</v>
      </c>
      <c r="BR243" s="29">
        <f>'Saldo mensual (90-23)'!X242</f>
        <v>-15903832.84522</v>
      </c>
      <c r="BS243" s="29">
        <f>'Exportaciones mensual (90-23)'!U242</f>
        <v>190518436.01883</v>
      </c>
      <c r="BT243" s="29">
        <f>'Importaciones mensual (90-23)'!Y242</f>
        <v>29424079.621789999</v>
      </c>
      <c r="BU243" s="29">
        <f>'Saldo mensual (90-23)'!Y242</f>
        <v>46931734.816979997</v>
      </c>
      <c r="BV243" s="29">
        <f>'Exportaciones mensual (90-23)'!V242</f>
        <v>47601433.576289997</v>
      </c>
      <c r="BW243" s="29">
        <f>'Importaciones mensual (90-23)'!Z242</f>
        <v>37651775.805629998</v>
      </c>
      <c r="BX243" s="29">
        <f>'Saldo mensual (90-23)'!Z242</f>
        <v>36512777.568829998</v>
      </c>
      <c r="BY243" s="29">
        <f>'Exportaciones mensual (90-23)'!W242</f>
        <v>12053717.036870001</v>
      </c>
      <c r="BZ243" s="29">
        <f>'Importaciones mensual (90-23)'!AA242</f>
        <v>25558348.859549999</v>
      </c>
      <c r="CA243" s="29">
        <f>'Saldo mensual (90-23)'!AA242</f>
        <v>17360964.846079998</v>
      </c>
      <c r="CB243" s="29">
        <f>'Exportaciones mensual (90-23)'!X242</f>
        <v>57932841.883019999</v>
      </c>
      <c r="CC243" s="29">
        <f>'Importaciones mensual (90-23)'!AB242</f>
        <v>0</v>
      </c>
      <c r="CD243" s="29">
        <f>'Saldo mensual (90-23)'!AB242</f>
        <v>79157999.565380007</v>
      </c>
      <c r="CE243" s="29">
        <f>'Exportaciones mensual (90-23)'!AC242</f>
        <v>405472510.9874</v>
      </c>
      <c r="CF243" s="29">
        <f>'Importaciones mensual (90-23)'!AC242</f>
        <v>401151223.37897003</v>
      </c>
      <c r="CG243" s="29">
        <f>'Saldo mensual (90-23)'!AC242</f>
        <v>4321287.6084299684</v>
      </c>
      <c r="CH243" s="29">
        <f>'Exportaciones mensual (90-23)'!Y242</f>
        <v>76355814.438769996</v>
      </c>
      <c r="CI243" s="29">
        <f>'Importaciones mensual (90-23)'!AD242</f>
        <v>54791632.237159997</v>
      </c>
      <c r="CJ243" s="29">
        <f>'Saldo mensual (90-23)'!AD242</f>
        <v>972220.03130999953</v>
      </c>
      <c r="CK243" s="29">
        <f>'Exportaciones mensual (90-23)'!Z242</f>
        <v>74164553.374459997</v>
      </c>
      <c r="CL243" s="29">
        <f>'Importaciones mensual (90-23)'!AE242</f>
        <v>15557282.63404</v>
      </c>
      <c r="CM243" s="29">
        <f>'Saldo mensual (90-23)'!AE242</f>
        <v>69560789.05314</v>
      </c>
      <c r="CN243" s="29">
        <f>'Exportaciones mensual (90-23)'!AA242</f>
        <v>42919313.705629997</v>
      </c>
      <c r="CO243" s="29">
        <f>'Importaciones mensual (90-23)'!AF242</f>
        <v>81855899.664250001</v>
      </c>
      <c r="CP243" s="29">
        <f>'Saldo mensual (90-23)'!AF242</f>
        <v>1098721.4581799954</v>
      </c>
      <c r="CQ243" s="29">
        <f>'Exportaciones mensual (90-23)'!AB242</f>
        <v>79157999.565380007</v>
      </c>
      <c r="CR243" s="29">
        <f>'Importaciones mensual (90-23)'!AG242</f>
        <v>35505152.922069997</v>
      </c>
      <c r="CS243" s="29">
        <f>'Saldo mensual (90-23)'!AG242</f>
        <v>39656242.206100002</v>
      </c>
      <c r="CT243" s="29">
        <f>'Exportaciones mensual (90-23)'!AC242</f>
        <v>405472510.9874</v>
      </c>
      <c r="CU243" s="29">
        <f>'Importaciones mensual (90-23)'!AH242</f>
        <v>19395042.65487</v>
      </c>
      <c r="CV243" s="29">
        <f>'Saldo mensual (90-23)'!AH242</f>
        <v>-16080797.748529999</v>
      </c>
      <c r="CW243" s="29">
        <f>'Exportaciones mensual (90-23)'!AC242</f>
        <v>405472510.9874</v>
      </c>
      <c r="CX243" s="29">
        <f>'Importaciones mensual (90-23)'!AI242</f>
        <v>7567921.8139500003</v>
      </c>
      <c r="CY243" s="29">
        <f>'Saldo mensual (90-23)'!AI242</f>
        <v>110615366.87358999</v>
      </c>
      <c r="CZ243" s="29">
        <f>'Exportaciones mensual (90-23)'!AE242</f>
        <v>85118071.687179998</v>
      </c>
      <c r="DA243" s="29">
        <f>'Importaciones mensual (90-23)'!AJ242</f>
        <v>36147630.708489999</v>
      </c>
      <c r="DB243" s="29">
        <f>'Saldo mensual (90-23)'!AJ242</f>
        <v>80760812.15975</v>
      </c>
      <c r="DC243" s="29">
        <f>'Exportaciones mensual (90-23)'!AF242</f>
        <v>82954621.122429997</v>
      </c>
      <c r="DD243" s="29">
        <f>'Importaciones mensual (90-23)'!AK242</f>
        <v>5036026.4193900004</v>
      </c>
      <c r="DE243" s="29">
        <f>'Saldo mensual (90-23)'!AK242</f>
        <v>88864035.95223999</v>
      </c>
      <c r="DF243" s="29">
        <f>'Exportaciones mensual (90-23)'!AG242</f>
        <v>75161395.128169999</v>
      </c>
      <c r="DG243" s="29">
        <f>'Importaciones mensual (90-23)'!AL242</f>
        <v>19683744.21855</v>
      </c>
      <c r="DH243" s="29">
        <f>'Saldo mensual (90-23)'!AL242</f>
        <v>22215726.498940002</v>
      </c>
      <c r="DI243" s="29">
        <f>'Exportaciones mensual (90-23)'!AH242</f>
        <v>3314244.9063400002</v>
      </c>
      <c r="DJ243" s="29">
        <f>'Importaciones mensual (90-23)'!AM242</f>
        <v>539134.77546999999</v>
      </c>
      <c r="DK243" s="29">
        <f>'Saldo mensual (90-23)'!AM242</f>
        <v>666459.32135999994</v>
      </c>
      <c r="DL243" s="29">
        <f>'Exportaciones mensual (90-23)'!AI242</f>
        <v>118183288.68753999</v>
      </c>
      <c r="DM243" s="29">
        <f>'Importaciones mensual (90-23)'!AN242</f>
        <v>0</v>
      </c>
      <c r="DN243" s="29">
        <f>'Saldo mensual (90-23)'!AN242</f>
        <v>10473650.87036</v>
      </c>
      <c r="DO243" s="29">
        <f>'Exportaciones mensual (90-23)'!AJ242</f>
        <v>116908442.86824</v>
      </c>
      <c r="DP243" s="29">
        <f>'Importaciones mensual (90-23)'!AO242</f>
        <v>191.42999</v>
      </c>
      <c r="DQ243" s="29">
        <f>'Saldo mensual (90-23)'!AO242</f>
        <v>90124548.284400001</v>
      </c>
      <c r="DR243" s="29">
        <f>'Exportaciones mensual (90-23)'!AP242</f>
        <v>55984092.760020003</v>
      </c>
      <c r="DS243" s="29">
        <f>'Importaciones mensual (90-23)'!AP242</f>
        <v>527114.79569000006</v>
      </c>
      <c r="DT243" s="29">
        <f>'Saldo mensual (90-23)'!AP242</f>
        <v>55456977.964330003</v>
      </c>
      <c r="DU243" s="29">
        <f>'Exportaciones mensual (90-23)'!AK242</f>
        <v>93900062.371629998</v>
      </c>
      <c r="DV243" s="29">
        <f>'Importaciones mensual (90-23)'!AQ242</f>
        <v>2963815.20193</v>
      </c>
      <c r="DW243" s="29">
        <f>'Saldo mensual (90-23)'!AQ242</f>
        <v>3723410.2303800001</v>
      </c>
      <c r="DX243" s="29">
        <f>'Exportaciones mensual (90-23)'!AL242</f>
        <v>41899470.717490003</v>
      </c>
      <c r="DY243" s="29">
        <f>'Importaciones mensual (90-23)'!AR242</f>
        <v>7942320.7893899996</v>
      </c>
      <c r="DZ243" s="29">
        <f>'Saldo mensual (90-23)'!AR242</f>
        <v>72782896.065520003</v>
      </c>
      <c r="EA243" s="29">
        <f>'Exportaciones mensual (90-23)'!AM242</f>
        <v>1205594.0968299999</v>
      </c>
      <c r="EB243" s="29">
        <f>'Importaciones mensual (90-23)'!AS242</f>
        <v>544170.59735000005</v>
      </c>
      <c r="EC243" s="29">
        <f>'Saldo mensual (90-23)'!AS242</f>
        <v>82323509.326409996</v>
      </c>
      <c r="ED243" s="29">
        <f>'Exportaciones mensual (90-23)'!AN242</f>
        <v>10473650.87036</v>
      </c>
      <c r="EE243" s="29">
        <f>'Importaciones mensual (90-23)'!AT242</f>
        <v>295057764.44948</v>
      </c>
      <c r="EF243" s="29">
        <f>'Saldo mensual (90-23)'!AT242</f>
        <v>156924541.17536998</v>
      </c>
    </row>
    <row r="244" spans="1:136">
      <c r="A244" s="9">
        <v>39995</v>
      </c>
      <c r="B244" s="29">
        <f>'Exportaciones mensual (90-23)'!B243</f>
        <v>1008207804.99622</v>
      </c>
      <c r="C244" s="29">
        <f>'Importaciones mensual (90-23)'!B243</f>
        <v>1052575597.67058</v>
      </c>
      <c r="D244" s="29">
        <f>'Saldo mensual (90-23)'!B243</f>
        <v>-44367792.674360037</v>
      </c>
      <c r="E244" s="29">
        <f>'Exportaciones mensual (90-23)'!C243</f>
        <v>69374858.703009993</v>
      </c>
      <c r="F244" s="29">
        <f>'Importaciones mensual (90-23)'!C243</f>
        <v>29447233.391199999</v>
      </c>
      <c r="G244" s="29">
        <f>'Saldo mensual (90-23)'!C243</f>
        <v>39927625.311809994</v>
      </c>
      <c r="H244" s="30">
        <f>'Exportaciones mensual (90-23)'!D243</f>
        <v>126874415.99891999</v>
      </c>
      <c r="I244" s="29">
        <f>'Importaciones mensual (90-23)'!D243</f>
        <v>30062145.31388</v>
      </c>
      <c r="J244" s="29">
        <f>'Saldo mensual (90-23)'!D243</f>
        <v>96812270.685039997</v>
      </c>
      <c r="K244" s="29">
        <f>'Exportaciones mensual (90-23)'!E243</f>
        <v>67627994.129229993</v>
      </c>
      <c r="L244" s="29">
        <f>'Importaciones mensual (90-23)'!E243</f>
        <v>959340.18229999999</v>
      </c>
      <c r="M244" s="31">
        <f>'Saldo mensual (90-23)'!E243</f>
        <v>66668653.946929991</v>
      </c>
      <c r="N244" s="29">
        <f>'Exportaciones mensual (90-23)'!F243</f>
        <v>52085967.727260001</v>
      </c>
      <c r="O244" s="29">
        <f>'Importaciones mensual (90-23)'!F243</f>
        <v>21228277.166439999</v>
      </c>
      <c r="P244" s="29">
        <f>'Saldo mensual (90-23)'!F243</f>
        <v>30857690.560820002</v>
      </c>
      <c r="Q244" s="29">
        <f>'Exportaciones mensual (90-23)'!G243</f>
        <v>392012684.23067999</v>
      </c>
      <c r="R244" s="29">
        <f>'Importaciones mensual (90-23)'!G243</f>
        <v>50778335.722750001</v>
      </c>
      <c r="S244" s="29">
        <f>'Saldo mensual (90-23)'!G243</f>
        <v>341234348.50792998</v>
      </c>
      <c r="T244" s="29">
        <f>'Exportaciones mensual (90-23)'!F243</f>
        <v>52085967.727260001</v>
      </c>
      <c r="U244" s="29">
        <f>'Importaciones mensual (90-23)'!H243</f>
        <v>10868280.79102</v>
      </c>
      <c r="V244" s="29">
        <f>'Saldo mensual (90-23)'!H243</f>
        <v>71825186.490789995</v>
      </c>
      <c r="W244" s="29">
        <f>'Exportaciones mensual (90-23)'!G243</f>
        <v>392012684.23067999</v>
      </c>
      <c r="X244" s="29">
        <f>'Importaciones mensual (90-23)'!I243</f>
        <v>105021534.26744001</v>
      </c>
      <c r="Y244" s="29">
        <f>'Saldo mensual (90-23)'!J243</f>
        <v>78354121.267619997</v>
      </c>
      <c r="Z244" s="29">
        <f>'Exportaciones mensual (90-23)'!H243</f>
        <v>82693467.281810001</v>
      </c>
      <c r="AA244" s="29">
        <f>'Importaciones mensual (90-23)'!J243</f>
        <v>4513567.6166700004</v>
      </c>
      <c r="AB244" s="29">
        <f>'Saldo mensual (90-23)'!J243</f>
        <v>78354121.267619997</v>
      </c>
      <c r="AC244" s="29">
        <f>'Exportaciones mensual (90-23)'!I243</f>
        <v>64925989.605860002</v>
      </c>
      <c r="AD244" s="29">
        <f>'Exportaciones mensual (90-23)'!I243</f>
        <v>64925989.605860002</v>
      </c>
      <c r="AE244" s="29">
        <f>'Saldo mensual (90-23)'!K243</f>
        <v>30751731.252169997</v>
      </c>
      <c r="AF244" s="29">
        <f>'Exportaciones mensual (90-23)'!J243</f>
        <v>82867688.884289995</v>
      </c>
      <c r="AG244" s="29">
        <f>'Importaciones mensual (90-23)'!L243</f>
        <v>65855800.181429997</v>
      </c>
      <c r="AH244" s="29">
        <f>'Saldo mensual (90-23)'!L243</f>
        <v>28288725.741410002</v>
      </c>
      <c r="AI244" s="29">
        <f>'Exportaciones mensual (90-23)'!M243</f>
        <v>41843167.996789999</v>
      </c>
      <c r="AJ244" s="29">
        <f>'Importaciones mensual (90-23)'!M243</f>
        <v>21519753.89195</v>
      </c>
      <c r="AK244" s="29">
        <f>'Saldo mensual (90-23)'!M243</f>
        <v>20323414.104839999</v>
      </c>
      <c r="AL244" s="29">
        <f>'Exportaciones mensual (90-23)'!K243</f>
        <v>39505875.220279999</v>
      </c>
      <c r="AM244" s="29">
        <f>'Importaciones mensual (90-23)'!N243</f>
        <v>429901315.53986001</v>
      </c>
      <c r="AN244" s="29">
        <f>'Saldo mensual (90-23)'!N243</f>
        <v>-183867783.18758002</v>
      </c>
      <c r="AO244" s="29">
        <f>'Exportaciones mensual (90-23)'!L243</f>
        <v>94144525.922839999</v>
      </c>
      <c r="AP244" s="29">
        <f>'Importaciones mensual (90-23)'!O243</f>
        <v>163307338.03523999</v>
      </c>
      <c r="AQ244" s="29">
        <f>'Saldo mensual (90-23)'!O243</f>
        <v>-34968109.994399995</v>
      </c>
      <c r="AR244" s="29">
        <f>'Exportaciones mensual (90-23)'!P243</f>
        <v>810994.38988000003</v>
      </c>
      <c r="AS244" s="29">
        <f>'Importaciones mensual (90-23)'!P243</f>
        <v>14411804.707250001</v>
      </c>
      <c r="AT244" s="29">
        <f>'Saldo mensual (90-23)'!P243</f>
        <v>-13600810.317370001</v>
      </c>
      <c r="AU244" s="29">
        <f>'Exportaciones mensual (90-23)'!M243</f>
        <v>41843167.996789999</v>
      </c>
      <c r="AV244" s="29">
        <f>'Importaciones mensual (90-23)'!Q243</f>
        <v>18037555.52733</v>
      </c>
      <c r="AW244" s="29">
        <f>'Saldo mensual (90-23)'!Q243</f>
        <v>42655869.769810006</v>
      </c>
      <c r="AX244" s="29">
        <f>'Exportaciones mensual (90-23)'!N243</f>
        <v>246033532.35227999</v>
      </c>
      <c r="AY244" s="29">
        <f>'Importaciones mensual (90-23)'!R243</f>
        <v>84705979.407230005</v>
      </c>
      <c r="AZ244" s="29">
        <f>'Saldo mensual (90-23)'!R243</f>
        <v>26699325.584729999</v>
      </c>
      <c r="BA244" s="29">
        <f>'Exportaciones mensual (90-23)'!O243</f>
        <v>128339228.04084</v>
      </c>
      <c r="BB244" s="29">
        <f>'Importaciones mensual (90-23)'!S243</f>
        <v>67944316.94641</v>
      </c>
      <c r="BC244" s="29">
        <f>'Saldo mensual (90-23)'!S243</f>
        <v>-39870747.129099995</v>
      </c>
      <c r="BD244" s="29">
        <f>'Exportaciones mensual (90-23)'!P243</f>
        <v>810994.38988000003</v>
      </c>
      <c r="BE244" s="29">
        <f>'Importaciones mensual (90-23)'!T243</f>
        <v>79307052.105230004</v>
      </c>
      <c r="BF244" s="29">
        <f>'Saldo mensual (90-23)'!T243</f>
        <v>20498045.223470002</v>
      </c>
      <c r="BG244" s="29">
        <f>'Exportaciones mensual (90-23)'!Q243</f>
        <v>60693425.297140002</v>
      </c>
      <c r="BH244" s="29">
        <f>'Importaciones mensual (90-23)'!U243</f>
        <v>12969657.03228</v>
      </c>
      <c r="BI244" s="29">
        <f>'Saldo mensual (90-23)'!U243</f>
        <v>245869853.49230999</v>
      </c>
      <c r="BJ244" s="29">
        <f>'Exportaciones mensual (90-23)'!R243</f>
        <v>111405304.99196</v>
      </c>
      <c r="BK244" s="29">
        <f>'Importaciones mensual (90-23)'!V243</f>
        <v>11853122.51386</v>
      </c>
      <c r="BL244" s="29">
        <f>'Saldo mensual (90-23)'!V243</f>
        <v>40517783.620979995</v>
      </c>
      <c r="BM244" s="29">
        <f>'Exportaciones mensual (90-23)'!S243</f>
        <v>28073569.817310002</v>
      </c>
      <c r="BN244" s="29">
        <f>'Importaciones mensual (90-23)'!W243</f>
        <v>6137575.10647</v>
      </c>
      <c r="BO244" s="29">
        <f>'Saldo mensual (90-23)'!W243</f>
        <v>-1249825.9602300003</v>
      </c>
      <c r="BP244" s="29">
        <f>'Exportaciones mensual (90-23)'!T243</f>
        <v>99805097.328700006</v>
      </c>
      <c r="BQ244" s="29">
        <f>'Importaciones mensual (90-23)'!X243</f>
        <v>79051533.881290004</v>
      </c>
      <c r="BR244" s="29">
        <f>'Saldo mensual (90-23)'!X243</f>
        <v>35265318.756909996</v>
      </c>
      <c r="BS244" s="29">
        <f>'Exportaciones mensual (90-23)'!U243</f>
        <v>258839510.52458999</v>
      </c>
      <c r="BT244" s="29">
        <f>'Importaciones mensual (90-23)'!Y243</f>
        <v>28154511.355020002</v>
      </c>
      <c r="BU244" s="29">
        <f>'Saldo mensual (90-23)'!Y243</f>
        <v>33117925.588739999</v>
      </c>
      <c r="BV244" s="29">
        <f>'Exportaciones mensual (90-23)'!V243</f>
        <v>52370906.134839997</v>
      </c>
      <c r="BW244" s="29">
        <f>'Importaciones mensual (90-23)'!Z243</f>
        <v>61012527.223329999</v>
      </c>
      <c r="BX244" s="29">
        <f>'Saldo mensual (90-23)'!Z243</f>
        <v>21056814.562040009</v>
      </c>
      <c r="BY244" s="29">
        <f>'Exportaciones mensual (90-23)'!W243</f>
        <v>4887749.1462399997</v>
      </c>
      <c r="BZ244" s="29">
        <f>'Importaciones mensual (90-23)'!AA243</f>
        <v>41638354.27815</v>
      </c>
      <c r="CA244" s="29">
        <f>'Saldo mensual (90-23)'!AA243</f>
        <v>10101236.09888</v>
      </c>
      <c r="CB244" s="29">
        <f>'Exportaciones mensual (90-23)'!X243</f>
        <v>114316852.6382</v>
      </c>
      <c r="CC244" s="29">
        <f>'Importaciones mensual (90-23)'!AB243</f>
        <v>0</v>
      </c>
      <c r="CD244" s="29">
        <f>'Saldo mensual (90-23)'!AB243</f>
        <v>80737268.685790002</v>
      </c>
      <c r="CE244" s="29">
        <f>'Exportaciones mensual (90-23)'!AC243</f>
        <v>335090149.80518001</v>
      </c>
      <c r="CF244" s="29">
        <f>'Importaciones mensual (90-23)'!AC243</f>
        <v>400712140.26635998</v>
      </c>
      <c r="CG244" s="29">
        <f>'Saldo mensual (90-23)'!AC243</f>
        <v>-65621990.461179979</v>
      </c>
      <c r="CH244" s="29">
        <f>'Exportaciones mensual (90-23)'!Y243</f>
        <v>61272436.94376</v>
      </c>
      <c r="CI244" s="29">
        <f>'Importaciones mensual (90-23)'!AD243</f>
        <v>44235108.434990004</v>
      </c>
      <c r="CJ244" s="29">
        <f>'Saldo mensual (90-23)'!AD243</f>
        <v>-23298662.611530002</v>
      </c>
      <c r="CK244" s="29">
        <f>'Exportaciones mensual (90-23)'!Z243</f>
        <v>82069341.785370007</v>
      </c>
      <c r="CL244" s="29">
        <f>'Importaciones mensual (90-23)'!AE243</f>
        <v>13881165.872090001</v>
      </c>
      <c r="CM244" s="29">
        <f>'Saldo mensual (90-23)'!AE243</f>
        <v>85527821.03971</v>
      </c>
      <c r="CN244" s="29">
        <f>'Exportaciones mensual (90-23)'!AA243</f>
        <v>51739590.37703</v>
      </c>
      <c r="CO244" s="29">
        <f>'Importaciones mensual (90-23)'!AF243</f>
        <v>71196876.365219995</v>
      </c>
      <c r="CP244" s="29">
        <f>'Saldo mensual (90-23)'!AF243</f>
        <v>-36725017.537309997</v>
      </c>
      <c r="CQ244" s="29">
        <f>'Exportaciones mensual (90-23)'!AB243</f>
        <v>80737268.685790002</v>
      </c>
      <c r="CR244" s="29">
        <f>'Importaciones mensual (90-23)'!AG243</f>
        <v>35137950.544399999</v>
      </c>
      <c r="CS244" s="29">
        <f>'Saldo mensual (90-23)'!AG243</f>
        <v>4818331.1288399994</v>
      </c>
      <c r="CT244" s="29">
        <f>'Exportaciones mensual (90-23)'!AC243</f>
        <v>335090149.80518001</v>
      </c>
      <c r="CU244" s="29">
        <f>'Importaciones mensual (90-23)'!AH243</f>
        <v>22152569.48347</v>
      </c>
      <c r="CV244" s="29">
        <f>'Saldo mensual (90-23)'!AH243</f>
        <v>-16766646.537789999</v>
      </c>
      <c r="CW244" s="29">
        <f>'Exportaciones mensual (90-23)'!AC243</f>
        <v>335090149.80518001</v>
      </c>
      <c r="CX244" s="29">
        <f>'Importaciones mensual (90-23)'!AI243</f>
        <v>6975234.0843099998</v>
      </c>
      <c r="CY244" s="29">
        <f>'Saldo mensual (90-23)'!AI243</f>
        <v>55926029.46063</v>
      </c>
      <c r="CZ244" s="29">
        <f>'Exportaciones mensual (90-23)'!AE243</f>
        <v>99408986.911799997</v>
      </c>
      <c r="DA244" s="29">
        <f>'Importaciones mensual (90-23)'!AJ243</f>
        <v>39007322.267700002</v>
      </c>
      <c r="DB244" s="29">
        <f>'Saldo mensual (90-23)'!AJ243</f>
        <v>110660028.44792999</v>
      </c>
      <c r="DC244" s="29">
        <f>'Exportaciones mensual (90-23)'!AF243</f>
        <v>34471858.827909999</v>
      </c>
      <c r="DD244" s="29">
        <f>'Importaciones mensual (90-23)'!AK243</f>
        <v>10301774.033020001</v>
      </c>
      <c r="DE244" s="29">
        <f>'Saldo mensual (90-23)'!AK243</f>
        <v>11490967.154339999</v>
      </c>
      <c r="DF244" s="29">
        <f>'Exportaciones mensual (90-23)'!AG243</f>
        <v>39956281.673239999</v>
      </c>
      <c r="DG244" s="29">
        <f>'Importaciones mensual (90-23)'!AL243</f>
        <v>6381136.1742599998</v>
      </c>
      <c r="DH244" s="29">
        <f>'Saldo mensual (90-23)'!AL243</f>
        <v>2571815.3345100004</v>
      </c>
      <c r="DI244" s="29">
        <f>'Exportaciones mensual (90-23)'!AH243</f>
        <v>5385922.9456799999</v>
      </c>
      <c r="DJ244" s="29">
        <f>'Importaciones mensual (90-23)'!AM243</f>
        <v>996463.89344999997</v>
      </c>
      <c r="DK244" s="29">
        <f>'Saldo mensual (90-23)'!AM243</f>
        <v>858872.09286999993</v>
      </c>
      <c r="DL244" s="29">
        <f>'Exportaciones mensual (90-23)'!AI243</f>
        <v>62901263.544940002</v>
      </c>
      <c r="DM244" s="29">
        <f>'Importaciones mensual (90-23)'!AN243</f>
        <v>0</v>
      </c>
      <c r="DN244" s="29">
        <f>'Saldo mensual (90-23)'!AN243</f>
        <v>21748473.429570001</v>
      </c>
      <c r="DO244" s="29">
        <f>'Exportaciones mensual (90-23)'!AJ243</f>
        <v>149667350.71562999</v>
      </c>
      <c r="DP244" s="29">
        <f>'Importaciones mensual (90-23)'!AO243</f>
        <v>0</v>
      </c>
      <c r="DQ244" s="29">
        <f>'Saldo mensual (90-23)'!AO243</f>
        <v>76086850.033810005</v>
      </c>
      <c r="DR244" s="29">
        <f>'Exportaciones mensual (90-23)'!AP243</f>
        <v>63341862.556759998</v>
      </c>
      <c r="DS244" s="29">
        <f>'Importaciones mensual (90-23)'!AP243</f>
        <v>20742767.95056</v>
      </c>
      <c r="DT244" s="29">
        <f>'Saldo mensual (90-23)'!AP243</f>
        <v>42599094.606199995</v>
      </c>
      <c r="DU244" s="29">
        <f>'Exportaciones mensual (90-23)'!AK243</f>
        <v>21792741.18736</v>
      </c>
      <c r="DV244" s="29">
        <f>'Importaciones mensual (90-23)'!AQ243</f>
        <v>17168863.021749999</v>
      </c>
      <c r="DW244" s="29">
        <f>'Saldo mensual (90-23)'!AQ243</f>
        <v>-5226240.8037299998</v>
      </c>
      <c r="DX244" s="29">
        <f>'Exportaciones mensual (90-23)'!AL243</f>
        <v>8952951.5087700002</v>
      </c>
      <c r="DY244" s="29">
        <f>'Importaciones mensual (90-23)'!AR243</f>
        <v>11568775.21111</v>
      </c>
      <c r="DZ244" s="29">
        <f>'Saldo mensual (90-23)'!AR243</f>
        <v>20055764.305410001</v>
      </c>
      <c r="EA244" s="29">
        <f>'Exportaciones mensual (90-23)'!AM243</f>
        <v>1855335.9863199999</v>
      </c>
      <c r="EB244" s="29">
        <f>'Importaciones mensual (90-23)'!AS243</f>
        <v>732668.07616000006</v>
      </c>
      <c r="EC244" s="29">
        <f>'Saldo mensual (90-23)'!AS243</f>
        <v>83230397.551019996</v>
      </c>
      <c r="ED244" s="29">
        <f>'Exportaciones mensual (90-23)'!AN243</f>
        <v>21748473.429570001</v>
      </c>
      <c r="EE244" s="29">
        <f>'Importaciones mensual (90-23)'!AT243</f>
        <v>387705792.66131002</v>
      </c>
      <c r="EF244" s="29">
        <f>'Saldo mensual (90-23)'!AT243</f>
        <v>-35675591.466400027</v>
      </c>
    </row>
    <row r="245" spans="1:136">
      <c r="A245" s="9">
        <v>40026</v>
      </c>
      <c r="B245" s="29">
        <f>'Exportaciones mensual (90-23)'!B244</f>
        <v>923588939.13709998</v>
      </c>
      <c r="C245" s="29">
        <f>'Importaciones mensual (90-23)'!B244</f>
        <v>1030489310.96947</v>
      </c>
      <c r="D245" s="29">
        <f>'Saldo mensual (90-23)'!B244</f>
        <v>-106900371.83237004</v>
      </c>
      <c r="E245" s="29">
        <f>'Exportaciones mensual (90-23)'!C244</f>
        <v>74193679.688669994</v>
      </c>
      <c r="F245" s="29">
        <f>'Importaciones mensual (90-23)'!C244</f>
        <v>30798516.044989999</v>
      </c>
      <c r="G245" s="29">
        <f>'Saldo mensual (90-23)'!C244</f>
        <v>43395163.643679991</v>
      </c>
      <c r="H245" s="30">
        <f>'Exportaciones mensual (90-23)'!D244</f>
        <v>118601291.81049</v>
      </c>
      <c r="I245" s="29">
        <f>'Importaciones mensual (90-23)'!D244</f>
        <v>28071708.927060001</v>
      </c>
      <c r="J245" s="29">
        <f>'Saldo mensual (90-23)'!D244</f>
        <v>90529582.883430004</v>
      </c>
      <c r="K245" s="29">
        <f>'Exportaciones mensual (90-23)'!E244</f>
        <v>71343150.460840002</v>
      </c>
      <c r="L245" s="29">
        <f>'Importaciones mensual (90-23)'!E244</f>
        <v>790439.14170000004</v>
      </c>
      <c r="M245" s="31">
        <f>'Saldo mensual (90-23)'!E244</f>
        <v>70552711.319140002</v>
      </c>
      <c r="N245" s="29">
        <f>'Exportaciones mensual (90-23)'!F244</f>
        <v>44576771.572070003</v>
      </c>
      <c r="O245" s="29">
        <f>'Importaciones mensual (90-23)'!F244</f>
        <v>17284170.629980002</v>
      </c>
      <c r="P245" s="29">
        <f>'Saldo mensual (90-23)'!F244</f>
        <v>27292600.942090001</v>
      </c>
      <c r="Q245" s="29">
        <f>'Exportaciones mensual (90-23)'!G244</f>
        <v>277898497.83276999</v>
      </c>
      <c r="R245" s="29">
        <f>'Importaciones mensual (90-23)'!G244</f>
        <v>50079969.722910002</v>
      </c>
      <c r="S245" s="29">
        <f>'Saldo mensual (90-23)'!G244</f>
        <v>227818528.10986</v>
      </c>
      <c r="T245" s="29">
        <f>'Exportaciones mensual (90-23)'!F244</f>
        <v>44576771.572070003</v>
      </c>
      <c r="U245" s="29">
        <f>'Importaciones mensual (90-23)'!H244</f>
        <v>12530039.29455</v>
      </c>
      <c r="V245" s="29">
        <f>'Saldo mensual (90-23)'!H244</f>
        <v>38168200.337919995</v>
      </c>
      <c r="W245" s="29">
        <f>'Exportaciones mensual (90-23)'!G244</f>
        <v>277898497.83276999</v>
      </c>
      <c r="X245" s="29">
        <f>'Importaciones mensual (90-23)'!I244</f>
        <v>101683122.91204</v>
      </c>
      <c r="Y245" s="29">
        <f>'Saldo mensual (90-23)'!J244</f>
        <v>48846923.928819999</v>
      </c>
      <c r="Z245" s="29">
        <f>'Exportaciones mensual (90-23)'!H244</f>
        <v>50698239.632469997</v>
      </c>
      <c r="AA245" s="29">
        <f>'Importaciones mensual (90-23)'!J244</f>
        <v>11952042.062179999</v>
      </c>
      <c r="AB245" s="29">
        <f>'Saldo mensual (90-23)'!J244</f>
        <v>48846923.928819999</v>
      </c>
      <c r="AC245" s="29">
        <f>'Exportaciones mensual (90-23)'!I244</f>
        <v>78341346.221420005</v>
      </c>
      <c r="AD245" s="29">
        <f>'Exportaciones mensual (90-23)'!I244</f>
        <v>78341346.221420005</v>
      </c>
      <c r="AE245" s="29">
        <f>'Saldo mensual (90-23)'!K244</f>
        <v>22834579.07914</v>
      </c>
      <c r="AF245" s="29">
        <f>'Exportaciones mensual (90-23)'!J244</f>
        <v>60798965.990999997</v>
      </c>
      <c r="AG245" s="29">
        <f>'Importaciones mensual (90-23)'!L244</f>
        <v>20603251.351709999</v>
      </c>
      <c r="AH245" s="29">
        <f>'Saldo mensual (90-23)'!L244</f>
        <v>41637409.301109999</v>
      </c>
      <c r="AI245" s="29">
        <f>'Exportaciones mensual (90-23)'!M244</f>
        <v>38660184.895070001</v>
      </c>
      <c r="AJ245" s="29">
        <f>'Importaciones mensual (90-23)'!M244</f>
        <v>12375788.58946</v>
      </c>
      <c r="AK245" s="29">
        <f>'Saldo mensual (90-23)'!M244</f>
        <v>26284396.305610001</v>
      </c>
      <c r="AL245" s="29">
        <f>'Exportaciones mensual (90-23)'!K244</f>
        <v>35218025.878229998</v>
      </c>
      <c r="AM245" s="29">
        <f>'Importaciones mensual (90-23)'!N244</f>
        <v>389371716.37898999</v>
      </c>
      <c r="AN245" s="29">
        <f>'Saldo mensual (90-23)'!N244</f>
        <v>-131376808.44203998</v>
      </c>
      <c r="AO245" s="29">
        <f>'Exportaciones mensual (90-23)'!L244</f>
        <v>62240660.652819999</v>
      </c>
      <c r="AP245" s="29">
        <f>'Importaciones mensual (90-23)'!O244</f>
        <v>156056968.12503999</v>
      </c>
      <c r="AQ245" s="29">
        <f>'Saldo mensual (90-23)'!O244</f>
        <v>-64877536.11617998</v>
      </c>
      <c r="AR245" s="29">
        <f>'Exportaciones mensual (90-23)'!P244</f>
        <v>1038565.85596</v>
      </c>
      <c r="AS245" s="29">
        <f>'Importaciones mensual (90-23)'!P244</f>
        <v>22637825.976429999</v>
      </c>
      <c r="AT245" s="29">
        <f>'Saldo mensual (90-23)'!P244</f>
        <v>-21599260.120469999</v>
      </c>
      <c r="AU245" s="29">
        <f>'Exportaciones mensual (90-23)'!M244</f>
        <v>38660184.895070001</v>
      </c>
      <c r="AV245" s="29">
        <f>'Importaciones mensual (90-23)'!Q244</f>
        <v>13784425.01303</v>
      </c>
      <c r="AW245" s="29">
        <f>'Saldo mensual (90-23)'!Q244</f>
        <v>4189765.4671199992</v>
      </c>
      <c r="AX245" s="29">
        <f>'Exportaciones mensual (90-23)'!N244</f>
        <v>257994907.93695</v>
      </c>
      <c r="AY245" s="29">
        <f>'Importaciones mensual (90-23)'!R244</f>
        <v>69720284.480849996</v>
      </c>
      <c r="AZ245" s="29">
        <f>'Saldo mensual (90-23)'!R244</f>
        <v>84201096.270280018</v>
      </c>
      <c r="BA245" s="29">
        <f>'Exportaciones mensual (90-23)'!O244</f>
        <v>91179432.008860007</v>
      </c>
      <c r="BB245" s="29">
        <f>'Importaciones mensual (90-23)'!S244</f>
        <v>60612317.392590001</v>
      </c>
      <c r="BC245" s="29">
        <f>'Saldo mensual (90-23)'!S244</f>
        <v>-26355969.396740004</v>
      </c>
      <c r="BD245" s="29">
        <f>'Exportaciones mensual (90-23)'!P244</f>
        <v>1038565.85596</v>
      </c>
      <c r="BE245" s="29">
        <f>'Importaciones mensual (90-23)'!T244</f>
        <v>75851986.872789994</v>
      </c>
      <c r="BF245" s="29">
        <f>'Saldo mensual (90-23)'!T244</f>
        <v>31076428.67814</v>
      </c>
      <c r="BG245" s="29">
        <f>'Exportaciones mensual (90-23)'!Q244</f>
        <v>17974190.480149999</v>
      </c>
      <c r="BH245" s="29">
        <f>'Importaciones mensual (90-23)'!U244</f>
        <v>13697502.858109999</v>
      </c>
      <c r="BI245" s="29">
        <f>'Saldo mensual (90-23)'!U244</f>
        <v>187259244.93994999</v>
      </c>
      <c r="BJ245" s="29">
        <f>'Exportaciones mensual (90-23)'!R244</f>
        <v>153921380.75113001</v>
      </c>
      <c r="BK245" s="29">
        <f>'Importaciones mensual (90-23)'!V244</f>
        <v>2726575.3672199999</v>
      </c>
      <c r="BL245" s="29">
        <f>'Saldo mensual (90-23)'!V244</f>
        <v>25041128.489319999</v>
      </c>
      <c r="BM245" s="29">
        <f>'Exportaciones mensual (90-23)'!S244</f>
        <v>34256347.995849997</v>
      </c>
      <c r="BN245" s="29">
        <f>'Importaciones mensual (90-23)'!W244</f>
        <v>4987106.5234899996</v>
      </c>
      <c r="BO245" s="29">
        <f>'Saldo mensual (90-23)'!W244</f>
        <v>4853822.2684900006</v>
      </c>
      <c r="BP245" s="29">
        <f>'Exportaciones mensual (90-23)'!T244</f>
        <v>106928415.55092999</v>
      </c>
      <c r="BQ245" s="29">
        <f>'Importaciones mensual (90-23)'!X244</f>
        <v>56204686.115019999</v>
      </c>
      <c r="BR245" s="29">
        <f>'Saldo mensual (90-23)'!X244</f>
        <v>2282574.7314300016</v>
      </c>
      <c r="BS245" s="29">
        <f>'Exportaciones mensual (90-23)'!U244</f>
        <v>200956747.79806</v>
      </c>
      <c r="BT245" s="29">
        <f>'Importaciones mensual (90-23)'!Y244</f>
        <v>32032747.77679</v>
      </c>
      <c r="BU245" s="29">
        <f>'Saldo mensual (90-23)'!Y244</f>
        <v>44016866.975300007</v>
      </c>
      <c r="BV245" s="29">
        <f>'Exportaciones mensual (90-23)'!V244</f>
        <v>27767703.856539998</v>
      </c>
      <c r="BW245" s="29">
        <f>'Importaciones mensual (90-23)'!Z244</f>
        <v>27703640.12912</v>
      </c>
      <c r="BX245" s="29">
        <f>'Saldo mensual (90-23)'!Z244</f>
        <v>28859703.724339999</v>
      </c>
      <c r="BY245" s="29">
        <f>'Exportaciones mensual (90-23)'!W244</f>
        <v>9840928.7919800002</v>
      </c>
      <c r="BZ245" s="29">
        <f>'Importaciones mensual (90-23)'!AA244</f>
        <v>26493629.351259999</v>
      </c>
      <c r="CA245" s="29">
        <f>'Saldo mensual (90-23)'!AA244</f>
        <v>316548.5113800019</v>
      </c>
      <c r="CB245" s="29">
        <f>'Exportaciones mensual (90-23)'!X244</f>
        <v>58487260.846450001</v>
      </c>
      <c r="CC245" s="29">
        <f>'Importaciones mensual (90-23)'!AB244</f>
        <v>0</v>
      </c>
      <c r="CD245" s="29">
        <f>'Saldo mensual (90-23)'!AB244</f>
        <v>56060701.495789997</v>
      </c>
      <c r="CE245" s="29">
        <f>'Exportaciones mensual (90-23)'!AC244</f>
        <v>403693546.57980001</v>
      </c>
      <c r="CF245" s="29">
        <f>'Importaciones mensual (90-23)'!AC244</f>
        <v>338837769.65603</v>
      </c>
      <c r="CG245" s="29">
        <f>'Saldo mensual (90-23)'!AC244</f>
        <v>64855776.92377001</v>
      </c>
      <c r="CH245" s="29">
        <f>'Exportaciones mensual (90-23)'!Y244</f>
        <v>76049614.752090007</v>
      </c>
      <c r="CI245" s="29">
        <f>'Importaciones mensual (90-23)'!AD244</f>
        <v>49031757.711620003</v>
      </c>
      <c r="CJ245" s="29">
        <f>'Saldo mensual (90-23)'!AD244</f>
        <v>23867933.143820003</v>
      </c>
      <c r="CK245" s="29">
        <f>'Exportaciones mensual (90-23)'!Z244</f>
        <v>56563343.853459999</v>
      </c>
      <c r="CL245" s="29">
        <f>'Importaciones mensual (90-23)'!AE244</f>
        <v>12379474.084790001</v>
      </c>
      <c r="CM245" s="29">
        <f>'Saldo mensual (90-23)'!AE244</f>
        <v>11471161.89397</v>
      </c>
      <c r="CN245" s="29">
        <f>'Exportaciones mensual (90-23)'!AA244</f>
        <v>26810177.862640001</v>
      </c>
      <c r="CO245" s="29">
        <f>'Importaciones mensual (90-23)'!AF244</f>
        <v>64888353.729570001</v>
      </c>
      <c r="CP245" s="29">
        <f>'Saldo mensual (90-23)'!AF244</f>
        <v>-13601148.74131</v>
      </c>
      <c r="CQ245" s="29">
        <f>'Exportaciones mensual (90-23)'!AB244</f>
        <v>56060701.495789997</v>
      </c>
      <c r="CR245" s="29">
        <f>'Importaciones mensual (90-23)'!AG244</f>
        <v>29788368.95451</v>
      </c>
      <c r="CS245" s="29">
        <f>'Saldo mensual (90-23)'!AG244</f>
        <v>34193566.033820003</v>
      </c>
      <c r="CT245" s="29">
        <f>'Exportaciones mensual (90-23)'!AC244</f>
        <v>403693546.57980001</v>
      </c>
      <c r="CU245" s="29">
        <f>'Importaciones mensual (90-23)'!AH244</f>
        <v>22459314.892560001</v>
      </c>
      <c r="CV245" s="29">
        <f>'Saldo mensual (90-23)'!AH244</f>
        <v>-19091402.19407</v>
      </c>
      <c r="CW245" s="29">
        <f>'Exportaciones mensual (90-23)'!AC244</f>
        <v>403693546.57980001</v>
      </c>
      <c r="CX245" s="29">
        <f>'Importaciones mensual (90-23)'!AI244</f>
        <v>5950386.9419299997</v>
      </c>
      <c r="CY245" s="29">
        <f>'Saldo mensual (90-23)'!AI244</f>
        <v>34524988.491030008</v>
      </c>
      <c r="CZ245" s="29">
        <f>'Exportaciones mensual (90-23)'!AE244</f>
        <v>23850635.97876</v>
      </c>
      <c r="DA245" s="29">
        <f>'Importaciones mensual (90-23)'!AJ244</f>
        <v>39189182.745739996</v>
      </c>
      <c r="DB245" s="29">
        <f>'Saldo mensual (90-23)'!AJ244</f>
        <v>86218234.525040001</v>
      </c>
      <c r="DC245" s="29">
        <f>'Exportaciones mensual (90-23)'!AF244</f>
        <v>51287204.988260001</v>
      </c>
      <c r="DD245" s="29">
        <f>'Importaciones mensual (90-23)'!AK244</f>
        <v>5653677.8353000004</v>
      </c>
      <c r="DE245" s="29">
        <f>'Saldo mensual (90-23)'!AK244</f>
        <v>14800355.162219999</v>
      </c>
      <c r="DF245" s="29">
        <f>'Exportaciones mensual (90-23)'!AG244</f>
        <v>63981934.988329999</v>
      </c>
      <c r="DG245" s="29">
        <f>'Importaciones mensual (90-23)'!AL244</f>
        <v>23432879.147349998</v>
      </c>
      <c r="DH245" s="29">
        <f>'Saldo mensual (90-23)'!AL244</f>
        <v>13859741.150180005</v>
      </c>
      <c r="DI245" s="29">
        <f>'Exportaciones mensual (90-23)'!AH244</f>
        <v>3367912.6984899999</v>
      </c>
      <c r="DJ245" s="29">
        <f>'Importaciones mensual (90-23)'!AM244</f>
        <v>1424660.0285</v>
      </c>
      <c r="DK245" s="29">
        <f>'Saldo mensual (90-23)'!AM244</f>
        <v>3709077.8287800001</v>
      </c>
      <c r="DL245" s="29">
        <f>'Exportaciones mensual (90-23)'!AI244</f>
        <v>40475375.432960004</v>
      </c>
      <c r="DM245" s="29">
        <f>'Importaciones mensual (90-23)'!AN244</f>
        <v>0</v>
      </c>
      <c r="DN245" s="29">
        <f>'Saldo mensual (90-23)'!AN244</f>
        <v>10638283.78262</v>
      </c>
      <c r="DO245" s="29">
        <f>'Exportaciones mensual (90-23)'!AJ244</f>
        <v>125407417.27078</v>
      </c>
      <c r="DP245" s="29">
        <f>'Importaciones mensual (90-23)'!AO244</f>
        <v>0</v>
      </c>
      <c r="DQ245" s="29">
        <f>'Saldo mensual (90-23)'!AO244</f>
        <v>42693485.045649998</v>
      </c>
      <c r="DR245" s="29">
        <f>'Exportaciones mensual (90-23)'!AP244</f>
        <v>14576660.66659</v>
      </c>
      <c r="DS245" s="29">
        <f>'Importaciones mensual (90-23)'!AP244</f>
        <v>25922225.437040001</v>
      </c>
      <c r="DT245" s="29">
        <f>'Saldo mensual (90-23)'!AP244</f>
        <v>-11345564.770450002</v>
      </c>
      <c r="DU245" s="29">
        <f>'Exportaciones mensual (90-23)'!AK244</f>
        <v>20454032.99752</v>
      </c>
      <c r="DV245" s="29">
        <f>'Importaciones mensual (90-23)'!AQ244</f>
        <v>9112731.9200100005</v>
      </c>
      <c r="DW245" s="29">
        <f>'Saldo mensual (90-23)'!AQ244</f>
        <v>-4698587.1709900005</v>
      </c>
      <c r="DX245" s="29">
        <f>'Exportaciones mensual (90-23)'!AL244</f>
        <v>37292620.297530003</v>
      </c>
      <c r="DY245" s="29">
        <f>'Importaciones mensual (90-23)'!AR244</f>
        <v>10980406.03885</v>
      </c>
      <c r="DZ245" s="29">
        <f>'Saldo mensual (90-23)'!AR244</f>
        <v>35720909.739890002</v>
      </c>
      <c r="EA245" s="29">
        <f>'Exportaciones mensual (90-23)'!AM244</f>
        <v>5133737.8572800001</v>
      </c>
      <c r="EB245" s="29">
        <f>'Importaciones mensual (90-23)'!AS244</f>
        <v>797361.29665999999</v>
      </c>
      <c r="EC245" s="29">
        <f>'Saldo mensual (90-23)'!AS244</f>
        <v>48344910.566930003</v>
      </c>
      <c r="ED245" s="29">
        <f>'Exportaciones mensual (90-23)'!AN244</f>
        <v>10638283.78262</v>
      </c>
      <c r="EE245" s="29">
        <f>'Importaciones mensual (90-23)'!AT244</f>
        <v>334412941.01529002</v>
      </c>
      <c r="EF245" s="29">
        <f>'Saldo mensual (90-23)'!AT244</f>
        <v>-10504154.648829997</v>
      </c>
    </row>
    <row r="246" spans="1:136">
      <c r="A246" s="9">
        <v>40057</v>
      </c>
      <c r="B246" s="29">
        <f>'Exportaciones mensual (90-23)'!B245</f>
        <v>958846189.68110001</v>
      </c>
      <c r="C246" s="29">
        <f>'Importaciones mensual (90-23)'!B245</f>
        <v>1164957876.2030101</v>
      </c>
      <c r="D246" s="29">
        <f>'Saldo mensual (90-23)'!B245</f>
        <v>-206111686.52191007</v>
      </c>
      <c r="E246" s="29">
        <f>'Exportaciones mensual (90-23)'!C245</f>
        <v>73810001.804519996</v>
      </c>
      <c r="F246" s="29">
        <f>'Importaciones mensual (90-23)'!C245</f>
        <v>32025805.149050001</v>
      </c>
      <c r="G246" s="29">
        <f>'Saldo mensual (90-23)'!C245</f>
        <v>41784196.655469999</v>
      </c>
      <c r="H246" s="30">
        <f>'Exportaciones mensual (90-23)'!D245</f>
        <v>129194588.71877</v>
      </c>
      <c r="I246" s="29">
        <f>'Importaciones mensual (90-23)'!D245</f>
        <v>29780053.3682</v>
      </c>
      <c r="J246" s="29">
        <f>'Saldo mensual (90-23)'!D245</f>
        <v>99414535.350569993</v>
      </c>
      <c r="K246" s="29">
        <f>'Exportaciones mensual (90-23)'!E245</f>
        <v>127177121.71501</v>
      </c>
      <c r="L246" s="29">
        <f>'Importaciones mensual (90-23)'!E245</f>
        <v>637446.52347000001</v>
      </c>
      <c r="M246" s="31">
        <f>'Saldo mensual (90-23)'!E245</f>
        <v>126539675.19154</v>
      </c>
      <c r="N246" s="29">
        <f>'Exportaciones mensual (90-23)'!F245</f>
        <v>46341975.330399998</v>
      </c>
      <c r="O246" s="29">
        <f>'Importaciones mensual (90-23)'!F245</f>
        <v>17778582.083179999</v>
      </c>
      <c r="P246" s="29">
        <f>'Saldo mensual (90-23)'!F245</f>
        <v>28563393.247219998</v>
      </c>
      <c r="Q246" s="29">
        <f>'Exportaciones mensual (90-23)'!G245</f>
        <v>378304792.98401999</v>
      </c>
      <c r="R246" s="29">
        <f>'Importaciones mensual (90-23)'!G245</f>
        <v>57480198.5506</v>
      </c>
      <c r="S246" s="29">
        <f>'Saldo mensual (90-23)'!G245</f>
        <v>320824594.43342</v>
      </c>
      <c r="T246" s="29">
        <f>'Exportaciones mensual (90-23)'!F245</f>
        <v>46341975.330399998</v>
      </c>
      <c r="U246" s="29">
        <f>'Importaciones mensual (90-23)'!H245</f>
        <v>7435368.0041399999</v>
      </c>
      <c r="V246" s="29">
        <f>'Saldo mensual (90-23)'!H245</f>
        <v>46196707.898280002</v>
      </c>
      <c r="W246" s="29">
        <f>'Exportaciones mensual (90-23)'!G245</f>
        <v>378304792.98401999</v>
      </c>
      <c r="X246" s="29">
        <f>'Importaciones mensual (90-23)'!I245</f>
        <v>105394315.19083001</v>
      </c>
      <c r="Y246" s="29">
        <f>'Saldo mensual (90-23)'!J245</f>
        <v>35134373.90467</v>
      </c>
      <c r="Z246" s="29">
        <f>'Exportaciones mensual (90-23)'!H245</f>
        <v>53632075.902419999</v>
      </c>
      <c r="AA246" s="29">
        <f>'Importaciones mensual (90-23)'!J245</f>
        <v>7729277.0354300002</v>
      </c>
      <c r="AB246" s="29">
        <f>'Saldo mensual (90-23)'!J245</f>
        <v>35134373.90467</v>
      </c>
      <c r="AC246" s="29">
        <f>'Exportaciones mensual (90-23)'!I245</f>
        <v>85865014.049199998</v>
      </c>
      <c r="AD246" s="29">
        <f>'Exportaciones mensual (90-23)'!I245</f>
        <v>85865014.049199998</v>
      </c>
      <c r="AE246" s="29">
        <f>'Saldo mensual (90-23)'!K245</f>
        <v>32356769.813880008</v>
      </c>
      <c r="AF246" s="29">
        <f>'Exportaciones mensual (90-23)'!J245</f>
        <v>42863650.940099999</v>
      </c>
      <c r="AG246" s="29">
        <f>'Importaciones mensual (90-23)'!L245</f>
        <v>34064164.583789997</v>
      </c>
      <c r="AH246" s="29">
        <f>'Saldo mensual (90-23)'!L245</f>
        <v>37877603.943410002</v>
      </c>
      <c r="AI246" s="29">
        <f>'Exportaciones mensual (90-23)'!M245</f>
        <v>46178603.221270002</v>
      </c>
      <c r="AJ246" s="29">
        <f>'Importaciones mensual (90-23)'!M245</f>
        <v>23246916.424040001</v>
      </c>
      <c r="AK246" s="29">
        <f>'Saldo mensual (90-23)'!M245</f>
        <v>22931686.797230002</v>
      </c>
      <c r="AL246" s="29">
        <f>'Exportaciones mensual (90-23)'!K245</f>
        <v>45727689.446220003</v>
      </c>
      <c r="AM246" s="29">
        <f>'Importaciones mensual (90-23)'!N245</f>
        <v>452732538.08955997</v>
      </c>
      <c r="AN246" s="29">
        <f>'Saldo mensual (90-23)'!N245</f>
        <v>-170302342.61657</v>
      </c>
      <c r="AO246" s="29">
        <f>'Exportaciones mensual (90-23)'!L245</f>
        <v>71941768.527199998</v>
      </c>
      <c r="AP246" s="29">
        <f>'Importaciones mensual (90-23)'!O245</f>
        <v>195467376.24327999</v>
      </c>
      <c r="AQ246" s="29">
        <f>'Saldo mensual (90-23)'!O245</f>
        <v>-88052436.164719999</v>
      </c>
      <c r="AR246" s="29">
        <f>'Exportaciones mensual (90-23)'!P245</f>
        <v>1030703.1590700001</v>
      </c>
      <c r="AS246" s="29">
        <f>'Importaciones mensual (90-23)'!P245</f>
        <v>13457203.110060001</v>
      </c>
      <c r="AT246" s="29">
        <f>'Saldo mensual (90-23)'!P245</f>
        <v>-12426499.950990001</v>
      </c>
      <c r="AU246" s="29">
        <f>'Exportaciones mensual (90-23)'!M245</f>
        <v>46178603.221270002</v>
      </c>
      <c r="AV246" s="29">
        <f>'Importaciones mensual (90-23)'!Q245</f>
        <v>17305719.446699999</v>
      </c>
      <c r="AW246" s="29">
        <f>'Saldo mensual (90-23)'!Q245</f>
        <v>28412753.269170001</v>
      </c>
      <c r="AX246" s="29">
        <f>'Exportaciones mensual (90-23)'!N245</f>
        <v>282430195.47298998</v>
      </c>
      <c r="AY246" s="29">
        <f>'Importaciones mensual (90-23)'!R245</f>
        <v>73665643.623769999</v>
      </c>
      <c r="AZ246" s="29">
        <f>'Saldo mensual (90-23)'!R245</f>
        <v>146371600.39855</v>
      </c>
      <c r="BA246" s="29">
        <f>'Exportaciones mensual (90-23)'!O245</f>
        <v>107414940.07855999</v>
      </c>
      <c r="BB246" s="29">
        <f>'Importaciones mensual (90-23)'!S245</f>
        <v>73137209.019620001</v>
      </c>
      <c r="BC246" s="29">
        <f>'Saldo mensual (90-23)'!S245</f>
        <v>-32289549.502889998</v>
      </c>
      <c r="BD246" s="29">
        <f>'Exportaciones mensual (90-23)'!P245</f>
        <v>1030703.1590700001</v>
      </c>
      <c r="BE246" s="29">
        <f>'Importaciones mensual (90-23)'!T245</f>
        <v>77118997.737279996</v>
      </c>
      <c r="BF246" s="29">
        <f>'Saldo mensual (90-23)'!T245</f>
        <v>47372711.687729999</v>
      </c>
      <c r="BG246" s="29">
        <f>'Exportaciones mensual (90-23)'!Q245</f>
        <v>45718472.71587</v>
      </c>
      <c r="BH246" s="29">
        <f>'Importaciones mensual (90-23)'!U245</f>
        <v>30937653.380679999</v>
      </c>
      <c r="BI246" s="29">
        <f>'Saldo mensual (90-23)'!U245</f>
        <v>160581423.55479002</v>
      </c>
      <c r="BJ246" s="29">
        <f>'Exportaciones mensual (90-23)'!R245</f>
        <v>220037244.02232</v>
      </c>
      <c r="BK246" s="29">
        <f>'Importaciones mensual (90-23)'!V245</f>
        <v>4298638.9289699998</v>
      </c>
      <c r="BL246" s="29">
        <f>'Saldo mensual (90-23)'!V245</f>
        <v>44641861.567960002</v>
      </c>
      <c r="BM246" s="29">
        <f>'Exportaciones mensual (90-23)'!S245</f>
        <v>40847659.516730003</v>
      </c>
      <c r="BN246" s="29">
        <f>'Importaciones mensual (90-23)'!W245</f>
        <v>5867549.2455000002</v>
      </c>
      <c r="BO246" s="29">
        <f>'Saldo mensual (90-23)'!W245</f>
        <v>2128297.7213399997</v>
      </c>
      <c r="BP246" s="29">
        <f>'Exportaciones mensual (90-23)'!T245</f>
        <v>124491709.42501</v>
      </c>
      <c r="BQ246" s="29">
        <f>'Importaciones mensual (90-23)'!X245</f>
        <v>124454687.13436</v>
      </c>
      <c r="BR246" s="29">
        <f>'Saldo mensual (90-23)'!X245</f>
        <v>-44055704.593490005</v>
      </c>
      <c r="BS246" s="29">
        <f>'Exportaciones mensual (90-23)'!U245</f>
        <v>191519076.93547001</v>
      </c>
      <c r="BT246" s="29">
        <f>'Importaciones mensual (90-23)'!Y245</f>
        <v>37750654.448459998</v>
      </c>
      <c r="BU246" s="29">
        <f>'Saldo mensual (90-23)'!Y245</f>
        <v>29316492.36812</v>
      </c>
      <c r="BV246" s="29">
        <f>'Exportaciones mensual (90-23)'!V245</f>
        <v>48940500.496930003</v>
      </c>
      <c r="BW246" s="29">
        <f>'Importaciones mensual (90-23)'!Z245</f>
        <v>29346993.031339999</v>
      </c>
      <c r="BX246" s="29">
        <f>'Saldo mensual (90-23)'!Z245</f>
        <v>40758094.509489998</v>
      </c>
      <c r="BY246" s="29">
        <f>'Exportaciones mensual (90-23)'!W245</f>
        <v>7995846.9668399999</v>
      </c>
      <c r="BZ246" s="29">
        <f>'Importaciones mensual (90-23)'!AA245</f>
        <v>32906563.841150001</v>
      </c>
      <c r="CA246" s="29">
        <f>'Saldo mensual (90-23)'!AA245</f>
        <v>19250942.40473</v>
      </c>
      <c r="CB246" s="29">
        <f>'Exportaciones mensual (90-23)'!X245</f>
        <v>80398982.540869996</v>
      </c>
      <c r="CC246" s="29">
        <f>'Importaciones mensual (90-23)'!AB245</f>
        <v>0</v>
      </c>
      <c r="CD246" s="29">
        <f>'Saldo mensual (90-23)'!AB245</f>
        <v>72131525.336209998</v>
      </c>
      <c r="CE246" s="29">
        <f>'Exportaciones mensual (90-23)'!AC245</f>
        <v>320227442.87348002</v>
      </c>
      <c r="CF246" s="29">
        <f>'Importaciones mensual (90-23)'!AC245</f>
        <v>515830870.52012002</v>
      </c>
      <c r="CG246" s="29">
        <f>'Saldo mensual (90-23)'!AC245</f>
        <v>-195603427.64664</v>
      </c>
      <c r="CH246" s="29">
        <f>'Exportaciones mensual (90-23)'!Y245</f>
        <v>67067146.816579998</v>
      </c>
      <c r="CI246" s="29">
        <f>'Importaciones mensual (90-23)'!AD245</f>
        <v>54371823.941370003</v>
      </c>
      <c r="CJ246" s="29">
        <f>'Saldo mensual (90-23)'!AD245</f>
        <v>7766605.2994100004</v>
      </c>
      <c r="CK246" s="29">
        <f>'Exportaciones mensual (90-23)'!Z245</f>
        <v>70105087.540830001</v>
      </c>
      <c r="CL246" s="29">
        <f>'Importaciones mensual (90-23)'!AE245</f>
        <v>20221030.548599999</v>
      </c>
      <c r="CM246" s="29">
        <f>'Saldo mensual (90-23)'!AE245</f>
        <v>26463477.895459998</v>
      </c>
      <c r="CN246" s="29">
        <f>'Exportaciones mensual (90-23)'!AA245</f>
        <v>52157506.24588</v>
      </c>
      <c r="CO246" s="29">
        <f>'Importaciones mensual (90-23)'!AF245</f>
        <v>82628140.730320007</v>
      </c>
      <c r="CP246" s="29">
        <f>'Saldo mensual (90-23)'!AF245</f>
        <v>-32760276.985700004</v>
      </c>
      <c r="CQ246" s="29">
        <f>'Exportaciones mensual (90-23)'!AB245</f>
        <v>72131525.336209998</v>
      </c>
      <c r="CR246" s="29">
        <f>'Importaciones mensual (90-23)'!AG245</f>
        <v>45000049.327650003</v>
      </c>
      <c r="CS246" s="29">
        <f>'Saldo mensual (90-23)'!AG245</f>
        <v>-10901097.25293</v>
      </c>
      <c r="CT246" s="29">
        <f>'Exportaciones mensual (90-23)'!AC245</f>
        <v>320227442.87348002</v>
      </c>
      <c r="CU246" s="29">
        <f>'Importaciones mensual (90-23)'!AH245</f>
        <v>27947125.406380001</v>
      </c>
      <c r="CV246" s="29">
        <f>'Saldo mensual (90-23)'!AH245</f>
        <v>-22748395.394040003</v>
      </c>
      <c r="CW246" s="29">
        <f>'Exportaciones mensual (90-23)'!AC245</f>
        <v>320227442.87348002</v>
      </c>
      <c r="CX246" s="29">
        <f>'Importaciones mensual (90-23)'!AI245</f>
        <v>8356305.8047099998</v>
      </c>
      <c r="CY246" s="29">
        <f>'Saldo mensual (90-23)'!AI245</f>
        <v>10369614.224769998</v>
      </c>
      <c r="CZ246" s="29">
        <f>'Exportaciones mensual (90-23)'!AE245</f>
        <v>46684508.444059998</v>
      </c>
      <c r="DA246" s="29">
        <f>'Importaciones mensual (90-23)'!AJ245</f>
        <v>50421092.936279997</v>
      </c>
      <c r="DB246" s="29">
        <f>'Saldo mensual (90-23)'!AJ245</f>
        <v>10224821.807610005</v>
      </c>
      <c r="DC246" s="29">
        <f>'Exportaciones mensual (90-23)'!AF245</f>
        <v>49867863.744620003</v>
      </c>
      <c r="DD246" s="29">
        <f>'Importaciones mensual (90-23)'!AK245</f>
        <v>7197373.8887999998</v>
      </c>
      <c r="DE246" s="29">
        <f>'Saldo mensual (90-23)'!AK245</f>
        <v>15171774.305090003</v>
      </c>
      <c r="DF246" s="29">
        <f>'Exportaciones mensual (90-23)'!AG245</f>
        <v>34098952.074720003</v>
      </c>
      <c r="DG246" s="29">
        <f>'Importaciones mensual (90-23)'!AL245</f>
        <v>2788400.56819</v>
      </c>
      <c r="DH246" s="29">
        <f>'Saldo mensual (90-23)'!AL245</f>
        <v>16619006.138290001</v>
      </c>
      <c r="DI246" s="29">
        <f>'Exportaciones mensual (90-23)'!AH245</f>
        <v>5198730.0123399999</v>
      </c>
      <c r="DJ246" s="29">
        <f>'Importaciones mensual (90-23)'!AM245</f>
        <v>3324195.07547</v>
      </c>
      <c r="DK246" s="29">
        <f>'Saldo mensual (90-23)'!AM245</f>
        <v>-1516933.7394600001</v>
      </c>
      <c r="DL246" s="29">
        <f>'Exportaciones mensual (90-23)'!AI245</f>
        <v>18725920.029479999</v>
      </c>
      <c r="DM246" s="29">
        <f>'Importaciones mensual (90-23)'!AN245</f>
        <v>0</v>
      </c>
      <c r="DN246" s="29">
        <f>'Saldo mensual (90-23)'!AN245</f>
        <v>14674987.969450001</v>
      </c>
      <c r="DO246" s="29">
        <f>'Exportaciones mensual (90-23)'!AJ245</f>
        <v>60645914.743890002</v>
      </c>
      <c r="DP246" s="29">
        <f>'Importaciones mensual (90-23)'!AO245</f>
        <v>67471.199219999995</v>
      </c>
      <c r="DQ246" s="29">
        <f>'Saldo mensual (90-23)'!AO245</f>
        <v>14563776.796019999</v>
      </c>
      <c r="DR246" s="29">
        <f>'Exportaciones mensual (90-23)'!AP245</f>
        <v>13108983.87341</v>
      </c>
      <c r="DS246" s="29">
        <f>'Importaciones mensual (90-23)'!AP245</f>
        <v>1988816.4045500001</v>
      </c>
      <c r="DT246" s="29">
        <f>'Saldo mensual (90-23)'!AP245</f>
        <v>11120167.46886</v>
      </c>
      <c r="DU246" s="29">
        <f>'Exportaciones mensual (90-23)'!AK245</f>
        <v>22369148.193890002</v>
      </c>
      <c r="DV246" s="29">
        <f>'Importaciones mensual (90-23)'!AQ245</f>
        <v>21721684.340939999</v>
      </c>
      <c r="DW246" s="29">
        <f>'Saldo mensual (90-23)'!AQ245</f>
        <v>-18937737.236449998</v>
      </c>
      <c r="DX246" s="29">
        <f>'Exportaciones mensual (90-23)'!AL245</f>
        <v>19407406.70648</v>
      </c>
      <c r="DY246" s="29">
        <f>'Importaciones mensual (90-23)'!AR245</f>
        <v>10335950.885369999</v>
      </c>
      <c r="DZ246" s="29">
        <f>'Saldo mensual (90-23)'!AR245</f>
        <v>56683917.875129998</v>
      </c>
      <c r="EA246" s="29">
        <f>'Exportaciones mensual (90-23)'!AM245</f>
        <v>1807261.33601</v>
      </c>
      <c r="EB246" s="29">
        <f>'Importaciones mensual (90-23)'!AS245</f>
        <v>887783.36121999996</v>
      </c>
      <c r="EC246" s="29">
        <f>'Saldo mensual (90-23)'!AS245</f>
        <v>40676655.497699998</v>
      </c>
      <c r="ED246" s="29">
        <f>'Exportaciones mensual (90-23)'!AN245</f>
        <v>14674987.969450001</v>
      </c>
      <c r="EE246" s="29">
        <f>'Importaciones mensual (90-23)'!AT245</f>
        <v>150480797.93193001</v>
      </c>
      <c r="EF246" s="29">
        <f>'Saldo mensual (90-23)'!AT245</f>
        <v>113117054.80083999</v>
      </c>
    </row>
    <row r="247" spans="1:136">
      <c r="A247" s="9">
        <v>40087</v>
      </c>
      <c r="B247" s="29">
        <f>'Exportaciones mensual (90-23)'!B246</f>
        <v>1254272085.22487</v>
      </c>
      <c r="C247" s="29">
        <f>'Importaciones mensual (90-23)'!B246</f>
        <v>1183872333.4702301</v>
      </c>
      <c r="D247" s="29">
        <f>'Saldo mensual (90-23)'!B246</f>
        <v>70399751.754639864</v>
      </c>
      <c r="E247" s="29">
        <f>'Exportaciones mensual (90-23)'!C246</f>
        <v>79863916.509299994</v>
      </c>
      <c r="F247" s="29">
        <f>'Importaciones mensual (90-23)'!C246</f>
        <v>35406644.619369999</v>
      </c>
      <c r="G247" s="29">
        <f>'Saldo mensual (90-23)'!C246</f>
        <v>44457271.889929995</v>
      </c>
      <c r="H247" s="30">
        <f>'Exportaciones mensual (90-23)'!D246</f>
        <v>128807751.5475</v>
      </c>
      <c r="I247" s="29">
        <f>'Importaciones mensual (90-23)'!D246</f>
        <v>32083427.726199999</v>
      </c>
      <c r="J247" s="29">
        <f>'Saldo mensual (90-23)'!D246</f>
        <v>96724323.8213</v>
      </c>
      <c r="K247" s="29">
        <f>'Exportaciones mensual (90-23)'!E246</f>
        <v>117625803.67757</v>
      </c>
      <c r="L247" s="29">
        <f>'Importaciones mensual (90-23)'!E246</f>
        <v>1634775.1601400001</v>
      </c>
      <c r="M247" s="31">
        <f>'Saldo mensual (90-23)'!E246</f>
        <v>115991028.51743001</v>
      </c>
      <c r="N247" s="29">
        <f>'Exportaciones mensual (90-23)'!F246</f>
        <v>49051608.125799999</v>
      </c>
      <c r="O247" s="29">
        <f>'Importaciones mensual (90-23)'!F246</f>
        <v>11922083.12246</v>
      </c>
      <c r="P247" s="29">
        <f>'Saldo mensual (90-23)'!F246</f>
        <v>37129525.003339998</v>
      </c>
      <c r="Q247" s="29">
        <f>'Exportaciones mensual (90-23)'!G246</f>
        <v>386465189.64352</v>
      </c>
      <c r="R247" s="29">
        <f>'Importaciones mensual (90-23)'!G246</f>
        <v>64074201.559139997</v>
      </c>
      <c r="S247" s="29">
        <f>'Saldo mensual (90-23)'!G246</f>
        <v>322390988.08438003</v>
      </c>
      <c r="T247" s="29">
        <f>'Exportaciones mensual (90-23)'!F246</f>
        <v>49051608.125799999</v>
      </c>
      <c r="U247" s="29">
        <f>'Importaciones mensual (90-23)'!H246</f>
        <v>11636145.05627</v>
      </c>
      <c r="V247" s="29">
        <f>'Saldo mensual (90-23)'!H246</f>
        <v>41189420.977469996</v>
      </c>
      <c r="W247" s="29">
        <f>'Exportaciones mensual (90-23)'!G246</f>
        <v>386465189.64352</v>
      </c>
      <c r="X247" s="29">
        <f>'Importaciones mensual (90-23)'!I246</f>
        <v>141475538.58001</v>
      </c>
      <c r="Y247" s="29">
        <f>'Saldo mensual (90-23)'!J246</f>
        <v>41549624.781720005</v>
      </c>
      <c r="Z247" s="29">
        <f>'Exportaciones mensual (90-23)'!H246</f>
        <v>52825566.033739999</v>
      </c>
      <c r="AA247" s="29">
        <f>'Importaciones mensual (90-23)'!J246</f>
        <v>3928897.1620200002</v>
      </c>
      <c r="AB247" s="29">
        <f>'Saldo mensual (90-23)'!J246</f>
        <v>41549624.781720005</v>
      </c>
      <c r="AC247" s="29">
        <f>'Exportaciones mensual (90-23)'!I246</f>
        <v>75221598.014850006</v>
      </c>
      <c r="AD247" s="29">
        <f>'Exportaciones mensual (90-23)'!I246</f>
        <v>75221598.014850006</v>
      </c>
      <c r="AE247" s="29">
        <f>'Saldo mensual (90-23)'!K246</f>
        <v>18407033.462849997</v>
      </c>
      <c r="AF247" s="29">
        <f>'Exportaciones mensual (90-23)'!J246</f>
        <v>45478521.943740003</v>
      </c>
      <c r="AG247" s="29">
        <f>'Importaciones mensual (90-23)'!L246</f>
        <v>28521337.539949998</v>
      </c>
      <c r="AH247" s="29">
        <f>'Saldo mensual (90-23)'!L246</f>
        <v>50458271.914450005</v>
      </c>
      <c r="AI247" s="29">
        <f>'Exportaciones mensual (90-23)'!M246</f>
        <v>44698200.914789997</v>
      </c>
      <c r="AJ247" s="29">
        <f>'Importaciones mensual (90-23)'!M246</f>
        <v>22526656.974550001</v>
      </c>
      <c r="AK247" s="29">
        <f>'Saldo mensual (90-23)'!M246</f>
        <v>22171543.940239996</v>
      </c>
      <c r="AL247" s="29">
        <f>'Exportaciones mensual (90-23)'!K246</f>
        <v>31768495.49893</v>
      </c>
      <c r="AM247" s="29">
        <f>'Importaciones mensual (90-23)'!N246</f>
        <v>484379828.87763</v>
      </c>
      <c r="AN247" s="29">
        <f>'Saldo mensual (90-23)'!N246</f>
        <v>-114131917.84354997</v>
      </c>
      <c r="AO247" s="29">
        <f>'Exportaciones mensual (90-23)'!L246</f>
        <v>78979609.454400003</v>
      </c>
      <c r="AP247" s="29">
        <f>'Importaciones mensual (90-23)'!O246</f>
        <v>186974122.43935999</v>
      </c>
      <c r="AQ247" s="29">
        <f>'Saldo mensual (90-23)'!O246</f>
        <v>-68185554.913779989</v>
      </c>
      <c r="AR247" s="29">
        <f>'Exportaciones mensual (90-23)'!P246</f>
        <v>1416130.4151000001</v>
      </c>
      <c r="AS247" s="29">
        <f>'Importaciones mensual (90-23)'!P246</f>
        <v>10301518.49416</v>
      </c>
      <c r="AT247" s="29">
        <f>'Saldo mensual (90-23)'!P246</f>
        <v>-8885388.0790599994</v>
      </c>
      <c r="AU247" s="29">
        <f>'Exportaciones mensual (90-23)'!M246</f>
        <v>44698200.914789997</v>
      </c>
      <c r="AV247" s="29">
        <f>'Importaciones mensual (90-23)'!Q246</f>
        <v>18491931.828570001</v>
      </c>
      <c r="AW247" s="29">
        <f>'Saldo mensual (90-23)'!Q246</f>
        <v>8112276.2498899996</v>
      </c>
      <c r="AX247" s="29">
        <f>'Exportaciones mensual (90-23)'!N246</f>
        <v>370247911.03408003</v>
      </c>
      <c r="AY247" s="29">
        <f>'Importaciones mensual (90-23)'!R246</f>
        <v>67430373.317809999</v>
      </c>
      <c r="AZ247" s="29">
        <f>'Saldo mensual (90-23)'!R246</f>
        <v>91387307.814900011</v>
      </c>
      <c r="BA247" s="29">
        <f>'Exportaciones mensual (90-23)'!O246</f>
        <v>118788567.52558</v>
      </c>
      <c r="BB247" s="29">
        <f>'Importaciones mensual (90-23)'!S246</f>
        <v>80005714.300410002</v>
      </c>
      <c r="BC247" s="29">
        <f>'Saldo mensual (90-23)'!S246</f>
        <v>-40927733.521470003</v>
      </c>
      <c r="BD247" s="29">
        <f>'Exportaciones mensual (90-23)'!P246</f>
        <v>1416130.4151000001</v>
      </c>
      <c r="BE247" s="29">
        <f>'Importaciones mensual (90-23)'!T246</f>
        <v>72152454.894960001</v>
      </c>
      <c r="BF247" s="29">
        <f>'Saldo mensual (90-23)'!T246</f>
        <v>67604393.320130005</v>
      </c>
      <c r="BG247" s="29">
        <f>'Exportaciones mensual (90-23)'!Q246</f>
        <v>26604208.07846</v>
      </c>
      <c r="BH247" s="29">
        <f>'Importaciones mensual (90-23)'!U246</f>
        <v>34239562.222939998</v>
      </c>
      <c r="BI247" s="29">
        <f>'Saldo mensual (90-23)'!U246</f>
        <v>220516529.4258</v>
      </c>
      <c r="BJ247" s="29">
        <f>'Exportaciones mensual (90-23)'!R246</f>
        <v>158817681.13271001</v>
      </c>
      <c r="BK247" s="29">
        <f>'Importaciones mensual (90-23)'!V246</f>
        <v>7952952.7468100004</v>
      </c>
      <c r="BL247" s="29">
        <f>'Saldo mensual (90-23)'!V246</f>
        <v>47711945.653290004</v>
      </c>
      <c r="BM247" s="29">
        <f>'Exportaciones mensual (90-23)'!S246</f>
        <v>39077980.77894</v>
      </c>
      <c r="BN247" s="29">
        <f>'Importaciones mensual (90-23)'!W246</f>
        <v>8273318.23673</v>
      </c>
      <c r="BO247" s="29">
        <f>'Saldo mensual (90-23)'!W246</f>
        <v>15344232.842430001</v>
      </c>
      <c r="BP247" s="29">
        <f>'Exportaciones mensual (90-23)'!T246</f>
        <v>139756848.21509001</v>
      </c>
      <c r="BQ247" s="29">
        <f>'Importaciones mensual (90-23)'!X246</f>
        <v>73969878.962400004</v>
      </c>
      <c r="BR247" s="29">
        <f>'Saldo mensual (90-23)'!X246</f>
        <v>8463186.3797499985</v>
      </c>
      <c r="BS247" s="29">
        <f>'Exportaciones mensual (90-23)'!U246</f>
        <v>254756091.64873999</v>
      </c>
      <c r="BT247" s="29">
        <f>'Importaciones mensual (90-23)'!Y246</f>
        <v>29687230.181400001</v>
      </c>
      <c r="BU247" s="29">
        <f>'Saldo mensual (90-23)'!Y246</f>
        <v>27183841.350560002</v>
      </c>
      <c r="BV247" s="29">
        <f>'Exportaciones mensual (90-23)'!V246</f>
        <v>55664898.4001</v>
      </c>
      <c r="BW247" s="29">
        <f>'Importaciones mensual (90-23)'!Z246</f>
        <v>37409618.085440002</v>
      </c>
      <c r="BX247" s="29">
        <f>'Saldo mensual (90-23)'!Z246</f>
        <v>48974543.427069999</v>
      </c>
      <c r="BY247" s="29">
        <f>'Exportaciones mensual (90-23)'!W246</f>
        <v>23617551.079160001</v>
      </c>
      <c r="BZ247" s="29">
        <f>'Importaciones mensual (90-23)'!AA246</f>
        <v>32438532.27386</v>
      </c>
      <c r="CA247" s="29">
        <f>'Saldo mensual (90-23)'!AA246</f>
        <v>-8182951.3551400006</v>
      </c>
      <c r="CB247" s="29">
        <f>'Exportaciones mensual (90-23)'!X246</f>
        <v>82433065.342150003</v>
      </c>
      <c r="CC247" s="29">
        <f>'Importaciones mensual (90-23)'!AB246</f>
        <v>0</v>
      </c>
      <c r="CD247" s="29">
        <f>'Saldo mensual (90-23)'!AB246</f>
        <v>73139928.257129997</v>
      </c>
      <c r="CE247" s="29">
        <f>'Exportaciones mensual (90-23)'!AC246</f>
        <v>167809618.65932</v>
      </c>
      <c r="CF247" s="29">
        <f>'Importaciones mensual (90-23)'!AC246</f>
        <v>516799888.41992003</v>
      </c>
      <c r="CG247" s="29">
        <f>'Saldo mensual (90-23)'!AC246</f>
        <v>-348990269.76060003</v>
      </c>
      <c r="CH247" s="29">
        <f>'Exportaciones mensual (90-23)'!Y246</f>
        <v>56871071.531960003</v>
      </c>
      <c r="CI247" s="29">
        <f>'Importaciones mensual (90-23)'!AD246</f>
        <v>59181890.723559998</v>
      </c>
      <c r="CJ247" s="29">
        <f>'Saldo mensual (90-23)'!AD246</f>
        <v>27318200.190780006</v>
      </c>
      <c r="CK247" s="29">
        <f>'Exportaciones mensual (90-23)'!Z246</f>
        <v>86384161.512510002</v>
      </c>
      <c r="CL247" s="29">
        <f>'Importaciones mensual (90-23)'!AE246</f>
        <v>19679508.960990001</v>
      </c>
      <c r="CM247" s="29">
        <f>'Saldo mensual (90-23)'!AE246</f>
        <v>15322804.110910002</v>
      </c>
      <c r="CN247" s="29">
        <f>'Exportaciones mensual (90-23)'!AA246</f>
        <v>24255580.918719999</v>
      </c>
      <c r="CO247" s="29">
        <f>'Importaciones mensual (90-23)'!AF246</f>
        <v>73298980.12071</v>
      </c>
      <c r="CP247" s="29">
        <f>'Saldo mensual (90-23)'!AF246</f>
        <v>-3940481.0550200045</v>
      </c>
      <c r="CQ247" s="29">
        <f>'Exportaciones mensual (90-23)'!AB246</f>
        <v>73139928.257129997</v>
      </c>
      <c r="CR247" s="29">
        <f>'Importaciones mensual (90-23)'!AG246</f>
        <v>35171377.807410002</v>
      </c>
      <c r="CS247" s="29">
        <f>'Saldo mensual (90-23)'!AG246</f>
        <v>-11719625.775960002</v>
      </c>
      <c r="CT247" s="29">
        <f>'Exportaciones mensual (90-23)'!AC246</f>
        <v>167809618.65932</v>
      </c>
      <c r="CU247" s="29">
        <f>'Importaciones mensual (90-23)'!AH246</f>
        <v>27647222.393270001</v>
      </c>
      <c r="CV247" s="29">
        <f>'Saldo mensual (90-23)'!AH246</f>
        <v>-17660064.569540001</v>
      </c>
      <c r="CW247" s="29">
        <f>'Exportaciones mensual (90-23)'!AC246</f>
        <v>167809618.65932</v>
      </c>
      <c r="CX247" s="29">
        <f>'Importaciones mensual (90-23)'!AI246</f>
        <v>6293566.4689199999</v>
      </c>
      <c r="CY247" s="29">
        <f>'Saldo mensual (90-23)'!AI246</f>
        <v>11675755.52369</v>
      </c>
      <c r="CZ247" s="29">
        <f>'Exportaciones mensual (90-23)'!AE246</f>
        <v>35002313.071900003</v>
      </c>
      <c r="DA247" s="29">
        <f>'Importaciones mensual (90-23)'!AJ246</f>
        <v>39742966.58929</v>
      </c>
      <c r="DB247" s="29">
        <f>'Saldo mensual (90-23)'!AJ246</f>
        <v>-14944879.304930001</v>
      </c>
      <c r="DC247" s="29">
        <f>'Exportaciones mensual (90-23)'!AF246</f>
        <v>69358499.065689996</v>
      </c>
      <c r="DD247" s="29">
        <f>'Importaciones mensual (90-23)'!AK246</f>
        <v>5997320.8748700004</v>
      </c>
      <c r="DE247" s="29">
        <f>'Saldo mensual (90-23)'!AK246</f>
        <v>6217550.6342500001</v>
      </c>
      <c r="DF247" s="29">
        <f>'Exportaciones mensual (90-23)'!AG246</f>
        <v>23451752.03145</v>
      </c>
      <c r="DG247" s="29">
        <f>'Importaciones mensual (90-23)'!AL246</f>
        <v>20445684.323679999</v>
      </c>
      <c r="DH247" s="29">
        <f>'Saldo mensual (90-23)'!AL246</f>
        <v>-9476447.0508799981</v>
      </c>
      <c r="DI247" s="29">
        <f>'Exportaciones mensual (90-23)'!AH246</f>
        <v>9987157.8237299994</v>
      </c>
      <c r="DJ247" s="29">
        <f>'Importaciones mensual (90-23)'!AM246</f>
        <v>951863.64266000001</v>
      </c>
      <c r="DK247" s="29">
        <f>'Saldo mensual (90-23)'!AM246</f>
        <v>-113587.58724000002</v>
      </c>
      <c r="DL247" s="29">
        <f>'Exportaciones mensual (90-23)'!AI246</f>
        <v>17969321.99261</v>
      </c>
      <c r="DM247" s="29">
        <f>'Importaciones mensual (90-23)'!AN246</f>
        <v>0</v>
      </c>
      <c r="DN247" s="29">
        <f>'Saldo mensual (90-23)'!AN246</f>
        <v>11017322.18228</v>
      </c>
      <c r="DO247" s="29">
        <f>'Exportaciones mensual (90-23)'!AJ246</f>
        <v>24798087.284359999</v>
      </c>
      <c r="DP247" s="29">
        <f>'Importaciones mensual (90-23)'!AO246</f>
        <v>1350.13</v>
      </c>
      <c r="DQ247" s="29">
        <f>'Saldo mensual (90-23)'!AO246</f>
        <v>62046206.79236</v>
      </c>
      <c r="DR247" s="29">
        <f>'Exportaciones mensual (90-23)'!AP246</f>
        <v>9325879.4150399994</v>
      </c>
      <c r="DS247" s="29">
        <f>'Importaciones mensual (90-23)'!AP246</f>
        <v>569927.99719000002</v>
      </c>
      <c r="DT247" s="29">
        <f>'Saldo mensual (90-23)'!AP246</f>
        <v>8755951.4178499989</v>
      </c>
      <c r="DU247" s="29">
        <f>'Exportaciones mensual (90-23)'!AK246</f>
        <v>12214871.509120001</v>
      </c>
      <c r="DV247" s="29">
        <f>'Importaciones mensual (90-23)'!AQ246</f>
        <v>146832.32998000001</v>
      </c>
      <c r="DW247" s="29">
        <f>'Saldo mensual (90-23)'!AQ246</f>
        <v>6171523.7818799997</v>
      </c>
      <c r="DX247" s="29">
        <f>'Exportaciones mensual (90-23)'!AL246</f>
        <v>10969237.2728</v>
      </c>
      <c r="DY247" s="29">
        <f>'Importaciones mensual (90-23)'!AR246</f>
        <v>5464689.8687000005</v>
      </c>
      <c r="DZ247" s="29">
        <f>'Saldo mensual (90-23)'!AR246</f>
        <v>65623437.315949999</v>
      </c>
      <c r="EA247" s="29">
        <f>'Exportaciones mensual (90-23)'!AM246</f>
        <v>838276.05541999999</v>
      </c>
      <c r="EB247" s="29">
        <f>'Importaciones mensual (90-23)'!AS246</f>
        <v>2483130.3516099998</v>
      </c>
      <c r="EC247" s="29">
        <f>'Saldo mensual (90-23)'!AS246</f>
        <v>60318035.995630004</v>
      </c>
      <c r="ED247" s="29">
        <f>'Exportaciones mensual (90-23)'!AN246</f>
        <v>11017322.18228</v>
      </c>
      <c r="EE247" s="29">
        <f>'Importaciones mensual (90-23)'!AT246</f>
        <v>148210219.53635001</v>
      </c>
      <c r="EF247" s="29">
        <f>'Saldo mensual (90-23)'!AT246</f>
        <v>121128855.0298</v>
      </c>
    </row>
    <row r="248" spans="1:136">
      <c r="A248" s="9">
        <v>40118</v>
      </c>
      <c r="B248" s="29">
        <f>'Exportaciones mensual (90-23)'!B247</f>
        <v>1236236874.7837801</v>
      </c>
      <c r="C248" s="29">
        <f>'Importaciones mensual (90-23)'!B247</f>
        <v>1255049128.7886701</v>
      </c>
      <c r="D248" s="29">
        <f>'Saldo mensual (90-23)'!B247</f>
        <v>-18812254.004889965</v>
      </c>
      <c r="E248" s="29">
        <f>'Exportaciones mensual (90-23)'!C247</f>
        <v>106893194.20272</v>
      </c>
      <c r="F248" s="29">
        <f>'Importaciones mensual (90-23)'!C247</f>
        <v>35776238.272909999</v>
      </c>
      <c r="G248" s="29">
        <f>'Saldo mensual (90-23)'!C247</f>
        <v>71116955.929810002</v>
      </c>
      <c r="H248" s="30">
        <f>'Exportaciones mensual (90-23)'!D247</f>
        <v>131962700.57457</v>
      </c>
      <c r="I248" s="29">
        <f>'Importaciones mensual (90-23)'!D247</f>
        <v>38073985.802170001</v>
      </c>
      <c r="J248" s="29">
        <f>'Saldo mensual (90-23)'!D247</f>
        <v>93888714.772399992</v>
      </c>
      <c r="K248" s="29">
        <f>'Exportaciones mensual (90-23)'!E247</f>
        <v>136056893.90432</v>
      </c>
      <c r="L248" s="29">
        <f>'Importaciones mensual (90-23)'!E247</f>
        <v>1401461.04718</v>
      </c>
      <c r="M248" s="31">
        <f>'Saldo mensual (90-23)'!E247</f>
        <v>134655432.85714</v>
      </c>
      <c r="N248" s="29">
        <f>'Exportaciones mensual (90-23)'!F247</f>
        <v>59338292.609279998</v>
      </c>
      <c r="O248" s="29">
        <f>'Importaciones mensual (90-23)'!F247</f>
        <v>14472956.07564</v>
      </c>
      <c r="P248" s="29">
        <f>'Saldo mensual (90-23)'!F247</f>
        <v>44865336.533639997</v>
      </c>
      <c r="Q248" s="29">
        <f>'Exportaciones mensual (90-23)'!G247</f>
        <v>342256930.74983001</v>
      </c>
      <c r="R248" s="29">
        <f>'Importaciones mensual (90-23)'!G247</f>
        <v>72355108.936910003</v>
      </c>
      <c r="S248" s="29">
        <f>'Saldo mensual (90-23)'!G247</f>
        <v>269901821.81291997</v>
      </c>
      <c r="T248" s="29">
        <f>'Exportaciones mensual (90-23)'!F247</f>
        <v>59338292.609279998</v>
      </c>
      <c r="U248" s="29">
        <f>'Importaciones mensual (90-23)'!H247</f>
        <v>12517991.813820001</v>
      </c>
      <c r="V248" s="29">
        <f>'Saldo mensual (90-23)'!H247</f>
        <v>53102626.686169997</v>
      </c>
      <c r="W248" s="29">
        <f>'Exportaciones mensual (90-23)'!G247</f>
        <v>342256930.74983001</v>
      </c>
      <c r="X248" s="29">
        <f>'Importaciones mensual (90-23)'!I247</f>
        <v>104701785.26951</v>
      </c>
      <c r="Y248" s="29">
        <f>'Saldo mensual (90-23)'!J247</f>
        <v>58770425.208930001</v>
      </c>
      <c r="Z248" s="29">
        <f>'Exportaciones mensual (90-23)'!H247</f>
        <v>65620618.499990001</v>
      </c>
      <c r="AA248" s="29">
        <f>'Importaciones mensual (90-23)'!J247</f>
        <v>6415988.4954399997</v>
      </c>
      <c r="AB248" s="29">
        <f>'Saldo mensual (90-23)'!J247</f>
        <v>58770425.208930001</v>
      </c>
      <c r="AC248" s="29">
        <f>'Exportaciones mensual (90-23)'!I247</f>
        <v>109874272.84778</v>
      </c>
      <c r="AD248" s="29">
        <f>'Exportaciones mensual (90-23)'!I247</f>
        <v>109874272.84778</v>
      </c>
      <c r="AE248" s="29">
        <f>'Saldo mensual (90-23)'!K247</f>
        <v>28456288.66553</v>
      </c>
      <c r="AF248" s="29">
        <f>'Exportaciones mensual (90-23)'!J247</f>
        <v>65186413.704369999</v>
      </c>
      <c r="AG248" s="29">
        <f>'Importaciones mensual (90-23)'!L247</f>
        <v>17483908.531660002</v>
      </c>
      <c r="AH248" s="29">
        <f>'Saldo mensual (90-23)'!L247</f>
        <v>73124540.787019998</v>
      </c>
      <c r="AI248" s="29">
        <f>'Exportaciones mensual (90-23)'!M247</f>
        <v>35473662.7381</v>
      </c>
      <c r="AJ248" s="29">
        <f>'Importaciones mensual (90-23)'!M247</f>
        <v>13294838.02121</v>
      </c>
      <c r="AK248" s="29">
        <f>'Saldo mensual (90-23)'!M247</f>
        <v>22178824.71689</v>
      </c>
      <c r="AL248" s="29">
        <f>'Exportaciones mensual (90-23)'!K247</f>
        <v>45875765.880070001</v>
      </c>
      <c r="AM248" s="29">
        <f>'Importaciones mensual (90-23)'!N247</f>
        <v>530625665.79359001</v>
      </c>
      <c r="AN248" s="29">
        <f>'Saldo mensual (90-23)'!N247</f>
        <v>-183452536.89140999</v>
      </c>
      <c r="AO248" s="29">
        <f>'Exportaciones mensual (90-23)'!L247</f>
        <v>90608449.318680003</v>
      </c>
      <c r="AP248" s="29">
        <f>'Importaciones mensual (90-23)'!O247</f>
        <v>195317918.75466999</v>
      </c>
      <c r="AQ248" s="29">
        <f>'Saldo mensual (90-23)'!O247</f>
        <v>-67059722.162319988</v>
      </c>
      <c r="AR248" s="29">
        <f>'Exportaciones mensual (90-23)'!P247</f>
        <v>977839.10167999996</v>
      </c>
      <c r="AS248" s="29">
        <f>'Importaciones mensual (90-23)'!P247</f>
        <v>10474750.250530001</v>
      </c>
      <c r="AT248" s="29">
        <f>'Saldo mensual (90-23)'!P247</f>
        <v>-9496911.1488500014</v>
      </c>
      <c r="AU248" s="29">
        <f>'Exportaciones mensual (90-23)'!M247</f>
        <v>35473662.7381</v>
      </c>
      <c r="AV248" s="29">
        <f>'Importaciones mensual (90-23)'!Q247</f>
        <v>20131240.855409998</v>
      </c>
      <c r="AW248" s="29">
        <f>'Saldo mensual (90-23)'!Q247</f>
        <v>11025256.592150003</v>
      </c>
      <c r="AX248" s="29">
        <f>'Exportaciones mensual (90-23)'!N247</f>
        <v>347173128.90218002</v>
      </c>
      <c r="AY248" s="29">
        <f>'Importaciones mensual (90-23)'!R247</f>
        <v>76535626.773279995</v>
      </c>
      <c r="AZ248" s="29">
        <f>'Saldo mensual (90-23)'!R247</f>
        <v>121988064.15905002</v>
      </c>
      <c r="BA248" s="29">
        <f>'Exportaciones mensual (90-23)'!O247</f>
        <v>128258196.59235001</v>
      </c>
      <c r="BB248" s="29">
        <f>'Importaciones mensual (90-23)'!S247</f>
        <v>82633245.296039999</v>
      </c>
      <c r="BC248" s="29">
        <f>'Saldo mensual (90-23)'!S247</f>
        <v>-29145541.245449997</v>
      </c>
      <c r="BD248" s="29">
        <f>'Exportaciones mensual (90-23)'!P247</f>
        <v>977839.10167999996</v>
      </c>
      <c r="BE248" s="29">
        <f>'Importaciones mensual (90-23)'!T247</f>
        <v>77453296.148570001</v>
      </c>
      <c r="BF248" s="29">
        <f>'Saldo mensual (90-23)'!T247</f>
        <v>16681584.160439996</v>
      </c>
      <c r="BG248" s="29">
        <f>'Exportaciones mensual (90-23)'!Q247</f>
        <v>31156497.447560001</v>
      </c>
      <c r="BH248" s="29">
        <f>'Importaciones mensual (90-23)'!U247</f>
        <v>16530581.63209</v>
      </c>
      <c r="BI248" s="29">
        <f>'Saldo mensual (90-23)'!U247</f>
        <v>195052385.93513</v>
      </c>
      <c r="BJ248" s="29">
        <f>'Exportaciones mensual (90-23)'!R247</f>
        <v>198523690.93233001</v>
      </c>
      <c r="BK248" s="29">
        <f>'Importaciones mensual (90-23)'!V247</f>
        <v>5511643.9380299998</v>
      </c>
      <c r="BL248" s="29">
        <f>'Saldo mensual (90-23)'!V247</f>
        <v>36187420.94534</v>
      </c>
      <c r="BM248" s="29">
        <f>'Exportaciones mensual (90-23)'!S247</f>
        <v>53487704.050590001</v>
      </c>
      <c r="BN248" s="29">
        <f>'Importaciones mensual (90-23)'!W247</f>
        <v>7356081.5246900003</v>
      </c>
      <c r="BO248" s="29">
        <f>'Saldo mensual (90-23)'!W247</f>
        <v>6269581.1541900001</v>
      </c>
      <c r="BP248" s="29">
        <f>'Exportaciones mensual (90-23)'!T247</f>
        <v>94134880.309009999</v>
      </c>
      <c r="BQ248" s="29">
        <f>'Importaciones mensual (90-23)'!X247</f>
        <v>65832726.447760001</v>
      </c>
      <c r="BR248" s="29">
        <f>'Saldo mensual (90-23)'!X247</f>
        <v>37302645.134269997</v>
      </c>
      <c r="BS248" s="29">
        <f>'Exportaciones mensual (90-23)'!U247</f>
        <v>211582967.56722</v>
      </c>
      <c r="BT248" s="29">
        <f>'Importaciones mensual (90-23)'!Y247</f>
        <v>37522666.093209997</v>
      </c>
      <c r="BU248" s="29">
        <f>'Saldo mensual (90-23)'!Y247</f>
        <v>11194338.620990001</v>
      </c>
      <c r="BV248" s="29">
        <f>'Exportaciones mensual (90-23)'!V247</f>
        <v>41699064.883369997</v>
      </c>
      <c r="BW248" s="29">
        <f>'Importaciones mensual (90-23)'!Z247</f>
        <v>34698454.638240002</v>
      </c>
      <c r="BX248" s="29">
        <f>'Saldo mensual (90-23)'!Z247</f>
        <v>82425234.550300002</v>
      </c>
      <c r="BY248" s="29">
        <f>'Exportaciones mensual (90-23)'!W247</f>
        <v>13625662.67888</v>
      </c>
      <c r="BZ248" s="29">
        <f>'Importaciones mensual (90-23)'!AA247</f>
        <v>37762985.623120002</v>
      </c>
      <c r="CA248" s="29">
        <f>'Saldo mensual (90-23)'!AA247</f>
        <v>5533920.4862199947</v>
      </c>
      <c r="CB248" s="29">
        <f>'Exportaciones mensual (90-23)'!X247</f>
        <v>103135371.58203</v>
      </c>
      <c r="CC248" s="29">
        <f>'Importaciones mensual (90-23)'!AB247</f>
        <v>5634909.8666700004</v>
      </c>
      <c r="CD248" s="29">
        <f>'Saldo mensual (90-23)'!AB247</f>
        <v>70219868.193509996</v>
      </c>
      <c r="CE248" s="29">
        <f>'Exportaciones mensual (90-23)'!AC247</f>
        <v>170800583.22920999</v>
      </c>
      <c r="CF248" s="29">
        <f>'Importaciones mensual (90-23)'!AC247</f>
        <v>470410309.69768</v>
      </c>
      <c r="CG248" s="29">
        <f>'Saldo mensual (90-23)'!AC247</f>
        <v>-299609726.46846998</v>
      </c>
      <c r="CH248" s="29">
        <f>'Exportaciones mensual (90-23)'!Y247</f>
        <v>48717004.714199997</v>
      </c>
      <c r="CI248" s="29">
        <f>'Importaciones mensual (90-23)'!AD247</f>
        <v>51411566.389470004</v>
      </c>
      <c r="CJ248" s="29">
        <f>'Saldo mensual (90-23)'!AD247</f>
        <v>-39540802.017980002</v>
      </c>
      <c r="CK248" s="29">
        <f>'Exportaciones mensual (90-23)'!Z247</f>
        <v>117123689.18854</v>
      </c>
      <c r="CL248" s="29">
        <f>'Importaciones mensual (90-23)'!AE247</f>
        <v>14960790.27165</v>
      </c>
      <c r="CM248" s="29">
        <f>'Saldo mensual (90-23)'!AE247</f>
        <v>28825228.343379997</v>
      </c>
      <c r="CN248" s="29">
        <f>'Exportaciones mensual (90-23)'!AA247</f>
        <v>43296906.109339997</v>
      </c>
      <c r="CO248" s="29">
        <f>'Importaciones mensual (90-23)'!AF247</f>
        <v>76251746.772579998</v>
      </c>
      <c r="CP248" s="29">
        <f>'Saldo mensual (90-23)'!AF247</f>
        <v>-57055275.169809997</v>
      </c>
      <c r="CQ248" s="29">
        <f>'Exportaciones mensual (90-23)'!AB247</f>
        <v>75854778.060179994</v>
      </c>
      <c r="CR248" s="29">
        <f>'Importaciones mensual (90-23)'!AG247</f>
        <v>36770181.577500001</v>
      </c>
      <c r="CS248" s="29">
        <f>'Saldo mensual (90-23)'!AG247</f>
        <v>-27970126.924510002</v>
      </c>
      <c r="CT248" s="29">
        <f>'Exportaciones mensual (90-23)'!AC247</f>
        <v>170800583.22920999</v>
      </c>
      <c r="CU248" s="29">
        <f>'Importaciones mensual (90-23)'!AH247</f>
        <v>33690545.685170002</v>
      </c>
      <c r="CV248" s="29">
        <f>'Saldo mensual (90-23)'!AH247</f>
        <v>-23169129.448210001</v>
      </c>
      <c r="CW248" s="29">
        <f>'Exportaciones mensual (90-23)'!AC247</f>
        <v>170800583.22920999</v>
      </c>
      <c r="CX248" s="29">
        <f>'Importaciones mensual (90-23)'!AI247</f>
        <v>6135541.7048399998</v>
      </c>
      <c r="CY248" s="29">
        <f>'Saldo mensual (90-23)'!AI247</f>
        <v>6823996.7820199998</v>
      </c>
      <c r="CZ248" s="29">
        <f>'Exportaciones mensual (90-23)'!AE247</f>
        <v>43786018.615029998</v>
      </c>
      <c r="DA248" s="29">
        <f>'Importaciones mensual (90-23)'!AJ247</f>
        <v>40663621.271909997</v>
      </c>
      <c r="DB248" s="29">
        <f>'Saldo mensual (90-23)'!AJ247</f>
        <v>6942063.8961100057</v>
      </c>
      <c r="DC248" s="29">
        <f>'Exportaciones mensual (90-23)'!AF247</f>
        <v>19196471.602770001</v>
      </c>
      <c r="DD248" s="29">
        <f>'Importaciones mensual (90-23)'!AK247</f>
        <v>9158555.4111700002</v>
      </c>
      <c r="DE248" s="29">
        <f>'Saldo mensual (90-23)'!AK247</f>
        <v>3115663.1111399997</v>
      </c>
      <c r="DF248" s="29">
        <f>'Exportaciones mensual (90-23)'!AG247</f>
        <v>8800054.6529900003</v>
      </c>
      <c r="DG248" s="29">
        <f>'Importaciones mensual (90-23)'!AL247</f>
        <v>9167579.4435399994</v>
      </c>
      <c r="DH248" s="29">
        <f>'Saldo mensual (90-23)'!AL247</f>
        <v>4894933.896470001</v>
      </c>
      <c r="DI248" s="29">
        <f>'Exportaciones mensual (90-23)'!AH247</f>
        <v>10521416.236959999</v>
      </c>
      <c r="DJ248" s="29">
        <f>'Importaciones mensual (90-23)'!AM247</f>
        <v>950591.30186000001</v>
      </c>
      <c r="DK248" s="29">
        <f>'Saldo mensual (90-23)'!AM247</f>
        <v>183750.53597999993</v>
      </c>
      <c r="DL248" s="29">
        <f>'Exportaciones mensual (90-23)'!AI247</f>
        <v>12959538.48686</v>
      </c>
      <c r="DM248" s="29">
        <f>'Importaciones mensual (90-23)'!AN247</f>
        <v>0</v>
      </c>
      <c r="DN248" s="29">
        <f>'Saldo mensual (90-23)'!AN247</f>
        <v>21185666.47617</v>
      </c>
      <c r="DO248" s="29">
        <f>'Exportaciones mensual (90-23)'!AJ247</f>
        <v>47605685.168020003</v>
      </c>
      <c r="DP248" s="29">
        <f>'Importaciones mensual (90-23)'!AO247</f>
        <v>14948.12012</v>
      </c>
      <c r="DQ248" s="29">
        <f>'Saldo mensual (90-23)'!AO247</f>
        <v>45490826.559570007</v>
      </c>
      <c r="DR248" s="29">
        <f>'Exportaciones mensual (90-23)'!AP247</f>
        <v>30632604.959789999</v>
      </c>
      <c r="DS248" s="29">
        <f>'Importaciones mensual (90-23)'!AP247</f>
        <v>578471.27145999996</v>
      </c>
      <c r="DT248" s="29">
        <f>'Saldo mensual (90-23)'!AP247</f>
        <v>30054133.688329998</v>
      </c>
      <c r="DU248" s="29">
        <f>'Exportaciones mensual (90-23)'!AK247</f>
        <v>12274218.52231</v>
      </c>
      <c r="DV248" s="29">
        <f>'Importaciones mensual (90-23)'!AQ247</f>
        <v>7203318.6703399997</v>
      </c>
      <c r="DW248" s="29">
        <f>'Saldo mensual (90-23)'!AQ247</f>
        <v>-4077183.5562399998</v>
      </c>
      <c r="DX248" s="29">
        <f>'Exportaciones mensual (90-23)'!AL247</f>
        <v>14062513.34001</v>
      </c>
      <c r="DY248" s="29">
        <f>'Importaciones mensual (90-23)'!AR247</f>
        <v>7388894.9183099996</v>
      </c>
      <c r="DZ248" s="29">
        <f>'Saldo mensual (90-23)'!AR247</f>
        <v>52297386.011759996</v>
      </c>
      <c r="EA248" s="29">
        <f>'Exportaciones mensual (90-23)'!AM247</f>
        <v>1134341.8378399999</v>
      </c>
      <c r="EB248" s="29">
        <f>'Importaciones mensual (90-23)'!AS247</f>
        <v>5193769.7406599997</v>
      </c>
      <c r="EC248" s="29">
        <f>'Saldo mensual (90-23)'!AS247</f>
        <v>62339434.02068001</v>
      </c>
      <c r="ED248" s="29">
        <f>'Exportaciones mensual (90-23)'!AN247</f>
        <v>21185666.47617</v>
      </c>
      <c r="EE248" s="29">
        <f>'Importaciones mensual (90-23)'!AT247</f>
        <v>88250269.533600003</v>
      </c>
      <c r="EF248" s="29">
        <f>'Saldo mensual (90-23)'!AT247</f>
        <v>269178008.20852995</v>
      </c>
    </row>
    <row r="249" spans="1:136">
      <c r="A249" s="9">
        <v>40148</v>
      </c>
      <c r="B249" s="29">
        <f>'Exportaciones mensual (90-23)'!B248</f>
        <v>1119767448.07411</v>
      </c>
      <c r="C249" s="29">
        <f>'Importaciones mensual (90-23)'!B248</f>
        <v>1268412815.4725299</v>
      </c>
      <c r="D249" s="29">
        <f>'Saldo mensual (90-23)'!B248</f>
        <v>-148645367.39841986</v>
      </c>
      <c r="E249" s="29">
        <f>'Exportaciones mensual (90-23)'!C248</f>
        <v>95793256.904269993</v>
      </c>
      <c r="F249" s="29">
        <f>'Importaciones mensual (90-23)'!C248</f>
        <v>38743811.121480003</v>
      </c>
      <c r="G249" s="29">
        <f>'Saldo mensual (90-23)'!C248</f>
        <v>57049445.78278999</v>
      </c>
      <c r="H249" s="30">
        <f>'Exportaciones mensual (90-23)'!D248</f>
        <v>119503822.86673</v>
      </c>
      <c r="I249" s="29">
        <f>'Importaciones mensual (90-23)'!D248</f>
        <v>33594485.886720002</v>
      </c>
      <c r="J249" s="29">
        <f>'Saldo mensual (90-23)'!D248</f>
        <v>85909336.980010003</v>
      </c>
      <c r="K249" s="29">
        <f>'Exportaciones mensual (90-23)'!E248</f>
        <v>107843163.15493</v>
      </c>
      <c r="L249" s="29">
        <f>'Importaciones mensual (90-23)'!E248</f>
        <v>4622319.9127700003</v>
      </c>
      <c r="M249" s="31">
        <f>'Saldo mensual (90-23)'!E248</f>
        <v>103220843.24215999</v>
      </c>
      <c r="N249" s="29">
        <f>'Exportaciones mensual (90-23)'!F248</f>
        <v>50586158.769620001</v>
      </c>
      <c r="O249" s="29">
        <f>'Importaciones mensual (90-23)'!F248</f>
        <v>10391047.862609999</v>
      </c>
      <c r="P249" s="29">
        <f>'Saldo mensual (90-23)'!F248</f>
        <v>40195110.907010004</v>
      </c>
      <c r="Q249" s="29">
        <f>'Exportaciones mensual (90-23)'!G248</f>
        <v>422482990.81176001</v>
      </c>
      <c r="R249" s="29">
        <f>'Importaciones mensual (90-23)'!G248</f>
        <v>61404088.564429998</v>
      </c>
      <c r="S249" s="29">
        <f>'Saldo mensual (90-23)'!G248</f>
        <v>361078902.24733001</v>
      </c>
      <c r="T249" s="29">
        <f>'Exportaciones mensual (90-23)'!F248</f>
        <v>50586158.769620001</v>
      </c>
      <c r="U249" s="29">
        <f>'Importaciones mensual (90-23)'!H248</f>
        <v>5998138.5322799999</v>
      </c>
      <c r="V249" s="29">
        <f>'Saldo mensual (90-23)'!H248</f>
        <v>72414181.728599995</v>
      </c>
      <c r="W249" s="29">
        <f>'Exportaciones mensual (90-23)'!G248</f>
        <v>422482990.81176001</v>
      </c>
      <c r="X249" s="29">
        <f>'Importaciones mensual (90-23)'!I248</f>
        <v>109332227.10798</v>
      </c>
      <c r="Y249" s="29">
        <f>'Saldo mensual (90-23)'!J248</f>
        <v>73118349.829899997</v>
      </c>
      <c r="Z249" s="29">
        <f>'Exportaciones mensual (90-23)'!H248</f>
        <v>78412320.260879993</v>
      </c>
      <c r="AA249" s="29">
        <f>'Importaciones mensual (90-23)'!J248</f>
        <v>5156768.4035200002</v>
      </c>
      <c r="AB249" s="29">
        <f>'Saldo mensual (90-23)'!J248</f>
        <v>73118349.829899997</v>
      </c>
      <c r="AC249" s="29">
        <f>'Exportaciones mensual (90-23)'!I248</f>
        <v>102416622.61515</v>
      </c>
      <c r="AD249" s="29">
        <f>'Exportaciones mensual (90-23)'!I248</f>
        <v>102416622.61515</v>
      </c>
      <c r="AE249" s="29">
        <f>'Saldo mensual (90-23)'!K248</f>
        <v>14679815.338959999</v>
      </c>
      <c r="AF249" s="29">
        <f>'Exportaciones mensual (90-23)'!J248</f>
        <v>78275118.233419999</v>
      </c>
      <c r="AG249" s="29">
        <f>'Importaciones mensual (90-23)'!L248</f>
        <v>10333408.637049999</v>
      </c>
      <c r="AH249" s="29">
        <f>'Saldo mensual (90-23)'!L248</f>
        <v>89487960.670979992</v>
      </c>
      <c r="AI249" s="29">
        <f>'Exportaciones mensual (90-23)'!M248</f>
        <v>42296580.755779997</v>
      </c>
      <c r="AJ249" s="29">
        <f>'Importaciones mensual (90-23)'!M248</f>
        <v>17048267.253380001</v>
      </c>
      <c r="AK249" s="29">
        <f>'Saldo mensual (90-23)'!M248</f>
        <v>25248313.502399996</v>
      </c>
      <c r="AL249" s="29">
        <f>'Exportaciones mensual (90-23)'!K248</f>
        <v>30108347.823279999</v>
      </c>
      <c r="AM249" s="29">
        <f>'Importaciones mensual (90-23)'!N248</f>
        <v>493217613.20321</v>
      </c>
      <c r="AN249" s="29">
        <f>'Saldo mensual (90-23)'!N248</f>
        <v>-268308283.41832</v>
      </c>
      <c r="AO249" s="29">
        <f>'Exportaciones mensual (90-23)'!L248</f>
        <v>99821369.308029994</v>
      </c>
      <c r="AP249" s="29">
        <f>'Importaciones mensual (90-23)'!O248</f>
        <v>176390251.15722001</v>
      </c>
      <c r="AQ249" s="29">
        <f>'Saldo mensual (90-23)'!O248</f>
        <v>-43404665.181950003</v>
      </c>
      <c r="AR249" s="29">
        <f>'Exportaciones mensual (90-23)'!P248</f>
        <v>1078245.02565</v>
      </c>
      <c r="AS249" s="29">
        <f>'Importaciones mensual (90-23)'!P248</f>
        <v>11773531.24784</v>
      </c>
      <c r="AT249" s="29">
        <f>'Saldo mensual (90-23)'!P248</f>
        <v>-10695286.22219</v>
      </c>
      <c r="AU249" s="29">
        <f>'Exportaciones mensual (90-23)'!M248</f>
        <v>42296580.755779997</v>
      </c>
      <c r="AV249" s="29">
        <f>'Importaciones mensual (90-23)'!Q248</f>
        <v>20201848.55793</v>
      </c>
      <c r="AW249" s="29">
        <f>'Saldo mensual (90-23)'!Q248</f>
        <v>37087360.353820004</v>
      </c>
      <c r="AX249" s="29">
        <f>'Exportaciones mensual (90-23)'!N248</f>
        <v>224909329.78489</v>
      </c>
      <c r="AY249" s="29">
        <f>'Importaciones mensual (90-23)'!R248</f>
        <v>70978322.279569998</v>
      </c>
      <c r="AZ249" s="29">
        <f>'Saldo mensual (90-23)'!R248</f>
        <v>85712035.975200012</v>
      </c>
      <c r="BA249" s="29">
        <f>'Exportaciones mensual (90-23)'!O248</f>
        <v>132985585.97527</v>
      </c>
      <c r="BB249" s="29">
        <f>'Importaciones mensual (90-23)'!S248</f>
        <v>73495232.786170006</v>
      </c>
      <c r="BC249" s="29">
        <f>'Saldo mensual (90-23)'!S248</f>
        <v>-44024831.215040006</v>
      </c>
      <c r="BD249" s="29">
        <f>'Exportaciones mensual (90-23)'!P248</f>
        <v>1078245.02565</v>
      </c>
      <c r="BE249" s="29">
        <f>'Importaciones mensual (90-23)'!T248</f>
        <v>84992132.050549999</v>
      </c>
      <c r="BF249" s="29">
        <f>'Saldo mensual (90-23)'!T248</f>
        <v>21315206.140249997</v>
      </c>
      <c r="BG249" s="29">
        <f>'Exportaciones mensual (90-23)'!Q248</f>
        <v>57289208.911750004</v>
      </c>
      <c r="BH249" s="29">
        <f>'Importaciones mensual (90-23)'!U248</f>
        <v>15596550.04881</v>
      </c>
      <c r="BI249" s="29">
        <f>'Saldo mensual (90-23)'!U248</f>
        <v>179653229.82404</v>
      </c>
      <c r="BJ249" s="29">
        <f>'Exportaciones mensual (90-23)'!R248</f>
        <v>156690358.25477001</v>
      </c>
      <c r="BK249" s="29">
        <f>'Importaciones mensual (90-23)'!V248</f>
        <v>5326919.5841499995</v>
      </c>
      <c r="BL249" s="29">
        <f>'Saldo mensual (90-23)'!V248</f>
        <v>11951212.521670001</v>
      </c>
      <c r="BM249" s="29">
        <f>'Exportaciones mensual (90-23)'!S248</f>
        <v>29470401.57113</v>
      </c>
      <c r="BN249" s="29">
        <f>'Importaciones mensual (90-23)'!W248</f>
        <v>6446752.8295900002</v>
      </c>
      <c r="BO249" s="29">
        <f>'Saldo mensual (90-23)'!W248</f>
        <v>-896364.46090999991</v>
      </c>
      <c r="BP249" s="29">
        <f>'Exportaciones mensual (90-23)'!T248</f>
        <v>106307338.1908</v>
      </c>
      <c r="BQ249" s="29">
        <f>'Importaciones mensual (90-23)'!X248</f>
        <v>93030672.86293</v>
      </c>
      <c r="BR249" s="29">
        <f>'Saldo mensual (90-23)'!X248</f>
        <v>-234235.4323399961</v>
      </c>
      <c r="BS249" s="29">
        <f>'Exportaciones mensual (90-23)'!U248</f>
        <v>195249779.87285</v>
      </c>
      <c r="BT249" s="29">
        <f>'Importaciones mensual (90-23)'!Y248</f>
        <v>39731223.73043</v>
      </c>
      <c r="BU249" s="29">
        <f>'Saldo mensual (90-23)'!Y248</f>
        <v>-3476209.8917099983</v>
      </c>
      <c r="BV249" s="29">
        <f>'Exportaciones mensual (90-23)'!V248</f>
        <v>17278132.10582</v>
      </c>
      <c r="BW249" s="29">
        <f>'Importaciones mensual (90-23)'!Z248</f>
        <v>40254988.281810001</v>
      </c>
      <c r="BX249" s="29">
        <f>'Saldo mensual (90-23)'!Z248</f>
        <v>110115450.64591001</v>
      </c>
      <c r="BY249" s="29">
        <f>'Exportaciones mensual (90-23)'!W248</f>
        <v>5550388.3686800003</v>
      </c>
      <c r="BZ249" s="29">
        <f>'Importaciones mensual (90-23)'!AA248</f>
        <v>38443174.267379999</v>
      </c>
      <c r="CA249" s="29">
        <f>'Saldo mensual (90-23)'!AA248</f>
        <v>83172220.689109996</v>
      </c>
      <c r="CB249" s="29">
        <f>'Exportaciones mensual (90-23)'!X248</f>
        <v>92796437.430590004</v>
      </c>
      <c r="CC249" s="29">
        <f>'Importaciones mensual (90-23)'!AB248</f>
        <v>0</v>
      </c>
      <c r="CD249" s="29">
        <f>'Saldo mensual (90-23)'!AB248</f>
        <v>0</v>
      </c>
      <c r="CE249" s="29">
        <f>'Exportaciones mensual (90-23)'!AC248</f>
        <v>139561233.29183</v>
      </c>
      <c r="CF249" s="29">
        <f>'Importaciones mensual (90-23)'!AC248</f>
        <v>455694841.75601</v>
      </c>
      <c r="CG249" s="29">
        <f>'Saldo mensual (90-23)'!AC248</f>
        <v>-316133608.46417999</v>
      </c>
      <c r="CH249" s="29">
        <f>'Exportaciones mensual (90-23)'!Y248</f>
        <v>36255013.838720001</v>
      </c>
      <c r="CI249" s="29">
        <f>'Importaciones mensual (90-23)'!AD248</f>
        <v>53417548.172509998</v>
      </c>
      <c r="CJ249" s="29">
        <f>'Saldo mensual (90-23)'!AD248</f>
        <v>46270337.293070003</v>
      </c>
      <c r="CK249" s="29">
        <f>'Exportaciones mensual (90-23)'!Z248</f>
        <v>150370438.92772001</v>
      </c>
      <c r="CL249" s="29">
        <f>'Importaciones mensual (90-23)'!AE248</f>
        <v>20232820.545949999</v>
      </c>
      <c r="CM249" s="29">
        <f>'Saldo mensual (90-23)'!AE248</f>
        <v>5441448.2849799991</v>
      </c>
      <c r="CN249" s="29">
        <f>'Exportaciones mensual (90-23)'!AA248</f>
        <v>121615394.95649</v>
      </c>
      <c r="CO249" s="29">
        <f>'Importaciones mensual (90-23)'!AF248</f>
        <v>75803492.619969994</v>
      </c>
      <c r="CP249" s="29">
        <f>'Saldo mensual (90-23)'!AF248</f>
        <v>-30942570.194289997</v>
      </c>
      <c r="CQ249" s="29">
        <f>'Exportaciones mensual (90-23)'!AB248</f>
        <v>0</v>
      </c>
      <c r="CR249" s="29">
        <f>'Importaciones mensual (90-23)'!AG248</f>
        <v>32289267.796599999</v>
      </c>
      <c r="CS249" s="29">
        <f>'Saldo mensual (90-23)'!AG248</f>
        <v>-15521841.751499999</v>
      </c>
      <c r="CT249" s="29">
        <f>'Exportaciones mensual (90-23)'!AC248</f>
        <v>139561233.29183</v>
      </c>
      <c r="CU249" s="29">
        <f>'Importaciones mensual (90-23)'!AH248</f>
        <v>33048758.610130001</v>
      </c>
      <c r="CV249" s="29">
        <f>'Saldo mensual (90-23)'!AH248</f>
        <v>-25913998.328390002</v>
      </c>
      <c r="CW249" s="29">
        <f>'Exportaciones mensual (90-23)'!AC248</f>
        <v>139561233.29183</v>
      </c>
      <c r="CX249" s="29">
        <f>'Importaciones mensual (90-23)'!AI248</f>
        <v>7923777.1467199996</v>
      </c>
      <c r="CY249" s="29">
        <f>'Saldo mensual (90-23)'!AI248</f>
        <v>21066720.013500001</v>
      </c>
      <c r="CZ249" s="29">
        <f>'Exportaciones mensual (90-23)'!AE248</f>
        <v>25674268.830929998</v>
      </c>
      <c r="DA249" s="29">
        <f>'Importaciones mensual (90-23)'!AJ248</f>
        <v>34717985.062799998</v>
      </c>
      <c r="DB249" s="29">
        <f>'Saldo mensual (90-23)'!AJ248</f>
        <v>62204614.43304</v>
      </c>
      <c r="DC249" s="29">
        <f>'Exportaciones mensual (90-23)'!AF248</f>
        <v>44860922.425679997</v>
      </c>
      <c r="DD249" s="29">
        <f>'Importaciones mensual (90-23)'!AK248</f>
        <v>10604384.7787</v>
      </c>
      <c r="DE249" s="29">
        <f>'Saldo mensual (90-23)'!AK248</f>
        <v>11398476.792760001</v>
      </c>
      <c r="DF249" s="29">
        <f>'Exportaciones mensual (90-23)'!AG248</f>
        <v>16767426.0451</v>
      </c>
      <c r="DG249" s="29">
        <f>'Importaciones mensual (90-23)'!AL248</f>
        <v>16072153.67186</v>
      </c>
      <c r="DH249" s="29">
        <f>'Saldo mensual (90-23)'!AL248</f>
        <v>-5277273.3999000005</v>
      </c>
      <c r="DI249" s="29">
        <f>'Exportaciones mensual (90-23)'!AH248</f>
        <v>7134760.2817399995</v>
      </c>
      <c r="DJ249" s="29">
        <f>'Importaciones mensual (90-23)'!AM248</f>
        <v>594433.63142999995</v>
      </c>
      <c r="DK249" s="29">
        <f>'Saldo mensual (90-23)'!AM248</f>
        <v>885122.29391999997</v>
      </c>
      <c r="DL249" s="29">
        <f>'Exportaciones mensual (90-23)'!AI248</f>
        <v>28990497.160220001</v>
      </c>
      <c r="DM249" s="29">
        <f>'Importaciones mensual (90-23)'!AN248</f>
        <v>0</v>
      </c>
      <c r="DN249" s="29">
        <f>'Saldo mensual (90-23)'!AN248</f>
        <v>7140466.3687800001</v>
      </c>
      <c r="DO249" s="29">
        <f>'Exportaciones mensual (90-23)'!AJ248</f>
        <v>96922599.495839998</v>
      </c>
      <c r="DP249" s="29">
        <f>'Importaciones mensual (90-23)'!AO248</f>
        <v>0</v>
      </c>
      <c r="DQ249" s="29">
        <f>'Saldo mensual (90-23)'!AO248</f>
        <v>67556861.98804</v>
      </c>
      <c r="DR249" s="29">
        <f>'Exportaciones mensual (90-23)'!AP248</f>
        <v>29394468.975760002</v>
      </c>
      <c r="DS249" s="29">
        <f>'Importaciones mensual (90-23)'!AP248</f>
        <v>598856.88670000003</v>
      </c>
      <c r="DT249" s="29">
        <f>'Saldo mensual (90-23)'!AP248</f>
        <v>28795612.089060001</v>
      </c>
      <c r="DU249" s="29">
        <f>'Exportaciones mensual (90-23)'!AK248</f>
        <v>22002861.571460001</v>
      </c>
      <c r="DV249" s="29">
        <f>'Importaciones mensual (90-23)'!AQ248</f>
        <v>213345.99854999999</v>
      </c>
      <c r="DW249" s="29">
        <f>'Saldo mensual (90-23)'!AQ248</f>
        <v>12457730.59444</v>
      </c>
      <c r="DX249" s="29">
        <f>'Exportaciones mensual (90-23)'!AL248</f>
        <v>10794880.27196</v>
      </c>
      <c r="DY249" s="29">
        <f>'Importaciones mensual (90-23)'!AR248</f>
        <v>5051383.9170199996</v>
      </c>
      <c r="DZ249" s="29">
        <f>'Saldo mensual (90-23)'!AR248</f>
        <v>32342559.134850007</v>
      </c>
      <c r="EA249" s="29">
        <f>'Exportaciones mensual (90-23)'!AM248</f>
        <v>1479555.9253499999</v>
      </c>
      <c r="EB249" s="29">
        <f>'Importaciones mensual (90-23)'!AS248</f>
        <v>1104375.14925</v>
      </c>
      <c r="EC249" s="29">
        <f>'Saldo mensual (90-23)'!AS248</f>
        <v>50342907.695780002</v>
      </c>
      <c r="ED249" s="29">
        <f>'Exportaciones mensual (90-23)'!AN248</f>
        <v>7140466.3687800001</v>
      </c>
      <c r="EE249" s="29">
        <f>'Importaciones mensual (90-23)'!AT248</f>
        <v>103870334.06294</v>
      </c>
      <c r="EF249" s="29">
        <f>'Saldo mensual (90-23)'!AT248</f>
        <v>315980400.75506002</v>
      </c>
    </row>
    <row r="250" spans="1:136">
      <c r="A250" s="9">
        <v>40179</v>
      </c>
      <c r="B250" s="29">
        <f>'Exportaciones mensual (90-23)'!B249</f>
        <v>926993259.06874001</v>
      </c>
      <c r="C250" s="29">
        <f>'Importaciones mensual (90-23)'!B249</f>
        <v>964264062.52910995</v>
      </c>
      <c r="D250" s="29">
        <f>'Saldo mensual (90-23)'!B249</f>
        <v>-37270803.460369945</v>
      </c>
      <c r="E250" s="29">
        <f>'Exportaciones mensual (90-23)'!C249</f>
        <v>75130852.434619993</v>
      </c>
      <c r="F250" s="29">
        <f>'Importaciones mensual (90-23)'!C249</f>
        <v>38103378.584799998</v>
      </c>
      <c r="G250" s="29">
        <f>'Saldo mensual (90-23)'!C249</f>
        <v>37027473.849819995</v>
      </c>
      <c r="H250" s="30">
        <f>'Exportaciones mensual (90-23)'!D249</f>
        <v>105206943.49164</v>
      </c>
      <c r="I250" s="29">
        <f>'Importaciones mensual (90-23)'!D249</f>
        <v>26573698.481350001</v>
      </c>
      <c r="J250" s="29">
        <f>'Saldo mensual (90-23)'!D249</f>
        <v>78633245.010289997</v>
      </c>
      <c r="K250" s="29">
        <f>'Exportaciones mensual (90-23)'!E249</f>
        <v>95886147.052630007</v>
      </c>
      <c r="L250" s="29">
        <f>'Importaciones mensual (90-23)'!E249</f>
        <v>3311361.70255</v>
      </c>
      <c r="M250" s="31">
        <f>'Saldo mensual (90-23)'!E249</f>
        <v>92574785.350080013</v>
      </c>
      <c r="N250" s="29">
        <f>'Exportaciones mensual (90-23)'!F249</f>
        <v>42460106.84014</v>
      </c>
      <c r="O250" s="29">
        <f>'Importaciones mensual (90-23)'!F249</f>
        <v>18821831.09457</v>
      </c>
      <c r="P250" s="29">
        <f>'Saldo mensual (90-23)'!F249</f>
        <v>23638275.74557</v>
      </c>
      <c r="Q250" s="29">
        <f>'Exportaciones mensual (90-23)'!G249</f>
        <v>386617792.4479</v>
      </c>
      <c r="R250" s="29">
        <f>'Importaciones mensual (90-23)'!G249</f>
        <v>61007866.284570001</v>
      </c>
      <c r="S250" s="29">
        <f>'Saldo mensual (90-23)'!G249</f>
        <v>325609926.16333002</v>
      </c>
      <c r="T250" s="29">
        <f>'Exportaciones mensual (90-23)'!F249</f>
        <v>42460106.84014</v>
      </c>
      <c r="U250" s="29">
        <f>'Importaciones mensual (90-23)'!H249</f>
        <v>7499238.37952</v>
      </c>
      <c r="V250" s="29">
        <f>'Saldo mensual (90-23)'!H249</f>
        <v>88239839.715690002</v>
      </c>
      <c r="W250" s="29">
        <f>'Exportaciones mensual (90-23)'!G249</f>
        <v>386617792.4479</v>
      </c>
      <c r="X250" s="29">
        <f>'Importaciones mensual (90-23)'!I249</f>
        <v>138485367.88077</v>
      </c>
      <c r="Y250" s="29">
        <f>'Saldo mensual (90-23)'!J249</f>
        <v>47945332.752450004</v>
      </c>
      <c r="Z250" s="29">
        <f>'Exportaciones mensual (90-23)'!H249</f>
        <v>95739078.095210001</v>
      </c>
      <c r="AA250" s="29">
        <f>'Importaciones mensual (90-23)'!J249</f>
        <v>4829628.69661</v>
      </c>
      <c r="AB250" s="29">
        <f>'Saldo mensual (90-23)'!J249</f>
        <v>47945332.752450004</v>
      </c>
      <c r="AC250" s="29">
        <f>'Exportaciones mensual (90-23)'!I249</f>
        <v>56578034.18056</v>
      </c>
      <c r="AD250" s="29">
        <f>'Exportaciones mensual (90-23)'!I249</f>
        <v>56578034.18056</v>
      </c>
      <c r="AE250" s="29">
        <f>'Saldo mensual (90-23)'!K249</f>
        <v>30054615.004410002</v>
      </c>
      <c r="AF250" s="29">
        <f>'Exportaciones mensual (90-23)'!J249</f>
        <v>52774961.44906</v>
      </c>
      <c r="AG250" s="29">
        <f>'Importaciones mensual (90-23)'!L249</f>
        <v>12010909.49893</v>
      </c>
      <c r="AH250" s="29">
        <f>'Saldo mensual (90-23)'!L249</f>
        <v>72868346.580240011</v>
      </c>
      <c r="AI250" s="29">
        <f>'Exportaciones mensual (90-23)'!M249</f>
        <v>42807288.456270002</v>
      </c>
      <c r="AJ250" s="29">
        <f>'Importaciones mensual (90-23)'!M249</f>
        <v>19291873.303210001</v>
      </c>
      <c r="AK250" s="29">
        <f>'Saldo mensual (90-23)'!M249</f>
        <v>23515415.15306</v>
      </c>
      <c r="AL250" s="29">
        <f>'Exportaciones mensual (90-23)'!K249</f>
        <v>43740099.749650002</v>
      </c>
      <c r="AM250" s="29">
        <f>'Importaciones mensual (90-23)'!N249</f>
        <v>399327140.49028999</v>
      </c>
      <c r="AN250" s="29">
        <f>'Saldo mensual (90-23)'!N249</f>
        <v>-176833958.42341</v>
      </c>
      <c r="AO250" s="29">
        <f>'Exportaciones mensual (90-23)'!L249</f>
        <v>84879256.079170004</v>
      </c>
      <c r="AP250" s="29">
        <f>'Importaciones mensual (90-23)'!O249</f>
        <v>172951012.99665999</v>
      </c>
      <c r="AQ250" s="29">
        <f>'Saldo mensual (90-23)'!O249</f>
        <v>-55570774.758859992</v>
      </c>
      <c r="AR250" s="29">
        <f>'Exportaciones mensual (90-23)'!P249</f>
        <v>1175229.0703</v>
      </c>
      <c r="AS250" s="29">
        <f>'Importaciones mensual (90-23)'!P249</f>
        <v>7660555.6188099999</v>
      </c>
      <c r="AT250" s="29">
        <f>'Saldo mensual (90-23)'!P249</f>
        <v>-6485326.5485100001</v>
      </c>
      <c r="AU250" s="29">
        <f>'Exportaciones mensual (90-23)'!M249</f>
        <v>42807288.456270002</v>
      </c>
      <c r="AV250" s="29">
        <f>'Importaciones mensual (90-23)'!Q249</f>
        <v>17022877.440030001</v>
      </c>
      <c r="AW250" s="29">
        <f>'Saldo mensual (90-23)'!Q249</f>
        <v>11052347.969019998</v>
      </c>
      <c r="AX250" s="29">
        <f>'Exportaciones mensual (90-23)'!N249</f>
        <v>222493182.06687999</v>
      </c>
      <c r="AY250" s="29">
        <f>'Importaciones mensual (90-23)'!R249</f>
        <v>71820646.295980006</v>
      </c>
      <c r="AZ250" s="29">
        <f>'Saldo mensual (90-23)'!R249</f>
        <v>57363048.99188</v>
      </c>
      <c r="BA250" s="29">
        <f>'Exportaciones mensual (90-23)'!O249</f>
        <v>117380238.2378</v>
      </c>
      <c r="BB250" s="29">
        <f>'Importaciones mensual (90-23)'!S249</f>
        <v>96946897.072459996</v>
      </c>
      <c r="BC250" s="29">
        <f>'Saldo mensual (90-23)'!S249</f>
        <v>-63216831.181909993</v>
      </c>
      <c r="BD250" s="29">
        <f>'Exportaciones mensual (90-23)'!P249</f>
        <v>1175229.0703</v>
      </c>
      <c r="BE250" s="29">
        <f>'Importaciones mensual (90-23)'!T249</f>
        <v>81742270.943159997</v>
      </c>
      <c r="BF250" s="29">
        <f>'Saldo mensual (90-23)'!T249</f>
        <v>24734598.113639995</v>
      </c>
      <c r="BG250" s="29">
        <f>'Exportaciones mensual (90-23)'!Q249</f>
        <v>28075225.409049999</v>
      </c>
      <c r="BH250" s="29">
        <f>'Importaciones mensual (90-23)'!U249</f>
        <v>12074027.92498</v>
      </c>
      <c r="BI250" s="29">
        <f>'Saldo mensual (90-23)'!U249</f>
        <v>185720378.71785998</v>
      </c>
      <c r="BJ250" s="29">
        <f>'Exportaciones mensual (90-23)'!R249</f>
        <v>129183695.28786001</v>
      </c>
      <c r="BK250" s="29">
        <f>'Importaciones mensual (90-23)'!V249</f>
        <v>6563894.9446999999</v>
      </c>
      <c r="BL250" s="29">
        <f>'Saldo mensual (90-23)'!V249</f>
        <v>25150770.204240002</v>
      </c>
      <c r="BM250" s="29">
        <f>'Exportaciones mensual (90-23)'!S249</f>
        <v>33730065.890550002</v>
      </c>
      <c r="BN250" s="29">
        <f>'Importaciones mensual (90-23)'!W249</f>
        <v>4010724.7593899998</v>
      </c>
      <c r="BO250" s="29">
        <f>'Saldo mensual (90-23)'!W249</f>
        <v>1517596.8959599999</v>
      </c>
      <c r="BP250" s="29">
        <f>'Exportaciones mensual (90-23)'!T249</f>
        <v>106476869.05679999</v>
      </c>
      <c r="BQ250" s="29">
        <f>'Importaciones mensual (90-23)'!X249</f>
        <v>60401019.29349</v>
      </c>
      <c r="BR250" s="29">
        <f>'Saldo mensual (90-23)'!X249</f>
        <v>11999130.015629999</v>
      </c>
      <c r="BS250" s="29">
        <f>'Exportaciones mensual (90-23)'!U249</f>
        <v>197794406.64284</v>
      </c>
      <c r="BT250" s="29">
        <f>'Importaciones mensual (90-23)'!Y249</f>
        <v>26525128.780669998</v>
      </c>
      <c r="BU250" s="29">
        <f>'Saldo mensual (90-23)'!Y249</f>
        <v>33658821.558229998</v>
      </c>
      <c r="BV250" s="29">
        <f>'Exportaciones mensual (90-23)'!V249</f>
        <v>31714665.148940001</v>
      </c>
      <c r="BW250" s="29">
        <f>'Importaciones mensual (90-23)'!Z249</f>
        <v>28546863.690889999</v>
      </c>
      <c r="BX250" s="29">
        <f>'Saldo mensual (90-23)'!Z249</f>
        <v>148750465.27236998</v>
      </c>
      <c r="BY250" s="29">
        <f>'Exportaciones mensual (90-23)'!W249</f>
        <v>5528321.6553499997</v>
      </c>
      <c r="BZ250" s="29">
        <f>'Importaciones mensual (90-23)'!AA249</f>
        <v>34629602.152060002</v>
      </c>
      <c r="CA250" s="29">
        <f>'Saldo mensual (90-23)'!AA249</f>
        <v>17375718.292039998</v>
      </c>
      <c r="CB250" s="29">
        <f>'Exportaciones mensual (90-23)'!X249</f>
        <v>72400149.309119999</v>
      </c>
      <c r="CC250" s="29">
        <f>'Importaciones mensual (90-23)'!AB249</f>
        <v>0</v>
      </c>
      <c r="CD250" s="29">
        <f>'Saldo mensual (90-23)'!AB249</f>
        <v>0</v>
      </c>
      <c r="CE250" s="29">
        <f>'Exportaciones mensual (90-23)'!AC249</f>
        <v>279527000.11186999</v>
      </c>
      <c r="CF250" s="29">
        <f>'Importaciones mensual (90-23)'!AC249</f>
        <v>475347781.24286997</v>
      </c>
      <c r="CG250" s="29">
        <f>'Saldo mensual (90-23)'!AC249</f>
        <v>-195820781.13099998</v>
      </c>
      <c r="CH250" s="29">
        <f>'Exportaciones mensual (90-23)'!Y249</f>
        <v>60183950.3389</v>
      </c>
      <c r="CI250" s="29">
        <f>'Importaciones mensual (90-23)'!AD249</f>
        <v>61631343.753749996</v>
      </c>
      <c r="CJ250" s="29">
        <f>'Saldo mensual (90-23)'!AD249</f>
        <v>-46567509.624539994</v>
      </c>
      <c r="CK250" s="29">
        <f>'Exportaciones mensual (90-23)'!Z249</f>
        <v>177297328.96325999</v>
      </c>
      <c r="CL250" s="29">
        <f>'Importaciones mensual (90-23)'!AE249</f>
        <v>17252489.04016</v>
      </c>
      <c r="CM250" s="29">
        <f>'Saldo mensual (90-23)'!AE249</f>
        <v>53521379.30201</v>
      </c>
      <c r="CN250" s="29">
        <f>'Exportaciones mensual (90-23)'!AA249</f>
        <v>52005320.4441</v>
      </c>
      <c r="CO250" s="29">
        <f>'Importaciones mensual (90-23)'!AF249</f>
        <v>80991610.188669994</v>
      </c>
      <c r="CP250" s="29">
        <f>'Saldo mensual (90-23)'!AF249</f>
        <v>-37340958.343489997</v>
      </c>
      <c r="CQ250" s="29">
        <f>'Exportaciones mensual (90-23)'!AB249</f>
        <v>0</v>
      </c>
      <c r="CR250" s="29">
        <f>'Importaciones mensual (90-23)'!AG249</f>
        <v>39448928.050180003</v>
      </c>
      <c r="CS250" s="29">
        <f>'Saldo mensual (90-23)'!AG249</f>
        <v>-15785859.364830002</v>
      </c>
      <c r="CT250" s="29">
        <f>'Exportaciones mensual (90-23)'!AC249</f>
        <v>279527000.11186999</v>
      </c>
      <c r="CU250" s="29">
        <f>'Importaciones mensual (90-23)'!AH249</f>
        <v>31642192.922699999</v>
      </c>
      <c r="CV250" s="29">
        <f>'Saldo mensual (90-23)'!AH249</f>
        <v>-24748258.397019997</v>
      </c>
      <c r="CW250" s="29">
        <f>'Exportaciones mensual (90-23)'!AC249</f>
        <v>279527000.11186999</v>
      </c>
      <c r="CX250" s="29">
        <f>'Importaciones mensual (90-23)'!AI249</f>
        <v>10737009.988019999</v>
      </c>
      <c r="CY250" s="29">
        <f>'Saldo mensual (90-23)'!AI249</f>
        <v>34767130.868009999</v>
      </c>
      <c r="CZ250" s="29">
        <f>'Exportaciones mensual (90-23)'!AE249</f>
        <v>70773868.34217</v>
      </c>
      <c r="DA250" s="29">
        <f>'Importaciones mensual (90-23)'!AJ249</f>
        <v>35457281.067780003</v>
      </c>
      <c r="DB250" s="29">
        <f>'Saldo mensual (90-23)'!AJ249</f>
        <v>16442176.361709997</v>
      </c>
      <c r="DC250" s="29">
        <f>'Exportaciones mensual (90-23)'!AF249</f>
        <v>43650651.845179997</v>
      </c>
      <c r="DD250" s="29">
        <f>'Importaciones mensual (90-23)'!AK249</f>
        <v>7530190.9104899997</v>
      </c>
      <c r="DE250" s="29">
        <f>'Saldo mensual (90-23)'!AK249</f>
        <v>13570239.22278</v>
      </c>
      <c r="DF250" s="29">
        <f>'Exportaciones mensual (90-23)'!AG249</f>
        <v>23663068.685350001</v>
      </c>
      <c r="DG250" s="29">
        <f>'Importaciones mensual (90-23)'!AL249</f>
        <v>14255084.342019999</v>
      </c>
      <c r="DH250" s="29">
        <f>'Saldo mensual (90-23)'!AL249</f>
        <v>-398939.6823499985</v>
      </c>
      <c r="DI250" s="29">
        <f>'Exportaciones mensual (90-23)'!AH249</f>
        <v>6893934.52568</v>
      </c>
      <c r="DJ250" s="29">
        <f>'Importaciones mensual (90-23)'!AM249</f>
        <v>582269.62057999999</v>
      </c>
      <c r="DK250" s="29">
        <f>'Saldo mensual (90-23)'!AM249</f>
        <v>700516.68793999997</v>
      </c>
      <c r="DL250" s="29">
        <f>'Exportaciones mensual (90-23)'!AI249</f>
        <v>45504140.856030002</v>
      </c>
      <c r="DM250" s="29">
        <f>'Importaciones mensual (90-23)'!AN249</f>
        <v>0</v>
      </c>
      <c r="DN250" s="29">
        <f>'Saldo mensual (90-23)'!AN249</f>
        <v>6989386.6048499998</v>
      </c>
      <c r="DO250" s="29">
        <f>'Exportaciones mensual (90-23)'!AJ249</f>
        <v>51899457.42949</v>
      </c>
      <c r="DP250" s="29">
        <f>'Importaciones mensual (90-23)'!AO249</f>
        <v>0</v>
      </c>
      <c r="DQ250" s="29">
        <f>'Saldo mensual (90-23)'!AO249</f>
        <v>93112886.340939999</v>
      </c>
      <c r="DR250" s="29">
        <f>'Exportaciones mensual (90-23)'!AP249</f>
        <v>31058171.914980002</v>
      </c>
      <c r="DS250" s="29">
        <f>'Importaciones mensual (90-23)'!AP249</f>
        <v>313033.27626999997</v>
      </c>
      <c r="DT250" s="29">
        <f>'Saldo mensual (90-23)'!AP249</f>
        <v>30745138.638710003</v>
      </c>
      <c r="DU250" s="29">
        <f>'Exportaciones mensual (90-23)'!AK249</f>
        <v>21100430.133269999</v>
      </c>
      <c r="DV250" s="29">
        <f>'Importaciones mensual (90-23)'!AQ249</f>
        <v>3427131.8302500001</v>
      </c>
      <c r="DW250" s="29">
        <f>'Saldo mensual (90-23)'!AQ249</f>
        <v>12219704.88118</v>
      </c>
      <c r="DX250" s="29">
        <f>'Exportaciones mensual (90-23)'!AL249</f>
        <v>13856144.659670001</v>
      </c>
      <c r="DY250" s="29">
        <f>'Importaciones mensual (90-23)'!AR249</f>
        <v>6536516.5513199996</v>
      </c>
      <c r="DZ250" s="29">
        <f>'Saldo mensual (90-23)'!AR249</f>
        <v>56529827.919529997</v>
      </c>
      <c r="EA250" s="29">
        <f>'Exportaciones mensual (90-23)'!AM249</f>
        <v>1282786.30852</v>
      </c>
      <c r="EB250" s="29">
        <f>'Importaciones mensual (90-23)'!AS249</f>
        <v>875792.21638999996</v>
      </c>
      <c r="EC250" s="29">
        <f>'Saldo mensual (90-23)'!AS249</f>
        <v>72389033.79242</v>
      </c>
      <c r="ED250" s="29">
        <f>'Exportaciones mensual (90-23)'!AN249</f>
        <v>6989386.6048499998</v>
      </c>
      <c r="EE250" s="29">
        <f>'Importaciones mensual (90-23)'!AT249</f>
        <v>95056833.906409994</v>
      </c>
      <c r="EF250" s="29">
        <f>'Saldo mensual (90-23)'!AT249</f>
        <v>212494916.22916001</v>
      </c>
    </row>
    <row r="251" spans="1:136">
      <c r="A251" s="9">
        <v>40210</v>
      </c>
      <c r="B251" s="29">
        <f>'Exportaciones mensual (90-23)'!B250</f>
        <v>943218982.57717001</v>
      </c>
      <c r="C251" s="29">
        <f>'Importaciones mensual (90-23)'!B250</f>
        <v>1124124823.4724801</v>
      </c>
      <c r="D251" s="29">
        <f>'Saldo mensual (90-23)'!B250</f>
        <v>-180905840.89531004</v>
      </c>
      <c r="E251" s="29">
        <f>'Exportaciones mensual (90-23)'!C250</f>
        <v>85407653.153459996</v>
      </c>
      <c r="F251" s="29">
        <f>'Importaciones mensual (90-23)'!C250</f>
        <v>38232530.29507</v>
      </c>
      <c r="G251" s="29">
        <f>'Saldo mensual (90-23)'!C250</f>
        <v>47175122.858389996</v>
      </c>
      <c r="H251" s="30">
        <f>'Exportaciones mensual (90-23)'!D250</f>
        <v>105627373.57791001</v>
      </c>
      <c r="I251" s="29">
        <f>'Importaciones mensual (90-23)'!D250</f>
        <v>36176151.622850001</v>
      </c>
      <c r="J251" s="29">
        <f>'Saldo mensual (90-23)'!D250</f>
        <v>69451221.955060005</v>
      </c>
      <c r="K251" s="29">
        <f>'Exportaciones mensual (90-23)'!E250</f>
        <v>69118156.276099995</v>
      </c>
      <c r="L251" s="29">
        <f>'Importaciones mensual (90-23)'!E250</f>
        <v>739743.81414999999</v>
      </c>
      <c r="M251" s="31">
        <f>'Saldo mensual (90-23)'!E250</f>
        <v>68378412.461949989</v>
      </c>
      <c r="N251" s="29">
        <f>'Exportaciones mensual (90-23)'!F250</f>
        <v>42843588.888599999</v>
      </c>
      <c r="O251" s="29">
        <f>'Importaciones mensual (90-23)'!F250</f>
        <v>27258698.221620001</v>
      </c>
      <c r="P251" s="29">
        <f>'Saldo mensual (90-23)'!F250</f>
        <v>15584890.666979998</v>
      </c>
      <c r="Q251" s="29">
        <f>'Exportaciones mensual (90-23)'!G250</f>
        <v>358313385.47988999</v>
      </c>
      <c r="R251" s="29">
        <f>'Importaciones mensual (90-23)'!G250</f>
        <v>59493222.243940003</v>
      </c>
      <c r="S251" s="29">
        <f>'Saldo mensual (90-23)'!G250</f>
        <v>298820163.23594999</v>
      </c>
      <c r="T251" s="29">
        <f>'Exportaciones mensual (90-23)'!F250</f>
        <v>42843588.888599999</v>
      </c>
      <c r="U251" s="29">
        <f>'Importaciones mensual (90-23)'!H250</f>
        <v>6132240.1300299997</v>
      </c>
      <c r="V251" s="29">
        <f>'Saldo mensual (90-23)'!H250</f>
        <v>56603214.347620003</v>
      </c>
      <c r="W251" s="29">
        <f>'Exportaciones mensual (90-23)'!G250</f>
        <v>358313385.47988999</v>
      </c>
      <c r="X251" s="29">
        <f>'Importaciones mensual (90-23)'!I250</f>
        <v>94217752.963310003</v>
      </c>
      <c r="Y251" s="29">
        <f>'Saldo mensual (90-23)'!J250</f>
        <v>43128458.01608</v>
      </c>
      <c r="Z251" s="29">
        <f>'Exportaciones mensual (90-23)'!H250</f>
        <v>62735454.477650002</v>
      </c>
      <c r="AA251" s="29">
        <f>'Importaciones mensual (90-23)'!J250</f>
        <v>5365354.3280699998</v>
      </c>
      <c r="AB251" s="29">
        <f>'Saldo mensual (90-23)'!J250</f>
        <v>43128458.01608</v>
      </c>
      <c r="AC251" s="29">
        <f>'Exportaciones mensual (90-23)'!I250</f>
        <v>128857166.58411001</v>
      </c>
      <c r="AD251" s="29">
        <f>'Exportaciones mensual (90-23)'!I250</f>
        <v>128857166.58411001</v>
      </c>
      <c r="AE251" s="29">
        <f>'Saldo mensual (90-23)'!K250</f>
        <v>12132260.902760001</v>
      </c>
      <c r="AF251" s="29">
        <f>'Exportaciones mensual (90-23)'!J250</f>
        <v>48493812.344149999</v>
      </c>
      <c r="AG251" s="29">
        <f>'Importaciones mensual (90-23)'!L250</f>
        <v>36088611.136749998</v>
      </c>
      <c r="AH251" s="29">
        <f>'Saldo mensual (90-23)'!L250</f>
        <v>9897833.8810700029</v>
      </c>
      <c r="AI251" s="29">
        <f>'Exportaciones mensual (90-23)'!M250</f>
        <v>33634081.841899998</v>
      </c>
      <c r="AJ251" s="29">
        <f>'Importaciones mensual (90-23)'!M250</f>
        <v>25778767.814270001</v>
      </c>
      <c r="AK251" s="29">
        <f>'Saldo mensual (90-23)'!M250</f>
        <v>7855314.0276299976</v>
      </c>
      <c r="AL251" s="29">
        <f>'Exportaciones mensual (90-23)'!K250</f>
        <v>25942413.989670001</v>
      </c>
      <c r="AM251" s="29">
        <f>'Importaciones mensual (90-23)'!N250</f>
        <v>431764253.36940998</v>
      </c>
      <c r="AN251" s="29">
        <f>'Saldo mensual (90-23)'!N250</f>
        <v>-160372440.93362999</v>
      </c>
      <c r="AO251" s="29">
        <f>'Exportaciones mensual (90-23)'!L250</f>
        <v>45986445.017820001</v>
      </c>
      <c r="AP251" s="29">
        <f>'Importaciones mensual (90-23)'!O250</f>
        <v>177777080.32315999</v>
      </c>
      <c r="AQ251" s="29">
        <f>'Saldo mensual (90-23)'!O250</f>
        <v>-99618978.774079993</v>
      </c>
      <c r="AR251" s="29">
        <f>'Exportaciones mensual (90-23)'!P250</f>
        <v>1360851.2982399999</v>
      </c>
      <c r="AS251" s="29">
        <f>'Importaciones mensual (90-23)'!P250</f>
        <v>11638025.497479999</v>
      </c>
      <c r="AT251" s="29">
        <f>'Saldo mensual (90-23)'!P250</f>
        <v>-10277174.199239999</v>
      </c>
      <c r="AU251" s="29">
        <f>'Exportaciones mensual (90-23)'!M250</f>
        <v>33634081.841899998</v>
      </c>
      <c r="AV251" s="29">
        <f>'Importaciones mensual (90-23)'!Q250</f>
        <v>22833202.094379999</v>
      </c>
      <c r="AW251" s="29">
        <f>'Saldo mensual (90-23)'!Q250</f>
        <v>-1931209.1053499989</v>
      </c>
      <c r="AX251" s="29">
        <f>'Exportaciones mensual (90-23)'!N250</f>
        <v>271391812.43577999</v>
      </c>
      <c r="AY251" s="29">
        <f>'Importaciones mensual (90-23)'!R250</f>
        <v>52947478.33202</v>
      </c>
      <c r="AZ251" s="29">
        <f>'Saldo mensual (90-23)'!R250</f>
        <v>80592536.409899995</v>
      </c>
      <c r="BA251" s="29">
        <f>'Exportaciones mensual (90-23)'!O250</f>
        <v>78158101.549079999</v>
      </c>
      <c r="BB251" s="29">
        <f>'Importaciones mensual (90-23)'!S250</f>
        <v>179144727.86853001</v>
      </c>
      <c r="BC251" s="29">
        <f>'Saldo mensual (90-23)'!S250</f>
        <v>-156225247.07773</v>
      </c>
      <c r="BD251" s="29">
        <f>'Exportaciones mensual (90-23)'!P250</f>
        <v>1360851.2982399999</v>
      </c>
      <c r="BE251" s="29">
        <f>'Importaciones mensual (90-23)'!T250</f>
        <v>81317213.85424</v>
      </c>
      <c r="BF251" s="29">
        <f>'Saldo mensual (90-23)'!T250</f>
        <v>22131970.867620006</v>
      </c>
      <c r="BG251" s="29">
        <f>'Exportaciones mensual (90-23)'!Q250</f>
        <v>20901992.98903</v>
      </c>
      <c r="BH251" s="29">
        <f>'Importaciones mensual (90-23)'!U250</f>
        <v>13692221.470860001</v>
      </c>
      <c r="BI251" s="29">
        <f>'Saldo mensual (90-23)'!U250</f>
        <v>180190094.60306001</v>
      </c>
      <c r="BJ251" s="29">
        <f>'Exportaciones mensual (90-23)'!R250</f>
        <v>133540014.74191999</v>
      </c>
      <c r="BK251" s="29">
        <f>'Importaciones mensual (90-23)'!V250</f>
        <v>5381788.2546399999</v>
      </c>
      <c r="BL251" s="29">
        <f>'Saldo mensual (90-23)'!V250</f>
        <v>16507951.060549999</v>
      </c>
      <c r="BM251" s="29">
        <f>'Exportaciones mensual (90-23)'!S250</f>
        <v>22919480.790800001</v>
      </c>
      <c r="BN251" s="29">
        <f>'Importaciones mensual (90-23)'!W250</f>
        <v>4079003.0405899999</v>
      </c>
      <c r="BO251" s="29">
        <f>'Saldo mensual (90-23)'!W250</f>
        <v>3265530.8936800002</v>
      </c>
      <c r="BP251" s="29">
        <f>'Exportaciones mensual (90-23)'!T250</f>
        <v>103449184.72186001</v>
      </c>
      <c r="BQ251" s="29">
        <f>'Importaciones mensual (90-23)'!X250</f>
        <v>68753083.00936</v>
      </c>
      <c r="BR251" s="29">
        <f>'Saldo mensual (90-23)'!X250</f>
        <v>-40465705.381889999</v>
      </c>
      <c r="BS251" s="29">
        <f>'Exportaciones mensual (90-23)'!U250</f>
        <v>193882316.07392001</v>
      </c>
      <c r="BT251" s="29">
        <f>'Importaciones mensual (90-23)'!Y250</f>
        <v>31582927.45761</v>
      </c>
      <c r="BU251" s="29">
        <f>'Saldo mensual (90-23)'!Y250</f>
        <v>-5409334.2493400015</v>
      </c>
      <c r="BV251" s="29">
        <f>'Exportaciones mensual (90-23)'!V250</f>
        <v>21889739.315189999</v>
      </c>
      <c r="BW251" s="29">
        <f>'Importaciones mensual (90-23)'!Z250</f>
        <v>32995792.144900002</v>
      </c>
      <c r="BX251" s="29">
        <f>'Saldo mensual (90-23)'!Z250</f>
        <v>65913336.736099996</v>
      </c>
      <c r="BY251" s="29">
        <f>'Exportaciones mensual (90-23)'!W250</f>
        <v>7344533.9342700001</v>
      </c>
      <c r="BZ251" s="29">
        <f>'Importaciones mensual (90-23)'!AA250</f>
        <v>31067986.653779998</v>
      </c>
      <c r="CA251" s="29">
        <f>'Saldo mensual (90-23)'!AA250</f>
        <v>57766455.803240001</v>
      </c>
      <c r="CB251" s="29">
        <f>'Exportaciones mensual (90-23)'!X250</f>
        <v>28287377.627470002</v>
      </c>
      <c r="CC251" s="29">
        <f>'Importaciones mensual (90-23)'!AB250</f>
        <v>0</v>
      </c>
      <c r="CD251" s="29">
        <f>'Saldo mensual (90-23)'!AB250</f>
        <v>0</v>
      </c>
      <c r="CE251" s="29">
        <f>'Exportaciones mensual (90-23)'!AC250</f>
        <v>75367589.562020004</v>
      </c>
      <c r="CF251" s="29">
        <f>'Importaciones mensual (90-23)'!AC250</f>
        <v>421655786.08876997</v>
      </c>
      <c r="CG251" s="29">
        <f>'Saldo mensual (90-23)'!AC250</f>
        <v>-346288196.52674997</v>
      </c>
      <c r="CH251" s="29">
        <f>'Exportaciones mensual (90-23)'!Y250</f>
        <v>26173593.208269998</v>
      </c>
      <c r="CI251" s="29">
        <f>'Importaciones mensual (90-23)'!AD250</f>
        <v>57205378.753770001</v>
      </c>
      <c r="CJ251" s="29">
        <f>'Saldo mensual (90-23)'!AD250</f>
        <v>-29532028.173130002</v>
      </c>
      <c r="CK251" s="29">
        <f>'Exportaciones mensual (90-23)'!Z250</f>
        <v>98909128.880999997</v>
      </c>
      <c r="CL251" s="29">
        <f>'Importaciones mensual (90-23)'!AE250</f>
        <v>15253400.677959999</v>
      </c>
      <c r="CM251" s="29">
        <f>'Saldo mensual (90-23)'!AE250</f>
        <v>13381253.43771</v>
      </c>
      <c r="CN251" s="29">
        <f>'Exportaciones mensual (90-23)'!AA250</f>
        <v>88834442.45702</v>
      </c>
      <c r="CO251" s="29">
        <f>'Importaciones mensual (90-23)'!AF250</f>
        <v>75270734.960889995</v>
      </c>
      <c r="CP251" s="29">
        <f>'Saldo mensual (90-23)'!AF250</f>
        <v>3527919.7353499979</v>
      </c>
      <c r="CQ251" s="29">
        <f>'Exportaciones mensual (90-23)'!AB250</f>
        <v>0</v>
      </c>
      <c r="CR251" s="29">
        <f>'Importaciones mensual (90-23)'!AG250</f>
        <v>42706887.655309997</v>
      </c>
      <c r="CS251" s="29">
        <f>'Saldo mensual (90-23)'!AG250</f>
        <v>-28403059.033609997</v>
      </c>
      <c r="CT251" s="29">
        <f>'Exportaciones mensual (90-23)'!AC250</f>
        <v>75367589.562020004</v>
      </c>
      <c r="CU251" s="29">
        <f>'Importaciones mensual (90-23)'!AH250</f>
        <v>28967179.051569998</v>
      </c>
      <c r="CV251" s="29">
        <f>'Saldo mensual (90-23)'!AH250</f>
        <v>-24600539.931329999</v>
      </c>
      <c r="CW251" s="29">
        <f>'Exportaciones mensual (90-23)'!AC250</f>
        <v>75367589.562020004</v>
      </c>
      <c r="CX251" s="29">
        <f>'Importaciones mensual (90-23)'!AI250</f>
        <v>7080760.7761300001</v>
      </c>
      <c r="CY251" s="29">
        <f>'Saldo mensual (90-23)'!AI250</f>
        <v>39975412.488430001</v>
      </c>
      <c r="CZ251" s="29">
        <f>'Exportaciones mensual (90-23)'!AE250</f>
        <v>28634654.115669999</v>
      </c>
      <c r="DA251" s="29">
        <f>'Importaciones mensual (90-23)'!AJ250</f>
        <v>33708149.331419997</v>
      </c>
      <c r="DB251" s="29">
        <f>'Saldo mensual (90-23)'!AJ250</f>
        <v>20250713.554310001</v>
      </c>
      <c r="DC251" s="29">
        <f>'Exportaciones mensual (90-23)'!AF250</f>
        <v>78798654.696239993</v>
      </c>
      <c r="DD251" s="29">
        <f>'Importaciones mensual (90-23)'!AK250</f>
        <v>6413513.9716499997</v>
      </c>
      <c r="DE251" s="29">
        <f>'Saldo mensual (90-23)'!AK250</f>
        <v>13038113.2874</v>
      </c>
      <c r="DF251" s="29">
        <f>'Exportaciones mensual (90-23)'!AG250</f>
        <v>14303828.6217</v>
      </c>
      <c r="DG251" s="29">
        <f>'Importaciones mensual (90-23)'!AL250</f>
        <v>34635359.83422</v>
      </c>
      <c r="DH251" s="29">
        <f>'Saldo mensual (90-23)'!AL250</f>
        <v>-24009840.510839999</v>
      </c>
      <c r="DI251" s="29">
        <f>'Exportaciones mensual (90-23)'!AH250</f>
        <v>4366639.1202400001</v>
      </c>
      <c r="DJ251" s="29">
        <f>'Importaciones mensual (90-23)'!AM250</f>
        <v>353365.41965</v>
      </c>
      <c r="DK251" s="29">
        <f>'Saldo mensual (90-23)'!AM250</f>
        <v>1366961.12837</v>
      </c>
      <c r="DL251" s="29">
        <f>'Exportaciones mensual (90-23)'!AI250</f>
        <v>47056173.264559999</v>
      </c>
      <c r="DM251" s="29">
        <f>'Importaciones mensual (90-23)'!AN250</f>
        <v>0</v>
      </c>
      <c r="DN251" s="29">
        <f>'Saldo mensual (90-23)'!AN250</f>
        <v>10928592.315920001</v>
      </c>
      <c r="DO251" s="29">
        <f>'Exportaciones mensual (90-23)'!AJ250</f>
        <v>53958862.885729998</v>
      </c>
      <c r="DP251" s="29">
        <f>'Importaciones mensual (90-23)'!AO250</f>
        <v>0</v>
      </c>
      <c r="DQ251" s="29">
        <f>'Saldo mensual (90-23)'!AO250</f>
        <v>82666526.231450006</v>
      </c>
      <c r="DR251" s="29">
        <f>'Exportaciones mensual (90-23)'!AP250</f>
        <v>64765102.720090002</v>
      </c>
      <c r="DS251" s="29">
        <f>'Importaciones mensual (90-23)'!AP250</f>
        <v>547842.71186000004</v>
      </c>
      <c r="DT251" s="29">
        <f>'Saldo mensual (90-23)'!AP250</f>
        <v>64217260.008230001</v>
      </c>
      <c r="DU251" s="29">
        <f>'Exportaciones mensual (90-23)'!AK250</f>
        <v>19451627.25905</v>
      </c>
      <c r="DV251" s="29">
        <f>'Importaciones mensual (90-23)'!AQ250</f>
        <v>2251061.15491</v>
      </c>
      <c r="DW251" s="29">
        <f>'Saldo mensual (90-23)'!AQ250</f>
        <v>-689682.71507999999</v>
      </c>
      <c r="DX251" s="29">
        <f>'Exportaciones mensual (90-23)'!AL250</f>
        <v>10625519.323380001</v>
      </c>
      <c r="DY251" s="29">
        <f>'Importaciones mensual (90-23)'!AR250</f>
        <v>7084546.6768300002</v>
      </c>
      <c r="DZ251" s="29">
        <f>'Saldo mensual (90-23)'!AR250</f>
        <v>71161132.24225001</v>
      </c>
      <c r="EA251" s="29">
        <f>'Exportaciones mensual (90-23)'!AM250</f>
        <v>1720326.5480200001</v>
      </c>
      <c r="EB251" s="29">
        <f>'Importaciones mensual (90-23)'!AS250</f>
        <v>1187730.1510099999</v>
      </c>
      <c r="EC251" s="29">
        <f>'Saldo mensual (90-23)'!AS250</f>
        <v>38971608.147890002</v>
      </c>
      <c r="ED251" s="29">
        <f>'Exportaciones mensual (90-23)'!AN250</f>
        <v>10928592.315920001</v>
      </c>
      <c r="EE251" s="29">
        <f>'Importaciones mensual (90-23)'!AT250</f>
        <v>108356554.17591999</v>
      </c>
      <c r="EF251" s="29">
        <f>'Saldo mensual (90-23)'!AT250</f>
        <v>163087074.67602998</v>
      </c>
    </row>
    <row r="252" spans="1:136">
      <c r="A252" s="9">
        <v>40238</v>
      </c>
      <c r="B252" s="29">
        <f>'Exportaciones mensual (90-23)'!B251</f>
        <v>1139663254.9820199</v>
      </c>
      <c r="C252" s="29">
        <f>'Importaciones mensual (90-23)'!B251</f>
        <v>1451736994.09726</v>
      </c>
      <c r="D252" s="29">
        <f>'Saldo mensual (90-23)'!B251</f>
        <v>-312073739.1152401</v>
      </c>
      <c r="E252" s="29">
        <f>'Exportaciones mensual (90-23)'!C251</f>
        <v>92064049.511840001</v>
      </c>
      <c r="F252" s="29">
        <f>'Importaciones mensual (90-23)'!C251</f>
        <v>37688726.326810002</v>
      </c>
      <c r="G252" s="29">
        <f>'Saldo mensual (90-23)'!C251</f>
        <v>54375323.185029998</v>
      </c>
      <c r="H252" s="30">
        <f>'Exportaciones mensual (90-23)'!D251</f>
        <v>120769416.75401001</v>
      </c>
      <c r="I252" s="29">
        <f>'Importaciones mensual (90-23)'!D251</f>
        <v>44063788.598470002</v>
      </c>
      <c r="J252" s="29">
        <f>'Saldo mensual (90-23)'!D251</f>
        <v>76705628.155540004</v>
      </c>
      <c r="K252" s="29">
        <f>'Exportaciones mensual (90-23)'!E251</f>
        <v>104176895.86886001</v>
      </c>
      <c r="L252" s="29">
        <f>'Importaciones mensual (90-23)'!E251</f>
        <v>1170740.5564900001</v>
      </c>
      <c r="M252" s="31">
        <f>'Saldo mensual (90-23)'!E251</f>
        <v>103006155.31237</v>
      </c>
      <c r="N252" s="29">
        <f>'Exportaciones mensual (90-23)'!F251</f>
        <v>56970602.156900004</v>
      </c>
      <c r="O252" s="29">
        <f>'Importaciones mensual (90-23)'!F251</f>
        <v>51147124.553970002</v>
      </c>
      <c r="P252" s="29">
        <f>'Saldo mensual (90-23)'!F251</f>
        <v>5823477.6029300019</v>
      </c>
      <c r="Q252" s="29">
        <f>'Exportaciones mensual (90-23)'!G251</f>
        <v>416684331.5352</v>
      </c>
      <c r="R252" s="29">
        <f>'Importaciones mensual (90-23)'!G251</f>
        <v>60904759.243790001</v>
      </c>
      <c r="S252" s="29">
        <f>'Saldo mensual (90-23)'!G251</f>
        <v>355779572.29140997</v>
      </c>
      <c r="T252" s="29">
        <f>'Exportaciones mensual (90-23)'!F251</f>
        <v>56970602.156900004</v>
      </c>
      <c r="U252" s="29">
        <f>'Importaciones mensual (90-23)'!H251</f>
        <v>10848845.49209</v>
      </c>
      <c r="V252" s="29">
        <f>'Saldo mensual (90-23)'!H251</f>
        <v>85958938.956809998</v>
      </c>
      <c r="W252" s="29">
        <f>'Exportaciones mensual (90-23)'!G251</f>
        <v>416684331.5352</v>
      </c>
      <c r="X252" s="29">
        <f>'Importaciones mensual (90-23)'!I251</f>
        <v>114882258.20089</v>
      </c>
      <c r="Y252" s="29">
        <f>'Saldo mensual (90-23)'!J251</f>
        <v>62756101.613209993</v>
      </c>
      <c r="Z252" s="29">
        <f>'Exportaciones mensual (90-23)'!H251</f>
        <v>96807784.448899999</v>
      </c>
      <c r="AA252" s="29">
        <f>'Importaciones mensual (90-23)'!J251</f>
        <v>6839730.5680200001</v>
      </c>
      <c r="AB252" s="29">
        <f>'Saldo mensual (90-23)'!J251</f>
        <v>62756101.613209993</v>
      </c>
      <c r="AC252" s="29">
        <f>'Exportaciones mensual (90-23)'!I251</f>
        <v>152222911.11871001</v>
      </c>
      <c r="AD252" s="29">
        <f>'Exportaciones mensual (90-23)'!I251</f>
        <v>152222911.11871001</v>
      </c>
      <c r="AE252" s="29">
        <f>'Saldo mensual (90-23)'!K251</f>
        <v>7952778.5191199984</v>
      </c>
      <c r="AF252" s="29">
        <f>'Exportaciones mensual (90-23)'!J251</f>
        <v>69595832.181229994</v>
      </c>
      <c r="AG252" s="29">
        <f>'Importaciones mensual (90-23)'!L251</f>
        <v>34579335.953309998</v>
      </c>
      <c r="AH252" s="29">
        <f>'Saldo mensual (90-23)'!L251</f>
        <v>9803291.1036899984</v>
      </c>
      <c r="AI252" s="29">
        <f>'Exportaciones mensual (90-23)'!M251</f>
        <v>50347075.416560002</v>
      </c>
      <c r="AJ252" s="29">
        <f>'Importaciones mensual (90-23)'!M251</f>
        <v>22604765.164930001</v>
      </c>
      <c r="AK252" s="29">
        <f>'Saldo mensual (90-23)'!M251</f>
        <v>27742310.251630001</v>
      </c>
      <c r="AL252" s="29">
        <f>'Exportaciones mensual (90-23)'!K251</f>
        <v>22437671.094999999</v>
      </c>
      <c r="AM252" s="29">
        <f>'Importaciones mensual (90-23)'!N251</f>
        <v>551343382.15435004</v>
      </c>
      <c r="AN252" s="29">
        <f>'Saldo mensual (90-23)'!N251</f>
        <v>-283216262.41214001</v>
      </c>
      <c r="AO252" s="29">
        <f>'Exportaciones mensual (90-23)'!L251</f>
        <v>44382627.056999996</v>
      </c>
      <c r="AP252" s="29">
        <f>'Importaciones mensual (90-23)'!O251</f>
        <v>226401010.73954001</v>
      </c>
      <c r="AQ252" s="29">
        <f>'Saldo mensual (90-23)'!O251</f>
        <v>-44029893.377730012</v>
      </c>
      <c r="AR252" s="29">
        <f>'Exportaciones mensual (90-23)'!P251</f>
        <v>1023137.63628</v>
      </c>
      <c r="AS252" s="29">
        <f>'Importaciones mensual (90-23)'!P251</f>
        <v>14648465.075610001</v>
      </c>
      <c r="AT252" s="29">
        <f>'Saldo mensual (90-23)'!P251</f>
        <v>-13625327.43933</v>
      </c>
      <c r="AU252" s="29">
        <f>'Exportaciones mensual (90-23)'!M251</f>
        <v>50347075.416560002</v>
      </c>
      <c r="AV252" s="29">
        <f>'Importaciones mensual (90-23)'!Q251</f>
        <v>24044182.571320001</v>
      </c>
      <c r="AW252" s="29">
        <f>'Saldo mensual (90-23)'!Q251</f>
        <v>-9387884.508270001</v>
      </c>
      <c r="AX252" s="29">
        <f>'Exportaciones mensual (90-23)'!N251</f>
        <v>268127119.74221</v>
      </c>
      <c r="AY252" s="29">
        <f>'Importaciones mensual (90-23)'!R251</f>
        <v>81782255.556030005</v>
      </c>
      <c r="AZ252" s="29">
        <f>'Saldo mensual (90-23)'!R251</f>
        <v>3554686.5958199948</v>
      </c>
      <c r="BA252" s="29">
        <f>'Exportaciones mensual (90-23)'!O251</f>
        <v>182371117.36181</v>
      </c>
      <c r="BB252" s="29">
        <f>'Importaciones mensual (90-23)'!S251</f>
        <v>198889968.00593001</v>
      </c>
      <c r="BC252" s="29">
        <f>'Saldo mensual (90-23)'!S251</f>
        <v>-166787923.18015</v>
      </c>
      <c r="BD252" s="29">
        <f>'Exportaciones mensual (90-23)'!P251</f>
        <v>1023137.63628</v>
      </c>
      <c r="BE252" s="29">
        <f>'Importaciones mensual (90-23)'!T251</f>
        <v>127364067.53805999</v>
      </c>
      <c r="BF252" s="29">
        <f>'Saldo mensual (90-23)'!T251</f>
        <v>-41831780.75925</v>
      </c>
      <c r="BG252" s="29">
        <f>'Exportaciones mensual (90-23)'!Q251</f>
        <v>14656298.06305</v>
      </c>
      <c r="BH252" s="29">
        <f>'Importaciones mensual (90-23)'!U251</f>
        <v>28444136.312419999</v>
      </c>
      <c r="BI252" s="29">
        <f>'Saldo mensual (90-23)'!U251</f>
        <v>170214936.36341</v>
      </c>
      <c r="BJ252" s="29">
        <f>'Exportaciones mensual (90-23)'!R251</f>
        <v>85336942.15185</v>
      </c>
      <c r="BK252" s="29">
        <f>'Importaciones mensual (90-23)'!V251</f>
        <v>6893181.2862999998</v>
      </c>
      <c r="BL252" s="29">
        <f>'Saldo mensual (90-23)'!V251</f>
        <v>8358770.5696200011</v>
      </c>
      <c r="BM252" s="29">
        <f>'Exportaciones mensual (90-23)'!S251</f>
        <v>32102044.825780001</v>
      </c>
      <c r="BN252" s="29">
        <f>'Importaciones mensual (90-23)'!W251</f>
        <v>10209425.92833</v>
      </c>
      <c r="BO252" s="29">
        <f>'Saldo mensual (90-23)'!W251</f>
        <v>-3934993.5389600005</v>
      </c>
      <c r="BP252" s="29">
        <f>'Exportaciones mensual (90-23)'!T251</f>
        <v>85532286.778809994</v>
      </c>
      <c r="BQ252" s="29">
        <f>'Importaciones mensual (90-23)'!X251</f>
        <v>120377903.81614</v>
      </c>
      <c r="BR252" s="29">
        <f>'Saldo mensual (90-23)'!X251</f>
        <v>-78621546.535959989</v>
      </c>
      <c r="BS252" s="29">
        <f>'Exportaciones mensual (90-23)'!U251</f>
        <v>198659072.67583001</v>
      </c>
      <c r="BT252" s="29">
        <f>'Importaciones mensual (90-23)'!Y251</f>
        <v>42902055.129320003</v>
      </c>
      <c r="BU252" s="29">
        <f>'Saldo mensual (90-23)'!Y251</f>
        <v>447883.94092999399</v>
      </c>
      <c r="BV252" s="29">
        <f>'Exportaciones mensual (90-23)'!V251</f>
        <v>15251951.85592</v>
      </c>
      <c r="BW252" s="29">
        <f>'Importaciones mensual (90-23)'!Z251</f>
        <v>34582892.868199997</v>
      </c>
      <c r="BX252" s="29">
        <f>'Saldo mensual (90-23)'!Z251</f>
        <v>115841585.11548999</v>
      </c>
      <c r="BY252" s="29">
        <f>'Exportaciones mensual (90-23)'!W251</f>
        <v>6274432.38937</v>
      </c>
      <c r="BZ252" s="29">
        <f>'Importaciones mensual (90-23)'!AA251</f>
        <v>35785244.332450002</v>
      </c>
      <c r="CA252" s="29">
        <f>'Saldo mensual (90-23)'!AA251</f>
        <v>-13200811.489650004</v>
      </c>
      <c r="CB252" s="29">
        <f>'Exportaciones mensual (90-23)'!X251</f>
        <v>41756357.28018</v>
      </c>
      <c r="CC252" s="29">
        <f>'Importaciones mensual (90-23)'!AB251</f>
        <v>0</v>
      </c>
      <c r="CD252" s="29">
        <f>'Saldo mensual (90-23)'!AB251</f>
        <v>61431049.03142</v>
      </c>
      <c r="CE252" s="29">
        <f>'Exportaciones mensual (90-23)'!AC251</f>
        <v>129112669.72667</v>
      </c>
      <c r="CF252" s="29">
        <f>'Importaciones mensual (90-23)'!AC251</f>
        <v>523540978.42929</v>
      </c>
      <c r="CG252" s="29">
        <f>'Saldo mensual (90-23)'!AC251</f>
        <v>-394428308.70262003</v>
      </c>
      <c r="CH252" s="29">
        <f>'Exportaciones mensual (90-23)'!Y251</f>
        <v>43349939.070249997</v>
      </c>
      <c r="CI252" s="29">
        <f>'Importaciones mensual (90-23)'!AD251</f>
        <v>93508755.010130003</v>
      </c>
      <c r="CJ252" s="29">
        <f>'Saldo mensual (90-23)'!AD251</f>
        <v>-64406311.016359992</v>
      </c>
      <c r="CK252" s="29">
        <f>'Exportaciones mensual (90-23)'!Z251</f>
        <v>150424477.98368999</v>
      </c>
      <c r="CL252" s="29">
        <f>'Importaciones mensual (90-23)'!AE251</f>
        <v>19611108.664900001</v>
      </c>
      <c r="CM252" s="29">
        <f>'Saldo mensual (90-23)'!AE251</f>
        <v>4606138.14604</v>
      </c>
      <c r="CN252" s="29">
        <f>'Exportaciones mensual (90-23)'!AA251</f>
        <v>22584432.842799999</v>
      </c>
      <c r="CO252" s="29">
        <f>'Importaciones mensual (90-23)'!AF251</f>
        <v>92932803.896630004</v>
      </c>
      <c r="CP252" s="29">
        <f>'Saldo mensual (90-23)'!AF251</f>
        <v>-68310247.527820006</v>
      </c>
      <c r="CQ252" s="29">
        <f>'Exportaciones mensual (90-23)'!AB251</f>
        <v>61431049.03142</v>
      </c>
      <c r="CR252" s="29">
        <f>'Importaciones mensual (90-23)'!AG251</f>
        <v>48370929.427749999</v>
      </c>
      <c r="CS252" s="29">
        <f>'Saldo mensual (90-23)'!AG251</f>
        <v>-22113490.596799999</v>
      </c>
      <c r="CT252" s="29">
        <f>'Exportaciones mensual (90-23)'!AC251</f>
        <v>129112669.72667</v>
      </c>
      <c r="CU252" s="29">
        <f>'Importaciones mensual (90-23)'!AH251</f>
        <v>32550981.394310001</v>
      </c>
      <c r="CV252" s="29">
        <f>'Saldo mensual (90-23)'!AH251</f>
        <v>-25473889.999880001</v>
      </c>
      <c r="CW252" s="29">
        <f>'Exportaciones mensual (90-23)'!AC251</f>
        <v>129112669.72667</v>
      </c>
      <c r="CX252" s="29">
        <f>'Importaciones mensual (90-23)'!AI251</f>
        <v>7427667.3678799998</v>
      </c>
      <c r="CY252" s="29">
        <f>'Saldo mensual (90-23)'!AI251</f>
        <v>17855177.633680001</v>
      </c>
      <c r="CZ252" s="29">
        <f>'Exportaciones mensual (90-23)'!AE251</f>
        <v>24217246.810940001</v>
      </c>
      <c r="DA252" s="29">
        <f>'Importaciones mensual (90-23)'!AJ251</f>
        <v>41588602.036080003</v>
      </c>
      <c r="DB252" s="29">
        <f>'Saldo mensual (90-23)'!AJ251</f>
        <v>80977493.275889993</v>
      </c>
      <c r="DC252" s="29">
        <f>'Exportaciones mensual (90-23)'!AF251</f>
        <v>24622556.368810002</v>
      </c>
      <c r="DD252" s="29">
        <f>'Importaciones mensual (90-23)'!AK251</f>
        <v>9961244.6518399995</v>
      </c>
      <c r="DE252" s="29">
        <f>'Saldo mensual (90-23)'!AK251</f>
        <v>3106006.27097</v>
      </c>
      <c r="DF252" s="29">
        <f>'Exportaciones mensual (90-23)'!AG251</f>
        <v>26257438.830949999</v>
      </c>
      <c r="DG252" s="29">
        <f>'Importaciones mensual (90-23)'!AL251</f>
        <v>19895973.005279999</v>
      </c>
      <c r="DH252" s="29">
        <f>'Saldo mensual (90-23)'!AL251</f>
        <v>-11388383.85777</v>
      </c>
      <c r="DI252" s="29">
        <f>'Exportaciones mensual (90-23)'!AH251</f>
        <v>7077091.3944300003</v>
      </c>
      <c r="DJ252" s="29">
        <f>'Importaciones mensual (90-23)'!AM251</f>
        <v>1156941.7363199999</v>
      </c>
      <c r="DK252" s="29">
        <f>'Saldo mensual (90-23)'!AM251</f>
        <v>5377.8433400001377</v>
      </c>
      <c r="DL252" s="29">
        <f>'Exportaciones mensual (90-23)'!AI251</f>
        <v>25282845.001559999</v>
      </c>
      <c r="DM252" s="29">
        <f>'Importaciones mensual (90-23)'!AN251</f>
        <v>0</v>
      </c>
      <c r="DN252" s="29">
        <f>'Saldo mensual (90-23)'!AN251</f>
        <v>12714129.193080001</v>
      </c>
      <c r="DO252" s="29">
        <f>'Exportaciones mensual (90-23)'!AJ251</f>
        <v>122566095.31197</v>
      </c>
      <c r="DP252" s="29">
        <f>'Importaciones mensual (90-23)'!AO251</f>
        <v>3295.12988</v>
      </c>
      <c r="DQ252" s="29">
        <f>'Saldo mensual (90-23)'!AO251</f>
        <v>88556677.183600008</v>
      </c>
      <c r="DR252" s="29">
        <f>'Exportaciones mensual (90-23)'!AP251</f>
        <v>52000662.300030001</v>
      </c>
      <c r="DS252" s="29">
        <f>'Importaciones mensual (90-23)'!AP251</f>
        <v>289314.7954</v>
      </c>
      <c r="DT252" s="29">
        <f>'Saldo mensual (90-23)'!AP251</f>
        <v>51711347.504629999</v>
      </c>
      <c r="DU252" s="29">
        <f>'Exportaciones mensual (90-23)'!AK251</f>
        <v>13067250.922809999</v>
      </c>
      <c r="DV252" s="29">
        <f>'Importaciones mensual (90-23)'!AQ251</f>
        <v>3660141.8994700001</v>
      </c>
      <c r="DW252" s="29">
        <f>'Saldo mensual (90-23)'!AQ251</f>
        <v>32298451.007880006</v>
      </c>
      <c r="DX252" s="29">
        <f>'Exportaciones mensual (90-23)'!AL251</f>
        <v>8507589.1475099996</v>
      </c>
      <c r="DY252" s="29">
        <f>'Importaciones mensual (90-23)'!AR251</f>
        <v>9922067.2556200009</v>
      </c>
      <c r="DZ252" s="29">
        <f>'Saldo mensual (90-23)'!AR251</f>
        <v>205870074.00847</v>
      </c>
      <c r="EA252" s="29">
        <f>'Exportaciones mensual (90-23)'!AM251</f>
        <v>1162319.57966</v>
      </c>
      <c r="EB252" s="29">
        <f>'Importaciones mensual (90-23)'!AS251</f>
        <v>6142915.7406099997</v>
      </c>
      <c r="EC252" s="29">
        <f>'Saldo mensual (90-23)'!AS251</f>
        <v>27532683.736669999</v>
      </c>
      <c r="ED252" s="29">
        <f>'Exportaciones mensual (90-23)'!AN251</f>
        <v>12714129.193080001</v>
      </c>
      <c r="EE252" s="29">
        <f>'Importaciones mensual (90-23)'!AT251</f>
        <v>137670234.90957001</v>
      </c>
      <c r="EF252" s="29">
        <f>'Saldo mensual (90-23)'!AT251</f>
        <v>125145263.23778999</v>
      </c>
    </row>
    <row r="253" spans="1:136">
      <c r="A253" s="9">
        <v>40269</v>
      </c>
      <c r="B253" s="29">
        <f>'Exportaciones mensual (90-23)'!B252</f>
        <v>1221363482.7627001</v>
      </c>
      <c r="C253" s="29">
        <f>'Importaciones mensual (90-23)'!B252</f>
        <v>1278737943.4940701</v>
      </c>
      <c r="D253" s="29">
        <f>'Saldo mensual (90-23)'!B252</f>
        <v>-57374460.731369972</v>
      </c>
      <c r="E253" s="29">
        <f>'Exportaciones mensual (90-23)'!C252</f>
        <v>96101625.083350003</v>
      </c>
      <c r="F253" s="29">
        <f>'Importaciones mensual (90-23)'!C252</f>
        <v>35299829.793590002</v>
      </c>
      <c r="G253" s="29">
        <f>'Saldo mensual (90-23)'!C252</f>
        <v>60801795.289760001</v>
      </c>
      <c r="H253" s="30">
        <f>'Exportaciones mensual (90-23)'!D252</f>
        <v>117932449.50515001</v>
      </c>
      <c r="I253" s="29">
        <f>'Importaciones mensual (90-23)'!D252</f>
        <v>44196130.151150003</v>
      </c>
      <c r="J253" s="29">
        <f>'Saldo mensual (90-23)'!D252</f>
        <v>73736319.354000002</v>
      </c>
      <c r="K253" s="29">
        <f>'Exportaciones mensual (90-23)'!E252</f>
        <v>97433529.35266</v>
      </c>
      <c r="L253" s="29">
        <f>'Importaciones mensual (90-23)'!E252</f>
        <v>2074935.7728200001</v>
      </c>
      <c r="M253" s="31">
        <f>'Saldo mensual (90-23)'!E252</f>
        <v>95358593.579840004</v>
      </c>
      <c r="N253" s="29">
        <f>'Exportaciones mensual (90-23)'!F252</f>
        <v>49984237.87427</v>
      </c>
      <c r="O253" s="29">
        <f>'Importaciones mensual (90-23)'!F252</f>
        <v>25223371.636050001</v>
      </c>
      <c r="P253" s="29">
        <f>'Saldo mensual (90-23)'!F252</f>
        <v>24760866.238219999</v>
      </c>
      <c r="Q253" s="29">
        <f>'Exportaciones mensual (90-23)'!G252</f>
        <v>457968689.53252</v>
      </c>
      <c r="R253" s="29">
        <f>'Importaciones mensual (90-23)'!G252</f>
        <v>62304488.101039998</v>
      </c>
      <c r="S253" s="29">
        <f>'Saldo mensual (90-23)'!G252</f>
        <v>395664201.43147999</v>
      </c>
      <c r="T253" s="29">
        <f>'Exportaciones mensual (90-23)'!F252</f>
        <v>49984237.87427</v>
      </c>
      <c r="U253" s="29">
        <f>'Importaciones mensual (90-23)'!H252</f>
        <v>5924046.4063600004</v>
      </c>
      <c r="V253" s="29">
        <f>'Saldo mensual (90-23)'!H252</f>
        <v>121161610.8312</v>
      </c>
      <c r="W253" s="29">
        <f>'Exportaciones mensual (90-23)'!G252</f>
        <v>457968689.53252</v>
      </c>
      <c r="X253" s="29">
        <f>'Importaciones mensual (90-23)'!I252</f>
        <v>144445117.51368001</v>
      </c>
      <c r="Y253" s="29">
        <f>'Saldo mensual (90-23)'!J252</f>
        <v>80087356.447929993</v>
      </c>
      <c r="Z253" s="29">
        <f>'Exportaciones mensual (90-23)'!H252</f>
        <v>127085657.23756</v>
      </c>
      <c r="AA253" s="29">
        <f>'Importaciones mensual (90-23)'!J252</f>
        <v>12073583.04565</v>
      </c>
      <c r="AB253" s="29">
        <f>'Saldo mensual (90-23)'!J252</f>
        <v>80087356.447929993</v>
      </c>
      <c r="AC253" s="29">
        <f>'Exportaciones mensual (90-23)'!I252</f>
        <v>83056593.617259994</v>
      </c>
      <c r="AD253" s="29">
        <f>'Exportaciones mensual (90-23)'!I252</f>
        <v>83056593.617259994</v>
      </c>
      <c r="AE253" s="29">
        <f>'Saldo mensual (90-23)'!K252</f>
        <v>79359543.659659997</v>
      </c>
      <c r="AF253" s="29">
        <f>'Exportaciones mensual (90-23)'!J252</f>
        <v>92160939.493579999</v>
      </c>
      <c r="AG253" s="29">
        <f>'Importaciones mensual (90-23)'!L252</f>
        <v>28853668.407760002</v>
      </c>
      <c r="AH253" s="29">
        <f>'Saldo mensual (90-23)'!L252</f>
        <v>54066160.348259993</v>
      </c>
      <c r="AI253" s="29">
        <f>'Exportaciones mensual (90-23)'!M252</f>
        <v>39650898.440200001</v>
      </c>
      <c r="AJ253" s="29">
        <f>'Importaciones mensual (90-23)'!M252</f>
        <v>46839021.0295</v>
      </c>
      <c r="AK253" s="29">
        <f>'Saldo mensual (90-23)'!M252</f>
        <v>-7188122.5892999992</v>
      </c>
      <c r="AL253" s="29">
        <f>'Exportaciones mensual (90-23)'!K252</f>
        <v>92185255.734310001</v>
      </c>
      <c r="AM253" s="29">
        <f>'Importaciones mensual (90-23)'!N252</f>
        <v>419899739.06279999</v>
      </c>
      <c r="AN253" s="29">
        <f>'Saldo mensual (90-23)'!N252</f>
        <v>-197018514.67161998</v>
      </c>
      <c r="AO253" s="29">
        <f>'Exportaciones mensual (90-23)'!L252</f>
        <v>82919828.756019995</v>
      </c>
      <c r="AP253" s="29">
        <f>'Importaciones mensual (90-23)'!O252</f>
        <v>230785772.43290001</v>
      </c>
      <c r="AQ253" s="29">
        <f>'Saldo mensual (90-23)'!O252</f>
        <v>-111364805.01513001</v>
      </c>
      <c r="AR253" s="29">
        <f>'Exportaciones mensual (90-23)'!P252</f>
        <v>863475.27656999999</v>
      </c>
      <c r="AS253" s="29">
        <f>'Importaciones mensual (90-23)'!P252</f>
        <v>14101691.245750001</v>
      </c>
      <c r="AT253" s="29">
        <f>'Saldo mensual (90-23)'!P252</f>
        <v>-13238215.969180001</v>
      </c>
      <c r="AU253" s="29">
        <f>'Exportaciones mensual (90-23)'!M252</f>
        <v>39650898.440200001</v>
      </c>
      <c r="AV253" s="29">
        <f>'Importaciones mensual (90-23)'!Q252</f>
        <v>22501631.47476</v>
      </c>
      <c r="AW253" s="29">
        <f>'Saldo mensual (90-23)'!Q252</f>
        <v>6288086.8487900011</v>
      </c>
      <c r="AX253" s="29">
        <f>'Exportaciones mensual (90-23)'!N252</f>
        <v>222881224.39118001</v>
      </c>
      <c r="AY253" s="29">
        <f>'Importaciones mensual (90-23)'!R252</f>
        <v>82969415.21029</v>
      </c>
      <c r="AZ253" s="29">
        <f>'Saldo mensual (90-23)'!R252</f>
        <v>32934930.730330002</v>
      </c>
      <c r="BA253" s="29">
        <f>'Exportaciones mensual (90-23)'!O252</f>
        <v>119420967.41777</v>
      </c>
      <c r="BB253" s="29">
        <f>'Importaciones mensual (90-23)'!S252</f>
        <v>119654387.19569001</v>
      </c>
      <c r="BC253" s="29">
        <f>'Saldo mensual (90-23)'!S252</f>
        <v>-80960534.68472001</v>
      </c>
      <c r="BD253" s="29">
        <f>'Exportaciones mensual (90-23)'!P252</f>
        <v>863475.27656999999</v>
      </c>
      <c r="BE253" s="29">
        <f>'Importaciones mensual (90-23)'!T252</f>
        <v>118461184.24314</v>
      </c>
      <c r="BF253" s="29">
        <f>'Saldo mensual (90-23)'!T252</f>
        <v>10746933.060479999</v>
      </c>
      <c r="BG253" s="29">
        <f>'Exportaciones mensual (90-23)'!Q252</f>
        <v>28789718.323550001</v>
      </c>
      <c r="BH253" s="29">
        <f>'Importaciones mensual (90-23)'!U252</f>
        <v>24360038.24859</v>
      </c>
      <c r="BI253" s="29">
        <f>'Saldo mensual (90-23)'!U252</f>
        <v>184508316.00517002</v>
      </c>
      <c r="BJ253" s="29">
        <f>'Exportaciones mensual (90-23)'!R252</f>
        <v>115904345.94062001</v>
      </c>
      <c r="BK253" s="29">
        <f>'Importaciones mensual (90-23)'!V252</f>
        <v>6436266.5701400004</v>
      </c>
      <c r="BL253" s="29">
        <f>'Saldo mensual (90-23)'!V252</f>
        <v>14415003.410579998</v>
      </c>
      <c r="BM253" s="29">
        <f>'Exportaciones mensual (90-23)'!S252</f>
        <v>38693852.510969996</v>
      </c>
      <c r="BN253" s="29">
        <f>'Importaciones mensual (90-23)'!W252</f>
        <v>10322576.589339999</v>
      </c>
      <c r="BO253" s="29">
        <f>'Saldo mensual (90-23)'!W252</f>
        <v>-4259582.9185499996</v>
      </c>
      <c r="BP253" s="29">
        <f>'Exportaciones mensual (90-23)'!T252</f>
        <v>129208117.30362</v>
      </c>
      <c r="BQ253" s="29">
        <f>'Importaciones mensual (90-23)'!X252</f>
        <v>95019033.152899995</v>
      </c>
      <c r="BR253" s="29">
        <f>'Saldo mensual (90-23)'!X252</f>
        <v>10139124.871830001</v>
      </c>
      <c r="BS253" s="29">
        <f>'Exportaciones mensual (90-23)'!U252</f>
        <v>208868354.25376001</v>
      </c>
      <c r="BT253" s="29">
        <f>'Importaciones mensual (90-23)'!Y252</f>
        <v>42702378.505520001</v>
      </c>
      <c r="BU253" s="29">
        <f>'Saldo mensual (90-23)'!Y252</f>
        <v>40565117.829819992</v>
      </c>
      <c r="BV253" s="29">
        <f>'Exportaciones mensual (90-23)'!V252</f>
        <v>20851269.980719998</v>
      </c>
      <c r="BW253" s="29">
        <f>'Importaciones mensual (90-23)'!Z252</f>
        <v>29219023.126570001</v>
      </c>
      <c r="BX253" s="29">
        <f>'Saldo mensual (90-23)'!Z252</f>
        <v>120680377.26674999</v>
      </c>
      <c r="BY253" s="29">
        <f>'Exportaciones mensual (90-23)'!W252</f>
        <v>6062993.6707899999</v>
      </c>
      <c r="BZ253" s="29">
        <f>'Importaciones mensual (90-23)'!AA252</f>
        <v>35423956.29738</v>
      </c>
      <c r="CA253" s="29">
        <f>'Saldo mensual (90-23)'!AA252</f>
        <v>95364664.546580002</v>
      </c>
      <c r="CB253" s="29">
        <f>'Exportaciones mensual (90-23)'!X252</f>
        <v>105158158.02473</v>
      </c>
      <c r="CC253" s="29">
        <f>'Importaciones mensual (90-23)'!AB252</f>
        <v>0</v>
      </c>
      <c r="CD253" s="29">
        <f>'Saldo mensual (90-23)'!AB252</f>
        <v>0</v>
      </c>
      <c r="CE253" s="29">
        <f>'Exportaciones mensual (90-23)'!AC252</f>
        <v>861677873.36766005</v>
      </c>
      <c r="CF253" s="29">
        <f>'Importaciones mensual (90-23)'!AC252</f>
        <v>482179052.46917999</v>
      </c>
      <c r="CG253" s="29">
        <f>'Saldo mensual (90-23)'!AC252</f>
        <v>379498820.89848006</v>
      </c>
      <c r="CH253" s="29">
        <f>'Exportaciones mensual (90-23)'!Y252</f>
        <v>83267496.335339993</v>
      </c>
      <c r="CI253" s="29">
        <f>'Importaciones mensual (90-23)'!AD252</f>
        <v>76043842.435980007</v>
      </c>
      <c r="CJ253" s="29">
        <f>'Saldo mensual (90-23)'!AD252</f>
        <v>2750889.1675399989</v>
      </c>
      <c r="CK253" s="29">
        <f>'Exportaciones mensual (90-23)'!Z252</f>
        <v>149899400.39331999</v>
      </c>
      <c r="CL253" s="29">
        <f>'Importaciones mensual (90-23)'!AE252</f>
        <v>36247894.377049997</v>
      </c>
      <c r="CM253" s="29">
        <f>'Saldo mensual (90-23)'!AE252</f>
        <v>44308786.675390005</v>
      </c>
      <c r="CN253" s="29">
        <f>'Exportaciones mensual (90-23)'!AA252</f>
        <v>130788620.84396</v>
      </c>
      <c r="CO253" s="29">
        <f>'Importaciones mensual (90-23)'!AF252</f>
        <v>90478253.928240001</v>
      </c>
      <c r="CP253" s="29">
        <f>'Saldo mensual (90-23)'!AF252</f>
        <v>-5859807.0683999956</v>
      </c>
      <c r="CQ253" s="29">
        <f>'Exportaciones mensual (90-23)'!AB252</f>
        <v>0</v>
      </c>
      <c r="CR253" s="29">
        <f>'Importaciones mensual (90-23)'!AG252</f>
        <v>48639378.20194</v>
      </c>
      <c r="CS253" s="29">
        <f>'Saldo mensual (90-23)'!AG252</f>
        <v>-2734312.1364900023</v>
      </c>
      <c r="CT253" s="29">
        <f>'Exportaciones mensual (90-23)'!AC252</f>
        <v>861677873.36766005</v>
      </c>
      <c r="CU253" s="29">
        <f>'Importaciones mensual (90-23)'!AH252</f>
        <v>35416562.644680001</v>
      </c>
      <c r="CV253" s="29">
        <f>'Saldo mensual (90-23)'!AH252</f>
        <v>-9373918.32412</v>
      </c>
      <c r="CW253" s="29">
        <f>'Exportaciones mensual (90-23)'!AC252</f>
        <v>861677873.36766005</v>
      </c>
      <c r="CX253" s="29">
        <f>'Importaciones mensual (90-23)'!AI252</f>
        <v>6891152.9487800002</v>
      </c>
      <c r="CY253" s="29">
        <f>'Saldo mensual (90-23)'!AI252</f>
        <v>84883843.946879998</v>
      </c>
      <c r="CZ253" s="29">
        <f>'Exportaciones mensual (90-23)'!AE252</f>
        <v>80556681.052440003</v>
      </c>
      <c r="DA253" s="29">
        <f>'Importaciones mensual (90-23)'!AJ252</f>
        <v>39271658.736790001</v>
      </c>
      <c r="DB253" s="29">
        <f>'Saldo mensual (90-23)'!AJ252</f>
        <v>67739553.711339995</v>
      </c>
      <c r="DC253" s="29">
        <f>'Exportaciones mensual (90-23)'!AF252</f>
        <v>84618446.859840006</v>
      </c>
      <c r="DD253" s="29">
        <f>'Importaciones mensual (90-23)'!AK252</f>
        <v>6534379.7514800001</v>
      </c>
      <c r="DE253" s="29">
        <f>'Saldo mensual (90-23)'!AK252</f>
        <v>7200208.6072099991</v>
      </c>
      <c r="DF253" s="29">
        <f>'Exportaciones mensual (90-23)'!AG252</f>
        <v>45905066.065449998</v>
      </c>
      <c r="DG253" s="29">
        <f>'Importaciones mensual (90-23)'!AL252</f>
        <v>36093618.848619998</v>
      </c>
      <c r="DH253" s="29">
        <f>'Saldo mensual (90-23)'!AL252</f>
        <v>-11210362.810029998</v>
      </c>
      <c r="DI253" s="29">
        <f>'Exportaciones mensual (90-23)'!AH252</f>
        <v>26042644.320560001</v>
      </c>
      <c r="DJ253" s="29">
        <f>'Importaciones mensual (90-23)'!AM252</f>
        <v>867027.49265000003</v>
      </c>
      <c r="DK253" s="29">
        <f>'Saldo mensual (90-23)'!AM252</f>
        <v>25740.37248000002</v>
      </c>
      <c r="DL253" s="29">
        <f>'Exportaciones mensual (90-23)'!AI252</f>
        <v>91774996.895659998</v>
      </c>
      <c r="DM253" s="29">
        <f>'Importaciones mensual (90-23)'!AN252</f>
        <v>0</v>
      </c>
      <c r="DN253" s="29">
        <f>'Saldo mensual (90-23)'!AN252</f>
        <v>5635245.3914799998</v>
      </c>
      <c r="DO253" s="29">
        <f>'Exportaciones mensual (90-23)'!AJ252</f>
        <v>107011212.44813</v>
      </c>
      <c r="DP253" s="29">
        <f>'Importaciones mensual (90-23)'!AO252</f>
        <v>0</v>
      </c>
      <c r="DQ253" s="29">
        <f>'Saldo mensual (90-23)'!AO252</f>
        <v>77217985.695309997</v>
      </c>
      <c r="DR253" s="29">
        <f>'Exportaciones mensual (90-23)'!AP252</f>
        <v>164623361.58392</v>
      </c>
      <c r="DS253" s="29">
        <f>'Importaciones mensual (90-23)'!AP252</f>
        <v>873699.78012000001</v>
      </c>
      <c r="DT253" s="29">
        <f>'Saldo mensual (90-23)'!AP252</f>
        <v>163749661.80380002</v>
      </c>
      <c r="DU253" s="29">
        <f>'Exportaciones mensual (90-23)'!AK252</f>
        <v>13734588.358689999</v>
      </c>
      <c r="DV253" s="29">
        <f>'Importaciones mensual (90-23)'!AQ252</f>
        <v>19598780.608830001</v>
      </c>
      <c r="DW253" s="29">
        <f>'Saldo mensual (90-23)'!AQ252</f>
        <v>-2737972.856850002</v>
      </c>
      <c r="DX253" s="29">
        <f>'Exportaciones mensual (90-23)'!AL252</f>
        <v>24883256.038589999</v>
      </c>
      <c r="DY253" s="29">
        <f>'Importaciones mensual (90-23)'!AR252</f>
        <v>7391124.1156799998</v>
      </c>
      <c r="DZ253" s="29">
        <f>'Saldo mensual (90-23)'!AR252</f>
        <v>26031136.645280004</v>
      </c>
      <c r="EA253" s="29">
        <f>'Exportaciones mensual (90-23)'!AM252</f>
        <v>892767.86513000005</v>
      </c>
      <c r="EB253" s="29">
        <f>'Importaciones mensual (90-23)'!AS252</f>
        <v>6319564.5142599996</v>
      </c>
      <c r="EC253" s="29">
        <f>'Saldo mensual (90-23)'!AS252</f>
        <v>56813286.351619996</v>
      </c>
      <c r="ED253" s="29">
        <f>'Exportaciones mensual (90-23)'!AN252</f>
        <v>5635245.3914799998</v>
      </c>
      <c r="EE253" s="29">
        <f>'Importaciones mensual (90-23)'!AT252</f>
        <v>257504512.08237001</v>
      </c>
      <c r="EF253" s="29">
        <f>'Saldo mensual (90-23)'!AT252</f>
        <v>255231313.04062</v>
      </c>
    </row>
    <row r="254" spans="1:136">
      <c r="A254" s="9">
        <v>40299</v>
      </c>
      <c r="B254" s="29">
        <f>'Exportaciones mensual (90-23)'!B253</f>
        <v>1219542257.4872501</v>
      </c>
      <c r="C254" s="29">
        <f>'Importaciones mensual (90-23)'!B253</f>
        <v>1452836067.1493001</v>
      </c>
      <c r="D254" s="29">
        <f>'Saldo mensual (90-23)'!B253</f>
        <v>-233293809.66205001</v>
      </c>
      <c r="E254" s="29">
        <f>'Exportaciones mensual (90-23)'!C253</f>
        <v>80740424.567129999</v>
      </c>
      <c r="F254" s="29">
        <f>'Importaciones mensual (90-23)'!C253</f>
        <v>38547693.666320004</v>
      </c>
      <c r="G254" s="29">
        <f>'Saldo mensual (90-23)'!C253</f>
        <v>42192730.900809996</v>
      </c>
      <c r="H254" s="30">
        <f>'Exportaciones mensual (90-23)'!D253</f>
        <v>114252949.22615001</v>
      </c>
      <c r="I254" s="29">
        <f>'Importaciones mensual (90-23)'!D253</f>
        <v>46537668.210819997</v>
      </c>
      <c r="J254" s="29">
        <f>'Saldo mensual (90-23)'!D253</f>
        <v>67715281.015330017</v>
      </c>
      <c r="K254" s="29">
        <f>'Exportaciones mensual (90-23)'!E253</f>
        <v>108930237.89115</v>
      </c>
      <c r="L254" s="29">
        <f>'Importaciones mensual (90-23)'!E253</f>
        <v>1287575.6717099999</v>
      </c>
      <c r="M254" s="31">
        <f>'Saldo mensual (90-23)'!E253</f>
        <v>107642662.21944</v>
      </c>
      <c r="N254" s="29">
        <f>'Exportaciones mensual (90-23)'!F253</f>
        <v>46471558.050470002</v>
      </c>
      <c r="O254" s="29">
        <f>'Importaciones mensual (90-23)'!F253</f>
        <v>26139725.837889999</v>
      </c>
      <c r="P254" s="29">
        <f>'Saldo mensual (90-23)'!F253</f>
        <v>20331832.212580003</v>
      </c>
      <c r="Q254" s="29">
        <f>'Exportaciones mensual (90-23)'!G253</f>
        <v>339981992.95033002</v>
      </c>
      <c r="R254" s="29">
        <f>'Importaciones mensual (90-23)'!G253</f>
        <v>64410973.134889998</v>
      </c>
      <c r="S254" s="29">
        <f>'Saldo mensual (90-23)'!G253</f>
        <v>275571019.81544</v>
      </c>
      <c r="T254" s="29">
        <f>'Exportaciones mensual (90-23)'!F253</f>
        <v>46471558.050470002</v>
      </c>
      <c r="U254" s="29">
        <f>'Importaciones mensual (90-23)'!H253</f>
        <v>16708906.90741</v>
      </c>
      <c r="V254" s="29">
        <f>'Saldo mensual (90-23)'!H253</f>
        <v>113798766.06737</v>
      </c>
      <c r="W254" s="29">
        <f>'Exportaciones mensual (90-23)'!G253</f>
        <v>339981992.95033002</v>
      </c>
      <c r="X254" s="29">
        <f>'Importaciones mensual (90-23)'!I253</f>
        <v>110418392.28053001</v>
      </c>
      <c r="Y254" s="29">
        <f>'Saldo mensual (90-23)'!J253</f>
        <v>83120384.09751001</v>
      </c>
      <c r="Z254" s="29">
        <f>'Exportaciones mensual (90-23)'!H253</f>
        <v>130507672.97477999</v>
      </c>
      <c r="AA254" s="29">
        <f>'Importaciones mensual (90-23)'!J253</f>
        <v>4664351.9110300001</v>
      </c>
      <c r="AB254" s="29">
        <f>'Saldo mensual (90-23)'!J253</f>
        <v>83120384.09751001</v>
      </c>
      <c r="AC254" s="29">
        <f>'Exportaciones mensual (90-23)'!I253</f>
        <v>102033227.62738</v>
      </c>
      <c r="AD254" s="29">
        <f>'Exportaciones mensual (90-23)'!I253</f>
        <v>102033227.62738</v>
      </c>
      <c r="AE254" s="29">
        <f>'Saldo mensual (90-23)'!K253</f>
        <v>25376259.439010002</v>
      </c>
      <c r="AF254" s="29">
        <f>'Exportaciones mensual (90-23)'!J253</f>
        <v>87784736.008540004</v>
      </c>
      <c r="AG254" s="29">
        <f>'Importaciones mensual (90-23)'!L253</f>
        <v>68683418.681089997</v>
      </c>
      <c r="AH254" s="29">
        <f>'Saldo mensual (90-23)'!L253</f>
        <v>-8967716.6086799949</v>
      </c>
      <c r="AI254" s="29">
        <f>'Exportaciones mensual (90-23)'!M253</f>
        <v>40732801.335610002</v>
      </c>
      <c r="AJ254" s="29">
        <f>'Importaciones mensual (90-23)'!M253</f>
        <v>28310318.63157</v>
      </c>
      <c r="AK254" s="29">
        <f>'Saldo mensual (90-23)'!M253</f>
        <v>12422482.704040002</v>
      </c>
      <c r="AL254" s="29">
        <f>'Exportaciones mensual (90-23)'!K253</f>
        <v>34655322.565470003</v>
      </c>
      <c r="AM254" s="29">
        <f>'Importaciones mensual (90-23)'!N253</f>
        <v>417962711.28402001</v>
      </c>
      <c r="AN254" s="29">
        <f>'Saldo mensual (90-23)'!N253</f>
        <v>-150776630.79554</v>
      </c>
      <c r="AO254" s="29">
        <f>'Exportaciones mensual (90-23)'!L253</f>
        <v>59715702.072410002</v>
      </c>
      <c r="AP254" s="29">
        <f>'Importaciones mensual (90-23)'!O253</f>
        <v>321392878.46153003</v>
      </c>
      <c r="AQ254" s="29">
        <f>'Saldo mensual (90-23)'!O253</f>
        <v>-99135222.437440038</v>
      </c>
      <c r="AR254" s="29">
        <f>'Exportaciones mensual (90-23)'!P253</f>
        <v>681903.86170000001</v>
      </c>
      <c r="AS254" s="29">
        <f>'Importaciones mensual (90-23)'!P253</f>
        <v>11462980.979149999</v>
      </c>
      <c r="AT254" s="29">
        <f>'Saldo mensual (90-23)'!P253</f>
        <v>-10781077.117449999</v>
      </c>
      <c r="AU254" s="29">
        <f>'Exportaciones mensual (90-23)'!M253</f>
        <v>40732801.335610002</v>
      </c>
      <c r="AV254" s="29">
        <f>'Importaciones mensual (90-23)'!Q253</f>
        <v>25606134.26478</v>
      </c>
      <c r="AW254" s="29">
        <f>'Saldo mensual (90-23)'!Q253</f>
        <v>-1730528.6748300008</v>
      </c>
      <c r="AX254" s="29">
        <f>'Exportaciones mensual (90-23)'!N253</f>
        <v>267186080.48848</v>
      </c>
      <c r="AY254" s="29">
        <f>'Importaciones mensual (90-23)'!R253</f>
        <v>75312172.117850006</v>
      </c>
      <c r="AZ254" s="29">
        <f>'Saldo mensual (90-23)'!R253</f>
        <v>173580310.28257</v>
      </c>
      <c r="BA254" s="29">
        <f>'Exportaciones mensual (90-23)'!O253</f>
        <v>222257656.02408999</v>
      </c>
      <c r="BB254" s="29">
        <f>'Importaciones mensual (90-23)'!S253</f>
        <v>143316716.66542</v>
      </c>
      <c r="BC254" s="29">
        <f>'Saldo mensual (90-23)'!S253</f>
        <v>-104890380.42304</v>
      </c>
      <c r="BD254" s="29">
        <f>'Exportaciones mensual (90-23)'!P253</f>
        <v>681903.86170000001</v>
      </c>
      <c r="BE254" s="29">
        <f>'Importaciones mensual (90-23)'!T253</f>
        <v>79952967.378010005</v>
      </c>
      <c r="BF254" s="29">
        <f>'Saldo mensual (90-23)'!T253</f>
        <v>71612487.699440002</v>
      </c>
      <c r="BG254" s="29">
        <f>'Exportaciones mensual (90-23)'!Q253</f>
        <v>23875605.589949999</v>
      </c>
      <c r="BH254" s="29">
        <f>'Importaciones mensual (90-23)'!U253</f>
        <v>71207931.157319993</v>
      </c>
      <c r="BI254" s="29">
        <f>'Saldo mensual (90-23)'!U253</f>
        <v>115104041.30745</v>
      </c>
      <c r="BJ254" s="29">
        <f>'Exportaciones mensual (90-23)'!R253</f>
        <v>248892482.40042001</v>
      </c>
      <c r="BK254" s="29">
        <f>'Importaciones mensual (90-23)'!V253</f>
        <v>6179434.3023300003</v>
      </c>
      <c r="BL254" s="29">
        <f>'Saldo mensual (90-23)'!V253</f>
        <v>24077440.830600001</v>
      </c>
      <c r="BM254" s="29">
        <f>'Exportaciones mensual (90-23)'!S253</f>
        <v>38426336.242380001</v>
      </c>
      <c r="BN254" s="29">
        <f>'Importaciones mensual (90-23)'!W253</f>
        <v>17788661.828049999</v>
      </c>
      <c r="BO254" s="29">
        <f>'Saldo mensual (90-23)'!W253</f>
        <v>-9201279.6436599996</v>
      </c>
      <c r="BP254" s="29">
        <f>'Exportaciones mensual (90-23)'!T253</f>
        <v>151565455.07745001</v>
      </c>
      <c r="BQ254" s="29">
        <f>'Importaciones mensual (90-23)'!X253</f>
        <v>95862281.135969996</v>
      </c>
      <c r="BR254" s="29">
        <f>'Saldo mensual (90-23)'!X253</f>
        <v>-7014279.3007500023</v>
      </c>
      <c r="BS254" s="29">
        <f>'Exportaciones mensual (90-23)'!U253</f>
        <v>186311972.46476999</v>
      </c>
      <c r="BT254" s="29">
        <f>'Importaciones mensual (90-23)'!Y253</f>
        <v>36162208.50169</v>
      </c>
      <c r="BU254" s="29">
        <f>'Saldo mensual (90-23)'!Y253</f>
        <v>10914937.027520001</v>
      </c>
      <c r="BV254" s="29">
        <f>'Exportaciones mensual (90-23)'!V253</f>
        <v>30256875.132929999</v>
      </c>
      <c r="BW254" s="29">
        <f>'Importaciones mensual (90-23)'!Z253</f>
        <v>42262345.94331</v>
      </c>
      <c r="BX254" s="29">
        <f>'Saldo mensual (90-23)'!Z253</f>
        <v>77835716.333290011</v>
      </c>
      <c r="BY254" s="29">
        <f>'Exportaciones mensual (90-23)'!W253</f>
        <v>8587382.1843899991</v>
      </c>
      <c r="BZ254" s="29">
        <f>'Importaciones mensual (90-23)'!AA253</f>
        <v>36200776.335270002</v>
      </c>
      <c r="CA254" s="29">
        <f>'Saldo mensual (90-23)'!AA253</f>
        <v>143113024.33239001</v>
      </c>
      <c r="CB254" s="29">
        <f>'Exportaciones mensual (90-23)'!X253</f>
        <v>88848001.835219994</v>
      </c>
      <c r="CC254" s="29">
        <f>'Importaciones mensual (90-23)'!AB253</f>
        <v>0</v>
      </c>
      <c r="CD254" s="29">
        <f>'Saldo mensual (90-23)'!AB253</f>
        <v>0</v>
      </c>
      <c r="CE254" s="29">
        <f>'Exportaciones mensual (90-23)'!AC253</f>
        <v>1004999311.77795</v>
      </c>
      <c r="CF254" s="29">
        <f>'Importaciones mensual (90-23)'!AC253</f>
        <v>514028776.43286997</v>
      </c>
      <c r="CG254" s="29">
        <f>'Saldo mensual (90-23)'!AC253</f>
        <v>490970535.34508008</v>
      </c>
      <c r="CH254" s="29">
        <f>'Exportaciones mensual (90-23)'!Y253</f>
        <v>47077145.529210001</v>
      </c>
      <c r="CI254" s="29">
        <f>'Importaciones mensual (90-23)'!AD253</f>
        <v>71784775.014829993</v>
      </c>
      <c r="CJ254" s="29">
        <f>'Saldo mensual (90-23)'!AD253</f>
        <v>-19041183.486159995</v>
      </c>
      <c r="CK254" s="29">
        <f>'Exportaciones mensual (90-23)'!Z253</f>
        <v>120098062.2766</v>
      </c>
      <c r="CL254" s="29">
        <f>'Importaciones mensual (90-23)'!AE253</f>
        <v>21219941.995919999</v>
      </c>
      <c r="CM254" s="29">
        <f>'Saldo mensual (90-23)'!AE253</f>
        <v>83363889.687979996</v>
      </c>
      <c r="CN254" s="29">
        <f>'Exportaciones mensual (90-23)'!AA253</f>
        <v>179313800.66766</v>
      </c>
      <c r="CO254" s="29">
        <f>'Importaciones mensual (90-23)'!AF253</f>
        <v>121635239.63776</v>
      </c>
      <c r="CP254" s="29">
        <f>'Saldo mensual (90-23)'!AF253</f>
        <v>-71952033.965389997</v>
      </c>
      <c r="CQ254" s="29">
        <f>'Exportaciones mensual (90-23)'!AB253</f>
        <v>0</v>
      </c>
      <c r="CR254" s="29">
        <f>'Importaciones mensual (90-23)'!AG253</f>
        <v>41454894.403590001</v>
      </c>
      <c r="CS254" s="29">
        <f>'Saldo mensual (90-23)'!AG253</f>
        <v>26506893.617899992</v>
      </c>
      <c r="CT254" s="29">
        <f>'Exportaciones mensual (90-23)'!AC253</f>
        <v>1004999311.77795</v>
      </c>
      <c r="CU254" s="29">
        <f>'Importaciones mensual (90-23)'!AH253</f>
        <v>29389183.355659999</v>
      </c>
      <c r="CV254" s="29">
        <f>'Saldo mensual (90-23)'!AH253</f>
        <v>23473987.092550002</v>
      </c>
      <c r="CW254" s="29">
        <f>'Exportaciones mensual (90-23)'!AC253</f>
        <v>1004999311.77795</v>
      </c>
      <c r="CX254" s="29">
        <f>'Importaciones mensual (90-23)'!AI253</f>
        <v>5286339.2694199998</v>
      </c>
      <c r="CY254" s="29">
        <f>'Saldo mensual (90-23)'!AI253</f>
        <v>106226263.69142</v>
      </c>
      <c r="CZ254" s="29">
        <f>'Exportaciones mensual (90-23)'!AE253</f>
        <v>104583831.6839</v>
      </c>
      <c r="DA254" s="29">
        <f>'Importaciones mensual (90-23)'!AJ253</f>
        <v>38915887.996610001</v>
      </c>
      <c r="DB254" s="29">
        <f>'Saldo mensual (90-23)'!AJ253</f>
        <v>128204032.13627</v>
      </c>
      <c r="DC254" s="29">
        <f>'Exportaciones mensual (90-23)'!AF253</f>
        <v>49683205.672370002</v>
      </c>
      <c r="DD254" s="29">
        <f>'Importaciones mensual (90-23)'!AK253</f>
        <v>10062451.86544</v>
      </c>
      <c r="DE254" s="29">
        <f>'Saldo mensual (90-23)'!AK253</f>
        <v>6829850.749090001</v>
      </c>
      <c r="DF254" s="29">
        <f>'Exportaciones mensual (90-23)'!AG253</f>
        <v>67961788.021489993</v>
      </c>
      <c r="DG254" s="29">
        <f>'Importaciones mensual (90-23)'!AL253</f>
        <v>33304414.228719998</v>
      </c>
      <c r="DH254" s="29">
        <f>'Saldo mensual (90-23)'!AL253</f>
        <v>5644124.1787500046</v>
      </c>
      <c r="DI254" s="29">
        <f>'Exportaciones mensual (90-23)'!AH253</f>
        <v>52863170.448210001</v>
      </c>
      <c r="DJ254" s="29">
        <f>'Importaciones mensual (90-23)'!AM253</f>
        <v>1117451.3370000001</v>
      </c>
      <c r="DK254" s="29">
        <f>'Saldo mensual (90-23)'!AM253</f>
        <v>184001.13562999992</v>
      </c>
      <c r="DL254" s="29">
        <f>'Exportaciones mensual (90-23)'!AI253</f>
        <v>111512602.96084</v>
      </c>
      <c r="DM254" s="29">
        <f>'Importaciones mensual (90-23)'!AN253</f>
        <v>0</v>
      </c>
      <c r="DN254" s="29">
        <f>'Saldo mensual (90-23)'!AN253</f>
        <v>10650706.76897</v>
      </c>
      <c r="DO254" s="29">
        <f>'Exportaciones mensual (90-23)'!AJ253</f>
        <v>167119920.13288</v>
      </c>
      <c r="DP254" s="29">
        <f>'Importaciones mensual (90-23)'!AO253</f>
        <v>0</v>
      </c>
      <c r="DQ254" s="29">
        <f>'Saldo mensual (90-23)'!AO253</f>
        <v>61949757.266599998</v>
      </c>
      <c r="DR254" s="29">
        <f>'Exportaciones mensual (90-23)'!AP253</f>
        <v>123733553.12593</v>
      </c>
      <c r="DS254" s="29">
        <f>'Importaciones mensual (90-23)'!AP253</f>
        <v>5196426.8278900003</v>
      </c>
      <c r="DT254" s="29">
        <f>'Saldo mensual (90-23)'!AP253</f>
        <v>118537126.29804</v>
      </c>
      <c r="DU254" s="29">
        <f>'Exportaciones mensual (90-23)'!AK253</f>
        <v>16892302.614530001</v>
      </c>
      <c r="DV254" s="29">
        <f>'Importaciones mensual (90-23)'!AQ253</f>
        <v>133898.91998000001</v>
      </c>
      <c r="DW254" s="29">
        <f>'Saldo mensual (90-23)'!AQ253</f>
        <v>42914848.980180003</v>
      </c>
      <c r="DX254" s="29">
        <f>'Exportaciones mensual (90-23)'!AL253</f>
        <v>38948538.407470003</v>
      </c>
      <c r="DY254" s="29">
        <f>'Importaciones mensual (90-23)'!AR253</f>
        <v>15542055.99535</v>
      </c>
      <c r="DZ254" s="29">
        <f>'Saldo mensual (90-23)'!AR253</f>
        <v>36283000.394800007</v>
      </c>
      <c r="EA254" s="29">
        <f>'Exportaciones mensual (90-23)'!AM253</f>
        <v>1301452.47263</v>
      </c>
      <c r="EB254" s="29">
        <f>'Importaciones mensual (90-23)'!AS253</f>
        <v>860958.63026000001</v>
      </c>
      <c r="EC254" s="29">
        <f>'Saldo mensual (90-23)'!AS253</f>
        <v>54108186.36609</v>
      </c>
      <c r="ED254" s="29">
        <f>'Exportaciones mensual (90-23)'!AN253</f>
        <v>10650706.76897</v>
      </c>
      <c r="EE254" s="29">
        <f>'Importaciones mensual (90-23)'!AT253</f>
        <v>416951263.55312997</v>
      </c>
      <c r="EF254" s="29">
        <f>'Saldo mensual (90-23)'!AT253</f>
        <v>92357065.598850012</v>
      </c>
    </row>
    <row r="255" spans="1:136">
      <c r="A255" s="9">
        <v>40330</v>
      </c>
      <c r="B255" s="29">
        <f>'Exportaciones mensual (90-23)'!B254</f>
        <v>1245835928.82867</v>
      </c>
      <c r="C255" s="29">
        <f>'Importaciones mensual (90-23)'!B254</f>
        <v>1596105729.2323899</v>
      </c>
      <c r="D255" s="29">
        <f>'Saldo mensual (90-23)'!B254</f>
        <v>-350269800.4037199</v>
      </c>
      <c r="E255" s="29">
        <f>'Exportaciones mensual (90-23)'!C254</f>
        <v>94706767.866860002</v>
      </c>
      <c r="F255" s="29">
        <f>'Importaciones mensual (90-23)'!C254</f>
        <v>35549383.078790002</v>
      </c>
      <c r="G255" s="29">
        <f>'Saldo mensual (90-23)'!C254</f>
        <v>59157384.788070001</v>
      </c>
      <c r="H255" s="30">
        <f>'Exportaciones mensual (90-23)'!D254</f>
        <v>126523368.8929</v>
      </c>
      <c r="I255" s="29">
        <f>'Importaciones mensual (90-23)'!D254</f>
        <v>78918573.006329998</v>
      </c>
      <c r="J255" s="29">
        <f>'Saldo mensual (90-23)'!D254</f>
        <v>47604795.886570007</v>
      </c>
      <c r="K255" s="29">
        <f>'Exportaciones mensual (90-23)'!E254</f>
        <v>124202044.23218</v>
      </c>
      <c r="L255" s="29">
        <f>'Importaciones mensual (90-23)'!E254</f>
        <v>996132.58947000001</v>
      </c>
      <c r="M255" s="31">
        <f>'Saldo mensual (90-23)'!E254</f>
        <v>123205911.64271</v>
      </c>
      <c r="N255" s="29">
        <f>'Exportaciones mensual (90-23)'!F254</f>
        <v>49389242.577440001</v>
      </c>
      <c r="O255" s="29">
        <f>'Importaciones mensual (90-23)'!F254</f>
        <v>26352832.690299999</v>
      </c>
      <c r="P255" s="29">
        <f>'Saldo mensual (90-23)'!F254</f>
        <v>23036409.887140002</v>
      </c>
      <c r="Q255" s="29">
        <f>'Exportaciones mensual (90-23)'!G254</f>
        <v>380816882.30531001</v>
      </c>
      <c r="R255" s="29">
        <f>'Importaciones mensual (90-23)'!G254</f>
        <v>78638268.189150006</v>
      </c>
      <c r="S255" s="29">
        <f>'Saldo mensual (90-23)'!G254</f>
        <v>302178614.11616004</v>
      </c>
      <c r="T255" s="29">
        <f>'Exportaciones mensual (90-23)'!F254</f>
        <v>49389242.577440001</v>
      </c>
      <c r="U255" s="29">
        <f>'Importaciones mensual (90-23)'!H254</f>
        <v>11561611.757209999</v>
      </c>
      <c r="V255" s="29">
        <f>'Saldo mensual (90-23)'!H254</f>
        <v>108569491.73496</v>
      </c>
      <c r="W255" s="29">
        <f>'Exportaciones mensual (90-23)'!G254</f>
        <v>380816882.30531001</v>
      </c>
      <c r="X255" s="29">
        <f>'Importaciones mensual (90-23)'!I254</f>
        <v>162394925.94202</v>
      </c>
      <c r="Y255" s="29">
        <f>'Saldo mensual (90-23)'!J254</f>
        <v>70271304.682769999</v>
      </c>
      <c r="Z255" s="29">
        <f>'Exportaciones mensual (90-23)'!H254</f>
        <v>120131103.49217001</v>
      </c>
      <c r="AA255" s="29">
        <f>'Importaciones mensual (90-23)'!J254</f>
        <v>6213196.1455199998</v>
      </c>
      <c r="AB255" s="29">
        <f>'Saldo mensual (90-23)'!J254</f>
        <v>70271304.682769999</v>
      </c>
      <c r="AC255" s="29">
        <f>'Exportaciones mensual (90-23)'!I254</f>
        <v>80221085.366600007</v>
      </c>
      <c r="AD255" s="29">
        <f>'Exportaciones mensual (90-23)'!I254</f>
        <v>80221085.366600007</v>
      </c>
      <c r="AE255" s="29">
        <f>'Saldo mensual (90-23)'!K254</f>
        <v>46144771.532470003</v>
      </c>
      <c r="AF255" s="29">
        <f>'Exportaciones mensual (90-23)'!J254</f>
        <v>76484500.828290001</v>
      </c>
      <c r="AG255" s="29">
        <f>'Importaciones mensual (90-23)'!L254</f>
        <v>68911921.822909996</v>
      </c>
      <c r="AH255" s="29">
        <f>'Saldo mensual (90-23)'!L254</f>
        <v>-24470231.555469997</v>
      </c>
      <c r="AI255" s="29">
        <f>'Exportaciones mensual (90-23)'!M254</f>
        <v>73610360.196970001</v>
      </c>
      <c r="AJ255" s="29">
        <f>'Importaciones mensual (90-23)'!M254</f>
        <v>59397694.134450004</v>
      </c>
      <c r="AK255" s="29">
        <f>'Saldo mensual (90-23)'!M254</f>
        <v>14212666.062519997</v>
      </c>
      <c r="AL255" s="29">
        <f>'Exportaciones mensual (90-23)'!K254</f>
        <v>58536213.155299999</v>
      </c>
      <c r="AM255" s="29">
        <f>'Importaciones mensual (90-23)'!N254</f>
        <v>522193378.81154001</v>
      </c>
      <c r="AN255" s="29">
        <f>'Saldo mensual (90-23)'!N254</f>
        <v>-254785784.02968001</v>
      </c>
      <c r="AO255" s="29">
        <f>'Exportaciones mensual (90-23)'!L254</f>
        <v>44441690.267439999</v>
      </c>
      <c r="AP255" s="29">
        <f>'Importaciones mensual (90-23)'!O254</f>
        <v>245487195.27250001</v>
      </c>
      <c r="AQ255" s="29">
        <f>'Saldo mensual (90-23)'!O254</f>
        <v>-105865640.65437999</v>
      </c>
      <c r="AR255" s="29">
        <f>'Exportaciones mensual (90-23)'!P254</f>
        <v>984853.34621999995</v>
      </c>
      <c r="AS255" s="29">
        <f>'Importaciones mensual (90-23)'!P254</f>
        <v>15057720.361649999</v>
      </c>
      <c r="AT255" s="29">
        <f>'Saldo mensual (90-23)'!P254</f>
        <v>-14072867.01543</v>
      </c>
      <c r="AU255" s="29">
        <f>'Exportaciones mensual (90-23)'!M254</f>
        <v>73610360.196970001</v>
      </c>
      <c r="AV255" s="29">
        <f>'Importaciones mensual (90-23)'!Q254</f>
        <v>30349426.962540001</v>
      </c>
      <c r="AW255" s="29">
        <f>'Saldo mensual (90-23)'!Q254</f>
        <v>6426605.596830003</v>
      </c>
      <c r="AX255" s="29">
        <f>'Exportaciones mensual (90-23)'!N254</f>
        <v>267407594.78185999</v>
      </c>
      <c r="AY255" s="29">
        <f>'Importaciones mensual (90-23)'!R254</f>
        <v>91189703.909219995</v>
      </c>
      <c r="AZ255" s="29">
        <f>'Saldo mensual (90-23)'!R254</f>
        <v>144931472.03657001</v>
      </c>
      <c r="BA255" s="29">
        <f>'Exportaciones mensual (90-23)'!O254</f>
        <v>139621554.61812001</v>
      </c>
      <c r="BB255" s="29">
        <f>'Importaciones mensual (90-23)'!S254</f>
        <v>116298059.47468001</v>
      </c>
      <c r="BC255" s="29">
        <f>'Saldo mensual (90-23)'!S254</f>
        <v>-82575794.907550007</v>
      </c>
      <c r="BD255" s="29">
        <f>'Exportaciones mensual (90-23)'!P254</f>
        <v>984853.34621999995</v>
      </c>
      <c r="BE255" s="29">
        <f>'Importaciones mensual (90-23)'!T254</f>
        <v>92540716.036210001</v>
      </c>
      <c r="BF255" s="29">
        <f>'Saldo mensual (90-23)'!T254</f>
        <v>78971437.787030011</v>
      </c>
      <c r="BG255" s="29">
        <f>'Exportaciones mensual (90-23)'!Q254</f>
        <v>36776032.559370004</v>
      </c>
      <c r="BH255" s="29">
        <f>'Importaciones mensual (90-23)'!U254</f>
        <v>34744424.484020002</v>
      </c>
      <c r="BI255" s="29">
        <f>'Saldo mensual (90-23)'!U254</f>
        <v>182322786.15396002</v>
      </c>
      <c r="BJ255" s="29">
        <f>'Exportaciones mensual (90-23)'!R254</f>
        <v>236121175.94578999</v>
      </c>
      <c r="BK255" s="29">
        <f>'Importaciones mensual (90-23)'!V254</f>
        <v>7383527.9236700004</v>
      </c>
      <c r="BL255" s="29">
        <f>'Saldo mensual (90-23)'!V254</f>
        <v>55763951.735749997</v>
      </c>
      <c r="BM255" s="29">
        <f>'Exportaciones mensual (90-23)'!S254</f>
        <v>33722264.567129999</v>
      </c>
      <c r="BN255" s="29">
        <f>'Importaciones mensual (90-23)'!W254</f>
        <v>6758861.3311999999</v>
      </c>
      <c r="BO255" s="29">
        <f>'Saldo mensual (90-23)'!W254</f>
        <v>-2895181.0488499999</v>
      </c>
      <c r="BP255" s="29">
        <f>'Exportaciones mensual (90-23)'!T254</f>
        <v>171512153.82324001</v>
      </c>
      <c r="BQ255" s="29">
        <f>'Importaciones mensual (90-23)'!X254</f>
        <v>78774307.175999999</v>
      </c>
      <c r="BR255" s="29">
        <f>'Saldo mensual (90-23)'!X254</f>
        <v>31514.556180000305</v>
      </c>
      <c r="BS255" s="29">
        <f>'Exportaciones mensual (90-23)'!U254</f>
        <v>217067210.63798001</v>
      </c>
      <c r="BT255" s="29">
        <f>'Importaciones mensual (90-23)'!Y254</f>
        <v>37631239.537819996</v>
      </c>
      <c r="BU255" s="29">
        <f>'Saldo mensual (90-23)'!Y254</f>
        <v>-3567718.8208099976</v>
      </c>
      <c r="BV255" s="29">
        <f>'Exportaciones mensual (90-23)'!V254</f>
        <v>63147479.659419999</v>
      </c>
      <c r="BW255" s="29">
        <f>'Importaciones mensual (90-23)'!Z254</f>
        <v>35048356.71565</v>
      </c>
      <c r="BX255" s="29">
        <f>'Saldo mensual (90-23)'!Z254</f>
        <v>54207375.255080007</v>
      </c>
      <c r="BY255" s="29">
        <f>'Exportaciones mensual (90-23)'!W254</f>
        <v>3863680.28235</v>
      </c>
      <c r="BZ255" s="29">
        <f>'Importaciones mensual (90-23)'!AA254</f>
        <v>41189502.281539999</v>
      </c>
      <c r="CA255" s="29">
        <f>'Saldo mensual (90-23)'!AA254</f>
        <v>162430886.91066998</v>
      </c>
      <c r="CB255" s="29">
        <f>'Exportaciones mensual (90-23)'!X254</f>
        <v>78805821.732179999</v>
      </c>
      <c r="CC255" s="29">
        <f>'Importaciones mensual (90-23)'!AB254</f>
        <v>0</v>
      </c>
      <c r="CD255" s="29">
        <f>'Saldo mensual (90-23)'!AB254</f>
        <v>0</v>
      </c>
      <c r="CE255" s="29">
        <f>'Exportaciones mensual (90-23)'!AC254</f>
        <v>847062897.67769003</v>
      </c>
      <c r="CF255" s="29">
        <f>'Importaciones mensual (90-23)'!AC254</f>
        <v>674784105.7974</v>
      </c>
      <c r="CG255" s="29">
        <f>'Saldo mensual (90-23)'!AC254</f>
        <v>172278791.88029003</v>
      </c>
      <c r="CH255" s="29">
        <f>'Exportaciones mensual (90-23)'!Y254</f>
        <v>34063520.717009999</v>
      </c>
      <c r="CI255" s="29">
        <f>'Importaciones mensual (90-23)'!AD254</f>
        <v>73329994.420949996</v>
      </c>
      <c r="CJ255" s="29">
        <f>'Saldo mensual (90-23)'!AD254</f>
        <v>6874467.1623900086</v>
      </c>
      <c r="CK255" s="29">
        <f>'Exportaciones mensual (90-23)'!Z254</f>
        <v>89255731.970730007</v>
      </c>
      <c r="CL255" s="29">
        <f>'Importaciones mensual (90-23)'!AE254</f>
        <v>25000590.705120001</v>
      </c>
      <c r="CM255" s="29">
        <f>'Saldo mensual (90-23)'!AE254</f>
        <v>120200152.05865002</v>
      </c>
      <c r="CN255" s="29">
        <f>'Exportaciones mensual (90-23)'!AA254</f>
        <v>203620389.19220999</v>
      </c>
      <c r="CO255" s="29">
        <f>'Importaciones mensual (90-23)'!AF254</f>
        <v>96043818.980269998</v>
      </c>
      <c r="CP255" s="29">
        <f>'Saldo mensual (90-23)'!AF254</f>
        <v>27397949.203720003</v>
      </c>
      <c r="CQ255" s="29">
        <f>'Exportaciones mensual (90-23)'!AB254</f>
        <v>0</v>
      </c>
      <c r="CR255" s="29">
        <f>'Importaciones mensual (90-23)'!AG254</f>
        <v>59993637.914130002</v>
      </c>
      <c r="CS255" s="29">
        <f>'Saldo mensual (90-23)'!AG254</f>
        <v>-20281515.906850003</v>
      </c>
      <c r="CT255" s="29">
        <f>'Exportaciones mensual (90-23)'!AC254</f>
        <v>847062897.67769003</v>
      </c>
      <c r="CU255" s="29">
        <f>'Importaciones mensual (90-23)'!AH254</f>
        <v>41479122.79276</v>
      </c>
      <c r="CV255" s="29">
        <f>'Saldo mensual (90-23)'!AH254</f>
        <v>6053543.85176</v>
      </c>
      <c r="CW255" s="29">
        <f>'Exportaciones mensual (90-23)'!AC254</f>
        <v>847062897.67769003</v>
      </c>
      <c r="CX255" s="29">
        <f>'Importaciones mensual (90-23)'!AI254</f>
        <v>9600364.1706099994</v>
      </c>
      <c r="CY255" s="29">
        <f>'Saldo mensual (90-23)'!AI254</f>
        <v>58084550.005580008</v>
      </c>
      <c r="CZ255" s="29">
        <f>'Exportaciones mensual (90-23)'!AE254</f>
        <v>145200742.76377001</v>
      </c>
      <c r="DA255" s="29">
        <f>'Importaciones mensual (90-23)'!AJ254</f>
        <v>47239646.91928</v>
      </c>
      <c r="DB255" s="29">
        <f>'Saldo mensual (90-23)'!AJ254</f>
        <v>80633107.48883</v>
      </c>
      <c r="DC255" s="29">
        <f>'Exportaciones mensual (90-23)'!AF254</f>
        <v>123441768.18399</v>
      </c>
      <c r="DD255" s="29">
        <f>'Importaciones mensual (90-23)'!AK254</f>
        <v>12626515.241140001</v>
      </c>
      <c r="DE255" s="29">
        <f>'Saldo mensual (90-23)'!AK254</f>
        <v>11084960.92938</v>
      </c>
      <c r="DF255" s="29">
        <f>'Exportaciones mensual (90-23)'!AG254</f>
        <v>39712122.00728</v>
      </c>
      <c r="DG255" s="29">
        <f>'Importaciones mensual (90-23)'!AL254</f>
        <v>26883526.666730002</v>
      </c>
      <c r="DH255" s="29">
        <f>'Saldo mensual (90-23)'!AL254</f>
        <v>-15738653.415770002</v>
      </c>
      <c r="DI255" s="29">
        <f>'Exportaciones mensual (90-23)'!AH254</f>
        <v>47532666.64452</v>
      </c>
      <c r="DJ255" s="29">
        <f>'Importaciones mensual (90-23)'!AM254</f>
        <v>641566.69194000005</v>
      </c>
      <c r="DK255" s="29">
        <f>'Saldo mensual (90-23)'!AM254</f>
        <v>4625769.9110300001</v>
      </c>
      <c r="DL255" s="29">
        <f>'Exportaciones mensual (90-23)'!AI254</f>
        <v>67684914.176190004</v>
      </c>
      <c r="DM255" s="29">
        <f>'Importaciones mensual (90-23)'!AN254</f>
        <v>95.95</v>
      </c>
      <c r="DN255" s="29">
        <f>'Saldo mensual (90-23)'!AN254</f>
        <v>14399674.64329</v>
      </c>
      <c r="DO255" s="29">
        <f>'Exportaciones mensual (90-23)'!AJ254</f>
        <v>127872754.40810999</v>
      </c>
      <c r="DP255" s="29">
        <f>'Importaciones mensual (90-23)'!AO254</f>
        <v>0</v>
      </c>
      <c r="DQ255" s="29">
        <f>'Saldo mensual (90-23)'!AO254</f>
        <v>108592503.1868</v>
      </c>
      <c r="DR255" s="29">
        <f>'Exportaciones mensual (90-23)'!AP254</f>
        <v>109567876.33318999</v>
      </c>
      <c r="DS255" s="29">
        <f>'Importaciones mensual (90-23)'!AP254</f>
        <v>17688953.721870001</v>
      </c>
      <c r="DT255" s="29">
        <f>'Saldo mensual (90-23)'!AP254</f>
        <v>91878922.611319989</v>
      </c>
      <c r="DU255" s="29">
        <f>'Exportaciones mensual (90-23)'!AK254</f>
        <v>23711476.17052</v>
      </c>
      <c r="DV255" s="29">
        <f>'Importaciones mensual (90-23)'!AQ254</f>
        <v>3208011.1817399999</v>
      </c>
      <c r="DW255" s="29">
        <f>'Saldo mensual (90-23)'!AQ254</f>
        <v>27678159.406269997</v>
      </c>
      <c r="DX255" s="29">
        <f>'Exportaciones mensual (90-23)'!AL254</f>
        <v>11144873.25096</v>
      </c>
      <c r="DY255" s="29">
        <f>'Importaciones mensual (90-23)'!AR254</f>
        <v>13648642.63047</v>
      </c>
      <c r="DZ255" s="29">
        <f>'Saldo mensual (90-23)'!AR254</f>
        <v>39921941.582759999</v>
      </c>
      <c r="EA255" s="29">
        <f>'Exportaciones mensual (90-23)'!AM254</f>
        <v>5267336.6029700004</v>
      </c>
      <c r="EB255" s="29">
        <f>'Importaciones mensual (90-23)'!AS254</f>
        <v>9392791.2347199991</v>
      </c>
      <c r="EC255" s="29">
        <f>'Saldo mensual (90-23)'!AS254</f>
        <v>59404762.697039999</v>
      </c>
      <c r="ED255" s="29">
        <f>'Exportaciones mensual (90-23)'!AN254</f>
        <v>14399770.593289999</v>
      </c>
      <c r="EE255" s="29">
        <f>'Importaciones mensual (90-23)'!AT254</f>
        <v>547385489.54162002</v>
      </c>
      <c r="EF255" s="29">
        <f>'Saldo mensual (90-23)'!AT254</f>
        <v>-133641789.88434</v>
      </c>
    </row>
    <row r="256" spans="1:136">
      <c r="A256" s="9">
        <v>40360</v>
      </c>
      <c r="B256" s="29">
        <f>'Exportaciones mensual (90-23)'!B255</f>
        <v>1222572657.21191</v>
      </c>
      <c r="C256" s="29">
        <f>'Importaciones mensual (90-23)'!B255</f>
        <v>1678943391.29053</v>
      </c>
      <c r="D256" s="29">
        <f>'Saldo mensual (90-23)'!B255</f>
        <v>-456370734.07861996</v>
      </c>
      <c r="E256" s="29">
        <f>'Exportaciones mensual (90-23)'!C255</f>
        <v>93307840.842020005</v>
      </c>
      <c r="F256" s="29">
        <f>'Importaciones mensual (90-23)'!C255</f>
        <v>35196075.261380002</v>
      </c>
      <c r="G256" s="29">
        <f>'Saldo mensual (90-23)'!C255</f>
        <v>58111765.580640003</v>
      </c>
      <c r="H256" s="30">
        <f>'Exportaciones mensual (90-23)'!D255</f>
        <v>127853019.76848</v>
      </c>
      <c r="I256" s="29">
        <f>'Importaciones mensual (90-23)'!D255</f>
        <v>42830797.389959998</v>
      </c>
      <c r="J256" s="29">
        <f>'Saldo mensual (90-23)'!D255</f>
        <v>85022222.378520012</v>
      </c>
      <c r="K256" s="29">
        <f>'Exportaciones mensual (90-23)'!E255</f>
        <v>124364233.85105</v>
      </c>
      <c r="L256" s="29">
        <f>'Importaciones mensual (90-23)'!E255</f>
        <v>1736667.52141</v>
      </c>
      <c r="M256" s="31">
        <f>'Saldo mensual (90-23)'!E255</f>
        <v>122627566.32964</v>
      </c>
      <c r="N256" s="29">
        <f>'Exportaciones mensual (90-23)'!F255</f>
        <v>46963785.862530001</v>
      </c>
      <c r="O256" s="29">
        <f>'Importaciones mensual (90-23)'!F255</f>
        <v>32607080.963169999</v>
      </c>
      <c r="P256" s="29">
        <f>'Saldo mensual (90-23)'!F255</f>
        <v>14356704.899360001</v>
      </c>
      <c r="Q256" s="29">
        <f>'Exportaciones mensual (90-23)'!G255</f>
        <v>346826205.66439003</v>
      </c>
      <c r="R256" s="29">
        <f>'Importaciones mensual (90-23)'!G255</f>
        <v>67049964.441129997</v>
      </c>
      <c r="S256" s="29">
        <f>'Saldo mensual (90-23)'!G255</f>
        <v>279776241.22326005</v>
      </c>
      <c r="T256" s="29">
        <f>'Exportaciones mensual (90-23)'!F255</f>
        <v>46963785.862530001</v>
      </c>
      <c r="U256" s="29">
        <f>'Importaciones mensual (90-23)'!H255</f>
        <v>12224632.764319999</v>
      </c>
      <c r="V256" s="29">
        <f>'Saldo mensual (90-23)'!H255</f>
        <v>136832130.55398002</v>
      </c>
      <c r="W256" s="29">
        <f>'Exportaciones mensual (90-23)'!G255</f>
        <v>346826205.66439003</v>
      </c>
      <c r="X256" s="29">
        <f>'Importaciones mensual (90-23)'!I255</f>
        <v>180739221.85264999</v>
      </c>
      <c r="Y256" s="29">
        <f>'Saldo mensual (90-23)'!J255</f>
        <v>130703610.17774999</v>
      </c>
      <c r="Z256" s="29">
        <f>'Exportaciones mensual (90-23)'!H255</f>
        <v>149056763.31830001</v>
      </c>
      <c r="AA256" s="29">
        <f>'Importaciones mensual (90-23)'!J255</f>
        <v>8666725.9365299996</v>
      </c>
      <c r="AB256" s="29">
        <f>'Saldo mensual (90-23)'!J255</f>
        <v>130703610.17774999</v>
      </c>
      <c r="AC256" s="29">
        <f>'Exportaciones mensual (90-23)'!I255</f>
        <v>91967216.626499996</v>
      </c>
      <c r="AD256" s="29">
        <f>'Exportaciones mensual (90-23)'!I255</f>
        <v>91967216.626499996</v>
      </c>
      <c r="AE256" s="29">
        <f>'Saldo mensual (90-23)'!K255</f>
        <v>27660988.438229997</v>
      </c>
      <c r="AF256" s="29">
        <f>'Exportaciones mensual (90-23)'!J255</f>
        <v>139370336.11427999</v>
      </c>
      <c r="AG256" s="29">
        <f>'Importaciones mensual (90-23)'!L255</f>
        <v>94176310.472570002</v>
      </c>
      <c r="AH256" s="29">
        <f>'Saldo mensual (90-23)'!L255</f>
        <v>-16041367.020730004</v>
      </c>
      <c r="AI256" s="29">
        <f>'Exportaciones mensual (90-23)'!M255</f>
        <v>169339797.4095</v>
      </c>
      <c r="AJ256" s="29">
        <f>'Importaciones mensual (90-23)'!M255</f>
        <v>21049178.713939998</v>
      </c>
      <c r="AK256" s="29">
        <f>'Saldo mensual (90-23)'!M255</f>
        <v>148290618.69556001</v>
      </c>
      <c r="AL256" s="29">
        <f>'Exportaciones mensual (90-23)'!K255</f>
        <v>40522040.612499997</v>
      </c>
      <c r="AM256" s="29">
        <f>'Importaciones mensual (90-23)'!N255</f>
        <v>522123055.19999999</v>
      </c>
      <c r="AN256" s="29">
        <f>'Saldo mensual (90-23)'!N255</f>
        <v>-254389450.53937</v>
      </c>
      <c r="AO256" s="29">
        <f>'Exportaciones mensual (90-23)'!L255</f>
        <v>78134943.451839998</v>
      </c>
      <c r="AP256" s="29">
        <f>'Importaciones mensual (90-23)'!O255</f>
        <v>249738715.36826</v>
      </c>
      <c r="AQ256" s="29">
        <f>'Saldo mensual (90-23)'!O255</f>
        <v>-128267455.30857</v>
      </c>
      <c r="AR256" s="29">
        <f>'Exportaciones mensual (90-23)'!P255</f>
        <v>1045738.31908</v>
      </c>
      <c r="AS256" s="29">
        <f>'Importaciones mensual (90-23)'!P255</f>
        <v>13732146.038690001</v>
      </c>
      <c r="AT256" s="29">
        <f>'Saldo mensual (90-23)'!P255</f>
        <v>-12686407.71961</v>
      </c>
      <c r="AU256" s="29">
        <f>'Exportaciones mensual (90-23)'!M255</f>
        <v>169339797.4095</v>
      </c>
      <c r="AV256" s="29">
        <f>'Importaciones mensual (90-23)'!Q255</f>
        <v>21197407.57054</v>
      </c>
      <c r="AW256" s="29">
        <f>'Saldo mensual (90-23)'!Q255</f>
        <v>-3967789.7506799996</v>
      </c>
      <c r="AX256" s="29">
        <f>'Exportaciones mensual (90-23)'!N255</f>
        <v>267733604.66062999</v>
      </c>
      <c r="AY256" s="29">
        <f>'Importaciones mensual (90-23)'!R255</f>
        <v>96045963.167209998</v>
      </c>
      <c r="AZ256" s="29">
        <f>'Saldo mensual (90-23)'!R255</f>
        <v>71276145.288589999</v>
      </c>
      <c r="BA256" s="29">
        <f>'Exportaciones mensual (90-23)'!O255</f>
        <v>121471260.05969</v>
      </c>
      <c r="BB256" s="29">
        <f>'Importaciones mensual (90-23)'!S255</f>
        <v>128812230.48586001</v>
      </c>
      <c r="BC256" s="29">
        <f>'Saldo mensual (90-23)'!S255</f>
        <v>-95143276.498360008</v>
      </c>
      <c r="BD256" s="29">
        <f>'Exportaciones mensual (90-23)'!P255</f>
        <v>1045738.31908</v>
      </c>
      <c r="BE256" s="29">
        <f>'Importaciones mensual (90-23)'!T255</f>
        <v>113694460.81903</v>
      </c>
      <c r="BF256" s="29">
        <f>'Saldo mensual (90-23)'!T255</f>
        <v>-7565406.1783200055</v>
      </c>
      <c r="BG256" s="29">
        <f>'Exportaciones mensual (90-23)'!Q255</f>
        <v>17229617.81986</v>
      </c>
      <c r="BH256" s="29">
        <f>'Importaciones mensual (90-23)'!U255</f>
        <v>32169470.008979999</v>
      </c>
      <c r="BI256" s="29">
        <f>'Saldo mensual (90-23)'!U255</f>
        <v>163255394.06952998</v>
      </c>
      <c r="BJ256" s="29">
        <f>'Exportaciones mensual (90-23)'!R255</f>
        <v>167322108.4558</v>
      </c>
      <c r="BK256" s="29">
        <f>'Importaciones mensual (90-23)'!V255</f>
        <v>15051900.56254</v>
      </c>
      <c r="BL256" s="29">
        <f>'Saldo mensual (90-23)'!V255</f>
        <v>32669575.621729996</v>
      </c>
      <c r="BM256" s="29">
        <f>'Exportaciones mensual (90-23)'!S255</f>
        <v>33668953.987499997</v>
      </c>
      <c r="BN256" s="29">
        <f>'Importaciones mensual (90-23)'!W255</f>
        <v>6861892.4266499998</v>
      </c>
      <c r="BO256" s="29">
        <f>'Saldo mensual (90-23)'!W255</f>
        <v>-1078691.2118100002</v>
      </c>
      <c r="BP256" s="29">
        <f>'Exportaciones mensual (90-23)'!T255</f>
        <v>106129054.64071</v>
      </c>
      <c r="BQ256" s="29">
        <f>'Importaciones mensual (90-23)'!X255</f>
        <v>85031057.288310006</v>
      </c>
      <c r="BR256" s="29">
        <f>'Saldo mensual (90-23)'!X255</f>
        <v>-14890294.47529</v>
      </c>
      <c r="BS256" s="29">
        <f>'Exportaciones mensual (90-23)'!U255</f>
        <v>195424864.07850999</v>
      </c>
      <c r="BT256" s="29">
        <f>'Importaciones mensual (90-23)'!Y255</f>
        <v>35243169.81436</v>
      </c>
      <c r="BU256" s="29">
        <f>'Saldo mensual (90-23)'!Y255</f>
        <v>28784949.507260002</v>
      </c>
      <c r="BV256" s="29">
        <f>'Exportaciones mensual (90-23)'!V255</f>
        <v>47721476.184270002</v>
      </c>
      <c r="BW256" s="29">
        <f>'Importaciones mensual (90-23)'!Z255</f>
        <v>48184059.127439998</v>
      </c>
      <c r="BX256" s="29">
        <f>'Saldo mensual (90-23)'!Z255</f>
        <v>-11574523.772289999</v>
      </c>
      <c r="BY256" s="29">
        <f>'Exportaciones mensual (90-23)'!W255</f>
        <v>5783201.2148399996</v>
      </c>
      <c r="BZ256" s="29">
        <f>'Importaciones mensual (90-23)'!AA255</f>
        <v>39788874.95104</v>
      </c>
      <c r="CA256" s="29">
        <f>'Saldo mensual (90-23)'!AA255</f>
        <v>181842470.22236001</v>
      </c>
      <c r="CB256" s="29">
        <f>'Exportaciones mensual (90-23)'!X255</f>
        <v>70140762.813020006</v>
      </c>
      <c r="CC256" s="29">
        <f>'Importaciones mensual (90-23)'!AB255</f>
        <v>0</v>
      </c>
      <c r="CD256" s="29">
        <f>'Saldo mensual (90-23)'!AB255</f>
        <v>0</v>
      </c>
      <c r="CE256" s="29">
        <f>'Exportaciones mensual (90-23)'!AC255</f>
        <v>625279587.97262001</v>
      </c>
      <c r="CF256" s="29">
        <f>'Importaciones mensual (90-23)'!AC255</f>
        <v>706637056.33184004</v>
      </c>
      <c r="CG256" s="29">
        <f>'Saldo mensual (90-23)'!AC255</f>
        <v>-81357468.359220028</v>
      </c>
      <c r="CH256" s="29">
        <f>'Exportaciones mensual (90-23)'!Y255</f>
        <v>64028119.321620002</v>
      </c>
      <c r="CI256" s="29">
        <f>'Importaciones mensual (90-23)'!AD255</f>
        <v>75595294.613340005</v>
      </c>
      <c r="CJ256" s="29">
        <f>'Saldo mensual (90-23)'!AD255</f>
        <v>-11524324.077600002</v>
      </c>
      <c r="CK256" s="29">
        <f>'Exportaciones mensual (90-23)'!Z255</f>
        <v>36609535.355149999</v>
      </c>
      <c r="CL256" s="29">
        <f>'Importaciones mensual (90-23)'!AE255</f>
        <v>33137189.427510001</v>
      </c>
      <c r="CM256" s="29">
        <f>'Saldo mensual (90-23)'!AE255</f>
        <v>18210879.424309999</v>
      </c>
      <c r="CN256" s="29">
        <f>'Exportaciones mensual (90-23)'!AA255</f>
        <v>221631345.17340001</v>
      </c>
      <c r="CO256" s="29">
        <f>'Importaciones mensual (90-23)'!AF255</f>
        <v>96036348.823540002</v>
      </c>
      <c r="CP256" s="29">
        <f>'Saldo mensual (90-23)'!AF255</f>
        <v>-24675798.100480005</v>
      </c>
      <c r="CQ256" s="29">
        <f>'Exportaciones mensual (90-23)'!AB255</f>
        <v>0</v>
      </c>
      <c r="CR256" s="29">
        <f>'Importaciones mensual (90-23)'!AG255</f>
        <v>57239094.840829998</v>
      </c>
      <c r="CS256" s="29">
        <f>'Saldo mensual (90-23)'!AG255</f>
        <v>-12470723.114639997</v>
      </c>
      <c r="CT256" s="29">
        <f>'Exportaciones mensual (90-23)'!AC255</f>
        <v>625279587.97262001</v>
      </c>
      <c r="CU256" s="29">
        <f>'Importaciones mensual (90-23)'!AH255</f>
        <v>42184843.952239998</v>
      </c>
      <c r="CV256" s="29">
        <f>'Saldo mensual (90-23)'!AH255</f>
        <v>-24064322.060469996</v>
      </c>
      <c r="CW256" s="29">
        <f>'Exportaciones mensual (90-23)'!AC255</f>
        <v>625279587.97262001</v>
      </c>
      <c r="CX256" s="29">
        <f>'Importaciones mensual (90-23)'!AI255</f>
        <v>9830786.5672200006</v>
      </c>
      <c r="CY256" s="29">
        <f>'Saldo mensual (90-23)'!AI255</f>
        <v>62746818.990469992</v>
      </c>
      <c r="CZ256" s="29">
        <f>'Exportaciones mensual (90-23)'!AE255</f>
        <v>51348068.85182</v>
      </c>
      <c r="DA256" s="29">
        <f>'Importaciones mensual (90-23)'!AJ255</f>
        <v>50526399.474799998</v>
      </c>
      <c r="DB256" s="29">
        <f>'Saldo mensual (90-23)'!AJ255</f>
        <v>56661210.484949999</v>
      </c>
      <c r="DC256" s="29">
        <f>'Exportaciones mensual (90-23)'!AF255</f>
        <v>71360550.723059997</v>
      </c>
      <c r="DD256" s="29">
        <f>'Importaciones mensual (90-23)'!AK255</f>
        <v>9769379.5297400001</v>
      </c>
      <c r="DE256" s="29">
        <f>'Saldo mensual (90-23)'!AK255</f>
        <v>3004532.090259999</v>
      </c>
      <c r="DF256" s="29">
        <f>'Exportaciones mensual (90-23)'!AG255</f>
        <v>44768371.726190001</v>
      </c>
      <c r="DG256" s="29">
        <f>'Importaciones mensual (90-23)'!AL255</f>
        <v>35279764.143320002</v>
      </c>
      <c r="DH256" s="29">
        <f>'Saldo mensual (90-23)'!AL255</f>
        <v>9986425.7553500012</v>
      </c>
      <c r="DI256" s="29">
        <f>'Exportaciones mensual (90-23)'!AH255</f>
        <v>18120521.891770002</v>
      </c>
      <c r="DJ256" s="29">
        <f>'Importaciones mensual (90-23)'!AM255</f>
        <v>1605522.48395</v>
      </c>
      <c r="DK256" s="29">
        <f>'Saldo mensual (90-23)'!AM255</f>
        <v>157204.62981999991</v>
      </c>
      <c r="DL256" s="29">
        <f>'Exportaciones mensual (90-23)'!AI255</f>
        <v>72577605.557689995</v>
      </c>
      <c r="DM256" s="29">
        <f>'Importaciones mensual (90-23)'!AN255</f>
        <v>0</v>
      </c>
      <c r="DN256" s="29">
        <f>'Saldo mensual (90-23)'!AN255</f>
        <v>7977082.3271000003</v>
      </c>
      <c r="DO256" s="29">
        <f>'Exportaciones mensual (90-23)'!AJ255</f>
        <v>107187609.95975</v>
      </c>
      <c r="DP256" s="29">
        <f>'Importaciones mensual (90-23)'!AO255</f>
        <v>132.84</v>
      </c>
      <c r="DQ256" s="29">
        <f>'Saldo mensual (90-23)'!AO255</f>
        <v>66152756.776509985</v>
      </c>
      <c r="DR256" s="29">
        <f>'Exportaciones mensual (90-23)'!AP255</f>
        <v>104160360.85072</v>
      </c>
      <c r="DS256" s="29">
        <f>'Importaciones mensual (90-23)'!AP255</f>
        <v>3497408.6888700002</v>
      </c>
      <c r="DT256" s="29">
        <f>'Saldo mensual (90-23)'!AP255</f>
        <v>100662952.16185001</v>
      </c>
      <c r="DU256" s="29">
        <f>'Exportaciones mensual (90-23)'!AK255</f>
        <v>12773911.619999999</v>
      </c>
      <c r="DV256" s="29">
        <f>'Importaciones mensual (90-23)'!AQ255</f>
        <v>20980845.702059999</v>
      </c>
      <c r="DW256" s="29">
        <f>'Saldo mensual (90-23)'!AQ255</f>
        <v>9162501.5594500005</v>
      </c>
      <c r="DX256" s="29">
        <f>'Exportaciones mensual (90-23)'!AL255</f>
        <v>45266189.898670003</v>
      </c>
      <c r="DY256" s="29">
        <f>'Importaciones mensual (90-23)'!AR255</f>
        <v>13383989.04463</v>
      </c>
      <c r="DZ256" s="29">
        <f>'Saldo mensual (90-23)'!AR255</f>
        <v>54409614.178209998</v>
      </c>
      <c r="EA256" s="29">
        <f>'Exportaciones mensual (90-23)'!AM255</f>
        <v>1762727.1137699999</v>
      </c>
      <c r="EB256" s="29">
        <f>'Importaciones mensual (90-23)'!AS255</f>
        <v>1365818.8898400001</v>
      </c>
      <c r="EC256" s="29">
        <f>'Saldo mensual (90-23)'!AS255</f>
        <v>69624633.030959994</v>
      </c>
      <c r="ED256" s="29">
        <f>'Exportaciones mensual (90-23)'!AN255</f>
        <v>7977082.3271000003</v>
      </c>
      <c r="EE256" s="29">
        <f>'Importaciones mensual (90-23)'!AT255</f>
        <v>537679326.05496001</v>
      </c>
      <c r="EF256" s="29">
        <f>'Saldo mensual (90-23)'!AT255</f>
        <v>-1827566.2937200069</v>
      </c>
    </row>
    <row r="257" spans="1:136">
      <c r="A257" s="9">
        <v>40391</v>
      </c>
      <c r="B257" s="29">
        <f>'Exportaciones mensual (90-23)'!B256</f>
        <v>1207668429.9211199</v>
      </c>
      <c r="C257" s="29">
        <f>'Importaciones mensual (90-23)'!B256</f>
        <v>1676282386.1428101</v>
      </c>
      <c r="D257" s="29">
        <f>'Saldo mensual (90-23)'!B256</f>
        <v>-468613956.22169018</v>
      </c>
      <c r="E257" s="29">
        <f>'Exportaciones mensual (90-23)'!C256</f>
        <v>104333030.54064</v>
      </c>
      <c r="F257" s="29">
        <f>'Importaciones mensual (90-23)'!C256</f>
        <v>33990089.08698</v>
      </c>
      <c r="G257" s="29">
        <f>'Saldo mensual (90-23)'!C256</f>
        <v>70342941.453659996</v>
      </c>
      <c r="H257" s="30">
        <f>'Exportaciones mensual (90-23)'!D256</f>
        <v>122733922.98658</v>
      </c>
      <c r="I257" s="29">
        <f>'Importaciones mensual (90-23)'!D256</f>
        <v>72439023.247260004</v>
      </c>
      <c r="J257" s="29">
        <f>'Saldo mensual (90-23)'!D256</f>
        <v>50294899.739319995</v>
      </c>
      <c r="K257" s="29">
        <f>'Exportaciones mensual (90-23)'!E256</f>
        <v>157630038.92921001</v>
      </c>
      <c r="L257" s="29">
        <f>'Importaciones mensual (90-23)'!E256</f>
        <v>993063.79443000001</v>
      </c>
      <c r="M257" s="31">
        <f>'Saldo mensual (90-23)'!E256</f>
        <v>156636975.13478002</v>
      </c>
      <c r="N257" s="29">
        <f>'Exportaciones mensual (90-23)'!F256</f>
        <v>50198087.31419</v>
      </c>
      <c r="O257" s="29">
        <f>'Importaciones mensual (90-23)'!F256</f>
        <v>25116889.320590001</v>
      </c>
      <c r="P257" s="29">
        <f>'Saldo mensual (90-23)'!F256</f>
        <v>25081197.9936</v>
      </c>
      <c r="Q257" s="29">
        <f>'Exportaciones mensual (90-23)'!G256</f>
        <v>305462029.78716999</v>
      </c>
      <c r="R257" s="29">
        <f>'Importaciones mensual (90-23)'!G256</f>
        <v>80891451.358329996</v>
      </c>
      <c r="S257" s="29">
        <f>'Saldo mensual (90-23)'!G256</f>
        <v>224570578.42883998</v>
      </c>
      <c r="T257" s="29">
        <f>'Exportaciones mensual (90-23)'!F256</f>
        <v>50198087.31419</v>
      </c>
      <c r="U257" s="29">
        <f>'Importaciones mensual (90-23)'!H256</f>
        <v>14276375.226919999</v>
      </c>
      <c r="V257" s="29">
        <f>'Saldo mensual (90-23)'!H256</f>
        <v>98891935.487420008</v>
      </c>
      <c r="W257" s="29">
        <f>'Exportaciones mensual (90-23)'!G256</f>
        <v>305462029.78716999</v>
      </c>
      <c r="X257" s="29">
        <f>'Importaciones mensual (90-23)'!I256</f>
        <v>160100521.29914999</v>
      </c>
      <c r="Y257" s="29">
        <f>'Saldo mensual (90-23)'!J256</f>
        <v>91065634.921729997</v>
      </c>
      <c r="Z257" s="29">
        <f>'Exportaciones mensual (90-23)'!H256</f>
        <v>113168310.71434</v>
      </c>
      <c r="AA257" s="29">
        <f>'Importaciones mensual (90-23)'!J256</f>
        <v>15921280.77342</v>
      </c>
      <c r="AB257" s="29">
        <f>'Saldo mensual (90-23)'!J256</f>
        <v>91065634.921729997</v>
      </c>
      <c r="AC257" s="29">
        <f>'Exportaciones mensual (90-23)'!I256</f>
        <v>86475016.654190004</v>
      </c>
      <c r="AD257" s="29">
        <f>'Exportaciones mensual (90-23)'!I256</f>
        <v>86475016.654190004</v>
      </c>
      <c r="AE257" s="29">
        <f>'Saldo mensual (90-23)'!K256</f>
        <v>9748161.8894100003</v>
      </c>
      <c r="AF257" s="29">
        <f>'Exportaciones mensual (90-23)'!J256</f>
        <v>106986915.69515</v>
      </c>
      <c r="AG257" s="29">
        <f>'Importaciones mensual (90-23)'!L256</f>
        <v>116016258.45660999</v>
      </c>
      <c r="AH257" s="29">
        <f>'Saldo mensual (90-23)'!L256</f>
        <v>-42345571.877429992</v>
      </c>
      <c r="AI257" s="29">
        <f>'Exportaciones mensual (90-23)'!M256</f>
        <v>115463238.76617</v>
      </c>
      <c r="AJ257" s="29">
        <f>'Importaciones mensual (90-23)'!M256</f>
        <v>22452901.078699999</v>
      </c>
      <c r="AK257" s="29">
        <f>'Saldo mensual (90-23)'!M256</f>
        <v>93010337.687469989</v>
      </c>
      <c r="AL257" s="29">
        <f>'Exportaciones mensual (90-23)'!K256</f>
        <v>21920382.64536</v>
      </c>
      <c r="AM257" s="29">
        <f>'Importaciones mensual (90-23)'!N256</f>
        <v>544081447.00170004</v>
      </c>
      <c r="AN257" s="29">
        <f>'Saldo mensual (90-23)'!N256</f>
        <v>-225744462.39006007</v>
      </c>
      <c r="AO257" s="29">
        <f>'Exportaciones mensual (90-23)'!L256</f>
        <v>73670686.579180002</v>
      </c>
      <c r="AP257" s="29">
        <f>'Importaciones mensual (90-23)'!O256</f>
        <v>376436835.78894001</v>
      </c>
      <c r="AQ257" s="29">
        <f>'Saldo mensual (90-23)'!O256</f>
        <v>-218199646.62232003</v>
      </c>
      <c r="AR257" s="29">
        <f>'Exportaciones mensual (90-23)'!P256</f>
        <v>1241060.2630799999</v>
      </c>
      <c r="AS257" s="29">
        <f>'Importaciones mensual (90-23)'!P256</f>
        <v>23613330.762639999</v>
      </c>
      <c r="AT257" s="29">
        <f>'Saldo mensual (90-23)'!P256</f>
        <v>-22372270.499559999</v>
      </c>
      <c r="AU257" s="29">
        <f>'Exportaciones mensual (90-23)'!M256</f>
        <v>115463238.76617</v>
      </c>
      <c r="AV257" s="29">
        <f>'Importaciones mensual (90-23)'!Q256</f>
        <v>27773601.63036</v>
      </c>
      <c r="AW257" s="29">
        <f>'Saldo mensual (90-23)'!Q256</f>
        <v>961383.08474000171</v>
      </c>
      <c r="AX257" s="29">
        <f>'Exportaciones mensual (90-23)'!N256</f>
        <v>318336984.61163998</v>
      </c>
      <c r="AY257" s="29">
        <f>'Importaciones mensual (90-23)'!R256</f>
        <v>107204207.95528001</v>
      </c>
      <c r="AZ257" s="29">
        <f>'Saldo mensual (90-23)'!R256</f>
        <v>136515845.54080001</v>
      </c>
      <c r="BA257" s="29">
        <f>'Exportaciones mensual (90-23)'!O256</f>
        <v>158237189.16661999</v>
      </c>
      <c r="BB257" s="29">
        <f>'Importaciones mensual (90-23)'!S256</f>
        <v>110586589.42338</v>
      </c>
      <c r="BC257" s="29">
        <f>'Saldo mensual (90-23)'!S256</f>
        <v>-62559356.30088</v>
      </c>
      <c r="BD257" s="29">
        <f>'Exportaciones mensual (90-23)'!P256</f>
        <v>1241060.2630799999</v>
      </c>
      <c r="BE257" s="29">
        <f>'Importaciones mensual (90-23)'!T256</f>
        <v>125721528.93648</v>
      </c>
      <c r="BF257" s="29">
        <f>'Saldo mensual (90-23)'!T256</f>
        <v>12672961.386149988</v>
      </c>
      <c r="BG257" s="29">
        <f>'Exportaciones mensual (90-23)'!Q256</f>
        <v>28734984.715100002</v>
      </c>
      <c r="BH257" s="29">
        <f>'Importaciones mensual (90-23)'!U256</f>
        <v>33470502.176879998</v>
      </c>
      <c r="BI257" s="29">
        <f>'Saldo mensual (90-23)'!U256</f>
        <v>237598362.10077</v>
      </c>
      <c r="BJ257" s="29">
        <f>'Exportaciones mensual (90-23)'!R256</f>
        <v>243720053.49608001</v>
      </c>
      <c r="BK257" s="29">
        <f>'Importaciones mensual (90-23)'!V256</f>
        <v>23531671.530420002</v>
      </c>
      <c r="BL257" s="29">
        <f>'Saldo mensual (90-23)'!V256</f>
        <v>21845663.56072</v>
      </c>
      <c r="BM257" s="29">
        <f>'Exportaciones mensual (90-23)'!S256</f>
        <v>48027233.122500002</v>
      </c>
      <c r="BN257" s="29">
        <f>'Importaciones mensual (90-23)'!W256</f>
        <v>8131701.3655200005</v>
      </c>
      <c r="BO257" s="29">
        <f>'Saldo mensual (90-23)'!W256</f>
        <v>604226.01431000046</v>
      </c>
      <c r="BP257" s="29">
        <f>'Exportaciones mensual (90-23)'!T256</f>
        <v>138394490.32262999</v>
      </c>
      <c r="BQ257" s="29">
        <f>'Importaciones mensual (90-23)'!X256</f>
        <v>101837406.07065</v>
      </c>
      <c r="BR257" s="29">
        <f>'Saldo mensual (90-23)'!X256</f>
        <v>1872244.0015200078</v>
      </c>
      <c r="BS257" s="29">
        <f>'Exportaciones mensual (90-23)'!U256</f>
        <v>271068864.27765</v>
      </c>
      <c r="BT257" s="29">
        <f>'Importaciones mensual (90-23)'!Y256</f>
        <v>37640910.821730003</v>
      </c>
      <c r="BU257" s="29">
        <f>'Saldo mensual (90-23)'!Y256</f>
        <v>33069513.527380005</v>
      </c>
      <c r="BV257" s="29">
        <f>'Exportaciones mensual (90-23)'!V256</f>
        <v>45377335.091140002</v>
      </c>
      <c r="BW257" s="29">
        <f>'Importaciones mensual (90-23)'!Z256</f>
        <v>41203167.384860002</v>
      </c>
      <c r="BX257" s="29">
        <f>'Saldo mensual (90-23)'!Z256</f>
        <v>-13103398.31058</v>
      </c>
      <c r="BY257" s="29">
        <f>'Exportaciones mensual (90-23)'!W256</f>
        <v>8735927.3798300009</v>
      </c>
      <c r="BZ257" s="29">
        <f>'Importaciones mensual (90-23)'!AA256</f>
        <v>46319905.389799997</v>
      </c>
      <c r="CA257" s="29">
        <f>'Saldo mensual (90-23)'!AA256</f>
        <v>92813861.652180001</v>
      </c>
      <c r="CB257" s="29">
        <f>'Exportaciones mensual (90-23)'!X256</f>
        <v>103709650.07217</v>
      </c>
      <c r="CC257" s="29">
        <f>'Importaciones mensual (90-23)'!AB256</f>
        <v>37501548.711850002</v>
      </c>
      <c r="CD257" s="29">
        <f>'Saldo mensual (90-23)'!AB256</f>
        <v>-37501548.711850002</v>
      </c>
      <c r="CE257" s="29">
        <f>'Exportaciones mensual (90-23)'!AC256</f>
        <v>976626633.98997998</v>
      </c>
      <c r="CF257" s="29">
        <f>'Importaciones mensual (90-23)'!AC256</f>
        <v>683145500.05671</v>
      </c>
      <c r="CG257" s="29">
        <f>'Saldo mensual (90-23)'!AC256</f>
        <v>293481133.93326998</v>
      </c>
      <c r="CH257" s="29">
        <f>'Exportaciones mensual (90-23)'!Y256</f>
        <v>70710424.349110007</v>
      </c>
      <c r="CI257" s="29">
        <f>'Importaciones mensual (90-23)'!AD256</f>
        <v>78270909.912670001</v>
      </c>
      <c r="CJ257" s="29">
        <f>'Saldo mensual (90-23)'!AD256</f>
        <v>25112991.465529993</v>
      </c>
      <c r="CK257" s="29">
        <f>'Exportaciones mensual (90-23)'!Z256</f>
        <v>28099769.074280001</v>
      </c>
      <c r="CL257" s="29">
        <f>'Importaciones mensual (90-23)'!AE256</f>
        <v>23162318.456110001</v>
      </c>
      <c r="CM257" s="29">
        <f>'Saldo mensual (90-23)'!AE256</f>
        <v>35892772.086599998</v>
      </c>
      <c r="CN257" s="29">
        <f>'Exportaciones mensual (90-23)'!AA256</f>
        <v>139133767.04198</v>
      </c>
      <c r="CO257" s="29">
        <f>'Importaciones mensual (90-23)'!AF256</f>
        <v>110213476.70958</v>
      </c>
      <c r="CP257" s="29">
        <f>'Saldo mensual (90-23)'!AF256</f>
        <v>-12050798.472829998</v>
      </c>
      <c r="CQ257" s="29">
        <f>'Exportaciones mensual (90-23)'!AB256</f>
        <v>0</v>
      </c>
      <c r="CR257" s="29">
        <f>'Importaciones mensual (90-23)'!AG256</f>
        <v>58440152.637209997</v>
      </c>
      <c r="CS257" s="29">
        <f>'Saldo mensual (90-23)'!AG256</f>
        <v>-7474871.6931199953</v>
      </c>
      <c r="CT257" s="29">
        <f>'Exportaciones mensual (90-23)'!AC256</f>
        <v>976626633.98997998</v>
      </c>
      <c r="CU257" s="29">
        <f>'Importaciones mensual (90-23)'!AH256</f>
        <v>42789403.530850001</v>
      </c>
      <c r="CV257" s="29">
        <f>'Saldo mensual (90-23)'!AH256</f>
        <v>-28485381.17526</v>
      </c>
      <c r="CW257" s="29">
        <f>'Exportaciones mensual (90-23)'!AC256</f>
        <v>976626633.98997998</v>
      </c>
      <c r="CX257" s="29">
        <f>'Importaciones mensual (90-23)'!AI256</f>
        <v>8734612.9692000002</v>
      </c>
      <c r="CY257" s="29">
        <f>'Saldo mensual (90-23)'!AI256</f>
        <v>36015419.274850003</v>
      </c>
      <c r="CZ257" s="29">
        <f>'Exportaciones mensual (90-23)'!AE256</f>
        <v>59055090.542709999</v>
      </c>
      <c r="DA257" s="29">
        <f>'Importaciones mensual (90-23)'!AJ256</f>
        <v>50287937.298189998</v>
      </c>
      <c r="DB257" s="29">
        <f>'Saldo mensual (90-23)'!AJ256</f>
        <v>108567377.45863</v>
      </c>
      <c r="DC257" s="29">
        <f>'Exportaciones mensual (90-23)'!AF256</f>
        <v>98162678.236750007</v>
      </c>
      <c r="DD257" s="29">
        <f>'Importaciones mensual (90-23)'!AK256</f>
        <v>12383809.705399999</v>
      </c>
      <c r="DE257" s="29">
        <f>'Saldo mensual (90-23)'!AK256</f>
        <v>15378534.898860002</v>
      </c>
      <c r="DF257" s="29">
        <f>'Exportaciones mensual (90-23)'!AG256</f>
        <v>50965280.944090001</v>
      </c>
      <c r="DG257" s="29">
        <f>'Importaciones mensual (90-23)'!AL256</f>
        <v>17065776.141720001</v>
      </c>
      <c r="DH257" s="29">
        <f>'Saldo mensual (90-23)'!AL256</f>
        <v>13876676.848949999</v>
      </c>
      <c r="DI257" s="29">
        <f>'Exportaciones mensual (90-23)'!AH256</f>
        <v>14304022.355590001</v>
      </c>
      <c r="DJ257" s="29">
        <f>'Importaciones mensual (90-23)'!AM256</f>
        <v>2261877.1344599999</v>
      </c>
      <c r="DK257" s="29">
        <f>'Saldo mensual (90-23)'!AM256</f>
        <v>7045278.503349999</v>
      </c>
      <c r="DL257" s="29">
        <f>'Exportaciones mensual (90-23)'!AI256</f>
        <v>44750032.244050004</v>
      </c>
      <c r="DM257" s="29">
        <f>'Importaciones mensual (90-23)'!AN256</f>
        <v>2316.1498999999999</v>
      </c>
      <c r="DN257" s="29">
        <f>'Saldo mensual (90-23)'!AN256</f>
        <v>14606474.157</v>
      </c>
      <c r="DO257" s="29">
        <f>'Exportaciones mensual (90-23)'!AJ256</f>
        <v>158855314.75681999</v>
      </c>
      <c r="DP257" s="29">
        <f>'Importaciones mensual (90-23)'!AO256</f>
        <v>7142.1200200000003</v>
      </c>
      <c r="DQ257" s="29">
        <f>'Saldo mensual (90-23)'!AO256</f>
        <v>100137340.06527999</v>
      </c>
      <c r="DR257" s="29">
        <f>'Exportaciones mensual (90-23)'!AP256</f>
        <v>85831716.851339996</v>
      </c>
      <c r="DS257" s="29">
        <f>'Importaciones mensual (90-23)'!AP256</f>
        <v>678712.17182000005</v>
      </c>
      <c r="DT257" s="29">
        <f>'Saldo mensual (90-23)'!AP256</f>
        <v>85153004.679519996</v>
      </c>
      <c r="DU257" s="29">
        <f>'Exportaciones mensual (90-23)'!AK256</f>
        <v>27762344.604260001</v>
      </c>
      <c r="DV257" s="29">
        <f>'Importaciones mensual (90-23)'!AQ256</f>
        <v>27640299.281339999</v>
      </c>
      <c r="DW257" s="29">
        <f>'Saldo mensual (90-23)'!AQ256</f>
        <v>-19336231.523649998</v>
      </c>
      <c r="DX257" s="29">
        <f>'Exportaciones mensual (90-23)'!AL256</f>
        <v>30942452.990669999</v>
      </c>
      <c r="DY257" s="29">
        <f>'Importaciones mensual (90-23)'!AR256</f>
        <v>16146204.413799999</v>
      </c>
      <c r="DZ257" s="29">
        <f>'Saldo mensual (90-23)'!AR256</f>
        <v>32556531.111470003</v>
      </c>
      <c r="EA257" s="29">
        <f>'Exportaciones mensual (90-23)'!AM256</f>
        <v>9307155.6378099993</v>
      </c>
      <c r="EB257" s="29">
        <f>'Importaciones mensual (90-23)'!AS256</f>
        <v>1023835.85577</v>
      </c>
      <c r="EC257" s="29">
        <f>'Saldo mensual (90-23)'!AS256</f>
        <v>94864759.349419996</v>
      </c>
      <c r="ED257" s="29">
        <f>'Exportaciones mensual (90-23)'!AN256</f>
        <v>14608790.3069</v>
      </c>
      <c r="EE257" s="29">
        <f>'Importaciones mensual (90-23)'!AT256</f>
        <v>347516798.95780998</v>
      </c>
      <c r="EF257" s="29">
        <f>'Saldo mensual (90-23)'!AT256</f>
        <v>38639254.809020042</v>
      </c>
    </row>
    <row r="258" spans="1:136">
      <c r="A258" s="9">
        <v>40422</v>
      </c>
      <c r="B258" s="29">
        <f>'Exportaciones mensual (90-23)'!B257</f>
        <v>1358670613.8520601</v>
      </c>
      <c r="C258" s="29">
        <f>'Importaciones mensual (90-23)'!B257</f>
        <v>1782160466.97486</v>
      </c>
      <c r="D258" s="29">
        <f>'Saldo mensual (90-23)'!B257</f>
        <v>-423489853.12279987</v>
      </c>
      <c r="E258" s="29">
        <f>'Exportaciones mensual (90-23)'!C257</f>
        <v>106314038.96007</v>
      </c>
      <c r="F258" s="29">
        <f>'Importaciones mensual (90-23)'!C257</f>
        <v>32775716.913720001</v>
      </c>
      <c r="G258" s="29">
        <f>'Saldo mensual (90-23)'!C257</f>
        <v>73538322.046350002</v>
      </c>
      <c r="H258" s="30">
        <f>'Exportaciones mensual (90-23)'!D257</f>
        <v>141754562.61478001</v>
      </c>
      <c r="I258" s="29">
        <f>'Importaciones mensual (90-23)'!D257</f>
        <v>61137713.946309999</v>
      </c>
      <c r="J258" s="29">
        <f>'Saldo mensual (90-23)'!D257</f>
        <v>80616848.66847001</v>
      </c>
      <c r="K258" s="29">
        <f>'Exportaciones mensual (90-23)'!E257</f>
        <v>155640644.93088999</v>
      </c>
      <c r="L258" s="29">
        <f>'Importaciones mensual (90-23)'!E257</f>
        <v>1620233.5379900001</v>
      </c>
      <c r="M258" s="31">
        <f>'Saldo mensual (90-23)'!E257</f>
        <v>154020411.39289999</v>
      </c>
      <c r="N258" s="29">
        <f>'Exportaciones mensual (90-23)'!F257</f>
        <v>53449687.063720003</v>
      </c>
      <c r="O258" s="29">
        <f>'Importaciones mensual (90-23)'!F257</f>
        <v>30145977.30322</v>
      </c>
      <c r="P258" s="29">
        <f>'Saldo mensual (90-23)'!F257</f>
        <v>23303709.760500003</v>
      </c>
      <c r="Q258" s="29">
        <f>'Exportaciones mensual (90-23)'!G257</f>
        <v>390193224.21701998</v>
      </c>
      <c r="R258" s="29">
        <f>'Importaciones mensual (90-23)'!G257</f>
        <v>81101647.01128</v>
      </c>
      <c r="S258" s="29">
        <f>'Saldo mensual (90-23)'!G257</f>
        <v>309091577.20573997</v>
      </c>
      <c r="T258" s="29">
        <f>'Exportaciones mensual (90-23)'!F257</f>
        <v>53449687.063720003</v>
      </c>
      <c r="U258" s="29">
        <f>'Importaciones mensual (90-23)'!H257</f>
        <v>12281408.686100001</v>
      </c>
      <c r="V258" s="29">
        <f>'Saldo mensual (90-23)'!H257</f>
        <v>100423595.80334999</v>
      </c>
      <c r="W258" s="29">
        <f>'Exportaciones mensual (90-23)'!G257</f>
        <v>390193224.21701998</v>
      </c>
      <c r="X258" s="29">
        <f>'Importaciones mensual (90-23)'!I257</f>
        <v>167831579.63613001</v>
      </c>
      <c r="Y258" s="29">
        <f>'Saldo mensual (90-23)'!J257</f>
        <v>106839381.97307001</v>
      </c>
      <c r="Z258" s="29">
        <f>'Exportaciones mensual (90-23)'!H257</f>
        <v>112705004.48944999</v>
      </c>
      <c r="AA258" s="29">
        <f>'Importaciones mensual (90-23)'!J257</f>
        <v>12300443.446110001</v>
      </c>
      <c r="AB258" s="29">
        <f>'Saldo mensual (90-23)'!J257</f>
        <v>106839381.97307001</v>
      </c>
      <c r="AC258" s="29">
        <f>'Exportaciones mensual (90-23)'!I257</f>
        <v>165828424.77035001</v>
      </c>
      <c r="AD258" s="29">
        <f>'Exportaciones mensual (90-23)'!I257</f>
        <v>165828424.77035001</v>
      </c>
      <c r="AE258" s="29">
        <f>'Saldo mensual (90-23)'!K257</f>
        <v>23812874.629260004</v>
      </c>
      <c r="AF258" s="29">
        <f>'Exportaciones mensual (90-23)'!J257</f>
        <v>119139825.41918001</v>
      </c>
      <c r="AG258" s="29">
        <f>'Importaciones mensual (90-23)'!L257</f>
        <v>58386338.709770001</v>
      </c>
      <c r="AH258" s="29">
        <f>'Saldo mensual (90-23)'!L257</f>
        <v>9218864.8285400048</v>
      </c>
      <c r="AI258" s="29">
        <f>'Exportaciones mensual (90-23)'!M257</f>
        <v>224774757.64592999</v>
      </c>
      <c r="AJ258" s="29">
        <f>'Importaciones mensual (90-23)'!M257</f>
        <v>58144558.322140001</v>
      </c>
      <c r="AK258" s="29">
        <f>'Saldo mensual (90-23)'!M257</f>
        <v>166630199.32378998</v>
      </c>
      <c r="AL258" s="29">
        <f>'Exportaciones mensual (90-23)'!K257</f>
        <v>39990998.467260003</v>
      </c>
      <c r="AM258" s="29">
        <f>'Importaciones mensual (90-23)'!N257</f>
        <v>535506479.14820999</v>
      </c>
      <c r="AN258" s="29">
        <f>'Saldo mensual (90-23)'!N257</f>
        <v>-217890947.74730998</v>
      </c>
      <c r="AO258" s="29">
        <f>'Exportaciones mensual (90-23)'!L257</f>
        <v>67605203.538310006</v>
      </c>
      <c r="AP258" s="29">
        <f>'Importaciones mensual (90-23)'!O257</f>
        <v>309418299.01735002</v>
      </c>
      <c r="AQ258" s="29">
        <f>'Saldo mensual (90-23)'!O257</f>
        <v>-86603982.37323001</v>
      </c>
      <c r="AR258" s="29">
        <f>'Exportaciones mensual (90-23)'!P257</f>
        <v>1666238.4807599999</v>
      </c>
      <c r="AS258" s="29">
        <f>'Importaciones mensual (90-23)'!P257</f>
        <v>14851338.72945</v>
      </c>
      <c r="AT258" s="29">
        <f>'Saldo mensual (90-23)'!P257</f>
        <v>-13185100.24869</v>
      </c>
      <c r="AU258" s="29">
        <f>'Exportaciones mensual (90-23)'!M257</f>
        <v>224774757.64592999</v>
      </c>
      <c r="AV258" s="29">
        <f>'Importaciones mensual (90-23)'!Q257</f>
        <v>24110665.047419999</v>
      </c>
      <c r="AW258" s="29">
        <f>'Saldo mensual (90-23)'!Q257</f>
        <v>21530922.365339998</v>
      </c>
      <c r="AX258" s="29">
        <f>'Exportaciones mensual (90-23)'!N257</f>
        <v>317615531.40090001</v>
      </c>
      <c r="AY258" s="29">
        <f>'Importaciones mensual (90-23)'!R257</f>
        <v>83101593.278950006</v>
      </c>
      <c r="AZ258" s="29">
        <f>'Saldo mensual (90-23)'!R257</f>
        <v>124907457.01688999</v>
      </c>
      <c r="BA258" s="29">
        <f>'Exportaciones mensual (90-23)'!O257</f>
        <v>222814316.64412001</v>
      </c>
      <c r="BB258" s="29">
        <f>'Importaciones mensual (90-23)'!S257</f>
        <v>118124724.48762999</v>
      </c>
      <c r="BC258" s="29">
        <f>'Saldo mensual (90-23)'!S257</f>
        <v>-46553688.063909993</v>
      </c>
      <c r="BD258" s="29">
        <f>'Exportaciones mensual (90-23)'!P257</f>
        <v>1666238.4807599999</v>
      </c>
      <c r="BE258" s="29">
        <f>'Importaciones mensual (90-23)'!T257</f>
        <v>110935587.22059</v>
      </c>
      <c r="BF258" s="29">
        <f>'Saldo mensual (90-23)'!T257</f>
        <v>46782974.239480019</v>
      </c>
      <c r="BG258" s="29">
        <f>'Exportaciones mensual (90-23)'!Q257</f>
        <v>45641587.412759997</v>
      </c>
      <c r="BH258" s="29">
        <f>'Importaciones mensual (90-23)'!U257</f>
        <v>29084738.00826</v>
      </c>
      <c r="BI258" s="29">
        <f>'Saldo mensual (90-23)'!U257</f>
        <v>192050126.96259999</v>
      </c>
      <c r="BJ258" s="29">
        <f>'Exportaciones mensual (90-23)'!R257</f>
        <v>208009050.29584</v>
      </c>
      <c r="BK258" s="29">
        <f>'Importaciones mensual (90-23)'!V257</f>
        <v>12290515.28499</v>
      </c>
      <c r="BL258" s="29">
        <f>'Saldo mensual (90-23)'!V257</f>
        <v>55145342.497429997</v>
      </c>
      <c r="BM258" s="29">
        <f>'Exportaciones mensual (90-23)'!S257</f>
        <v>71571036.423720002</v>
      </c>
      <c r="BN258" s="29">
        <f>'Importaciones mensual (90-23)'!W257</f>
        <v>6594284.4365900001</v>
      </c>
      <c r="BO258" s="29">
        <f>'Saldo mensual (90-23)'!W257</f>
        <v>812241.16165000014</v>
      </c>
      <c r="BP258" s="29">
        <f>'Exportaciones mensual (90-23)'!T257</f>
        <v>157718561.46007001</v>
      </c>
      <c r="BQ258" s="29">
        <f>'Importaciones mensual (90-23)'!X257</f>
        <v>121134397.65784</v>
      </c>
      <c r="BR258" s="29">
        <f>'Saldo mensual (90-23)'!X257</f>
        <v>-41122616.58258</v>
      </c>
      <c r="BS258" s="29">
        <f>'Exportaciones mensual (90-23)'!U257</f>
        <v>221134864.97086</v>
      </c>
      <c r="BT258" s="29">
        <f>'Importaciones mensual (90-23)'!Y257</f>
        <v>39282475.802589998</v>
      </c>
      <c r="BU258" s="29">
        <f>'Saldo mensual (90-23)'!Y257</f>
        <v>65541055.522849999</v>
      </c>
      <c r="BV258" s="29">
        <f>'Exportaciones mensual (90-23)'!V257</f>
        <v>67435857.782419994</v>
      </c>
      <c r="BW258" s="29">
        <f>'Importaciones mensual (90-23)'!Z257</f>
        <v>48083052.74464</v>
      </c>
      <c r="BX258" s="29">
        <f>'Saldo mensual (90-23)'!Z257</f>
        <v>-21273894.027210001</v>
      </c>
      <c r="BY258" s="29">
        <f>'Exportaciones mensual (90-23)'!W257</f>
        <v>7406525.5982400002</v>
      </c>
      <c r="BZ258" s="29">
        <f>'Importaciones mensual (90-23)'!AA257</f>
        <v>53262587.572760001</v>
      </c>
      <c r="CA258" s="29">
        <f>'Saldo mensual (90-23)'!AA257</f>
        <v>44720880.090759993</v>
      </c>
      <c r="CB258" s="29">
        <f>'Exportaciones mensual (90-23)'!X257</f>
        <v>80011781.075259998</v>
      </c>
      <c r="CC258" s="29">
        <f>'Importaciones mensual (90-23)'!AB257</f>
        <v>0</v>
      </c>
      <c r="CD258" s="29">
        <f>'Saldo mensual (90-23)'!AB257</f>
        <v>0</v>
      </c>
      <c r="CE258" s="29">
        <f>'Exportaciones mensual (90-23)'!AC257</f>
        <v>570514653.02587998</v>
      </c>
      <c r="CF258" s="29">
        <f>'Importaciones mensual (90-23)'!AC257</f>
        <v>813033252.78785002</v>
      </c>
      <c r="CG258" s="29">
        <f>'Saldo mensual (90-23)'!AC257</f>
        <v>-242518599.76197004</v>
      </c>
      <c r="CH258" s="29">
        <f>'Exportaciones mensual (90-23)'!Y257</f>
        <v>104823531.32544</v>
      </c>
      <c r="CI258" s="29">
        <f>'Importaciones mensual (90-23)'!AD257</f>
        <v>82157587.195439994</v>
      </c>
      <c r="CJ258" s="29">
        <f>'Saldo mensual (90-23)'!AD257</f>
        <v>7111872.0935000032</v>
      </c>
      <c r="CK258" s="29">
        <f>'Exportaciones mensual (90-23)'!Z257</f>
        <v>26809158.717429999</v>
      </c>
      <c r="CL258" s="29">
        <f>'Importaciones mensual (90-23)'!AE257</f>
        <v>27915746.464219999</v>
      </c>
      <c r="CM258" s="29">
        <f>'Saldo mensual (90-23)'!AE257</f>
        <v>21514907.059360001</v>
      </c>
      <c r="CN258" s="29">
        <f>'Exportaciones mensual (90-23)'!AA257</f>
        <v>97983467.663519993</v>
      </c>
      <c r="CO258" s="29">
        <f>'Importaciones mensual (90-23)'!AF257</f>
        <v>111372631.13066</v>
      </c>
      <c r="CP258" s="29">
        <f>'Saldo mensual (90-23)'!AF257</f>
        <v>-77811923.038619995</v>
      </c>
      <c r="CQ258" s="29">
        <f>'Exportaciones mensual (90-23)'!AB257</f>
        <v>0</v>
      </c>
      <c r="CR258" s="29">
        <f>'Importaciones mensual (90-23)'!AG257</f>
        <v>60890609.213069998</v>
      </c>
      <c r="CS258" s="29">
        <f>'Saldo mensual (90-23)'!AG257</f>
        <v>-14650042.241429999</v>
      </c>
      <c r="CT258" s="29">
        <f>'Exportaciones mensual (90-23)'!AC257</f>
        <v>570514653.02587998</v>
      </c>
      <c r="CU258" s="29">
        <f>'Importaciones mensual (90-23)'!AH257</f>
        <v>38103542.423370004</v>
      </c>
      <c r="CV258" s="29">
        <f>'Saldo mensual (90-23)'!AH257</f>
        <v>-29072435.304650001</v>
      </c>
      <c r="CW258" s="29">
        <f>'Exportaciones mensual (90-23)'!AC257</f>
        <v>570514653.02587998</v>
      </c>
      <c r="CX258" s="29">
        <f>'Importaciones mensual (90-23)'!AI257</f>
        <v>12122361.24443</v>
      </c>
      <c r="CY258" s="29">
        <f>'Saldo mensual (90-23)'!AI257</f>
        <v>20110908.384539999</v>
      </c>
      <c r="CZ258" s="29">
        <f>'Exportaciones mensual (90-23)'!AE257</f>
        <v>49430653.52358</v>
      </c>
      <c r="DA258" s="29">
        <f>'Importaciones mensual (90-23)'!AJ257</f>
        <v>52315263.154679999</v>
      </c>
      <c r="DB258" s="29">
        <f>'Saldo mensual (90-23)'!AJ257</f>
        <v>101724887.41739999</v>
      </c>
      <c r="DC258" s="29">
        <f>'Exportaciones mensual (90-23)'!AF257</f>
        <v>33560708.092040002</v>
      </c>
      <c r="DD258" s="29">
        <f>'Importaciones mensual (90-23)'!AK257</f>
        <v>12693533.982519999</v>
      </c>
      <c r="DE258" s="29">
        <f>'Saldo mensual (90-23)'!AK257</f>
        <v>11148364.321620002</v>
      </c>
      <c r="DF258" s="29">
        <f>'Exportaciones mensual (90-23)'!AG257</f>
        <v>46240566.971639998</v>
      </c>
      <c r="DG258" s="29">
        <f>'Importaciones mensual (90-23)'!AL257</f>
        <v>33336081.906459998</v>
      </c>
      <c r="DH258" s="29">
        <f>'Saldo mensual (90-23)'!AL257</f>
        <v>-496608.87782000005</v>
      </c>
      <c r="DI258" s="29">
        <f>'Exportaciones mensual (90-23)'!AH257</f>
        <v>9031107.1187200006</v>
      </c>
      <c r="DJ258" s="29">
        <f>'Importaciones mensual (90-23)'!AM257</f>
        <v>1221528.69759</v>
      </c>
      <c r="DK258" s="29">
        <f>'Saldo mensual (90-23)'!AM257</f>
        <v>9198269.2739100009</v>
      </c>
      <c r="DL258" s="29">
        <f>'Exportaciones mensual (90-23)'!AI257</f>
        <v>32233269.628970001</v>
      </c>
      <c r="DM258" s="29">
        <f>'Importaciones mensual (90-23)'!AN257</f>
        <v>0</v>
      </c>
      <c r="DN258" s="29">
        <f>'Saldo mensual (90-23)'!AN257</f>
        <v>16546963.22078</v>
      </c>
      <c r="DO258" s="29">
        <f>'Exportaciones mensual (90-23)'!AJ257</f>
        <v>154040150.57207999</v>
      </c>
      <c r="DP258" s="29">
        <f>'Importaciones mensual (90-23)'!AO257</f>
        <v>0</v>
      </c>
      <c r="DQ258" s="29">
        <f>'Saldo mensual (90-23)'!AO257</f>
        <v>82880285.043899998</v>
      </c>
      <c r="DR258" s="29">
        <f>'Exportaciones mensual (90-23)'!AP257</f>
        <v>46754603.70228</v>
      </c>
      <c r="DS258" s="29">
        <f>'Importaciones mensual (90-23)'!AP257</f>
        <v>576982.48881999997</v>
      </c>
      <c r="DT258" s="29">
        <f>'Saldo mensual (90-23)'!AP257</f>
        <v>46177621.213459998</v>
      </c>
      <c r="DU258" s="29">
        <f>'Exportaciones mensual (90-23)'!AK257</f>
        <v>23841898.304140002</v>
      </c>
      <c r="DV258" s="29">
        <f>'Importaciones mensual (90-23)'!AQ257</f>
        <v>8424271.2911300007</v>
      </c>
      <c r="DW258" s="29">
        <f>'Saldo mensual (90-23)'!AQ257</f>
        <v>3053468.6080899984</v>
      </c>
      <c r="DX258" s="29">
        <f>'Exportaciones mensual (90-23)'!AL257</f>
        <v>32839473.028639998</v>
      </c>
      <c r="DY258" s="29">
        <f>'Importaciones mensual (90-23)'!AR257</f>
        <v>16636785.375469999</v>
      </c>
      <c r="DZ258" s="29">
        <f>'Saldo mensual (90-23)'!AR257</f>
        <v>45466602.076460004</v>
      </c>
      <c r="EA258" s="29">
        <f>'Exportaciones mensual (90-23)'!AM257</f>
        <v>10419797.9715</v>
      </c>
      <c r="EB258" s="29">
        <f>'Importaciones mensual (90-23)'!AS257</f>
        <v>24481639.888390001</v>
      </c>
      <c r="EC258" s="29">
        <f>'Saldo mensual (90-23)'!AS257</f>
        <v>69847059.701159999</v>
      </c>
      <c r="ED258" s="29">
        <f>'Exportaciones mensual (90-23)'!AN257</f>
        <v>16546963.22078</v>
      </c>
      <c r="EE258" s="29">
        <f>'Importaciones mensual (90-23)'!AT257</f>
        <v>221817220.39320999</v>
      </c>
      <c r="EF258" s="29">
        <f>'Saldo mensual (90-23)'!AT257</f>
        <v>220944693.39218003</v>
      </c>
    </row>
    <row r="259" spans="1:136">
      <c r="A259" s="9">
        <v>40452</v>
      </c>
      <c r="B259" s="29">
        <f>'Exportaciones mensual (90-23)'!B258</f>
        <v>1238055588.89972</v>
      </c>
      <c r="C259" s="29">
        <f>'Importaciones mensual (90-23)'!B258</f>
        <v>1616244423.04934</v>
      </c>
      <c r="D259" s="29">
        <f>'Saldo mensual (90-23)'!B258</f>
        <v>-378188834.14962006</v>
      </c>
      <c r="E259" s="29">
        <f>'Exportaciones mensual (90-23)'!C258</f>
        <v>101797024.77525</v>
      </c>
      <c r="F259" s="29">
        <f>'Importaciones mensual (90-23)'!C258</f>
        <v>36082444.250009999</v>
      </c>
      <c r="G259" s="29">
        <f>'Saldo mensual (90-23)'!C258</f>
        <v>65714580.525240012</v>
      </c>
      <c r="H259" s="30">
        <f>'Exportaciones mensual (90-23)'!D258</f>
        <v>138768277.59513</v>
      </c>
      <c r="I259" s="29">
        <f>'Importaciones mensual (90-23)'!D258</f>
        <v>54885489.099210002</v>
      </c>
      <c r="J259" s="29">
        <f>'Saldo mensual (90-23)'!D258</f>
        <v>83882788.495920002</v>
      </c>
      <c r="K259" s="29">
        <f>'Exportaciones mensual (90-23)'!E258</f>
        <v>148708383.78779</v>
      </c>
      <c r="L259" s="29">
        <f>'Importaciones mensual (90-23)'!E258</f>
        <v>4739662.3010299997</v>
      </c>
      <c r="M259" s="31">
        <f>'Saldo mensual (90-23)'!E258</f>
        <v>143968721.48675999</v>
      </c>
      <c r="N259" s="29">
        <f>'Exportaciones mensual (90-23)'!F258</f>
        <v>54516705.744259998</v>
      </c>
      <c r="O259" s="29">
        <f>'Importaciones mensual (90-23)'!F258</f>
        <v>22532480.679779999</v>
      </c>
      <c r="P259" s="29">
        <f>'Saldo mensual (90-23)'!F258</f>
        <v>31984225.064479999</v>
      </c>
      <c r="Q259" s="29">
        <f>'Exportaciones mensual (90-23)'!G258</f>
        <v>322055421.73554999</v>
      </c>
      <c r="R259" s="29">
        <f>'Importaciones mensual (90-23)'!G258</f>
        <v>90026553.021219999</v>
      </c>
      <c r="S259" s="29">
        <f>'Saldo mensual (90-23)'!G258</f>
        <v>232028868.71432999</v>
      </c>
      <c r="T259" s="29">
        <f>'Exportaciones mensual (90-23)'!F258</f>
        <v>54516705.744259998</v>
      </c>
      <c r="U259" s="29">
        <f>'Importaciones mensual (90-23)'!H258</f>
        <v>16289268.606009999</v>
      </c>
      <c r="V259" s="29">
        <f>'Saldo mensual (90-23)'!H258</f>
        <v>101232123.83688</v>
      </c>
      <c r="W259" s="29">
        <f>'Exportaciones mensual (90-23)'!G258</f>
        <v>322055421.73554999</v>
      </c>
      <c r="X259" s="29">
        <f>'Importaciones mensual (90-23)'!I258</f>
        <v>167102569.70945999</v>
      </c>
      <c r="Y259" s="29">
        <f>'Saldo mensual (90-23)'!J258</f>
        <v>74188495.546559989</v>
      </c>
      <c r="Z259" s="29">
        <f>'Exportaciones mensual (90-23)'!H258</f>
        <v>117521392.44289</v>
      </c>
      <c r="AA259" s="29">
        <f>'Importaciones mensual (90-23)'!J258</f>
        <v>16150293.45369</v>
      </c>
      <c r="AB259" s="29">
        <f>'Saldo mensual (90-23)'!J258</f>
        <v>74188495.546559989</v>
      </c>
      <c r="AC259" s="29">
        <f>'Exportaciones mensual (90-23)'!I258</f>
        <v>73279667.925410002</v>
      </c>
      <c r="AD259" s="29">
        <f>'Exportaciones mensual (90-23)'!I258</f>
        <v>73279667.925410002</v>
      </c>
      <c r="AE259" s="29">
        <f>'Saldo mensual (90-23)'!K258</f>
        <v>30457637.097230002</v>
      </c>
      <c r="AF259" s="29">
        <f>'Exportaciones mensual (90-23)'!J258</f>
        <v>90338789.000249997</v>
      </c>
      <c r="AG259" s="29">
        <f>'Importaciones mensual (90-23)'!L258</f>
        <v>42578192.14694</v>
      </c>
      <c r="AH259" s="29">
        <f>'Saldo mensual (90-23)'!L258</f>
        <v>43432059.044189997</v>
      </c>
      <c r="AI259" s="29">
        <f>'Exportaciones mensual (90-23)'!M258</f>
        <v>220588229.84423</v>
      </c>
      <c r="AJ259" s="29">
        <f>'Importaciones mensual (90-23)'!M258</f>
        <v>21002402.475910001</v>
      </c>
      <c r="AK259" s="29">
        <f>'Saldo mensual (90-23)'!M258</f>
        <v>199585827.36831999</v>
      </c>
      <c r="AL259" s="29">
        <f>'Exportaciones mensual (90-23)'!K258</f>
        <v>44949817.255050004</v>
      </c>
      <c r="AM259" s="29">
        <f>'Importaciones mensual (90-23)'!N258</f>
        <v>500137951.08999997</v>
      </c>
      <c r="AN259" s="29">
        <f>'Saldo mensual (90-23)'!N258</f>
        <v>-208353102.89576</v>
      </c>
      <c r="AO259" s="29">
        <f>'Exportaciones mensual (90-23)'!L258</f>
        <v>86010251.191129997</v>
      </c>
      <c r="AP259" s="29">
        <f>'Importaciones mensual (90-23)'!O258</f>
        <v>275695932.90979999</v>
      </c>
      <c r="AQ259" s="29">
        <f>'Saldo mensual (90-23)'!O258</f>
        <v>-100309607.03048</v>
      </c>
      <c r="AR259" s="29">
        <f>'Exportaciones mensual (90-23)'!P258</f>
        <v>829942.59192000004</v>
      </c>
      <c r="AS259" s="29">
        <f>'Importaciones mensual (90-23)'!P258</f>
        <v>16850931.957660001</v>
      </c>
      <c r="AT259" s="29">
        <f>'Saldo mensual (90-23)'!P258</f>
        <v>-16020989.365739999</v>
      </c>
      <c r="AU259" s="29">
        <f>'Exportaciones mensual (90-23)'!M258</f>
        <v>220588229.84423</v>
      </c>
      <c r="AV259" s="29">
        <f>'Importaciones mensual (90-23)'!Q258</f>
        <v>26475612.276500002</v>
      </c>
      <c r="AW259" s="29">
        <f>'Saldo mensual (90-23)'!Q258</f>
        <v>40212300.689849995</v>
      </c>
      <c r="AX259" s="29">
        <f>'Exportaciones mensual (90-23)'!N258</f>
        <v>291784848.19423997</v>
      </c>
      <c r="AY259" s="29">
        <f>'Importaciones mensual (90-23)'!R258</f>
        <v>82477931.659439996</v>
      </c>
      <c r="AZ259" s="29">
        <f>'Saldo mensual (90-23)'!R258</f>
        <v>167504479.82972002</v>
      </c>
      <c r="BA259" s="29">
        <f>'Exportaciones mensual (90-23)'!O258</f>
        <v>175386325.87932</v>
      </c>
      <c r="BB259" s="29">
        <f>'Importaciones mensual (90-23)'!S258</f>
        <v>95957719.848560005</v>
      </c>
      <c r="BC259" s="29">
        <f>'Saldo mensual (90-23)'!S258</f>
        <v>-33400708.384920008</v>
      </c>
      <c r="BD259" s="29">
        <f>'Exportaciones mensual (90-23)'!P258</f>
        <v>829942.59192000004</v>
      </c>
      <c r="BE259" s="29">
        <f>'Importaciones mensual (90-23)'!T258</f>
        <v>87254857.410699993</v>
      </c>
      <c r="BF259" s="29">
        <f>'Saldo mensual (90-23)'!T258</f>
        <v>73967057.393620014</v>
      </c>
      <c r="BG259" s="29">
        <f>'Exportaciones mensual (90-23)'!Q258</f>
        <v>66687912.966349997</v>
      </c>
      <c r="BH259" s="29">
        <f>'Importaciones mensual (90-23)'!U258</f>
        <v>56070917.098700002</v>
      </c>
      <c r="BI259" s="29">
        <f>'Saldo mensual (90-23)'!U258</f>
        <v>144640373.87791002</v>
      </c>
      <c r="BJ259" s="29">
        <f>'Exportaciones mensual (90-23)'!R258</f>
        <v>249982411.48916</v>
      </c>
      <c r="BK259" s="29">
        <f>'Importaciones mensual (90-23)'!V258</f>
        <v>10096764.276459999</v>
      </c>
      <c r="BL259" s="29">
        <f>'Saldo mensual (90-23)'!V258</f>
        <v>33839973.401639998</v>
      </c>
      <c r="BM259" s="29">
        <f>'Exportaciones mensual (90-23)'!S258</f>
        <v>62557011.463639997</v>
      </c>
      <c r="BN259" s="29">
        <f>'Importaciones mensual (90-23)'!W258</f>
        <v>7365600.2028700002</v>
      </c>
      <c r="BO259" s="29">
        <f>'Saldo mensual (90-23)'!W258</f>
        <v>1318120.4146599993</v>
      </c>
      <c r="BP259" s="29">
        <f>'Exportaciones mensual (90-23)'!T258</f>
        <v>161221914.80432001</v>
      </c>
      <c r="BQ259" s="29">
        <f>'Importaciones mensual (90-23)'!X258</f>
        <v>103468366.64459001</v>
      </c>
      <c r="BR259" s="29">
        <f>'Saldo mensual (90-23)'!X258</f>
        <v>6260073.2751399875</v>
      </c>
      <c r="BS259" s="29">
        <f>'Exportaciones mensual (90-23)'!U258</f>
        <v>200711290.97661</v>
      </c>
      <c r="BT259" s="29">
        <f>'Importaciones mensual (90-23)'!Y258</f>
        <v>47116495.545979999</v>
      </c>
      <c r="BU259" s="29">
        <f>'Saldo mensual (90-23)'!Y258</f>
        <v>53604699.120160006</v>
      </c>
      <c r="BV259" s="29">
        <f>'Exportaciones mensual (90-23)'!V258</f>
        <v>43936737.678099997</v>
      </c>
      <c r="BW259" s="29">
        <f>'Importaciones mensual (90-23)'!Z258</f>
        <v>43360864.375759996</v>
      </c>
      <c r="BX259" s="29">
        <f>'Saldo mensual (90-23)'!Z258</f>
        <v>-7397995.8255899996</v>
      </c>
      <c r="BY259" s="29">
        <f>'Exportaciones mensual (90-23)'!W258</f>
        <v>8683720.6175299995</v>
      </c>
      <c r="BZ259" s="29">
        <f>'Importaciones mensual (90-23)'!AA258</f>
        <v>52434441.838270001</v>
      </c>
      <c r="CA259" s="29">
        <f>'Saldo mensual (90-23)'!AA258</f>
        <v>-7443469.0983500034</v>
      </c>
      <c r="CB259" s="29">
        <f>'Exportaciones mensual (90-23)'!X258</f>
        <v>109728439.91972999</v>
      </c>
      <c r="CC259" s="29">
        <f>'Importaciones mensual (90-23)'!AB258</f>
        <v>0</v>
      </c>
      <c r="CD259" s="29">
        <f>'Saldo mensual (90-23)'!AB258</f>
        <v>0</v>
      </c>
      <c r="CE259" s="29">
        <f>'Exportaciones mensual (90-23)'!AC258</f>
        <v>431157024.67992002</v>
      </c>
      <c r="CF259" s="29">
        <f>'Importaciones mensual (90-23)'!AC258</f>
        <v>795186074.07085001</v>
      </c>
      <c r="CG259" s="29">
        <f>'Saldo mensual (90-23)'!AC258</f>
        <v>-364029049.39093</v>
      </c>
      <c r="CH259" s="29">
        <f>'Exportaciones mensual (90-23)'!Y258</f>
        <v>100721194.66614</v>
      </c>
      <c r="CI259" s="29">
        <f>'Importaciones mensual (90-23)'!AD258</f>
        <v>90782292.877130002</v>
      </c>
      <c r="CJ259" s="29">
        <f>'Saldo mensual (90-23)'!AD258</f>
        <v>-11855045.75835</v>
      </c>
      <c r="CK259" s="29">
        <f>'Exportaciones mensual (90-23)'!Z258</f>
        <v>35962868.550169997</v>
      </c>
      <c r="CL259" s="29">
        <f>'Importaciones mensual (90-23)'!AE258</f>
        <v>30999393.302049998</v>
      </c>
      <c r="CM259" s="29">
        <f>'Saldo mensual (90-23)'!AE258</f>
        <v>43045842.828200012</v>
      </c>
      <c r="CN259" s="29">
        <f>'Exportaciones mensual (90-23)'!AA258</f>
        <v>44990972.739919998</v>
      </c>
      <c r="CO259" s="29">
        <f>'Importaciones mensual (90-23)'!AF258</f>
        <v>103469517.67636</v>
      </c>
      <c r="CP259" s="29">
        <f>'Saldo mensual (90-23)'!AF258</f>
        <v>-28897333.747009993</v>
      </c>
      <c r="CQ259" s="29">
        <f>'Exportaciones mensual (90-23)'!AB258</f>
        <v>0</v>
      </c>
      <c r="CR259" s="29">
        <f>'Importaciones mensual (90-23)'!AG258</f>
        <v>59090906.525420003</v>
      </c>
      <c r="CS259" s="29">
        <f>'Saldo mensual (90-23)'!AG258</f>
        <v>-33995834.368929997</v>
      </c>
      <c r="CT259" s="29">
        <f>'Exportaciones mensual (90-23)'!AC258</f>
        <v>431157024.67992002</v>
      </c>
      <c r="CU259" s="29">
        <f>'Importaciones mensual (90-23)'!AH258</f>
        <v>39673091.102159999</v>
      </c>
      <c r="CV259" s="29">
        <f>'Saldo mensual (90-23)'!AH258</f>
        <v>-29505092.310929999</v>
      </c>
      <c r="CW259" s="29">
        <f>'Exportaciones mensual (90-23)'!AC258</f>
        <v>431157024.67992002</v>
      </c>
      <c r="CX259" s="29">
        <f>'Importaciones mensual (90-23)'!AI258</f>
        <v>8696256.7118800003</v>
      </c>
      <c r="CY259" s="29">
        <f>'Saldo mensual (90-23)'!AI258</f>
        <v>17039623.049879998</v>
      </c>
      <c r="CZ259" s="29">
        <f>'Exportaciones mensual (90-23)'!AE258</f>
        <v>74045236.130250007</v>
      </c>
      <c r="DA259" s="29">
        <f>'Importaciones mensual (90-23)'!AJ258</f>
        <v>60643013.690800004</v>
      </c>
      <c r="DB259" s="29">
        <f>'Saldo mensual (90-23)'!AJ258</f>
        <v>35981111.016960002</v>
      </c>
      <c r="DC259" s="29">
        <f>'Exportaciones mensual (90-23)'!AF258</f>
        <v>74572183.929350004</v>
      </c>
      <c r="DD259" s="29">
        <f>'Importaciones mensual (90-23)'!AK258</f>
        <v>12838794.471489999</v>
      </c>
      <c r="DE259" s="29">
        <f>'Saldo mensual (90-23)'!AK258</f>
        <v>3624353.8885900006</v>
      </c>
      <c r="DF259" s="29">
        <f>'Exportaciones mensual (90-23)'!AG258</f>
        <v>25095072.156490002</v>
      </c>
      <c r="DG259" s="29">
        <f>'Importaciones mensual (90-23)'!AL258</f>
        <v>21191380.056880001</v>
      </c>
      <c r="DH259" s="29">
        <f>'Saldo mensual (90-23)'!AL258</f>
        <v>-342612.70604000241</v>
      </c>
      <c r="DI259" s="29">
        <f>'Exportaciones mensual (90-23)'!AH258</f>
        <v>10167998.791230001</v>
      </c>
      <c r="DJ259" s="29">
        <f>'Importaciones mensual (90-23)'!AM258</f>
        <v>1057711.44894</v>
      </c>
      <c r="DK259" s="29">
        <f>'Saldo mensual (90-23)'!AM258</f>
        <v>3700873.1174099999</v>
      </c>
      <c r="DL259" s="29">
        <f>'Exportaciones mensual (90-23)'!AI258</f>
        <v>25735879.76176</v>
      </c>
      <c r="DM259" s="29">
        <f>'Importaciones mensual (90-23)'!AN258</f>
        <v>153.02000000000001</v>
      </c>
      <c r="DN259" s="29">
        <f>'Saldo mensual (90-23)'!AN258</f>
        <v>13271614.006370001</v>
      </c>
      <c r="DO259" s="29">
        <f>'Exportaciones mensual (90-23)'!AJ258</f>
        <v>96624124.707760006</v>
      </c>
      <c r="DP259" s="29">
        <f>'Importaciones mensual (90-23)'!AO258</f>
        <v>17703.800780000001</v>
      </c>
      <c r="DQ259" s="29">
        <f>'Saldo mensual (90-23)'!AO258</f>
        <v>95299933.042410001</v>
      </c>
      <c r="DR259" s="29">
        <f>'Exportaciones mensual (90-23)'!AP258</f>
        <v>70590722.060640007</v>
      </c>
      <c r="DS259" s="29">
        <f>'Importaciones mensual (90-23)'!AP258</f>
        <v>1194975.68399</v>
      </c>
      <c r="DT259" s="29">
        <f>'Saldo mensual (90-23)'!AP258</f>
        <v>69395746.376650006</v>
      </c>
      <c r="DU259" s="29">
        <f>'Exportaciones mensual (90-23)'!AK258</f>
        <v>16463148.36008</v>
      </c>
      <c r="DV259" s="29">
        <f>'Importaciones mensual (90-23)'!AQ258</f>
        <v>7137030.9210200002</v>
      </c>
      <c r="DW259" s="29">
        <f>'Saldo mensual (90-23)'!AQ258</f>
        <v>6961593.3591</v>
      </c>
      <c r="DX259" s="29">
        <f>'Exportaciones mensual (90-23)'!AL258</f>
        <v>20848767.350839999</v>
      </c>
      <c r="DY259" s="29">
        <f>'Importaciones mensual (90-23)'!AR258</f>
        <v>7858908.4033500003</v>
      </c>
      <c r="DZ259" s="29">
        <f>'Saldo mensual (90-23)'!AR258</f>
        <v>49619362.225529999</v>
      </c>
      <c r="EA259" s="29">
        <f>'Exportaciones mensual (90-23)'!AM258</f>
        <v>4758584.56635</v>
      </c>
      <c r="EB259" s="29">
        <f>'Importaciones mensual (90-23)'!AS258</f>
        <v>978380.55281999998</v>
      </c>
      <c r="EC259" s="29">
        <f>'Saldo mensual (90-23)'!AS258</f>
        <v>50513582.584640004</v>
      </c>
      <c r="ED259" s="29">
        <f>'Exportaciones mensual (90-23)'!AN258</f>
        <v>13271767.02637</v>
      </c>
      <c r="EE259" s="29">
        <f>'Importaciones mensual (90-23)'!AT258</f>
        <v>203159244.98328999</v>
      </c>
      <c r="EF259" s="29">
        <f>'Saldo mensual (90-23)'!AT258</f>
        <v>345019173.66266</v>
      </c>
    </row>
    <row r="260" spans="1:136">
      <c r="A260" s="9">
        <v>40483</v>
      </c>
      <c r="B260" s="29">
        <f>'Exportaciones mensual (90-23)'!B259</f>
        <v>1309004837.28174</v>
      </c>
      <c r="C260" s="29">
        <f>'Importaciones mensual (90-23)'!B259</f>
        <v>1807693313.61783</v>
      </c>
      <c r="D260" s="29">
        <f>'Saldo mensual (90-23)'!B259</f>
        <v>-498688476.33609009</v>
      </c>
      <c r="E260" s="29">
        <f>'Exportaciones mensual (90-23)'!C259</f>
        <v>107089442.00015</v>
      </c>
      <c r="F260" s="29">
        <f>'Importaciones mensual (90-23)'!C259</f>
        <v>36758874.475479998</v>
      </c>
      <c r="G260" s="29">
        <f>'Saldo mensual (90-23)'!C259</f>
        <v>70330567.524670005</v>
      </c>
      <c r="H260" s="30">
        <f>'Exportaciones mensual (90-23)'!D259</f>
        <v>172158286.66262999</v>
      </c>
      <c r="I260" s="29">
        <f>'Importaciones mensual (90-23)'!D259</f>
        <v>50164071.040189996</v>
      </c>
      <c r="J260" s="29">
        <f>'Saldo mensual (90-23)'!D259</f>
        <v>121994215.62244</v>
      </c>
      <c r="K260" s="29">
        <f>'Exportaciones mensual (90-23)'!E259</f>
        <v>124990449.33577999</v>
      </c>
      <c r="L260" s="29">
        <f>'Importaciones mensual (90-23)'!E259</f>
        <v>1227033.7807100001</v>
      </c>
      <c r="M260" s="31">
        <f>'Saldo mensual (90-23)'!E259</f>
        <v>123763415.55507</v>
      </c>
      <c r="N260" s="29">
        <f>'Exportaciones mensual (90-23)'!F259</f>
        <v>58117237.762149997</v>
      </c>
      <c r="O260" s="29">
        <f>'Importaciones mensual (90-23)'!F259</f>
        <v>22625867.41158</v>
      </c>
      <c r="P260" s="29">
        <f>'Saldo mensual (90-23)'!F259</f>
        <v>35491370.350569993</v>
      </c>
      <c r="Q260" s="29">
        <f>'Exportaciones mensual (90-23)'!G259</f>
        <v>460436017.84542</v>
      </c>
      <c r="R260" s="29">
        <f>'Importaciones mensual (90-23)'!G259</f>
        <v>105200180.90234999</v>
      </c>
      <c r="S260" s="29">
        <f>'Saldo mensual (90-23)'!G259</f>
        <v>355235836.94306999</v>
      </c>
      <c r="T260" s="29">
        <f>'Exportaciones mensual (90-23)'!F259</f>
        <v>58117237.762149997</v>
      </c>
      <c r="U260" s="29">
        <f>'Importaciones mensual (90-23)'!H259</f>
        <v>28318089.882029999</v>
      </c>
      <c r="V260" s="29">
        <f>'Saldo mensual (90-23)'!H259</f>
        <v>62718176.538990006</v>
      </c>
      <c r="W260" s="29">
        <f>'Exportaciones mensual (90-23)'!G259</f>
        <v>460436017.84542</v>
      </c>
      <c r="X260" s="29">
        <f>'Importaciones mensual (90-23)'!I259</f>
        <v>178569279.65009999</v>
      </c>
      <c r="Y260" s="29">
        <f>'Saldo mensual (90-23)'!J259</f>
        <v>116205623.23041999</v>
      </c>
      <c r="Z260" s="29">
        <f>'Exportaciones mensual (90-23)'!H259</f>
        <v>91036266.421020001</v>
      </c>
      <c r="AA260" s="29">
        <f>'Importaciones mensual (90-23)'!J259</f>
        <v>16656007.53142</v>
      </c>
      <c r="AB260" s="29">
        <f>'Saldo mensual (90-23)'!J259</f>
        <v>116205623.23041999</v>
      </c>
      <c r="AC260" s="29">
        <f>'Exportaciones mensual (90-23)'!I259</f>
        <v>99987503.71108</v>
      </c>
      <c r="AD260" s="29">
        <f>'Exportaciones mensual (90-23)'!I259</f>
        <v>99987503.71108</v>
      </c>
      <c r="AE260" s="29">
        <f>'Saldo mensual (90-23)'!K259</f>
        <v>15812572.108120002</v>
      </c>
      <c r="AF260" s="29">
        <f>'Exportaciones mensual (90-23)'!J259</f>
        <v>132861630.76184</v>
      </c>
      <c r="AG260" s="29">
        <f>'Importaciones mensual (90-23)'!L259</f>
        <v>68163573.103389993</v>
      </c>
      <c r="AH260" s="29">
        <f>'Saldo mensual (90-23)'!L259</f>
        <v>39281205.551920012</v>
      </c>
      <c r="AI260" s="29">
        <f>'Exportaciones mensual (90-23)'!M259</f>
        <v>179264683.13778001</v>
      </c>
      <c r="AJ260" s="29">
        <f>'Importaciones mensual (90-23)'!M259</f>
        <v>44346748.889930002</v>
      </c>
      <c r="AK260" s="29">
        <f>'Saldo mensual (90-23)'!M259</f>
        <v>134917934.24785</v>
      </c>
      <c r="AL260" s="29">
        <f>'Exportaciones mensual (90-23)'!K259</f>
        <v>32867862.556510001</v>
      </c>
      <c r="AM260" s="29">
        <f>'Importaciones mensual (90-23)'!N259</f>
        <v>613132607.06218004</v>
      </c>
      <c r="AN260" s="29">
        <f>'Saldo mensual (90-23)'!N259</f>
        <v>-136988375.45242006</v>
      </c>
      <c r="AO260" s="29">
        <f>'Exportaciones mensual (90-23)'!L259</f>
        <v>107444778.65531</v>
      </c>
      <c r="AP260" s="29">
        <f>'Importaciones mensual (90-23)'!O259</f>
        <v>317000321.28166997</v>
      </c>
      <c r="AQ260" s="29">
        <f>'Saldo mensual (90-23)'!O259</f>
        <v>-192113915.94557998</v>
      </c>
      <c r="AR260" s="29">
        <f>'Exportaciones mensual (90-23)'!P259</f>
        <v>2158475.7912599999</v>
      </c>
      <c r="AS260" s="29">
        <f>'Importaciones mensual (90-23)'!P259</f>
        <v>16150154.21346</v>
      </c>
      <c r="AT260" s="29">
        <f>'Saldo mensual (90-23)'!P259</f>
        <v>-13991678.4222</v>
      </c>
      <c r="AU260" s="29">
        <f>'Exportaciones mensual (90-23)'!M259</f>
        <v>179264683.13778001</v>
      </c>
      <c r="AV260" s="29">
        <f>'Importaciones mensual (90-23)'!Q259</f>
        <v>25205200.160719998</v>
      </c>
      <c r="AW260" s="29">
        <f>'Saldo mensual (90-23)'!Q259</f>
        <v>-707619.78232999891</v>
      </c>
      <c r="AX260" s="29">
        <f>'Exportaciones mensual (90-23)'!N259</f>
        <v>476144231.60975999</v>
      </c>
      <c r="AY260" s="29">
        <f>'Importaciones mensual (90-23)'!R259</f>
        <v>110785143.58074</v>
      </c>
      <c r="AZ260" s="29">
        <f>'Saldo mensual (90-23)'!R259</f>
        <v>108188031.44534001</v>
      </c>
      <c r="BA260" s="29">
        <f>'Exportaciones mensual (90-23)'!O259</f>
        <v>124886405.33609</v>
      </c>
      <c r="BB260" s="29">
        <f>'Importaciones mensual (90-23)'!S259</f>
        <v>98126900.399079993</v>
      </c>
      <c r="BC260" s="29">
        <f>'Saldo mensual (90-23)'!S259</f>
        <v>-51223277.105679996</v>
      </c>
      <c r="BD260" s="29">
        <f>'Exportaciones mensual (90-23)'!P259</f>
        <v>2158475.7912599999</v>
      </c>
      <c r="BE260" s="29">
        <f>'Importaciones mensual (90-23)'!T259</f>
        <v>116852060.21341</v>
      </c>
      <c r="BF260" s="29">
        <f>'Saldo mensual (90-23)'!T259</f>
        <v>31936258.48838</v>
      </c>
      <c r="BG260" s="29">
        <f>'Exportaciones mensual (90-23)'!Q259</f>
        <v>24497580.378389999</v>
      </c>
      <c r="BH260" s="29">
        <f>'Importaciones mensual (90-23)'!U259</f>
        <v>34880710.41003</v>
      </c>
      <c r="BI260" s="29">
        <f>'Saldo mensual (90-23)'!U259</f>
        <v>118723618.49737</v>
      </c>
      <c r="BJ260" s="29">
        <f>'Exportaciones mensual (90-23)'!R259</f>
        <v>218973175.02608001</v>
      </c>
      <c r="BK260" s="29">
        <f>'Importaciones mensual (90-23)'!V259</f>
        <v>17850473.239640001</v>
      </c>
      <c r="BL260" s="29">
        <f>'Saldo mensual (90-23)'!V259</f>
        <v>16409104.994820002</v>
      </c>
      <c r="BM260" s="29">
        <f>'Exportaciones mensual (90-23)'!S259</f>
        <v>46903623.293399997</v>
      </c>
      <c r="BN260" s="29">
        <f>'Importaciones mensual (90-23)'!W259</f>
        <v>8318776.3314899998</v>
      </c>
      <c r="BO260" s="29">
        <f>'Saldo mensual (90-23)'!W259</f>
        <v>2017388.0586199996</v>
      </c>
      <c r="BP260" s="29">
        <f>'Exportaciones mensual (90-23)'!T259</f>
        <v>148788318.70179</v>
      </c>
      <c r="BQ260" s="29">
        <f>'Importaciones mensual (90-23)'!X259</f>
        <v>105390245.14044</v>
      </c>
      <c r="BR260" s="29">
        <f>'Saldo mensual (90-23)'!X259</f>
        <v>29560067.662390009</v>
      </c>
      <c r="BS260" s="29">
        <f>'Exportaciones mensual (90-23)'!U259</f>
        <v>153604328.90740001</v>
      </c>
      <c r="BT260" s="29">
        <f>'Importaciones mensual (90-23)'!Y259</f>
        <v>61487664.184699997</v>
      </c>
      <c r="BU260" s="29">
        <f>'Saldo mensual (90-23)'!Y259</f>
        <v>16755264.28834</v>
      </c>
      <c r="BV260" s="29">
        <f>'Exportaciones mensual (90-23)'!V259</f>
        <v>34259578.234460004</v>
      </c>
      <c r="BW260" s="29">
        <f>'Importaciones mensual (90-23)'!Z259</f>
        <v>54275627.79817</v>
      </c>
      <c r="BX260" s="29">
        <f>'Saldo mensual (90-23)'!Z259</f>
        <v>7961705.1722500026</v>
      </c>
      <c r="BY260" s="29">
        <f>'Exportaciones mensual (90-23)'!W259</f>
        <v>10336164.390109999</v>
      </c>
      <c r="BZ260" s="29">
        <f>'Importaciones mensual (90-23)'!AA259</f>
        <v>61934385.341509998</v>
      </c>
      <c r="CA260" s="29">
        <f>'Saldo mensual (90-23)'!AA259</f>
        <v>-34304136.349689998</v>
      </c>
      <c r="CB260" s="29">
        <f>'Exportaciones mensual (90-23)'!X259</f>
        <v>134950312.80283001</v>
      </c>
      <c r="CC260" s="29">
        <f>'Importaciones mensual (90-23)'!AB259</f>
        <v>0</v>
      </c>
      <c r="CD260" s="29">
        <f>'Saldo mensual (90-23)'!AB259</f>
        <v>0</v>
      </c>
      <c r="CE260" s="29">
        <f>'Exportaciones mensual (90-23)'!AC259</f>
        <v>214366523.17140999</v>
      </c>
      <c r="CF260" s="29">
        <f>'Importaciones mensual (90-23)'!AC259</f>
        <v>859497825.31971002</v>
      </c>
      <c r="CG260" s="29">
        <f>'Saldo mensual (90-23)'!AC259</f>
        <v>-645131302.14830005</v>
      </c>
      <c r="CH260" s="29">
        <f>'Exportaciones mensual (90-23)'!Y259</f>
        <v>78242928.47304</v>
      </c>
      <c r="CI260" s="29">
        <f>'Importaciones mensual (90-23)'!AD259</f>
        <v>98487311.909920007</v>
      </c>
      <c r="CJ260" s="29">
        <f>'Saldo mensual (90-23)'!AD259</f>
        <v>-27339587.49000001</v>
      </c>
      <c r="CK260" s="29">
        <f>'Exportaciones mensual (90-23)'!Z259</f>
        <v>62237332.970420003</v>
      </c>
      <c r="CL260" s="29">
        <f>'Importaciones mensual (90-23)'!AE259</f>
        <v>34698899.435450003</v>
      </c>
      <c r="CM260" s="29">
        <f>'Saldo mensual (90-23)'!AE259</f>
        <v>85055600.11293</v>
      </c>
      <c r="CN260" s="29">
        <f>'Exportaciones mensual (90-23)'!AA259</f>
        <v>27630248.99182</v>
      </c>
      <c r="CO260" s="29">
        <f>'Importaciones mensual (90-23)'!AF259</f>
        <v>106258245.38446</v>
      </c>
      <c r="CP260" s="29">
        <f>'Saldo mensual (90-23)'!AF259</f>
        <v>-22654745.911040008</v>
      </c>
      <c r="CQ260" s="29">
        <f>'Exportaciones mensual (90-23)'!AB259</f>
        <v>0</v>
      </c>
      <c r="CR260" s="29">
        <f>'Importaciones mensual (90-23)'!AG259</f>
        <v>62707386.25124</v>
      </c>
      <c r="CS260" s="29">
        <f>'Saldo mensual (90-23)'!AG259</f>
        <v>-35645504.437040001</v>
      </c>
      <c r="CT260" s="29">
        <f>'Exportaciones mensual (90-23)'!AC259</f>
        <v>214366523.17140999</v>
      </c>
      <c r="CU260" s="29">
        <f>'Importaciones mensual (90-23)'!AH259</f>
        <v>44741607.05105</v>
      </c>
      <c r="CV260" s="29">
        <f>'Saldo mensual (90-23)'!AH259</f>
        <v>-31500874.405079998</v>
      </c>
      <c r="CW260" s="29">
        <f>'Exportaciones mensual (90-23)'!AC259</f>
        <v>214366523.17140999</v>
      </c>
      <c r="CX260" s="29">
        <f>'Importaciones mensual (90-23)'!AI259</f>
        <v>13245450.438650001</v>
      </c>
      <c r="CY260" s="29">
        <f>'Saldo mensual (90-23)'!AI259</f>
        <v>50223095.034639999</v>
      </c>
      <c r="CZ260" s="29">
        <f>'Exportaciones mensual (90-23)'!AE259</f>
        <v>119754499.54838</v>
      </c>
      <c r="DA260" s="29">
        <f>'Importaciones mensual (90-23)'!AJ259</f>
        <v>58256345.977339998</v>
      </c>
      <c r="DB260" s="29">
        <f>'Saldo mensual (90-23)'!AJ259</f>
        <v>45292330.150890008</v>
      </c>
      <c r="DC260" s="29">
        <f>'Exportaciones mensual (90-23)'!AF259</f>
        <v>83603499.473419994</v>
      </c>
      <c r="DD260" s="29">
        <f>'Importaciones mensual (90-23)'!AK259</f>
        <v>12518454.690880001</v>
      </c>
      <c r="DE260" s="29">
        <f>'Saldo mensual (90-23)'!AK259</f>
        <v>-739257.86086999997</v>
      </c>
      <c r="DF260" s="29">
        <f>'Exportaciones mensual (90-23)'!AG259</f>
        <v>27061881.814199999</v>
      </c>
      <c r="DG260" s="29">
        <f>'Importaciones mensual (90-23)'!AL259</f>
        <v>32671979.391509999</v>
      </c>
      <c r="DH260" s="29">
        <f>'Saldo mensual (90-23)'!AL259</f>
        <v>-8286728.1248699985</v>
      </c>
      <c r="DI260" s="29">
        <f>'Exportaciones mensual (90-23)'!AH259</f>
        <v>13240732.64597</v>
      </c>
      <c r="DJ260" s="29">
        <f>'Importaciones mensual (90-23)'!AM259</f>
        <v>1649778.1632099999</v>
      </c>
      <c r="DK260" s="29">
        <f>'Saldo mensual (90-23)'!AM259</f>
        <v>-592308.03686999995</v>
      </c>
      <c r="DL260" s="29">
        <f>'Exportaciones mensual (90-23)'!AI259</f>
        <v>63468545.473289996</v>
      </c>
      <c r="DM260" s="29">
        <f>'Importaciones mensual (90-23)'!AN259</f>
        <v>0</v>
      </c>
      <c r="DN260" s="29">
        <f>'Saldo mensual (90-23)'!AN259</f>
        <v>14320901.24832</v>
      </c>
      <c r="DO260" s="29">
        <f>'Exportaciones mensual (90-23)'!AJ259</f>
        <v>103548676.12823001</v>
      </c>
      <c r="DP260" s="29">
        <f>'Importaciones mensual (90-23)'!AO259</f>
        <v>17703.810549999998</v>
      </c>
      <c r="DQ260" s="29">
        <f>'Saldo mensual (90-23)'!AO259</f>
        <v>80491418.226740003</v>
      </c>
      <c r="DR260" s="29">
        <f>'Exportaciones mensual (90-23)'!AP259</f>
        <v>67018798.401330002</v>
      </c>
      <c r="DS260" s="29">
        <f>'Importaciones mensual (90-23)'!AP259</f>
        <v>1205076.59445</v>
      </c>
      <c r="DT260" s="29">
        <f>'Saldo mensual (90-23)'!AP259</f>
        <v>65813721.806880012</v>
      </c>
      <c r="DU260" s="29">
        <f>'Exportaciones mensual (90-23)'!AK259</f>
        <v>11779196.830010001</v>
      </c>
      <c r="DV260" s="29">
        <f>'Importaciones mensual (90-23)'!AQ259</f>
        <v>1568663.2272300001</v>
      </c>
      <c r="DW260" s="29">
        <f>'Saldo mensual (90-23)'!AQ259</f>
        <v>13326955.865190001</v>
      </c>
      <c r="DX260" s="29">
        <f>'Exportaciones mensual (90-23)'!AL259</f>
        <v>24385251.26664</v>
      </c>
      <c r="DY260" s="29">
        <f>'Importaciones mensual (90-23)'!AR259</f>
        <v>8531876.1934600007</v>
      </c>
      <c r="DZ260" s="29">
        <f>'Saldo mensual (90-23)'!AR259</f>
        <v>60158527.317609996</v>
      </c>
      <c r="EA260" s="29">
        <f>'Exportaciones mensual (90-23)'!AM259</f>
        <v>1057470.12634</v>
      </c>
      <c r="EB260" s="29">
        <f>'Importaciones mensual (90-23)'!AS259</f>
        <v>1270043.16765</v>
      </c>
      <c r="EC260" s="29">
        <f>'Saldo mensual (90-23)'!AS259</f>
        <v>57786778.214100003</v>
      </c>
      <c r="ED260" s="29">
        <f>'Exportaciones mensual (90-23)'!AN259</f>
        <v>14320901.24832</v>
      </c>
      <c r="EE260" s="29">
        <f>'Importaciones mensual (90-23)'!AT259</f>
        <v>220008893.31806001</v>
      </c>
      <c r="EF260" s="29">
        <f>'Saldo mensual (90-23)'!AT259</f>
        <v>238543798.42076001</v>
      </c>
    </row>
    <row r="261" spans="1:136">
      <c r="A261" s="9">
        <v>40513</v>
      </c>
      <c r="B261" s="29">
        <f>'Exportaciones mensual (90-23)'!B260</f>
        <v>1401050016.9070899</v>
      </c>
      <c r="C261" s="29">
        <f>'Importaciones mensual (90-23)'!B260</f>
        <v>1806147204.05077</v>
      </c>
      <c r="D261" s="29">
        <f>'Saldo mensual (90-23)'!B260</f>
        <v>-405097187.1436801</v>
      </c>
      <c r="E261" s="29">
        <f>'Exportaciones mensual (90-23)'!C260</f>
        <v>118908021.28898001</v>
      </c>
      <c r="F261" s="29">
        <f>'Importaciones mensual (90-23)'!C260</f>
        <v>38576412.838780001</v>
      </c>
      <c r="G261" s="29">
        <f>'Saldo mensual (90-23)'!C260</f>
        <v>80331608.450200006</v>
      </c>
      <c r="H261" s="30">
        <f>'Exportaciones mensual (90-23)'!D260</f>
        <v>194466262.95640001</v>
      </c>
      <c r="I261" s="29">
        <f>'Importaciones mensual (90-23)'!D260</f>
        <v>49863046.948100001</v>
      </c>
      <c r="J261" s="29">
        <f>'Saldo mensual (90-23)'!D260</f>
        <v>144603216.00830001</v>
      </c>
      <c r="K261" s="29">
        <f>'Exportaciones mensual (90-23)'!E260</f>
        <v>115146766.92603999</v>
      </c>
      <c r="L261" s="29">
        <f>'Importaciones mensual (90-23)'!E260</f>
        <v>1594938.34097</v>
      </c>
      <c r="M261" s="31">
        <f>'Saldo mensual (90-23)'!E260</f>
        <v>113551828.58507</v>
      </c>
      <c r="N261" s="29">
        <f>'Exportaciones mensual (90-23)'!F260</f>
        <v>57047575.567670003</v>
      </c>
      <c r="O261" s="29">
        <f>'Importaciones mensual (90-23)'!F260</f>
        <v>42495569.219059996</v>
      </c>
      <c r="P261" s="29">
        <f>'Saldo mensual (90-23)'!F260</f>
        <v>14552006.348610006</v>
      </c>
      <c r="Q261" s="29">
        <f>'Exportaciones mensual (90-23)'!G260</f>
        <v>329781326.88292003</v>
      </c>
      <c r="R261" s="29">
        <f>'Importaciones mensual (90-23)'!G260</f>
        <v>74018702.757259995</v>
      </c>
      <c r="S261" s="29">
        <f>'Saldo mensual (90-23)'!G260</f>
        <v>255762624.12566003</v>
      </c>
      <c r="T261" s="29">
        <f>'Exportaciones mensual (90-23)'!F260</f>
        <v>57047575.567670003</v>
      </c>
      <c r="U261" s="29">
        <f>'Importaciones mensual (90-23)'!H260</f>
        <v>7910972.8616500003</v>
      </c>
      <c r="V261" s="29">
        <f>'Saldo mensual (90-23)'!H260</f>
        <v>78255963.353499994</v>
      </c>
      <c r="W261" s="29">
        <f>'Exportaciones mensual (90-23)'!G260</f>
        <v>329781326.88292003</v>
      </c>
      <c r="X261" s="29">
        <f>'Importaciones mensual (90-23)'!I260</f>
        <v>197920438.99426001</v>
      </c>
      <c r="Y261" s="29">
        <f>'Saldo mensual (90-23)'!J260</f>
        <v>104750686.82080001</v>
      </c>
      <c r="Z261" s="29">
        <f>'Exportaciones mensual (90-23)'!H260</f>
        <v>86166936.215149999</v>
      </c>
      <c r="AA261" s="29">
        <f>'Importaciones mensual (90-23)'!J260</f>
        <v>11239469.906129999</v>
      </c>
      <c r="AB261" s="29">
        <f>'Saldo mensual (90-23)'!J260</f>
        <v>104750686.82080001</v>
      </c>
      <c r="AC261" s="29">
        <f>'Exportaciones mensual (90-23)'!I260</f>
        <v>110138585.2914</v>
      </c>
      <c r="AD261" s="29">
        <f>'Exportaciones mensual (90-23)'!I260</f>
        <v>110138585.2914</v>
      </c>
      <c r="AE261" s="29">
        <f>'Saldo mensual (90-23)'!K260</f>
        <v>29449449.4921</v>
      </c>
      <c r="AF261" s="29">
        <f>'Exportaciones mensual (90-23)'!J260</f>
        <v>115990156.72693001</v>
      </c>
      <c r="AG261" s="29">
        <f>'Importaciones mensual (90-23)'!L260</f>
        <v>40022302.021289997</v>
      </c>
      <c r="AH261" s="29">
        <f>'Saldo mensual (90-23)'!L260</f>
        <v>5235456.0952900052</v>
      </c>
      <c r="AI261" s="29">
        <f>'Exportaciones mensual (90-23)'!M260</f>
        <v>211009449.29890001</v>
      </c>
      <c r="AJ261" s="29">
        <f>'Importaciones mensual (90-23)'!M260</f>
        <v>39626770.636780001</v>
      </c>
      <c r="AK261" s="29">
        <f>'Saldo mensual (90-23)'!M260</f>
        <v>171382678.66212001</v>
      </c>
      <c r="AL261" s="29">
        <f>'Exportaciones mensual (90-23)'!K260</f>
        <v>43627059.566260003</v>
      </c>
      <c r="AM261" s="29">
        <f>'Importaciones mensual (90-23)'!N260</f>
        <v>599939732.78843999</v>
      </c>
      <c r="AN261" s="29">
        <f>'Saldo mensual (90-23)'!N260</f>
        <v>-246078513.02197999</v>
      </c>
      <c r="AO261" s="29">
        <f>'Exportaciones mensual (90-23)'!L260</f>
        <v>45257758.116580002</v>
      </c>
      <c r="AP261" s="29">
        <f>'Importaciones mensual (90-23)'!O260</f>
        <v>312101240.92747003</v>
      </c>
      <c r="AQ261" s="29">
        <f>'Saldo mensual (90-23)'!O260</f>
        <v>-142050710.36792004</v>
      </c>
      <c r="AR261" s="29">
        <f>'Exportaciones mensual (90-23)'!P260</f>
        <v>1002745.12611</v>
      </c>
      <c r="AS261" s="29">
        <f>'Importaciones mensual (90-23)'!P260</f>
        <v>13422784.737670001</v>
      </c>
      <c r="AT261" s="29">
        <f>'Saldo mensual (90-23)'!P260</f>
        <v>-12420039.61156</v>
      </c>
      <c r="AU261" s="29">
        <f>'Exportaciones mensual (90-23)'!M260</f>
        <v>211009449.29890001</v>
      </c>
      <c r="AV261" s="29">
        <f>'Importaciones mensual (90-23)'!Q260</f>
        <v>26868185.154879998</v>
      </c>
      <c r="AW261" s="29">
        <f>'Saldo mensual (90-23)'!Q260</f>
        <v>-13912263.487069998</v>
      </c>
      <c r="AX261" s="29">
        <f>'Exportaciones mensual (90-23)'!N260</f>
        <v>353861219.76646</v>
      </c>
      <c r="AY261" s="29">
        <f>'Importaciones mensual (90-23)'!R260</f>
        <v>88613712.126980007</v>
      </c>
      <c r="AZ261" s="29">
        <f>'Saldo mensual (90-23)'!R260</f>
        <v>116201436.40777001</v>
      </c>
      <c r="BA261" s="29">
        <f>'Exportaciones mensual (90-23)'!O260</f>
        <v>170050530.55954999</v>
      </c>
      <c r="BB261" s="29">
        <f>'Importaciones mensual (90-23)'!S260</f>
        <v>122610956.97184999</v>
      </c>
      <c r="BC261" s="29">
        <f>'Saldo mensual (90-23)'!S260</f>
        <v>-39185034.550659999</v>
      </c>
      <c r="BD261" s="29">
        <f>'Exportaciones mensual (90-23)'!P260</f>
        <v>1002745.12611</v>
      </c>
      <c r="BE261" s="29">
        <f>'Importaciones mensual (90-23)'!T260</f>
        <v>160777975.91955999</v>
      </c>
      <c r="BF261" s="29">
        <f>'Saldo mensual (90-23)'!T260</f>
        <v>-34760139.917329982</v>
      </c>
      <c r="BG261" s="29">
        <f>'Exportaciones mensual (90-23)'!Q260</f>
        <v>12955921.66781</v>
      </c>
      <c r="BH261" s="29">
        <f>'Importaciones mensual (90-23)'!U260</f>
        <v>25562349.32745</v>
      </c>
      <c r="BI261" s="29">
        <f>'Saldo mensual (90-23)'!U260</f>
        <v>165713045.34797999</v>
      </c>
      <c r="BJ261" s="29">
        <f>'Exportaciones mensual (90-23)'!R260</f>
        <v>204815148.53475001</v>
      </c>
      <c r="BK261" s="29">
        <f>'Importaciones mensual (90-23)'!V260</f>
        <v>6018468.7920399997</v>
      </c>
      <c r="BL261" s="29">
        <f>'Saldo mensual (90-23)'!V260</f>
        <v>32787648.153220005</v>
      </c>
      <c r="BM261" s="29">
        <f>'Exportaciones mensual (90-23)'!S260</f>
        <v>83425922.421189994</v>
      </c>
      <c r="BN261" s="29">
        <f>'Importaciones mensual (90-23)'!W260</f>
        <v>4829675.1793400003</v>
      </c>
      <c r="BO261" s="29">
        <f>'Saldo mensual (90-23)'!W260</f>
        <v>3952794.6493600002</v>
      </c>
      <c r="BP261" s="29">
        <f>'Exportaciones mensual (90-23)'!T260</f>
        <v>126017836.00223</v>
      </c>
      <c r="BQ261" s="29">
        <f>'Importaciones mensual (90-23)'!X260</f>
        <v>94319416.088770002</v>
      </c>
      <c r="BR261" s="29">
        <f>'Saldo mensual (90-23)'!X260</f>
        <v>-16438662.631410005</v>
      </c>
      <c r="BS261" s="29">
        <f>'Exportaciones mensual (90-23)'!U260</f>
        <v>191275394.67543</v>
      </c>
      <c r="BT261" s="29">
        <f>'Importaciones mensual (90-23)'!Y260</f>
        <v>48566304.767379999</v>
      </c>
      <c r="BU261" s="29">
        <f>'Saldo mensual (90-23)'!Y260</f>
        <v>-4786778.4340299964</v>
      </c>
      <c r="BV261" s="29">
        <f>'Exportaciones mensual (90-23)'!V260</f>
        <v>38806116.945260003</v>
      </c>
      <c r="BW261" s="29">
        <f>'Importaciones mensual (90-23)'!Z260</f>
        <v>46526219.542939998</v>
      </c>
      <c r="BX261" s="29">
        <f>'Saldo mensual (90-23)'!Z260</f>
        <v>-5120708.8081500009</v>
      </c>
      <c r="BY261" s="29">
        <f>'Exportaciones mensual (90-23)'!W260</f>
        <v>8782469.8287000004</v>
      </c>
      <c r="BZ261" s="29">
        <f>'Importaciones mensual (90-23)'!AA260</f>
        <v>98867103.805340007</v>
      </c>
      <c r="CA261" s="29">
        <f>'Saldo mensual (90-23)'!AA260</f>
        <v>14107096.357189998</v>
      </c>
      <c r="CB261" s="29">
        <f>'Exportaciones mensual (90-23)'!X260</f>
        <v>77880753.457359999</v>
      </c>
      <c r="CC261" s="29">
        <f>'Importaciones mensual (90-23)'!AB260</f>
        <v>0</v>
      </c>
      <c r="CD261" s="29">
        <f>'Saldo mensual (90-23)'!AB260</f>
        <v>0</v>
      </c>
      <c r="CE261" s="29">
        <f>'Exportaciones mensual (90-23)'!AC260</f>
        <v>101049139.85247999</v>
      </c>
      <c r="CF261" s="29">
        <f>'Importaciones mensual (90-23)'!AC260</f>
        <v>728815361.95609999</v>
      </c>
      <c r="CG261" s="29">
        <f>'Saldo mensual (90-23)'!AC260</f>
        <v>-627766222.10362005</v>
      </c>
      <c r="CH261" s="29">
        <f>'Exportaciones mensual (90-23)'!Y260</f>
        <v>43779526.333350003</v>
      </c>
      <c r="CI261" s="29">
        <f>'Importaciones mensual (90-23)'!AD260</f>
        <v>109107386.11206999</v>
      </c>
      <c r="CJ261" s="29">
        <f>'Saldo mensual (90-23)'!AD260</f>
        <v>-23131403.222219989</v>
      </c>
      <c r="CK261" s="29">
        <f>'Exportaciones mensual (90-23)'!Z260</f>
        <v>41405510.734789997</v>
      </c>
      <c r="CL261" s="29">
        <f>'Importaciones mensual (90-23)'!AE260</f>
        <v>31688983.677590001</v>
      </c>
      <c r="CM261" s="29">
        <f>'Saldo mensual (90-23)'!AE260</f>
        <v>13152110.638709996</v>
      </c>
      <c r="CN261" s="29">
        <f>'Exportaciones mensual (90-23)'!AA260</f>
        <v>112974200.16253</v>
      </c>
      <c r="CO261" s="29">
        <f>'Importaciones mensual (90-23)'!AF260</f>
        <v>106557619.92783</v>
      </c>
      <c r="CP261" s="29">
        <f>'Saldo mensual (90-23)'!AF260</f>
        <v>-18854672.032319993</v>
      </c>
      <c r="CQ261" s="29">
        <f>'Exportaciones mensual (90-23)'!AB260</f>
        <v>0</v>
      </c>
      <c r="CR261" s="29">
        <f>'Importaciones mensual (90-23)'!AG260</f>
        <v>61062527.879129998</v>
      </c>
      <c r="CS261" s="29">
        <f>'Saldo mensual (90-23)'!AG260</f>
        <v>-32059728.046030004</v>
      </c>
      <c r="CT261" s="29">
        <f>'Exportaciones mensual (90-23)'!AC260</f>
        <v>101049139.85247999</v>
      </c>
      <c r="CU261" s="29">
        <f>'Importaciones mensual (90-23)'!AH260</f>
        <v>37645693.654210001</v>
      </c>
      <c r="CV261" s="29">
        <f>'Saldo mensual (90-23)'!AH260</f>
        <v>-26121173.205030002</v>
      </c>
      <c r="CW261" s="29">
        <f>'Exportaciones mensual (90-23)'!AC260</f>
        <v>101049139.85247999</v>
      </c>
      <c r="CX261" s="29">
        <f>'Importaciones mensual (90-23)'!AI260</f>
        <v>11616511.162280001</v>
      </c>
      <c r="CY261" s="29">
        <f>'Saldo mensual (90-23)'!AI260</f>
        <v>16532263.716749998</v>
      </c>
      <c r="CZ261" s="29">
        <f>'Exportaciones mensual (90-23)'!AE260</f>
        <v>44841094.316299997</v>
      </c>
      <c r="DA261" s="29">
        <f>'Importaciones mensual (90-23)'!AJ260</f>
        <v>51105511.863109998</v>
      </c>
      <c r="DB261" s="29">
        <f>'Saldo mensual (90-23)'!AJ260</f>
        <v>-32398.723619997501</v>
      </c>
      <c r="DC261" s="29">
        <f>'Exportaciones mensual (90-23)'!AF260</f>
        <v>87702947.895510003</v>
      </c>
      <c r="DD261" s="29">
        <f>'Importaciones mensual (90-23)'!AK260</f>
        <v>14063770.420639999</v>
      </c>
      <c r="DE261" s="29">
        <f>'Saldo mensual (90-23)'!AK260</f>
        <v>8422251.7642499991</v>
      </c>
      <c r="DF261" s="29">
        <f>'Exportaciones mensual (90-23)'!AG260</f>
        <v>29002799.833099999</v>
      </c>
      <c r="DG261" s="29">
        <f>'Importaciones mensual (90-23)'!AL260</f>
        <v>20549255.109870002</v>
      </c>
      <c r="DH261" s="29">
        <f>'Saldo mensual (90-23)'!AL260</f>
        <v>3896060.6930299997</v>
      </c>
      <c r="DI261" s="29">
        <f>'Exportaciones mensual (90-23)'!AH260</f>
        <v>11524520.44918</v>
      </c>
      <c r="DJ261" s="29">
        <f>'Importaciones mensual (90-23)'!AM260</f>
        <v>892636.21299000003</v>
      </c>
      <c r="DK261" s="29">
        <f>'Saldo mensual (90-23)'!AM260</f>
        <v>10172160.400119999</v>
      </c>
      <c r="DL261" s="29">
        <f>'Exportaciones mensual (90-23)'!AI260</f>
        <v>28148774.87903</v>
      </c>
      <c r="DM261" s="29">
        <f>'Importaciones mensual (90-23)'!AN260</f>
        <v>1516.0800300000001</v>
      </c>
      <c r="DN261" s="29">
        <f>'Saldo mensual (90-23)'!AN260</f>
        <v>17032538.565719999</v>
      </c>
      <c r="DO261" s="29">
        <f>'Exportaciones mensual (90-23)'!AJ260</f>
        <v>51073113.139490001</v>
      </c>
      <c r="DP261" s="29">
        <f>'Importaciones mensual (90-23)'!AO260</f>
        <v>32218.209449999998</v>
      </c>
      <c r="DQ261" s="29">
        <f>'Saldo mensual (90-23)'!AO260</f>
        <v>74907351.80618</v>
      </c>
      <c r="DR261" s="29">
        <f>'Exportaciones mensual (90-23)'!AP260</f>
        <v>59009790.474059999</v>
      </c>
      <c r="DS261" s="29">
        <f>'Importaciones mensual (90-23)'!AP260</f>
        <v>1027070.24397</v>
      </c>
      <c r="DT261" s="29">
        <f>'Saldo mensual (90-23)'!AP260</f>
        <v>57982720.23009</v>
      </c>
      <c r="DU261" s="29">
        <f>'Exportaciones mensual (90-23)'!AK260</f>
        <v>22486022.184889998</v>
      </c>
      <c r="DV261" s="29">
        <f>'Importaciones mensual (90-23)'!AQ260</f>
        <v>7667691.6300100004</v>
      </c>
      <c r="DW261" s="29">
        <f>'Saldo mensual (90-23)'!AQ260</f>
        <v>4914235.4923099997</v>
      </c>
      <c r="DX261" s="29">
        <f>'Exportaciones mensual (90-23)'!AL260</f>
        <v>24445315.802900001</v>
      </c>
      <c r="DY261" s="29">
        <f>'Importaciones mensual (90-23)'!AR260</f>
        <v>18512207.70764</v>
      </c>
      <c r="DZ261" s="29">
        <f>'Saldo mensual (90-23)'!AR260</f>
        <v>59672601.772230007</v>
      </c>
      <c r="EA261" s="29">
        <f>'Exportaciones mensual (90-23)'!AM260</f>
        <v>11064796.61311</v>
      </c>
      <c r="EB261" s="29">
        <f>'Importaciones mensual (90-23)'!AS260</f>
        <v>2135247.7364500002</v>
      </c>
      <c r="EC261" s="29">
        <f>'Saldo mensual (90-23)'!AS260</f>
        <v>81709112.009309992</v>
      </c>
      <c r="ED261" s="29">
        <f>'Exportaciones mensual (90-23)'!AN260</f>
        <v>17034054.645750001</v>
      </c>
      <c r="EE261" s="29">
        <f>'Importaciones mensual (90-23)'!AT260</f>
        <v>213656619.31191</v>
      </c>
      <c r="EF261" s="29">
        <f>'Saldo mensual (90-23)'!AT260</f>
        <v>151844090.77303001</v>
      </c>
    </row>
    <row r="262" spans="1:136">
      <c r="A262" s="9">
        <v>40544</v>
      </c>
      <c r="B262" s="29">
        <f>'Exportaciones mensual (90-23)'!B261</f>
        <v>1269682329.5790501</v>
      </c>
      <c r="C262" s="29">
        <f>'Importaciones mensual (90-23)'!B261</f>
        <v>1341584345.4877601</v>
      </c>
      <c r="D262" s="29">
        <f>'Saldo mensual (90-23)'!B261</f>
        <v>-71902015.908710003</v>
      </c>
      <c r="E262" s="29">
        <f>'Exportaciones mensual (90-23)'!C261</f>
        <v>99088788.929539993</v>
      </c>
      <c r="F262" s="29">
        <f>'Importaciones mensual (90-23)'!C261</f>
        <v>37989955.199869998</v>
      </c>
      <c r="G262" s="29">
        <f>'Saldo mensual (90-23)'!C261</f>
        <v>61098833.729669996</v>
      </c>
      <c r="H262" s="30">
        <f>'Exportaciones mensual (90-23)'!D261</f>
        <v>148000513.8276</v>
      </c>
      <c r="I262" s="29">
        <f>'Importaciones mensual (90-23)'!D261</f>
        <v>32565550.300930001</v>
      </c>
      <c r="J262" s="29">
        <f>'Saldo mensual (90-23)'!D261</f>
        <v>115434963.52667001</v>
      </c>
      <c r="K262" s="29">
        <f>'Exportaciones mensual (90-23)'!E261</f>
        <v>97922178.402869999</v>
      </c>
      <c r="L262" s="29">
        <f>'Importaciones mensual (90-23)'!E261</f>
        <v>1201622.78624</v>
      </c>
      <c r="M262" s="31">
        <f>'Saldo mensual (90-23)'!E261</f>
        <v>96720555.616630003</v>
      </c>
      <c r="N262" s="29">
        <f>'Exportaciones mensual (90-23)'!F261</f>
        <v>59881268.122929998</v>
      </c>
      <c r="O262" s="29">
        <f>'Importaciones mensual (90-23)'!F261</f>
        <v>35697453.702409998</v>
      </c>
      <c r="P262" s="29">
        <f>'Saldo mensual (90-23)'!F261</f>
        <v>24183814.42052</v>
      </c>
      <c r="Q262" s="29">
        <f>'Exportaciones mensual (90-23)'!G261</f>
        <v>265679251.77366999</v>
      </c>
      <c r="R262" s="29">
        <f>'Importaciones mensual (90-23)'!G261</f>
        <v>86079241.125619993</v>
      </c>
      <c r="S262" s="29">
        <f>'Saldo mensual (90-23)'!G261</f>
        <v>179600010.64805001</v>
      </c>
      <c r="T262" s="29">
        <f>'Exportaciones mensual (90-23)'!F261</f>
        <v>59881268.122929998</v>
      </c>
      <c r="U262" s="29">
        <f>'Importaciones mensual (90-23)'!H261</f>
        <v>12033421.16216</v>
      </c>
      <c r="V262" s="29">
        <f>'Saldo mensual (90-23)'!H261</f>
        <v>88126578.677340001</v>
      </c>
      <c r="W262" s="29">
        <f>'Exportaciones mensual (90-23)'!G261</f>
        <v>265679251.77366999</v>
      </c>
      <c r="X262" s="29">
        <f>'Importaciones mensual (90-23)'!I261</f>
        <v>237202738.61657</v>
      </c>
      <c r="Y262" s="29">
        <f>'Saldo mensual (90-23)'!J261</f>
        <v>135205073.38079998</v>
      </c>
      <c r="Z262" s="29">
        <f>'Exportaciones mensual (90-23)'!H261</f>
        <v>100159999.8395</v>
      </c>
      <c r="AA262" s="29">
        <f>'Importaciones mensual (90-23)'!J261</f>
        <v>9351000.9177800007</v>
      </c>
      <c r="AB262" s="29">
        <f>'Saldo mensual (90-23)'!J261</f>
        <v>135205073.38079998</v>
      </c>
      <c r="AC262" s="29">
        <f>'Exportaciones mensual (90-23)'!I261</f>
        <v>66790106.781860001</v>
      </c>
      <c r="AD262" s="29">
        <f>'Exportaciones mensual (90-23)'!I261</f>
        <v>66790106.781860001</v>
      </c>
      <c r="AE262" s="29">
        <f>'Saldo mensual (90-23)'!K261</f>
        <v>12198751.842410002</v>
      </c>
      <c r="AF262" s="29">
        <f>'Exportaciones mensual (90-23)'!J261</f>
        <v>144556074.29857999</v>
      </c>
      <c r="AG262" s="29">
        <f>'Importaciones mensual (90-23)'!L261</f>
        <v>68289090.143299997</v>
      </c>
      <c r="AH262" s="29">
        <f>'Saldo mensual (90-23)'!L261</f>
        <v>-28648923.061749995</v>
      </c>
      <c r="AI262" s="29">
        <f>'Exportaciones mensual (90-23)'!M261</f>
        <v>114105615.23380999</v>
      </c>
      <c r="AJ262" s="29">
        <f>'Importaciones mensual (90-23)'!M261</f>
        <v>36836439.453890003</v>
      </c>
      <c r="AK262" s="29">
        <f>'Saldo mensual (90-23)'!M261</f>
        <v>77269175.779919982</v>
      </c>
      <c r="AL262" s="29">
        <f>'Exportaciones mensual (90-23)'!K261</f>
        <v>29148242.911320001</v>
      </c>
      <c r="AM262" s="29">
        <f>'Importaciones mensual (90-23)'!N261</f>
        <v>643456550.10432005</v>
      </c>
      <c r="AN262" s="29">
        <f>'Saldo mensual (90-23)'!N261</f>
        <v>-471941394.81156003</v>
      </c>
      <c r="AO262" s="29">
        <f>'Exportaciones mensual (90-23)'!L261</f>
        <v>39640167.081550002</v>
      </c>
      <c r="AP262" s="29">
        <f>'Importaciones mensual (90-23)'!O261</f>
        <v>255195202.29901001</v>
      </c>
      <c r="AQ262" s="29">
        <f>'Saldo mensual (90-23)'!O261</f>
        <v>-68189718.19096002</v>
      </c>
      <c r="AR262" s="29">
        <f>'Exportaciones mensual (90-23)'!P261</f>
        <v>1429097.7247299999</v>
      </c>
      <c r="AS262" s="29">
        <f>'Importaciones mensual (90-23)'!P261</f>
        <v>13673514.18101</v>
      </c>
      <c r="AT262" s="29">
        <f>'Saldo mensual (90-23)'!P261</f>
        <v>-12244416.456280001</v>
      </c>
      <c r="AU262" s="29">
        <f>'Exportaciones mensual (90-23)'!M261</f>
        <v>114105615.23380999</v>
      </c>
      <c r="AV262" s="29">
        <f>'Importaciones mensual (90-23)'!Q261</f>
        <v>22561425.329909999</v>
      </c>
      <c r="AW262" s="29">
        <f>'Saldo mensual (90-23)'!Q261</f>
        <v>4931406.9566799998</v>
      </c>
      <c r="AX262" s="29">
        <f>'Exportaciones mensual (90-23)'!N261</f>
        <v>171515155.29276001</v>
      </c>
      <c r="AY262" s="29">
        <f>'Importaciones mensual (90-23)'!R261</f>
        <v>91877380.450120002</v>
      </c>
      <c r="AZ262" s="29">
        <f>'Saldo mensual (90-23)'!R261</f>
        <v>115988639.22999999</v>
      </c>
      <c r="BA262" s="29">
        <f>'Exportaciones mensual (90-23)'!O261</f>
        <v>187005484.10804999</v>
      </c>
      <c r="BB262" s="29">
        <f>'Importaciones mensual (90-23)'!S261</f>
        <v>93593900.583979994</v>
      </c>
      <c r="BC262" s="29">
        <f>'Saldo mensual (90-23)'!S261</f>
        <v>-43497784.478339992</v>
      </c>
      <c r="BD262" s="29">
        <f>'Exportaciones mensual (90-23)'!P261</f>
        <v>1429097.7247299999</v>
      </c>
      <c r="BE262" s="29">
        <f>'Importaciones mensual (90-23)'!T261</f>
        <v>114001297.84179001</v>
      </c>
      <c r="BF262" s="29">
        <f>'Saldo mensual (90-23)'!T261</f>
        <v>-3927413.6580800116</v>
      </c>
      <c r="BG262" s="29">
        <f>'Exportaciones mensual (90-23)'!Q261</f>
        <v>27492832.286589999</v>
      </c>
      <c r="BH262" s="29">
        <f>'Importaciones mensual (90-23)'!U261</f>
        <v>30147539.9712</v>
      </c>
      <c r="BI262" s="29">
        <f>'Saldo mensual (90-23)'!U261</f>
        <v>142954189.67218</v>
      </c>
      <c r="BJ262" s="29">
        <f>'Exportaciones mensual (90-23)'!R261</f>
        <v>207866019.68011999</v>
      </c>
      <c r="BK262" s="29">
        <f>'Importaciones mensual (90-23)'!V261</f>
        <v>14297166.1873</v>
      </c>
      <c r="BL262" s="29">
        <f>'Saldo mensual (90-23)'!V261</f>
        <v>30262458.642079998</v>
      </c>
      <c r="BM262" s="29">
        <f>'Exportaciones mensual (90-23)'!S261</f>
        <v>50096116.105640002</v>
      </c>
      <c r="BN262" s="29">
        <f>'Importaciones mensual (90-23)'!W261</f>
        <v>7729035.7583600003</v>
      </c>
      <c r="BO262" s="29">
        <f>'Saldo mensual (90-23)'!W261</f>
        <v>-2853295.5635500001</v>
      </c>
      <c r="BP262" s="29">
        <f>'Exportaciones mensual (90-23)'!T261</f>
        <v>110073884.18370999</v>
      </c>
      <c r="BQ262" s="29">
        <f>'Importaciones mensual (90-23)'!X261</f>
        <v>91827086.976919994</v>
      </c>
      <c r="BR262" s="29">
        <f>'Saldo mensual (90-23)'!X261</f>
        <v>-18600839.945749998</v>
      </c>
      <c r="BS262" s="29">
        <f>'Exportaciones mensual (90-23)'!U261</f>
        <v>173101729.64337999</v>
      </c>
      <c r="BT262" s="29">
        <f>'Importaciones mensual (90-23)'!Y261</f>
        <v>81591522.136920005</v>
      </c>
      <c r="BU262" s="29">
        <f>'Saldo mensual (90-23)'!Y261</f>
        <v>-37404711.979750007</v>
      </c>
      <c r="BV262" s="29">
        <f>'Exportaciones mensual (90-23)'!V261</f>
        <v>44559624.829379998</v>
      </c>
      <c r="BW262" s="29">
        <f>'Importaciones mensual (90-23)'!Z261</f>
        <v>65848446.378619999</v>
      </c>
      <c r="BX262" s="29">
        <f>'Saldo mensual (90-23)'!Z261</f>
        <v>-13728493.033699997</v>
      </c>
      <c r="BY262" s="29">
        <f>'Exportaciones mensual (90-23)'!W261</f>
        <v>4875740.1948100002</v>
      </c>
      <c r="BZ262" s="29">
        <f>'Importaciones mensual (90-23)'!AA261</f>
        <v>47377853.612300001</v>
      </c>
      <c r="CA262" s="29">
        <f>'Saldo mensual (90-23)'!AA261</f>
        <v>51109031.796620004</v>
      </c>
      <c r="CB262" s="29">
        <f>'Exportaciones mensual (90-23)'!X261</f>
        <v>73226247.031169996</v>
      </c>
      <c r="CC262" s="29">
        <f>'Importaciones mensual (90-23)'!AB261</f>
        <v>77544098.01049</v>
      </c>
      <c r="CD262" s="29">
        <f>'Saldo mensual (90-23)'!AB261</f>
        <v>-77544098.01049</v>
      </c>
      <c r="CE262" s="29">
        <f>'Exportaciones mensual (90-23)'!AC261</f>
        <v>198048328.14381999</v>
      </c>
      <c r="CF262" s="29">
        <f>'Importaciones mensual (90-23)'!AC261</f>
        <v>730021411.99249005</v>
      </c>
      <c r="CG262" s="29">
        <f>'Saldo mensual (90-23)'!AC261</f>
        <v>-531973083.84867007</v>
      </c>
      <c r="CH262" s="29">
        <f>'Exportaciones mensual (90-23)'!Y261</f>
        <v>44186810.157169998</v>
      </c>
      <c r="CI262" s="29">
        <f>'Importaciones mensual (90-23)'!AD261</f>
        <v>93486455.436460003</v>
      </c>
      <c r="CJ262" s="29">
        <f>'Saldo mensual (90-23)'!AD261</f>
        <v>-78695519.003309995</v>
      </c>
      <c r="CK262" s="29">
        <f>'Exportaciones mensual (90-23)'!Z261</f>
        <v>52119953.344920002</v>
      </c>
      <c r="CL262" s="29">
        <f>'Importaciones mensual (90-23)'!AE261</f>
        <v>24703700.998989999</v>
      </c>
      <c r="CM262" s="29">
        <f>'Saldo mensual (90-23)'!AE261</f>
        <v>37574064.735370003</v>
      </c>
      <c r="CN262" s="29">
        <f>'Exportaciones mensual (90-23)'!AA261</f>
        <v>98486885.408920005</v>
      </c>
      <c r="CO262" s="29">
        <f>'Importaciones mensual (90-23)'!AF261</f>
        <v>119069871.26584999</v>
      </c>
      <c r="CP262" s="29">
        <f>'Saldo mensual (90-23)'!AF261</f>
        <v>-19780859.135489985</v>
      </c>
      <c r="CQ262" s="29">
        <f>'Exportaciones mensual (90-23)'!AB261</f>
        <v>0</v>
      </c>
      <c r="CR262" s="29">
        <f>'Importaciones mensual (90-23)'!AG261</f>
        <v>43254624.534450002</v>
      </c>
      <c r="CS262" s="29">
        <f>'Saldo mensual (90-23)'!AG261</f>
        <v>12924848.235660002</v>
      </c>
      <c r="CT262" s="29">
        <f>'Exportaciones mensual (90-23)'!AC261</f>
        <v>198048328.14381999</v>
      </c>
      <c r="CU262" s="29">
        <f>'Importaciones mensual (90-23)'!AH261</f>
        <v>41860920.184160002</v>
      </c>
      <c r="CV262" s="29">
        <f>'Saldo mensual (90-23)'!AH261</f>
        <v>-34484110.793180004</v>
      </c>
      <c r="CW262" s="29">
        <f>'Exportaciones mensual (90-23)'!AC261</f>
        <v>198048328.14381999</v>
      </c>
      <c r="CX262" s="29">
        <f>'Importaciones mensual (90-23)'!AI261</f>
        <v>14483625.276629999</v>
      </c>
      <c r="CY262" s="29">
        <f>'Saldo mensual (90-23)'!AI261</f>
        <v>15336942.632850002</v>
      </c>
      <c r="CZ262" s="29">
        <f>'Exportaciones mensual (90-23)'!AE261</f>
        <v>62277765.734360002</v>
      </c>
      <c r="DA262" s="29">
        <f>'Importaciones mensual (90-23)'!AJ261</f>
        <v>42743811.809270002</v>
      </c>
      <c r="DB262" s="29">
        <f>'Saldo mensual (90-23)'!AJ261</f>
        <v>24437405.122839995</v>
      </c>
      <c r="DC262" s="29">
        <f>'Exportaciones mensual (90-23)'!AF261</f>
        <v>99289012.130360007</v>
      </c>
      <c r="DD262" s="29">
        <f>'Importaciones mensual (90-23)'!AK261</f>
        <v>11832514.181500001</v>
      </c>
      <c r="DE262" s="29">
        <f>'Saldo mensual (90-23)'!AK261</f>
        <v>18073119.449989997</v>
      </c>
      <c r="DF262" s="29">
        <f>'Exportaciones mensual (90-23)'!AG261</f>
        <v>56179472.770110004</v>
      </c>
      <c r="DG262" s="29">
        <f>'Importaciones mensual (90-23)'!AL261</f>
        <v>30287167.738600001</v>
      </c>
      <c r="DH262" s="29">
        <f>'Saldo mensual (90-23)'!AL261</f>
        <v>35476230.382419996</v>
      </c>
      <c r="DI262" s="29">
        <f>'Exportaciones mensual (90-23)'!AH261</f>
        <v>7376809.3909799997</v>
      </c>
      <c r="DJ262" s="29">
        <f>'Importaciones mensual (90-23)'!AM261</f>
        <v>774019.45206000004</v>
      </c>
      <c r="DK262" s="29">
        <f>'Saldo mensual (90-23)'!AM261</f>
        <v>3568937.4143599998</v>
      </c>
      <c r="DL262" s="29">
        <f>'Exportaciones mensual (90-23)'!AI261</f>
        <v>29820567.909480002</v>
      </c>
      <c r="DM262" s="29">
        <f>'Importaciones mensual (90-23)'!AN261</f>
        <v>594.83001999999999</v>
      </c>
      <c r="DN262" s="29">
        <f>'Saldo mensual (90-23)'!AN261</f>
        <v>12919510.379050002</v>
      </c>
      <c r="DO262" s="29">
        <f>'Exportaciones mensual (90-23)'!AJ261</f>
        <v>67181216.932109997</v>
      </c>
      <c r="DP262" s="29">
        <f>'Importaciones mensual (90-23)'!AO261</f>
        <v>6009.5</v>
      </c>
      <c r="DQ262" s="29">
        <f>'Saldo mensual (90-23)'!AO261</f>
        <v>100439788.89264999</v>
      </c>
      <c r="DR262" s="29">
        <f>'Exportaciones mensual (90-23)'!AP261</f>
        <v>99369756.834319994</v>
      </c>
      <c r="DS262" s="29">
        <f>'Importaciones mensual (90-23)'!AP261</f>
        <v>1667079.5186099999</v>
      </c>
      <c r="DT262" s="29">
        <f>'Saldo mensual (90-23)'!AP261</f>
        <v>97702677.315709993</v>
      </c>
      <c r="DU262" s="29">
        <f>'Exportaciones mensual (90-23)'!AK261</f>
        <v>29905633.63149</v>
      </c>
      <c r="DV262" s="29">
        <f>'Importaciones mensual (90-23)'!AQ261</f>
        <v>22327593.831009999</v>
      </c>
      <c r="DW262" s="29">
        <f>'Saldo mensual (90-23)'!AQ261</f>
        <v>-2463591.1033499986</v>
      </c>
      <c r="DX262" s="29">
        <f>'Exportaciones mensual (90-23)'!AL261</f>
        <v>65763398.121019997</v>
      </c>
      <c r="DY262" s="29">
        <f>'Importaciones mensual (90-23)'!AR261</f>
        <v>11984667.042719999</v>
      </c>
      <c r="DZ262" s="29">
        <f>'Saldo mensual (90-23)'!AR261</f>
        <v>93062399.152909994</v>
      </c>
      <c r="EA262" s="29">
        <f>'Exportaciones mensual (90-23)'!AM261</f>
        <v>4342956.8664199999</v>
      </c>
      <c r="EB262" s="29">
        <f>'Importaciones mensual (90-23)'!AS261</f>
        <v>1223943.83996</v>
      </c>
      <c r="EC262" s="29">
        <f>'Saldo mensual (90-23)'!AS261</f>
        <v>56416166.782329999</v>
      </c>
      <c r="ED262" s="29">
        <f>'Exportaciones mensual (90-23)'!AN261</f>
        <v>12920105.209070001</v>
      </c>
      <c r="EE262" s="29">
        <f>'Importaciones mensual (90-23)'!AT261</f>
        <v>132976482.82077</v>
      </c>
      <c r="EF262" s="29">
        <f>'Saldo mensual (90-23)'!AT261</f>
        <v>341194007.56831002</v>
      </c>
    </row>
    <row r="263" spans="1:136">
      <c r="A263" s="9">
        <v>40575</v>
      </c>
      <c r="B263" s="29">
        <f>'Exportaciones mensual (90-23)'!B262</f>
        <v>1191028567.6317799</v>
      </c>
      <c r="C263" s="29">
        <f>'Importaciones mensual (90-23)'!B262</f>
        <v>1604487477.3740399</v>
      </c>
      <c r="D263" s="29">
        <f>'Saldo mensual (90-23)'!B262</f>
        <v>-413458909.74225998</v>
      </c>
      <c r="E263" s="29">
        <f>'Exportaciones mensual (90-23)'!C262</f>
        <v>109928689.73608001</v>
      </c>
      <c r="F263" s="29">
        <f>'Importaciones mensual (90-23)'!C262</f>
        <v>41682408.111440003</v>
      </c>
      <c r="G263" s="29">
        <f>'Saldo mensual (90-23)'!C262</f>
        <v>68246281.624640003</v>
      </c>
      <c r="H263" s="30">
        <f>'Exportaciones mensual (90-23)'!D262</f>
        <v>195524361.45576999</v>
      </c>
      <c r="I263" s="29">
        <f>'Importaciones mensual (90-23)'!D262</f>
        <v>41008815.003729999</v>
      </c>
      <c r="J263" s="29">
        <f>'Saldo mensual (90-23)'!D262</f>
        <v>154515546.45203999</v>
      </c>
      <c r="K263" s="29">
        <f>'Exportaciones mensual (90-23)'!E262</f>
        <v>107473648.01954</v>
      </c>
      <c r="L263" s="29">
        <f>'Importaciones mensual (90-23)'!E262</f>
        <v>1180317.4385299999</v>
      </c>
      <c r="M263" s="31">
        <f>'Saldo mensual (90-23)'!E262</f>
        <v>106293330.58101</v>
      </c>
      <c r="N263" s="29">
        <f>'Exportaciones mensual (90-23)'!F262</f>
        <v>71631878.548260003</v>
      </c>
      <c r="O263" s="29">
        <f>'Importaciones mensual (90-23)'!F262</f>
        <v>52945383.991339996</v>
      </c>
      <c r="P263" s="29">
        <f>'Saldo mensual (90-23)'!F262</f>
        <v>18686494.556920007</v>
      </c>
      <c r="Q263" s="29">
        <f>'Exportaciones mensual (90-23)'!G262</f>
        <v>407833151.06476003</v>
      </c>
      <c r="R263" s="29">
        <f>'Importaciones mensual (90-23)'!G262</f>
        <v>72983562.623290002</v>
      </c>
      <c r="S263" s="29">
        <f>'Saldo mensual (90-23)'!G262</f>
        <v>334849588.44147003</v>
      </c>
      <c r="T263" s="29">
        <f>'Exportaciones mensual (90-23)'!F262</f>
        <v>71631878.548260003</v>
      </c>
      <c r="U263" s="29">
        <f>'Importaciones mensual (90-23)'!H262</f>
        <v>8684296.5173899997</v>
      </c>
      <c r="V263" s="29">
        <f>'Saldo mensual (90-23)'!H262</f>
        <v>80659757.781300008</v>
      </c>
      <c r="W263" s="29">
        <f>'Exportaciones mensual (90-23)'!G262</f>
        <v>407833151.06476003</v>
      </c>
      <c r="X263" s="29">
        <f>'Importaciones mensual (90-23)'!I262</f>
        <v>190244305.52869999</v>
      </c>
      <c r="Y263" s="29">
        <f>'Saldo mensual (90-23)'!J262</f>
        <v>86982318.159649998</v>
      </c>
      <c r="Z263" s="29">
        <f>'Exportaciones mensual (90-23)'!H262</f>
        <v>89344054.298690006</v>
      </c>
      <c r="AA263" s="29">
        <f>'Importaciones mensual (90-23)'!J262</f>
        <v>10930545.611190001</v>
      </c>
      <c r="AB263" s="29">
        <f>'Saldo mensual (90-23)'!J262</f>
        <v>86982318.159649998</v>
      </c>
      <c r="AC263" s="29">
        <f>'Exportaciones mensual (90-23)'!I262</f>
        <v>64756543.573559999</v>
      </c>
      <c r="AD263" s="29">
        <f>'Exportaciones mensual (90-23)'!I262</f>
        <v>64756543.573559999</v>
      </c>
      <c r="AE263" s="29">
        <f>'Saldo mensual (90-23)'!K262</f>
        <v>9242192.0110800005</v>
      </c>
      <c r="AF263" s="29">
        <f>'Exportaciones mensual (90-23)'!J262</f>
        <v>97912863.770840004</v>
      </c>
      <c r="AG263" s="29">
        <f>'Importaciones mensual (90-23)'!L262</f>
        <v>68970792.555480003</v>
      </c>
      <c r="AH263" s="29">
        <f>'Saldo mensual (90-23)'!L262</f>
        <v>-29858663.041090004</v>
      </c>
      <c r="AI263" s="29">
        <f>'Exportaciones mensual (90-23)'!M262</f>
        <v>121652324.08564</v>
      </c>
      <c r="AJ263" s="29">
        <f>'Importaciones mensual (90-23)'!M262</f>
        <v>72122764.798989996</v>
      </c>
      <c r="AK263" s="29">
        <f>'Saldo mensual (90-23)'!M262</f>
        <v>49529559.286650002</v>
      </c>
      <c r="AL263" s="29">
        <f>'Exportaciones mensual (90-23)'!K262</f>
        <v>23959168.02947</v>
      </c>
      <c r="AM263" s="29">
        <f>'Importaciones mensual (90-23)'!N262</f>
        <v>501138802.27032</v>
      </c>
      <c r="AN263" s="29">
        <f>'Saldo mensual (90-23)'!N262</f>
        <v>-149187342.05046999</v>
      </c>
      <c r="AO263" s="29">
        <f>'Exportaciones mensual (90-23)'!L262</f>
        <v>39112129.514389999</v>
      </c>
      <c r="AP263" s="29">
        <f>'Importaciones mensual (90-23)'!O262</f>
        <v>232037885.90674001</v>
      </c>
      <c r="AQ263" s="29">
        <f>'Saldo mensual (90-23)'!O262</f>
        <v>-42199318.505439997</v>
      </c>
      <c r="AR263" s="29">
        <f>'Exportaciones mensual (90-23)'!P262</f>
        <v>1322813.6752899999</v>
      </c>
      <c r="AS263" s="29">
        <f>'Importaciones mensual (90-23)'!P262</f>
        <v>13560199.970829999</v>
      </c>
      <c r="AT263" s="29">
        <f>'Saldo mensual (90-23)'!P262</f>
        <v>-12237386.295539999</v>
      </c>
      <c r="AU263" s="29">
        <f>'Exportaciones mensual (90-23)'!M262</f>
        <v>121652324.08564</v>
      </c>
      <c r="AV263" s="29">
        <f>'Importaciones mensual (90-23)'!Q262</f>
        <v>26652632.351989999</v>
      </c>
      <c r="AW263" s="29">
        <f>'Saldo mensual (90-23)'!Q262</f>
        <v>-5562137.0464599989</v>
      </c>
      <c r="AX263" s="29">
        <f>'Exportaciones mensual (90-23)'!N262</f>
        <v>351951460.21985</v>
      </c>
      <c r="AY263" s="29">
        <f>'Importaciones mensual (90-23)'!R262</f>
        <v>91445866.440990001</v>
      </c>
      <c r="AZ263" s="29">
        <f>'Saldo mensual (90-23)'!R262</f>
        <v>31882848.473509997</v>
      </c>
      <c r="BA263" s="29">
        <f>'Exportaciones mensual (90-23)'!O262</f>
        <v>189838567.40130001</v>
      </c>
      <c r="BB263" s="29">
        <f>'Importaciones mensual (90-23)'!S262</f>
        <v>73345279.26963</v>
      </c>
      <c r="BC263" s="29">
        <f>'Saldo mensual (90-23)'!S262</f>
        <v>-18427618.247769997</v>
      </c>
      <c r="BD263" s="29">
        <f>'Exportaciones mensual (90-23)'!P262</f>
        <v>1322813.6752899999</v>
      </c>
      <c r="BE263" s="29">
        <f>'Importaciones mensual (90-23)'!T262</f>
        <v>114188438.11125</v>
      </c>
      <c r="BF263" s="29">
        <f>'Saldo mensual (90-23)'!T262</f>
        <v>60024202.585569993</v>
      </c>
      <c r="BG263" s="29">
        <f>'Exportaciones mensual (90-23)'!Q262</f>
        <v>21090495.30553</v>
      </c>
      <c r="BH263" s="29">
        <f>'Importaciones mensual (90-23)'!U262</f>
        <v>36540143.65794</v>
      </c>
      <c r="BI263" s="29">
        <f>'Saldo mensual (90-23)'!U262</f>
        <v>164511178.32223001</v>
      </c>
      <c r="BJ263" s="29">
        <f>'Exportaciones mensual (90-23)'!R262</f>
        <v>123328714.9145</v>
      </c>
      <c r="BK263" s="29">
        <f>'Importaciones mensual (90-23)'!V262</f>
        <v>6798910.6799900001</v>
      </c>
      <c r="BL263" s="29">
        <f>'Saldo mensual (90-23)'!V262</f>
        <v>30966380.831189997</v>
      </c>
      <c r="BM263" s="29">
        <f>'Exportaciones mensual (90-23)'!S262</f>
        <v>54917661.021860003</v>
      </c>
      <c r="BN263" s="29">
        <f>'Importaciones mensual (90-23)'!W262</f>
        <v>6824390.5609200001</v>
      </c>
      <c r="BO263" s="29">
        <f>'Saldo mensual (90-23)'!W262</f>
        <v>-1412395.6635999996</v>
      </c>
      <c r="BP263" s="29">
        <f>'Exportaciones mensual (90-23)'!T262</f>
        <v>174212640.69681999</v>
      </c>
      <c r="BQ263" s="29">
        <f>'Importaciones mensual (90-23)'!X262</f>
        <v>78396295.577069998</v>
      </c>
      <c r="BR263" s="29">
        <f>'Saldo mensual (90-23)'!X262</f>
        <v>16068528.226350008</v>
      </c>
      <c r="BS263" s="29">
        <f>'Exportaciones mensual (90-23)'!U262</f>
        <v>201051321.98017001</v>
      </c>
      <c r="BT263" s="29">
        <f>'Importaciones mensual (90-23)'!Y262</f>
        <v>45759351.988250002</v>
      </c>
      <c r="BU263" s="29">
        <f>'Saldo mensual (90-23)'!Y262</f>
        <v>11665596.16133</v>
      </c>
      <c r="BV263" s="29">
        <f>'Exportaciones mensual (90-23)'!V262</f>
        <v>37765291.511179999</v>
      </c>
      <c r="BW263" s="29">
        <f>'Importaciones mensual (90-23)'!Z262</f>
        <v>38868036.539760001</v>
      </c>
      <c r="BX263" s="29">
        <f>'Saldo mensual (90-23)'!Z262</f>
        <v>-2425752.8934599981</v>
      </c>
      <c r="BY263" s="29">
        <f>'Exportaciones mensual (90-23)'!W262</f>
        <v>5411994.8973200005</v>
      </c>
      <c r="BZ263" s="29">
        <f>'Importaciones mensual (90-23)'!AA262</f>
        <v>42182177.734729998</v>
      </c>
      <c r="CA263" s="29">
        <f>'Saldo mensual (90-23)'!AA262</f>
        <v>9449865.7129499987</v>
      </c>
      <c r="CB263" s="29">
        <f>'Exportaciones mensual (90-23)'!X262</f>
        <v>94464823.803420007</v>
      </c>
      <c r="CC263" s="29">
        <f>'Importaciones mensual (90-23)'!AB262</f>
        <v>42156938.134549998</v>
      </c>
      <c r="CD263" s="29">
        <f>'Saldo mensual (90-23)'!AB262</f>
        <v>42793316.634319998</v>
      </c>
      <c r="CE263" s="29">
        <f>'Exportaciones mensual (90-23)'!AC262</f>
        <v>78344022.290759996</v>
      </c>
      <c r="CF263" s="29">
        <f>'Importaciones mensual (90-23)'!AC262</f>
        <v>630088314.63045001</v>
      </c>
      <c r="CG263" s="29">
        <f>'Saldo mensual (90-23)'!AC262</f>
        <v>-551744292.33968997</v>
      </c>
      <c r="CH263" s="29">
        <f>'Exportaciones mensual (90-23)'!Y262</f>
        <v>57424948.149580002</v>
      </c>
      <c r="CI263" s="29">
        <f>'Importaciones mensual (90-23)'!AD262</f>
        <v>88844357.918239996</v>
      </c>
      <c r="CJ263" s="29">
        <f>'Saldo mensual (90-23)'!AD262</f>
        <v>-39671244.100909993</v>
      </c>
      <c r="CK263" s="29">
        <f>'Exportaciones mensual (90-23)'!Z262</f>
        <v>36442283.646300003</v>
      </c>
      <c r="CL263" s="29">
        <f>'Importaciones mensual (90-23)'!AE262</f>
        <v>20648385.287730001</v>
      </c>
      <c r="CM263" s="29">
        <f>'Saldo mensual (90-23)'!AE262</f>
        <v>70691422.87966001</v>
      </c>
      <c r="CN263" s="29">
        <f>'Exportaciones mensual (90-23)'!AA262</f>
        <v>51632043.447679996</v>
      </c>
      <c r="CO263" s="29">
        <f>'Importaciones mensual (90-23)'!AF262</f>
        <v>95031884.766670004</v>
      </c>
      <c r="CP263" s="29">
        <f>'Saldo mensual (90-23)'!AF262</f>
        <v>-34123573.33348</v>
      </c>
      <c r="CQ263" s="29">
        <f>'Exportaciones mensual (90-23)'!AB262</f>
        <v>84950254.768869996</v>
      </c>
      <c r="CR263" s="29">
        <f>'Importaciones mensual (90-23)'!AG262</f>
        <v>47036580.940849997</v>
      </c>
      <c r="CS263" s="29">
        <f>'Saldo mensual (90-23)'!AG262</f>
        <v>-23634000.357429996</v>
      </c>
      <c r="CT263" s="29">
        <f>'Exportaciones mensual (90-23)'!AC262</f>
        <v>78344022.290759996</v>
      </c>
      <c r="CU263" s="29">
        <f>'Importaciones mensual (90-23)'!AH262</f>
        <v>32641695.944460001</v>
      </c>
      <c r="CV263" s="29">
        <f>'Saldo mensual (90-23)'!AH262</f>
        <v>-26083355.89697</v>
      </c>
      <c r="CW263" s="29">
        <f>'Exportaciones mensual (90-23)'!AC262</f>
        <v>78344022.290759996</v>
      </c>
      <c r="CX263" s="29">
        <f>'Importaciones mensual (90-23)'!AI262</f>
        <v>10146339.294290001</v>
      </c>
      <c r="CY263" s="29">
        <f>'Saldo mensual (90-23)'!AI262</f>
        <v>-3978953.1805100003</v>
      </c>
      <c r="CZ263" s="29">
        <f>'Exportaciones mensual (90-23)'!AE262</f>
        <v>91339808.167390004</v>
      </c>
      <c r="DA263" s="29">
        <f>'Importaciones mensual (90-23)'!AJ262</f>
        <v>43315761.177670002</v>
      </c>
      <c r="DB263" s="29">
        <f>'Saldo mensual (90-23)'!AJ262</f>
        <v>32894441.264229998</v>
      </c>
      <c r="DC263" s="29">
        <f>'Exportaciones mensual (90-23)'!AF262</f>
        <v>60908311.433190003</v>
      </c>
      <c r="DD263" s="29">
        <f>'Importaciones mensual (90-23)'!AK262</f>
        <v>38822763.217840001</v>
      </c>
      <c r="DE263" s="29">
        <f>'Saldo mensual (90-23)'!AK262</f>
        <v>-17685400.590720002</v>
      </c>
      <c r="DF263" s="29">
        <f>'Exportaciones mensual (90-23)'!AG262</f>
        <v>23402580.583420001</v>
      </c>
      <c r="DG263" s="29">
        <f>'Importaciones mensual (90-23)'!AL262</f>
        <v>23377265.280080002</v>
      </c>
      <c r="DH263" s="29">
        <f>'Saldo mensual (90-23)'!AL262</f>
        <v>2879877.6629299968</v>
      </c>
      <c r="DI263" s="29">
        <f>'Exportaciones mensual (90-23)'!AH262</f>
        <v>6558340.0474899998</v>
      </c>
      <c r="DJ263" s="29">
        <f>'Importaciones mensual (90-23)'!AM262</f>
        <v>1438867.33953</v>
      </c>
      <c r="DK263" s="29">
        <f>'Saldo mensual (90-23)'!AM262</f>
        <v>1099436.7840399998</v>
      </c>
      <c r="DL263" s="29">
        <f>'Exportaciones mensual (90-23)'!AI262</f>
        <v>6167386.1137800002</v>
      </c>
      <c r="DM263" s="29">
        <f>'Importaciones mensual (90-23)'!AN262</f>
        <v>8775.7998700000007</v>
      </c>
      <c r="DN263" s="29">
        <f>'Saldo mensual (90-23)'!AN262</f>
        <v>14640578.24787</v>
      </c>
      <c r="DO263" s="29">
        <f>'Exportaciones mensual (90-23)'!AJ262</f>
        <v>76210202.4419</v>
      </c>
      <c r="DP263" s="29">
        <f>'Importaciones mensual (90-23)'!AO262</f>
        <v>19884.829470000001</v>
      </c>
      <c r="DQ263" s="29">
        <f>'Saldo mensual (90-23)'!AO262</f>
        <v>79623996.408690006</v>
      </c>
      <c r="DR263" s="29">
        <f>'Exportaciones mensual (90-23)'!AP262</f>
        <v>46277414.434629999</v>
      </c>
      <c r="DS263" s="29">
        <f>'Importaciones mensual (90-23)'!AP262</f>
        <v>3921744.0851599998</v>
      </c>
      <c r="DT263" s="29">
        <f>'Saldo mensual (90-23)'!AP262</f>
        <v>42355670.349469997</v>
      </c>
      <c r="DU263" s="29">
        <f>'Exportaciones mensual (90-23)'!AK262</f>
        <v>21137362.627119999</v>
      </c>
      <c r="DV263" s="29">
        <f>'Importaciones mensual (90-23)'!AQ262</f>
        <v>14692635.148910001</v>
      </c>
      <c r="DW263" s="29">
        <f>'Saldo mensual (90-23)'!AQ262</f>
        <v>27280601.53413</v>
      </c>
      <c r="DX263" s="29">
        <f>'Exportaciones mensual (90-23)'!AL262</f>
        <v>26257142.943009999</v>
      </c>
      <c r="DY263" s="29">
        <f>'Importaciones mensual (90-23)'!AR262</f>
        <v>23467759.588939998</v>
      </c>
      <c r="DZ263" s="29">
        <f>'Saldo mensual (90-23)'!AR262</f>
        <v>99242652.24673</v>
      </c>
      <c r="EA263" s="29">
        <f>'Exportaciones mensual (90-23)'!AM262</f>
        <v>2538304.1235699998</v>
      </c>
      <c r="EB263" s="29">
        <f>'Importaciones mensual (90-23)'!AS262</f>
        <v>2726210.1476400001</v>
      </c>
      <c r="EC263" s="29">
        <f>'Saldo mensual (90-23)'!AS262</f>
        <v>137789258.06829002</v>
      </c>
      <c r="ED263" s="29">
        <f>'Exportaciones mensual (90-23)'!AN262</f>
        <v>14649354.047739999</v>
      </c>
      <c r="EE263" s="29">
        <f>'Importaciones mensual (90-23)'!AT262</f>
        <v>158210853.18636</v>
      </c>
      <c r="EF263" s="29">
        <f>'Saldo mensual (90-23)'!AT262</f>
        <v>346043393.25297999</v>
      </c>
    </row>
    <row r="264" spans="1:136">
      <c r="A264" s="9">
        <v>40603</v>
      </c>
      <c r="B264" s="29">
        <f>'Exportaciones mensual (90-23)'!B263</f>
        <v>1367048172.59885</v>
      </c>
      <c r="C264" s="29">
        <f>'Importaciones mensual (90-23)'!B263</f>
        <v>1753246423.18612</v>
      </c>
      <c r="D264" s="29">
        <f>'Saldo mensual (90-23)'!B263</f>
        <v>-386198250.58727002</v>
      </c>
      <c r="E264" s="29">
        <f>'Exportaciones mensual (90-23)'!C263</f>
        <v>100442558.01768</v>
      </c>
      <c r="F264" s="29">
        <f>'Importaciones mensual (90-23)'!C263</f>
        <v>44022655.999439999</v>
      </c>
      <c r="G264" s="29">
        <f>'Saldo mensual (90-23)'!C263</f>
        <v>56419902.018240005</v>
      </c>
      <c r="H264" s="30">
        <f>'Exportaciones mensual (90-23)'!D263</f>
        <v>153112899.39269999</v>
      </c>
      <c r="I264" s="29">
        <f>'Importaciones mensual (90-23)'!D263</f>
        <v>52255688.197669998</v>
      </c>
      <c r="J264" s="29">
        <f>'Saldo mensual (90-23)'!D263</f>
        <v>100857211.19502999</v>
      </c>
      <c r="K264" s="29">
        <f>'Exportaciones mensual (90-23)'!E263</f>
        <v>138118364.10725999</v>
      </c>
      <c r="L264" s="29">
        <f>'Importaciones mensual (90-23)'!E263</f>
        <v>848736.12135000003</v>
      </c>
      <c r="M264" s="31">
        <f>'Saldo mensual (90-23)'!E263</f>
        <v>137269627.98591</v>
      </c>
      <c r="N264" s="29">
        <f>'Exportaciones mensual (90-23)'!F263</f>
        <v>63169451.797459997</v>
      </c>
      <c r="O264" s="29">
        <f>'Importaciones mensual (90-23)'!F263</f>
        <v>49223825.994159997</v>
      </c>
      <c r="P264" s="29">
        <f>'Saldo mensual (90-23)'!F263</f>
        <v>13945625.803300001</v>
      </c>
      <c r="Q264" s="29">
        <f>'Exportaciones mensual (90-23)'!G263</f>
        <v>408540451.10541999</v>
      </c>
      <c r="R264" s="29">
        <f>'Importaciones mensual (90-23)'!G263</f>
        <v>83657480.234840006</v>
      </c>
      <c r="S264" s="29">
        <f>'Saldo mensual (90-23)'!G263</f>
        <v>324882970.87057996</v>
      </c>
      <c r="T264" s="29">
        <f>'Exportaciones mensual (90-23)'!F263</f>
        <v>63169451.797459997</v>
      </c>
      <c r="U264" s="29">
        <f>'Importaciones mensual (90-23)'!H263</f>
        <v>11355015.5055</v>
      </c>
      <c r="V264" s="29">
        <f>'Saldo mensual (90-23)'!H263</f>
        <v>93674283.575509995</v>
      </c>
      <c r="W264" s="29">
        <f>'Exportaciones mensual (90-23)'!G263</f>
        <v>408540451.10541999</v>
      </c>
      <c r="X264" s="29">
        <f>'Importaciones mensual (90-23)'!I263</f>
        <v>262327754.72689</v>
      </c>
      <c r="Y264" s="29">
        <f>'Saldo mensual (90-23)'!J263</f>
        <v>177197170.21575001</v>
      </c>
      <c r="Z264" s="29">
        <f>'Exportaciones mensual (90-23)'!H263</f>
        <v>105029299.08101</v>
      </c>
      <c r="AA264" s="29">
        <f>'Importaciones mensual (90-23)'!J263</f>
        <v>12354056.12902</v>
      </c>
      <c r="AB264" s="29">
        <f>'Saldo mensual (90-23)'!J263</f>
        <v>177197170.21575001</v>
      </c>
      <c r="AC264" s="29">
        <f>'Exportaciones mensual (90-23)'!I263</f>
        <v>50485518.445540003</v>
      </c>
      <c r="AD264" s="29">
        <f>'Exportaciones mensual (90-23)'!I263</f>
        <v>50485518.445540003</v>
      </c>
      <c r="AE264" s="29">
        <f>'Saldo mensual (90-23)'!K263</f>
        <v>15318841.704579998</v>
      </c>
      <c r="AF264" s="29">
        <f>'Exportaciones mensual (90-23)'!J263</f>
        <v>189551226.34477001</v>
      </c>
      <c r="AG264" s="29">
        <f>'Importaciones mensual (90-23)'!L263</f>
        <v>70174696.289289996</v>
      </c>
      <c r="AH264" s="29">
        <f>'Saldo mensual (90-23)'!L263</f>
        <v>-10604686.051339999</v>
      </c>
      <c r="AI264" s="29">
        <f>'Exportaciones mensual (90-23)'!M263</f>
        <v>185874303.55634001</v>
      </c>
      <c r="AJ264" s="29">
        <f>'Importaciones mensual (90-23)'!M263</f>
        <v>81065207.221719995</v>
      </c>
      <c r="AK264" s="29">
        <f>'Saldo mensual (90-23)'!M263</f>
        <v>104809096.33462001</v>
      </c>
      <c r="AL264" s="29">
        <f>'Exportaciones mensual (90-23)'!K263</f>
        <v>33479222.465179998</v>
      </c>
      <c r="AM264" s="29">
        <f>'Importaciones mensual (90-23)'!N263</f>
        <v>579168421.70412004</v>
      </c>
      <c r="AN264" s="29">
        <f>'Saldo mensual (90-23)'!N263</f>
        <v>-196685460.70097005</v>
      </c>
      <c r="AO264" s="29">
        <f>'Exportaciones mensual (90-23)'!L263</f>
        <v>59570010.237949997</v>
      </c>
      <c r="AP264" s="29">
        <f>'Importaciones mensual (90-23)'!O263</f>
        <v>274364327.74373001</v>
      </c>
      <c r="AQ264" s="29">
        <f>'Saldo mensual (90-23)'!O263</f>
        <v>-162682774.5388</v>
      </c>
      <c r="AR264" s="29">
        <f>'Exportaciones mensual (90-23)'!P263</f>
        <v>1611123.5815300001</v>
      </c>
      <c r="AS264" s="29">
        <f>'Importaciones mensual (90-23)'!P263</f>
        <v>13472962.84278</v>
      </c>
      <c r="AT264" s="29">
        <f>'Saldo mensual (90-23)'!P263</f>
        <v>-11861839.26125</v>
      </c>
      <c r="AU264" s="29">
        <f>'Exportaciones mensual (90-23)'!M263</f>
        <v>185874303.55634001</v>
      </c>
      <c r="AV264" s="29">
        <f>'Importaciones mensual (90-23)'!Q263</f>
        <v>37409062.690480001</v>
      </c>
      <c r="AW264" s="29">
        <f>'Saldo mensual (90-23)'!Q263</f>
        <v>-14115343.722400002</v>
      </c>
      <c r="AX264" s="29">
        <f>'Exportaciones mensual (90-23)'!N263</f>
        <v>382482961.00314999</v>
      </c>
      <c r="AY264" s="29">
        <f>'Importaciones mensual (90-23)'!R263</f>
        <v>103078653.78043</v>
      </c>
      <c r="AZ264" s="29">
        <f>'Saldo mensual (90-23)'!R263</f>
        <v>105976333.37626</v>
      </c>
      <c r="BA264" s="29">
        <f>'Exportaciones mensual (90-23)'!O263</f>
        <v>111681553.20492999</v>
      </c>
      <c r="BB264" s="29">
        <f>'Importaciones mensual (90-23)'!S263</f>
        <v>118961424.00505</v>
      </c>
      <c r="BC264" s="29">
        <f>'Saldo mensual (90-23)'!S263</f>
        <v>-81112484.957269996</v>
      </c>
      <c r="BD264" s="29">
        <f>'Exportaciones mensual (90-23)'!P263</f>
        <v>1611123.5815300001</v>
      </c>
      <c r="BE264" s="29">
        <f>'Importaciones mensual (90-23)'!T263</f>
        <v>131476140.60617</v>
      </c>
      <c r="BF264" s="29">
        <f>'Saldo mensual (90-23)'!T263</f>
        <v>43756628.59573999</v>
      </c>
      <c r="BG264" s="29">
        <f>'Exportaciones mensual (90-23)'!Q263</f>
        <v>23293718.968079999</v>
      </c>
      <c r="BH264" s="29">
        <f>'Importaciones mensual (90-23)'!U263</f>
        <v>57974601.492909998</v>
      </c>
      <c r="BI264" s="29">
        <f>'Saldo mensual (90-23)'!U263</f>
        <v>168857894.95524001</v>
      </c>
      <c r="BJ264" s="29">
        <f>'Exportaciones mensual (90-23)'!R263</f>
        <v>209054987.15669</v>
      </c>
      <c r="BK264" s="29">
        <f>'Importaciones mensual (90-23)'!V263</f>
        <v>14522119.85283</v>
      </c>
      <c r="BL264" s="29">
        <f>'Saldo mensual (90-23)'!V263</f>
        <v>51041443.958379999</v>
      </c>
      <c r="BM264" s="29">
        <f>'Exportaciones mensual (90-23)'!S263</f>
        <v>37848939.04778</v>
      </c>
      <c r="BN264" s="29">
        <f>'Importaciones mensual (90-23)'!W263</f>
        <v>6556804.3714899998</v>
      </c>
      <c r="BO264" s="29">
        <f>'Saldo mensual (90-23)'!W263</f>
        <v>7172093.2168899998</v>
      </c>
      <c r="BP264" s="29">
        <f>'Exportaciones mensual (90-23)'!T263</f>
        <v>175232769.20190999</v>
      </c>
      <c r="BQ264" s="29">
        <f>'Importaciones mensual (90-23)'!X263</f>
        <v>111568017.01177</v>
      </c>
      <c r="BR264" s="29">
        <f>'Saldo mensual (90-23)'!X263</f>
        <v>-15842316.352990001</v>
      </c>
      <c r="BS264" s="29">
        <f>'Exportaciones mensual (90-23)'!U263</f>
        <v>226832496.44815001</v>
      </c>
      <c r="BT264" s="29">
        <f>'Importaciones mensual (90-23)'!Y263</f>
        <v>52707374.139820002</v>
      </c>
      <c r="BU264" s="29">
        <f>'Saldo mensual (90-23)'!Y263</f>
        <v>-5429104.7909400016</v>
      </c>
      <c r="BV264" s="29">
        <f>'Exportaciones mensual (90-23)'!V263</f>
        <v>65563563.811209999</v>
      </c>
      <c r="BW264" s="29">
        <f>'Importaciones mensual (90-23)'!Z263</f>
        <v>32440786.459490001</v>
      </c>
      <c r="BX264" s="29">
        <f>'Saldo mensual (90-23)'!Z263</f>
        <v>14828378.777939998</v>
      </c>
      <c r="BY264" s="29">
        <f>'Exportaciones mensual (90-23)'!W263</f>
        <v>13728897.58838</v>
      </c>
      <c r="BZ264" s="29">
        <f>'Importaciones mensual (90-23)'!AA263</f>
        <v>85121588.816540003</v>
      </c>
      <c r="CA264" s="29">
        <f>'Saldo mensual (90-23)'!AA263</f>
        <v>-28246612.047040001</v>
      </c>
      <c r="CB264" s="29">
        <f>'Exportaciones mensual (90-23)'!X263</f>
        <v>95725700.658779994</v>
      </c>
      <c r="CC264" s="29">
        <f>'Importaciones mensual (90-23)'!AB263</f>
        <v>25455744.371739998</v>
      </c>
      <c r="CD264" s="29">
        <f>'Saldo mensual (90-23)'!AB263</f>
        <v>41171625.330250002</v>
      </c>
      <c r="CE264" s="29">
        <f>'Exportaciones mensual (90-23)'!AC263</f>
        <v>116775479.59713</v>
      </c>
      <c r="CF264" s="29">
        <f>'Importaciones mensual (90-23)'!AC263</f>
        <v>733032832.88970006</v>
      </c>
      <c r="CG264" s="29">
        <f>'Saldo mensual (90-23)'!AC263</f>
        <v>-616257353.29257011</v>
      </c>
      <c r="CH264" s="29">
        <f>'Exportaciones mensual (90-23)'!Y263</f>
        <v>47278269.34888</v>
      </c>
      <c r="CI264" s="29">
        <f>'Importaciones mensual (90-23)'!AD263</f>
        <v>90496381.626300007</v>
      </c>
      <c r="CJ264" s="29">
        <f>'Saldo mensual (90-23)'!AD263</f>
        <v>10598682.142669991</v>
      </c>
      <c r="CK264" s="29">
        <f>'Exportaciones mensual (90-23)'!Z263</f>
        <v>47269165.237429999</v>
      </c>
      <c r="CL264" s="29">
        <f>'Importaciones mensual (90-23)'!AE263</f>
        <v>26922807.020489998</v>
      </c>
      <c r="CM264" s="29">
        <f>'Saldo mensual (90-23)'!AE263</f>
        <v>69976792.558979988</v>
      </c>
      <c r="CN264" s="29">
        <f>'Exportaciones mensual (90-23)'!AA263</f>
        <v>56874976.769500002</v>
      </c>
      <c r="CO264" s="29">
        <f>'Importaciones mensual (90-23)'!AF263</f>
        <v>119584898.1541</v>
      </c>
      <c r="CP264" s="29">
        <f>'Saldo mensual (90-23)'!AF263</f>
        <v>-102278259.64636001</v>
      </c>
      <c r="CQ264" s="29">
        <f>'Exportaciones mensual (90-23)'!AB263</f>
        <v>66627369.701990001</v>
      </c>
      <c r="CR264" s="29">
        <f>'Importaciones mensual (90-23)'!AG263</f>
        <v>55612212.933839999</v>
      </c>
      <c r="CS264" s="29">
        <f>'Saldo mensual (90-23)'!AG263</f>
        <v>-45172649.811629996</v>
      </c>
      <c r="CT264" s="29">
        <f>'Exportaciones mensual (90-23)'!AC263</f>
        <v>116775479.59713</v>
      </c>
      <c r="CU264" s="29">
        <f>'Importaciones mensual (90-23)'!AH263</f>
        <v>34427456.812849998</v>
      </c>
      <c r="CV264" s="29">
        <f>'Saldo mensual (90-23)'!AH263</f>
        <v>-24503615.694239996</v>
      </c>
      <c r="CW264" s="29">
        <f>'Exportaciones mensual (90-23)'!AC263</f>
        <v>116775479.59713</v>
      </c>
      <c r="CX264" s="29">
        <f>'Importaciones mensual (90-23)'!AI263</f>
        <v>12796734.07109</v>
      </c>
      <c r="CY264" s="29">
        <f>'Saldo mensual (90-23)'!AI263</f>
        <v>21406611.226709999</v>
      </c>
      <c r="CZ264" s="29">
        <f>'Exportaciones mensual (90-23)'!AE263</f>
        <v>96899599.579469994</v>
      </c>
      <c r="DA264" s="29">
        <f>'Importaciones mensual (90-23)'!AJ263</f>
        <v>59565544.200130001</v>
      </c>
      <c r="DB264" s="29">
        <f>'Saldo mensual (90-23)'!AJ263</f>
        <v>143904224.40131998</v>
      </c>
      <c r="DC264" s="29">
        <f>'Exportaciones mensual (90-23)'!AF263</f>
        <v>17306638.507739998</v>
      </c>
      <c r="DD264" s="29">
        <f>'Importaciones mensual (90-23)'!AK263</f>
        <v>8784159.0543499999</v>
      </c>
      <c r="DE264" s="29">
        <f>'Saldo mensual (90-23)'!AK263</f>
        <v>12124968.745099999</v>
      </c>
      <c r="DF264" s="29">
        <f>'Exportaciones mensual (90-23)'!AG263</f>
        <v>10439563.12221</v>
      </c>
      <c r="DG264" s="29">
        <f>'Importaciones mensual (90-23)'!AL263</f>
        <v>23868136.341359999</v>
      </c>
      <c r="DH264" s="29">
        <f>'Saldo mensual (90-23)'!AL263</f>
        <v>-5603590.79397</v>
      </c>
      <c r="DI264" s="29">
        <f>'Exportaciones mensual (90-23)'!AH263</f>
        <v>9923841.1186100002</v>
      </c>
      <c r="DJ264" s="29">
        <f>'Importaciones mensual (90-23)'!AM263</f>
        <v>648644.13887000002</v>
      </c>
      <c r="DK264" s="29">
        <f>'Saldo mensual (90-23)'!AM263</f>
        <v>11194950.10124</v>
      </c>
      <c r="DL264" s="29">
        <f>'Exportaciones mensual (90-23)'!AI263</f>
        <v>34203345.297799997</v>
      </c>
      <c r="DM264" s="29">
        <f>'Importaciones mensual (90-23)'!AN263</f>
        <v>8981.3299000000006</v>
      </c>
      <c r="DN264" s="29">
        <f>'Saldo mensual (90-23)'!AN263</f>
        <v>9052767.33354</v>
      </c>
      <c r="DO264" s="29">
        <f>'Exportaciones mensual (90-23)'!AJ263</f>
        <v>203469768.60145</v>
      </c>
      <c r="DP264" s="29">
        <f>'Importaciones mensual (90-23)'!AO263</f>
        <v>0</v>
      </c>
      <c r="DQ264" s="29">
        <f>'Saldo mensual (90-23)'!AO263</f>
        <v>148112475.53345001</v>
      </c>
      <c r="DR264" s="29">
        <f>'Exportaciones mensual (90-23)'!AP263</f>
        <v>86572053.661709994</v>
      </c>
      <c r="DS264" s="29">
        <f>'Importaciones mensual (90-23)'!AP263</f>
        <v>282807.73952</v>
      </c>
      <c r="DT264" s="29">
        <f>'Saldo mensual (90-23)'!AP263</f>
        <v>86289245.922189996</v>
      </c>
      <c r="DU264" s="29">
        <f>'Exportaciones mensual (90-23)'!AK263</f>
        <v>20909127.799449999</v>
      </c>
      <c r="DV264" s="29">
        <f>'Importaciones mensual (90-23)'!AQ263</f>
        <v>283832.46889000002</v>
      </c>
      <c r="DW264" s="29">
        <f>'Saldo mensual (90-23)'!AQ263</f>
        <v>79238473.97319001</v>
      </c>
      <c r="DX264" s="29">
        <f>'Exportaciones mensual (90-23)'!AL263</f>
        <v>18264545.547389999</v>
      </c>
      <c r="DY264" s="29">
        <f>'Importaciones mensual (90-23)'!AR263</f>
        <v>45907360.595509999</v>
      </c>
      <c r="DZ264" s="29">
        <f>'Saldo mensual (90-23)'!AR263</f>
        <v>71352298.273149997</v>
      </c>
      <c r="EA264" s="29">
        <f>'Exportaciones mensual (90-23)'!AM263</f>
        <v>11843594.240110001</v>
      </c>
      <c r="EB264" s="29">
        <f>'Importaciones mensual (90-23)'!AS263</f>
        <v>2575000.4265200002</v>
      </c>
      <c r="EC264" s="29">
        <f>'Saldo mensual (90-23)'!AS263</f>
        <v>75403650.055259988</v>
      </c>
      <c r="ED264" s="29">
        <f>'Exportaciones mensual (90-23)'!AN263</f>
        <v>9061748.6634400003</v>
      </c>
      <c r="EE264" s="29">
        <f>'Importaciones mensual (90-23)'!AT263</f>
        <v>343825431.56546003</v>
      </c>
      <c r="EF264" s="29">
        <f>'Saldo mensual (90-23)'!AT263</f>
        <v>179117308.56505996</v>
      </c>
    </row>
    <row r="265" spans="1:136">
      <c r="A265" s="9">
        <v>40634</v>
      </c>
      <c r="B265" s="29">
        <f>'Exportaciones mensual (90-23)'!B264</f>
        <v>1415033304.9757099</v>
      </c>
      <c r="C265" s="29">
        <f>'Importaciones mensual (90-23)'!B264</f>
        <v>1683868921.1212101</v>
      </c>
      <c r="D265" s="29">
        <f>'Saldo mensual (90-23)'!B264</f>
        <v>-268835616.14550018</v>
      </c>
      <c r="E265" s="29">
        <f>'Exportaciones mensual (90-23)'!C264</f>
        <v>108466426.15464</v>
      </c>
      <c r="F265" s="29">
        <f>'Importaciones mensual (90-23)'!C264</f>
        <v>43911325.659330003</v>
      </c>
      <c r="G265" s="29">
        <f>'Saldo mensual (90-23)'!C264</f>
        <v>64555100.495310001</v>
      </c>
      <c r="H265" s="30">
        <f>'Exportaciones mensual (90-23)'!D264</f>
        <v>148486247.36436</v>
      </c>
      <c r="I265" s="29">
        <f>'Importaciones mensual (90-23)'!D264</f>
        <v>51528972.130120002</v>
      </c>
      <c r="J265" s="29">
        <f>'Saldo mensual (90-23)'!D264</f>
        <v>96957275.234239995</v>
      </c>
      <c r="K265" s="29">
        <f>'Exportaciones mensual (90-23)'!E264</f>
        <v>118354733.69583</v>
      </c>
      <c r="L265" s="29">
        <f>'Importaciones mensual (90-23)'!E264</f>
        <v>1809775.8000399999</v>
      </c>
      <c r="M265" s="31">
        <f>'Saldo mensual (90-23)'!E264</f>
        <v>116544957.89579</v>
      </c>
      <c r="N265" s="29">
        <f>'Exportaciones mensual (90-23)'!F264</f>
        <v>62908587.550980002</v>
      </c>
      <c r="O265" s="29">
        <f>'Importaciones mensual (90-23)'!F264</f>
        <v>49818452.035680003</v>
      </c>
      <c r="P265" s="29">
        <f>'Saldo mensual (90-23)'!F264</f>
        <v>13090135.515299998</v>
      </c>
      <c r="Q265" s="29">
        <f>'Exportaciones mensual (90-23)'!G264</f>
        <v>369154052.31777</v>
      </c>
      <c r="R265" s="29">
        <f>'Importaciones mensual (90-23)'!G264</f>
        <v>82576876.500719994</v>
      </c>
      <c r="S265" s="29">
        <f>'Saldo mensual (90-23)'!G264</f>
        <v>286577175.81704998</v>
      </c>
      <c r="T265" s="29">
        <f>'Exportaciones mensual (90-23)'!F264</f>
        <v>62908587.550980002</v>
      </c>
      <c r="U265" s="29">
        <f>'Importaciones mensual (90-23)'!H264</f>
        <v>24230702.802719999</v>
      </c>
      <c r="V265" s="29">
        <f>'Saldo mensual (90-23)'!H264</f>
        <v>178788931.71779999</v>
      </c>
      <c r="W265" s="29">
        <f>'Exportaciones mensual (90-23)'!G264</f>
        <v>369154052.31777</v>
      </c>
      <c r="X265" s="29">
        <f>'Importaciones mensual (90-23)'!I264</f>
        <v>201618901.86945999</v>
      </c>
      <c r="Y265" s="29">
        <f>'Saldo mensual (90-23)'!J264</f>
        <v>138371705.58612001</v>
      </c>
      <c r="Z265" s="29">
        <f>'Exportaciones mensual (90-23)'!H264</f>
        <v>203019634.52052</v>
      </c>
      <c r="AA265" s="29">
        <f>'Importaciones mensual (90-23)'!J264</f>
        <v>13293995.919330001</v>
      </c>
      <c r="AB265" s="29">
        <f>'Saldo mensual (90-23)'!J264</f>
        <v>138371705.58612001</v>
      </c>
      <c r="AC265" s="29">
        <f>'Exportaciones mensual (90-23)'!I264</f>
        <v>115657304.81468999</v>
      </c>
      <c r="AD265" s="29">
        <f>'Exportaciones mensual (90-23)'!I264</f>
        <v>115657304.81468999</v>
      </c>
      <c r="AE265" s="29">
        <f>'Saldo mensual (90-23)'!K264</f>
        <v>19499847.766480003</v>
      </c>
      <c r="AF265" s="29">
        <f>'Exportaciones mensual (90-23)'!J264</f>
        <v>151665701.50545001</v>
      </c>
      <c r="AG265" s="29">
        <f>'Importaciones mensual (90-23)'!L264</f>
        <v>46143956.154909998</v>
      </c>
      <c r="AH265" s="29">
        <f>'Saldo mensual (90-23)'!L264</f>
        <v>61324901.3715</v>
      </c>
      <c r="AI265" s="29">
        <f>'Exportaciones mensual (90-23)'!M264</f>
        <v>176462437.11695999</v>
      </c>
      <c r="AJ265" s="29">
        <f>'Importaciones mensual (90-23)'!M264</f>
        <v>65124661.834830001</v>
      </c>
      <c r="AK265" s="29">
        <f>'Saldo mensual (90-23)'!M264</f>
        <v>111337775.28212999</v>
      </c>
      <c r="AL265" s="29">
        <f>'Exportaciones mensual (90-23)'!K264</f>
        <v>34811380.531170003</v>
      </c>
      <c r="AM265" s="29">
        <f>'Importaciones mensual (90-23)'!N264</f>
        <v>587428149.06690001</v>
      </c>
      <c r="AN265" s="29">
        <f>'Saldo mensual (90-23)'!N264</f>
        <v>-200092448.28825003</v>
      </c>
      <c r="AO265" s="29">
        <f>'Exportaciones mensual (90-23)'!L264</f>
        <v>107468857.52641</v>
      </c>
      <c r="AP265" s="29">
        <f>'Importaciones mensual (90-23)'!O264</f>
        <v>331823812.00717002</v>
      </c>
      <c r="AQ265" s="29">
        <f>'Saldo mensual (90-23)'!O264</f>
        <v>-126676714.41541001</v>
      </c>
      <c r="AR265" s="29">
        <f>'Exportaciones mensual (90-23)'!P264</f>
        <v>1470994.4103399999</v>
      </c>
      <c r="AS265" s="29">
        <f>'Importaciones mensual (90-23)'!P264</f>
        <v>16152091.443700001</v>
      </c>
      <c r="AT265" s="29">
        <f>'Saldo mensual (90-23)'!P264</f>
        <v>-14681097.033360001</v>
      </c>
      <c r="AU265" s="29">
        <f>'Exportaciones mensual (90-23)'!M264</f>
        <v>176462437.11695999</v>
      </c>
      <c r="AV265" s="29">
        <f>'Importaciones mensual (90-23)'!Q264</f>
        <v>35258310.196819998</v>
      </c>
      <c r="AW265" s="29">
        <f>'Saldo mensual (90-23)'!Q264</f>
        <v>10245144.799570002</v>
      </c>
      <c r="AX265" s="29">
        <f>'Exportaciones mensual (90-23)'!N264</f>
        <v>387335700.77864999</v>
      </c>
      <c r="AY265" s="29">
        <f>'Importaciones mensual (90-23)'!R264</f>
        <v>107820787.50444999</v>
      </c>
      <c r="AZ265" s="29">
        <f>'Saldo mensual (90-23)'!R264</f>
        <v>84801051.40903002</v>
      </c>
      <c r="BA265" s="29">
        <f>'Exportaciones mensual (90-23)'!O264</f>
        <v>205147097.59176001</v>
      </c>
      <c r="BB265" s="29">
        <f>'Importaciones mensual (90-23)'!S264</f>
        <v>103996670.09810001</v>
      </c>
      <c r="BC265" s="29">
        <f>'Saldo mensual (90-23)'!S264</f>
        <v>-41421467.120150007</v>
      </c>
      <c r="BD265" s="29">
        <f>'Exportaciones mensual (90-23)'!P264</f>
        <v>1470994.4103399999</v>
      </c>
      <c r="BE265" s="29">
        <f>'Importaciones mensual (90-23)'!T264</f>
        <v>110004254.74347</v>
      </c>
      <c r="BF265" s="29">
        <f>'Saldo mensual (90-23)'!T264</f>
        <v>61770165.302660003</v>
      </c>
      <c r="BG265" s="29">
        <f>'Exportaciones mensual (90-23)'!Q264</f>
        <v>45503454.99639</v>
      </c>
      <c r="BH265" s="29">
        <f>'Importaciones mensual (90-23)'!U264</f>
        <v>36598980.801289998</v>
      </c>
      <c r="BI265" s="29">
        <f>'Saldo mensual (90-23)'!U264</f>
        <v>151742420.63468</v>
      </c>
      <c r="BJ265" s="29">
        <f>'Exportaciones mensual (90-23)'!R264</f>
        <v>192621838.91348001</v>
      </c>
      <c r="BK265" s="29">
        <f>'Importaciones mensual (90-23)'!V264</f>
        <v>9902080.0054400004</v>
      </c>
      <c r="BL265" s="29">
        <f>'Saldo mensual (90-23)'!V264</f>
        <v>43440493.539739996</v>
      </c>
      <c r="BM265" s="29">
        <f>'Exportaciones mensual (90-23)'!S264</f>
        <v>62575202.977949999</v>
      </c>
      <c r="BN265" s="29">
        <f>'Importaciones mensual (90-23)'!W264</f>
        <v>10328852.56858</v>
      </c>
      <c r="BO265" s="29">
        <f>'Saldo mensual (90-23)'!W264</f>
        <v>3005457.2287499998</v>
      </c>
      <c r="BP265" s="29">
        <f>'Exportaciones mensual (90-23)'!T264</f>
        <v>171774420.04613</v>
      </c>
      <c r="BQ265" s="29">
        <f>'Importaciones mensual (90-23)'!X264</f>
        <v>103985325.71408001</v>
      </c>
      <c r="BR265" s="29">
        <f>'Saldo mensual (90-23)'!X264</f>
        <v>120406414.05443999</v>
      </c>
      <c r="BS265" s="29">
        <f>'Exportaciones mensual (90-23)'!U264</f>
        <v>188341401.43597001</v>
      </c>
      <c r="BT265" s="29">
        <f>'Importaciones mensual (90-23)'!Y264</f>
        <v>53850883.978349999</v>
      </c>
      <c r="BU265" s="29">
        <f>'Saldo mensual (90-23)'!Y264</f>
        <v>25644386.947019994</v>
      </c>
      <c r="BV265" s="29">
        <f>'Exportaciones mensual (90-23)'!V264</f>
        <v>53342573.54518</v>
      </c>
      <c r="BW265" s="29">
        <f>'Importaciones mensual (90-23)'!Z264</f>
        <v>40558001.799039997</v>
      </c>
      <c r="BX265" s="29">
        <f>'Saldo mensual (90-23)'!Z264</f>
        <v>10381519.19726</v>
      </c>
      <c r="BY265" s="29">
        <f>'Exportaciones mensual (90-23)'!W264</f>
        <v>13334309.79733</v>
      </c>
      <c r="BZ265" s="29">
        <f>'Importaciones mensual (90-23)'!AA264</f>
        <v>47642470.132600002</v>
      </c>
      <c r="CA265" s="29">
        <f>'Saldo mensual (90-23)'!AA264</f>
        <v>-26173223.583360001</v>
      </c>
      <c r="CB265" s="29">
        <f>'Exportaciones mensual (90-23)'!X264</f>
        <v>224391739.76852</v>
      </c>
      <c r="CC265" s="29">
        <f>'Importaciones mensual (90-23)'!AB264</f>
        <v>52759292.482519999</v>
      </c>
      <c r="CD265" s="29">
        <f>'Saldo mensual (90-23)'!AB264</f>
        <v>29155099.232140005</v>
      </c>
      <c r="CE265" s="29">
        <f>'Exportaciones mensual (90-23)'!AC264</f>
        <v>409105670.54053003</v>
      </c>
      <c r="CF265" s="29">
        <f>'Importaciones mensual (90-23)'!AC264</f>
        <v>751901336.69268</v>
      </c>
      <c r="CG265" s="29">
        <f>'Saldo mensual (90-23)'!AC264</f>
        <v>-342795666.15214998</v>
      </c>
      <c r="CH265" s="29">
        <f>'Exportaciones mensual (90-23)'!Y264</f>
        <v>79495270.925369993</v>
      </c>
      <c r="CI265" s="29">
        <f>'Importaciones mensual (90-23)'!AD264</f>
        <v>89820016.605599999</v>
      </c>
      <c r="CJ265" s="29">
        <f>'Saldo mensual (90-23)'!AD264</f>
        <v>-22230067.658460006</v>
      </c>
      <c r="CK265" s="29">
        <f>'Exportaciones mensual (90-23)'!Z264</f>
        <v>50939520.996299997</v>
      </c>
      <c r="CL265" s="29">
        <f>'Importaciones mensual (90-23)'!AE264</f>
        <v>33290321.91409</v>
      </c>
      <c r="CM265" s="29">
        <f>'Saldo mensual (90-23)'!AE264</f>
        <v>135595178.61579999</v>
      </c>
      <c r="CN265" s="29">
        <f>'Exportaciones mensual (90-23)'!AA264</f>
        <v>21469246.549240001</v>
      </c>
      <c r="CO265" s="29">
        <f>'Importaciones mensual (90-23)'!AF264</f>
        <v>111083428.24928001</v>
      </c>
      <c r="CP265" s="29">
        <f>'Saldo mensual (90-23)'!AF264</f>
        <v>-29844029.97112</v>
      </c>
      <c r="CQ265" s="29">
        <f>'Exportaciones mensual (90-23)'!AB264</f>
        <v>81914391.714660004</v>
      </c>
      <c r="CR265" s="29">
        <f>'Importaciones mensual (90-23)'!AG264</f>
        <v>62965906.091260001</v>
      </c>
      <c r="CS265" s="29">
        <f>'Saldo mensual (90-23)'!AG264</f>
        <v>-27616292.536030002</v>
      </c>
      <c r="CT265" s="29">
        <f>'Exportaciones mensual (90-23)'!AC264</f>
        <v>409105670.54053003</v>
      </c>
      <c r="CU265" s="29">
        <f>'Importaciones mensual (90-23)'!AH264</f>
        <v>40661623.259230003</v>
      </c>
      <c r="CV265" s="29">
        <f>'Saldo mensual (90-23)'!AH264</f>
        <v>-9286060.462840002</v>
      </c>
      <c r="CW265" s="29">
        <f>'Exportaciones mensual (90-23)'!AC264</f>
        <v>409105670.54053003</v>
      </c>
      <c r="CX265" s="29">
        <f>'Importaciones mensual (90-23)'!AI264</f>
        <v>13965365.48844</v>
      </c>
      <c r="CY265" s="29">
        <f>'Saldo mensual (90-23)'!AI264</f>
        <v>75193784.312330008</v>
      </c>
      <c r="CZ265" s="29">
        <f>'Exportaciones mensual (90-23)'!AE264</f>
        <v>168885500.52989</v>
      </c>
      <c r="DA265" s="29">
        <f>'Importaciones mensual (90-23)'!AJ264</f>
        <v>66178615.236589998</v>
      </c>
      <c r="DB265" s="29">
        <f>'Saldo mensual (90-23)'!AJ264</f>
        <v>97087894.061439991</v>
      </c>
      <c r="DC265" s="29">
        <f>'Exportaciones mensual (90-23)'!AF264</f>
        <v>81239398.278160006</v>
      </c>
      <c r="DD265" s="29">
        <f>'Importaciones mensual (90-23)'!AK264</f>
        <v>8377218.4092600001</v>
      </c>
      <c r="DE265" s="29">
        <f>'Saldo mensual (90-23)'!AK264</f>
        <v>5444681.8061300004</v>
      </c>
      <c r="DF265" s="29">
        <f>'Exportaciones mensual (90-23)'!AG264</f>
        <v>35349613.555229999</v>
      </c>
      <c r="DG265" s="29">
        <f>'Importaciones mensual (90-23)'!AL264</f>
        <v>46096910.370159999</v>
      </c>
      <c r="DH265" s="29">
        <f>'Saldo mensual (90-23)'!AL264</f>
        <v>18367261.151579998</v>
      </c>
      <c r="DI265" s="29">
        <f>'Exportaciones mensual (90-23)'!AH264</f>
        <v>31375562.796390001</v>
      </c>
      <c r="DJ265" s="29">
        <f>'Importaciones mensual (90-23)'!AM264</f>
        <v>1486654.2132300001</v>
      </c>
      <c r="DK265" s="29">
        <f>'Saldo mensual (90-23)'!AM264</f>
        <v>3668260.6438800003</v>
      </c>
      <c r="DL265" s="29">
        <f>'Exportaciones mensual (90-23)'!AI264</f>
        <v>89159149.80077</v>
      </c>
      <c r="DM265" s="29">
        <f>'Importaciones mensual (90-23)'!AN264</f>
        <v>0</v>
      </c>
      <c r="DN265" s="29">
        <f>'Saldo mensual (90-23)'!AN264</f>
        <v>15806384.80215</v>
      </c>
      <c r="DO265" s="29">
        <f>'Exportaciones mensual (90-23)'!AJ264</f>
        <v>163266509.29802999</v>
      </c>
      <c r="DP265" s="29">
        <f>'Importaciones mensual (90-23)'!AO264</f>
        <v>21527.099610000001</v>
      </c>
      <c r="DQ265" s="29">
        <f>'Saldo mensual (90-23)'!AO264</f>
        <v>117982594.04381999</v>
      </c>
      <c r="DR265" s="29">
        <f>'Exportaciones mensual (90-23)'!AP264</f>
        <v>228108524.29444</v>
      </c>
      <c r="DS265" s="29">
        <f>'Importaciones mensual (90-23)'!AP264</f>
        <v>1181348.9072400001</v>
      </c>
      <c r="DT265" s="29">
        <f>'Saldo mensual (90-23)'!AP264</f>
        <v>226927175.3872</v>
      </c>
      <c r="DU265" s="29">
        <f>'Exportaciones mensual (90-23)'!AK264</f>
        <v>13821900.21539</v>
      </c>
      <c r="DV265" s="29">
        <f>'Importaciones mensual (90-23)'!AQ264</f>
        <v>21636429.901470002</v>
      </c>
      <c r="DW265" s="29">
        <f>'Saldo mensual (90-23)'!AQ264</f>
        <v>3128585.2198699974</v>
      </c>
      <c r="DX265" s="29">
        <f>'Exportaciones mensual (90-23)'!AL264</f>
        <v>64464171.521739997</v>
      </c>
      <c r="DY265" s="29">
        <f>'Importaciones mensual (90-23)'!AR264</f>
        <v>13205340.700479999</v>
      </c>
      <c r="DZ265" s="29">
        <f>'Saldo mensual (90-23)'!AR264</f>
        <v>66469961.436289996</v>
      </c>
      <c r="EA265" s="29">
        <f>'Exportaciones mensual (90-23)'!AM264</f>
        <v>5154914.8571100002</v>
      </c>
      <c r="EB265" s="29">
        <f>'Importaciones mensual (90-23)'!AS264</f>
        <v>2362781.2796200002</v>
      </c>
      <c r="EC265" s="29">
        <f>'Saldo mensual (90-23)'!AS264</f>
        <v>119442824.64753999</v>
      </c>
      <c r="ED265" s="29">
        <f>'Exportaciones mensual (90-23)'!AN264</f>
        <v>15806384.80215</v>
      </c>
      <c r="EE265" s="29">
        <f>'Importaciones mensual (90-23)'!AT264</f>
        <v>341319324.95407999</v>
      </c>
      <c r="EF265" s="29">
        <f>'Saldo mensual (90-23)'!AT264</f>
        <v>192830062.94865</v>
      </c>
    </row>
    <row r="266" spans="1:136">
      <c r="A266" s="9">
        <v>40664</v>
      </c>
      <c r="B266" s="29">
        <f>'Exportaciones mensual (90-23)'!B265</f>
        <v>1452202729.9428201</v>
      </c>
      <c r="C266" s="29">
        <f>'Importaciones mensual (90-23)'!B265</f>
        <v>2090361892.19034</v>
      </c>
      <c r="D266" s="29">
        <f>'Saldo mensual (90-23)'!B265</f>
        <v>-638159162.24751997</v>
      </c>
      <c r="E266" s="29">
        <f>'Exportaciones mensual (90-23)'!C265</f>
        <v>112740362.8858</v>
      </c>
      <c r="F266" s="29">
        <f>'Importaciones mensual (90-23)'!C265</f>
        <v>43868528.695720002</v>
      </c>
      <c r="G266" s="29">
        <f>'Saldo mensual (90-23)'!C265</f>
        <v>68871834.190080002</v>
      </c>
      <c r="H266" s="30">
        <f>'Exportaciones mensual (90-23)'!D265</f>
        <v>161804690.80313</v>
      </c>
      <c r="I266" s="29">
        <f>'Importaciones mensual (90-23)'!D265</f>
        <v>57474531.246480003</v>
      </c>
      <c r="J266" s="29">
        <f>'Saldo mensual (90-23)'!D265</f>
        <v>104330159.55665</v>
      </c>
      <c r="K266" s="29">
        <f>'Exportaciones mensual (90-23)'!E265</f>
        <v>137619514.16918999</v>
      </c>
      <c r="L266" s="29">
        <f>'Importaciones mensual (90-23)'!E265</f>
        <v>997589.79153000005</v>
      </c>
      <c r="M266" s="31">
        <f>'Saldo mensual (90-23)'!E265</f>
        <v>136621924.37765998</v>
      </c>
      <c r="N266" s="29">
        <f>'Exportaciones mensual (90-23)'!F265</f>
        <v>66042225.275770001</v>
      </c>
      <c r="O266" s="29">
        <f>'Importaciones mensual (90-23)'!F265</f>
        <v>34015870.948090002</v>
      </c>
      <c r="P266" s="29">
        <f>'Saldo mensual (90-23)'!F265</f>
        <v>32026354.327679995</v>
      </c>
      <c r="Q266" s="29">
        <f>'Exportaciones mensual (90-23)'!G265</f>
        <v>357607898.29385</v>
      </c>
      <c r="R266" s="29">
        <f>'Importaciones mensual (90-23)'!G265</f>
        <v>91007937.085409999</v>
      </c>
      <c r="S266" s="29">
        <f>'Saldo mensual (90-23)'!G265</f>
        <v>266599961.20844001</v>
      </c>
      <c r="T266" s="29">
        <f>'Exportaciones mensual (90-23)'!F265</f>
        <v>66042225.275770001</v>
      </c>
      <c r="U266" s="29">
        <f>'Importaciones mensual (90-23)'!H265</f>
        <v>14510148.81897</v>
      </c>
      <c r="V266" s="29">
        <f>'Saldo mensual (90-23)'!H265</f>
        <v>199763253.37722</v>
      </c>
      <c r="W266" s="29">
        <f>'Exportaciones mensual (90-23)'!G265</f>
        <v>357607898.29385</v>
      </c>
      <c r="X266" s="29">
        <f>'Importaciones mensual (90-23)'!I265</f>
        <v>197468870.03049999</v>
      </c>
      <c r="Y266" s="29">
        <f>'Saldo mensual (90-23)'!J265</f>
        <v>156018639.90523002</v>
      </c>
      <c r="Z266" s="29">
        <f>'Exportaciones mensual (90-23)'!H265</f>
        <v>214273402.19619</v>
      </c>
      <c r="AA266" s="29">
        <f>'Importaciones mensual (90-23)'!J265</f>
        <v>12654995.044020001</v>
      </c>
      <c r="AB266" s="29">
        <f>'Saldo mensual (90-23)'!J265</f>
        <v>156018639.90523002</v>
      </c>
      <c r="AC266" s="29">
        <f>'Exportaciones mensual (90-23)'!I265</f>
        <v>76386530.866669998</v>
      </c>
      <c r="AD266" s="29">
        <f>'Exportaciones mensual (90-23)'!I265</f>
        <v>76386530.866669998</v>
      </c>
      <c r="AE266" s="29">
        <f>'Saldo mensual (90-23)'!K265</f>
        <v>34459686.486430004</v>
      </c>
      <c r="AF266" s="29">
        <f>'Exportaciones mensual (90-23)'!J265</f>
        <v>168673634.94925001</v>
      </c>
      <c r="AG266" s="29">
        <f>'Importaciones mensual (90-23)'!L265</f>
        <v>187993329.10462001</v>
      </c>
      <c r="AH266" s="29">
        <f>'Saldo mensual (90-23)'!L265</f>
        <v>-126567359.24723001</v>
      </c>
      <c r="AI266" s="29">
        <f>'Exportaciones mensual (90-23)'!M265</f>
        <v>168580084.09099001</v>
      </c>
      <c r="AJ266" s="29">
        <f>'Importaciones mensual (90-23)'!M265</f>
        <v>86775655.727779999</v>
      </c>
      <c r="AK266" s="29">
        <f>'Saldo mensual (90-23)'!M265</f>
        <v>81804428.363210008</v>
      </c>
      <c r="AL266" s="29">
        <f>'Exportaciones mensual (90-23)'!K265</f>
        <v>50329789.564800002</v>
      </c>
      <c r="AM266" s="29">
        <f>'Importaciones mensual (90-23)'!N265</f>
        <v>527183183.57154</v>
      </c>
      <c r="AN266" s="29">
        <f>'Saldo mensual (90-23)'!N265</f>
        <v>-265960125.09581</v>
      </c>
      <c r="AO266" s="29">
        <f>'Exportaciones mensual (90-23)'!L265</f>
        <v>61425969.857390001</v>
      </c>
      <c r="AP266" s="29">
        <f>'Importaciones mensual (90-23)'!O265</f>
        <v>328447317.73440999</v>
      </c>
      <c r="AQ266" s="29">
        <f>'Saldo mensual (90-23)'!O265</f>
        <v>-46722520.431890011</v>
      </c>
      <c r="AR266" s="29">
        <f>'Exportaciones mensual (90-23)'!P265</f>
        <v>744347.07391000004</v>
      </c>
      <c r="AS266" s="29">
        <f>'Importaciones mensual (90-23)'!P265</f>
        <v>14953948.776079999</v>
      </c>
      <c r="AT266" s="29">
        <f>'Saldo mensual (90-23)'!P265</f>
        <v>-14209601.702169999</v>
      </c>
      <c r="AU266" s="29">
        <f>'Exportaciones mensual (90-23)'!M265</f>
        <v>168580084.09099001</v>
      </c>
      <c r="AV266" s="29">
        <f>'Importaciones mensual (90-23)'!Q265</f>
        <v>24287489.823849998</v>
      </c>
      <c r="AW266" s="29">
        <f>'Saldo mensual (90-23)'!Q265</f>
        <v>22405413.987780005</v>
      </c>
      <c r="AX266" s="29">
        <f>'Exportaciones mensual (90-23)'!N265</f>
        <v>261223058.47573</v>
      </c>
      <c r="AY266" s="29">
        <f>'Importaciones mensual (90-23)'!R265</f>
        <v>118381737.43525</v>
      </c>
      <c r="AZ266" s="29">
        <f>'Saldo mensual (90-23)'!R265</f>
        <v>171055550.39732999</v>
      </c>
      <c r="BA266" s="29">
        <f>'Exportaciones mensual (90-23)'!O265</f>
        <v>281724797.30251998</v>
      </c>
      <c r="BB266" s="29">
        <f>'Importaciones mensual (90-23)'!S265</f>
        <v>118819005.34502999</v>
      </c>
      <c r="BC266" s="29">
        <f>'Saldo mensual (90-23)'!S265</f>
        <v>5341439.5976300091</v>
      </c>
      <c r="BD266" s="29">
        <f>'Exportaciones mensual (90-23)'!P265</f>
        <v>744347.07391000004</v>
      </c>
      <c r="BE266" s="29">
        <f>'Importaciones mensual (90-23)'!T265</f>
        <v>125140589.65344</v>
      </c>
      <c r="BF266" s="29">
        <f>'Saldo mensual (90-23)'!T265</f>
        <v>43735748.510650009</v>
      </c>
      <c r="BG266" s="29">
        <f>'Exportaciones mensual (90-23)'!Q265</f>
        <v>46692903.811630003</v>
      </c>
      <c r="BH266" s="29">
        <f>'Importaciones mensual (90-23)'!U265</f>
        <v>32856763.970520001</v>
      </c>
      <c r="BI266" s="29">
        <f>'Saldo mensual (90-23)'!U265</f>
        <v>233732599.69885001</v>
      </c>
      <c r="BJ266" s="29">
        <f>'Exportaciones mensual (90-23)'!R265</f>
        <v>289437287.83257997</v>
      </c>
      <c r="BK266" s="29">
        <f>'Importaciones mensual (90-23)'!V265</f>
        <v>22416621.438039999</v>
      </c>
      <c r="BL266" s="29">
        <f>'Saldo mensual (90-23)'!V265</f>
        <v>34763662.124599993</v>
      </c>
      <c r="BM266" s="29">
        <f>'Exportaciones mensual (90-23)'!S265</f>
        <v>124160444.94266</v>
      </c>
      <c r="BN266" s="29">
        <f>'Importaciones mensual (90-23)'!W265</f>
        <v>6676325.1783400001</v>
      </c>
      <c r="BO266" s="29">
        <f>'Saldo mensual (90-23)'!W265</f>
        <v>-272725.60933999997</v>
      </c>
      <c r="BP266" s="29">
        <f>'Exportaciones mensual (90-23)'!T265</f>
        <v>168876338.16409001</v>
      </c>
      <c r="BQ266" s="29">
        <f>'Importaciones mensual (90-23)'!X265</f>
        <v>145917519.71777999</v>
      </c>
      <c r="BR266" s="29">
        <f>'Saldo mensual (90-23)'!X265</f>
        <v>-61074115.732730001</v>
      </c>
      <c r="BS266" s="29">
        <f>'Exportaciones mensual (90-23)'!U265</f>
        <v>266589363.66937</v>
      </c>
      <c r="BT266" s="29">
        <f>'Importaciones mensual (90-23)'!Y265</f>
        <v>48040942.011419997</v>
      </c>
      <c r="BU266" s="29">
        <f>'Saldo mensual (90-23)'!Y265</f>
        <v>25303717.380700007</v>
      </c>
      <c r="BV266" s="29">
        <f>'Exportaciones mensual (90-23)'!V265</f>
        <v>57180283.562639996</v>
      </c>
      <c r="BW266" s="29">
        <f>'Importaciones mensual (90-23)'!Z265</f>
        <v>52370931.259939998</v>
      </c>
      <c r="BX266" s="29">
        <f>'Saldo mensual (90-23)'!Z265</f>
        <v>-8334283.2517799949</v>
      </c>
      <c r="BY266" s="29">
        <f>'Exportaciones mensual (90-23)'!W265</f>
        <v>6403599.5690000001</v>
      </c>
      <c r="BZ266" s="29">
        <f>'Importaciones mensual (90-23)'!AA265</f>
        <v>44050135.816720001</v>
      </c>
      <c r="CA266" s="29">
        <f>'Saldo mensual (90-23)'!AA265</f>
        <v>136635749.04139999</v>
      </c>
      <c r="CB266" s="29">
        <f>'Exportaciones mensual (90-23)'!X265</f>
        <v>84843403.985049993</v>
      </c>
      <c r="CC266" s="29">
        <f>'Importaciones mensual (90-23)'!AB265</f>
        <v>64592264.237910002</v>
      </c>
      <c r="CD266" s="29">
        <f>'Saldo mensual (90-23)'!AB265</f>
        <v>18903091.437059999</v>
      </c>
      <c r="CE266" s="29">
        <f>'Exportaciones mensual (90-23)'!AC265</f>
        <v>797896338.62208998</v>
      </c>
      <c r="CF266" s="29">
        <f>'Importaciones mensual (90-23)'!AC265</f>
        <v>822779914.16989005</v>
      </c>
      <c r="CG266" s="29">
        <f>'Saldo mensual (90-23)'!AC265</f>
        <v>-24883575.547800064</v>
      </c>
      <c r="CH266" s="29">
        <f>'Exportaciones mensual (90-23)'!Y265</f>
        <v>73344659.392120004</v>
      </c>
      <c r="CI266" s="29">
        <f>'Importaciones mensual (90-23)'!AD265</f>
        <v>92116552.688140005</v>
      </c>
      <c r="CJ266" s="29">
        <f>'Saldo mensual (90-23)'!AD265</f>
        <v>61194159.939429998</v>
      </c>
      <c r="CK266" s="29">
        <f>'Exportaciones mensual (90-23)'!Z265</f>
        <v>44036648.008160003</v>
      </c>
      <c r="CL266" s="29">
        <f>'Importaciones mensual (90-23)'!AE265</f>
        <v>34211165.136330001</v>
      </c>
      <c r="CM266" s="29">
        <f>'Saldo mensual (90-23)'!AE265</f>
        <v>134239305.42839</v>
      </c>
      <c r="CN266" s="29">
        <f>'Exportaciones mensual (90-23)'!AA265</f>
        <v>180685884.85811999</v>
      </c>
      <c r="CO266" s="29">
        <f>'Importaciones mensual (90-23)'!AF265</f>
        <v>104874387.4196</v>
      </c>
      <c r="CP266" s="29">
        <f>'Saldo mensual (90-23)'!AF265</f>
        <v>-43891804.655229993</v>
      </c>
      <c r="CQ266" s="29">
        <f>'Exportaciones mensual (90-23)'!AB265</f>
        <v>83495355.674970001</v>
      </c>
      <c r="CR266" s="29">
        <f>'Importaciones mensual (90-23)'!AG265</f>
        <v>55136885.364090003</v>
      </c>
      <c r="CS266" s="29">
        <f>'Saldo mensual (90-23)'!AG265</f>
        <v>32423754.81680999</v>
      </c>
      <c r="CT266" s="29">
        <f>'Exportaciones mensual (90-23)'!AC265</f>
        <v>797896338.62208998</v>
      </c>
      <c r="CU266" s="29">
        <f>'Importaciones mensual (90-23)'!AH265</f>
        <v>35989160.698849998</v>
      </c>
      <c r="CV266" s="29">
        <f>'Saldo mensual (90-23)'!AH265</f>
        <v>-20620983.516690001</v>
      </c>
      <c r="CW266" s="29">
        <f>'Exportaciones mensual (90-23)'!AC265</f>
        <v>797896338.62208998</v>
      </c>
      <c r="CX266" s="29">
        <f>'Importaciones mensual (90-23)'!AI265</f>
        <v>13072048.899900001</v>
      </c>
      <c r="CY266" s="29">
        <f>'Saldo mensual (90-23)'!AI265</f>
        <v>48221253.210779995</v>
      </c>
      <c r="CZ266" s="29">
        <f>'Exportaciones mensual (90-23)'!AE265</f>
        <v>168450470.56472</v>
      </c>
      <c r="DA266" s="29">
        <f>'Importaciones mensual (90-23)'!AJ265</f>
        <v>55327120.019919999</v>
      </c>
      <c r="DB266" s="29">
        <f>'Saldo mensual (90-23)'!AJ265</f>
        <v>149398575.04023001</v>
      </c>
      <c r="DC266" s="29">
        <f>'Exportaciones mensual (90-23)'!AF265</f>
        <v>60982582.764370002</v>
      </c>
      <c r="DD266" s="29">
        <f>'Importaciones mensual (90-23)'!AK265</f>
        <v>10085686.436939999</v>
      </c>
      <c r="DE266" s="29">
        <f>'Saldo mensual (90-23)'!AK265</f>
        <v>7218783.55528</v>
      </c>
      <c r="DF266" s="29">
        <f>'Exportaciones mensual (90-23)'!AG265</f>
        <v>87560640.180899993</v>
      </c>
      <c r="DG266" s="29">
        <f>'Importaciones mensual (90-23)'!AL265</f>
        <v>22207004.249389999</v>
      </c>
      <c r="DH266" s="29">
        <f>'Saldo mensual (90-23)'!AL265</f>
        <v>26902530.568599999</v>
      </c>
      <c r="DI266" s="29">
        <f>'Exportaciones mensual (90-23)'!AH265</f>
        <v>15368177.182159999</v>
      </c>
      <c r="DJ266" s="29">
        <f>'Importaciones mensual (90-23)'!AM265</f>
        <v>967507.70981000003</v>
      </c>
      <c r="DK266" s="29">
        <f>'Saldo mensual (90-23)'!AM265</f>
        <v>11693995.425960001</v>
      </c>
      <c r="DL266" s="29">
        <f>'Exportaciones mensual (90-23)'!AI265</f>
        <v>61293302.110679999</v>
      </c>
      <c r="DM266" s="29">
        <f>'Importaciones mensual (90-23)'!AN265</f>
        <v>0</v>
      </c>
      <c r="DN266" s="29">
        <f>'Saldo mensual (90-23)'!AN265</f>
        <v>16543769.6405</v>
      </c>
      <c r="DO266" s="29">
        <f>'Exportaciones mensual (90-23)'!AJ265</f>
        <v>204725695.06015</v>
      </c>
      <c r="DP266" s="29">
        <f>'Importaciones mensual (90-23)'!AO265</f>
        <v>198.33</v>
      </c>
      <c r="DQ266" s="29">
        <f>'Saldo mensual (90-23)'!AO265</f>
        <v>152918800.67488</v>
      </c>
      <c r="DR266" s="29">
        <f>'Exportaciones mensual (90-23)'!AP265</f>
        <v>229435734.00913</v>
      </c>
      <c r="DS266" s="29">
        <f>'Importaciones mensual (90-23)'!AP265</f>
        <v>1202321.4273099999</v>
      </c>
      <c r="DT266" s="29">
        <f>'Saldo mensual (90-23)'!AP265</f>
        <v>228233412.58182001</v>
      </c>
      <c r="DU266" s="29">
        <f>'Exportaciones mensual (90-23)'!AK265</f>
        <v>17304469.992219999</v>
      </c>
      <c r="DV266" s="29">
        <f>'Importaciones mensual (90-23)'!AQ265</f>
        <v>18570395.26072</v>
      </c>
      <c r="DW266" s="29">
        <f>'Saldo mensual (90-23)'!AQ265</f>
        <v>48650131.21841</v>
      </c>
      <c r="DX266" s="29">
        <f>'Exportaciones mensual (90-23)'!AL265</f>
        <v>49109534.817989998</v>
      </c>
      <c r="DY266" s="29">
        <f>'Importaciones mensual (90-23)'!AR265</f>
        <v>19454162.260949999</v>
      </c>
      <c r="DZ266" s="29">
        <f>'Saldo mensual (90-23)'!AR265</f>
        <v>81793363.868670002</v>
      </c>
      <c r="EA266" s="29">
        <f>'Exportaciones mensual (90-23)'!AM265</f>
        <v>12661503.135770001</v>
      </c>
      <c r="EB266" s="29">
        <f>'Importaciones mensual (90-23)'!AS265</f>
        <v>4145671.5513300002</v>
      </c>
      <c r="EC266" s="29">
        <f>'Saldo mensual (90-23)'!AS265</f>
        <v>130452592.40792</v>
      </c>
      <c r="ED266" s="29">
        <f>'Exportaciones mensual (90-23)'!AN265</f>
        <v>16543769.6405</v>
      </c>
      <c r="EE266" s="29">
        <f>'Importaciones mensual (90-23)'!AT265</f>
        <v>692560778.06543005</v>
      </c>
      <c r="EF266" s="29">
        <f>'Saldo mensual (90-23)'!AT265</f>
        <v>-87436446.708880067</v>
      </c>
    </row>
    <row r="267" spans="1:136">
      <c r="A267" s="9">
        <v>40695</v>
      </c>
      <c r="B267" s="29">
        <f>'Exportaciones mensual (90-23)'!B266</f>
        <v>1545808318.91868</v>
      </c>
      <c r="C267" s="29">
        <f>'Importaciones mensual (90-23)'!B266</f>
        <v>1833915956.29198</v>
      </c>
      <c r="D267" s="29">
        <f>'Saldo mensual (90-23)'!B266</f>
        <v>-288107637.37330008</v>
      </c>
      <c r="E267" s="29">
        <f>'Exportaciones mensual (90-23)'!C266</f>
        <v>114033099.21455</v>
      </c>
      <c r="F267" s="29">
        <f>'Importaciones mensual (90-23)'!C266</f>
        <v>43287533.81718</v>
      </c>
      <c r="G267" s="29">
        <f>'Saldo mensual (90-23)'!C266</f>
        <v>70745565.397370011</v>
      </c>
      <c r="H267" s="30">
        <f>'Exportaciones mensual (90-23)'!D266</f>
        <v>165317848.48109001</v>
      </c>
      <c r="I267" s="29">
        <f>'Importaciones mensual (90-23)'!D266</f>
        <v>61251960.556369998</v>
      </c>
      <c r="J267" s="29">
        <f>'Saldo mensual (90-23)'!D266</f>
        <v>104065887.92472002</v>
      </c>
      <c r="K267" s="29">
        <f>'Exportaciones mensual (90-23)'!E266</f>
        <v>148642967.43287</v>
      </c>
      <c r="L267" s="29">
        <f>'Importaciones mensual (90-23)'!E266</f>
        <v>914466.4632</v>
      </c>
      <c r="M267" s="31">
        <f>'Saldo mensual (90-23)'!E266</f>
        <v>147728500.96967</v>
      </c>
      <c r="N267" s="29">
        <f>'Exportaciones mensual (90-23)'!F266</f>
        <v>57821799.593209997</v>
      </c>
      <c r="O267" s="29">
        <f>'Importaciones mensual (90-23)'!F266</f>
        <v>31760001.914620001</v>
      </c>
      <c r="P267" s="29">
        <f>'Saldo mensual (90-23)'!F266</f>
        <v>26061797.678589996</v>
      </c>
      <c r="Q267" s="29">
        <f>'Exportaciones mensual (90-23)'!G266</f>
        <v>303752209.58732998</v>
      </c>
      <c r="R267" s="29">
        <f>'Importaciones mensual (90-23)'!G266</f>
        <v>100494081.31406</v>
      </c>
      <c r="S267" s="29">
        <f>'Saldo mensual (90-23)'!G266</f>
        <v>203258128.27326998</v>
      </c>
      <c r="T267" s="29">
        <f>'Exportaciones mensual (90-23)'!F266</f>
        <v>57821799.593209997</v>
      </c>
      <c r="U267" s="29">
        <f>'Importaciones mensual (90-23)'!H266</f>
        <v>18958741.924430002</v>
      </c>
      <c r="V267" s="29">
        <f>'Saldo mensual (90-23)'!H266</f>
        <v>175829472.02060997</v>
      </c>
      <c r="W267" s="29">
        <f>'Exportaciones mensual (90-23)'!G266</f>
        <v>303752209.58732998</v>
      </c>
      <c r="X267" s="29">
        <f>'Importaciones mensual (90-23)'!I266</f>
        <v>157263788.96382001</v>
      </c>
      <c r="Y267" s="29">
        <f>'Saldo mensual (90-23)'!J266</f>
        <v>130531249.40103999</v>
      </c>
      <c r="Z267" s="29">
        <f>'Exportaciones mensual (90-23)'!H266</f>
        <v>194788213.94503999</v>
      </c>
      <c r="AA267" s="29">
        <f>'Importaciones mensual (90-23)'!J266</f>
        <v>13997036.77901</v>
      </c>
      <c r="AB267" s="29">
        <f>'Saldo mensual (90-23)'!J266</f>
        <v>130531249.40103999</v>
      </c>
      <c r="AC267" s="29">
        <f>'Exportaciones mensual (90-23)'!I266</f>
        <v>88579243.253830001</v>
      </c>
      <c r="AD267" s="29">
        <f>'Exportaciones mensual (90-23)'!I266</f>
        <v>88579243.253830001</v>
      </c>
      <c r="AE267" s="29">
        <f>'Saldo mensual (90-23)'!K266</f>
        <v>15566891.444049999</v>
      </c>
      <c r="AF267" s="29">
        <f>'Exportaciones mensual (90-23)'!J266</f>
        <v>144528286.18004999</v>
      </c>
      <c r="AG267" s="29">
        <f>'Importaciones mensual (90-23)'!L266</f>
        <v>118812006.30555999</v>
      </c>
      <c r="AH267" s="29">
        <f>'Saldo mensual (90-23)'!L266</f>
        <v>-183928.40360999107</v>
      </c>
      <c r="AI267" s="29">
        <f>'Exportaciones mensual (90-23)'!M266</f>
        <v>252676807.57326999</v>
      </c>
      <c r="AJ267" s="29">
        <f>'Importaciones mensual (90-23)'!M266</f>
        <v>35578508.027960002</v>
      </c>
      <c r="AK267" s="29">
        <f>'Saldo mensual (90-23)'!M266</f>
        <v>217098299.54530999</v>
      </c>
      <c r="AL267" s="29">
        <f>'Exportaciones mensual (90-23)'!K266</f>
        <v>30687700.20197</v>
      </c>
      <c r="AM267" s="29">
        <f>'Importaciones mensual (90-23)'!N266</f>
        <v>759926349.61345994</v>
      </c>
      <c r="AN267" s="29">
        <f>'Saldo mensual (90-23)'!N266</f>
        <v>-533533492.28202999</v>
      </c>
      <c r="AO267" s="29">
        <f>'Exportaciones mensual (90-23)'!L266</f>
        <v>118628077.90195</v>
      </c>
      <c r="AP267" s="29">
        <f>'Importaciones mensual (90-23)'!O266</f>
        <v>315509000.89368999</v>
      </c>
      <c r="AQ267" s="29">
        <f>'Saldo mensual (90-23)'!O266</f>
        <v>-83070396.274969995</v>
      </c>
      <c r="AR267" s="29">
        <f>'Exportaciones mensual (90-23)'!P266</f>
        <v>871680.69088999997</v>
      </c>
      <c r="AS267" s="29">
        <f>'Importaciones mensual (90-23)'!P266</f>
        <v>15746165.06322</v>
      </c>
      <c r="AT267" s="29">
        <f>'Saldo mensual (90-23)'!P266</f>
        <v>-14874484.372330001</v>
      </c>
      <c r="AU267" s="29">
        <f>'Exportaciones mensual (90-23)'!M266</f>
        <v>252676807.57326999</v>
      </c>
      <c r="AV267" s="29">
        <f>'Importaciones mensual (90-23)'!Q266</f>
        <v>40646794.135920003</v>
      </c>
      <c r="AW267" s="29">
        <f>'Saldo mensual (90-23)'!Q266</f>
        <v>-67776.940209999681</v>
      </c>
      <c r="AX267" s="29">
        <f>'Exportaciones mensual (90-23)'!N266</f>
        <v>226392857.33142999</v>
      </c>
      <c r="AY267" s="29">
        <f>'Importaciones mensual (90-23)'!R266</f>
        <v>159818053.09588</v>
      </c>
      <c r="AZ267" s="29">
        <f>'Saldo mensual (90-23)'!R266</f>
        <v>163855379.43003002</v>
      </c>
      <c r="BA267" s="29">
        <f>'Exportaciones mensual (90-23)'!O266</f>
        <v>232438604.61872</v>
      </c>
      <c r="BB267" s="29">
        <f>'Importaciones mensual (90-23)'!S266</f>
        <v>111903817.39094999</v>
      </c>
      <c r="BC267" s="29">
        <f>'Saldo mensual (90-23)'!S266</f>
        <v>-76697365.061099991</v>
      </c>
      <c r="BD267" s="29">
        <f>'Exportaciones mensual (90-23)'!P266</f>
        <v>871680.69088999997</v>
      </c>
      <c r="BE267" s="29">
        <f>'Importaciones mensual (90-23)'!T266</f>
        <v>155037270.90876999</v>
      </c>
      <c r="BF267" s="29">
        <f>'Saldo mensual (90-23)'!T266</f>
        <v>36913977.121109992</v>
      </c>
      <c r="BG267" s="29">
        <f>'Exportaciones mensual (90-23)'!Q266</f>
        <v>40579017.195710003</v>
      </c>
      <c r="BH267" s="29">
        <f>'Importaciones mensual (90-23)'!U266</f>
        <v>50923284.946500003</v>
      </c>
      <c r="BI267" s="29">
        <f>'Saldo mensual (90-23)'!U266</f>
        <v>167456535.75727001</v>
      </c>
      <c r="BJ267" s="29">
        <f>'Exportaciones mensual (90-23)'!R266</f>
        <v>323673432.52591002</v>
      </c>
      <c r="BK267" s="29">
        <f>'Importaciones mensual (90-23)'!V266</f>
        <v>13733397.16157</v>
      </c>
      <c r="BL267" s="29">
        <f>'Saldo mensual (90-23)'!V266</f>
        <v>-5146352.2771099992</v>
      </c>
      <c r="BM267" s="29">
        <f>'Exportaciones mensual (90-23)'!S266</f>
        <v>35206452.329850003</v>
      </c>
      <c r="BN267" s="29">
        <f>'Importaciones mensual (90-23)'!W266</f>
        <v>5888071.1158800004</v>
      </c>
      <c r="BO267" s="29">
        <f>'Saldo mensual (90-23)'!W266</f>
        <v>13958816.822729997</v>
      </c>
      <c r="BP267" s="29">
        <f>'Exportaciones mensual (90-23)'!T266</f>
        <v>191951248.02987999</v>
      </c>
      <c r="BQ267" s="29">
        <f>'Importaciones mensual (90-23)'!X266</f>
        <v>98762890.424270004</v>
      </c>
      <c r="BR267" s="29">
        <f>'Saldo mensual (90-23)'!X266</f>
        <v>17676920.083399996</v>
      </c>
      <c r="BS267" s="29">
        <f>'Exportaciones mensual (90-23)'!U266</f>
        <v>218379820.70377001</v>
      </c>
      <c r="BT267" s="29">
        <f>'Importaciones mensual (90-23)'!Y266</f>
        <v>44393030.043130003</v>
      </c>
      <c r="BU267" s="29">
        <f>'Saldo mensual (90-23)'!Y266</f>
        <v>7163045.4754899964</v>
      </c>
      <c r="BV267" s="29">
        <f>'Exportaciones mensual (90-23)'!V266</f>
        <v>8587044.8844600003</v>
      </c>
      <c r="BW267" s="29">
        <f>'Importaciones mensual (90-23)'!Z266</f>
        <v>37793775.587870002</v>
      </c>
      <c r="BX267" s="29">
        <f>'Saldo mensual (90-23)'!Z266</f>
        <v>-2634868.5461499989</v>
      </c>
      <c r="BY267" s="29">
        <f>'Exportaciones mensual (90-23)'!W266</f>
        <v>19846887.938609999</v>
      </c>
      <c r="BZ267" s="29">
        <f>'Importaciones mensual (90-23)'!AA266</f>
        <v>44767361.182060003</v>
      </c>
      <c r="CA267" s="29">
        <f>'Saldo mensual (90-23)'!AA266</f>
        <v>135558568.21087</v>
      </c>
      <c r="CB267" s="29">
        <f>'Exportaciones mensual (90-23)'!X266</f>
        <v>116439810.50767</v>
      </c>
      <c r="CC267" s="29">
        <f>'Importaciones mensual (90-23)'!AB266</f>
        <v>142863384.00189999</v>
      </c>
      <c r="CD267" s="29">
        <f>'Saldo mensual (90-23)'!AB266</f>
        <v>-79638928.38259998</v>
      </c>
      <c r="CE267" s="29">
        <f>'Exportaciones mensual (90-23)'!AC266</f>
        <v>884030130.13990998</v>
      </c>
      <c r="CF267" s="29">
        <f>'Importaciones mensual (90-23)'!AC266</f>
        <v>823902110.32301998</v>
      </c>
      <c r="CG267" s="29">
        <f>'Saldo mensual (90-23)'!AC266</f>
        <v>60128019.816890001</v>
      </c>
      <c r="CH267" s="29">
        <f>'Exportaciones mensual (90-23)'!Y266</f>
        <v>51556075.518619999</v>
      </c>
      <c r="CI267" s="29">
        <f>'Importaciones mensual (90-23)'!AD266</f>
        <v>93886692.319069996</v>
      </c>
      <c r="CJ267" s="29">
        <f>'Saldo mensual (90-23)'!AD266</f>
        <v>26846896.705009997</v>
      </c>
      <c r="CK267" s="29">
        <f>'Exportaciones mensual (90-23)'!Z266</f>
        <v>35158907.041720003</v>
      </c>
      <c r="CL267" s="29">
        <f>'Importaciones mensual (90-23)'!AE266</f>
        <v>28193614.145169999</v>
      </c>
      <c r="CM267" s="29">
        <f>'Saldo mensual (90-23)'!AE266</f>
        <v>202962453.79473001</v>
      </c>
      <c r="CN267" s="29">
        <f>'Exportaciones mensual (90-23)'!AA266</f>
        <v>180325929.39293</v>
      </c>
      <c r="CO267" s="29">
        <f>'Importaciones mensual (90-23)'!AF266</f>
        <v>98047718.284700006</v>
      </c>
      <c r="CP267" s="29">
        <f>'Saldo mensual (90-23)'!AF266</f>
        <v>-21586393.579210013</v>
      </c>
      <c r="CQ267" s="29">
        <f>'Exportaciones mensual (90-23)'!AB266</f>
        <v>63224455.6193</v>
      </c>
      <c r="CR267" s="29">
        <f>'Importaciones mensual (90-23)'!AG266</f>
        <v>55221640.814350002</v>
      </c>
      <c r="CS267" s="29">
        <f>'Saldo mensual (90-23)'!AG266</f>
        <v>4052793.883039996</v>
      </c>
      <c r="CT267" s="29">
        <f>'Exportaciones mensual (90-23)'!AC266</f>
        <v>884030130.13990998</v>
      </c>
      <c r="CU267" s="29">
        <f>'Importaciones mensual (90-23)'!AH266</f>
        <v>40974216.992380001</v>
      </c>
      <c r="CV267" s="29">
        <f>'Saldo mensual (90-23)'!AH266</f>
        <v>-6188638.8149500042</v>
      </c>
      <c r="CW267" s="29">
        <f>'Exportaciones mensual (90-23)'!AC266</f>
        <v>884030130.13990998</v>
      </c>
      <c r="CX267" s="29">
        <f>'Importaciones mensual (90-23)'!AI266</f>
        <v>18362009.742690001</v>
      </c>
      <c r="CY267" s="29">
        <f>'Saldo mensual (90-23)'!AI266</f>
        <v>54986165.439319998</v>
      </c>
      <c r="CZ267" s="29">
        <f>'Exportaciones mensual (90-23)'!AE266</f>
        <v>231156067.93990001</v>
      </c>
      <c r="DA267" s="29">
        <f>'Importaciones mensual (90-23)'!AJ266</f>
        <v>59758249.002219997</v>
      </c>
      <c r="DB267" s="29">
        <f>'Saldo mensual (90-23)'!AJ266</f>
        <v>86803801.976020008</v>
      </c>
      <c r="DC267" s="29">
        <f>'Exportaciones mensual (90-23)'!AF266</f>
        <v>76461324.705489993</v>
      </c>
      <c r="DD267" s="29">
        <f>'Importaciones mensual (90-23)'!AK266</f>
        <v>11654761.14508</v>
      </c>
      <c r="DE267" s="29">
        <f>'Saldo mensual (90-23)'!AK266</f>
        <v>1546245.0635799989</v>
      </c>
      <c r="DF267" s="29">
        <f>'Exportaciones mensual (90-23)'!AG266</f>
        <v>59274434.697389998</v>
      </c>
      <c r="DG267" s="29">
        <f>'Importaciones mensual (90-23)'!AL266</f>
        <v>15303039.317910001</v>
      </c>
      <c r="DH267" s="29">
        <f>'Saldo mensual (90-23)'!AL266</f>
        <v>22226579.60599</v>
      </c>
      <c r="DI267" s="29">
        <f>'Exportaciones mensual (90-23)'!AH266</f>
        <v>34785578.177429996</v>
      </c>
      <c r="DJ267" s="29">
        <f>'Importaciones mensual (90-23)'!AM266</f>
        <v>1150453.8338500001</v>
      </c>
      <c r="DK267" s="29">
        <f>'Saldo mensual (90-23)'!AM266</f>
        <v>3476410.1311999997</v>
      </c>
      <c r="DL267" s="29">
        <f>'Exportaciones mensual (90-23)'!AI266</f>
        <v>73348175.182009995</v>
      </c>
      <c r="DM267" s="29">
        <f>'Importaciones mensual (90-23)'!AN266</f>
        <v>86.86</v>
      </c>
      <c r="DN267" s="29">
        <f>'Saldo mensual (90-23)'!AN266</f>
        <v>15465509.938450001</v>
      </c>
      <c r="DO267" s="29">
        <f>'Exportaciones mensual (90-23)'!AJ266</f>
        <v>146562050.97824001</v>
      </c>
      <c r="DP267" s="29">
        <f>'Importaciones mensual (90-23)'!AO266</f>
        <v>0</v>
      </c>
      <c r="DQ267" s="29">
        <f>'Saldo mensual (90-23)'!AO266</f>
        <v>144660421.53317001</v>
      </c>
      <c r="DR267" s="29">
        <f>'Exportaciones mensual (90-23)'!AP266</f>
        <v>234655097.75586</v>
      </c>
      <c r="DS267" s="29">
        <f>'Importaciones mensual (90-23)'!AP266</f>
        <v>848627.82915999996</v>
      </c>
      <c r="DT267" s="29">
        <f>'Saldo mensual (90-23)'!AP266</f>
        <v>233806469.9267</v>
      </c>
      <c r="DU267" s="29">
        <f>'Exportaciones mensual (90-23)'!AK266</f>
        <v>13201006.208659999</v>
      </c>
      <c r="DV267" s="29">
        <f>'Importaciones mensual (90-23)'!AQ266</f>
        <v>11180573.519959999</v>
      </c>
      <c r="DW267" s="29">
        <f>'Saldo mensual (90-23)'!AQ266</f>
        <v>32322415.783259999</v>
      </c>
      <c r="DX267" s="29">
        <f>'Exportaciones mensual (90-23)'!AL266</f>
        <v>37529618.923900001</v>
      </c>
      <c r="DY267" s="29">
        <f>'Importaciones mensual (90-23)'!AR266</f>
        <v>15931862.412210001</v>
      </c>
      <c r="DZ267" s="29">
        <f>'Saldo mensual (90-23)'!AR266</f>
        <v>59719153.027429998</v>
      </c>
      <c r="EA267" s="29">
        <f>'Exportaciones mensual (90-23)'!AM266</f>
        <v>4626863.9650499998</v>
      </c>
      <c r="EB267" s="29">
        <f>'Importaciones mensual (90-23)'!AS266</f>
        <v>73686112.892069995</v>
      </c>
      <c r="EC267" s="29">
        <f>'Saldo mensual (90-23)'!AS266</f>
        <v>41921939.516139999</v>
      </c>
      <c r="ED267" s="29">
        <f>'Exportaciones mensual (90-23)'!AN266</f>
        <v>15465596.798450001</v>
      </c>
      <c r="EE267" s="29">
        <f>'Importaciones mensual (90-23)'!AT266</f>
        <v>927380942.38821995</v>
      </c>
      <c r="EF267" s="29">
        <f>'Saldo mensual (90-23)'!AT266</f>
        <v>-331553742.46553993</v>
      </c>
    </row>
    <row r="268" spans="1:136">
      <c r="A268" s="9">
        <v>40725</v>
      </c>
      <c r="B268" s="29">
        <f>'Exportaciones mensual (90-23)'!B267</f>
        <v>1459454186.94625</v>
      </c>
      <c r="C268" s="29">
        <f>'Importaciones mensual (90-23)'!B267</f>
        <v>2089251635.2938499</v>
      </c>
      <c r="D268" s="29">
        <f>'Saldo mensual (90-23)'!B267</f>
        <v>-629797448.34759998</v>
      </c>
      <c r="E268" s="29">
        <f>'Exportaciones mensual (90-23)'!C267</f>
        <v>100213489.83295</v>
      </c>
      <c r="F268" s="29">
        <f>'Importaciones mensual (90-23)'!C267</f>
        <v>43188153.180660002</v>
      </c>
      <c r="G268" s="29">
        <f>'Saldo mensual (90-23)'!C267</f>
        <v>57025336.652289994</v>
      </c>
      <c r="H268" s="30">
        <f>'Exportaciones mensual (90-23)'!D267</f>
        <v>154409302.29089001</v>
      </c>
      <c r="I268" s="29">
        <f>'Importaciones mensual (90-23)'!D267</f>
        <v>53337710.101609997</v>
      </c>
      <c r="J268" s="29">
        <f>'Saldo mensual (90-23)'!D267</f>
        <v>101071592.18928</v>
      </c>
      <c r="K268" s="29">
        <f>'Exportaciones mensual (90-23)'!E267</f>
        <v>175756603.44722</v>
      </c>
      <c r="L268" s="29">
        <f>'Importaciones mensual (90-23)'!E267</f>
        <v>9444380.9539299998</v>
      </c>
      <c r="M268" s="31">
        <f>'Saldo mensual (90-23)'!E267</f>
        <v>166312222.49329001</v>
      </c>
      <c r="N268" s="29">
        <f>'Exportaciones mensual (90-23)'!F267</f>
        <v>56105070.798799999</v>
      </c>
      <c r="O268" s="29">
        <f>'Importaciones mensual (90-23)'!F267</f>
        <v>46275613.327380002</v>
      </c>
      <c r="P268" s="29">
        <f>'Saldo mensual (90-23)'!F267</f>
        <v>9829457.4714199975</v>
      </c>
      <c r="Q268" s="29">
        <f>'Exportaciones mensual (90-23)'!G267</f>
        <v>268951996.33162999</v>
      </c>
      <c r="R268" s="29">
        <f>'Importaciones mensual (90-23)'!G267</f>
        <v>74380019.007819995</v>
      </c>
      <c r="S268" s="29">
        <f>'Saldo mensual (90-23)'!G267</f>
        <v>194571977.32380998</v>
      </c>
      <c r="T268" s="29">
        <f>'Exportaciones mensual (90-23)'!F267</f>
        <v>56105070.798799999</v>
      </c>
      <c r="U268" s="29">
        <f>'Importaciones mensual (90-23)'!H267</f>
        <v>18984065.438999999</v>
      </c>
      <c r="V268" s="29">
        <f>'Saldo mensual (90-23)'!H267</f>
        <v>156233116.25693998</v>
      </c>
      <c r="W268" s="29">
        <f>'Exportaciones mensual (90-23)'!G267</f>
        <v>268951996.33162999</v>
      </c>
      <c r="X268" s="29">
        <f>'Importaciones mensual (90-23)'!I267</f>
        <v>210893227.29181001</v>
      </c>
      <c r="Y268" s="29">
        <f>'Saldo mensual (90-23)'!J267</f>
        <v>142088582.75081003</v>
      </c>
      <c r="Z268" s="29">
        <f>'Exportaciones mensual (90-23)'!H267</f>
        <v>175217181.69593999</v>
      </c>
      <c r="AA268" s="29">
        <f>'Importaciones mensual (90-23)'!J267</f>
        <v>14098823.405449999</v>
      </c>
      <c r="AB268" s="29">
        <f>'Saldo mensual (90-23)'!J267</f>
        <v>142088582.75081003</v>
      </c>
      <c r="AC268" s="29">
        <f>'Exportaciones mensual (90-23)'!I267</f>
        <v>73116326.822310001</v>
      </c>
      <c r="AD268" s="29">
        <f>'Exportaciones mensual (90-23)'!I267</f>
        <v>73116326.822310001</v>
      </c>
      <c r="AE268" s="29">
        <f>'Saldo mensual (90-23)'!K267</f>
        <v>17856389.135810003</v>
      </c>
      <c r="AF268" s="29">
        <f>'Exportaciones mensual (90-23)'!J267</f>
        <v>156187406.15626001</v>
      </c>
      <c r="AG268" s="29">
        <f>'Importaciones mensual (90-23)'!L267</f>
        <v>191049155.38304999</v>
      </c>
      <c r="AH268" s="29">
        <f>'Saldo mensual (90-23)'!L267</f>
        <v>-103317564.28294</v>
      </c>
      <c r="AI268" s="29">
        <f>'Exportaciones mensual (90-23)'!M267</f>
        <v>207160017.47788</v>
      </c>
      <c r="AJ268" s="29">
        <f>'Importaciones mensual (90-23)'!M267</f>
        <v>23538345.538199998</v>
      </c>
      <c r="AK268" s="29">
        <f>'Saldo mensual (90-23)'!M267</f>
        <v>183621671.93968001</v>
      </c>
      <c r="AL268" s="29">
        <f>'Exportaciones mensual (90-23)'!K267</f>
        <v>32901953.147160001</v>
      </c>
      <c r="AM268" s="29">
        <f>'Importaciones mensual (90-23)'!N267</f>
        <v>588574042.37387002</v>
      </c>
      <c r="AN268" s="29">
        <f>'Saldo mensual (90-23)'!N267</f>
        <v>-39791792.864760041</v>
      </c>
      <c r="AO268" s="29">
        <f>'Exportaciones mensual (90-23)'!L267</f>
        <v>87731591.100109994</v>
      </c>
      <c r="AP268" s="29">
        <f>'Importaciones mensual (90-23)'!O267</f>
        <v>308808061.81791002</v>
      </c>
      <c r="AQ268" s="29">
        <f>'Saldo mensual (90-23)'!O267</f>
        <v>-121379524.80154002</v>
      </c>
      <c r="AR268" s="29">
        <f>'Exportaciones mensual (90-23)'!P267</f>
        <v>1357379.1871499999</v>
      </c>
      <c r="AS268" s="29">
        <f>'Importaciones mensual (90-23)'!P267</f>
        <v>18917622.091449998</v>
      </c>
      <c r="AT268" s="29">
        <f>'Saldo mensual (90-23)'!P267</f>
        <v>-17560242.904299997</v>
      </c>
      <c r="AU268" s="29">
        <f>'Exportaciones mensual (90-23)'!M267</f>
        <v>207160017.47788</v>
      </c>
      <c r="AV268" s="29">
        <f>'Importaciones mensual (90-23)'!Q267</f>
        <v>38189848.996830001</v>
      </c>
      <c r="AW268" s="29">
        <f>'Saldo mensual (90-23)'!Q267</f>
        <v>-16418158.176710002</v>
      </c>
      <c r="AX268" s="29">
        <f>'Exportaciones mensual (90-23)'!N267</f>
        <v>548782249.50910997</v>
      </c>
      <c r="AY268" s="29">
        <f>'Importaciones mensual (90-23)'!R267</f>
        <v>112357057.86103</v>
      </c>
      <c r="AZ268" s="29">
        <f>'Saldo mensual (90-23)'!R267</f>
        <v>203876815.14937001</v>
      </c>
      <c r="BA268" s="29">
        <f>'Exportaciones mensual (90-23)'!O267</f>
        <v>187428537.01637</v>
      </c>
      <c r="BB268" s="29">
        <f>'Importaciones mensual (90-23)'!S267</f>
        <v>158601320.42677</v>
      </c>
      <c r="BC268" s="29">
        <f>'Saldo mensual (90-23)'!S267</f>
        <v>-132550284.17075999</v>
      </c>
      <c r="BD268" s="29">
        <f>'Exportaciones mensual (90-23)'!P267</f>
        <v>1357379.1871499999</v>
      </c>
      <c r="BE268" s="29">
        <f>'Importaciones mensual (90-23)'!T267</f>
        <v>119365572.24005</v>
      </c>
      <c r="BF268" s="29">
        <f>'Saldo mensual (90-23)'!T267</f>
        <v>74545034.972120002</v>
      </c>
      <c r="BG268" s="29">
        <f>'Exportaciones mensual (90-23)'!Q267</f>
        <v>21771690.820119999</v>
      </c>
      <c r="BH268" s="29">
        <f>'Importaciones mensual (90-23)'!U267</f>
        <v>16412529.149259999</v>
      </c>
      <c r="BI268" s="29">
        <f>'Saldo mensual (90-23)'!U267</f>
        <v>231994998.96042001</v>
      </c>
      <c r="BJ268" s="29">
        <f>'Exportaciones mensual (90-23)'!R267</f>
        <v>316233873.0104</v>
      </c>
      <c r="BK268" s="29">
        <f>'Importaciones mensual (90-23)'!V267</f>
        <v>9395090.0511799995</v>
      </c>
      <c r="BL268" s="29">
        <f>'Saldo mensual (90-23)'!V267</f>
        <v>48358639.072020002</v>
      </c>
      <c r="BM268" s="29">
        <f>'Exportaciones mensual (90-23)'!S267</f>
        <v>26051036.25601</v>
      </c>
      <c r="BN268" s="29">
        <f>'Importaciones mensual (90-23)'!W267</f>
        <v>8513180.5917300005</v>
      </c>
      <c r="BO268" s="29">
        <f>'Saldo mensual (90-23)'!W267</f>
        <v>2014688.5638499986</v>
      </c>
      <c r="BP268" s="29">
        <f>'Exportaciones mensual (90-23)'!T267</f>
        <v>193910607.21217</v>
      </c>
      <c r="BQ268" s="29">
        <f>'Importaciones mensual (90-23)'!X267</f>
        <v>133654398.11297999</v>
      </c>
      <c r="BR268" s="29">
        <f>'Saldo mensual (90-23)'!X267</f>
        <v>-25513668.016439989</v>
      </c>
      <c r="BS268" s="29">
        <f>'Exportaciones mensual (90-23)'!U267</f>
        <v>248407528.10968</v>
      </c>
      <c r="BT268" s="29">
        <f>'Importaciones mensual (90-23)'!Y267</f>
        <v>52681289.860830002</v>
      </c>
      <c r="BU268" s="29">
        <f>'Saldo mensual (90-23)'!Y267</f>
        <v>46186719.104329996</v>
      </c>
      <c r="BV268" s="29">
        <f>'Exportaciones mensual (90-23)'!V267</f>
        <v>57753729.123199999</v>
      </c>
      <c r="BW268" s="29">
        <f>'Importaciones mensual (90-23)'!Z267</f>
        <v>57399415.627120003</v>
      </c>
      <c r="BX268" s="29">
        <f>'Saldo mensual (90-23)'!Z267</f>
        <v>-8594359.7008300051</v>
      </c>
      <c r="BY268" s="29">
        <f>'Exportaciones mensual (90-23)'!W267</f>
        <v>10527869.155579999</v>
      </c>
      <c r="BZ268" s="29">
        <f>'Importaciones mensual (90-23)'!AA267</f>
        <v>46228658.921669997</v>
      </c>
      <c r="CA268" s="29">
        <f>'Saldo mensual (90-23)'!AA267</f>
        <v>-17825746.453749996</v>
      </c>
      <c r="CB268" s="29">
        <f>'Exportaciones mensual (90-23)'!X267</f>
        <v>108140730.09654</v>
      </c>
      <c r="CC268" s="29">
        <f>'Importaciones mensual (90-23)'!AB267</f>
        <v>41523413.559280001</v>
      </c>
      <c r="CD268" s="29">
        <f>'Saldo mensual (90-23)'!AB267</f>
        <v>1997406.3856699988</v>
      </c>
      <c r="CE268" s="29">
        <f>'Exportaciones mensual (90-23)'!AC267</f>
        <v>641484324.97123003</v>
      </c>
      <c r="CF268" s="29">
        <f>'Importaciones mensual (90-23)'!AC267</f>
        <v>861869699.05943</v>
      </c>
      <c r="CG268" s="29">
        <f>'Saldo mensual (90-23)'!AC267</f>
        <v>-220385374.08819997</v>
      </c>
      <c r="CH268" s="29">
        <f>'Exportaciones mensual (90-23)'!Y267</f>
        <v>98868008.965159997</v>
      </c>
      <c r="CI268" s="29">
        <f>'Importaciones mensual (90-23)'!AD267</f>
        <v>84657074.164800003</v>
      </c>
      <c r="CJ268" s="29">
        <f>'Saldo mensual (90-23)'!AD267</f>
        <v>-34688476.222330004</v>
      </c>
      <c r="CK268" s="29">
        <f>'Exportaciones mensual (90-23)'!Z267</f>
        <v>48805055.926289998</v>
      </c>
      <c r="CL268" s="29">
        <f>'Importaciones mensual (90-23)'!AE267</f>
        <v>36372166.513619997</v>
      </c>
      <c r="CM268" s="29">
        <f>'Saldo mensual (90-23)'!AE267</f>
        <v>89020954.390000015</v>
      </c>
      <c r="CN268" s="29">
        <f>'Exportaciones mensual (90-23)'!AA267</f>
        <v>28402912.467920002</v>
      </c>
      <c r="CO268" s="29">
        <f>'Importaciones mensual (90-23)'!AF267</f>
        <v>100703540.10264</v>
      </c>
      <c r="CP268" s="29">
        <f>'Saldo mensual (90-23)'!AF267</f>
        <v>22462782.718359992</v>
      </c>
      <c r="CQ268" s="29">
        <f>'Exportaciones mensual (90-23)'!AB267</f>
        <v>43520819.944949999</v>
      </c>
      <c r="CR268" s="29">
        <f>'Importaciones mensual (90-23)'!AG267</f>
        <v>47684430.308969997</v>
      </c>
      <c r="CS268" s="29">
        <f>'Saldo mensual (90-23)'!AG267</f>
        <v>14449427.304800004</v>
      </c>
      <c r="CT268" s="29">
        <f>'Exportaciones mensual (90-23)'!AC267</f>
        <v>641484324.97123003</v>
      </c>
      <c r="CU268" s="29">
        <f>'Importaciones mensual (90-23)'!AH267</f>
        <v>46537179.335790001</v>
      </c>
      <c r="CV268" s="29">
        <f>'Saldo mensual (90-23)'!AH267</f>
        <v>-34449320.377499998</v>
      </c>
      <c r="CW268" s="29">
        <f>'Exportaciones mensual (90-23)'!AC267</f>
        <v>641484324.97123003</v>
      </c>
      <c r="CX268" s="29">
        <f>'Importaciones mensual (90-23)'!AI267</f>
        <v>20015148.037620001</v>
      </c>
      <c r="CY268" s="29">
        <f>'Saldo mensual (90-23)'!AI267</f>
        <v>60968435.276420005</v>
      </c>
      <c r="CZ268" s="29">
        <f>'Exportaciones mensual (90-23)'!AE267</f>
        <v>125393120.90362</v>
      </c>
      <c r="DA268" s="29">
        <f>'Importaciones mensual (90-23)'!AJ267</f>
        <v>55555756.490120001</v>
      </c>
      <c r="DB268" s="29">
        <f>'Saldo mensual (90-23)'!AJ267</f>
        <v>70478444.205630004</v>
      </c>
      <c r="DC268" s="29">
        <f>'Exportaciones mensual (90-23)'!AF267</f>
        <v>123166322.82099999</v>
      </c>
      <c r="DD268" s="29">
        <f>'Importaciones mensual (90-23)'!AK267</f>
        <v>15250304.377</v>
      </c>
      <c r="DE268" s="29">
        <f>'Saldo mensual (90-23)'!AK267</f>
        <v>7737479.6268699989</v>
      </c>
      <c r="DF268" s="29">
        <f>'Exportaciones mensual (90-23)'!AG267</f>
        <v>62133857.613770001</v>
      </c>
      <c r="DG268" s="29">
        <f>'Importaciones mensual (90-23)'!AL267</f>
        <v>52306509.178910002</v>
      </c>
      <c r="DH268" s="29">
        <f>'Saldo mensual (90-23)'!AL267</f>
        <v>-2607640.0838100016</v>
      </c>
      <c r="DI268" s="29">
        <f>'Exportaciones mensual (90-23)'!AH267</f>
        <v>12087858.95829</v>
      </c>
      <c r="DJ268" s="29">
        <f>'Importaciones mensual (90-23)'!AM267</f>
        <v>1354116.45511</v>
      </c>
      <c r="DK268" s="29">
        <f>'Saldo mensual (90-23)'!AM267</f>
        <v>1513974.7139300001</v>
      </c>
      <c r="DL268" s="29">
        <f>'Exportaciones mensual (90-23)'!AI267</f>
        <v>80983583.314040005</v>
      </c>
      <c r="DM268" s="29">
        <f>'Importaciones mensual (90-23)'!AN267</f>
        <v>0</v>
      </c>
      <c r="DN268" s="29">
        <f>'Saldo mensual (90-23)'!AN267</f>
        <v>18304209.357810002</v>
      </c>
      <c r="DO268" s="29">
        <f>'Exportaciones mensual (90-23)'!AJ267</f>
        <v>126034200.69575</v>
      </c>
      <c r="DP268" s="29">
        <f>'Importaciones mensual (90-23)'!AO267</f>
        <v>48.28</v>
      </c>
      <c r="DQ268" s="29">
        <f>'Saldo mensual (90-23)'!AO267</f>
        <v>137018193.86497</v>
      </c>
      <c r="DR268" s="29">
        <f>'Exportaciones mensual (90-23)'!AP267</f>
        <v>171087737.30737999</v>
      </c>
      <c r="DS268" s="29">
        <f>'Importaciones mensual (90-23)'!AP267</f>
        <v>589019.01685999997</v>
      </c>
      <c r="DT268" s="29">
        <f>'Saldo mensual (90-23)'!AP267</f>
        <v>170498718.29051998</v>
      </c>
      <c r="DU268" s="29">
        <f>'Exportaciones mensual (90-23)'!AK267</f>
        <v>22987784.003869999</v>
      </c>
      <c r="DV268" s="29">
        <f>'Importaciones mensual (90-23)'!AQ267</f>
        <v>12093652.53834</v>
      </c>
      <c r="DW268" s="29">
        <f>'Saldo mensual (90-23)'!AQ267</f>
        <v>-5705248.5926200002</v>
      </c>
      <c r="DX268" s="29">
        <f>'Exportaciones mensual (90-23)'!AL267</f>
        <v>49698869.095100001</v>
      </c>
      <c r="DY268" s="29">
        <f>'Importaciones mensual (90-23)'!AR267</f>
        <v>6372789.6504600001</v>
      </c>
      <c r="DZ268" s="29">
        <f>'Saldo mensual (90-23)'!AR267</f>
        <v>78465207.744219989</v>
      </c>
      <c r="EA268" s="29">
        <f>'Exportaciones mensual (90-23)'!AM267</f>
        <v>2868091.1690400001</v>
      </c>
      <c r="EB268" s="29">
        <f>'Importaciones mensual (90-23)'!AS267</f>
        <v>52264029.172799997</v>
      </c>
      <c r="EC268" s="29">
        <f>'Saldo mensual (90-23)'!AS267</f>
        <v>24182196.067270003</v>
      </c>
      <c r="ED268" s="29">
        <f>'Exportaciones mensual (90-23)'!AN267</f>
        <v>18304209.357810002</v>
      </c>
      <c r="EE268" s="29">
        <f>'Importaciones mensual (90-23)'!AT267</f>
        <v>964811093.91091001</v>
      </c>
      <c r="EF268" s="29">
        <f>'Saldo mensual (90-23)'!AT267</f>
        <v>-417263122.13343</v>
      </c>
    </row>
    <row r="269" spans="1:136">
      <c r="A269" s="9">
        <v>40756</v>
      </c>
      <c r="B269" s="29">
        <f>'Exportaciones mensual (90-23)'!B268</f>
        <v>1569045271.2544401</v>
      </c>
      <c r="C269" s="29">
        <f>'Importaciones mensual (90-23)'!B268</f>
        <v>2220569285.3883801</v>
      </c>
      <c r="D269" s="29">
        <f>'Saldo mensual (90-23)'!B268</f>
        <v>-651524014.13393998</v>
      </c>
      <c r="E269" s="29">
        <f>'Exportaciones mensual (90-23)'!C268</f>
        <v>126775012.39969</v>
      </c>
      <c r="F269" s="29">
        <f>'Importaciones mensual (90-23)'!C268</f>
        <v>44302055.993199997</v>
      </c>
      <c r="G269" s="29">
        <f>'Saldo mensual (90-23)'!C268</f>
        <v>82472956.406489998</v>
      </c>
      <c r="H269" s="30">
        <f>'Exportaciones mensual (90-23)'!D268</f>
        <v>181230392.53588</v>
      </c>
      <c r="I269" s="29">
        <f>'Importaciones mensual (90-23)'!D268</f>
        <v>58702434.150909998</v>
      </c>
      <c r="J269" s="29">
        <f>'Saldo mensual (90-23)'!D268</f>
        <v>122527958.38497001</v>
      </c>
      <c r="K269" s="29">
        <f>'Exportaciones mensual (90-23)'!E268</f>
        <v>170968362.73418</v>
      </c>
      <c r="L269" s="29">
        <f>'Importaciones mensual (90-23)'!E268</f>
        <v>1177004.0250800001</v>
      </c>
      <c r="M269" s="31">
        <f>'Saldo mensual (90-23)'!E268</f>
        <v>169791358.70910001</v>
      </c>
      <c r="N269" s="29">
        <f>'Exportaciones mensual (90-23)'!F268</f>
        <v>67164989.674480006</v>
      </c>
      <c r="O269" s="29">
        <f>'Importaciones mensual (90-23)'!F268</f>
        <v>38822308.537150003</v>
      </c>
      <c r="P269" s="29">
        <f>'Saldo mensual (90-23)'!F268</f>
        <v>28342681.137330003</v>
      </c>
      <c r="Q269" s="29">
        <f>'Exportaciones mensual (90-23)'!G268</f>
        <v>568045873.96791995</v>
      </c>
      <c r="R269" s="29">
        <f>'Importaciones mensual (90-23)'!G268</f>
        <v>105372322.11748999</v>
      </c>
      <c r="S269" s="29">
        <f>'Saldo mensual (90-23)'!G268</f>
        <v>462673551.85042995</v>
      </c>
      <c r="T269" s="29">
        <f>'Exportaciones mensual (90-23)'!F268</f>
        <v>67164989.674480006</v>
      </c>
      <c r="U269" s="29">
        <f>'Importaciones mensual (90-23)'!H268</f>
        <v>30199576.30443</v>
      </c>
      <c r="V269" s="29">
        <f>'Saldo mensual (90-23)'!H268</f>
        <v>132698176.48672</v>
      </c>
      <c r="W269" s="29">
        <f>'Exportaciones mensual (90-23)'!G268</f>
        <v>568045873.96791995</v>
      </c>
      <c r="X269" s="29">
        <f>'Importaciones mensual (90-23)'!I268</f>
        <v>272815138.86953002</v>
      </c>
      <c r="Y269" s="29">
        <f>'Saldo mensual (90-23)'!J268</f>
        <v>163568742.60837001</v>
      </c>
      <c r="Z269" s="29">
        <f>'Exportaciones mensual (90-23)'!H268</f>
        <v>162897752.79115</v>
      </c>
      <c r="AA269" s="29">
        <f>'Importaciones mensual (90-23)'!J268</f>
        <v>19675041.86606</v>
      </c>
      <c r="AB269" s="29">
        <f>'Saldo mensual (90-23)'!J268</f>
        <v>163568742.60837001</v>
      </c>
      <c r="AC269" s="29">
        <f>'Exportaciones mensual (90-23)'!I268</f>
        <v>86634094.543119997</v>
      </c>
      <c r="AD269" s="29">
        <f>'Exportaciones mensual (90-23)'!I268</f>
        <v>86634094.543119997</v>
      </c>
      <c r="AE269" s="29">
        <f>'Saldo mensual (90-23)'!K268</f>
        <v>56463820.725899994</v>
      </c>
      <c r="AF269" s="29">
        <f>'Exportaciones mensual (90-23)'!J268</f>
        <v>183243784.47442999</v>
      </c>
      <c r="AG269" s="29">
        <f>'Importaciones mensual (90-23)'!L268</f>
        <v>129672632.36617</v>
      </c>
      <c r="AH269" s="29">
        <f>'Saldo mensual (90-23)'!L268</f>
        <v>11565646.331819996</v>
      </c>
      <c r="AI269" s="29">
        <f>'Exportaciones mensual (90-23)'!M268</f>
        <v>224260412.24834999</v>
      </c>
      <c r="AJ269" s="29">
        <f>'Importaciones mensual (90-23)'!M268</f>
        <v>24312992.678520001</v>
      </c>
      <c r="AK269" s="29">
        <f>'Saldo mensual (90-23)'!M268</f>
        <v>199947419.56983</v>
      </c>
      <c r="AL269" s="29">
        <f>'Exportaciones mensual (90-23)'!K268</f>
        <v>74446155.149149999</v>
      </c>
      <c r="AM269" s="29">
        <f>'Importaciones mensual (90-23)'!N268</f>
        <v>763908088.85985994</v>
      </c>
      <c r="AN269" s="29">
        <f>'Saldo mensual (90-23)'!N268</f>
        <v>-461699464.67871994</v>
      </c>
      <c r="AO269" s="29">
        <f>'Exportaciones mensual (90-23)'!L268</f>
        <v>141238278.69799</v>
      </c>
      <c r="AP269" s="29">
        <f>'Importaciones mensual (90-23)'!O268</f>
        <v>333156531.91377002</v>
      </c>
      <c r="AQ269" s="29">
        <f>'Saldo mensual (90-23)'!O268</f>
        <v>-64451915.700610042</v>
      </c>
      <c r="AR269" s="29">
        <f>'Exportaciones mensual (90-23)'!P268</f>
        <v>1469856.1576700001</v>
      </c>
      <c r="AS269" s="29">
        <f>'Importaciones mensual (90-23)'!P268</f>
        <v>28196559.93203</v>
      </c>
      <c r="AT269" s="29">
        <f>'Saldo mensual (90-23)'!P268</f>
        <v>-26726703.774360001</v>
      </c>
      <c r="AU269" s="29">
        <f>'Exportaciones mensual (90-23)'!M268</f>
        <v>224260412.24834999</v>
      </c>
      <c r="AV269" s="29">
        <f>'Importaciones mensual (90-23)'!Q268</f>
        <v>52642977.54862</v>
      </c>
      <c r="AW269" s="29">
        <f>'Saldo mensual (90-23)'!Q268</f>
        <v>-5591509.8784499988</v>
      </c>
      <c r="AX269" s="29">
        <f>'Exportaciones mensual (90-23)'!N268</f>
        <v>302208624.18114001</v>
      </c>
      <c r="AY269" s="29">
        <f>'Importaciones mensual (90-23)'!R268</f>
        <v>157727315.69022</v>
      </c>
      <c r="AZ269" s="29">
        <f>'Saldo mensual (90-23)'!R268</f>
        <v>215775367.67778999</v>
      </c>
      <c r="BA269" s="29">
        <f>'Exportaciones mensual (90-23)'!O268</f>
        <v>268704616.21315998</v>
      </c>
      <c r="BB269" s="29">
        <f>'Importaciones mensual (90-23)'!S268</f>
        <v>162419155.7985</v>
      </c>
      <c r="BC269" s="29">
        <f>'Saldo mensual (90-23)'!S268</f>
        <v>-93774677.455730006</v>
      </c>
      <c r="BD269" s="29">
        <f>'Exportaciones mensual (90-23)'!P268</f>
        <v>1469856.1576700001</v>
      </c>
      <c r="BE269" s="29">
        <f>'Importaciones mensual (90-23)'!T268</f>
        <v>136818984.90384001</v>
      </c>
      <c r="BF269" s="29">
        <f>'Saldo mensual (90-23)'!T268</f>
        <v>14138585.779280007</v>
      </c>
      <c r="BG269" s="29">
        <f>'Exportaciones mensual (90-23)'!Q268</f>
        <v>47051467.670170002</v>
      </c>
      <c r="BH269" s="29">
        <f>'Importaciones mensual (90-23)'!U268</f>
        <v>69143170.214440003</v>
      </c>
      <c r="BI269" s="29">
        <f>'Saldo mensual (90-23)'!U268</f>
        <v>174293261.32106</v>
      </c>
      <c r="BJ269" s="29">
        <f>'Exportaciones mensual (90-23)'!R268</f>
        <v>373502683.36800998</v>
      </c>
      <c r="BK269" s="29">
        <f>'Importaciones mensual (90-23)'!V268</f>
        <v>19883762.085030001</v>
      </c>
      <c r="BL269" s="29">
        <f>'Saldo mensual (90-23)'!V268</f>
        <v>43593017.773719996</v>
      </c>
      <c r="BM269" s="29">
        <f>'Exportaciones mensual (90-23)'!S268</f>
        <v>68644478.342769995</v>
      </c>
      <c r="BN269" s="29">
        <f>'Importaciones mensual (90-23)'!W268</f>
        <v>10546908.20029</v>
      </c>
      <c r="BO269" s="29">
        <f>'Saldo mensual (90-23)'!W268</f>
        <v>-996535.31464000046</v>
      </c>
      <c r="BP269" s="29">
        <f>'Exportaciones mensual (90-23)'!T268</f>
        <v>150957570.68312001</v>
      </c>
      <c r="BQ269" s="29">
        <f>'Importaciones mensual (90-23)'!X268</f>
        <v>192703535.02632999</v>
      </c>
      <c r="BR269" s="29">
        <f>'Saldo mensual (90-23)'!X268</f>
        <v>-75599234.437669992</v>
      </c>
      <c r="BS269" s="29">
        <f>'Exportaciones mensual (90-23)'!U268</f>
        <v>243436431.53549999</v>
      </c>
      <c r="BT269" s="29">
        <f>'Importaciones mensual (90-23)'!Y268</f>
        <v>59676877.670000002</v>
      </c>
      <c r="BU269" s="29">
        <f>'Saldo mensual (90-23)'!Y268</f>
        <v>-11317421.222720005</v>
      </c>
      <c r="BV269" s="29">
        <f>'Exportaciones mensual (90-23)'!V268</f>
        <v>63476779.858750001</v>
      </c>
      <c r="BW269" s="29">
        <f>'Importaciones mensual (90-23)'!Z268</f>
        <v>56141412.815399997</v>
      </c>
      <c r="BX269" s="29">
        <f>'Saldo mensual (90-23)'!Z268</f>
        <v>5905099.3603300005</v>
      </c>
      <c r="BY269" s="29">
        <f>'Exportaciones mensual (90-23)'!W268</f>
        <v>9550372.8856499996</v>
      </c>
      <c r="BZ269" s="29">
        <f>'Importaciones mensual (90-23)'!AA268</f>
        <v>56271427.643430002</v>
      </c>
      <c r="CA269" s="29">
        <f>'Saldo mensual (90-23)'!AA268</f>
        <v>112314853.41295999</v>
      </c>
      <c r="CB269" s="29">
        <f>'Exportaciones mensual (90-23)'!X268</f>
        <v>117104300.58866</v>
      </c>
      <c r="CC269" s="29">
        <f>'Importaciones mensual (90-23)'!AB268</f>
        <v>91074482.531580001</v>
      </c>
      <c r="CD269" s="29">
        <f>'Saldo mensual (90-23)'!AB268</f>
        <v>-23393308.850899994</v>
      </c>
      <c r="CE269" s="29">
        <f>'Exportaciones mensual (90-23)'!AC268</f>
        <v>771087515.31070006</v>
      </c>
      <c r="CF269" s="29">
        <f>'Importaciones mensual (90-23)'!AC268</f>
        <v>1098000309.4633501</v>
      </c>
      <c r="CG269" s="29">
        <f>'Saldo mensual (90-23)'!AC268</f>
        <v>-326912794.15265</v>
      </c>
      <c r="CH269" s="29">
        <f>'Exportaciones mensual (90-23)'!Y268</f>
        <v>48359456.447279997</v>
      </c>
      <c r="CI269" s="29">
        <f>'Importaciones mensual (90-23)'!AD268</f>
        <v>98649045.148660004</v>
      </c>
      <c r="CJ269" s="29">
        <f>'Saldo mensual (90-23)'!AD268</f>
        <v>-37559812.783060007</v>
      </c>
      <c r="CK269" s="29">
        <f>'Exportaciones mensual (90-23)'!Z268</f>
        <v>62046512.175729997</v>
      </c>
      <c r="CL269" s="29">
        <f>'Importaciones mensual (90-23)'!AE268</f>
        <v>36430662.417740002</v>
      </c>
      <c r="CM269" s="29">
        <f>'Saldo mensual (90-23)'!AE268</f>
        <v>58757045.593029991</v>
      </c>
      <c r="CN269" s="29">
        <f>'Exportaciones mensual (90-23)'!AA268</f>
        <v>168586281.05638999</v>
      </c>
      <c r="CO269" s="29">
        <f>'Importaciones mensual (90-23)'!AF268</f>
        <v>138426927.36113</v>
      </c>
      <c r="CP269" s="29">
        <f>'Saldo mensual (90-23)'!AF268</f>
        <v>-49597029.253150001</v>
      </c>
      <c r="CQ269" s="29">
        <f>'Exportaciones mensual (90-23)'!AB268</f>
        <v>67681173.680680007</v>
      </c>
      <c r="CR269" s="29">
        <f>'Importaciones mensual (90-23)'!AG268</f>
        <v>62457464.623609997</v>
      </c>
      <c r="CS269" s="29">
        <f>'Saldo mensual (90-23)'!AG268</f>
        <v>-43694503.940739997</v>
      </c>
      <c r="CT269" s="29">
        <f>'Exportaciones mensual (90-23)'!AC268</f>
        <v>771087515.31070006</v>
      </c>
      <c r="CU269" s="29">
        <f>'Importaciones mensual (90-23)'!AH268</f>
        <v>54545371.414209999</v>
      </c>
      <c r="CV269" s="29">
        <f>'Saldo mensual (90-23)'!AH268</f>
        <v>-46193903.277989998</v>
      </c>
      <c r="CW269" s="29">
        <f>'Exportaciones mensual (90-23)'!AC268</f>
        <v>771087515.31070006</v>
      </c>
      <c r="CX269" s="29">
        <f>'Importaciones mensual (90-23)'!AI268</f>
        <v>17908648.121509999</v>
      </c>
      <c r="CY269" s="29">
        <f>'Saldo mensual (90-23)'!AI268</f>
        <v>58761553.873360008</v>
      </c>
      <c r="CZ269" s="29">
        <f>'Exportaciones mensual (90-23)'!AE268</f>
        <v>95187708.010769993</v>
      </c>
      <c r="DA269" s="29">
        <f>'Importaciones mensual (90-23)'!AJ268</f>
        <v>72547031.614299998</v>
      </c>
      <c r="DB269" s="29">
        <f>'Saldo mensual (90-23)'!AJ268</f>
        <v>113189623.35175</v>
      </c>
      <c r="DC269" s="29">
        <f>'Exportaciones mensual (90-23)'!AF268</f>
        <v>88829898.107979998</v>
      </c>
      <c r="DD269" s="29">
        <f>'Importaciones mensual (90-23)'!AK268</f>
        <v>13139855.43805</v>
      </c>
      <c r="DE269" s="29">
        <f>'Saldo mensual (90-23)'!AK268</f>
        <v>10754171.470420001</v>
      </c>
      <c r="DF269" s="29">
        <f>'Exportaciones mensual (90-23)'!AG268</f>
        <v>18762960.682870001</v>
      </c>
      <c r="DG269" s="29">
        <f>'Importaciones mensual (90-23)'!AL268</f>
        <v>26877162.32305</v>
      </c>
      <c r="DH269" s="29">
        <f>'Saldo mensual (90-23)'!AL268</f>
        <v>34211068.9767</v>
      </c>
      <c r="DI269" s="29">
        <f>'Exportaciones mensual (90-23)'!AH268</f>
        <v>8351468.1362199998</v>
      </c>
      <c r="DJ269" s="29">
        <f>'Importaciones mensual (90-23)'!AM268</f>
        <v>1686310.5702599999</v>
      </c>
      <c r="DK269" s="29">
        <f>'Saldo mensual (90-23)'!AM268</f>
        <v>16983225.640730001</v>
      </c>
      <c r="DL269" s="29">
        <f>'Exportaciones mensual (90-23)'!AI268</f>
        <v>76670201.994870007</v>
      </c>
      <c r="DM269" s="29">
        <f>'Importaciones mensual (90-23)'!AN268</f>
        <v>3.86</v>
      </c>
      <c r="DN269" s="29">
        <f>'Saldo mensual (90-23)'!AN268</f>
        <v>15941791.551130001</v>
      </c>
      <c r="DO269" s="29">
        <f>'Exportaciones mensual (90-23)'!AJ268</f>
        <v>185736654.96605</v>
      </c>
      <c r="DP269" s="29">
        <f>'Importaciones mensual (90-23)'!AO268</f>
        <v>55.98</v>
      </c>
      <c r="DQ269" s="29">
        <f>'Saldo mensual (90-23)'!AO268</f>
        <v>179144911.48826</v>
      </c>
      <c r="DR269" s="29">
        <f>'Exportaciones mensual (90-23)'!AP268</f>
        <v>346519755.3434</v>
      </c>
      <c r="DS269" s="29">
        <f>'Importaciones mensual (90-23)'!AP268</f>
        <v>45562694.666320004</v>
      </c>
      <c r="DT269" s="29">
        <f>'Saldo mensual (90-23)'!AP268</f>
        <v>300957060.67707998</v>
      </c>
      <c r="DU269" s="29">
        <f>'Exportaciones mensual (90-23)'!AK268</f>
        <v>23894026.908470001</v>
      </c>
      <c r="DV269" s="29">
        <f>'Importaciones mensual (90-23)'!AQ268</f>
        <v>24624790.468339998</v>
      </c>
      <c r="DW269" s="29">
        <f>'Saldo mensual (90-23)'!AQ268</f>
        <v>1720145.6016400009</v>
      </c>
      <c r="DX269" s="29">
        <f>'Exportaciones mensual (90-23)'!AL268</f>
        <v>61088231.29975</v>
      </c>
      <c r="DY269" s="29">
        <f>'Importaciones mensual (90-23)'!AR268</f>
        <v>18842111.348730002</v>
      </c>
      <c r="DZ269" s="29">
        <f>'Saldo mensual (90-23)'!AR268</f>
        <v>98900645.65061</v>
      </c>
      <c r="EA269" s="29">
        <f>'Exportaciones mensual (90-23)'!AM268</f>
        <v>18669536.210990001</v>
      </c>
      <c r="EB269" s="29">
        <f>'Importaciones mensual (90-23)'!AS268</f>
        <v>43443339.678070001</v>
      </c>
      <c r="EC269" s="29">
        <f>'Saldo mensual (90-23)'!AS268</f>
        <v>59959591.696029998</v>
      </c>
      <c r="ED269" s="29">
        <f>'Exportaciones mensual (90-23)'!AN268</f>
        <v>15941795.41113</v>
      </c>
      <c r="EE269" s="29">
        <f>'Importaciones mensual (90-23)'!AT268</f>
        <v>764003930.87152004</v>
      </c>
      <c r="EF269" s="29">
        <f>'Saldo mensual (90-23)'!AT268</f>
        <v>-182738527.16169</v>
      </c>
    </row>
    <row r="270" spans="1:136">
      <c r="A270" s="9">
        <v>40787</v>
      </c>
      <c r="B270" s="29">
        <f>'Exportaciones mensual (90-23)'!B269</f>
        <v>1506861982.4293499</v>
      </c>
      <c r="C270" s="29">
        <f>'Importaciones mensual (90-23)'!B269</f>
        <v>2151010282.2189598</v>
      </c>
      <c r="D270" s="29">
        <f>'Saldo mensual (90-23)'!B269</f>
        <v>-644148299.78960991</v>
      </c>
      <c r="E270" s="29">
        <f>'Exportaciones mensual (90-23)'!C269</f>
        <v>140603782.74267</v>
      </c>
      <c r="F270" s="29">
        <f>'Importaciones mensual (90-23)'!C269</f>
        <v>44382855.310659997</v>
      </c>
      <c r="G270" s="29">
        <f>'Saldo mensual (90-23)'!C269</f>
        <v>96220927.432009995</v>
      </c>
      <c r="H270" s="30">
        <f>'Exportaciones mensual (90-23)'!D269</f>
        <v>201689659.39675999</v>
      </c>
      <c r="I270" s="29">
        <f>'Importaciones mensual (90-23)'!D269</f>
        <v>62728449.124009997</v>
      </c>
      <c r="J270" s="29">
        <f>'Saldo mensual (90-23)'!D269</f>
        <v>138961210.27274999</v>
      </c>
      <c r="K270" s="29">
        <f>'Exportaciones mensual (90-23)'!E269</f>
        <v>195317024.26795</v>
      </c>
      <c r="L270" s="29">
        <f>'Importaciones mensual (90-23)'!E269</f>
        <v>1579304.0721799999</v>
      </c>
      <c r="M270" s="31">
        <f>'Saldo mensual (90-23)'!E269</f>
        <v>193737720.19577</v>
      </c>
      <c r="N270" s="29">
        <f>'Exportaciones mensual (90-23)'!F269</f>
        <v>70580903.042319998</v>
      </c>
      <c r="O270" s="29">
        <f>'Importaciones mensual (90-23)'!F269</f>
        <v>49498772.956160001</v>
      </c>
      <c r="P270" s="29">
        <f>'Saldo mensual (90-23)'!F269</f>
        <v>21082130.086159997</v>
      </c>
      <c r="Q270" s="29">
        <f>'Exportaciones mensual (90-23)'!G269</f>
        <v>377950428.55969</v>
      </c>
      <c r="R270" s="29">
        <f>'Importaciones mensual (90-23)'!G269</f>
        <v>110928120.97742</v>
      </c>
      <c r="S270" s="29">
        <f>'Saldo mensual (90-23)'!G269</f>
        <v>267022307.58227</v>
      </c>
      <c r="T270" s="29">
        <f>'Exportaciones mensual (90-23)'!F269</f>
        <v>70580903.042319998</v>
      </c>
      <c r="U270" s="29">
        <f>'Importaciones mensual (90-23)'!H269</f>
        <v>31764088.171689998</v>
      </c>
      <c r="V270" s="29">
        <f>'Saldo mensual (90-23)'!H269</f>
        <v>105159833.45033999</v>
      </c>
      <c r="W270" s="29">
        <f>'Exportaciones mensual (90-23)'!G269</f>
        <v>377950428.55969</v>
      </c>
      <c r="X270" s="29">
        <f>'Importaciones mensual (90-23)'!I269</f>
        <v>206817719.21478</v>
      </c>
      <c r="Y270" s="29">
        <f>'Saldo mensual (90-23)'!J269</f>
        <v>149026462.60589001</v>
      </c>
      <c r="Z270" s="29">
        <f>'Exportaciones mensual (90-23)'!H269</f>
        <v>136923921.62202999</v>
      </c>
      <c r="AA270" s="29">
        <f>'Importaciones mensual (90-23)'!J269</f>
        <v>11046058.70042</v>
      </c>
      <c r="AB270" s="29">
        <f>'Saldo mensual (90-23)'!J269</f>
        <v>149026462.60589001</v>
      </c>
      <c r="AC270" s="29">
        <f>'Exportaciones mensual (90-23)'!I269</f>
        <v>72201654.237379998</v>
      </c>
      <c r="AD270" s="29">
        <f>'Exportaciones mensual (90-23)'!I269</f>
        <v>72201654.237379998</v>
      </c>
      <c r="AE270" s="29">
        <f>'Saldo mensual (90-23)'!K269</f>
        <v>5219292.0121800005</v>
      </c>
      <c r="AF270" s="29">
        <f>'Exportaciones mensual (90-23)'!J269</f>
        <v>160072521.30631</v>
      </c>
      <c r="AG270" s="29">
        <f>'Importaciones mensual (90-23)'!L269</f>
        <v>160596824.41931999</v>
      </c>
      <c r="AH270" s="29">
        <f>'Saldo mensual (90-23)'!L269</f>
        <v>-85218818.390629992</v>
      </c>
      <c r="AI270" s="29">
        <f>'Exportaciones mensual (90-23)'!M269</f>
        <v>235923474.67701</v>
      </c>
      <c r="AJ270" s="29">
        <f>'Importaciones mensual (90-23)'!M269</f>
        <v>36580445.478399999</v>
      </c>
      <c r="AK270" s="29">
        <f>'Saldo mensual (90-23)'!M269</f>
        <v>199343029.19861001</v>
      </c>
      <c r="AL270" s="29">
        <f>'Exportaciones mensual (90-23)'!K269</f>
        <v>23715211.46624</v>
      </c>
      <c r="AM270" s="29">
        <f>'Importaciones mensual (90-23)'!N269</f>
        <v>749294320.06562996</v>
      </c>
      <c r="AN270" s="29">
        <f>'Saldo mensual (90-23)'!N269</f>
        <v>-304896774.74061996</v>
      </c>
      <c r="AO270" s="29">
        <f>'Exportaciones mensual (90-23)'!L269</f>
        <v>75378006.028689995</v>
      </c>
      <c r="AP270" s="29">
        <f>'Importaciones mensual (90-23)'!O269</f>
        <v>342730869.54233003</v>
      </c>
      <c r="AQ270" s="29">
        <f>'Saldo mensual (90-23)'!O269</f>
        <v>-97942685.299160033</v>
      </c>
      <c r="AR270" s="29">
        <f>'Exportaciones mensual (90-23)'!P269</f>
        <v>934028.31944999995</v>
      </c>
      <c r="AS270" s="29">
        <f>'Importaciones mensual (90-23)'!P269</f>
        <v>16296001.86599</v>
      </c>
      <c r="AT270" s="29">
        <f>'Saldo mensual (90-23)'!P269</f>
        <v>-15361973.54654</v>
      </c>
      <c r="AU270" s="29">
        <f>'Exportaciones mensual (90-23)'!M269</f>
        <v>235923474.67701</v>
      </c>
      <c r="AV270" s="29">
        <f>'Importaciones mensual (90-23)'!Q269</f>
        <v>31809062.247239999</v>
      </c>
      <c r="AW270" s="29">
        <f>'Saldo mensual (90-23)'!Q269</f>
        <v>8411366.4139799997</v>
      </c>
      <c r="AX270" s="29">
        <f>'Exportaciones mensual (90-23)'!N269</f>
        <v>444397545.32501</v>
      </c>
      <c r="AY270" s="29">
        <f>'Importaciones mensual (90-23)'!R269</f>
        <v>119959497.94673</v>
      </c>
      <c r="AZ270" s="29">
        <f>'Saldo mensual (90-23)'!R269</f>
        <v>151900200.01068997</v>
      </c>
      <c r="BA270" s="29">
        <f>'Exportaciones mensual (90-23)'!O269</f>
        <v>244788184.24316999</v>
      </c>
      <c r="BB270" s="29">
        <f>'Importaciones mensual (90-23)'!S269</f>
        <v>139729331.63209</v>
      </c>
      <c r="BC270" s="29">
        <f>'Saldo mensual (90-23)'!S269</f>
        <v>-97952330.425799996</v>
      </c>
      <c r="BD270" s="29">
        <f>'Exportaciones mensual (90-23)'!P269</f>
        <v>934028.31944999995</v>
      </c>
      <c r="BE270" s="29">
        <f>'Importaciones mensual (90-23)'!T269</f>
        <v>121430563.36643</v>
      </c>
      <c r="BF270" s="29">
        <f>'Saldo mensual (90-23)'!T269</f>
        <v>76080952.476510003</v>
      </c>
      <c r="BG270" s="29">
        <f>'Exportaciones mensual (90-23)'!Q269</f>
        <v>40220428.661219999</v>
      </c>
      <c r="BH270" s="29">
        <f>'Importaciones mensual (90-23)'!U269</f>
        <v>35356841.853349999</v>
      </c>
      <c r="BI270" s="29">
        <f>'Saldo mensual (90-23)'!U269</f>
        <v>172718755.15336001</v>
      </c>
      <c r="BJ270" s="29">
        <f>'Exportaciones mensual (90-23)'!R269</f>
        <v>271859697.95741999</v>
      </c>
      <c r="BK270" s="29">
        <f>'Importaciones mensual (90-23)'!V269</f>
        <v>12762855.89054</v>
      </c>
      <c r="BL270" s="29">
        <f>'Saldo mensual (90-23)'!V269</f>
        <v>19226688.239250001</v>
      </c>
      <c r="BM270" s="29">
        <f>'Exportaciones mensual (90-23)'!S269</f>
        <v>41777001.206289999</v>
      </c>
      <c r="BN270" s="29">
        <f>'Importaciones mensual (90-23)'!W269</f>
        <v>6606557.9458299996</v>
      </c>
      <c r="BO270" s="29">
        <f>'Saldo mensual (90-23)'!W269</f>
        <v>12593227.961600002</v>
      </c>
      <c r="BP270" s="29">
        <f>'Exportaciones mensual (90-23)'!T269</f>
        <v>197511515.84294</v>
      </c>
      <c r="BQ270" s="29">
        <f>'Importaciones mensual (90-23)'!X269</f>
        <v>143754507.40645</v>
      </c>
      <c r="BR270" s="29">
        <f>'Saldo mensual (90-23)'!X269</f>
        <v>33397049.878070001</v>
      </c>
      <c r="BS270" s="29">
        <f>'Exportaciones mensual (90-23)'!U269</f>
        <v>208075597.00670999</v>
      </c>
      <c r="BT270" s="29">
        <f>'Importaciones mensual (90-23)'!Y269</f>
        <v>49199750.404359996</v>
      </c>
      <c r="BU270" s="29">
        <f>'Saldo mensual (90-23)'!Y269</f>
        <v>9348484.8658100069</v>
      </c>
      <c r="BV270" s="29">
        <f>'Exportaciones mensual (90-23)'!V269</f>
        <v>31989544.129790001</v>
      </c>
      <c r="BW270" s="29">
        <f>'Importaciones mensual (90-23)'!Z269</f>
        <v>42768002.397770002</v>
      </c>
      <c r="BX270" s="29">
        <f>'Saldo mensual (90-23)'!Z269</f>
        <v>-1936837.3427600041</v>
      </c>
      <c r="BY270" s="29">
        <f>'Exportaciones mensual (90-23)'!W269</f>
        <v>19199785.907430001</v>
      </c>
      <c r="BZ270" s="29">
        <f>'Importaciones mensual (90-23)'!AA269</f>
        <v>49430247.598860003</v>
      </c>
      <c r="CA270" s="29">
        <f>'Saldo mensual (90-23)'!AA269</f>
        <v>48437608.92713999</v>
      </c>
      <c r="CB270" s="29">
        <f>'Exportaciones mensual (90-23)'!X269</f>
        <v>177151557.28452</v>
      </c>
      <c r="CC270" s="29">
        <f>'Importaciones mensual (90-23)'!AB269</f>
        <v>70413120.795670003</v>
      </c>
      <c r="CD270" s="29">
        <f>'Saldo mensual (90-23)'!AB269</f>
        <v>-11549133.407170005</v>
      </c>
      <c r="CE270" s="29">
        <f>'Exportaciones mensual (90-23)'!AC269</f>
        <v>1095893002.9840801</v>
      </c>
      <c r="CF270" s="29">
        <f>'Importaciones mensual (90-23)'!AC269</f>
        <v>1145473153.3854401</v>
      </c>
      <c r="CG270" s="29">
        <f>'Saldo mensual (90-23)'!AC269</f>
        <v>-49580150.401360035</v>
      </c>
      <c r="CH270" s="29">
        <f>'Exportaciones mensual (90-23)'!Y269</f>
        <v>58548235.270170003</v>
      </c>
      <c r="CI270" s="29">
        <f>'Importaciones mensual (90-23)'!AD269</f>
        <v>78668185.191269994</v>
      </c>
      <c r="CJ270" s="29">
        <f>'Saldo mensual (90-23)'!AD269</f>
        <v>10723624.89497</v>
      </c>
      <c r="CK270" s="29">
        <f>'Exportaciones mensual (90-23)'!Z269</f>
        <v>40831165.055009998</v>
      </c>
      <c r="CL270" s="29">
        <f>'Importaciones mensual (90-23)'!AE269</f>
        <v>33917306.479340002</v>
      </c>
      <c r="CM270" s="29">
        <f>'Saldo mensual (90-23)'!AE269</f>
        <v>42922998.897220001</v>
      </c>
      <c r="CN270" s="29">
        <f>'Exportaciones mensual (90-23)'!AA269</f>
        <v>97867856.525999993</v>
      </c>
      <c r="CO270" s="29">
        <f>'Importaciones mensual (90-23)'!AF269</f>
        <v>137804661.46500999</v>
      </c>
      <c r="CP270" s="29">
        <f>'Saldo mensual (90-23)'!AF269</f>
        <v>-96763302.458949983</v>
      </c>
      <c r="CQ270" s="29">
        <f>'Exportaciones mensual (90-23)'!AB269</f>
        <v>58863987.388499998</v>
      </c>
      <c r="CR270" s="29">
        <f>'Importaciones mensual (90-23)'!AG269</f>
        <v>64007799.84093</v>
      </c>
      <c r="CS270" s="29">
        <f>'Saldo mensual (90-23)'!AG269</f>
        <v>11029144.896500006</v>
      </c>
      <c r="CT270" s="29">
        <f>'Exportaciones mensual (90-23)'!AC269</f>
        <v>1095893002.9840801</v>
      </c>
      <c r="CU270" s="29">
        <f>'Importaciones mensual (90-23)'!AH269</f>
        <v>50455770.526260003</v>
      </c>
      <c r="CV270" s="29">
        <f>'Saldo mensual (90-23)'!AH269</f>
        <v>-37545088.232690006</v>
      </c>
      <c r="CW270" s="29">
        <f>'Exportaciones mensual (90-23)'!AC269</f>
        <v>1095893002.9840801</v>
      </c>
      <c r="CX270" s="29">
        <f>'Importaciones mensual (90-23)'!AI269</f>
        <v>22814642.986779999</v>
      </c>
      <c r="CY270" s="29">
        <f>'Saldo mensual (90-23)'!AI269</f>
        <v>47320745.414790004</v>
      </c>
      <c r="CZ270" s="29">
        <f>'Exportaciones mensual (90-23)'!AE269</f>
        <v>76840305.376560003</v>
      </c>
      <c r="DA270" s="29">
        <f>'Importaciones mensual (90-23)'!AJ269</f>
        <v>66737044.440750003</v>
      </c>
      <c r="DB270" s="29">
        <f>'Saldo mensual (90-23)'!AJ269</f>
        <v>20618543.415580004</v>
      </c>
      <c r="DC270" s="29">
        <f>'Exportaciones mensual (90-23)'!AF269</f>
        <v>41041359.006059997</v>
      </c>
      <c r="DD270" s="29">
        <f>'Importaciones mensual (90-23)'!AK269</f>
        <v>14683578.89763</v>
      </c>
      <c r="DE270" s="29">
        <f>'Saldo mensual (90-23)'!AK269</f>
        <v>13849577.717899999</v>
      </c>
      <c r="DF270" s="29">
        <f>'Exportaciones mensual (90-23)'!AG269</f>
        <v>75036944.737430006</v>
      </c>
      <c r="DG270" s="29">
        <f>'Importaciones mensual (90-23)'!AL269</f>
        <v>56214413.982139997</v>
      </c>
      <c r="DH270" s="29">
        <f>'Saldo mensual (90-23)'!AL269</f>
        <v>8841981.3564400002</v>
      </c>
      <c r="DI270" s="29">
        <f>'Exportaciones mensual (90-23)'!AH269</f>
        <v>12910682.293570001</v>
      </c>
      <c r="DJ270" s="29">
        <f>'Importaciones mensual (90-23)'!AM269</f>
        <v>1790466.13686</v>
      </c>
      <c r="DK270" s="29">
        <f>'Saldo mensual (90-23)'!AM269</f>
        <v>768059.85713999998</v>
      </c>
      <c r="DL270" s="29">
        <f>'Exportaciones mensual (90-23)'!AI269</f>
        <v>70135388.401570007</v>
      </c>
      <c r="DM270" s="29">
        <f>'Importaciones mensual (90-23)'!AN269</f>
        <v>0</v>
      </c>
      <c r="DN270" s="29">
        <f>'Saldo mensual (90-23)'!AN269</f>
        <v>20273088.707869999</v>
      </c>
      <c r="DO270" s="29">
        <f>'Exportaciones mensual (90-23)'!AJ269</f>
        <v>87355587.856330007</v>
      </c>
      <c r="DP270" s="29">
        <f>'Importaciones mensual (90-23)'!AO269</f>
        <v>387.56000999999998</v>
      </c>
      <c r="DQ270" s="29">
        <f>'Saldo mensual (90-23)'!AO269</f>
        <v>131624688.10405</v>
      </c>
      <c r="DR270" s="29">
        <f>'Exportaciones mensual (90-23)'!AP269</f>
        <v>129614209.48483001</v>
      </c>
      <c r="DS270" s="29">
        <f>'Importaciones mensual (90-23)'!AP269</f>
        <v>7214042.0487200003</v>
      </c>
      <c r="DT270" s="29">
        <f>'Saldo mensual (90-23)'!AP269</f>
        <v>122400167.43611</v>
      </c>
      <c r="DU270" s="29">
        <f>'Exportaciones mensual (90-23)'!AK269</f>
        <v>28533156.615529999</v>
      </c>
      <c r="DV270" s="29">
        <f>'Importaciones mensual (90-23)'!AQ269</f>
        <v>11353013.3938</v>
      </c>
      <c r="DW270" s="29">
        <f>'Saldo mensual (90-23)'!AQ269</f>
        <v>8317321.992440002</v>
      </c>
      <c r="DX270" s="29">
        <f>'Exportaciones mensual (90-23)'!AL269</f>
        <v>65056395.338579997</v>
      </c>
      <c r="DY270" s="29">
        <f>'Importaciones mensual (90-23)'!AR269</f>
        <v>20898672.229189999</v>
      </c>
      <c r="DZ270" s="29">
        <f>'Saldo mensual (90-23)'!AR269</f>
        <v>57753133.264360003</v>
      </c>
      <c r="EA270" s="29">
        <f>'Exportaciones mensual (90-23)'!AM269</f>
        <v>2558525.9939999999</v>
      </c>
      <c r="EB270" s="29">
        <f>'Importaciones mensual (90-23)'!AS269</f>
        <v>1208191.4737199999</v>
      </c>
      <c r="EC270" s="29">
        <f>'Saldo mensual (90-23)'!AS269</f>
        <v>84108015.248070002</v>
      </c>
      <c r="ED270" s="29">
        <f>'Exportaciones mensual (90-23)'!AN269</f>
        <v>20273088.707869999</v>
      </c>
      <c r="EE270" s="29">
        <f>'Importaciones mensual (90-23)'!AT269</f>
        <v>358301646.47047001</v>
      </c>
      <c r="EF270" s="29">
        <f>'Saldo mensual (90-23)'!AT269</f>
        <v>118757443.97012001</v>
      </c>
    </row>
    <row r="271" spans="1:136">
      <c r="A271" s="9">
        <v>40817</v>
      </c>
      <c r="B271" s="29">
        <f>'Exportaciones mensual (90-23)'!B270</f>
        <v>1497584225.9426</v>
      </c>
      <c r="C271" s="29">
        <f>'Importaciones mensual (90-23)'!B270</f>
        <v>1948039222.76665</v>
      </c>
      <c r="D271" s="29">
        <f>'Saldo mensual (90-23)'!B270</f>
        <v>-450454996.82404995</v>
      </c>
      <c r="E271" s="29">
        <f>'Exportaciones mensual (90-23)'!C270</f>
        <v>124401092.22934</v>
      </c>
      <c r="F271" s="29">
        <f>'Importaciones mensual (90-23)'!C270</f>
        <v>44830752.098399997</v>
      </c>
      <c r="G271" s="29">
        <f>'Saldo mensual (90-23)'!C270</f>
        <v>79570340.130940005</v>
      </c>
      <c r="H271" s="30">
        <f>'Exportaciones mensual (90-23)'!D270</f>
        <v>176709872.01177999</v>
      </c>
      <c r="I271" s="29">
        <f>'Importaciones mensual (90-23)'!D270</f>
        <v>61729511.588179998</v>
      </c>
      <c r="J271" s="29">
        <f>'Saldo mensual (90-23)'!D270</f>
        <v>114980360.42359999</v>
      </c>
      <c r="K271" s="29">
        <f>'Exportaciones mensual (90-23)'!E270</f>
        <v>176479707.45109001</v>
      </c>
      <c r="L271" s="29">
        <f>'Importaciones mensual (90-23)'!E270</f>
        <v>1741905.87726</v>
      </c>
      <c r="M271" s="31">
        <f>'Saldo mensual (90-23)'!E270</f>
        <v>174737801.57383001</v>
      </c>
      <c r="N271" s="29">
        <f>'Exportaciones mensual (90-23)'!F270</f>
        <v>66285732.539959997</v>
      </c>
      <c r="O271" s="29">
        <f>'Importaciones mensual (90-23)'!F270</f>
        <v>49824900.655500002</v>
      </c>
      <c r="P271" s="29">
        <f>'Saldo mensual (90-23)'!F270</f>
        <v>16460831.884459997</v>
      </c>
      <c r="Q271" s="29">
        <f>'Exportaciones mensual (90-23)'!G270</f>
        <v>497439884.33927</v>
      </c>
      <c r="R271" s="29">
        <f>'Importaciones mensual (90-23)'!G270</f>
        <v>105081345.47315</v>
      </c>
      <c r="S271" s="29">
        <f>'Saldo mensual (90-23)'!G270</f>
        <v>392358538.86611998</v>
      </c>
      <c r="T271" s="29">
        <f>'Exportaciones mensual (90-23)'!F270</f>
        <v>66285732.539959997</v>
      </c>
      <c r="U271" s="29">
        <f>'Importaciones mensual (90-23)'!H270</f>
        <v>24383934.33044</v>
      </c>
      <c r="V271" s="29">
        <f>'Saldo mensual (90-23)'!H270</f>
        <v>138389525.10150999</v>
      </c>
      <c r="W271" s="29">
        <f>'Exportaciones mensual (90-23)'!G270</f>
        <v>497439884.33927</v>
      </c>
      <c r="X271" s="29">
        <f>'Importaciones mensual (90-23)'!I270</f>
        <v>204720678.29087999</v>
      </c>
      <c r="Y271" s="29">
        <f>'Saldo mensual (90-23)'!J270</f>
        <v>125996907.63351999</v>
      </c>
      <c r="Z271" s="29">
        <f>'Exportaciones mensual (90-23)'!H270</f>
        <v>162773459.43195</v>
      </c>
      <c r="AA271" s="29">
        <f>'Importaciones mensual (90-23)'!J270</f>
        <v>15868084.49027</v>
      </c>
      <c r="AB271" s="29">
        <f>'Saldo mensual (90-23)'!J270</f>
        <v>125996907.63351999</v>
      </c>
      <c r="AC271" s="29">
        <f>'Exportaciones mensual (90-23)'!I270</f>
        <v>87272792.941909999</v>
      </c>
      <c r="AD271" s="29">
        <f>'Exportaciones mensual (90-23)'!I270</f>
        <v>87272792.941909999</v>
      </c>
      <c r="AE271" s="29">
        <f>'Saldo mensual (90-23)'!K270</f>
        <v>29906940.33154</v>
      </c>
      <c r="AF271" s="29">
        <f>'Exportaciones mensual (90-23)'!J270</f>
        <v>141864992.12379</v>
      </c>
      <c r="AG271" s="29">
        <f>'Importaciones mensual (90-23)'!L270</f>
        <v>177204225.60591999</v>
      </c>
      <c r="AH271" s="29">
        <f>'Saldo mensual (90-23)'!L270</f>
        <v>-75913343.353629991</v>
      </c>
      <c r="AI271" s="29">
        <f>'Exportaciones mensual (90-23)'!M270</f>
        <v>270901171.29158998</v>
      </c>
      <c r="AJ271" s="29">
        <f>'Importaciones mensual (90-23)'!M270</f>
        <v>53265153.156290002</v>
      </c>
      <c r="AK271" s="29">
        <f>'Saldo mensual (90-23)'!M270</f>
        <v>217636018.13529998</v>
      </c>
      <c r="AL271" s="29">
        <f>'Exportaciones mensual (90-23)'!K270</f>
        <v>52341616.081560001</v>
      </c>
      <c r="AM271" s="29">
        <f>'Importaciones mensual (90-23)'!N270</f>
        <v>644033278.61838996</v>
      </c>
      <c r="AN271" s="29">
        <f>'Saldo mensual (90-23)'!N270</f>
        <v>-288475478.63883996</v>
      </c>
      <c r="AO271" s="29">
        <f>'Exportaciones mensual (90-23)'!L270</f>
        <v>101290882.25229</v>
      </c>
      <c r="AP271" s="29">
        <f>'Importaciones mensual (90-23)'!O270</f>
        <v>283338508.34683001</v>
      </c>
      <c r="AQ271" s="29">
        <f>'Saldo mensual (90-23)'!O270</f>
        <v>-34448971.593230009</v>
      </c>
      <c r="AR271" s="29">
        <f>'Exportaciones mensual (90-23)'!P270</f>
        <v>1302318.70787</v>
      </c>
      <c r="AS271" s="29">
        <f>'Importaciones mensual (90-23)'!P270</f>
        <v>12946533.079469999</v>
      </c>
      <c r="AT271" s="29">
        <f>'Saldo mensual (90-23)'!P270</f>
        <v>-11644214.371599998</v>
      </c>
      <c r="AU271" s="29">
        <f>'Exportaciones mensual (90-23)'!M270</f>
        <v>270901171.29158998</v>
      </c>
      <c r="AV271" s="29">
        <f>'Importaciones mensual (90-23)'!Q270</f>
        <v>33658805.309819996</v>
      </c>
      <c r="AW271" s="29">
        <f>'Saldo mensual (90-23)'!Q270</f>
        <v>41714483.998610005</v>
      </c>
      <c r="AX271" s="29">
        <f>'Exportaciones mensual (90-23)'!N270</f>
        <v>355557799.97955</v>
      </c>
      <c r="AY271" s="29">
        <f>'Importaciones mensual (90-23)'!R270</f>
        <v>125256813.65364</v>
      </c>
      <c r="AZ271" s="29">
        <f>'Saldo mensual (90-23)'!R270</f>
        <v>149471705.30156997</v>
      </c>
      <c r="BA271" s="29">
        <f>'Exportaciones mensual (90-23)'!O270</f>
        <v>248889536.7536</v>
      </c>
      <c r="BB271" s="29">
        <f>'Importaciones mensual (90-23)'!S270</f>
        <v>98934558.760769993</v>
      </c>
      <c r="BC271" s="29">
        <f>'Saldo mensual (90-23)'!S270</f>
        <v>-67940806.002029985</v>
      </c>
      <c r="BD271" s="29">
        <f>'Exportaciones mensual (90-23)'!P270</f>
        <v>1302318.70787</v>
      </c>
      <c r="BE271" s="29">
        <f>'Importaciones mensual (90-23)'!T270</f>
        <v>118377134.57241</v>
      </c>
      <c r="BF271" s="29">
        <f>'Saldo mensual (90-23)'!T270</f>
        <v>36960057.378249988</v>
      </c>
      <c r="BG271" s="29">
        <f>'Exportaciones mensual (90-23)'!Q270</f>
        <v>75373289.308430001</v>
      </c>
      <c r="BH271" s="29">
        <f>'Importaciones mensual (90-23)'!U270</f>
        <v>32624549.14065</v>
      </c>
      <c r="BI271" s="29">
        <f>'Saldo mensual (90-23)'!U270</f>
        <v>173296509.141</v>
      </c>
      <c r="BJ271" s="29">
        <f>'Exportaciones mensual (90-23)'!R270</f>
        <v>274728518.95520997</v>
      </c>
      <c r="BK271" s="29">
        <f>'Importaciones mensual (90-23)'!V270</f>
        <v>10221994.264110001</v>
      </c>
      <c r="BL271" s="29">
        <f>'Saldo mensual (90-23)'!V270</f>
        <v>39584793.895120002</v>
      </c>
      <c r="BM271" s="29">
        <f>'Exportaciones mensual (90-23)'!S270</f>
        <v>30993752.75874</v>
      </c>
      <c r="BN271" s="29">
        <f>'Importaciones mensual (90-23)'!W270</f>
        <v>5108337.5018800003</v>
      </c>
      <c r="BO271" s="29">
        <f>'Saldo mensual (90-23)'!W270</f>
        <v>858477.09176999982</v>
      </c>
      <c r="BP271" s="29">
        <f>'Exportaciones mensual (90-23)'!T270</f>
        <v>155337191.95065999</v>
      </c>
      <c r="BQ271" s="29">
        <f>'Importaciones mensual (90-23)'!X270</f>
        <v>131562727.59875</v>
      </c>
      <c r="BR271" s="29">
        <f>'Saldo mensual (90-23)'!X270</f>
        <v>-3844631.0827599913</v>
      </c>
      <c r="BS271" s="29">
        <f>'Exportaciones mensual (90-23)'!U270</f>
        <v>205921058.28165001</v>
      </c>
      <c r="BT271" s="29">
        <f>'Importaciones mensual (90-23)'!Y270</f>
        <v>59050880.232419997</v>
      </c>
      <c r="BU271" s="29">
        <f>'Saldo mensual (90-23)'!Y270</f>
        <v>32146243.386869997</v>
      </c>
      <c r="BV271" s="29">
        <f>'Exportaciones mensual (90-23)'!V270</f>
        <v>49806788.159230001</v>
      </c>
      <c r="BW271" s="29">
        <f>'Importaciones mensual (90-23)'!Z270</f>
        <v>35605522.732450001</v>
      </c>
      <c r="BX271" s="29">
        <f>'Saldo mensual (90-23)'!Z270</f>
        <v>7892123.3860199973</v>
      </c>
      <c r="BY271" s="29">
        <f>'Exportaciones mensual (90-23)'!W270</f>
        <v>5966814.5936500002</v>
      </c>
      <c r="BZ271" s="29">
        <f>'Importaciones mensual (90-23)'!AA270</f>
        <v>58797653.130730003</v>
      </c>
      <c r="CA271" s="29">
        <f>'Saldo mensual (90-23)'!AA270</f>
        <v>-49669041.056490004</v>
      </c>
      <c r="CB271" s="29">
        <f>'Exportaciones mensual (90-23)'!X270</f>
        <v>127718096.51599</v>
      </c>
      <c r="CC271" s="29">
        <f>'Importaciones mensual (90-23)'!AB270</f>
        <v>89003299.180610001</v>
      </c>
      <c r="CD271" s="29">
        <f>'Saldo mensual (90-23)'!AB270</f>
        <v>-13870533.660229996</v>
      </c>
      <c r="CE271" s="29">
        <f>'Exportaciones mensual (90-23)'!AC270</f>
        <v>764839512.72686994</v>
      </c>
      <c r="CF271" s="29">
        <f>'Importaciones mensual (90-23)'!AC270</f>
        <v>1075440096.3686099</v>
      </c>
      <c r="CG271" s="29">
        <f>'Saldo mensual (90-23)'!AC270</f>
        <v>-310600583.64173996</v>
      </c>
      <c r="CH271" s="29">
        <f>'Exportaciones mensual (90-23)'!Y270</f>
        <v>91197123.619289994</v>
      </c>
      <c r="CI271" s="29">
        <f>'Importaciones mensual (90-23)'!AD270</f>
        <v>125096647.27542</v>
      </c>
      <c r="CJ271" s="29">
        <f>'Saldo mensual (90-23)'!AD270</f>
        <v>-12307233.860719994</v>
      </c>
      <c r="CK271" s="29">
        <f>'Exportaciones mensual (90-23)'!Z270</f>
        <v>43497646.118469998</v>
      </c>
      <c r="CL271" s="29">
        <f>'Importaciones mensual (90-23)'!AE270</f>
        <v>34206626.224919997</v>
      </c>
      <c r="CM271" s="29">
        <f>'Saldo mensual (90-23)'!AE270</f>
        <v>66215853.638799995</v>
      </c>
      <c r="CN271" s="29">
        <f>'Exportaciones mensual (90-23)'!AA270</f>
        <v>9128612.0742400009</v>
      </c>
      <c r="CO271" s="29">
        <f>'Importaciones mensual (90-23)'!AF270</f>
        <v>133407428.73681</v>
      </c>
      <c r="CP271" s="29">
        <f>'Saldo mensual (90-23)'!AF270</f>
        <v>-30580595.637899995</v>
      </c>
      <c r="CQ271" s="29">
        <f>'Exportaciones mensual (90-23)'!AB270</f>
        <v>75132765.520380005</v>
      </c>
      <c r="CR271" s="29">
        <f>'Importaciones mensual (90-23)'!AG270</f>
        <v>61904437.73725</v>
      </c>
      <c r="CS271" s="29">
        <f>'Saldo mensual (90-23)'!AG270</f>
        <v>-30737971.78283</v>
      </c>
      <c r="CT271" s="29">
        <f>'Exportaciones mensual (90-23)'!AC270</f>
        <v>764839512.72686994</v>
      </c>
      <c r="CU271" s="29">
        <f>'Importaciones mensual (90-23)'!AH270</f>
        <v>60046519.834749997</v>
      </c>
      <c r="CV271" s="29">
        <f>'Saldo mensual (90-23)'!AH270</f>
        <v>-49801721.301149994</v>
      </c>
      <c r="CW271" s="29">
        <f>'Exportaciones mensual (90-23)'!AC270</f>
        <v>764839512.72686994</v>
      </c>
      <c r="CX271" s="29">
        <f>'Importaciones mensual (90-23)'!AI270</f>
        <v>12850823.35255</v>
      </c>
      <c r="CY271" s="29">
        <f>'Saldo mensual (90-23)'!AI270</f>
        <v>71774592.019429997</v>
      </c>
      <c r="CZ271" s="29">
        <f>'Exportaciones mensual (90-23)'!AE270</f>
        <v>100422479.86372</v>
      </c>
      <c r="DA271" s="29">
        <f>'Importaciones mensual (90-23)'!AJ270</f>
        <v>59562306.733750001</v>
      </c>
      <c r="DB271" s="29">
        <f>'Saldo mensual (90-23)'!AJ270</f>
        <v>87202263.809019998</v>
      </c>
      <c r="DC271" s="29">
        <f>'Exportaciones mensual (90-23)'!AF270</f>
        <v>102826833.09891</v>
      </c>
      <c r="DD271" s="29">
        <f>'Importaciones mensual (90-23)'!AK270</f>
        <v>15544451.90745</v>
      </c>
      <c r="DE271" s="29">
        <f>'Saldo mensual (90-23)'!AK270</f>
        <v>1635347.4868999999</v>
      </c>
      <c r="DF271" s="29">
        <f>'Exportaciones mensual (90-23)'!AG270</f>
        <v>31166465.95442</v>
      </c>
      <c r="DG271" s="29">
        <f>'Importaciones mensual (90-23)'!AL270</f>
        <v>39202525.068499997</v>
      </c>
      <c r="DH271" s="29">
        <f>'Saldo mensual (90-23)'!AL270</f>
        <v>16065576.307010001</v>
      </c>
      <c r="DI271" s="29">
        <f>'Exportaciones mensual (90-23)'!AH270</f>
        <v>10244798.533600001</v>
      </c>
      <c r="DJ271" s="29">
        <f>'Importaciones mensual (90-23)'!AM270</f>
        <v>1704375.4905399999</v>
      </c>
      <c r="DK271" s="29">
        <f>'Saldo mensual (90-23)'!AM270</f>
        <v>372332.00677000009</v>
      </c>
      <c r="DL271" s="29">
        <f>'Exportaciones mensual (90-23)'!AI270</f>
        <v>84625415.371979997</v>
      </c>
      <c r="DM271" s="29">
        <f>'Importaciones mensual (90-23)'!AN270</f>
        <v>15.09</v>
      </c>
      <c r="DN271" s="29">
        <f>'Saldo mensual (90-23)'!AN270</f>
        <v>24249223.12077</v>
      </c>
      <c r="DO271" s="29">
        <f>'Exportaciones mensual (90-23)'!AJ270</f>
        <v>146764570.54277</v>
      </c>
      <c r="DP271" s="29">
        <f>'Importaciones mensual (90-23)'!AO270</f>
        <v>0</v>
      </c>
      <c r="DQ271" s="29">
        <f>'Saldo mensual (90-23)'!AO270</f>
        <v>164768324.46033001</v>
      </c>
      <c r="DR271" s="29">
        <f>'Exportaciones mensual (90-23)'!AP270</f>
        <v>56736174.943680003</v>
      </c>
      <c r="DS271" s="29">
        <f>'Importaciones mensual (90-23)'!AP270</f>
        <v>10307550.48031</v>
      </c>
      <c r="DT271" s="29">
        <f>'Saldo mensual (90-23)'!AP270</f>
        <v>46428624.463370003</v>
      </c>
      <c r="DU271" s="29">
        <f>'Exportaciones mensual (90-23)'!AK270</f>
        <v>17179799.39435</v>
      </c>
      <c r="DV271" s="29">
        <f>'Importaciones mensual (90-23)'!AQ270</f>
        <v>6024601.8384100003</v>
      </c>
      <c r="DW271" s="29">
        <f>'Saldo mensual (90-23)'!AQ270</f>
        <v>35605714.349810004</v>
      </c>
      <c r="DX271" s="29">
        <f>'Exportaciones mensual (90-23)'!AL270</f>
        <v>55268101.37551</v>
      </c>
      <c r="DY271" s="29">
        <f>'Importaciones mensual (90-23)'!AR270</f>
        <v>8582004.0675600003</v>
      </c>
      <c r="DZ271" s="29">
        <f>'Saldo mensual (90-23)'!AR270</f>
        <v>70326708.112379998</v>
      </c>
      <c r="EA271" s="29">
        <f>'Exportaciones mensual (90-23)'!AM270</f>
        <v>2076707.49731</v>
      </c>
      <c r="EB271" s="29">
        <f>'Importaciones mensual (90-23)'!AS270</f>
        <v>42244964.825900003</v>
      </c>
      <c r="EC271" s="29">
        <f>'Saldo mensual (90-23)'!AS270</f>
        <v>47037449.374559999</v>
      </c>
      <c r="ED271" s="29">
        <f>'Exportaciones mensual (90-23)'!AN270</f>
        <v>24249238.21077</v>
      </c>
      <c r="EE271" s="29">
        <f>'Importaciones mensual (90-23)'!AT270</f>
        <v>169245283.1006</v>
      </c>
      <c r="EF271" s="29">
        <f>'Saldo mensual (90-23)'!AT270</f>
        <v>276496696.71551001</v>
      </c>
    </row>
    <row r="272" spans="1:136">
      <c r="A272" s="9">
        <v>40848</v>
      </c>
      <c r="B272" s="29">
        <f>'Exportaciones mensual (90-23)'!B271</f>
        <v>1591001081.4102001</v>
      </c>
      <c r="C272" s="29">
        <f>'Importaciones mensual (90-23)'!B271</f>
        <v>1901576714.08289</v>
      </c>
      <c r="D272" s="29">
        <f>'Saldo mensual (90-23)'!B271</f>
        <v>-310575632.67268991</v>
      </c>
      <c r="E272" s="29">
        <f>'Exportaciones mensual (90-23)'!C271</f>
        <v>118254523.97212</v>
      </c>
      <c r="F272" s="29">
        <f>'Importaciones mensual (90-23)'!C271</f>
        <v>41074372.395130001</v>
      </c>
      <c r="G272" s="29">
        <f>'Saldo mensual (90-23)'!C271</f>
        <v>77180151.576990008</v>
      </c>
      <c r="H272" s="30">
        <f>'Exportaciones mensual (90-23)'!D271</f>
        <v>178238308.44069001</v>
      </c>
      <c r="I272" s="29">
        <f>'Importaciones mensual (90-23)'!D271</f>
        <v>48857379.706479996</v>
      </c>
      <c r="J272" s="29">
        <f>'Saldo mensual (90-23)'!D271</f>
        <v>129380928.73421001</v>
      </c>
      <c r="K272" s="29">
        <f>'Exportaciones mensual (90-23)'!E271</f>
        <v>198697312.25764</v>
      </c>
      <c r="L272" s="29">
        <f>'Importaciones mensual (90-23)'!E271</f>
        <v>1202307.15469</v>
      </c>
      <c r="M272" s="31">
        <f>'Saldo mensual (90-23)'!E271</f>
        <v>197495005.10295001</v>
      </c>
      <c r="N272" s="29">
        <f>'Exportaciones mensual (90-23)'!F271</f>
        <v>60057084.782219999</v>
      </c>
      <c r="O272" s="29">
        <f>'Importaciones mensual (90-23)'!F271</f>
        <v>78918515.034840003</v>
      </c>
      <c r="P272" s="29">
        <f>'Saldo mensual (90-23)'!F271</f>
        <v>-18861430.252620004</v>
      </c>
      <c r="Q272" s="29">
        <f>'Exportaciones mensual (90-23)'!G271</f>
        <v>385851016.91267002</v>
      </c>
      <c r="R272" s="29">
        <f>'Importaciones mensual (90-23)'!G271</f>
        <v>97457802.097299993</v>
      </c>
      <c r="S272" s="29">
        <f>'Saldo mensual (90-23)'!G271</f>
        <v>288393214.81537002</v>
      </c>
      <c r="T272" s="29">
        <f>'Exportaciones mensual (90-23)'!F271</f>
        <v>60057084.782219999</v>
      </c>
      <c r="U272" s="29">
        <f>'Importaciones mensual (90-23)'!H271</f>
        <v>29171305.829379998</v>
      </c>
      <c r="V272" s="29">
        <f>'Saldo mensual (90-23)'!H271</f>
        <v>96571772.385780007</v>
      </c>
      <c r="W272" s="29">
        <f>'Exportaciones mensual (90-23)'!G271</f>
        <v>385851016.91267002</v>
      </c>
      <c r="X272" s="29">
        <f>'Importaciones mensual (90-23)'!I271</f>
        <v>214530213.64579001</v>
      </c>
      <c r="Y272" s="29">
        <f>'Saldo mensual (90-23)'!J271</f>
        <v>89116020.26989001</v>
      </c>
      <c r="Z272" s="29">
        <f>'Exportaciones mensual (90-23)'!H271</f>
        <v>125743078.21516</v>
      </c>
      <c r="AA272" s="29">
        <f>'Importaciones mensual (90-23)'!J271</f>
        <v>12951880.44407</v>
      </c>
      <c r="AB272" s="29">
        <f>'Saldo mensual (90-23)'!J271</f>
        <v>89116020.26989001</v>
      </c>
      <c r="AC272" s="29">
        <f>'Exportaciones mensual (90-23)'!I271</f>
        <v>77691579.939520001</v>
      </c>
      <c r="AD272" s="29">
        <f>'Exportaciones mensual (90-23)'!I271</f>
        <v>77691579.939520001</v>
      </c>
      <c r="AE272" s="29">
        <f>'Saldo mensual (90-23)'!K271</f>
        <v>28148364.385610003</v>
      </c>
      <c r="AF272" s="29">
        <f>'Exportaciones mensual (90-23)'!J271</f>
        <v>102067900.71396001</v>
      </c>
      <c r="AG272" s="29">
        <f>'Importaciones mensual (90-23)'!L271</f>
        <v>104667522.7274</v>
      </c>
      <c r="AH272" s="29">
        <f>'Saldo mensual (90-23)'!L271</f>
        <v>-42056346.444330007</v>
      </c>
      <c r="AI272" s="29">
        <f>'Exportaciones mensual (90-23)'!M271</f>
        <v>216567179.16670999</v>
      </c>
      <c r="AJ272" s="29">
        <f>'Importaciones mensual (90-23)'!M271</f>
        <v>78328024.919440001</v>
      </c>
      <c r="AK272" s="29">
        <f>'Saldo mensual (90-23)'!M271</f>
        <v>138239154.24726999</v>
      </c>
      <c r="AL272" s="29">
        <f>'Exportaciones mensual (90-23)'!K271</f>
        <v>47338603.522650003</v>
      </c>
      <c r="AM272" s="29">
        <f>'Importaciones mensual (90-23)'!N271</f>
        <v>656478956.11951005</v>
      </c>
      <c r="AN272" s="29">
        <f>'Saldo mensual (90-23)'!N271</f>
        <v>-200583529.52540004</v>
      </c>
      <c r="AO272" s="29">
        <f>'Exportaciones mensual (90-23)'!L271</f>
        <v>62611176.283069998</v>
      </c>
      <c r="AP272" s="29">
        <f>'Importaciones mensual (90-23)'!O271</f>
        <v>320817926.69647002</v>
      </c>
      <c r="AQ272" s="29">
        <f>'Saldo mensual (90-23)'!O271</f>
        <v>-111447601.37988001</v>
      </c>
      <c r="AR272" s="29">
        <f>'Exportaciones mensual (90-23)'!P271</f>
        <v>1423260.49878</v>
      </c>
      <c r="AS272" s="29">
        <f>'Importaciones mensual (90-23)'!P271</f>
        <v>13736566.147810001</v>
      </c>
      <c r="AT272" s="29">
        <f>'Saldo mensual (90-23)'!P271</f>
        <v>-12313305.64903</v>
      </c>
      <c r="AU272" s="29">
        <f>'Exportaciones mensual (90-23)'!M271</f>
        <v>216567179.16670999</v>
      </c>
      <c r="AV272" s="29">
        <f>'Importaciones mensual (90-23)'!Q271</f>
        <v>37158679.201889999</v>
      </c>
      <c r="AW272" s="29">
        <f>'Saldo mensual (90-23)'!Q271</f>
        <v>-28316508.438850001</v>
      </c>
      <c r="AX272" s="29">
        <f>'Exportaciones mensual (90-23)'!N271</f>
        <v>455895426.59411001</v>
      </c>
      <c r="AY272" s="29">
        <f>'Importaciones mensual (90-23)'!R271</f>
        <v>104462494.79234999</v>
      </c>
      <c r="AZ272" s="29">
        <f>'Saldo mensual (90-23)'!R271</f>
        <v>156803450.10148001</v>
      </c>
      <c r="BA272" s="29">
        <f>'Exportaciones mensual (90-23)'!O271</f>
        <v>209370325.31659001</v>
      </c>
      <c r="BB272" s="29">
        <f>'Importaciones mensual (90-23)'!S271</f>
        <v>100518826.80276</v>
      </c>
      <c r="BC272" s="29">
        <f>'Saldo mensual (90-23)'!S271</f>
        <v>-66887459.463710003</v>
      </c>
      <c r="BD272" s="29">
        <f>'Exportaciones mensual (90-23)'!P271</f>
        <v>1423260.49878</v>
      </c>
      <c r="BE272" s="29">
        <f>'Importaciones mensual (90-23)'!T271</f>
        <v>114757292.19927999</v>
      </c>
      <c r="BF272" s="29">
        <f>'Saldo mensual (90-23)'!T271</f>
        <v>16099625.563150004</v>
      </c>
      <c r="BG272" s="29">
        <f>'Exportaciones mensual (90-23)'!Q271</f>
        <v>8842170.7630400006</v>
      </c>
      <c r="BH272" s="29">
        <f>'Importaciones mensual (90-23)'!U271</f>
        <v>15552969.417819999</v>
      </c>
      <c r="BI272" s="29">
        <f>'Saldo mensual (90-23)'!U271</f>
        <v>187560812.93634999</v>
      </c>
      <c r="BJ272" s="29">
        <f>'Exportaciones mensual (90-23)'!R271</f>
        <v>261265944.89383</v>
      </c>
      <c r="BK272" s="29">
        <f>'Importaciones mensual (90-23)'!V271</f>
        <v>8070749.76028</v>
      </c>
      <c r="BL272" s="29">
        <f>'Saldo mensual (90-23)'!V271</f>
        <v>64273071.990540005</v>
      </c>
      <c r="BM272" s="29">
        <f>'Exportaciones mensual (90-23)'!S271</f>
        <v>33631367.339050002</v>
      </c>
      <c r="BN272" s="29">
        <f>'Importaciones mensual (90-23)'!W271</f>
        <v>6569183.4429000001</v>
      </c>
      <c r="BO272" s="29">
        <f>'Saldo mensual (90-23)'!W271</f>
        <v>-2544338.70169</v>
      </c>
      <c r="BP272" s="29">
        <f>'Exportaciones mensual (90-23)'!T271</f>
        <v>130856917.76243</v>
      </c>
      <c r="BQ272" s="29">
        <f>'Importaciones mensual (90-23)'!X271</f>
        <v>158507134.60868001</v>
      </c>
      <c r="BR272" s="29">
        <f>'Saldo mensual (90-23)'!X271</f>
        <v>-48637345.622320011</v>
      </c>
      <c r="BS272" s="29">
        <f>'Exportaciones mensual (90-23)'!U271</f>
        <v>203113782.35416999</v>
      </c>
      <c r="BT272" s="29">
        <f>'Importaciones mensual (90-23)'!Y271</f>
        <v>67198474.46943</v>
      </c>
      <c r="BU272" s="29">
        <f>'Saldo mensual (90-23)'!Y271</f>
        <v>14224829.81464</v>
      </c>
      <c r="BV272" s="29">
        <f>'Exportaciones mensual (90-23)'!V271</f>
        <v>72343821.750819996</v>
      </c>
      <c r="BW272" s="29">
        <f>'Importaciones mensual (90-23)'!Z271</f>
        <v>42830507.490290001</v>
      </c>
      <c r="BX272" s="29">
        <f>'Saldo mensual (90-23)'!Z271</f>
        <v>13495497.764849998</v>
      </c>
      <c r="BY272" s="29">
        <f>'Exportaciones mensual (90-23)'!W271</f>
        <v>4024844.7412100001</v>
      </c>
      <c r="BZ272" s="29">
        <f>'Importaciones mensual (90-23)'!AA271</f>
        <v>53837094.848899998</v>
      </c>
      <c r="CA272" s="29">
        <f>'Saldo mensual (90-23)'!AA271</f>
        <v>-6737244.6468499973</v>
      </c>
      <c r="CB272" s="29">
        <f>'Exportaciones mensual (90-23)'!X271</f>
        <v>109869788.98636</v>
      </c>
      <c r="CC272" s="29">
        <f>'Importaciones mensual (90-23)'!AB271</f>
        <v>0</v>
      </c>
      <c r="CD272" s="29">
        <f>'Saldo mensual (90-23)'!AB271</f>
        <v>41586786.853370003</v>
      </c>
      <c r="CE272" s="29">
        <f>'Exportaciones mensual (90-23)'!AC271</f>
        <v>392904835.39898998</v>
      </c>
      <c r="CF272" s="29">
        <f>'Importaciones mensual (90-23)'!AC271</f>
        <v>1036259396.5040801</v>
      </c>
      <c r="CG272" s="29">
        <f>'Saldo mensual (90-23)'!AC271</f>
        <v>-643354561.10509014</v>
      </c>
      <c r="CH272" s="29">
        <f>'Exportaciones mensual (90-23)'!Y271</f>
        <v>81423304.28407</v>
      </c>
      <c r="CI272" s="29">
        <f>'Importaciones mensual (90-23)'!AD271</f>
        <v>97328078.525099993</v>
      </c>
      <c r="CJ272" s="29">
        <f>'Saldo mensual (90-23)'!AD271</f>
        <v>-46964682.681669995</v>
      </c>
      <c r="CK272" s="29">
        <f>'Exportaciones mensual (90-23)'!Z271</f>
        <v>56326005.255139999</v>
      </c>
      <c r="CL272" s="29">
        <f>'Importaciones mensual (90-23)'!AE271</f>
        <v>30744819.90436</v>
      </c>
      <c r="CM272" s="29">
        <f>'Saldo mensual (90-23)'!AE271</f>
        <v>48102356.555020005</v>
      </c>
      <c r="CN272" s="29">
        <f>'Exportaciones mensual (90-23)'!AA271</f>
        <v>47099850.20205</v>
      </c>
      <c r="CO272" s="29">
        <f>'Importaciones mensual (90-23)'!AF271</f>
        <v>124424598.93694</v>
      </c>
      <c r="CP272" s="29">
        <f>'Saldo mensual (90-23)'!AF271</f>
        <v>-78789066.517010003</v>
      </c>
      <c r="CQ272" s="29">
        <f>'Exportaciones mensual (90-23)'!AB271</f>
        <v>41586786.853370003</v>
      </c>
      <c r="CR272" s="29">
        <f>'Importaciones mensual (90-23)'!AG271</f>
        <v>68795543.035349995</v>
      </c>
      <c r="CS272" s="29">
        <f>'Saldo mensual (90-23)'!AG271</f>
        <v>-30731692.213199995</v>
      </c>
      <c r="CT272" s="29">
        <f>'Exportaciones mensual (90-23)'!AC271</f>
        <v>392904835.39898998</v>
      </c>
      <c r="CU272" s="29">
        <f>'Importaciones mensual (90-23)'!AH271</f>
        <v>52651862.842299998</v>
      </c>
      <c r="CV272" s="29">
        <f>'Saldo mensual (90-23)'!AH271</f>
        <v>-36306020.911090001</v>
      </c>
      <c r="CW272" s="29">
        <f>'Exportaciones mensual (90-23)'!AC271</f>
        <v>392904835.39898998</v>
      </c>
      <c r="CX272" s="29">
        <f>'Importaciones mensual (90-23)'!AI271</f>
        <v>18923315.82657</v>
      </c>
      <c r="CY272" s="29">
        <f>'Saldo mensual (90-23)'!AI271</f>
        <v>42599473.328610003</v>
      </c>
      <c r="CZ272" s="29">
        <f>'Exportaciones mensual (90-23)'!AE271</f>
        <v>78847176.459380001</v>
      </c>
      <c r="DA272" s="29">
        <f>'Importaciones mensual (90-23)'!AJ271</f>
        <v>58500411.384630002</v>
      </c>
      <c r="DB272" s="29">
        <f>'Saldo mensual (90-23)'!AJ271</f>
        <v>23048959.055990003</v>
      </c>
      <c r="DC272" s="29">
        <f>'Exportaciones mensual (90-23)'!AF271</f>
        <v>45635532.419930004</v>
      </c>
      <c r="DD272" s="29">
        <f>'Importaciones mensual (90-23)'!AK271</f>
        <v>11050266.94678</v>
      </c>
      <c r="DE272" s="29">
        <f>'Saldo mensual (90-23)'!AK271</f>
        <v>1163718.9826599993</v>
      </c>
      <c r="DF272" s="29">
        <f>'Exportaciones mensual (90-23)'!AG271</f>
        <v>38063850.822149999</v>
      </c>
      <c r="DG272" s="29">
        <f>'Importaciones mensual (90-23)'!AL271</f>
        <v>38028957.089989997</v>
      </c>
      <c r="DH272" s="29">
        <f>'Saldo mensual (90-23)'!AL271</f>
        <v>2357538.2264299989</v>
      </c>
      <c r="DI272" s="29">
        <f>'Exportaciones mensual (90-23)'!AH271</f>
        <v>16345841.93121</v>
      </c>
      <c r="DJ272" s="29">
        <f>'Importaciones mensual (90-23)'!AM271</f>
        <v>1105523.5028299999</v>
      </c>
      <c r="DK272" s="29">
        <f>'Saldo mensual (90-23)'!AM271</f>
        <v>9863826.9603399988</v>
      </c>
      <c r="DL272" s="29">
        <f>'Exportaciones mensual (90-23)'!AI271</f>
        <v>61522789.15518</v>
      </c>
      <c r="DM272" s="29">
        <f>'Importaciones mensual (90-23)'!AN271</f>
        <v>0</v>
      </c>
      <c r="DN272" s="29">
        <f>'Saldo mensual (90-23)'!AN271</f>
        <v>23270687.269710001</v>
      </c>
      <c r="DO272" s="29">
        <f>'Exportaciones mensual (90-23)'!AJ271</f>
        <v>81549370.440620005</v>
      </c>
      <c r="DP272" s="29">
        <f>'Importaciones mensual (90-23)'!AO271</f>
        <v>3470059.8200099999</v>
      </c>
      <c r="DQ272" s="29">
        <f>'Saldo mensual (90-23)'!AO271</f>
        <v>139364643.07903999</v>
      </c>
      <c r="DR272" s="29">
        <f>'Exportaciones mensual (90-23)'!AP271</f>
        <v>63866038.798589997</v>
      </c>
      <c r="DS272" s="29">
        <f>'Importaciones mensual (90-23)'!AP271</f>
        <v>831497.51751000003</v>
      </c>
      <c r="DT272" s="29">
        <f>'Saldo mensual (90-23)'!AP271</f>
        <v>63034541.28108</v>
      </c>
      <c r="DU272" s="29">
        <f>'Exportaciones mensual (90-23)'!AK271</f>
        <v>12213985.929439999</v>
      </c>
      <c r="DV272" s="29">
        <f>'Importaciones mensual (90-23)'!AQ271</f>
        <v>276871.38877000002</v>
      </c>
      <c r="DW272" s="29">
        <f>'Saldo mensual (90-23)'!AQ271</f>
        <v>35713760.42007</v>
      </c>
      <c r="DX272" s="29">
        <f>'Exportaciones mensual (90-23)'!AL271</f>
        <v>40386495.316419996</v>
      </c>
      <c r="DY272" s="29">
        <f>'Importaciones mensual (90-23)'!AR271</f>
        <v>11261303.789349999</v>
      </c>
      <c r="DZ272" s="29">
        <f>'Saldo mensual (90-23)'!AR271</f>
        <v>35317592.906949997</v>
      </c>
      <c r="EA272" s="29">
        <f>'Exportaciones mensual (90-23)'!AM271</f>
        <v>10969350.463169999</v>
      </c>
      <c r="EB272" s="29">
        <f>'Importaciones mensual (90-23)'!AS271</f>
        <v>1549263.2483900001</v>
      </c>
      <c r="EC272" s="29">
        <f>'Saldo mensual (90-23)'!AS271</f>
        <v>69223149.974519998</v>
      </c>
      <c r="ED272" s="29">
        <f>'Exportaciones mensual (90-23)'!AN271</f>
        <v>23270687.269710001</v>
      </c>
      <c r="EE272" s="29">
        <f>'Importaciones mensual (90-23)'!AT271</f>
        <v>346131793.15358001</v>
      </c>
      <c r="EF272" s="29">
        <f>'Saldo mensual (90-23)'!AT271</f>
        <v>53725800.472429991</v>
      </c>
    </row>
    <row r="273" spans="1:136">
      <c r="A273" s="9">
        <v>40878</v>
      </c>
      <c r="B273" s="29">
        <f>'Exportaciones mensual (90-23)'!B272</f>
        <v>1453907220.6828401</v>
      </c>
      <c r="C273" s="29">
        <f>'Importaciones mensual (90-23)'!B272</f>
        <v>1709332568.59234</v>
      </c>
      <c r="D273" s="29">
        <f>'Saldo mensual (90-23)'!B272</f>
        <v>-255425347.90949988</v>
      </c>
      <c r="E273" s="29">
        <f>'Exportaciones mensual (90-23)'!C272</f>
        <v>112533045.83073001</v>
      </c>
      <c r="F273" s="29">
        <f>'Importaciones mensual (90-23)'!C272</f>
        <v>42485058.65845</v>
      </c>
      <c r="G273" s="29">
        <f>'Saldo mensual (90-23)'!C272</f>
        <v>70047987.172280014</v>
      </c>
      <c r="H273" s="30">
        <f>'Exportaciones mensual (90-23)'!D272</f>
        <v>188402194.71612999</v>
      </c>
      <c r="I273" s="29">
        <f>'Importaciones mensual (90-23)'!D272</f>
        <v>52016875.910800003</v>
      </c>
      <c r="J273" s="29">
        <f>'Saldo mensual (90-23)'!D272</f>
        <v>136385318.80532998</v>
      </c>
      <c r="K273" s="29">
        <f>'Exportaciones mensual (90-23)'!E272</f>
        <v>201792829.09145999</v>
      </c>
      <c r="L273" s="29">
        <f>'Importaciones mensual (90-23)'!E272</f>
        <v>1595299.4586400001</v>
      </c>
      <c r="M273" s="31">
        <f>'Saldo mensual (90-23)'!E272</f>
        <v>200197529.63281998</v>
      </c>
      <c r="N273" s="29">
        <f>'Exportaciones mensual (90-23)'!F272</f>
        <v>55759850.391740002</v>
      </c>
      <c r="O273" s="29">
        <f>'Importaciones mensual (90-23)'!F272</f>
        <v>112402895.12953</v>
      </c>
      <c r="P273" s="29">
        <f>'Saldo mensual (90-23)'!F272</f>
        <v>-56643044.737789996</v>
      </c>
      <c r="Q273" s="29">
        <f>'Exportaciones mensual (90-23)'!G272</f>
        <v>564600893.76522994</v>
      </c>
      <c r="R273" s="29">
        <f>'Importaciones mensual (90-23)'!G272</f>
        <v>82781577.243509993</v>
      </c>
      <c r="S273" s="29">
        <f>'Saldo mensual (90-23)'!G272</f>
        <v>481819316.52171993</v>
      </c>
      <c r="T273" s="29">
        <f>'Exportaciones mensual (90-23)'!F272</f>
        <v>55759850.391740002</v>
      </c>
      <c r="U273" s="29">
        <f>'Importaciones mensual (90-23)'!H272</f>
        <v>17288049.48742</v>
      </c>
      <c r="V273" s="29">
        <f>'Saldo mensual (90-23)'!H272</f>
        <v>118570912.24197</v>
      </c>
      <c r="W273" s="29">
        <f>'Exportaciones mensual (90-23)'!G272</f>
        <v>564600893.76522994</v>
      </c>
      <c r="X273" s="29">
        <f>'Importaciones mensual (90-23)'!I272</f>
        <v>177263402.45006999</v>
      </c>
      <c r="Y273" s="29">
        <f>'Saldo mensual (90-23)'!J272</f>
        <v>136665868.60407999</v>
      </c>
      <c r="Z273" s="29">
        <f>'Exportaciones mensual (90-23)'!H272</f>
        <v>135858961.72939</v>
      </c>
      <c r="AA273" s="29">
        <f>'Importaciones mensual (90-23)'!J272</f>
        <v>16990007.917470001</v>
      </c>
      <c r="AB273" s="29">
        <f>'Saldo mensual (90-23)'!J272</f>
        <v>136665868.60407999</v>
      </c>
      <c r="AC273" s="29">
        <f>'Exportaciones mensual (90-23)'!I272</f>
        <v>61713569.396990001</v>
      </c>
      <c r="AD273" s="29">
        <f>'Exportaciones mensual (90-23)'!I272</f>
        <v>61713569.396990001</v>
      </c>
      <c r="AE273" s="29">
        <f>'Saldo mensual (90-23)'!K272</f>
        <v>31343174.924980003</v>
      </c>
      <c r="AF273" s="29">
        <f>'Exportaciones mensual (90-23)'!J272</f>
        <v>153655876.52155</v>
      </c>
      <c r="AG273" s="29">
        <f>'Importaciones mensual (90-23)'!L272</f>
        <v>174815823.91935</v>
      </c>
      <c r="AH273" s="29">
        <f>'Saldo mensual (90-23)'!L272</f>
        <v>-74477241.795049995</v>
      </c>
      <c r="AI273" s="29">
        <f>'Exportaciones mensual (90-23)'!M272</f>
        <v>209126723.35462999</v>
      </c>
      <c r="AJ273" s="29">
        <f>'Importaciones mensual (90-23)'!M272</f>
        <v>33026169.42828</v>
      </c>
      <c r="AK273" s="29">
        <f>'Saldo mensual (90-23)'!M272</f>
        <v>176100553.92635</v>
      </c>
      <c r="AL273" s="29">
        <f>'Exportaciones mensual (90-23)'!K272</f>
        <v>51816232.975110002</v>
      </c>
      <c r="AM273" s="29">
        <f>'Importaciones mensual (90-23)'!N272</f>
        <v>730581297.59721005</v>
      </c>
      <c r="AN273" s="29">
        <f>'Saldo mensual (90-23)'!N272</f>
        <v>-370468420.25656003</v>
      </c>
      <c r="AO273" s="29">
        <f>'Exportaciones mensual (90-23)'!L272</f>
        <v>100338582.1243</v>
      </c>
      <c r="AP273" s="29">
        <f>'Importaciones mensual (90-23)'!O272</f>
        <v>319370202.34825999</v>
      </c>
      <c r="AQ273" s="29">
        <f>'Saldo mensual (90-23)'!O272</f>
        <v>-200407754.62518001</v>
      </c>
      <c r="AR273" s="29">
        <f>'Exportaciones mensual (90-23)'!P272</f>
        <v>1227996.4670299999</v>
      </c>
      <c r="AS273" s="29">
        <f>'Importaciones mensual (90-23)'!P272</f>
        <v>13541398.342499999</v>
      </c>
      <c r="AT273" s="29">
        <f>'Saldo mensual (90-23)'!P272</f>
        <v>-12313401.875469999</v>
      </c>
      <c r="AU273" s="29">
        <f>'Exportaciones mensual (90-23)'!M272</f>
        <v>209126723.35462999</v>
      </c>
      <c r="AV273" s="29">
        <f>'Importaciones mensual (90-23)'!Q272</f>
        <v>38792234.841020003</v>
      </c>
      <c r="AW273" s="29">
        <f>'Saldo mensual (90-23)'!Q272</f>
        <v>28398599.438519999</v>
      </c>
      <c r="AX273" s="29">
        <f>'Exportaciones mensual (90-23)'!N272</f>
        <v>360112877.34065002</v>
      </c>
      <c r="AY273" s="29">
        <f>'Importaciones mensual (90-23)'!R272</f>
        <v>103463661.21032999</v>
      </c>
      <c r="AZ273" s="29">
        <f>'Saldo mensual (90-23)'!R272</f>
        <v>94896112.4498</v>
      </c>
      <c r="BA273" s="29">
        <f>'Exportaciones mensual (90-23)'!O272</f>
        <v>118962447.72307999</v>
      </c>
      <c r="BB273" s="29">
        <f>'Importaciones mensual (90-23)'!S272</f>
        <v>238866021.18799001</v>
      </c>
      <c r="BC273" s="29">
        <f>'Saldo mensual (90-23)'!S272</f>
        <v>-208689977.53664002</v>
      </c>
      <c r="BD273" s="29">
        <f>'Exportaciones mensual (90-23)'!P272</f>
        <v>1227996.4670299999</v>
      </c>
      <c r="BE273" s="29">
        <f>'Importaciones mensual (90-23)'!T272</f>
        <v>121259105.63699</v>
      </c>
      <c r="BF273" s="29">
        <f>'Saldo mensual (90-23)'!T272</f>
        <v>37518116.047279999</v>
      </c>
      <c r="BG273" s="29">
        <f>'Exportaciones mensual (90-23)'!Q272</f>
        <v>67190834.279540002</v>
      </c>
      <c r="BH273" s="29">
        <f>'Importaciones mensual (90-23)'!U272</f>
        <v>25670401.297309998</v>
      </c>
      <c r="BI273" s="29">
        <f>'Saldo mensual (90-23)'!U272</f>
        <v>155391994.16881001</v>
      </c>
      <c r="BJ273" s="29">
        <f>'Exportaciones mensual (90-23)'!R272</f>
        <v>198359773.66012999</v>
      </c>
      <c r="BK273" s="29">
        <f>'Importaciones mensual (90-23)'!V272</f>
        <v>7506323.7352299998</v>
      </c>
      <c r="BL273" s="29">
        <f>'Saldo mensual (90-23)'!V272</f>
        <v>17985105.887510002</v>
      </c>
      <c r="BM273" s="29">
        <f>'Exportaciones mensual (90-23)'!S272</f>
        <v>30176043.651349999</v>
      </c>
      <c r="BN273" s="29">
        <f>'Importaciones mensual (90-23)'!W272</f>
        <v>6172037.7198200002</v>
      </c>
      <c r="BO273" s="29">
        <f>'Saldo mensual (90-23)'!W272</f>
        <v>-655844.38376000058</v>
      </c>
      <c r="BP273" s="29">
        <f>'Exportaciones mensual (90-23)'!T272</f>
        <v>158777221.68426999</v>
      </c>
      <c r="BQ273" s="29">
        <f>'Importaciones mensual (90-23)'!X272</f>
        <v>127161498.52485999</v>
      </c>
      <c r="BR273" s="29">
        <f>'Saldo mensual (90-23)'!X272</f>
        <v>-35415111.015939996</v>
      </c>
      <c r="BS273" s="29">
        <f>'Exportaciones mensual (90-23)'!U272</f>
        <v>181062395.46612</v>
      </c>
      <c r="BT273" s="29">
        <f>'Importaciones mensual (90-23)'!Y272</f>
        <v>50018376.613080002</v>
      </c>
      <c r="BU273" s="29">
        <f>'Saldo mensual (90-23)'!Y272</f>
        <v>8049015.7846300006</v>
      </c>
      <c r="BV273" s="29">
        <f>'Exportaciones mensual (90-23)'!V272</f>
        <v>25491429.62274</v>
      </c>
      <c r="BW273" s="29">
        <f>'Importaciones mensual (90-23)'!Z272</f>
        <v>40408669.390620001</v>
      </c>
      <c r="BX273" s="29">
        <f>'Saldo mensual (90-23)'!Z272</f>
        <v>9080913.4145699963</v>
      </c>
      <c r="BY273" s="29">
        <f>'Exportaciones mensual (90-23)'!W272</f>
        <v>5516193.3360599997</v>
      </c>
      <c r="BZ273" s="29">
        <f>'Importaciones mensual (90-23)'!AA272</f>
        <v>55446576.811329998</v>
      </c>
      <c r="CA273" s="29">
        <f>'Saldo mensual (90-23)'!AA272</f>
        <v>-27234140.287819996</v>
      </c>
      <c r="CB273" s="29">
        <f>'Exportaciones mensual (90-23)'!X272</f>
        <v>91746387.508919999</v>
      </c>
      <c r="CC273" s="29">
        <f>'Importaciones mensual (90-23)'!AB272</f>
        <v>27264591.321400002</v>
      </c>
      <c r="CD273" s="29">
        <f>'Saldo mensual (90-23)'!AB272</f>
        <v>25561242.253249995</v>
      </c>
      <c r="CE273" s="29">
        <f>'Exportaciones mensual (90-23)'!AC272</f>
        <v>205497769.8283</v>
      </c>
      <c r="CF273" s="29">
        <f>'Importaciones mensual (90-23)'!AC272</f>
        <v>902604707.67014003</v>
      </c>
      <c r="CG273" s="29">
        <f>'Saldo mensual (90-23)'!AC272</f>
        <v>-697106937.84184003</v>
      </c>
      <c r="CH273" s="29">
        <f>'Exportaciones mensual (90-23)'!Y272</f>
        <v>58067392.397710003</v>
      </c>
      <c r="CI273" s="29">
        <f>'Importaciones mensual (90-23)'!AD272</f>
        <v>111534153.91259</v>
      </c>
      <c r="CJ273" s="29">
        <f>'Saldo mensual (90-23)'!AD272</f>
        <v>-8868070.6056299955</v>
      </c>
      <c r="CK273" s="29">
        <f>'Exportaciones mensual (90-23)'!Z272</f>
        <v>49489582.805189997</v>
      </c>
      <c r="CL273" s="29">
        <f>'Importaciones mensual (90-23)'!AE272</f>
        <v>32957749.858879998</v>
      </c>
      <c r="CM273" s="29">
        <f>'Saldo mensual (90-23)'!AE272</f>
        <v>38270998.6391</v>
      </c>
      <c r="CN273" s="29">
        <f>'Exportaciones mensual (90-23)'!AA272</f>
        <v>28212436.523510002</v>
      </c>
      <c r="CO273" s="29">
        <f>'Importaciones mensual (90-23)'!AF272</f>
        <v>132184308.6954</v>
      </c>
      <c r="CP273" s="29">
        <f>'Saldo mensual (90-23)'!AF272</f>
        <v>-86878903.39632</v>
      </c>
      <c r="CQ273" s="29">
        <f>'Exportaciones mensual (90-23)'!AB272</f>
        <v>52825833.574649997</v>
      </c>
      <c r="CR273" s="29">
        <f>'Importaciones mensual (90-23)'!AG272</f>
        <v>71838843.747820005</v>
      </c>
      <c r="CS273" s="29">
        <f>'Saldo mensual (90-23)'!AG272</f>
        <v>-50784875.552150004</v>
      </c>
      <c r="CT273" s="29">
        <f>'Exportaciones mensual (90-23)'!AC272</f>
        <v>205497769.8283</v>
      </c>
      <c r="CU273" s="29">
        <f>'Importaciones mensual (90-23)'!AH272</f>
        <v>48303026.479730003</v>
      </c>
      <c r="CV273" s="29">
        <f>'Saldo mensual (90-23)'!AH272</f>
        <v>-39807353.823660001</v>
      </c>
      <c r="CW273" s="29">
        <f>'Exportaciones mensual (90-23)'!AC272</f>
        <v>205497769.8283</v>
      </c>
      <c r="CX273" s="29">
        <f>'Importaciones mensual (90-23)'!AI272</f>
        <v>14777083.20428</v>
      </c>
      <c r="CY273" s="29">
        <f>'Saldo mensual (90-23)'!AI272</f>
        <v>-2311608.2523200009</v>
      </c>
      <c r="CZ273" s="29">
        <f>'Exportaciones mensual (90-23)'!AE272</f>
        <v>71228748.497979999</v>
      </c>
      <c r="DA273" s="29">
        <f>'Importaciones mensual (90-23)'!AJ272</f>
        <v>56387991.178750001</v>
      </c>
      <c r="DB273" s="29">
        <f>'Saldo mensual (90-23)'!AJ272</f>
        <v>105967917.86497</v>
      </c>
      <c r="DC273" s="29">
        <f>'Exportaciones mensual (90-23)'!AF272</f>
        <v>45305405.299079999</v>
      </c>
      <c r="DD273" s="29">
        <f>'Importaciones mensual (90-23)'!AK272</f>
        <v>19013728.76706</v>
      </c>
      <c r="DE273" s="29">
        <f>'Saldo mensual (90-23)'!AK272</f>
        <v>-7231627.1250500008</v>
      </c>
      <c r="DF273" s="29">
        <f>'Exportaciones mensual (90-23)'!AG272</f>
        <v>21053968.195670001</v>
      </c>
      <c r="DG273" s="29">
        <f>'Importaciones mensual (90-23)'!AL272</f>
        <v>35786914.20978</v>
      </c>
      <c r="DH273" s="29">
        <f>'Saldo mensual (90-23)'!AL272</f>
        <v>20175718.24571</v>
      </c>
      <c r="DI273" s="29">
        <f>'Exportaciones mensual (90-23)'!AH272</f>
        <v>8495672.6560699996</v>
      </c>
      <c r="DJ273" s="29">
        <f>'Importaciones mensual (90-23)'!AM272</f>
        <v>1682133.7952000001</v>
      </c>
      <c r="DK273" s="29">
        <f>'Saldo mensual (90-23)'!AM272</f>
        <v>7800920.104460001</v>
      </c>
      <c r="DL273" s="29">
        <f>'Exportaciones mensual (90-23)'!AI272</f>
        <v>12465474.951959999</v>
      </c>
      <c r="DM273" s="29">
        <f>'Importaciones mensual (90-23)'!AN272</f>
        <v>0</v>
      </c>
      <c r="DN273" s="29">
        <f>'Saldo mensual (90-23)'!AN272</f>
        <v>35149734.398549996</v>
      </c>
      <c r="DO273" s="29">
        <f>'Exportaciones mensual (90-23)'!AJ272</f>
        <v>162355909.04372001</v>
      </c>
      <c r="DP273" s="29">
        <f>'Importaciones mensual (90-23)'!AO272</f>
        <v>2715.5800800000002</v>
      </c>
      <c r="DQ273" s="29">
        <f>'Saldo mensual (90-23)'!AO272</f>
        <v>156949231.86133</v>
      </c>
      <c r="DR273" s="29">
        <f>'Exportaciones mensual (90-23)'!AP272</f>
        <v>15168212.5407</v>
      </c>
      <c r="DS273" s="29">
        <f>'Importaciones mensual (90-23)'!AP272</f>
        <v>434608.45955999999</v>
      </c>
      <c r="DT273" s="29">
        <f>'Saldo mensual (90-23)'!AP272</f>
        <v>14733604.08114</v>
      </c>
      <c r="DU273" s="29">
        <f>'Exportaciones mensual (90-23)'!AK272</f>
        <v>11782101.64201</v>
      </c>
      <c r="DV273" s="29">
        <f>'Importaciones mensual (90-23)'!AQ272</f>
        <v>320346.11158999999</v>
      </c>
      <c r="DW273" s="29">
        <f>'Saldo mensual (90-23)'!AQ272</f>
        <v>16698747.275130004</v>
      </c>
      <c r="DX273" s="29">
        <f>'Exportaciones mensual (90-23)'!AL272</f>
        <v>55962632.455490001</v>
      </c>
      <c r="DY273" s="29">
        <f>'Importaciones mensual (90-23)'!AR272</f>
        <v>9021252.9493700005</v>
      </c>
      <c r="DZ273" s="29">
        <f>'Saldo mensual (90-23)'!AR272</f>
        <v>69032233.122720003</v>
      </c>
      <c r="EA273" s="29">
        <f>'Exportaciones mensual (90-23)'!AM272</f>
        <v>9483053.8996600006</v>
      </c>
      <c r="EB273" s="29">
        <f>'Importaciones mensual (90-23)'!AS272</f>
        <v>1204462.4461600001</v>
      </c>
      <c r="EC273" s="29">
        <f>'Saldo mensual (90-23)'!AS272</f>
        <v>160755765.72831002</v>
      </c>
      <c r="ED273" s="29">
        <f>'Exportaciones mensual (90-23)'!AN272</f>
        <v>35149734.398549996</v>
      </c>
      <c r="EE273" s="29">
        <f>'Importaciones mensual (90-23)'!AT272</f>
        <v>203357273.95723999</v>
      </c>
      <c r="EF273" s="29">
        <f>'Saldo mensual (90-23)'!AT272</f>
        <v>215581044.26571</v>
      </c>
    </row>
    <row r="274" spans="1:136">
      <c r="A274" s="9">
        <v>40909</v>
      </c>
      <c r="B274" s="29">
        <f>'Exportaciones mensual (90-23)'!B273</f>
        <v>1193557410.6759801</v>
      </c>
      <c r="C274" s="29">
        <f>'Importaciones mensual (90-23)'!B273</f>
        <v>1361655196.9851601</v>
      </c>
      <c r="D274" s="29">
        <f>'Saldo mensual (90-23)'!B273</f>
        <v>-168097786.30918002</v>
      </c>
      <c r="E274" s="29">
        <f>'Exportaciones mensual (90-23)'!C273</f>
        <v>92801176.033979997</v>
      </c>
      <c r="F274" s="29">
        <f>'Importaciones mensual (90-23)'!C273</f>
        <v>41341186.077639997</v>
      </c>
      <c r="G274" s="29">
        <f>'Saldo mensual (90-23)'!C273</f>
        <v>51459989.95634</v>
      </c>
      <c r="H274" s="30">
        <f>'Exportaciones mensual (90-23)'!D273</f>
        <v>160067580.70862001</v>
      </c>
      <c r="I274" s="29">
        <f>'Importaciones mensual (90-23)'!D273</f>
        <v>51529698.464539997</v>
      </c>
      <c r="J274" s="29">
        <f>'Saldo mensual (90-23)'!D273</f>
        <v>108537882.24408001</v>
      </c>
      <c r="K274" s="29">
        <f>'Exportaciones mensual (90-23)'!E273</f>
        <v>135722190.44909</v>
      </c>
      <c r="L274" s="29">
        <f>'Importaciones mensual (90-23)'!E273</f>
        <v>6320276.5239899997</v>
      </c>
      <c r="M274" s="31">
        <f>'Saldo mensual (90-23)'!E273</f>
        <v>129401913.92509998</v>
      </c>
      <c r="N274" s="29">
        <f>'Exportaciones mensual (90-23)'!F273</f>
        <v>51580252.26585</v>
      </c>
      <c r="O274" s="29">
        <f>'Importaciones mensual (90-23)'!F273</f>
        <v>123801505.90110999</v>
      </c>
      <c r="P274" s="29">
        <f>'Saldo mensual (90-23)'!F273</f>
        <v>-72221253.635259986</v>
      </c>
      <c r="Q274" s="29">
        <f>'Exportaciones mensual (90-23)'!G273</f>
        <v>374853899.41969001</v>
      </c>
      <c r="R274" s="29">
        <f>'Importaciones mensual (90-23)'!G273</f>
        <v>111936155.17392001</v>
      </c>
      <c r="S274" s="29">
        <f>'Saldo mensual (90-23)'!G273</f>
        <v>262917744.24577001</v>
      </c>
      <c r="T274" s="29">
        <f>'Exportaciones mensual (90-23)'!F273</f>
        <v>51580252.26585</v>
      </c>
      <c r="U274" s="29">
        <f>'Importaciones mensual (90-23)'!H273</f>
        <v>13604192.394090001</v>
      </c>
      <c r="V274" s="29">
        <f>'Saldo mensual (90-23)'!H273</f>
        <v>168414482.56786001</v>
      </c>
      <c r="W274" s="29">
        <f>'Exportaciones mensual (90-23)'!G273</f>
        <v>374853899.41969001</v>
      </c>
      <c r="X274" s="29">
        <f>'Importaciones mensual (90-23)'!I273</f>
        <v>202643536.60135999</v>
      </c>
      <c r="Y274" s="29">
        <f>'Saldo mensual (90-23)'!J273</f>
        <v>98276747.902429998</v>
      </c>
      <c r="Z274" s="29">
        <f>'Exportaciones mensual (90-23)'!H273</f>
        <v>182018674.96195</v>
      </c>
      <c r="AA274" s="29">
        <f>'Importaciones mensual (90-23)'!J273</f>
        <v>10448055.531719999</v>
      </c>
      <c r="AB274" s="29">
        <f>'Saldo mensual (90-23)'!J273</f>
        <v>98276747.902429998</v>
      </c>
      <c r="AC274" s="29">
        <f>'Exportaciones mensual (90-23)'!I273</f>
        <v>82332438.727219999</v>
      </c>
      <c r="AD274" s="29">
        <f>'Exportaciones mensual (90-23)'!I273</f>
        <v>82332438.727219999</v>
      </c>
      <c r="AE274" s="29">
        <f>'Saldo mensual (90-23)'!K273</f>
        <v>41714504.737310007</v>
      </c>
      <c r="AF274" s="29">
        <f>'Exportaciones mensual (90-23)'!J273</f>
        <v>108724803.43415</v>
      </c>
      <c r="AG274" s="29">
        <f>'Importaciones mensual (90-23)'!L273</f>
        <v>106071919.42028999</v>
      </c>
      <c r="AH274" s="29">
        <f>'Saldo mensual (90-23)'!L273</f>
        <v>-55159579.349939995</v>
      </c>
      <c r="AI274" s="29">
        <f>'Exportaciones mensual (90-23)'!M273</f>
        <v>163741439.46718001</v>
      </c>
      <c r="AJ274" s="29">
        <f>'Importaciones mensual (90-23)'!M273</f>
        <v>25534875.192510001</v>
      </c>
      <c r="AK274" s="29">
        <f>'Saldo mensual (90-23)'!M273</f>
        <v>138206564.27467</v>
      </c>
      <c r="AL274" s="29">
        <f>'Exportaciones mensual (90-23)'!K273</f>
        <v>63259386.094470002</v>
      </c>
      <c r="AM274" s="29">
        <f>'Importaciones mensual (90-23)'!N273</f>
        <v>687159789.75808001</v>
      </c>
      <c r="AN274" s="29">
        <f>'Saldo mensual (90-23)'!N273</f>
        <v>-464566587.99223</v>
      </c>
      <c r="AO274" s="29">
        <f>'Exportaciones mensual (90-23)'!L273</f>
        <v>50912340.070349999</v>
      </c>
      <c r="AP274" s="29">
        <f>'Importaciones mensual (90-23)'!O273</f>
        <v>351373216.70310998</v>
      </c>
      <c r="AQ274" s="29">
        <f>'Saldo mensual (90-23)'!O273</f>
        <v>-177147595.91813999</v>
      </c>
      <c r="AR274" s="29">
        <f>'Exportaciones mensual (90-23)'!P273</f>
        <v>2132263.06287</v>
      </c>
      <c r="AS274" s="29">
        <f>'Importaciones mensual (90-23)'!P273</f>
        <v>20355274.823539998</v>
      </c>
      <c r="AT274" s="29">
        <f>'Saldo mensual (90-23)'!P273</f>
        <v>-18223011.760669999</v>
      </c>
      <c r="AU274" s="29">
        <f>'Exportaciones mensual (90-23)'!M273</f>
        <v>163741439.46718001</v>
      </c>
      <c r="AV274" s="29">
        <f>'Importaciones mensual (90-23)'!Q273</f>
        <v>29839057.68634</v>
      </c>
      <c r="AW274" s="29">
        <f>'Saldo mensual (90-23)'!Q273</f>
        <v>-1023645.8579099998</v>
      </c>
      <c r="AX274" s="29">
        <f>'Exportaciones mensual (90-23)'!N273</f>
        <v>222593201.76585001</v>
      </c>
      <c r="AY274" s="29">
        <f>'Importaciones mensual (90-23)'!R273</f>
        <v>125429760.80643</v>
      </c>
      <c r="AZ274" s="29">
        <f>'Saldo mensual (90-23)'!R273</f>
        <v>123877035.20701002</v>
      </c>
      <c r="BA274" s="29">
        <f>'Exportaciones mensual (90-23)'!O273</f>
        <v>174225620.78496999</v>
      </c>
      <c r="BB274" s="29">
        <f>'Importaciones mensual (90-23)'!S273</f>
        <v>163745473.01607999</v>
      </c>
      <c r="BC274" s="29">
        <f>'Saldo mensual (90-23)'!S273</f>
        <v>-106379049.20176999</v>
      </c>
      <c r="BD274" s="29">
        <f>'Exportaciones mensual (90-23)'!P273</f>
        <v>2132263.06287</v>
      </c>
      <c r="BE274" s="29">
        <f>'Importaciones mensual (90-23)'!T273</f>
        <v>124430149.34990001</v>
      </c>
      <c r="BF274" s="29">
        <f>'Saldo mensual (90-23)'!T273</f>
        <v>-42698002.334960014</v>
      </c>
      <c r="BG274" s="29">
        <f>'Exportaciones mensual (90-23)'!Q273</f>
        <v>28815411.828430001</v>
      </c>
      <c r="BH274" s="29">
        <f>'Importaciones mensual (90-23)'!U273</f>
        <v>39425080.641630001</v>
      </c>
      <c r="BI274" s="29">
        <f>'Saldo mensual (90-23)'!U273</f>
        <v>111708966.30871001</v>
      </c>
      <c r="BJ274" s="29">
        <f>'Exportaciones mensual (90-23)'!R273</f>
        <v>249306796.01344001</v>
      </c>
      <c r="BK274" s="29">
        <f>'Importaciones mensual (90-23)'!V273</f>
        <v>7854147.8410200002</v>
      </c>
      <c r="BL274" s="29">
        <f>'Saldo mensual (90-23)'!V273</f>
        <v>39252074.129779994</v>
      </c>
      <c r="BM274" s="29">
        <f>'Exportaciones mensual (90-23)'!S273</f>
        <v>57366423.814309999</v>
      </c>
      <c r="BN274" s="29">
        <f>'Importaciones mensual (90-23)'!W273</f>
        <v>7122490.9018000001</v>
      </c>
      <c r="BO274" s="29">
        <f>'Saldo mensual (90-23)'!W273</f>
        <v>3580815.7705599992</v>
      </c>
      <c r="BP274" s="29">
        <f>'Exportaciones mensual (90-23)'!T273</f>
        <v>81732147.014939994</v>
      </c>
      <c r="BQ274" s="29">
        <f>'Importaciones mensual (90-23)'!X273</f>
        <v>115122886.91491</v>
      </c>
      <c r="BR274" s="29">
        <f>'Saldo mensual (90-23)'!X273</f>
        <v>-70594486.26256001</v>
      </c>
      <c r="BS274" s="29">
        <f>'Exportaciones mensual (90-23)'!U273</f>
        <v>151134046.95034</v>
      </c>
      <c r="BT274" s="29">
        <f>'Importaciones mensual (90-23)'!Y273</f>
        <v>46983790.147979997</v>
      </c>
      <c r="BU274" s="29">
        <f>'Saldo mensual (90-23)'!Y273</f>
        <v>-4309968.1278099939</v>
      </c>
      <c r="BV274" s="29">
        <f>'Exportaciones mensual (90-23)'!V273</f>
        <v>47106221.970799997</v>
      </c>
      <c r="BW274" s="29">
        <f>'Importaciones mensual (90-23)'!Z273</f>
        <v>59722441.700839996</v>
      </c>
      <c r="BX274" s="29">
        <f>'Saldo mensual (90-23)'!Z273</f>
        <v>-25837527.117679998</v>
      </c>
      <c r="BY274" s="29">
        <f>'Exportaciones mensual (90-23)'!W273</f>
        <v>10703306.672359999</v>
      </c>
      <c r="BZ274" s="29">
        <f>'Importaciones mensual (90-23)'!AA273</f>
        <v>61948903.742990002</v>
      </c>
      <c r="CA274" s="29">
        <f>'Saldo mensual (90-23)'!AA273</f>
        <v>17606695.672209993</v>
      </c>
      <c r="CB274" s="29">
        <f>'Exportaciones mensual (90-23)'!X273</f>
        <v>44528400.652350001</v>
      </c>
      <c r="CC274" s="29">
        <f>'Importaciones mensual (90-23)'!AB273</f>
        <v>12121381.43849</v>
      </c>
      <c r="CD274" s="29">
        <f>'Saldo mensual (90-23)'!AB273</f>
        <v>38679729.585490003</v>
      </c>
      <c r="CE274" s="29">
        <f>'Exportaciones mensual (90-23)'!AC273</f>
        <v>336262958.74497002</v>
      </c>
      <c r="CF274" s="29">
        <f>'Importaciones mensual (90-23)'!AC273</f>
        <v>820019310.46917999</v>
      </c>
      <c r="CG274" s="29">
        <f>'Saldo mensual (90-23)'!AC273</f>
        <v>-483756351.72420996</v>
      </c>
      <c r="CH274" s="29">
        <f>'Exportaciones mensual (90-23)'!Y273</f>
        <v>42673822.020170003</v>
      </c>
      <c r="CI274" s="29">
        <f>'Importaciones mensual (90-23)'!AD273</f>
        <v>95302381.988759995</v>
      </c>
      <c r="CJ274" s="29">
        <f>'Saldo mensual (90-23)'!AD273</f>
        <v>-27683012.182300001</v>
      </c>
      <c r="CK274" s="29">
        <f>'Exportaciones mensual (90-23)'!Z273</f>
        <v>33884914.583159998</v>
      </c>
      <c r="CL274" s="29">
        <f>'Importaciones mensual (90-23)'!AE273</f>
        <v>26559731.021979999</v>
      </c>
      <c r="CM274" s="29">
        <f>'Saldo mensual (90-23)'!AE273</f>
        <v>43966334.317680001</v>
      </c>
      <c r="CN274" s="29">
        <f>'Exportaciones mensual (90-23)'!AA273</f>
        <v>79555599.415199995</v>
      </c>
      <c r="CO274" s="29">
        <f>'Importaciones mensual (90-23)'!AF273</f>
        <v>108631474.06885</v>
      </c>
      <c r="CP274" s="29">
        <f>'Saldo mensual (90-23)'!AF273</f>
        <v>-66624524.908489987</v>
      </c>
      <c r="CQ274" s="29">
        <f>'Exportaciones mensual (90-23)'!AB273</f>
        <v>50801111.023979999</v>
      </c>
      <c r="CR274" s="29">
        <f>'Importaciones mensual (90-23)'!AG273</f>
        <v>57182104.81498</v>
      </c>
      <c r="CS274" s="29">
        <f>'Saldo mensual (90-23)'!AG273</f>
        <v>-4205336.641929999</v>
      </c>
      <c r="CT274" s="29">
        <f>'Exportaciones mensual (90-23)'!AC273</f>
        <v>336262958.74497002</v>
      </c>
      <c r="CU274" s="29">
        <f>'Importaciones mensual (90-23)'!AH273</f>
        <v>53093257.40202</v>
      </c>
      <c r="CV274" s="29">
        <f>'Saldo mensual (90-23)'!AH273</f>
        <v>-36237436.241280004</v>
      </c>
      <c r="CW274" s="29">
        <f>'Exportaciones mensual (90-23)'!AC273</f>
        <v>336262958.74497002</v>
      </c>
      <c r="CX274" s="29">
        <f>'Importaciones mensual (90-23)'!AI273</f>
        <v>15029046.936799999</v>
      </c>
      <c r="CY274" s="29">
        <f>'Saldo mensual (90-23)'!AI273</f>
        <v>3174015.2116700001</v>
      </c>
      <c r="CZ274" s="29">
        <f>'Exportaciones mensual (90-23)'!AE273</f>
        <v>70526065.339660004</v>
      </c>
      <c r="DA274" s="29">
        <f>'Importaciones mensual (90-23)'!AJ273</f>
        <v>62822613.995970003</v>
      </c>
      <c r="DB274" s="29">
        <f>'Saldo mensual (90-23)'!AJ273</f>
        <v>-14143863.092860006</v>
      </c>
      <c r="DC274" s="29">
        <f>'Exportaciones mensual (90-23)'!AF273</f>
        <v>42006949.160360001</v>
      </c>
      <c r="DD274" s="29">
        <f>'Importaciones mensual (90-23)'!AK273</f>
        <v>11107547.520570001</v>
      </c>
      <c r="DE274" s="29">
        <f>'Saldo mensual (90-23)'!AK273</f>
        <v>5626654.3073100001</v>
      </c>
      <c r="DF274" s="29">
        <f>'Exportaciones mensual (90-23)'!AG273</f>
        <v>52976768.173050001</v>
      </c>
      <c r="DG274" s="29">
        <f>'Importaciones mensual (90-23)'!AL273</f>
        <v>6415264.7586300001</v>
      </c>
      <c r="DH274" s="29">
        <f>'Saldo mensual (90-23)'!AL273</f>
        <v>38139222.239600003</v>
      </c>
      <c r="DI274" s="29">
        <f>'Exportaciones mensual (90-23)'!AH273</f>
        <v>16855821.160739999</v>
      </c>
      <c r="DJ274" s="29">
        <f>'Importaciones mensual (90-23)'!AM273</f>
        <v>1175594.15481</v>
      </c>
      <c r="DK274" s="29">
        <f>'Saldo mensual (90-23)'!AM273</f>
        <v>992032.46622000006</v>
      </c>
      <c r="DL274" s="29">
        <f>'Exportaciones mensual (90-23)'!AI273</f>
        <v>18203062.148469999</v>
      </c>
      <c r="DM274" s="29">
        <f>'Importaciones mensual (90-23)'!AN273</f>
        <v>5876.0301099999997</v>
      </c>
      <c r="DN274" s="29">
        <f>'Saldo mensual (90-23)'!AN273</f>
        <v>22151401.21342</v>
      </c>
      <c r="DO274" s="29">
        <f>'Exportaciones mensual (90-23)'!AJ273</f>
        <v>48678750.903109998</v>
      </c>
      <c r="DP274" s="29">
        <f>'Importaciones mensual (90-23)'!AO273</f>
        <v>536.66998000000001</v>
      </c>
      <c r="DQ274" s="29">
        <f>'Saldo mensual (90-23)'!AO273</f>
        <v>50800974.384070002</v>
      </c>
      <c r="DR274" s="29">
        <f>'Exportaciones mensual (90-23)'!AP273</f>
        <v>38013400.498429999</v>
      </c>
      <c r="DS274" s="29">
        <f>'Importaciones mensual (90-23)'!AP273</f>
        <v>331535.46558000002</v>
      </c>
      <c r="DT274" s="29">
        <f>'Saldo mensual (90-23)'!AP273</f>
        <v>37681865.032849997</v>
      </c>
      <c r="DU274" s="29">
        <f>'Exportaciones mensual (90-23)'!AK273</f>
        <v>16734201.827880001</v>
      </c>
      <c r="DV274" s="29">
        <f>'Importaciones mensual (90-23)'!AQ273</f>
        <v>5188053.9063999997</v>
      </c>
      <c r="DW274" s="29">
        <f>'Saldo mensual (90-23)'!AQ273</f>
        <v>20356930.211310003</v>
      </c>
      <c r="DX274" s="29">
        <f>'Exportaciones mensual (90-23)'!AL273</f>
        <v>44554486.998230003</v>
      </c>
      <c r="DY274" s="29">
        <f>'Importaciones mensual (90-23)'!AR273</f>
        <v>14924694.3793</v>
      </c>
      <c r="DZ274" s="29">
        <f>'Saldo mensual (90-23)'!AR273</f>
        <v>92655722.55889</v>
      </c>
      <c r="EA274" s="29">
        <f>'Exportaciones mensual (90-23)'!AM273</f>
        <v>2167626.62103</v>
      </c>
      <c r="EB274" s="29">
        <f>'Importaciones mensual (90-23)'!AS273</f>
        <v>1219000.88849</v>
      </c>
      <c r="EC274" s="29">
        <f>'Saldo mensual (90-23)'!AS273</f>
        <v>74721308.382389992</v>
      </c>
      <c r="ED274" s="29">
        <f>'Exportaciones mensual (90-23)'!AN273</f>
        <v>22157277.243530001</v>
      </c>
      <c r="EE274" s="29">
        <f>'Importaciones mensual (90-23)'!AT273</f>
        <v>155678976.09356999</v>
      </c>
      <c r="EF274" s="29">
        <f>'Saldo mensual (90-23)'!AT273</f>
        <v>270849294.56286001</v>
      </c>
    </row>
    <row r="275" spans="1:136">
      <c r="A275" s="9">
        <v>40940</v>
      </c>
      <c r="B275" s="29">
        <f>'Exportaciones mensual (90-23)'!B274</f>
        <v>1091002679.1444399</v>
      </c>
      <c r="C275" s="29">
        <f>'Importaciones mensual (90-23)'!B274</f>
        <v>1344069659.4899399</v>
      </c>
      <c r="D275" s="29">
        <f>'Saldo mensual (90-23)'!B274</f>
        <v>-253066980.34549999</v>
      </c>
      <c r="E275" s="29">
        <f>'Exportaciones mensual (90-23)'!C274</f>
        <v>104159202.70189001</v>
      </c>
      <c r="F275" s="29">
        <f>'Importaciones mensual (90-23)'!C274</f>
        <v>30478604.81583</v>
      </c>
      <c r="G275" s="29">
        <f>'Saldo mensual (90-23)'!C274</f>
        <v>73680597.886059999</v>
      </c>
      <c r="H275" s="30">
        <f>'Exportaciones mensual (90-23)'!D274</f>
        <v>125996403.56061999</v>
      </c>
      <c r="I275" s="29">
        <f>'Importaciones mensual (90-23)'!D274</f>
        <v>27509410.072110001</v>
      </c>
      <c r="J275" s="29">
        <f>'Saldo mensual (90-23)'!D274</f>
        <v>98486993.488509998</v>
      </c>
      <c r="K275" s="29">
        <f>'Exportaciones mensual (90-23)'!E274</f>
        <v>160217841.21179</v>
      </c>
      <c r="L275" s="29">
        <f>'Importaciones mensual (90-23)'!E274</f>
        <v>1132102.23443</v>
      </c>
      <c r="M275" s="31">
        <f>'Saldo mensual (90-23)'!E274</f>
        <v>159085738.97736001</v>
      </c>
      <c r="N275" s="29">
        <f>'Exportaciones mensual (90-23)'!F274</f>
        <v>57968087.124860004</v>
      </c>
      <c r="O275" s="29">
        <f>'Importaciones mensual (90-23)'!F274</f>
        <v>70733229.07649</v>
      </c>
      <c r="P275" s="29">
        <f>'Saldo mensual (90-23)'!F274</f>
        <v>-12765141.951629996</v>
      </c>
      <c r="Q275" s="29">
        <f>'Exportaciones mensual (90-23)'!G274</f>
        <v>325138102.04263002</v>
      </c>
      <c r="R275" s="29">
        <f>'Importaciones mensual (90-23)'!G274</f>
        <v>53574015.356040001</v>
      </c>
      <c r="S275" s="29">
        <f>'Saldo mensual (90-23)'!G274</f>
        <v>271564086.68659002</v>
      </c>
      <c r="T275" s="29">
        <f>'Exportaciones mensual (90-23)'!F274</f>
        <v>57968087.124860004</v>
      </c>
      <c r="U275" s="29">
        <f>'Importaciones mensual (90-23)'!H274</f>
        <v>24587602.430500001</v>
      </c>
      <c r="V275" s="29">
        <f>'Saldo mensual (90-23)'!H274</f>
        <v>170957490.25171</v>
      </c>
      <c r="W275" s="29">
        <f>'Exportaciones mensual (90-23)'!G274</f>
        <v>325138102.04263002</v>
      </c>
      <c r="X275" s="29">
        <f>'Importaciones mensual (90-23)'!I274</f>
        <v>154728714.31323001</v>
      </c>
      <c r="Y275" s="29">
        <f>'Saldo mensual (90-23)'!J274</f>
        <v>166961604.85800999</v>
      </c>
      <c r="Z275" s="29">
        <f>'Exportaciones mensual (90-23)'!H274</f>
        <v>195545092.68221</v>
      </c>
      <c r="AA275" s="29">
        <f>'Importaciones mensual (90-23)'!J274</f>
        <v>13782487.230529999</v>
      </c>
      <c r="AB275" s="29">
        <f>'Saldo mensual (90-23)'!J274</f>
        <v>166961604.85800999</v>
      </c>
      <c r="AC275" s="29">
        <f>'Exportaciones mensual (90-23)'!I274</f>
        <v>65050894.933729999</v>
      </c>
      <c r="AD275" s="29">
        <f>'Exportaciones mensual (90-23)'!I274</f>
        <v>65050894.933729999</v>
      </c>
      <c r="AE275" s="29">
        <f>'Saldo mensual (90-23)'!K274</f>
        <v>76041953.626630008</v>
      </c>
      <c r="AF275" s="29">
        <f>'Exportaciones mensual (90-23)'!J274</f>
        <v>180744092.08853999</v>
      </c>
      <c r="AG275" s="29">
        <f>'Importaciones mensual (90-23)'!L274</f>
        <v>170662811.56577</v>
      </c>
      <c r="AH275" s="29">
        <f>'Saldo mensual (90-23)'!L274</f>
        <v>-102044477.58429</v>
      </c>
      <c r="AI275" s="29">
        <f>'Exportaciones mensual (90-23)'!M274</f>
        <v>144495893.48462</v>
      </c>
      <c r="AJ275" s="29">
        <f>'Importaciones mensual (90-23)'!M274</f>
        <v>40431154.841880001</v>
      </c>
      <c r="AK275" s="29">
        <f>'Saldo mensual (90-23)'!M274</f>
        <v>104064738.64274001</v>
      </c>
      <c r="AL275" s="29">
        <f>'Exportaciones mensual (90-23)'!K274</f>
        <v>91146268.423920006</v>
      </c>
      <c r="AM275" s="29">
        <f>'Importaciones mensual (90-23)'!N274</f>
        <v>507345169.51665998</v>
      </c>
      <c r="AN275" s="29">
        <f>'Saldo mensual (90-23)'!N274</f>
        <v>-189005388.51780999</v>
      </c>
      <c r="AO275" s="29">
        <f>'Exportaciones mensual (90-23)'!L274</f>
        <v>68618333.981480002</v>
      </c>
      <c r="AP275" s="29">
        <f>'Importaciones mensual (90-23)'!O274</f>
        <v>265594166.12669</v>
      </c>
      <c r="AQ275" s="29">
        <f>'Saldo mensual (90-23)'!O274</f>
        <v>-63983068.373450011</v>
      </c>
      <c r="AR275" s="29">
        <f>'Exportaciones mensual (90-23)'!P274</f>
        <v>1202476.31687</v>
      </c>
      <c r="AS275" s="29">
        <f>'Importaciones mensual (90-23)'!P274</f>
        <v>15996659.441670001</v>
      </c>
      <c r="AT275" s="29">
        <f>'Saldo mensual (90-23)'!P274</f>
        <v>-14794183.1248</v>
      </c>
      <c r="AU275" s="29">
        <f>'Exportaciones mensual (90-23)'!M274</f>
        <v>144495893.48462</v>
      </c>
      <c r="AV275" s="29">
        <f>'Importaciones mensual (90-23)'!Q274</f>
        <v>31925304.19314</v>
      </c>
      <c r="AW275" s="29">
        <f>'Saldo mensual (90-23)'!Q274</f>
        <v>75415724.050730005</v>
      </c>
      <c r="AX275" s="29">
        <f>'Exportaciones mensual (90-23)'!N274</f>
        <v>318339780.99884999</v>
      </c>
      <c r="AY275" s="29">
        <f>'Importaciones mensual (90-23)'!R274</f>
        <v>105450489.31388</v>
      </c>
      <c r="AZ275" s="29">
        <f>'Saldo mensual (90-23)'!R274</f>
        <v>86629327.145099998</v>
      </c>
      <c r="BA275" s="29">
        <f>'Exportaciones mensual (90-23)'!O274</f>
        <v>201611097.75323999</v>
      </c>
      <c r="BB275" s="29">
        <f>'Importaciones mensual (90-23)'!S274</f>
        <v>161968438.02131999</v>
      </c>
      <c r="BC275" s="29">
        <f>'Saldo mensual (90-23)'!S274</f>
        <v>-126982146.13700998</v>
      </c>
      <c r="BD275" s="29">
        <f>'Exportaciones mensual (90-23)'!P274</f>
        <v>1202476.31687</v>
      </c>
      <c r="BE275" s="29">
        <f>'Importaciones mensual (90-23)'!T274</f>
        <v>121041980.55784</v>
      </c>
      <c r="BF275" s="29">
        <f>'Saldo mensual (90-23)'!T274</f>
        <v>-22470443.06660001</v>
      </c>
      <c r="BG275" s="29">
        <f>'Exportaciones mensual (90-23)'!Q274</f>
        <v>107341028.24387001</v>
      </c>
      <c r="BH275" s="29">
        <f>'Importaciones mensual (90-23)'!U274</f>
        <v>23993658.208769999</v>
      </c>
      <c r="BI275" s="29">
        <f>'Saldo mensual (90-23)'!U274</f>
        <v>150204705.35924</v>
      </c>
      <c r="BJ275" s="29">
        <f>'Exportaciones mensual (90-23)'!R274</f>
        <v>192079816.45897999</v>
      </c>
      <c r="BK275" s="29">
        <f>'Importaciones mensual (90-23)'!V274</f>
        <v>11790915.740189999</v>
      </c>
      <c r="BL275" s="29">
        <f>'Saldo mensual (90-23)'!V274</f>
        <v>44061792.78943</v>
      </c>
      <c r="BM275" s="29">
        <f>'Exportaciones mensual (90-23)'!S274</f>
        <v>34986291.88431</v>
      </c>
      <c r="BN275" s="29">
        <f>'Importaciones mensual (90-23)'!W274</f>
        <v>4884279.0804500002</v>
      </c>
      <c r="BO275" s="29">
        <f>'Saldo mensual (90-23)'!W274</f>
        <v>-1893653.9164500004</v>
      </c>
      <c r="BP275" s="29">
        <f>'Exportaciones mensual (90-23)'!T274</f>
        <v>98571537.491239995</v>
      </c>
      <c r="BQ275" s="29">
        <f>'Importaciones mensual (90-23)'!X274</f>
        <v>119287547.02887</v>
      </c>
      <c r="BR275" s="29">
        <f>'Saldo mensual (90-23)'!X274</f>
        <v>22560964.106850013</v>
      </c>
      <c r="BS275" s="29">
        <f>'Exportaciones mensual (90-23)'!U274</f>
        <v>174198363.56801</v>
      </c>
      <c r="BT275" s="29">
        <f>'Importaciones mensual (90-23)'!Y274</f>
        <v>39444021.767820001</v>
      </c>
      <c r="BU275" s="29">
        <f>'Saldo mensual (90-23)'!Y274</f>
        <v>25840203.147840001</v>
      </c>
      <c r="BV275" s="29">
        <f>'Exportaciones mensual (90-23)'!V274</f>
        <v>55852708.529619999</v>
      </c>
      <c r="BW275" s="29">
        <f>'Importaciones mensual (90-23)'!Z274</f>
        <v>30925419.84818</v>
      </c>
      <c r="BX275" s="29">
        <f>'Saldo mensual (90-23)'!Z274</f>
        <v>18773346.732839998</v>
      </c>
      <c r="BY275" s="29">
        <f>'Exportaciones mensual (90-23)'!W274</f>
        <v>2990625.1639999999</v>
      </c>
      <c r="BZ275" s="29">
        <f>'Importaciones mensual (90-23)'!AA274</f>
        <v>46949377.897150002</v>
      </c>
      <c r="CA275" s="29">
        <f>'Saldo mensual (90-23)'!AA274</f>
        <v>124029041.38334</v>
      </c>
      <c r="CB275" s="29">
        <f>'Exportaciones mensual (90-23)'!X274</f>
        <v>141848511.13572001</v>
      </c>
      <c r="CC275" s="29">
        <f>'Importaciones mensual (90-23)'!AB274</f>
        <v>0</v>
      </c>
      <c r="CD275" s="29">
        <f>'Saldo mensual (90-23)'!AB274</f>
        <v>79277032.375560001</v>
      </c>
      <c r="CE275" s="29">
        <f>'Exportaciones mensual (90-23)'!AC274</f>
        <v>216870462.04214999</v>
      </c>
      <c r="CF275" s="29">
        <f>'Importaciones mensual (90-23)'!AC274</f>
        <v>685271553.03636003</v>
      </c>
      <c r="CG275" s="29">
        <f>'Saldo mensual (90-23)'!AC274</f>
        <v>-468401090.99421</v>
      </c>
      <c r="CH275" s="29">
        <f>'Exportaciones mensual (90-23)'!Y274</f>
        <v>65284224.915660001</v>
      </c>
      <c r="CI275" s="29">
        <f>'Importaciones mensual (90-23)'!AD274</f>
        <v>96753613.451550007</v>
      </c>
      <c r="CJ275" s="29">
        <f>'Saldo mensual (90-23)'!AD274</f>
        <v>11191544.499619991</v>
      </c>
      <c r="CK275" s="29">
        <f>'Exportaciones mensual (90-23)'!Z274</f>
        <v>49698766.581019998</v>
      </c>
      <c r="CL275" s="29">
        <f>'Importaciones mensual (90-23)'!AE274</f>
        <v>21673464.604839999</v>
      </c>
      <c r="CM275" s="29">
        <f>'Saldo mensual (90-23)'!AE274</f>
        <v>74491773.69438</v>
      </c>
      <c r="CN275" s="29">
        <f>'Exportaciones mensual (90-23)'!AA274</f>
        <v>170978419.28049001</v>
      </c>
      <c r="CO275" s="29">
        <f>'Importaciones mensual (90-23)'!AF274</f>
        <v>101483236.69281</v>
      </c>
      <c r="CP275" s="29">
        <f>'Saldo mensual (90-23)'!AF274</f>
        <v>-87516686.668469995</v>
      </c>
      <c r="CQ275" s="29">
        <f>'Exportaciones mensual (90-23)'!AB274</f>
        <v>79277032.375560001</v>
      </c>
      <c r="CR275" s="29">
        <f>'Importaciones mensual (90-23)'!AG274</f>
        <v>52597926.447439998</v>
      </c>
      <c r="CS275" s="29">
        <f>'Saldo mensual (90-23)'!AG274</f>
        <v>-17022722.005740002</v>
      </c>
      <c r="CT275" s="29">
        <f>'Exportaciones mensual (90-23)'!AC274</f>
        <v>216870462.04214999</v>
      </c>
      <c r="CU275" s="29">
        <f>'Importaciones mensual (90-23)'!AH274</f>
        <v>36906248.539329998</v>
      </c>
      <c r="CV275" s="29">
        <f>'Saldo mensual (90-23)'!AH274</f>
        <v>-20456286.406029999</v>
      </c>
      <c r="CW275" s="29">
        <f>'Exportaciones mensual (90-23)'!AC274</f>
        <v>216870462.04214999</v>
      </c>
      <c r="CX275" s="29">
        <f>'Importaciones mensual (90-23)'!AI274</f>
        <v>11085928.87346</v>
      </c>
      <c r="CY275" s="29">
        <f>'Saldo mensual (90-23)'!AI274</f>
        <v>21594368.910520002</v>
      </c>
      <c r="CZ275" s="29">
        <f>'Exportaciones mensual (90-23)'!AE274</f>
        <v>96165238.299219996</v>
      </c>
      <c r="DA275" s="29">
        <f>'Importaciones mensual (90-23)'!AJ274</f>
        <v>44249336.297130004</v>
      </c>
      <c r="DB275" s="29">
        <f>'Saldo mensual (90-23)'!AJ274</f>
        <v>50197928.197459996</v>
      </c>
      <c r="DC275" s="29">
        <f>'Exportaciones mensual (90-23)'!AF274</f>
        <v>13966550.02434</v>
      </c>
      <c r="DD275" s="29">
        <f>'Importaciones mensual (90-23)'!AK274</f>
        <v>10260738.989469999</v>
      </c>
      <c r="DE275" s="29">
        <f>'Saldo mensual (90-23)'!AK274</f>
        <v>14981302.091539999</v>
      </c>
      <c r="DF275" s="29">
        <f>'Exportaciones mensual (90-23)'!AG274</f>
        <v>35575204.441699997</v>
      </c>
      <c r="DG275" s="29">
        <f>'Importaciones mensual (90-23)'!AL274</f>
        <v>35559015.093479998</v>
      </c>
      <c r="DH275" s="29">
        <f>'Saldo mensual (90-23)'!AL274</f>
        <v>-4972783.9923399985</v>
      </c>
      <c r="DI275" s="29">
        <f>'Exportaciones mensual (90-23)'!AH274</f>
        <v>16449962.133300001</v>
      </c>
      <c r="DJ275" s="29">
        <f>'Importaciones mensual (90-23)'!AM274</f>
        <v>2180180.4342</v>
      </c>
      <c r="DK275" s="29">
        <f>'Saldo mensual (90-23)'!AM274</f>
        <v>10539343.242839999</v>
      </c>
      <c r="DL275" s="29">
        <f>'Exportaciones mensual (90-23)'!AI274</f>
        <v>32680297.783980001</v>
      </c>
      <c r="DM275" s="29">
        <f>'Importaciones mensual (90-23)'!AN274</f>
        <v>0</v>
      </c>
      <c r="DN275" s="29">
        <f>'Saldo mensual (90-23)'!AN274</f>
        <v>17855153.948029999</v>
      </c>
      <c r="DO275" s="29">
        <f>'Exportaciones mensual (90-23)'!AJ274</f>
        <v>94447264.494589999</v>
      </c>
      <c r="DP275" s="29">
        <f>'Importaciones mensual (90-23)'!AO274</f>
        <v>0</v>
      </c>
      <c r="DQ275" s="29">
        <f>'Saldo mensual (90-23)'!AO274</f>
        <v>144984287.24414</v>
      </c>
      <c r="DR275" s="29">
        <f>'Exportaciones mensual (90-23)'!AP274</f>
        <v>70769821.421790004</v>
      </c>
      <c r="DS275" s="29">
        <f>'Importaciones mensual (90-23)'!AP274</f>
        <v>346267.90005</v>
      </c>
      <c r="DT275" s="29">
        <f>'Saldo mensual (90-23)'!AP274</f>
        <v>70423553.521740004</v>
      </c>
      <c r="DU275" s="29">
        <f>'Exportaciones mensual (90-23)'!AK274</f>
        <v>25242041.081009999</v>
      </c>
      <c r="DV275" s="29">
        <f>'Importaciones mensual (90-23)'!AQ274</f>
        <v>25300674.053649999</v>
      </c>
      <c r="DW275" s="29">
        <f>'Saldo mensual (90-23)'!AQ274</f>
        <v>49199123.125309996</v>
      </c>
      <c r="DX275" s="29">
        <f>'Exportaciones mensual (90-23)'!AL274</f>
        <v>30586231.10114</v>
      </c>
      <c r="DY275" s="29">
        <f>'Importaciones mensual (90-23)'!AR274</f>
        <v>22548253.36716</v>
      </c>
      <c r="DZ275" s="29">
        <f>'Saldo mensual (90-23)'!AR274</f>
        <v>49890781.504220001</v>
      </c>
      <c r="EA275" s="29">
        <f>'Exportaciones mensual (90-23)'!AM274</f>
        <v>12719523.67704</v>
      </c>
      <c r="EB275" s="29">
        <f>'Importaciones mensual (90-23)'!AS274</f>
        <v>877094.05275999999</v>
      </c>
      <c r="EC275" s="29">
        <f>'Saldo mensual (90-23)'!AS274</f>
        <v>184523017.92550999</v>
      </c>
      <c r="ED275" s="29">
        <f>'Exportaciones mensual (90-23)'!AN274</f>
        <v>17855153.948029999</v>
      </c>
      <c r="EE275" s="29">
        <f>'Importaciones mensual (90-23)'!AT274</f>
        <v>144498769.88942</v>
      </c>
      <c r="EF275" s="29">
        <f>'Saldo mensual (90-23)'!AT274</f>
        <v>307090078.46959996</v>
      </c>
    </row>
    <row r="276" spans="1:136">
      <c r="A276" s="9">
        <v>40969</v>
      </c>
      <c r="B276" s="29">
        <f>'Exportaciones mensual (90-23)'!B275</f>
        <v>1262633712.54882</v>
      </c>
      <c r="C276" s="29">
        <f>'Importaciones mensual (90-23)'!B275</f>
        <v>1452821848.7377999</v>
      </c>
      <c r="D276" s="29">
        <f>'Saldo mensual (90-23)'!B275</f>
        <v>-190188136.18897986</v>
      </c>
      <c r="E276" s="29">
        <f>'Exportaciones mensual (90-23)'!C275</f>
        <v>111212193.32946</v>
      </c>
      <c r="F276" s="29">
        <f>'Importaciones mensual (90-23)'!C275</f>
        <v>34992137.537890002</v>
      </c>
      <c r="G276" s="29">
        <f>'Saldo mensual (90-23)'!C275</f>
        <v>76220055.791569993</v>
      </c>
      <c r="H276" s="30">
        <f>'Exportaciones mensual (90-23)'!D275</f>
        <v>184714801.68735999</v>
      </c>
      <c r="I276" s="29">
        <f>'Importaciones mensual (90-23)'!D275</f>
        <v>43364161.38301</v>
      </c>
      <c r="J276" s="29">
        <f>'Saldo mensual (90-23)'!D275</f>
        <v>141350640.30434999</v>
      </c>
      <c r="K276" s="29">
        <f>'Exportaciones mensual (90-23)'!E275</f>
        <v>193609387.20190999</v>
      </c>
      <c r="L276" s="29">
        <f>'Importaciones mensual (90-23)'!E275</f>
        <v>823509.50615999999</v>
      </c>
      <c r="M276" s="31">
        <f>'Saldo mensual (90-23)'!E275</f>
        <v>192785877.69575</v>
      </c>
      <c r="N276" s="29">
        <f>'Exportaciones mensual (90-23)'!F275</f>
        <v>69992019.203590006</v>
      </c>
      <c r="O276" s="29">
        <f>'Importaciones mensual (90-23)'!F275</f>
        <v>83475991.410370007</v>
      </c>
      <c r="P276" s="29">
        <f>'Saldo mensual (90-23)'!F275</f>
        <v>-13483972.206780002</v>
      </c>
      <c r="Q276" s="29">
        <f>'Exportaciones mensual (90-23)'!G275</f>
        <v>364963337.99726999</v>
      </c>
      <c r="R276" s="29">
        <f>'Importaciones mensual (90-23)'!G275</f>
        <v>75368286.491799995</v>
      </c>
      <c r="S276" s="29">
        <f>'Saldo mensual (90-23)'!G275</f>
        <v>289595051.50546998</v>
      </c>
      <c r="T276" s="29">
        <f>'Exportaciones mensual (90-23)'!F275</f>
        <v>69992019.203590006</v>
      </c>
      <c r="U276" s="29">
        <f>'Importaciones mensual (90-23)'!H275</f>
        <v>13891667.00797</v>
      </c>
      <c r="V276" s="29">
        <f>'Saldo mensual (90-23)'!H275</f>
        <v>158002921.26686999</v>
      </c>
      <c r="W276" s="29">
        <f>'Exportaciones mensual (90-23)'!G275</f>
        <v>364963337.99726999</v>
      </c>
      <c r="X276" s="29">
        <f>'Importaciones mensual (90-23)'!I275</f>
        <v>229827971.01826</v>
      </c>
      <c r="Y276" s="29">
        <f>'Saldo mensual (90-23)'!J275</f>
        <v>108732213.53746</v>
      </c>
      <c r="Z276" s="29">
        <f>'Exportaciones mensual (90-23)'!H275</f>
        <v>171894588.27484</v>
      </c>
      <c r="AA276" s="29">
        <f>'Importaciones mensual (90-23)'!J275</f>
        <v>12828996.965779999</v>
      </c>
      <c r="AB276" s="29">
        <f>'Saldo mensual (90-23)'!J275</f>
        <v>108732213.53746</v>
      </c>
      <c r="AC276" s="29">
        <f>'Exportaciones mensual (90-23)'!I275</f>
        <v>85194624.266039997</v>
      </c>
      <c r="AD276" s="29">
        <f>'Exportaciones mensual (90-23)'!I275</f>
        <v>85194624.266039997</v>
      </c>
      <c r="AE276" s="29">
        <f>'Saldo mensual (90-23)'!K275</f>
        <v>25185888.371909998</v>
      </c>
      <c r="AF276" s="29">
        <f>'Exportaciones mensual (90-23)'!J275</f>
        <v>121561210.50324</v>
      </c>
      <c r="AG276" s="29">
        <f>'Importaciones mensual (90-23)'!L275</f>
        <v>131884409.9999</v>
      </c>
      <c r="AH276" s="29">
        <f>'Saldo mensual (90-23)'!L275</f>
        <v>92519972.525549993</v>
      </c>
      <c r="AI276" s="29">
        <f>'Exportaciones mensual (90-23)'!M275</f>
        <v>249226245.70414999</v>
      </c>
      <c r="AJ276" s="29">
        <f>'Importaciones mensual (90-23)'!M275</f>
        <v>21367427.008990001</v>
      </c>
      <c r="AK276" s="29">
        <f>'Saldo mensual (90-23)'!M275</f>
        <v>227858818.69516</v>
      </c>
      <c r="AL276" s="29">
        <f>'Exportaciones mensual (90-23)'!K275</f>
        <v>45887139.21548</v>
      </c>
      <c r="AM276" s="29">
        <f>'Importaciones mensual (90-23)'!N275</f>
        <v>536405882.19177997</v>
      </c>
      <c r="AN276" s="29">
        <f>'Saldo mensual (90-23)'!N275</f>
        <v>-226101668.84573996</v>
      </c>
      <c r="AO276" s="29">
        <f>'Exportaciones mensual (90-23)'!L275</f>
        <v>224404382.52544999</v>
      </c>
      <c r="AP276" s="29">
        <f>'Importaciones mensual (90-23)'!O275</f>
        <v>333409657.63031</v>
      </c>
      <c r="AQ276" s="29">
        <f>'Saldo mensual (90-23)'!O275</f>
        <v>-157253761.32754001</v>
      </c>
      <c r="AR276" s="29">
        <f>'Exportaciones mensual (90-23)'!P275</f>
        <v>1424972.71802</v>
      </c>
      <c r="AS276" s="29">
        <f>'Importaciones mensual (90-23)'!P275</f>
        <v>36213956.656960003</v>
      </c>
      <c r="AT276" s="29">
        <f>'Saldo mensual (90-23)'!P275</f>
        <v>-34788983.938940004</v>
      </c>
      <c r="AU276" s="29">
        <f>'Exportaciones mensual (90-23)'!M275</f>
        <v>249226245.70414999</v>
      </c>
      <c r="AV276" s="29">
        <f>'Importaciones mensual (90-23)'!Q275</f>
        <v>27015928.966400001</v>
      </c>
      <c r="AW276" s="29">
        <f>'Saldo mensual (90-23)'!Q275</f>
        <v>-3077921.5781700015</v>
      </c>
      <c r="AX276" s="29">
        <f>'Exportaciones mensual (90-23)'!N275</f>
        <v>310304213.34604001</v>
      </c>
      <c r="AY276" s="29">
        <f>'Importaciones mensual (90-23)'!R275</f>
        <v>90427214.766399994</v>
      </c>
      <c r="AZ276" s="29">
        <f>'Saldo mensual (90-23)'!R275</f>
        <v>139832805.83565003</v>
      </c>
      <c r="BA276" s="29">
        <f>'Exportaciones mensual (90-23)'!O275</f>
        <v>176155896.30276999</v>
      </c>
      <c r="BB276" s="29">
        <f>'Importaciones mensual (90-23)'!S275</f>
        <v>133438922.92053001</v>
      </c>
      <c r="BC276" s="29">
        <f>'Saldo mensual (90-23)'!S275</f>
        <v>-98498434.813810006</v>
      </c>
      <c r="BD276" s="29">
        <f>'Exportaciones mensual (90-23)'!P275</f>
        <v>1424972.71802</v>
      </c>
      <c r="BE276" s="29">
        <f>'Importaciones mensual (90-23)'!T275</f>
        <v>112189167.34916</v>
      </c>
      <c r="BF276" s="29">
        <f>'Saldo mensual (90-23)'!T275</f>
        <v>-36066384.981749997</v>
      </c>
      <c r="BG276" s="29">
        <f>'Exportaciones mensual (90-23)'!Q275</f>
        <v>23938007.38823</v>
      </c>
      <c r="BH276" s="29">
        <f>'Importaciones mensual (90-23)'!U275</f>
        <v>68055857.510499999</v>
      </c>
      <c r="BI276" s="29">
        <f>'Saldo mensual (90-23)'!U275</f>
        <v>87386346.584869996</v>
      </c>
      <c r="BJ276" s="29">
        <f>'Exportaciones mensual (90-23)'!R275</f>
        <v>230260020.60205001</v>
      </c>
      <c r="BK276" s="29">
        <f>'Importaciones mensual (90-23)'!V275</f>
        <v>9215174.7472600006</v>
      </c>
      <c r="BL276" s="29">
        <f>'Saldo mensual (90-23)'!V275</f>
        <v>18036492.456700001</v>
      </c>
      <c r="BM276" s="29">
        <f>'Exportaciones mensual (90-23)'!S275</f>
        <v>34940488.106720001</v>
      </c>
      <c r="BN276" s="29">
        <f>'Importaciones mensual (90-23)'!W275</f>
        <v>7128287.2578699999</v>
      </c>
      <c r="BO276" s="29">
        <f>'Saldo mensual (90-23)'!W275</f>
        <v>-184046.9105700003</v>
      </c>
      <c r="BP276" s="29">
        <f>'Exportaciones mensual (90-23)'!T275</f>
        <v>76122782.367410004</v>
      </c>
      <c r="BQ276" s="29">
        <f>'Importaciones mensual (90-23)'!X275</f>
        <v>111679670.5519</v>
      </c>
      <c r="BR276" s="29">
        <f>'Saldo mensual (90-23)'!X275</f>
        <v>-34335970.474350005</v>
      </c>
      <c r="BS276" s="29">
        <f>'Exportaciones mensual (90-23)'!U275</f>
        <v>155442204.09536999</v>
      </c>
      <c r="BT276" s="29">
        <f>'Importaciones mensual (90-23)'!Y275</f>
        <v>43679114.602810003</v>
      </c>
      <c r="BU276" s="29">
        <f>'Saldo mensual (90-23)'!Y275</f>
        <v>21861067.43056</v>
      </c>
      <c r="BV276" s="29">
        <f>'Exportaciones mensual (90-23)'!V275</f>
        <v>27251667.203960001</v>
      </c>
      <c r="BW276" s="29">
        <f>'Importaciones mensual (90-23)'!Z275</f>
        <v>55587685.311570004</v>
      </c>
      <c r="BX276" s="29">
        <f>'Saldo mensual (90-23)'!Z275</f>
        <v>1731655.9618599936</v>
      </c>
      <c r="BY276" s="29">
        <f>'Exportaciones mensual (90-23)'!W275</f>
        <v>6944240.3472999996</v>
      </c>
      <c r="BZ276" s="29">
        <f>'Importaciones mensual (90-23)'!AA275</f>
        <v>56161264.733549997</v>
      </c>
      <c r="CA276" s="29">
        <f>'Saldo mensual (90-23)'!AA275</f>
        <v>95753094.887170002</v>
      </c>
      <c r="CB276" s="29">
        <f>'Exportaciones mensual (90-23)'!X275</f>
        <v>77343700.077549994</v>
      </c>
      <c r="CC276" s="29">
        <f>'Importaciones mensual (90-23)'!AB275</f>
        <v>0</v>
      </c>
      <c r="CD276" s="29">
        <f>'Saldo mensual (90-23)'!AB275</f>
        <v>68221773.454830006</v>
      </c>
      <c r="CE276" s="29">
        <f>'Exportaciones mensual (90-23)'!AC275</f>
        <v>116164370.64023</v>
      </c>
      <c r="CF276" s="29">
        <f>'Importaciones mensual (90-23)'!AC275</f>
        <v>722336309.71984994</v>
      </c>
      <c r="CG276" s="29">
        <f>'Saldo mensual (90-23)'!AC275</f>
        <v>-606171939.07961988</v>
      </c>
      <c r="CH276" s="29">
        <f>'Exportaciones mensual (90-23)'!Y275</f>
        <v>65540182.033370003</v>
      </c>
      <c r="CI276" s="29">
        <f>'Importaciones mensual (90-23)'!AD275</f>
        <v>89388310.648599997</v>
      </c>
      <c r="CJ276" s="29">
        <f>'Saldo mensual (90-23)'!AD275</f>
        <v>34903630.193729997</v>
      </c>
      <c r="CK276" s="29">
        <f>'Exportaciones mensual (90-23)'!Z275</f>
        <v>57319341.273429997</v>
      </c>
      <c r="CL276" s="29">
        <f>'Importaciones mensual (90-23)'!AE275</f>
        <v>24013361.749189999</v>
      </c>
      <c r="CM276" s="29">
        <f>'Saldo mensual (90-23)'!AE275</f>
        <v>67128130.916830003</v>
      </c>
      <c r="CN276" s="29">
        <f>'Exportaciones mensual (90-23)'!AA275</f>
        <v>151914359.62072</v>
      </c>
      <c r="CO276" s="29">
        <f>'Importaciones mensual (90-23)'!AF275</f>
        <v>125505373.78143001</v>
      </c>
      <c r="CP276" s="29">
        <f>'Saldo mensual (90-23)'!AF275</f>
        <v>-72840128.212290004</v>
      </c>
      <c r="CQ276" s="29">
        <f>'Exportaciones mensual (90-23)'!AB275</f>
        <v>68221773.454830006</v>
      </c>
      <c r="CR276" s="29">
        <f>'Importaciones mensual (90-23)'!AG275</f>
        <v>73091147.75203</v>
      </c>
      <c r="CS276" s="29">
        <f>'Saldo mensual (90-23)'!AG275</f>
        <v>-61578691.778520003</v>
      </c>
      <c r="CT276" s="29">
        <f>'Exportaciones mensual (90-23)'!AC275</f>
        <v>116164370.64023</v>
      </c>
      <c r="CU276" s="29">
        <f>'Importaciones mensual (90-23)'!AH275</f>
        <v>32915833.722240001</v>
      </c>
      <c r="CV276" s="29">
        <f>'Saldo mensual (90-23)'!AH275</f>
        <v>6999407.7631800026</v>
      </c>
      <c r="CW276" s="29">
        <f>'Exportaciones mensual (90-23)'!AC275</f>
        <v>116164370.64023</v>
      </c>
      <c r="CX276" s="29">
        <f>'Importaciones mensual (90-23)'!AI275</f>
        <v>10881313.29174</v>
      </c>
      <c r="CY276" s="29">
        <f>'Saldo mensual (90-23)'!AI275</f>
        <v>32143063.986369994</v>
      </c>
      <c r="CZ276" s="29">
        <f>'Exportaciones mensual (90-23)'!AE275</f>
        <v>91141492.666020006</v>
      </c>
      <c r="DA276" s="29">
        <f>'Importaciones mensual (90-23)'!AJ275</f>
        <v>40256565.148029998</v>
      </c>
      <c r="DB276" s="29">
        <f>'Saldo mensual (90-23)'!AJ275</f>
        <v>57986664.168820009</v>
      </c>
      <c r="DC276" s="29">
        <f>'Exportaciones mensual (90-23)'!AF275</f>
        <v>52665245.569140002</v>
      </c>
      <c r="DD276" s="29">
        <f>'Importaciones mensual (90-23)'!AK275</f>
        <v>8504929.7644200008</v>
      </c>
      <c r="DE276" s="29">
        <f>'Saldo mensual (90-23)'!AK275</f>
        <v>11587955.382549999</v>
      </c>
      <c r="DF276" s="29">
        <f>'Exportaciones mensual (90-23)'!AG275</f>
        <v>11512455.973510001</v>
      </c>
      <c r="DG276" s="29">
        <f>'Importaciones mensual (90-23)'!AL275</f>
        <v>34413402.726149999</v>
      </c>
      <c r="DH276" s="29">
        <f>'Saldo mensual (90-23)'!AL275</f>
        <v>28037467.417330004</v>
      </c>
      <c r="DI276" s="29">
        <f>'Exportaciones mensual (90-23)'!AH275</f>
        <v>39915241.485420004</v>
      </c>
      <c r="DJ276" s="29">
        <f>'Importaciones mensual (90-23)'!AM275</f>
        <v>1771100.2256700001</v>
      </c>
      <c r="DK276" s="29">
        <f>'Saldo mensual (90-23)'!AM275</f>
        <v>-27099.641290000174</v>
      </c>
      <c r="DL276" s="29">
        <f>'Exportaciones mensual (90-23)'!AI275</f>
        <v>43024377.278109998</v>
      </c>
      <c r="DM276" s="29">
        <f>'Importaciones mensual (90-23)'!AN275</f>
        <v>0</v>
      </c>
      <c r="DN276" s="29">
        <f>'Saldo mensual (90-23)'!AN275</f>
        <v>15554488.82275</v>
      </c>
      <c r="DO276" s="29">
        <f>'Exportaciones mensual (90-23)'!AJ275</f>
        <v>98243229.316850007</v>
      </c>
      <c r="DP276" s="29">
        <f>'Importaciones mensual (90-23)'!AO275</f>
        <v>539.03003000000001</v>
      </c>
      <c r="DQ276" s="29">
        <f>'Saldo mensual (90-23)'!AO275</f>
        <v>109628963.53747</v>
      </c>
      <c r="DR276" s="29">
        <f>'Exportaciones mensual (90-23)'!AP275</f>
        <v>112788910.88381</v>
      </c>
      <c r="DS276" s="29">
        <f>'Importaciones mensual (90-23)'!AP275</f>
        <v>398043.88296999998</v>
      </c>
      <c r="DT276" s="29">
        <f>'Saldo mensual (90-23)'!AP275</f>
        <v>112390867.00083999</v>
      </c>
      <c r="DU276" s="29">
        <f>'Exportaciones mensual (90-23)'!AK275</f>
        <v>20092885.14697</v>
      </c>
      <c r="DV276" s="29">
        <f>'Importaciones mensual (90-23)'!AQ275</f>
        <v>22551315.38955</v>
      </c>
      <c r="DW276" s="29">
        <f>'Saldo mensual (90-23)'!AQ275</f>
        <v>57954615.695659995</v>
      </c>
      <c r="DX276" s="29">
        <f>'Exportaciones mensual (90-23)'!AL275</f>
        <v>62450870.143480003</v>
      </c>
      <c r="DY276" s="29">
        <f>'Importaciones mensual (90-23)'!AR275</f>
        <v>18972803.22749</v>
      </c>
      <c r="DZ276" s="29">
        <f>'Saldo mensual (90-23)'!AR275</f>
        <v>18945568.077929996</v>
      </c>
      <c r="EA276" s="29">
        <f>'Exportaciones mensual (90-23)'!AM275</f>
        <v>1744000.5843799999</v>
      </c>
      <c r="EB276" s="29">
        <f>'Importaciones mensual (90-23)'!AS275</f>
        <v>3167496.81348</v>
      </c>
      <c r="EC276" s="29">
        <f>'Saldo mensual (90-23)'!AS275</f>
        <v>162937093.75314</v>
      </c>
      <c r="ED276" s="29">
        <f>'Exportaciones mensual (90-23)'!AN275</f>
        <v>15554488.82275</v>
      </c>
      <c r="EE276" s="29">
        <f>'Importaciones mensual (90-23)'!AT275</f>
        <v>196386333.92932999</v>
      </c>
      <c r="EF276" s="29">
        <f>'Saldo mensual (90-23)'!AT275</f>
        <v>271420051.7809</v>
      </c>
    </row>
    <row r="277" spans="1:136">
      <c r="A277" s="9">
        <v>41000</v>
      </c>
      <c r="B277" s="29">
        <f>'Exportaciones mensual (90-23)'!B276</f>
        <v>1277846538.9691999</v>
      </c>
      <c r="C277" s="29">
        <f>'Importaciones mensual (90-23)'!B276</f>
        <v>1492711454.41483</v>
      </c>
      <c r="D277" s="29">
        <f>'Saldo mensual (90-23)'!B276</f>
        <v>-214864915.44563007</v>
      </c>
      <c r="E277" s="29">
        <f>'Exportaciones mensual (90-23)'!C276</f>
        <v>97937644.434110001</v>
      </c>
      <c r="F277" s="29">
        <f>'Importaciones mensual (90-23)'!C276</f>
        <v>33749474.385159999</v>
      </c>
      <c r="G277" s="29">
        <f>'Saldo mensual (90-23)'!C276</f>
        <v>64188170.048950002</v>
      </c>
      <c r="H277" s="30">
        <f>'Exportaciones mensual (90-23)'!D276</f>
        <v>134612847.26133999</v>
      </c>
      <c r="I277" s="29">
        <f>'Importaciones mensual (90-23)'!D276</f>
        <v>40921004.267849997</v>
      </c>
      <c r="J277" s="29">
        <f>'Saldo mensual (90-23)'!D276</f>
        <v>93691842.993489996</v>
      </c>
      <c r="K277" s="29">
        <f>'Exportaciones mensual (90-23)'!E276</f>
        <v>183129478.24006999</v>
      </c>
      <c r="L277" s="29">
        <f>'Importaciones mensual (90-23)'!E276</f>
        <v>1099250.85883</v>
      </c>
      <c r="M277" s="31">
        <f>'Saldo mensual (90-23)'!E276</f>
        <v>182030227.38123998</v>
      </c>
      <c r="N277" s="29">
        <f>'Exportaciones mensual (90-23)'!F276</f>
        <v>59286299.869039997</v>
      </c>
      <c r="O277" s="29">
        <f>'Importaciones mensual (90-23)'!F276</f>
        <v>43326108.059890002</v>
      </c>
      <c r="P277" s="29">
        <f>'Saldo mensual (90-23)'!F276</f>
        <v>15960191.809149995</v>
      </c>
      <c r="Q277" s="29">
        <f>'Exportaciones mensual (90-23)'!G276</f>
        <v>450263509.25611001</v>
      </c>
      <c r="R277" s="29">
        <f>'Importaciones mensual (90-23)'!G276</f>
        <v>75358228.714139998</v>
      </c>
      <c r="S277" s="29">
        <f>'Saldo mensual (90-23)'!G276</f>
        <v>374905280.54197001</v>
      </c>
      <c r="T277" s="29">
        <f>'Exportaciones mensual (90-23)'!F276</f>
        <v>59286299.869039997</v>
      </c>
      <c r="U277" s="29">
        <f>'Importaciones mensual (90-23)'!H276</f>
        <v>25411760.7335</v>
      </c>
      <c r="V277" s="29">
        <f>'Saldo mensual (90-23)'!H276</f>
        <v>193571417.19187</v>
      </c>
      <c r="W277" s="29">
        <f>'Exportaciones mensual (90-23)'!G276</f>
        <v>450263509.25611001</v>
      </c>
      <c r="X277" s="29">
        <f>'Importaciones mensual (90-23)'!I276</f>
        <v>167488520.61298999</v>
      </c>
      <c r="Y277" s="29">
        <f>'Saldo mensual (90-23)'!J276</f>
        <v>190634921.22652999</v>
      </c>
      <c r="Z277" s="29">
        <f>'Exportaciones mensual (90-23)'!H276</f>
        <v>218983177.92537001</v>
      </c>
      <c r="AA277" s="29">
        <f>'Importaciones mensual (90-23)'!J276</f>
        <v>10584585.89414</v>
      </c>
      <c r="AB277" s="29">
        <f>'Saldo mensual (90-23)'!J276</f>
        <v>190634921.22652999</v>
      </c>
      <c r="AC277" s="29">
        <f>'Exportaciones mensual (90-23)'!I276</f>
        <v>66284418.239069998</v>
      </c>
      <c r="AD277" s="29">
        <f>'Exportaciones mensual (90-23)'!I276</f>
        <v>66284418.239069998</v>
      </c>
      <c r="AE277" s="29">
        <f>'Saldo mensual (90-23)'!K276</f>
        <v>3907080.7736799996</v>
      </c>
      <c r="AF277" s="29">
        <f>'Exportaciones mensual (90-23)'!J276</f>
        <v>201219507.12066999</v>
      </c>
      <c r="AG277" s="29">
        <f>'Importaciones mensual (90-23)'!L276</f>
        <v>99087726.183919996</v>
      </c>
      <c r="AH277" s="29">
        <f>'Saldo mensual (90-23)'!L276</f>
        <v>1214245.2234700024</v>
      </c>
      <c r="AI277" s="29">
        <f>'Exportaciones mensual (90-23)'!M276</f>
        <v>161863126.01730001</v>
      </c>
      <c r="AJ277" s="29">
        <f>'Importaciones mensual (90-23)'!M276</f>
        <v>63674273.392930001</v>
      </c>
      <c r="AK277" s="29">
        <f>'Saldo mensual (90-23)'!M276</f>
        <v>98188852.624370009</v>
      </c>
      <c r="AL277" s="29">
        <f>'Exportaciones mensual (90-23)'!K276</f>
        <v>20241411.110399999</v>
      </c>
      <c r="AM277" s="29">
        <f>'Importaciones mensual (90-23)'!N276</f>
        <v>465642844.06849003</v>
      </c>
      <c r="AN277" s="29">
        <f>'Saldo mensual (90-23)'!N276</f>
        <v>-15647809.469290018</v>
      </c>
      <c r="AO277" s="29">
        <f>'Exportaciones mensual (90-23)'!L276</f>
        <v>100301971.40739</v>
      </c>
      <c r="AP277" s="29">
        <f>'Importaciones mensual (90-23)'!O276</f>
        <v>257441493.08197001</v>
      </c>
      <c r="AQ277" s="29">
        <f>'Saldo mensual (90-23)'!O276</f>
        <v>-82121749.40911001</v>
      </c>
      <c r="AR277" s="29">
        <f>'Exportaciones mensual (90-23)'!P276</f>
        <v>998350.88881000003</v>
      </c>
      <c r="AS277" s="29">
        <f>'Importaciones mensual (90-23)'!P276</f>
        <v>32439895.361249998</v>
      </c>
      <c r="AT277" s="29">
        <f>'Saldo mensual (90-23)'!P276</f>
        <v>-31441544.472439997</v>
      </c>
      <c r="AU277" s="29">
        <f>'Exportaciones mensual (90-23)'!M276</f>
        <v>161863126.01730001</v>
      </c>
      <c r="AV277" s="29">
        <f>'Importaciones mensual (90-23)'!Q276</f>
        <v>29431820.267280001</v>
      </c>
      <c r="AW277" s="29">
        <f>'Saldo mensual (90-23)'!Q276</f>
        <v>16379105.206410002</v>
      </c>
      <c r="AX277" s="29">
        <f>'Exportaciones mensual (90-23)'!N276</f>
        <v>449995034.59920001</v>
      </c>
      <c r="AY277" s="29">
        <f>'Importaciones mensual (90-23)'!R276</f>
        <v>158816924.42254999</v>
      </c>
      <c r="AZ277" s="29">
        <f>'Saldo mensual (90-23)'!R276</f>
        <v>59463267.051400006</v>
      </c>
      <c r="BA277" s="29">
        <f>'Exportaciones mensual (90-23)'!O276</f>
        <v>175319743.67286</v>
      </c>
      <c r="BB277" s="29">
        <f>'Importaciones mensual (90-23)'!S276</f>
        <v>117814830.22923</v>
      </c>
      <c r="BC277" s="29">
        <f>'Saldo mensual (90-23)'!S276</f>
        <v>-98069367.873830006</v>
      </c>
      <c r="BD277" s="29">
        <f>'Exportaciones mensual (90-23)'!P276</f>
        <v>998350.88881000003</v>
      </c>
      <c r="BE277" s="29">
        <f>'Importaciones mensual (90-23)'!T276</f>
        <v>109159347.09601</v>
      </c>
      <c r="BF277" s="29">
        <f>'Saldo mensual (90-23)'!T276</f>
        <v>15568968.096709996</v>
      </c>
      <c r="BG277" s="29">
        <f>'Exportaciones mensual (90-23)'!Q276</f>
        <v>45810925.473690003</v>
      </c>
      <c r="BH277" s="29">
        <f>'Importaciones mensual (90-23)'!U276</f>
        <v>53645497.176739998</v>
      </c>
      <c r="BI277" s="29">
        <f>'Saldo mensual (90-23)'!U276</f>
        <v>156668404.34656</v>
      </c>
      <c r="BJ277" s="29">
        <f>'Exportaciones mensual (90-23)'!R276</f>
        <v>218280191.47395</v>
      </c>
      <c r="BK277" s="29">
        <f>'Importaciones mensual (90-23)'!V276</f>
        <v>8169348.6815999998</v>
      </c>
      <c r="BL277" s="29">
        <f>'Saldo mensual (90-23)'!V276</f>
        <v>41581276.179180004</v>
      </c>
      <c r="BM277" s="29">
        <f>'Exportaciones mensual (90-23)'!S276</f>
        <v>19745462.3554</v>
      </c>
      <c r="BN277" s="29">
        <f>'Importaciones mensual (90-23)'!W276</f>
        <v>6981509.1140900003</v>
      </c>
      <c r="BO277" s="29">
        <f>'Saldo mensual (90-23)'!W276</f>
        <v>-883778.81355000008</v>
      </c>
      <c r="BP277" s="29">
        <f>'Exportaciones mensual (90-23)'!T276</f>
        <v>124728315.19272</v>
      </c>
      <c r="BQ277" s="29">
        <f>'Importaciones mensual (90-23)'!X276</f>
        <v>97059459.921430007</v>
      </c>
      <c r="BR277" s="29">
        <f>'Saldo mensual (90-23)'!X276</f>
        <v>33396943.690829992</v>
      </c>
      <c r="BS277" s="29">
        <f>'Exportaciones mensual (90-23)'!U276</f>
        <v>210313901.52329999</v>
      </c>
      <c r="BT277" s="29">
        <f>'Importaciones mensual (90-23)'!Y276</f>
        <v>80209253.113350004</v>
      </c>
      <c r="BU277" s="29">
        <f>'Saldo mensual (90-23)'!Y276</f>
        <v>-40442498.262360007</v>
      </c>
      <c r="BV277" s="29">
        <f>'Exportaciones mensual (90-23)'!V276</f>
        <v>49750624.860780001</v>
      </c>
      <c r="BW277" s="29">
        <f>'Importaciones mensual (90-23)'!Z276</f>
        <v>33636750.899510004</v>
      </c>
      <c r="BX277" s="29">
        <f>'Saldo mensual (90-23)'!Z276</f>
        <v>40774396.820849992</v>
      </c>
      <c r="BY277" s="29">
        <f>'Exportaciones mensual (90-23)'!W276</f>
        <v>6097730.3005400002</v>
      </c>
      <c r="BZ277" s="29">
        <f>'Importaciones mensual (90-23)'!AA276</f>
        <v>40929085.655689999</v>
      </c>
      <c r="CA277" s="29">
        <f>'Saldo mensual (90-23)'!AA276</f>
        <v>26406130.529060006</v>
      </c>
      <c r="CB277" s="29">
        <f>'Exportaciones mensual (90-23)'!X276</f>
        <v>130456403.61226</v>
      </c>
      <c r="CC277" s="29">
        <f>'Importaciones mensual (90-23)'!AB276</f>
        <v>0</v>
      </c>
      <c r="CD277" s="29">
        <f>'Saldo mensual (90-23)'!AB276</f>
        <v>63579377.208080001</v>
      </c>
      <c r="CE277" s="29">
        <f>'Exportaciones mensual (90-23)'!AC276</f>
        <v>426220240.21047997</v>
      </c>
      <c r="CF277" s="29">
        <f>'Importaciones mensual (90-23)'!AC276</f>
        <v>492809183.57574999</v>
      </c>
      <c r="CG277" s="29">
        <f>'Saldo mensual (90-23)'!AC276</f>
        <v>-66588943.365270011</v>
      </c>
      <c r="CH277" s="29">
        <f>'Exportaciones mensual (90-23)'!Y276</f>
        <v>39766754.850989997</v>
      </c>
      <c r="CI277" s="29">
        <f>'Importaciones mensual (90-23)'!AD276</f>
        <v>64776381.030560002</v>
      </c>
      <c r="CJ277" s="29">
        <f>'Saldo mensual (90-23)'!AD276</f>
        <v>32576328.353949998</v>
      </c>
      <c r="CK277" s="29">
        <f>'Exportaciones mensual (90-23)'!Z276</f>
        <v>74411147.720359996</v>
      </c>
      <c r="CL277" s="29">
        <f>'Importaciones mensual (90-23)'!AE276</f>
        <v>19489642.52397</v>
      </c>
      <c r="CM277" s="29">
        <f>'Saldo mensual (90-23)'!AE276</f>
        <v>79933845.74744001</v>
      </c>
      <c r="CN277" s="29">
        <f>'Exportaciones mensual (90-23)'!AA276</f>
        <v>67335216.184750006</v>
      </c>
      <c r="CO277" s="29">
        <f>'Importaciones mensual (90-23)'!AF276</f>
        <v>86566047.657240003</v>
      </c>
      <c r="CP277" s="29">
        <f>'Saldo mensual (90-23)'!AF276</f>
        <v>-599024.71807000041</v>
      </c>
      <c r="CQ277" s="29">
        <f>'Exportaciones mensual (90-23)'!AB276</f>
        <v>63579377.208080001</v>
      </c>
      <c r="CR277" s="29">
        <f>'Importaciones mensual (90-23)'!AG276</f>
        <v>50940994.19833</v>
      </c>
      <c r="CS277" s="29">
        <f>'Saldo mensual (90-23)'!AG276</f>
        <v>16612027.841460004</v>
      </c>
      <c r="CT277" s="29">
        <f>'Exportaciones mensual (90-23)'!AC276</f>
        <v>426220240.21047997</v>
      </c>
      <c r="CU277" s="29">
        <f>'Importaciones mensual (90-23)'!AH276</f>
        <v>28099502.039969999</v>
      </c>
      <c r="CV277" s="29">
        <f>'Saldo mensual (90-23)'!AH276</f>
        <v>36246084.300730005</v>
      </c>
      <c r="CW277" s="29">
        <f>'Exportaciones mensual (90-23)'!AC276</f>
        <v>426220240.21047997</v>
      </c>
      <c r="CX277" s="29">
        <f>'Importaciones mensual (90-23)'!AI276</f>
        <v>11283185.814479999</v>
      </c>
      <c r="CY277" s="29">
        <f>'Saldo mensual (90-23)'!AI276</f>
        <v>80135784.40873</v>
      </c>
      <c r="CZ277" s="29">
        <f>'Exportaciones mensual (90-23)'!AE276</f>
        <v>99423488.271410003</v>
      </c>
      <c r="DA277" s="29">
        <f>'Importaciones mensual (90-23)'!AJ276</f>
        <v>39705942.314769998</v>
      </c>
      <c r="DB277" s="29">
        <f>'Saldo mensual (90-23)'!AJ276</f>
        <v>112963136.18887</v>
      </c>
      <c r="DC277" s="29">
        <f>'Exportaciones mensual (90-23)'!AF276</f>
        <v>85967022.939170003</v>
      </c>
      <c r="DD277" s="29">
        <f>'Importaciones mensual (90-23)'!AK276</f>
        <v>7242466.7080399999</v>
      </c>
      <c r="DE277" s="29">
        <f>'Saldo mensual (90-23)'!AK276</f>
        <v>12215161.81735</v>
      </c>
      <c r="DF277" s="29">
        <f>'Exportaciones mensual (90-23)'!AG276</f>
        <v>67553022.039790004</v>
      </c>
      <c r="DG277" s="29">
        <f>'Importaciones mensual (90-23)'!AL276</f>
        <v>30958963.42991</v>
      </c>
      <c r="DH277" s="29">
        <f>'Saldo mensual (90-23)'!AL276</f>
        <v>12499613.020500001</v>
      </c>
      <c r="DI277" s="29">
        <f>'Exportaciones mensual (90-23)'!AH276</f>
        <v>64345586.340700001</v>
      </c>
      <c r="DJ277" s="29">
        <f>'Importaciones mensual (90-23)'!AM276</f>
        <v>1206085.52991</v>
      </c>
      <c r="DK277" s="29">
        <f>'Saldo mensual (90-23)'!AM276</f>
        <v>3503953.2172799995</v>
      </c>
      <c r="DL277" s="29">
        <f>'Exportaciones mensual (90-23)'!AI276</f>
        <v>91418970.223210007</v>
      </c>
      <c r="DM277" s="29">
        <f>'Importaciones mensual (90-23)'!AN276</f>
        <v>0</v>
      </c>
      <c r="DN277" s="29">
        <f>'Saldo mensual (90-23)'!AN276</f>
        <v>10915407.180050001</v>
      </c>
      <c r="DO277" s="29">
        <f>'Exportaciones mensual (90-23)'!AJ276</f>
        <v>152669078.50364</v>
      </c>
      <c r="DP277" s="29">
        <f>'Importaciones mensual (90-23)'!AO276</f>
        <v>2330.5500499999998</v>
      </c>
      <c r="DQ277" s="29">
        <f>'Saldo mensual (90-23)'!AO276</f>
        <v>89623530.086669996</v>
      </c>
      <c r="DR277" s="29">
        <f>'Exportaciones mensual (90-23)'!AP276</f>
        <v>64065839.719640002</v>
      </c>
      <c r="DS277" s="29">
        <f>'Importaciones mensual (90-23)'!AP276</f>
        <v>761172.64041999995</v>
      </c>
      <c r="DT277" s="29">
        <f>'Saldo mensual (90-23)'!AP276</f>
        <v>63304667.079220004</v>
      </c>
      <c r="DU277" s="29">
        <f>'Exportaciones mensual (90-23)'!AK276</f>
        <v>19457628.525389999</v>
      </c>
      <c r="DV277" s="29">
        <f>'Importaciones mensual (90-23)'!AQ276</f>
        <v>347009.92940000002</v>
      </c>
      <c r="DW277" s="29">
        <f>'Saldo mensual (90-23)'!AQ276</f>
        <v>115222584.09001</v>
      </c>
      <c r="DX277" s="29">
        <f>'Exportaciones mensual (90-23)'!AL276</f>
        <v>43458576.450410001</v>
      </c>
      <c r="DY277" s="29">
        <f>'Importaciones mensual (90-23)'!AR276</f>
        <v>14380045.625800001</v>
      </c>
      <c r="DZ277" s="29">
        <f>'Saldo mensual (90-23)'!AR276</f>
        <v>82202658.324760005</v>
      </c>
      <c r="EA277" s="29">
        <f>'Exportaciones mensual (90-23)'!AM276</f>
        <v>4710038.7471899996</v>
      </c>
      <c r="EB277" s="29">
        <f>'Importaciones mensual (90-23)'!AS276</f>
        <v>2032879.6497800001</v>
      </c>
      <c r="EC277" s="29">
        <f>'Saldo mensual (90-23)'!AS276</f>
        <v>107242309.92455</v>
      </c>
      <c r="ED277" s="29">
        <f>'Exportaciones mensual (90-23)'!AN276</f>
        <v>10915407.180050001</v>
      </c>
      <c r="EE277" s="29">
        <f>'Importaciones mensual (90-23)'!AT276</f>
        <v>358086374.80184001</v>
      </c>
      <c r="EF277" s="29">
        <f>'Saldo mensual (90-23)'!AT276</f>
        <v>69699379.989120007</v>
      </c>
    </row>
    <row r="278" spans="1:136">
      <c r="A278" s="9">
        <v>41030</v>
      </c>
      <c r="B278" s="29">
        <f>'Exportaciones mensual (90-23)'!B277</f>
        <v>1244372019.1058099</v>
      </c>
      <c r="C278" s="29">
        <f>'Importaciones mensual (90-23)'!B277</f>
        <v>1397981485.5316401</v>
      </c>
      <c r="D278" s="29">
        <f>'Saldo mensual (90-23)'!B277</f>
        <v>-153609466.42583013</v>
      </c>
      <c r="E278" s="29">
        <f>'Exportaciones mensual (90-23)'!C277</f>
        <v>106994062.02911</v>
      </c>
      <c r="F278" s="29">
        <f>'Importaciones mensual (90-23)'!C277</f>
        <v>39393089.806139998</v>
      </c>
      <c r="G278" s="29">
        <f>'Saldo mensual (90-23)'!C277</f>
        <v>67600972.222970009</v>
      </c>
      <c r="H278" s="30">
        <f>'Exportaciones mensual (90-23)'!D277</f>
        <v>192412944.12724</v>
      </c>
      <c r="I278" s="29">
        <f>'Importaciones mensual (90-23)'!D277</f>
        <v>52529929.230800003</v>
      </c>
      <c r="J278" s="29">
        <f>'Saldo mensual (90-23)'!D277</f>
        <v>139883014.89644</v>
      </c>
      <c r="K278" s="29">
        <f>'Exportaciones mensual (90-23)'!E277</f>
        <v>181220928.21680999</v>
      </c>
      <c r="L278" s="29">
        <f>'Importaciones mensual (90-23)'!E277</f>
        <v>1087040.6458699999</v>
      </c>
      <c r="M278" s="31">
        <f>'Saldo mensual (90-23)'!E277</f>
        <v>180133887.57093999</v>
      </c>
      <c r="N278" s="29">
        <f>'Exportaciones mensual (90-23)'!F277</f>
        <v>63227667.80934</v>
      </c>
      <c r="O278" s="29">
        <f>'Importaciones mensual (90-23)'!F277</f>
        <v>76524838.550270006</v>
      </c>
      <c r="P278" s="29">
        <f>'Saldo mensual (90-23)'!F277</f>
        <v>-13297170.740930006</v>
      </c>
      <c r="Q278" s="29">
        <f>'Exportaciones mensual (90-23)'!G277</f>
        <v>409591166.85794997</v>
      </c>
      <c r="R278" s="29">
        <f>'Importaciones mensual (90-23)'!G277</f>
        <v>91631603.865700006</v>
      </c>
      <c r="S278" s="29">
        <f>'Saldo mensual (90-23)'!G277</f>
        <v>317959562.99224997</v>
      </c>
      <c r="T278" s="29">
        <f>'Exportaciones mensual (90-23)'!F277</f>
        <v>63227667.80934</v>
      </c>
      <c r="U278" s="29">
        <f>'Importaciones mensual (90-23)'!H277</f>
        <v>26672981.3292</v>
      </c>
      <c r="V278" s="29">
        <f>'Saldo mensual (90-23)'!H277</f>
        <v>158629778.84534001</v>
      </c>
      <c r="W278" s="29">
        <f>'Exportaciones mensual (90-23)'!G277</f>
        <v>409591166.85794997</v>
      </c>
      <c r="X278" s="29">
        <f>'Importaciones mensual (90-23)'!I277</f>
        <v>156836129.16596001</v>
      </c>
      <c r="Y278" s="29">
        <f>'Saldo mensual (90-23)'!J277</f>
        <v>187581470.22007</v>
      </c>
      <c r="Z278" s="29">
        <f>'Exportaciones mensual (90-23)'!H277</f>
        <v>185302760.17454001</v>
      </c>
      <c r="AA278" s="29">
        <f>'Importaciones mensual (90-23)'!J277</f>
        <v>11876352.217499999</v>
      </c>
      <c r="AB278" s="29">
        <f>'Saldo mensual (90-23)'!J277</f>
        <v>187581470.22007</v>
      </c>
      <c r="AC278" s="29">
        <f>'Exportaciones mensual (90-23)'!I277</f>
        <v>80234493.157849997</v>
      </c>
      <c r="AD278" s="29">
        <f>'Exportaciones mensual (90-23)'!I277</f>
        <v>80234493.157849997</v>
      </c>
      <c r="AE278" s="29">
        <f>'Saldo mensual (90-23)'!K277</f>
        <v>3611432.1834899969</v>
      </c>
      <c r="AF278" s="29">
        <f>'Exportaciones mensual (90-23)'!J277</f>
        <v>199457822.43757001</v>
      </c>
      <c r="AG278" s="29">
        <f>'Importaciones mensual (90-23)'!L277</f>
        <v>233182654.93109</v>
      </c>
      <c r="AH278" s="29">
        <f>'Saldo mensual (90-23)'!L277</f>
        <v>-140813725.55063999</v>
      </c>
      <c r="AI278" s="29">
        <f>'Exportaciones mensual (90-23)'!M277</f>
        <v>44053136.370480001</v>
      </c>
      <c r="AJ278" s="29">
        <f>'Importaciones mensual (90-23)'!M277</f>
        <v>32309889.775660001</v>
      </c>
      <c r="AK278" s="29">
        <f>'Saldo mensual (90-23)'!M277</f>
        <v>11743246.59482</v>
      </c>
      <c r="AL278" s="29">
        <f>'Exportaciones mensual (90-23)'!K277</f>
        <v>23569945.978489999</v>
      </c>
      <c r="AM278" s="29">
        <f>'Importaciones mensual (90-23)'!N277</f>
        <v>921935248.84040999</v>
      </c>
      <c r="AN278" s="29">
        <f>'Saldo mensual (90-23)'!N277</f>
        <v>-667594988.78639007</v>
      </c>
      <c r="AO278" s="29">
        <f>'Exportaciones mensual (90-23)'!L277</f>
        <v>92368929.380449995</v>
      </c>
      <c r="AP278" s="29">
        <f>'Importaciones mensual (90-23)'!O277</f>
        <v>290002271.26340002</v>
      </c>
      <c r="AQ278" s="29">
        <f>'Saldo mensual (90-23)'!O277</f>
        <v>-165342010.92088002</v>
      </c>
      <c r="AR278" s="29">
        <f>'Exportaciones mensual (90-23)'!P277</f>
        <v>1422825.0556600001</v>
      </c>
      <c r="AS278" s="29">
        <f>'Importaciones mensual (90-23)'!P277</f>
        <v>29892657.31772</v>
      </c>
      <c r="AT278" s="29">
        <f>'Saldo mensual (90-23)'!P277</f>
        <v>-28469832.262060001</v>
      </c>
      <c r="AU278" s="29">
        <f>'Exportaciones mensual (90-23)'!M277</f>
        <v>44053136.370480001</v>
      </c>
      <c r="AV278" s="29">
        <f>'Importaciones mensual (90-23)'!Q277</f>
        <v>35646799.784440003</v>
      </c>
      <c r="AW278" s="29">
        <f>'Saldo mensual (90-23)'!Q277</f>
        <v>-25662581.715260003</v>
      </c>
      <c r="AX278" s="29">
        <f>'Exportaciones mensual (90-23)'!N277</f>
        <v>254340260.05401999</v>
      </c>
      <c r="AY278" s="29">
        <f>'Importaciones mensual (90-23)'!R277</f>
        <v>115107444.2836</v>
      </c>
      <c r="AZ278" s="29">
        <f>'Saldo mensual (90-23)'!R277</f>
        <v>113332461.43318</v>
      </c>
      <c r="BA278" s="29">
        <f>'Exportaciones mensual (90-23)'!O277</f>
        <v>124660260.34252</v>
      </c>
      <c r="BB278" s="29">
        <f>'Importaciones mensual (90-23)'!S277</f>
        <v>114974833.58168</v>
      </c>
      <c r="BC278" s="29">
        <f>'Saldo mensual (90-23)'!S277</f>
        <v>-94372560.140289992</v>
      </c>
      <c r="BD278" s="29">
        <f>'Exportaciones mensual (90-23)'!P277</f>
        <v>1422825.0556600001</v>
      </c>
      <c r="BE278" s="29">
        <f>'Importaciones mensual (90-23)'!T277</f>
        <v>117457452.88747001</v>
      </c>
      <c r="BF278" s="29">
        <f>'Saldo mensual (90-23)'!T277</f>
        <v>12130825.56013</v>
      </c>
      <c r="BG278" s="29">
        <f>'Exportaciones mensual (90-23)'!Q277</f>
        <v>9984218.0691800006</v>
      </c>
      <c r="BH278" s="29">
        <f>'Importaciones mensual (90-23)'!U277</f>
        <v>256747677.43579999</v>
      </c>
      <c r="BI278" s="29">
        <f>'Saldo mensual (90-23)'!U277</f>
        <v>-100110262.72046998</v>
      </c>
      <c r="BJ278" s="29">
        <f>'Exportaciones mensual (90-23)'!R277</f>
        <v>228439905.71678001</v>
      </c>
      <c r="BK278" s="29">
        <f>'Importaciones mensual (90-23)'!V277</f>
        <v>10997778.348160001</v>
      </c>
      <c r="BL278" s="29">
        <f>'Saldo mensual (90-23)'!V277</f>
        <v>53384760.065779999</v>
      </c>
      <c r="BM278" s="29">
        <f>'Exportaciones mensual (90-23)'!S277</f>
        <v>20602273.44139</v>
      </c>
      <c r="BN278" s="29">
        <f>'Importaciones mensual (90-23)'!W277</f>
        <v>11793202.833419999</v>
      </c>
      <c r="BO278" s="29">
        <f>'Saldo mensual (90-23)'!W277</f>
        <v>-9384802.5496399999</v>
      </c>
      <c r="BP278" s="29">
        <f>'Exportaciones mensual (90-23)'!T277</f>
        <v>129588278.44760001</v>
      </c>
      <c r="BQ278" s="29">
        <f>'Importaciones mensual (90-23)'!X277</f>
        <v>125976493.24699</v>
      </c>
      <c r="BR278" s="29">
        <f>'Saldo mensual (90-23)'!X277</f>
        <v>-29053278.526119992</v>
      </c>
      <c r="BS278" s="29">
        <f>'Exportaciones mensual (90-23)'!U277</f>
        <v>156637414.71533</v>
      </c>
      <c r="BT278" s="29">
        <f>'Importaciones mensual (90-23)'!Y277</f>
        <v>82298721.835549995</v>
      </c>
      <c r="BU278" s="29">
        <f>'Saldo mensual (90-23)'!Y277</f>
        <v>1189007.8852300048</v>
      </c>
      <c r="BV278" s="29">
        <f>'Exportaciones mensual (90-23)'!V277</f>
        <v>64382538.413939998</v>
      </c>
      <c r="BW278" s="29">
        <f>'Importaciones mensual (90-23)'!Z277</f>
        <v>45037732.246210001</v>
      </c>
      <c r="BX278" s="29">
        <f>'Saldo mensual (90-23)'!Z277</f>
        <v>-11042165.079750001</v>
      </c>
      <c r="BY278" s="29">
        <f>'Exportaciones mensual (90-23)'!W277</f>
        <v>2408400.2837800002</v>
      </c>
      <c r="BZ278" s="29">
        <f>'Importaciones mensual (90-23)'!AA277</f>
        <v>46008825.257739998</v>
      </c>
      <c r="CA278" s="29">
        <f>'Saldo mensual (90-23)'!AA277</f>
        <v>139365771.48120001</v>
      </c>
      <c r="CB278" s="29">
        <f>'Exportaciones mensual (90-23)'!X277</f>
        <v>96923214.720870003</v>
      </c>
      <c r="CC278" s="29">
        <f>'Importaciones mensual (90-23)'!AB277</f>
        <v>0</v>
      </c>
      <c r="CD278" s="29">
        <f>'Saldo mensual (90-23)'!AB277</f>
        <v>79380641.239109993</v>
      </c>
      <c r="CE278" s="29">
        <f>'Exportaciones mensual (90-23)'!AC277</f>
        <v>849309949.54491997</v>
      </c>
      <c r="CF278" s="29">
        <f>'Importaciones mensual (90-23)'!AC277</f>
        <v>702519973.49773002</v>
      </c>
      <c r="CG278" s="29">
        <f>'Saldo mensual (90-23)'!AC277</f>
        <v>146789976.04718995</v>
      </c>
      <c r="CH278" s="29">
        <f>'Exportaciones mensual (90-23)'!Y277</f>
        <v>83487729.72078</v>
      </c>
      <c r="CI278" s="29">
        <f>'Importaciones mensual (90-23)'!AD277</f>
        <v>103156551.92539001</v>
      </c>
      <c r="CJ278" s="29">
        <f>'Saldo mensual (90-23)'!AD277</f>
        <v>-22540827.019170001</v>
      </c>
      <c r="CK278" s="29">
        <f>'Exportaciones mensual (90-23)'!Z277</f>
        <v>33995567.16646</v>
      </c>
      <c r="CL278" s="29">
        <f>'Importaciones mensual (90-23)'!AE277</f>
        <v>32282510.469020002</v>
      </c>
      <c r="CM278" s="29">
        <f>'Saldo mensual (90-23)'!AE277</f>
        <v>144300492.21085</v>
      </c>
      <c r="CN278" s="29">
        <f>'Exportaciones mensual (90-23)'!AA277</f>
        <v>185374596.73894</v>
      </c>
      <c r="CO278" s="29">
        <f>'Importaciones mensual (90-23)'!AF277</f>
        <v>130726952.26612</v>
      </c>
      <c r="CP278" s="29">
        <f>'Saldo mensual (90-23)'!AF277</f>
        <v>-23007007.497899994</v>
      </c>
      <c r="CQ278" s="29">
        <f>'Exportaciones mensual (90-23)'!AB277</f>
        <v>79380641.239109993</v>
      </c>
      <c r="CR278" s="29">
        <f>'Importaciones mensual (90-23)'!AG277</f>
        <v>83799675.409079999</v>
      </c>
      <c r="CS278" s="29">
        <f>'Saldo mensual (90-23)'!AG277</f>
        <v>-6335358.1605399996</v>
      </c>
      <c r="CT278" s="29">
        <f>'Exportaciones mensual (90-23)'!AC277</f>
        <v>849309949.54491997</v>
      </c>
      <c r="CU278" s="29">
        <f>'Importaciones mensual (90-23)'!AH277</f>
        <v>46349384.951810002</v>
      </c>
      <c r="CV278" s="29">
        <f>'Saldo mensual (90-23)'!AH277</f>
        <v>8912764.6270699948</v>
      </c>
      <c r="CW278" s="29">
        <f>'Exportaciones mensual (90-23)'!AC277</f>
        <v>849309949.54491997</v>
      </c>
      <c r="CX278" s="29">
        <f>'Importaciones mensual (90-23)'!AI277</f>
        <v>12349367.14061</v>
      </c>
      <c r="CY278" s="29">
        <f>'Saldo mensual (90-23)'!AI277</f>
        <v>71434425.878340006</v>
      </c>
      <c r="CZ278" s="29">
        <f>'Exportaciones mensual (90-23)'!AE277</f>
        <v>176583002.67987001</v>
      </c>
      <c r="DA278" s="29">
        <f>'Importaciones mensual (90-23)'!AJ277</f>
        <v>57771114.118560001</v>
      </c>
      <c r="DB278" s="29">
        <f>'Saldo mensual (90-23)'!AJ277</f>
        <v>27706223.893490002</v>
      </c>
      <c r="DC278" s="29">
        <f>'Exportaciones mensual (90-23)'!AF277</f>
        <v>107719944.76822001</v>
      </c>
      <c r="DD278" s="29">
        <f>'Importaciones mensual (90-23)'!AK277</f>
        <v>11582591.287110001</v>
      </c>
      <c r="DE278" s="29">
        <f>'Saldo mensual (90-23)'!AK277</f>
        <v>3388488.4940799996</v>
      </c>
      <c r="DF278" s="29">
        <f>'Exportaciones mensual (90-23)'!AG277</f>
        <v>77464317.248539999</v>
      </c>
      <c r="DG278" s="29">
        <f>'Importaciones mensual (90-23)'!AL277</f>
        <v>34431099.260459997</v>
      </c>
      <c r="DH278" s="29">
        <f>'Saldo mensual (90-23)'!AL277</f>
        <v>41533256.016230009</v>
      </c>
      <c r="DI278" s="29">
        <f>'Exportaciones mensual (90-23)'!AH277</f>
        <v>55262149.578879997</v>
      </c>
      <c r="DJ278" s="29">
        <f>'Importaciones mensual (90-23)'!AM277</f>
        <v>933399.21161999996</v>
      </c>
      <c r="DK278" s="29">
        <f>'Saldo mensual (90-23)'!AM277</f>
        <v>1554928.7004700003</v>
      </c>
      <c r="DL278" s="29">
        <f>'Exportaciones mensual (90-23)'!AI277</f>
        <v>83783793.01895</v>
      </c>
      <c r="DM278" s="29">
        <f>'Importaciones mensual (90-23)'!AN277</f>
        <v>0</v>
      </c>
      <c r="DN278" s="29">
        <f>'Saldo mensual (90-23)'!AN277</f>
        <v>12812157.173769999</v>
      </c>
      <c r="DO278" s="29">
        <f>'Exportaciones mensual (90-23)'!AJ277</f>
        <v>85477338.012050003</v>
      </c>
      <c r="DP278" s="29">
        <f>'Importaciones mensual (90-23)'!AO277</f>
        <v>0</v>
      </c>
      <c r="DQ278" s="29">
        <f>'Saldo mensual (90-23)'!AO277</f>
        <v>159734802.70763999</v>
      </c>
      <c r="DR278" s="29">
        <f>'Exportaciones mensual (90-23)'!AP277</f>
        <v>135172782.50053</v>
      </c>
      <c r="DS278" s="29">
        <f>'Importaciones mensual (90-23)'!AP277</f>
        <v>298824.86735000001</v>
      </c>
      <c r="DT278" s="29">
        <f>'Saldo mensual (90-23)'!AP277</f>
        <v>134873957.63317999</v>
      </c>
      <c r="DU278" s="29">
        <f>'Exportaciones mensual (90-23)'!AK277</f>
        <v>14971079.78119</v>
      </c>
      <c r="DV278" s="29">
        <f>'Importaciones mensual (90-23)'!AQ277</f>
        <v>9270278.0180900004</v>
      </c>
      <c r="DW278" s="29">
        <f>'Saldo mensual (90-23)'!AQ277</f>
        <v>56244406.619479999</v>
      </c>
      <c r="DX278" s="29">
        <f>'Exportaciones mensual (90-23)'!AL277</f>
        <v>75964355.276690006</v>
      </c>
      <c r="DY278" s="29">
        <f>'Importaciones mensual (90-23)'!AR277</f>
        <v>25876974.2744</v>
      </c>
      <c r="DZ278" s="29">
        <f>'Saldo mensual (90-23)'!AR277</f>
        <v>90969433.617980003</v>
      </c>
      <c r="EA278" s="29">
        <f>'Exportaciones mensual (90-23)'!AM277</f>
        <v>2488327.9120900002</v>
      </c>
      <c r="EB278" s="29">
        <f>'Importaciones mensual (90-23)'!AS277</f>
        <v>3516946.3996199998</v>
      </c>
      <c r="EC278" s="29">
        <f>'Saldo mensual (90-23)'!AS277</f>
        <v>100703379.22612001</v>
      </c>
      <c r="ED278" s="29">
        <f>'Exportaciones mensual (90-23)'!AN277</f>
        <v>12812157.173769999</v>
      </c>
      <c r="EE278" s="29">
        <f>'Importaciones mensual (90-23)'!AT277</f>
        <v>388373937.32467997</v>
      </c>
      <c r="EF278" s="29">
        <f>'Saldo mensual (90-23)'!AT277</f>
        <v>194079011.84959006</v>
      </c>
    </row>
    <row r="279" spans="1:136">
      <c r="A279" s="9">
        <v>41061</v>
      </c>
      <c r="B279" s="29">
        <f>'Exportaciones mensual (90-23)'!B278</f>
        <v>1197943928.8522301</v>
      </c>
      <c r="C279" s="29">
        <f>'Importaciones mensual (90-23)'!B278</f>
        <v>1406949519.66417</v>
      </c>
      <c r="D279" s="29">
        <f>'Saldo mensual (90-23)'!B278</f>
        <v>-209005590.81193995</v>
      </c>
      <c r="E279" s="29">
        <f>'Exportaciones mensual (90-23)'!C278</f>
        <v>108084115.17065001</v>
      </c>
      <c r="F279" s="29">
        <f>'Importaciones mensual (90-23)'!C278</f>
        <v>40722773.007210001</v>
      </c>
      <c r="G279" s="29">
        <f>'Saldo mensual (90-23)'!C278</f>
        <v>67361342.163440004</v>
      </c>
      <c r="H279" s="30">
        <f>'Exportaciones mensual (90-23)'!D278</f>
        <v>130519247.68367</v>
      </c>
      <c r="I279" s="29">
        <f>'Importaciones mensual (90-23)'!D278</f>
        <v>52515629.818130001</v>
      </c>
      <c r="J279" s="29">
        <f>'Saldo mensual (90-23)'!D278</f>
        <v>78003617.865539998</v>
      </c>
      <c r="K279" s="29">
        <f>'Exportaciones mensual (90-23)'!E278</f>
        <v>205582867.72955</v>
      </c>
      <c r="L279" s="29">
        <f>'Importaciones mensual (90-23)'!E278</f>
        <v>3995043.3659600001</v>
      </c>
      <c r="M279" s="31">
        <f>'Saldo mensual (90-23)'!E278</f>
        <v>201587824.36359</v>
      </c>
      <c r="N279" s="29">
        <f>'Exportaciones mensual (90-23)'!F278</f>
        <v>59271145.083800003</v>
      </c>
      <c r="O279" s="29">
        <f>'Importaciones mensual (90-23)'!F278</f>
        <v>93956245.473660007</v>
      </c>
      <c r="P279" s="29">
        <f>'Saldo mensual (90-23)'!F278</f>
        <v>-34685100.389860004</v>
      </c>
      <c r="Q279" s="29">
        <f>'Exportaciones mensual (90-23)'!G278</f>
        <v>489995738.69692999</v>
      </c>
      <c r="R279" s="29">
        <f>'Importaciones mensual (90-23)'!G278</f>
        <v>74858663.151649997</v>
      </c>
      <c r="S279" s="29">
        <f>'Saldo mensual (90-23)'!G278</f>
        <v>415137075.54527998</v>
      </c>
      <c r="T279" s="29">
        <f>'Exportaciones mensual (90-23)'!F278</f>
        <v>59271145.083800003</v>
      </c>
      <c r="U279" s="29">
        <f>'Importaciones mensual (90-23)'!H278</f>
        <v>33975632.737580001</v>
      </c>
      <c r="V279" s="29">
        <f>'Saldo mensual (90-23)'!H278</f>
        <v>133704044.30197002</v>
      </c>
      <c r="W279" s="29">
        <f>'Exportaciones mensual (90-23)'!G278</f>
        <v>489995738.69692999</v>
      </c>
      <c r="X279" s="29">
        <f>'Importaciones mensual (90-23)'!I278</f>
        <v>184168270.24862</v>
      </c>
      <c r="Y279" s="29">
        <f>'Saldo mensual (90-23)'!J278</f>
        <v>124309943.50545001</v>
      </c>
      <c r="Z279" s="29">
        <f>'Exportaciones mensual (90-23)'!H278</f>
        <v>167679677.03955001</v>
      </c>
      <c r="AA279" s="29">
        <f>'Importaciones mensual (90-23)'!J278</f>
        <v>9052506.7445100006</v>
      </c>
      <c r="AB279" s="29">
        <f>'Saldo mensual (90-23)'!J278</f>
        <v>124309943.50545001</v>
      </c>
      <c r="AC279" s="29">
        <f>'Exportaciones mensual (90-23)'!I278</f>
        <v>63073797.245070003</v>
      </c>
      <c r="AD279" s="29">
        <f>'Exportaciones mensual (90-23)'!I278</f>
        <v>63073797.245070003</v>
      </c>
      <c r="AE279" s="29">
        <f>'Saldo mensual (90-23)'!K278</f>
        <v>150055.68397000059</v>
      </c>
      <c r="AF279" s="29">
        <f>'Exportaciones mensual (90-23)'!J278</f>
        <v>133362450.24996001</v>
      </c>
      <c r="AG279" s="29">
        <f>'Importaciones mensual (90-23)'!L278</f>
        <v>184969120.15142</v>
      </c>
      <c r="AH279" s="29">
        <f>'Saldo mensual (90-23)'!L278</f>
        <v>-98846497.035439998</v>
      </c>
      <c r="AI279" s="29">
        <f>'Exportaciones mensual (90-23)'!M278</f>
        <v>144463454.7155</v>
      </c>
      <c r="AJ279" s="29">
        <f>'Importaciones mensual (90-23)'!M278</f>
        <v>74462132.754010007</v>
      </c>
      <c r="AK279" s="29">
        <f>'Saldo mensual (90-23)'!M278</f>
        <v>70001321.96148999</v>
      </c>
      <c r="AL279" s="29">
        <f>'Exportaciones mensual (90-23)'!K278</f>
        <v>16013542.037860001</v>
      </c>
      <c r="AM279" s="29">
        <f>'Importaciones mensual (90-23)'!N278</f>
        <v>893051287.59432995</v>
      </c>
      <c r="AN279" s="29">
        <f>'Saldo mensual (90-23)'!N278</f>
        <v>-518206675.06271988</v>
      </c>
      <c r="AO279" s="29">
        <f>'Exportaciones mensual (90-23)'!L278</f>
        <v>86122623.115979999</v>
      </c>
      <c r="AP279" s="29">
        <f>'Importaciones mensual (90-23)'!O278</f>
        <v>280463435.42897999</v>
      </c>
      <c r="AQ279" s="29">
        <f>'Saldo mensual (90-23)'!O278</f>
        <v>-157789876.37397999</v>
      </c>
      <c r="AR279" s="29">
        <f>'Exportaciones mensual (90-23)'!P278</f>
        <v>1300036.0693399999</v>
      </c>
      <c r="AS279" s="29">
        <f>'Importaciones mensual (90-23)'!P278</f>
        <v>23728358.264320001</v>
      </c>
      <c r="AT279" s="29">
        <f>'Saldo mensual (90-23)'!P278</f>
        <v>-22428322.194980003</v>
      </c>
      <c r="AU279" s="29">
        <f>'Exportaciones mensual (90-23)'!M278</f>
        <v>144463454.7155</v>
      </c>
      <c r="AV279" s="29">
        <f>'Importaciones mensual (90-23)'!Q278</f>
        <v>45406160.037620001</v>
      </c>
      <c r="AW279" s="29">
        <f>'Saldo mensual (90-23)'!Q278</f>
        <v>-12345531.67605</v>
      </c>
      <c r="AX279" s="29">
        <f>'Exportaciones mensual (90-23)'!N278</f>
        <v>374844612.53161001</v>
      </c>
      <c r="AY279" s="29">
        <f>'Importaciones mensual (90-23)'!R278</f>
        <v>123066616.82009</v>
      </c>
      <c r="AZ279" s="29">
        <f>'Saldo mensual (90-23)'!R278</f>
        <v>95271099.881220013</v>
      </c>
      <c r="BA279" s="29">
        <f>'Exportaciones mensual (90-23)'!O278</f>
        <v>122673559.05500001</v>
      </c>
      <c r="BB279" s="29">
        <f>'Importaciones mensual (90-23)'!S278</f>
        <v>107183595.05254</v>
      </c>
      <c r="BC279" s="29">
        <f>'Saldo mensual (90-23)'!S278</f>
        <v>-75686454.526220009</v>
      </c>
      <c r="BD279" s="29">
        <f>'Exportaciones mensual (90-23)'!P278</f>
        <v>1300036.0693399999</v>
      </c>
      <c r="BE279" s="29">
        <f>'Importaciones mensual (90-23)'!T278</f>
        <v>107991136.204</v>
      </c>
      <c r="BF279" s="29">
        <f>'Saldo mensual (90-23)'!T278</f>
        <v>-34284899.755050004</v>
      </c>
      <c r="BG279" s="29">
        <f>'Exportaciones mensual (90-23)'!Q278</f>
        <v>33060628.361570001</v>
      </c>
      <c r="BH279" s="29">
        <f>'Importaciones mensual (90-23)'!U278</f>
        <v>247168188.95556</v>
      </c>
      <c r="BI279" s="29">
        <f>'Saldo mensual (90-23)'!U278</f>
        <v>-12203009.200919986</v>
      </c>
      <c r="BJ279" s="29">
        <f>'Exportaciones mensual (90-23)'!R278</f>
        <v>218337716.70131001</v>
      </c>
      <c r="BK279" s="29">
        <f>'Importaciones mensual (90-23)'!V278</f>
        <v>15793718.619270001</v>
      </c>
      <c r="BL279" s="29">
        <f>'Saldo mensual (90-23)'!V278</f>
        <v>24783449.555949997</v>
      </c>
      <c r="BM279" s="29">
        <f>'Exportaciones mensual (90-23)'!S278</f>
        <v>31497140.526319999</v>
      </c>
      <c r="BN279" s="29">
        <f>'Importaciones mensual (90-23)'!W278</f>
        <v>10152436.837169999</v>
      </c>
      <c r="BO279" s="29">
        <f>'Saldo mensual (90-23)'!W278</f>
        <v>-6625266.1451999992</v>
      </c>
      <c r="BP279" s="29">
        <f>'Exportaciones mensual (90-23)'!T278</f>
        <v>73706236.448949993</v>
      </c>
      <c r="BQ279" s="29">
        <f>'Importaciones mensual (90-23)'!X278</f>
        <v>102168421.4455</v>
      </c>
      <c r="BR279" s="29">
        <f>'Saldo mensual (90-23)'!X278</f>
        <v>31692719.53655</v>
      </c>
      <c r="BS279" s="29">
        <f>'Exportaciones mensual (90-23)'!U278</f>
        <v>234965179.75464001</v>
      </c>
      <c r="BT279" s="29">
        <f>'Importaciones mensual (90-23)'!Y278</f>
        <v>39145955.996069998</v>
      </c>
      <c r="BU279" s="29">
        <f>'Saldo mensual (90-23)'!Y278</f>
        <v>32865280.217179999</v>
      </c>
      <c r="BV279" s="29">
        <f>'Exportaciones mensual (90-23)'!V278</f>
        <v>40577168.175219998</v>
      </c>
      <c r="BW279" s="29">
        <f>'Importaciones mensual (90-23)'!Z278</f>
        <v>56074664.432039998</v>
      </c>
      <c r="BX279" s="29">
        <f>'Saldo mensual (90-23)'!Z278</f>
        <v>-3865145.7368299961</v>
      </c>
      <c r="BY279" s="29">
        <f>'Exportaciones mensual (90-23)'!W278</f>
        <v>3527170.69197</v>
      </c>
      <c r="BZ279" s="29">
        <f>'Importaciones mensual (90-23)'!AA278</f>
        <v>47664113.521690004</v>
      </c>
      <c r="CA279" s="29">
        <f>'Saldo mensual (90-23)'!AA278</f>
        <v>43430613.133919992</v>
      </c>
      <c r="CB279" s="29">
        <f>'Exportaciones mensual (90-23)'!X278</f>
        <v>133861140.98205</v>
      </c>
      <c r="CC279" s="29">
        <f>'Importaciones mensual (90-23)'!AB278</f>
        <v>0</v>
      </c>
      <c r="CD279" s="29">
        <f>'Saldo mensual (90-23)'!AB278</f>
        <v>85096956.392460003</v>
      </c>
      <c r="CE279" s="29">
        <f>'Exportaciones mensual (90-23)'!AC278</f>
        <v>570726429.38968003</v>
      </c>
      <c r="CF279" s="29">
        <f>'Importaciones mensual (90-23)'!AC278</f>
        <v>722738538.50841999</v>
      </c>
      <c r="CG279" s="29">
        <f>'Saldo mensual (90-23)'!AC278</f>
        <v>-152012109.11873996</v>
      </c>
      <c r="CH279" s="29">
        <f>'Exportaciones mensual (90-23)'!Y278</f>
        <v>72011236.213249996</v>
      </c>
      <c r="CI279" s="29">
        <f>'Importaciones mensual (90-23)'!AD278</f>
        <v>103038919.59381001</v>
      </c>
      <c r="CJ279" s="29">
        <f>'Saldo mensual (90-23)'!AD278</f>
        <v>177016.02293999493</v>
      </c>
      <c r="CK279" s="29">
        <f>'Exportaciones mensual (90-23)'!Z278</f>
        <v>52209518.695210002</v>
      </c>
      <c r="CL279" s="29">
        <f>'Importaciones mensual (90-23)'!AE278</f>
        <v>23506737.21229</v>
      </c>
      <c r="CM279" s="29">
        <f>'Saldo mensual (90-23)'!AE278</f>
        <v>132025431.95290999</v>
      </c>
      <c r="CN279" s="29">
        <f>'Exportaciones mensual (90-23)'!AA278</f>
        <v>91094726.655609995</v>
      </c>
      <c r="CO279" s="29">
        <f>'Importaciones mensual (90-23)'!AF278</f>
        <v>114305395.35895</v>
      </c>
      <c r="CP279" s="29">
        <f>'Saldo mensual (90-23)'!AF278</f>
        <v>-31203220.538050011</v>
      </c>
      <c r="CQ279" s="29">
        <f>'Exportaciones mensual (90-23)'!AB278</f>
        <v>85096956.392460003</v>
      </c>
      <c r="CR279" s="29">
        <f>'Importaciones mensual (90-23)'!AG278</f>
        <v>69484146.793720007</v>
      </c>
      <c r="CS279" s="29">
        <f>'Saldo mensual (90-23)'!AG278</f>
        <v>5607538.7460999936</v>
      </c>
      <c r="CT279" s="29">
        <f>'Exportaciones mensual (90-23)'!AC278</f>
        <v>570726429.38968003</v>
      </c>
      <c r="CU279" s="29">
        <f>'Importaciones mensual (90-23)'!AH278</f>
        <v>37663761.418569997</v>
      </c>
      <c r="CV279" s="29">
        <f>'Saldo mensual (90-23)'!AH278</f>
        <v>-9126721.5464999974</v>
      </c>
      <c r="CW279" s="29">
        <f>'Exportaciones mensual (90-23)'!AC278</f>
        <v>570726429.38968003</v>
      </c>
      <c r="CX279" s="29">
        <f>'Importaciones mensual (90-23)'!AI278</f>
        <v>12321877.53699</v>
      </c>
      <c r="CY279" s="29">
        <f>'Saldo mensual (90-23)'!AI278</f>
        <v>102360051.98107</v>
      </c>
      <c r="CZ279" s="29">
        <f>'Exportaciones mensual (90-23)'!AE278</f>
        <v>155532169.1652</v>
      </c>
      <c r="DA279" s="29">
        <f>'Importaciones mensual (90-23)'!AJ278</f>
        <v>59038215.103919998</v>
      </c>
      <c r="DB279" s="29">
        <f>'Saldo mensual (90-23)'!AJ278</f>
        <v>89120119.816930011</v>
      </c>
      <c r="DC279" s="29">
        <f>'Exportaciones mensual (90-23)'!AF278</f>
        <v>83102174.820899993</v>
      </c>
      <c r="DD279" s="29">
        <f>'Importaciones mensual (90-23)'!AK278</f>
        <v>9941790.2636200003</v>
      </c>
      <c r="DE279" s="29">
        <f>'Saldo mensual (90-23)'!AK278</f>
        <v>6577779.283259999</v>
      </c>
      <c r="DF279" s="29">
        <f>'Exportaciones mensual (90-23)'!AG278</f>
        <v>75091685.539820001</v>
      </c>
      <c r="DG279" s="29">
        <f>'Importaciones mensual (90-23)'!AL278</f>
        <v>3943506.3400099999</v>
      </c>
      <c r="DH279" s="29">
        <f>'Saldo mensual (90-23)'!AL278</f>
        <v>14209692.40466</v>
      </c>
      <c r="DI279" s="29">
        <f>'Exportaciones mensual (90-23)'!AH278</f>
        <v>28537039.87207</v>
      </c>
      <c r="DJ279" s="29">
        <f>'Importaciones mensual (90-23)'!AM278</f>
        <v>1777875.23413</v>
      </c>
      <c r="DK279" s="29">
        <f>'Saldo mensual (90-23)'!AM278</f>
        <v>12630576.928879999</v>
      </c>
      <c r="DL279" s="29">
        <f>'Exportaciones mensual (90-23)'!AI278</f>
        <v>114681929.51806</v>
      </c>
      <c r="DM279" s="29">
        <f>'Importaciones mensual (90-23)'!AN278</f>
        <v>582.12</v>
      </c>
      <c r="DN279" s="29">
        <f>'Saldo mensual (90-23)'!AN278</f>
        <v>15366294.838500001</v>
      </c>
      <c r="DO279" s="29">
        <f>'Exportaciones mensual (90-23)'!AJ278</f>
        <v>148158334.92085001</v>
      </c>
      <c r="DP279" s="29">
        <f>'Importaciones mensual (90-23)'!AO278</f>
        <v>187.99001000000001</v>
      </c>
      <c r="DQ279" s="29">
        <f>'Saldo mensual (90-23)'!AO278</f>
        <v>130148953.50963999</v>
      </c>
      <c r="DR279" s="29">
        <f>'Exportaciones mensual (90-23)'!AP278</f>
        <v>170181336.98502001</v>
      </c>
      <c r="DS279" s="29">
        <f>'Importaciones mensual (90-23)'!AP278</f>
        <v>256591.23105999999</v>
      </c>
      <c r="DT279" s="29">
        <f>'Saldo mensual (90-23)'!AP278</f>
        <v>169924745.75396001</v>
      </c>
      <c r="DU279" s="29">
        <f>'Exportaciones mensual (90-23)'!AK278</f>
        <v>16519569.546879999</v>
      </c>
      <c r="DV279" s="29">
        <f>'Importaciones mensual (90-23)'!AQ278</f>
        <v>388126.21119</v>
      </c>
      <c r="DW279" s="29">
        <f>'Saldo mensual (90-23)'!AQ278</f>
        <v>14997983.186929999</v>
      </c>
      <c r="DX279" s="29">
        <f>'Exportaciones mensual (90-23)'!AL278</f>
        <v>18153198.74467</v>
      </c>
      <c r="DY279" s="29">
        <f>'Importaciones mensual (90-23)'!AR278</f>
        <v>17992663.760019999</v>
      </c>
      <c r="DZ279" s="29">
        <f>'Saldo mensual (90-23)'!AR278</f>
        <v>65058912.473749995</v>
      </c>
      <c r="EA279" s="29">
        <f>'Exportaciones mensual (90-23)'!AM278</f>
        <v>14408452.163009999</v>
      </c>
      <c r="EB279" s="29">
        <f>'Importaciones mensual (90-23)'!AS278</f>
        <v>58814111.896729998</v>
      </c>
      <c r="EC279" s="29">
        <f>'Saldo mensual (90-23)'!AS278</f>
        <v>56930734.377730004</v>
      </c>
      <c r="ED279" s="29">
        <f>'Exportaciones mensual (90-23)'!AN278</f>
        <v>15366876.9585</v>
      </c>
      <c r="EE279" s="29">
        <f>'Importaciones mensual (90-23)'!AT278</f>
        <v>523744450.86132997</v>
      </c>
      <c r="EF279" s="29">
        <f>'Saldo mensual (90-23)'!AT278</f>
        <v>69543941.04501003</v>
      </c>
    </row>
    <row r="280" spans="1:136">
      <c r="A280" s="9">
        <v>41091</v>
      </c>
      <c r="B280" s="29">
        <f>'Exportaciones mensual (90-23)'!B279</f>
        <v>1371119116.00091</v>
      </c>
      <c r="C280" s="29">
        <f>'Importaciones mensual (90-23)'!B279</f>
        <v>1496911374.55703</v>
      </c>
      <c r="D280" s="29">
        <f>'Saldo mensual (90-23)'!B279</f>
        <v>-125792258.55611992</v>
      </c>
      <c r="E280" s="29">
        <f>'Exportaciones mensual (90-23)'!C279</f>
        <v>130611377.16914</v>
      </c>
      <c r="F280" s="29">
        <f>'Importaciones mensual (90-23)'!C279</f>
        <v>40627970.508029997</v>
      </c>
      <c r="G280" s="29">
        <f>'Saldo mensual (90-23)'!C279</f>
        <v>89983406.661109999</v>
      </c>
      <c r="H280" s="30">
        <f>'Exportaciones mensual (90-23)'!D279</f>
        <v>190124543.19327</v>
      </c>
      <c r="I280" s="29">
        <f>'Importaciones mensual (90-23)'!D279</f>
        <v>52858534.956689999</v>
      </c>
      <c r="J280" s="29">
        <f>'Saldo mensual (90-23)'!D279</f>
        <v>137266008.23658001</v>
      </c>
      <c r="K280" s="29">
        <f>'Exportaciones mensual (90-23)'!E279</f>
        <v>215180608.97301</v>
      </c>
      <c r="L280" s="29">
        <f>'Importaciones mensual (90-23)'!E279</f>
        <v>677136.16622999997</v>
      </c>
      <c r="M280" s="31">
        <f>'Saldo mensual (90-23)'!E279</f>
        <v>214503472.80678001</v>
      </c>
      <c r="N280" s="29">
        <f>'Exportaciones mensual (90-23)'!F279</f>
        <v>64524417.587930001</v>
      </c>
      <c r="O280" s="29">
        <f>'Importaciones mensual (90-23)'!F279</f>
        <v>110449421.94843</v>
      </c>
      <c r="P280" s="29">
        <f>'Saldo mensual (90-23)'!F279</f>
        <v>-45925004.3605</v>
      </c>
      <c r="Q280" s="29">
        <f>'Exportaciones mensual (90-23)'!G279</f>
        <v>372772298.42824</v>
      </c>
      <c r="R280" s="29">
        <f>'Importaciones mensual (90-23)'!G279</f>
        <v>89688424.05483</v>
      </c>
      <c r="S280" s="29">
        <f>'Saldo mensual (90-23)'!G279</f>
        <v>283083874.37340999</v>
      </c>
      <c r="T280" s="29">
        <f>'Exportaciones mensual (90-23)'!F279</f>
        <v>64524417.587930001</v>
      </c>
      <c r="U280" s="29">
        <f>'Importaciones mensual (90-23)'!H279</f>
        <v>30208320.209940001</v>
      </c>
      <c r="V280" s="29">
        <f>'Saldo mensual (90-23)'!H279</f>
        <v>128772187.56013</v>
      </c>
      <c r="W280" s="29">
        <f>'Exportaciones mensual (90-23)'!G279</f>
        <v>372772298.42824</v>
      </c>
      <c r="X280" s="29">
        <f>'Importaciones mensual (90-23)'!I279</f>
        <v>170212206.60005999</v>
      </c>
      <c r="Y280" s="29">
        <f>'Saldo mensual (90-23)'!J279</f>
        <v>161794495.07910001</v>
      </c>
      <c r="Z280" s="29">
        <f>'Exportaciones mensual (90-23)'!H279</f>
        <v>158980507.77006999</v>
      </c>
      <c r="AA280" s="29">
        <f>'Importaciones mensual (90-23)'!J279</f>
        <v>16731955.19851</v>
      </c>
      <c r="AB280" s="29">
        <f>'Saldo mensual (90-23)'!J279</f>
        <v>161794495.07910001</v>
      </c>
      <c r="AC280" s="29">
        <f>'Exportaciones mensual (90-23)'!I279</f>
        <v>72369063.409020007</v>
      </c>
      <c r="AD280" s="29">
        <f>'Exportaciones mensual (90-23)'!I279</f>
        <v>72369063.409020007</v>
      </c>
      <c r="AE280" s="29">
        <f>'Saldo mensual (90-23)'!K279</f>
        <v>12808084.757519998</v>
      </c>
      <c r="AF280" s="29">
        <f>'Exportaciones mensual (90-23)'!J279</f>
        <v>178526450.27761</v>
      </c>
      <c r="AG280" s="29">
        <f>'Importaciones mensual (90-23)'!L279</f>
        <v>271022381.66890001</v>
      </c>
      <c r="AH280" s="29">
        <f>'Saldo mensual (90-23)'!L279</f>
        <v>-204698609.20295</v>
      </c>
      <c r="AI280" s="29">
        <f>'Exportaciones mensual (90-23)'!M279</f>
        <v>266112820.67245999</v>
      </c>
      <c r="AJ280" s="29">
        <f>'Importaciones mensual (90-23)'!M279</f>
        <v>35978757.577969998</v>
      </c>
      <c r="AK280" s="29">
        <f>'Saldo mensual (90-23)'!M279</f>
        <v>230134063.09448999</v>
      </c>
      <c r="AL280" s="29">
        <f>'Exportaciones mensual (90-23)'!K279</f>
        <v>32750077.518229999</v>
      </c>
      <c r="AM280" s="29">
        <f>'Importaciones mensual (90-23)'!N279</f>
        <v>703258902.51311004</v>
      </c>
      <c r="AN280" s="29">
        <f>'Saldo mensual (90-23)'!N279</f>
        <v>-331421137.87166005</v>
      </c>
      <c r="AO280" s="29">
        <f>'Exportaciones mensual (90-23)'!L279</f>
        <v>66323772.465949997</v>
      </c>
      <c r="AP280" s="29">
        <f>'Importaciones mensual (90-23)'!O279</f>
        <v>291675368.04421002</v>
      </c>
      <c r="AQ280" s="29">
        <f>'Saldo mensual (90-23)'!O279</f>
        <v>-25145908.602130026</v>
      </c>
      <c r="AR280" s="29">
        <f>'Exportaciones mensual (90-23)'!P279</f>
        <v>994876.91186999995</v>
      </c>
      <c r="AS280" s="29">
        <f>'Importaciones mensual (90-23)'!P279</f>
        <v>20950098.224470001</v>
      </c>
      <c r="AT280" s="29">
        <f>'Saldo mensual (90-23)'!P279</f>
        <v>-19955221.312600002</v>
      </c>
      <c r="AU280" s="29">
        <f>'Exportaciones mensual (90-23)'!M279</f>
        <v>266112820.67245999</v>
      </c>
      <c r="AV280" s="29">
        <f>'Importaciones mensual (90-23)'!Q279</f>
        <v>69664458.244990006</v>
      </c>
      <c r="AW280" s="29">
        <f>'Saldo mensual (90-23)'!Q279</f>
        <v>-26950429.465550005</v>
      </c>
      <c r="AX280" s="29">
        <f>'Exportaciones mensual (90-23)'!N279</f>
        <v>371837764.64144999</v>
      </c>
      <c r="AY280" s="29">
        <f>'Importaciones mensual (90-23)'!R279</f>
        <v>112445828.21600001</v>
      </c>
      <c r="AZ280" s="29">
        <f>'Saldo mensual (90-23)'!R279</f>
        <v>109287710.99775</v>
      </c>
      <c r="BA280" s="29">
        <f>'Exportaciones mensual (90-23)'!O279</f>
        <v>266529459.44207999</v>
      </c>
      <c r="BB280" s="29">
        <f>'Importaciones mensual (90-23)'!S279</f>
        <v>141924518.75858</v>
      </c>
      <c r="BC280" s="29">
        <f>'Saldo mensual (90-23)'!S279</f>
        <v>-75792499.885239989</v>
      </c>
      <c r="BD280" s="29">
        <f>'Exportaciones mensual (90-23)'!P279</f>
        <v>994876.91186999995</v>
      </c>
      <c r="BE280" s="29">
        <f>'Importaciones mensual (90-23)'!T279</f>
        <v>123412076.74115001</v>
      </c>
      <c r="BF280" s="29">
        <f>'Saldo mensual (90-23)'!T279</f>
        <v>-1077982.7275200039</v>
      </c>
      <c r="BG280" s="29">
        <f>'Exportaciones mensual (90-23)'!Q279</f>
        <v>42714028.779440001</v>
      </c>
      <c r="BH280" s="29">
        <f>'Importaciones mensual (90-23)'!U279</f>
        <v>393930440.15596002</v>
      </c>
      <c r="BI280" s="29">
        <f>'Saldo mensual (90-23)'!U279</f>
        <v>-104334144.35878003</v>
      </c>
      <c r="BJ280" s="29">
        <f>'Exportaciones mensual (90-23)'!R279</f>
        <v>221733539.21375</v>
      </c>
      <c r="BK280" s="29">
        <f>'Importaciones mensual (90-23)'!V279</f>
        <v>14657914.24842</v>
      </c>
      <c r="BL280" s="29">
        <f>'Saldo mensual (90-23)'!V279</f>
        <v>42289063.375849999</v>
      </c>
      <c r="BM280" s="29">
        <f>'Exportaciones mensual (90-23)'!S279</f>
        <v>66132018.873340003</v>
      </c>
      <c r="BN280" s="29">
        <f>'Importaciones mensual (90-23)'!W279</f>
        <v>7881997.4551900001</v>
      </c>
      <c r="BO280" s="29">
        <f>'Saldo mensual (90-23)'!W279</f>
        <v>1013914.6293699992</v>
      </c>
      <c r="BP280" s="29">
        <f>'Exportaciones mensual (90-23)'!T279</f>
        <v>122334094.01363</v>
      </c>
      <c r="BQ280" s="29">
        <f>'Importaciones mensual (90-23)'!X279</f>
        <v>135287053.36601001</v>
      </c>
      <c r="BR280" s="29">
        <f>'Saldo mensual (90-23)'!X279</f>
        <v>29475935.286249995</v>
      </c>
      <c r="BS280" s="29">
        <f>'Exportaciones mensual (90-23)'!U279</f>
        <v>289596295.79718</v>
      </c>
      <c r="BT280" s="29">
        <f>'Importaciones mensual (90-23)'!Y279</f>
        <v>44163296.584820002</v>
      </c>
      <c r="BU280" s="29">
        <f>'Saldo mensual (90-23)'!Y279</f>
        <v>23037590.8803</v>
      </c>
      <c r="BV280" s="29">
        <f>'Exportaciones mensual (90-23)'!V279</f>
        <v>56946977.62427</v>
      </c>
      <c r="BW280" s="29">
        <f>'Importaciones mensual (90-23)'!Z279</f>
        <v>43671038.188720003</v>
      </c>
      <c r="BX280" s="29">
        <f>'Saldo mensual (90-23)'!Z279</f>
        <v>19957380.875889994</v>
      </c>
      <c r="BY280" s="29">
        <f>'Exportaciones mensual (90-23)'!W279</f>
        <v>8895912.0845599994</v>
      </c>
      <c r="BZ280" s="29">
        <f>'Importaciones mensual (90-23)'!AA279</f>
        <v>51727085.697499998</v>
      </c>
      <c r="CA280" s="29">
        <f>'Saldo mensual (90-23)'!AA279</f>
        <v>49473712.593320005</v>
      </c>
      <c r="CB280" s="29">
        <f>'Exportaciones mensual (90-23)'!X279</f>
        <v>164762988.65226001</v>
      </c>
      <c r="CC280" s="29">
        <f>'Importaciones mensual (90-23)'!AB279</f>
        <v>0</v>
      </c>
      <c r="CD280" s="29">
        <f>'Saldo mensual (90-23)'!AB279</f>
        <v>0</v>
      </c>
      <c r="CE280" s="29">
        <f>'Exportaciones mensual (90-23)'!AC279</f>
        <v>743825181.30570996</v>
      </c>
      <c r="CF280" s="29">
        <f>'Importaciones mensual (90-23)'!AC279</f>
        <v>893408713.13241005</v>
      </c>
      <c r="CG280" s="29">
        <f>'Saldo mensual (90-23)'!AC279</f>
        <v>-149583531.82670009</v>
      </c>
      <c r="CH280" s="29">
        <f>'Exportaciones mensual (90-23)'!Y279</f>
        <v>67200887.465120003</v>
      </c>
      <c r="CI280" s="29">
        <f>'Importaciones mensual (90-23)'!AD279</f>
        <v>103919367.1928</v>
      </c>
      <c r="CJ280" s="29">
        <f>'Saldo mensual (90-23)'!AD279</f>
        <v>17842842.045949996</v>
      </c>
      <c r="CK280" s="29">
        <f>'Exportaciones mensual (90-23)'!Z279</f>
        <v>63628419.064609997</v>
      </c>
      <c r="CL280" s="29">
        <f>'Importaciones mensual (90-23)'!AE279</f>
        <v>29638600.2108</v>
      </c>
      <c r="CM280" s="29">
        <f>'Saldo mensual (90-23)'!AE279</f>
        <v>165633525.20961002</v>
      </c>
      <c r="CN280" s="29">
        <f>'Exportaciones mensual (90-23)'!AA279</f>
        <v>101200798.29082</v>
      </c>
      <c r="CO280" s="29">
        <f>'Importaciones mensual (90-23)'!AF279</f>
        <v>126094206.5059</v>
      </c>
      <c r="CP280" s="29">
        <f>'Saldo mensual (90-23)'!AF279</f>
        <v>1461287.162349999</v>
      </c>
      <c r="CQ280" s="29">
        <f>'Exportaciones mensual (90-23)'!AB279</f>
        <v>0</v>
      </c>
      <c r="CR280" s="29">
        <f>'Importaciones mensual (90-23)'!AG279</f>
        <v>72741228.052159995</v>
      </c>
      <c r="CS280" s="29">
        <f>'Saldo mensual (90-23)'!AG279</f>
        <v>-12003922.835839994</v>
      </c>
      <c r="CT280" s="29">
        <f>'Exportaciones mensual (90-23)'!AC279</f>
        <v>743825181.30570996</v>
      </c>
      <c r="CU280" s="29">
        <f>'Importaciones mensual (90-23)'!AH279</f>
        <v>40664409.202409998</v>
      </c>
      <c r="CV280" s="29">
        <f>'Saldo mensual (90-23)'!AH279</f>
        <v>-19898791.397529997</v>
      </c>
      <c r="CW280" s="29">
        <f>'Exportaciones mensual (90-23)'!AC279</f>
        <v>743825181.30570996</v>
      </c>
      <c r="CX280" s="29">
        <f>'Importaciones mensual (90-23)'!AI279</f>
        <v>12434936.91389</v>
      </c>
      <c r="CY280" s="29">
        <f>'Saldo mensual (90-23)'!AI279</f>
        <v>48831977.054910004</v>
      </c>
      <c r="CZ280" s="29">
        <f>'Exportaciones mensual (90-23)'!AE279</f>
        <v>195272125.42041001</v>
      </c>
      <c r="DA280" s="29">
        <f>'Importaciones mensual (90-23)'!AJ279</f>
        <v>54596274.513939999</v>
      </c>
      <c r="DB280" s="29">
        <f>'Saldo mensual (90-23)'!AJ279</f>
        <v>72802057.036170006</v>
      </c>
      <c r="DC280" s="29">
        <f>'Exportaciones mensual (90-23)'!AF279</f>
        <v>127555493.66824999</v>
      </c>
      <c r="DD280" s="29">
        <f>'Importaciones mensual (90-23)'!AK279</f>
        <v>12379910.045399999</v>
      </c>
      <c r="DE280" s="29">
        <f>'Saldo mensual (90-23)'!AK279</f>
        <v>16930977.75265</v>
      </c>
      <c r="DF280" s="29">
        <f>'Exportaciones mensual (90-23)'!AG279</f>
        <v>60737305.216320001</v>
      </c>
      <c r="DG280" s="29">
        <f>'Importaciones mensual (90-23)'!AL279</f>
        <v>38225334.859750003</v>
      </c>
      <c r="DH280" s="29">
        <f>'Saldo mensual (90-23)'!AL279</f>
        <v>10593368.604659997</v>
      </c>
      <c r="DI280" s="29">
        <f>'Exportaciones mensual (90-23)'!AH279</f>
        <v>20765617.804880001</v>
      </c>
      <c r="DJ280" s="29">
        <f>'Importaciones mensual (90-23)'!AM279</f>
        <v>3062041.8093599998</v>
      </c>
      <c r="DK280" s="29">
        <f>'Saldo mensual (90-23)'!AM279</f>
        <v>2850015.2908600005</v>
      </c>
      <c r="DL280" s="29">
        <f>'Exportaciones mensual (90-23)'!AI279</f>
        <v>61266913.968800001</v>
      </c>
      <c r="DM280" s="29">
        <f>'Importaciones mensual (90-23)'!AN279</f>
        <v>24.19</v>
      </c>
      <c r="DN280" s="29">
        <f>'Saldo mensual (90-23)'!AN279</f>
        <v>21813296.621229999</v>
      </c>
      <c r="DO280" s="29">
        <f>'Exportaciones mensual (90-23)'!AJ279</f>
        <v>127398331.55011</v>
      </c>
      <c r="DP280" s="29">
        <f>'Importaciones mensual (90-23)'!AO279</f>
        <v>0</v>
      </c>
      <c r="DQ280" s="29">
        <f>'Saldo mensual (90-23)'!AO279</f>
        <v>116001563.04297</v>
      </c>
      <c r="DR280" s="29">
        <f>'Exportaciones mensual (90-23)'!AP279</f>
        <v>75383260.116960004</v>
      </c>
      <c r="DS280" s="29">
        <f>'Importaciones mensual (90-23)'!AP279</f>
        <v>44221102.167850003</v>
      </c>
      <c r="DT280" s="29">
        <f>'Saldo mensual (90-23)'!AP279</f>
        <v>31162157.949110001</v>
      </c>
      <c r="DU280" s="29">
        <f>'Exportaciones mensual (90-23)'!AK279</f>
        <v>29310887.798050001</v>
      </c>
      <c r="DV280" s="29">
        <f>'Importaciones mensual (90-23)'!AQ279</f>
        <v>15605841.889420001</v>
      </c>
      <c r="DW280" s="29">
        <f>'Saldo mensual (90-23)'!AQ279</f>
        <v>19972026.675919995</v>
      </c>
      <c r="DX280" s="29">
        <f>'Exportaciones mensual (90-23)'!AL279</f>
        <v>48818703.46441</v>
      </c>
      <c r="DY280" s="29">
        <f>'Importaciones mensual (90-23)'!AR279</f>
        <v>17229229.22075</v>
      </c>
      <c r="DZ280" s="29">
        <f>'Saldo mensual (90-23)'!AR279</f>
        <v>105081286.41289</v>
      </c>
      <c r="EA280" s="29">
        <f>'Exportaciones mensual (90-23)'!AM279</f>
        <v>5912057.1002200004</v>
      </c>
      <c r="EB280" s="29">
        <f>'Importaciones mensual (90-23)'!AS279</f>
        <v>2634111.68517</v>
      </c>
      <c r="EC280" s="29">
        <f>'Saldo mensual (90-23)'!AS279</f>
        <v>161392386.79671001</v>
      </c>
      <c r="ED280" s="29">
        <f>'Exportaciones mensual (90-23)'!AN279</f>
        <v>21813320.81123</v>
      </c>
      <c r="EE280" s="29">
        <f>'Importaciones mensual (90-23)'!AT279</f>
        <v>388063623.69111001</v>
      </c>
      <c r="EF280" s="29">
        <f>'Saldo mensual (90-23)'!AT279</f>
        <v>225410167.83985996</v>
      </c>
    </row>
    <row r="281" spans="1:136">
      <c r="A281" s="9">
        <v>41122</v>
      </c>
      <c r="B281" s="29">
        <f>'Exportaciones mensual (90-23)'!B280</f>
        <v>1432610865.2667999</v>
      </c>
      <c r="C281" s="29">
        <f>'Importaciones mensual (90-23)'!B280</f>
        <v>1599655699.4800401</v>
      </c>
      <c r="D281" s="29">
        <f>'Saldo mensual (90-23)'!B280</f>
        <v>-167044834.21324015</v>
      </c>
      <c r="E281" s="29">
        <f>'Exportaciones mensual (90-23)'!C280</f>
        <v>106915314.42868</v>
      </c>
      <c r="F281" s="29">
        <f>'Importaciones mensual (90-23)'!C280</f>
        <v>37307124.314839996</v>
      </c>
      <c r="G281" s="29">
        <f>'Saldo mensual (90-23)'!C280</f>
        <v>69608190.113840014</v>
      </c>
      <c r="H281" s="30">
        <f>'Exportaciones mensual (90-23)'!D280</f>
        <v>166048031.55943999</v>
      </c>
      <c r="I281" s="29">
        <f>'Importaciones mensual (90-23)'!D280</f>
        <v>50645498.055179998</v>
      </c>
      <c r="J281" s="29">
        <f>'Saldo mensual (90-23)'!D280</f>
        <v>115402533.50425999</v>
      </c>
      <c r="K281" s="29">
        <f>'Exportaciones mensual (90-23)'!E280</f>
        <v>232200694.40448999</v>
      </c>
      <c r="L281" s="29">
        <f>'Importaciones mensual (90-23)'!E280</f>
        <v>6701074.2178499997</v>
      </c>
      <c r="M281" s="31">
        <f>'Saldo mensual (90-23)'!E280</f>
        <v>225499620.18663999</v>
      </c>
      <c r="N281" s="29">
        <f>'Exportaciones mensual (90-23)'!F280</f>
        <v>77850211.935629994</v>
      </c>
      <c r="O281" s="29">
        <f>'Importaciones mensual (90-23)'!F280</f>
        <v>141951070.19251999</v>
      </c>
      <c r="P281" s="29">
        <f>'Saldo mensual (90-23)'!F280</f>
        <v>-64100858.256889991</v>
      </c>
      <c r="Q281" s="29">
        <f>'Exportaciones mensual (90-23)'!G280</f>
        <v>450748043.93456</v>
      </c>
      <c r="R281" s="29">
        <f>'Importaciones mensual (90-23)'!G280</f>
        <v>82032536.829300001</v>
      </c>
      <c r="S281" s="29">
        <f>'Saldo mensual (90-23)'!G280</f>
        <v>368715507.10526001</v>
      </c>
      <c r="T281" s="29">
        <f>'Exportaciones mensual (90-23)'!F280</f>
        <v>77850211.935629994</v>
      </c>
      <c r="U281" s="29">
        <f>'Importaciones mensual (90-23)'!H280</f>
        <v>30411078.36578</v>
      </c>
      <c r="V281" s="29">
        <f>'Saldo mensual (90-23)'!H280</f>
        <v>144233480.99318999</v>
      </c>
      <c r="W281" s="29">
        <f>'Exportaciones mensual (90-23)'!G280</f>
        <v>450748043.93456</v>
      </c>
      <c r="X281" s="29">
        <f>'Importaciones mensual (90-23)'!I280</f>
        <v>166463744.87659001</v>
      </c>
      <c r="Y281" s="29">
        <f>'Saldo mensual (90-23)'!J280</f>
        <v>109426727.35626</v>
      </c>
      <c r="Z281" s="29">
        <f>'Exportaciones mensual (90-23)'!H280</f>
        <v>174644559.35896999</v>
      </c>
      <c r="AA281" s="29">
        <f>'Importaciones mensual (90-23)'!J280</f>
        <v>17461782.360330001</v>
      </c>
      <c r="AB281" s="29">
        <f>'Saldo mensual (90-23)'!J280</f>
        <v>109426727.35626</v>
      </c>
      <c r="AC281" s="29">
        <f>'Exportaciones mensual (90-23)'!I280</f>
        <v>65755656.178300001</v>
      </c>
      <c r="AD281" s="29">
        <f>'Exportaciones mensual (90-23)'!I280</f>
        <v>65755656.178300001</v>
      </c>
      <c r="AE281" s="29">
        <f>'Saldo mensual (90-23)'!K280</f>
        <v>-3114029.1010899991</v>
      </c>
      <c r="AF281" s="29">
        <f>'Exportaciones mensual (90-23)'!J280</f>
        <v>126888509.71659</v>
      </c>
      <c r="AG281" s="29">
        <f>'Importaciones mensual (90-23)'!L280</f>
        <v>271252402.60571998</v>
      </c>
      <c r="AH281" s="29">
        <f>'Saldo mensual (90-23)'!L280</f>
        <v>-191474835.80215997</v>
      </c>
      <c r="AI281" s="29">
        <f>'Exportaciones mensual (90-23)'!M280</f>
        <v>174323802.10605001</v>
      </c>
      <c r="AJ281" s="29">
        <f>'Importaciones mensual (90-23)'!M280</f>
        <v>73495254.64373</v>
      </c>
      <c r="AK281" s="29">
        <f>'Saldo mensual (90-23)'!M280</f>
        <v>100828547.46232001</v>
      </c>
      <c r="AL281" s="29">
        <f>'Exportaciones mensual (90-23)'!K280</f>
        <v>17803934.406490002</v>
      </c>
      <c r="AM281" s="29">
        <f>'Importaciones mensual (90-23)'!N280</f>
        <v>758449861.55674005</v>
      </c>
      <c r="AN281" s="29">
        <f>'Saldo mensual (90-23)'!N280</f>
        <v>-343199376.01020002</v>
      </c>
      <c r="AO281" s="29">
        <f>'Exportaciones mensual (90-23)'!L280</f>
        <v>79777566.803560004</v>
      </c>
      <c r="AP281" s="29">
        <f>'Importaciones mensual (90-23)'!O280</f>
        <v>351085942.70608002</v>
      </c>
      <c r="AQ281" s="29">
        <f>'Saldo mensual (90-23)'!O280</f>
        <v>-155597364.94713002</v>
      </c>
      <c r="AR281" s="29">
        <f>'Exportaciones mensual (90-23)'!P280</f>
        <v>1045957.02426</v>
      </c>
      <c r="AS281" s="29">
        <f>'Importaciones mensual (90-23)'!P280</f>
        <v>25733677.337400001</v>
      </c>
      <c r="AT281" s="29">
        <f>'Saldo mensual (90-23)'!P280</f>
        <v>-24687720.313140001</v>
      </c>
      <c r="AU281" s="29">
        <f>'Exportaciones mensual (90-23)'!M280</f>
        <v>174323802.10605001</v>
      </c>
      <c r="AV281" s="29">
        <f>'Importaciones mensual (90-23)'!Q280</f>
        <v>34968853.125050001</v>
      </c>
      <c r="AW281" s="29">
        <f>'Saldo mensual (90-23)'!Q280</f>
        <v>22668928.173709996</v>
      </c>
      <c r="AX281" s="29">
        <f>'Exportaciones mensual (90-23)'!N280</f>
        <v>415250485.54654002</v>
      </c>
      <c r="AY281" s="29">
        <f>'Importaciones mensual (90-23)'!R280</f>
        <v>107629731.12441</v>
      </c>
      <c r="AZ281" s="29">
        <f>'Saldo mensual (90-23)'!R280</f>
        <v>190355556.52567002</v>
      </c>
      <c r="BA281" s="29">
        <f>'Exportaciones mensual (90-23)'!O280</f>
        <v>195488577.75895</v>
      </c>
      <c r="BB281" s="29">
        <f>'Importaciones mensual (90-23)'!S280</f>
        <v>140857763.02954</v>
      </c>
      <c r="BC281" s="29">
        <f>'Saldo mensual (90-23)'!S280</f>
        <v>-112020336.80364001</v>
      </c>
      <c r="BD281" s="29">
        <f>'Exportaciones mensual (90-23)'!P280</f>
        <v>1045957.02426</v>
      </c>
      <c r="BE281" s="29">
        <f>'Importaciones mensual (90-23)'!T280</f>
        <v>123947604.70602</v>
      </c>
      <c r="BF281" s="29">
        <f>'Saldo mensual (90-23)'!T280</f>
        <v>-28115290.763190001</v>
      </c>
      <c r="BG281" s="29">
        <f>'Exportaciones mensual (90-23)'!Q280</f>
        <v>57637781.298759997</v>
      </c>
      <c r="BH281" s="29">
        <f>'Importaciones mensual (90-23)'!U280</f>
        <v>82110539.996830001</v>
      </c>
      <c r="BI281" s="29">
        <f>'Saldo mensual (90-23)'!U280</f>
        <v>135824041.13375002</v>
      </c>
      <c r="BJ281" s="29">
        <f>'Exportaciones mensual (90-23)'!R280</f>
        <v>297985287.65008003</v>
      </c>
      <c r="BK281" s="29">
        <f>'Importaciones mensual (90-23)'!V280</f>
        <v>18708494.295699999</v>
      </c>
      <c r="BL281" s="29">
        <f>'Saldo mensual (90-23)'!V280</f>
        <v>53769952.809900001</v>
      </c>
      <c r="BM281" s="29">
        <f>'Exportaciones mensual (90-23)'!S280</f>
        <v>28837426.225900002</v>
      </c>
      <c r="BN281" s="29">
        <f>'Importaciones mensual (90-23)'!W280</f>
        <v>11628491.421290001</v>
      </c>
      <c r="BO281" s="29">
        <f>'Saldo mensual (90-23)'!W280</f>
        <v>-4897023.1451500012</v>
      </c>
      <c r="BP281" s="29">
        <f>'Exportaciones mensual (90-23)'!T280</f>
        <v>95832313.942829996</v>
      </c>
      <c r="BQ281" s="29">
        <f>'Importaciones mensual (90-23)'!X280</f>
        <v>135364768.54938</v>
      </c>
      <c r="BR281" s="29">
        <f>'Saldo mensual (90-23)'!X280</f>
        <v>-32841442.300040007</v>
      </c>
      <c r="BS281" s="29">
        <f>'Exportaciones mensual (90-23)'!U280</f>
        <v>217934581.13058001</v>
      </c>
      <c r="BT281" s="29">
        <f>'Importaciones mensual (90-23)'!Y280</f>
        <v>49237528.839780003</v>
      </c>
      <c r="BU281" s="29">
        <f>'Saldo mensual (90-23)'!Y280</f>
        <v>44605399.669259995</v>
      </c>
      <c r="BV281" s="29">
        <f>'Exportaciones mensual (90-23)'!V280</f>
        <v>72478447.105599999</v>
      </c>
      <c r="BW281" s="29">
        <f>'Importaciones mensual (90-23)'!Z280</f>
        <v>42170161.77155</v>
      </c>
      <c r="BX281" s="29">
        <f>'Saldo mensual (90-23)'!Z280</f>
        <v>-1216648.3063500002</v>
      </c>
      <c r="BY281" s="29">
        <f>'Exportaciones mensual (90-23)'!W280</f>
        <v>6731468.2761399997</v>
      </c>
      <c r="BZ281" s="29">
        <f>'Importaciones mensual (90-23)'!AA280</f>
        <v>70548222.741300002</v>
      </c>
      <c r="CA281" s="29">
        <f>'Saldo mensual (90-23)'!AA280</f>
        <v>41249237.980199993</v>
      </c>
      <c r="CB281" s="29">
        <f>'Exportaciones mensual (90-23)'!X280</f>
        <v>102523326.24934</v>
      </c>
      <c r="CC281" s="29">
        <f>'Importaciones mensual (90-23)'!AB280</f>
        <v>0</v>
      </c>
      <c r="CD281" s="29">
        <f>'Saldo mensual (90-23)'!AB280</f>
        <v>53394546.869050004</v>
      </c>
      <c r="CE281" s="29">
        <f>'Exportaciones mensual (90-23)'!AC280</f>
        <v>605322277.10368001</v>
      </c>
      <c r="CF281" s="29">
        <f>'Importaciones mensual (90-23)'!AC280</f>
        <v>966753786.06288004</v>
      </c>
      <c r="CG281" s="29">
        <f>'Saldo mensual (90-23)'!AC280</f>
        <v>-361431508.95920002</v>
      </c>
      <c r="CH281" s="29">
        <f>'Exportaciones mensual (90-23)'!Y280</f>
        <v>93842928.509039998</v>
      </c>
      <c r="CI281" s="29">
        <f>'Importaciones mensual (90-23)'!AD280</f>
        <v>126213378.01195</v>
      </c>
      <c r="CJ281" s="29">
        <f>'Saldo mensual (90-23)'!AD280</f>
        <v>72887943.316849992</v>
      </c>
      <c r="CK281" s="29">
        <f>'Exportaciones mensual (90-23)'!Z280</f>
        <v>40953513.4652</v>
      </c>
      <c r="CL281" s="29">
        <f>'Importaciones mensual (90-23)'!AE280</f>
        <v>32922980.971489999</v>
      </c>
      <c r="CM281" s="29">
        <f>'Saldo mensual (90-23)'!AE280</f>
        <v>123310574.34807</v>
      </c>
      <c r="CN281" s="29">
        <f>'Exportaciones mensual (90-23)'!AA280</f>
        <v>111797460.72149999</v>
      </c>
      <c r="CO281" s="29">
        <f>'Importaciones mensual (90-23)'!AF280</f>
        <v>138876305.82549</v>
      </c>
      <c r="CP281" s="29">
        <f>'Saldo mensual (90-23)'!AF280</f>
        <v>77395589.349480003</v>
      </c>
      <c r="CQ281" s="29">
        <f>'Exportaciones mensual (90-23)'!AB280</f>
        <v>53394546.869050004</v>
      </c>
      <c r="CR281" s="29">
        <f>'Importaciones mensual (90-23)'!AG280</f>
        <v>92080050.376599997</v>
      </c>
      <c r="CS281" s="29">
        <f>'Saldo mensual (90-23)'!AG280</f>
        <v>-59765670.512469992</v>
      </c>
      <c r="CT281" s="29">
        <f>'Exportaciones mensual (90-23)'!AC280</f>
        <v>605322277.10368001</v>
      </c>
      <c r="CU281" s="29">
        <f>'Importaciones mensual (90-23)'!AH280</f>
        <v>55851264.688479997</v>
      </c>
      <c r="CV281" s="29">
        <f>'Saldo mensual (90-23)'!AH280</f>
        <v>-44064296.345739998</v>
      </c>
      <c r="CW281" s="29">
        <f>'Exportaciones mensual (90-23)'!AC280</f>
        <v>605322277.10368001</v>
      </c>
      <c r="CX281" s="29">
        <f>'Importaciones mensual (90-23)'!AI280</f>
        <v>16593867.64041</v>
      </c>
      <c r="CY281" s="29">
        <f>'Saldo mensual (90-23)'!AI280</f>
        <v>93154603.050449997</v>
      </c>
      <c r="CZ281" s="29">
        <f>'Exportaciones mensual (90-23)'!AE280</f>
        <v>156233555.31955999</v>
      </c>
      <c r="DA281" s="29">
        <f>'Importaciones mensual (90-23)'!AJ280</f>
        <v>80985492.450330004</v>
      </c>
      <c r="DB281" s="29">
        <f>'Saldo mensual (90-23)'!AJ280</f>
        <v>53088194.77313</v>
      </c>
      <c r="DC281" s="29">
        <f>'Exportaciones mensual (90-23)'!AF280</f>
        <v>216271895.17497</v>
      </c>
      <c r="DD281" s="29">
        <f>'Importaciones mensual (90-23)'!AK280</f>
        <v>11726503.96098</v>
      </c>
      <c r="DE281" s="29">
        <f>'Saldo mensual (90-23)'!AK280</f>
        <v>8882086.8947800007</v>
      </c>
      <c r="DF281" s="29">
        <f>'Exportaciones mensual (90-23)'!AG280</f>
        <v>32314379.864130002</v>
      </c>
      <c r="DG281" s="29">
        <f>'Importaciones mensual (90-23)'!AL280</f>
        <v>18943992.95211</v>
      </c>
      <c r="DH281" s="29">
        <f>'Saldo mensual (90-23)'!AL280</f>
        <v>74174187.989600003</v>
      </c>
      <c r="DI281" s="29">
        <f>'Exportaciones mensual (90-23)'!AH280</f>
        <v>11786968.342739999</v>
      </c>
      <c r="DJ281" s="29">
        <f>'Importaciones mensual (90-23)'!AM280</f>
        <v>2746645.6312099998</v>
      </c>
      <c r="DK281" s="29">
        <f>'Saldo mensual (90-23)'!AM280</f>
        <v>13816136.882170001</v>
      </c>
      <c r="DL281" s="29">
        <f>'Exportaciones mensual (90-23)'!AI280</f>
        <v>109748470.69086</v>
      </c>
      <c r="DM281" s="29">
        <f>'Importaciones mensual (90-23)'!AN280</f>
        <v>0</v>
      </c>
      <c r="DN281" s="29">
        <f>'Saldo mensual (90-23)'!AN280</f>
        <v>17298815.137630001</v>
      </c>
      <c r="DO281" s="29">
        <f>'Exportaciones mensual (90-23)'!AJ280</f>
        <v>134073687.22346</v>
      </c>
      <c r="DP281" s="29">
        <f>'Importaciones mensual (90-23)'!AO280</f>
        <v>1259.8800000000001</v>
      </c>
      <c r="DQ281" s="29">
        <f>'Saldo mensual (90-23)'!AO280</f>
        <v>124658607.84656</v>
      </c>
      <c r="DR281" s="29">
        <f>'Exportaciones mensual (90-23)'!AP280</f>
        <v>44498162.393069997</v>
      </c>
      <c r="DS281" s="29">
        <f>'Importaciones mensual (90-23)'!AP280</f>
        <v>320222.35600000003</v>
      </c>
      <c r="DT281" s="29">
        <f>'Saldo mensual (90-23)'!AP280</f>
        <v>44177940.037069999</v>
      </c>
      <c r="DU281" s="29">
        <f>'Exportaciones mensual (90-23)'!AK280</f>
        <v>20608590.855760001</v>
      </c>
      <c r="DV281" s="29">
        <f>'Importaciones mensual (90-23)'!AQ280</f>
        <v>10739166.939780001</v>
      </c>
      <c r="DW281" s="29">
        <f>'Saldo mensual (90-23)'!AQ280</f>
        <v>13140763.433309998</v>
      </c>
      <c r="DX281" s="29">
        <f>'Exportaciones mensual (90-23)'!AL280</f>
        <v>93118180.941709995</v>
      </c>
      <c r="DY281" s="29">
        <f>'Importaciones mensual (90-23)'!AR280</f>
        <v>17975905.126759999</v>
      </c>
      <c r="DZ281" s="29">
        <f>'Saldo mensual (90-23)'!AR280</f>
        <v>70912368.613689989</v>
      </c>
      <c r="EA281" s="29">
        <f>'Exportaciones mensual (90-23)'!AM280</f>
        <v>16562782.51338</v>
      </c>
      <c r="EB281" s="29">
        <f>'Importaciones mensual (90-23)'!AS280</f>
        <v>1748533.9370899999</v>
      </c>
      <c r="EC281" s="29">
        <f>'Saldo mensual (90-23)'!AS280</f>
        <v>149294628.17405999</v>
      </c>
      <c r="ED281" s="29">
        <f>'Exportaciones mensual (90-23)'!AN280</f>
        <v>17298815.137630001</v>
      </c>
      <c r="EE281" s="29">
        <f>'Importaciones mensual (90-23)'!AT280</f>
        <v>251216518.58504999</v>
      </c>
      <c r="EF281" s="29">
        <f>'Saldo mensual (90-23)'!AT280</f>
        <v>257174743.06203002</v>
      </c>
    </row>
    <row r="282" spans="1:136">
      <c r="A282" s="9">
        <v>41153</v>
      </c>
      <c r="B282" s="29">
        <f>'Exportaciones mensual (90-23)'!B281</f>
        <v>1481940768.8713701</v>
      </c>
      <c r="C282" s="29">
        <f>'Importaciones mensual (90-23)'!B281</f>
        <v>1522106346.8151801</v>
      </c>
      <c r="D282" s="29">
        <f>'Saldo mensual (90-23)'!B281</f>
        <v>-40165577.943809986</v>
      </c>
      <c r="E282" s="29">
        <f>'Exportaciones mensual (90-23)'!C281</f>
        <v>131325242.38045</v>
      </c>
      <c r="F282" s="29">
        <f>'Importaciones mensual (90-23)'!C281</f>
        <v>34400278.366389997</v>
      </c>
      <c r="G282" s="29">
        <f>'Saldo mensual (90-23)'!C281</f>
        <v>96924964.014059991</v>
      </c>
      <c r="H282" s="30">
        <f>'Exportaciones mensual (90-23)'!D281</f>
        <v>161565474.08846</v>
      </c>
      <c r="I282" s="29">
        <f>'Importaciones mensual (90-23)'!D281</f>
        <v>40531247.201930001</v>
      </c>
      <c r="J282" s="29">
        <f>'Saldo mensual (90-23)'!D281</f>
        <v>121034226.88653</v>
      </c>
      <c r="K282" s="29">
        <f>'Exportaciones mensual (90-23)'!E281</f>
        <v>187919980.07014</v>
      </c>
      <c r="L282" s="29">
        <f>'Importaciones mensual (90-23)'!E281</f>
        <v>215857.90114</v>
      </c>
      <c r="M282" s="31">
        <f>'Saldo mensual (90-23)'!E281</f>
        <v>187704122.169</v>
      </c>
      <c r="N282" s="29">
        <f>'Exportaciones mensual (90-23)'!F281</f>
        <v>78057996.667610005</v>
      </c>
      <c r="O282" s="29">
        <f>'Importaciones mensual (90-23)'!F281</f>
        <v>109619765.72509</v>
      </c>
      <c r="P282" s="29">
        <f>'Saldo mensual (90-23)'!F281</f>
        <v>-31561769.057479993</v>
      </c>
      <c r="Q282" s="29">
        <f>'Exportaciones mensual (90-23)'!G281</f>
        <v>412088640.04373002</v>
      </c>
      <c r="R282" s="29">
        <f>'Importaciones mensual (90-23)'!G281</f>
        <v>76591421.898000002</v>
      </c>
      <c r="S282" s="29">
        <f>'Saldo mensual (90-23)'!G281</f>
        <v>335497218.14573002</v>
      </c>
      <c r="T282" s="29">
        <f>'Exportaciones mensual (90-23)'!F281</f>
        <v>78057996.667610005</v>
      </c>
      <c r="U282" s="29">
        <f>'Importaciones mensual (90-23)'!H281</f>
        <v>27739861.58227</v>
      </c>
      <c r="V282" s="29">
        <f>'Saldo mensual (90-23)'!H281</f>
        <v>107270142.15946001</v>
      </c>
      <c r="W282" s="29">
        <f>'Exportaciones mensual (90-23)'!G281</f>
        <v>412088640.04373002</v>
      </c>
      <c r="X282" s="29">
        <f>'Importaciones mensual (90-23)'!I281</f>
        <v>182165464.71757999</v>
      </c>
      <c r="Y282" s="29">
        <f>'Saldo mensual (90-23)'!J281</f>
        <v>136867000.48673999</v>
      </c>
      <c r="Z282" s="29">
        <f>'Exportaciones mensual (90-23)'!H281</f>
        <v>135010003.74173</v>
      </c>
      <c r="AA282" s="29">
        <f>'Importaciones mensual (90-23)'!J281</f>
        <v>12716923.681</v>
      </c>
      <c r="AB282" s="29">
        <f>'Saldo mensual (90-23)'!J281</f>
        <v>136867000.48673999</v>
      </c>
      <c r="AC282" s="29">
        <f>'Exportaciones mensual (90-23)'!I281</f>
        <v>60628069.818829998</v>
      </c>
      <c r="AD282" s="29">
        <f>'Exportaciones mensual (90-23)'!I281</f>
        <v>60628069.818829998</v>
      </c>
      <c r="AE282" s="29">
        <f>'Saldo mensual (90-23)'!K281</f>
        <v>9877574.499400001</v>
      </c>
      <c r="AF282" s="29">
        <f>'Exportaciones mensual (90-23)'!J281</f>
        <v>149583924.16773999</v>
      </c>
      <c r="AG282" s="29">
        <f>'Importaciones mensual (90-23)'!L281</f>
        <v>163657529.32982999</v>
      </c>
      <c r="AH282" s="29">
        <f>'Saldo mensual (90-23)'!L281</f>
        <v>-65669246.481389992</v>
      </c>
      <c r="AI282" s="29">
        <f>'Exportaciones mensual (90-23)'!M281</f>
        <v>223867123.25391001</v>
      </c>
      <c r="AJ282" s="29">
        <f>'Importaciones mensual (90-23)'!M281</f>
        <v>25173538.984480001</v>
      </c>
      <c r="AK282" s="29">
        <f>'Saldo mensual (90-23)'!M281</f>
        <v>198693584.26943001</v>
      </c>
      <c r="AL282" s="29">
        <f>'Exportaciones mensual (90-23)'!K281</f>
        <v>28384277.861590002</v>
      </c>
      <c r="AM282" s="29">
        <f>'Importaciones mensual (90-23)'!N281</f>
        <v>963335899.96752</v>
      </c>
      <c r="AN282" s="29">
        <f>'Saldo mensual (90-23)'!N281</f>
        <v>-605683965.63318992</v>
      </c>
      <c r="AO282" s="29">
        <f>'Exportaciones mensual (90-23)'!L281</f>
        <v>97988282.848440006</v>
      </c>
      <c r="AP282" s="29">
        <f>'Importaciones mensual (90-23)'!O281</f>
        <v>301448147.11320001</v>
      </c>
      <c r="AQ282" s="29">
        <f>'Saldo mensual (90-23)'!O281</f>
        <v>-151638377.58345002</v>
      </c>
      <c r="AR282" s="29">
        <f>'Exportaciones mensual (90-23)'!P281</f>
        <v>821753.47045999998</v>
      </c>
      <c r="AS282" s="29">
        <f>'Importaciones mensual (90-23)'!P281</f>
        <v>23324668.659910001</v>
      </c>
      <c r="AT282" s="29">
        <f>'Saldo mensual (90-23)'!P281</f>
        <v>-22502915.189449999</v>
      </c>
      <c r="AU282" s="29">
        <f>'Exportaciones mensual (90-23)'!M281</f>
        <v>223867123.25391001</v>
      </c>
      <c r="AV282" s="29">
        <f>'Importaciones mensual (90-23)'!Q281</f>
        <v>37707851.559950002</v>
      </c>
      <c r="AW282" s="29">
        <f>'Saldo mensual (90-23)'!Q281</f>
        <v>-6603008.9138600007</v>
      </c>
      <c r="AX282" s="29">
        <f>'Exportaciones mensual (90-23)'!N281</f>
        <v>357651934.33433002</v>
      </c>
      <c r="AY282" s="29">
        <f>'Importaciones mensual (90-23)'!R281</f>
        <v>91591635.429370001</v>
      </c>
      <c r="AZ282" s="29">
        <f>'Saldo mensual (90-23)'!R281</f>
        <v>73149525.335140005</v>
      </c>
      <c r="BA282" s="29">
        <f>'Exportaciones mensual (90-23)'!O281</f>
        <v>149809769.52974999</v>
      </c>
      <c r="BB282" s="29">
        <f>'Importaciones mensual (90-23)'!S281</f>
        <v>93709473.288670003</v>
      </c>
      <c r="BC282" s="29">
        <f>'Saldo mensual (90-23)'!S281</f>
        <v>-46877540.816170007</v>
      </c>
      <c r="BD282" s="29">
        <f>'Exportaciones mensual (90-23)'!P281</f>
        <v>821753.47045999998</v>
      </c>
      <c r="BE282" s="29">
        <f>'Importaciones mensual (90-23)'!T281</f>
        <v>124285382.43533</v>
      </c>
      <c r="BF282" s="29">
        <f>'Saldo mensual (90-23)'!T281</f>
        <v>-16880912.506150007</v>
      </c>
      <c r="BG282" s="29">
        <f>'Exportaciones mensual (90-23)'!Q281</f>
        <v>31104842.646090001</v>
      </c>
      <c r="BH282" s="29">
        <f>'Importaciones mensual (90-23)'!U281</f>
        <v>19177118.357299998</v>
      </c>
      <c r="BI282" s="29">
        <f>'Saldo mensual (90-23)'!U281</f>
        <v>142201274.78688002</v>
      </c>
      <c r="BJ282" s="29">
        <f>'Exportaciones mensual (90-23)'!R281</f>
        <v>164741160.76451001</v>
      </c>
      <c r="BK282" s="29">
        <f>'Importaciones mensual (90-23)'!V281</f>
        <v>17812189.267140001</v>
      </c>
      <c r="BL282" s="29">
        <f>'Saldo mensual (90-23)'!V281</f>
        <v>19100747.912270002</v>
      </c>
      <c r="BM282" s="29">
        <f>'Exportaciones mensual (90-23)'!S281</f>
        <v>46831932.472499996</v>
      </c>
      <c r="BN282" s="29">
        <f>'Importaciones mensual (90-23)'!W281</f>
        <v>6435708.2862</v>
      </c>
      <c r="BO282" s="29">
        <f>'Saldo mensual (90-23)'!W281</f>
        <v>1049240.6883199997</v>
      </c>
      <c r="BP282" s="29">
        <f>'Exportaciones mensual (90-23)'!T281</f>
        <v>107404469.92918</v>
      </c>
      <c r="BQ282" s="29">
        <f>'Importaciones mensual (90-23)'!X281</f>
        <v>125101093.26058</v>
      </c>
      <c r="BR282" s="29">
        <f>'Saldo mensual (90-23)'!X281</f>
        <v>19391036.436419994</v>
      </c>
      <c r="BS282" s="29">
        <f>'Exportaciones mensual (90-23)'!U281</f>
        <v>161378393.14418</v>
      </c>
      <c r="BT282" s="29">
        <f>'Importaciones mensual (90-23)'!Y281</f>
        <v>54744122.460950002</v>
      </c>
      <c r="BU282" s="29">
        <f>'Saldo mensual (90-23)'!Y281</f>
        <v>11286598.819430001</v>
      </c>
      <c r="BV282" s="29">
        <f>'Exportaciones mensual (90-23)'!V281</f>
        <v>36912937.179410003</v>
      </c>
      <c r="BW282" s="29">
        <f>'Importaciones mensual (90-23)'!Z281</f>
        <v>48291202.647009999</v>
      </c>
      <c r="BX282" s="29">
        <f>'Saldo mensual (90-23)'!Z281</f>
        <v>35686927.775820002</v>
      </c>
      <c r="BY282" s="29">
        <f>'Exportaciones mensual (90-23)'!W281</f>
        <v>7484948.9745199997</v>
      </c>
      <c r="BZ282" s="29">
        <f>'Importaciones mensual (90-23)'!AA281</f>
        <v>54514822.068719998</v>
      </c>
      <c r="CA282" s="29">
        <f>'Saldo mensual (90-23)'!AA281</f>
        <v>20078343.718290001</v>
      </c>
      <c r="CB282" s="29">
        <f>'Exportaciones mensual (90-23)'!X281</f>
        <v>144492129.697</v>
      </c>
      <c r="CC282" s="29">
        <f>'Importaciones mensual (90-23)'!AB281</f>
        <v>0</v>
      </c>
      <c r="CD282" s="29">
        <f>'Saldo mensual (90-23)'!AB281</f>
        <v>48094544.03864</v>
      </c>
      <c r="CE282" s="29">
        <f>'Exportaciones mensual (90-23)'!AC281</f>
        <v>595227897.94517004</v>
      </c>
      <c r="CF282" s="29">
        <f>'Importaciones mensual (90-23)'!AC281</f>
        <v>926984364.76447999</v>
      </c>
      <c r="CG282" s="29">
        <f>'Saldo mensual (90-23)'!AC281</f>
        <v>-331756466.81930995</v>
      </c>
      <c r="CH282" s="29">
        <f>'Exportaciones mensual (90-23)'!Y281</f>
        <v>66030721.280380003</v>
      </c>
      <c r="CI282" s="29">
        <f>'Importaciones mensual (90-23)'!AD281</f>
        <v>80042975.48567</v>
      </c>
      <c r="CJ282" s="29">
        <f>'Saldo mensual (90-23)'!AD281</f>
        <v>119383571.74836999</v>
      </c>
      <c r="CK282" s="29">
        <f>'Exportaciones mensual (90-23)'!Z281</f>
        <v>83978130.422830001</v>
      </c>
      <c r="CL282" s="29">
        <f>'Importaciones mensual (90-23)'!AE281</f>
        <v>36225961.348669998</v>
      </c>
      <c r="CM282" s="29">
        <f>'Saldo mensual (90-23)'!AE281</f>
        <v>99975338.11767</v>
      </c>
      <c r="CN282" s="29">
        <f>'Exportaciones mensual (90-23)'!AA281</f>
        <v>74593165.787009999</v>
      </c>
      <c r="CO282" s="29">
        <f>'Importaciones mensual (90-23)'!AF281</f>
        <v>134125048.63409001</v>
      </c>
      <c r="CP282" s="29">
        <f>'Saldo mensual (90-23)'!AF281</f>
        <v>-50232620.106240004</v>
      </c>
      <c r="CQ282" s="29">
        <f>'Exportaciones mensual (90-23)'!AB281</f>
        <v>48094544.03864</v>
      </c>
      <c r="CR282" s="29">
        <f>'Importaciones mensual (90-23)'!AG281</f>
        <v>84183400.868829995</v>
      </c>
      <c r="CS282" s="29">
        <f>'Saldo mensual (90-23)'!AG281</f>
        <v>-11252711.550029993</v>
      </c>
      <c r="CT282" s="29">
        <f>'Exportaciones mensual (90-23)'!AC281</f>
        <v>595227897.94517004</v>
      </c>
      <c r="CU282" s="29">
        <f>'Importaciones mensual (90-23)'!AH281</f>
        <v>40728755.153460003</v>
      </c>
      <c r="CV282" s="29">
        <f>'Saldo mensual (90-23)'!AH281</f>
        <v>-31656005.652000003</v>
      </c>
      <c r="CW282" s="29">
        <f>'Exportaciones mensual (90-23)'!AC281</f>
        <v>595227897.94517004</v>
      </c>
      <c r="CX282" s="29">
        <f>'Importaciones mensual (90-23)'!AI281</f>
        <v>14322767.847610001</v>
      </c>
      <c r="CY282" s="29">
        <f>'Saldo mensual (90-23)'!AI281</f>
        <v>77159753.293260008</v>
      </c>
      <c r="CZ282" s="29">
        <f>'Exportaciones mensual (90-23)'!AE281</f>
        <v>136201299.46634001</v>
      </c>
      <c r="DA282" s="29">
        <f>'Importaciones mensual (90-23)'!AJ281</f>
        <v>63623028.35531</v>
      </c>
      <c r="DB282" s="29">
        <f>'Saldo mensual (90-23)'!AJ281</f>
        <v>65128286.346989997</v>
      </c>
      <c r="DC282" s="29">
        <f>'Exportaciones mensual (90-23)'!AF281</f>
        <v>83892428.527850002</v>
      </c>
      <c r="DD282" s="29">
        <f>'Importaciones mensual (90-23)'!AK281</f>
        <v>14299820.7389</v>
      </c>
      <c r="DE282" s="29">
        <f>'Saldo mensual (90-23)'!AK281</f>
        <v>9969242.2774899993</v>
      </c>
      <c r="DF282" s="29">
        <f>'Exportaciones mensual (90-23)'!AG281</f>
        <v>72930689.318800002</v>
      </c>
      <c r="DG282" s="29">
        <f>'Importaciones mensual (90-23)'!AL281</f>
        <v>4884127.5369100003</v>
      </c>
      <c r="DH282" s="29">
        <f>'Saldo mensual (90-23)'!AL281</f>
        <v>14052392.168979999</v>
      </c>
      <c r="DI282" s="29">
        <f>'Exportaciones mensual (90-23)'!AH281</f>
        <v>9072749.5014600009</v>
      </c>
      <c r="DJ282" s="29">
        <f>'Importaciones mensual (90-23)'!AM281</f>
        <v>1582078.3478099999</v>
      </c>
      <c r="DK282" s="29">
        <f>'Saldo mensual (90-23)'!AM281</f>
        <v>4493398.3524899995</v>
      </c>
      <c r="DL282" s="29">
        <f>'Exportaciones mensual (90-23)'!AI281</f>
        <v>91482521.140870005</v>
      </c>
      <c r="DM282" s="29">
        <f>'Importaciones mensual (90-23)'!AN281</f>
        <v>0</v>
      </c>
      <c r="DN282" s="29">
        <f>'Saldo mensual (90-23)'!AN281</f>
        <v>15716299.222689999</v>
      </c>
      <c r="DO282" s="29">
        <f>'Exportaciones mensual (90-23)'!AJ281</f>
        <v>128751314.7023</v>
      </c>
      <c r="DP282" s="29">
        <f>'Importaciones mensual (90-23)'!AO281</f>
        <v>0</v>
      </c>
      <c r="DQ282" s="29">
        <f>'Saldo mensual (90-23)'!AO281</f>
        <v>120840766.54297</v>
      </c>
      <c r="DR282" s="29">
        <f>'Exportaciones mensual (90-23)'!AP281</f>
        <v>66314707.184260003</v>
      </c>
      <c r="DS282" s="29">
        <f>'Importaciones mensual (90-23)'!AP281</f>
        <v>669371.04056999995</v>
      </c>
      <c r="DT282" s="29">
        <f>'Saldo mensual (90-23)'!AP281</f>
        <v>65645336.143690005</v>
      </c>
      <c r="DU282" s="29">
        <f>'Exportaciones mensual (90-23)'!AK281</f>
        <v>24269063.01639</v>
      </c>
      <c r="DV282" s="29">
        <f>'Importaciones mensual (90-23)'!AQ281</f>
        <v>5082454.0845999997</v>
      </c>
      <c r="DW282" s="29">
        <f>'Saldo mensual (90-23)'!AQ281</f>
        <v>7476119.0591400005</v>
      </c>
      <c r="DX282" s="29">
        <f>'Exportaciones mensual (90-23)'!AL281</f>
        <v>18936519.70589</v>
      </c>
      <c r="DY282" s="29">
        <f>'Importaciones mensual (90-23)'!AR281</f>
        <v>20999567.377750002</v>
      </c>
      <c r="DZ282" s="29">
        <f>'Saldo mensual (90-23)'!AR281</f>
        <v>72865307.690200001</v>
      </c>
      <c r="EA282" s="29">
        <f>'Exportaciones mensual (90-23)'!AM281</f>
        <v>6075476.7002999997</v>
      </c>
      <c r="EB282" s="29">
        <f>'Importaciones mensual (90-23)'!AS281</f>
        <v>1722195.55577</v>
      </c>
      <c r="EC282" s="29">
        <f>'Saldo mensual (90-23)'!AS281</f>
        <v>82471569.45386</v>
      </c>
      <c r="ED282" s="29">
        <f>'Exportaciones mensual (90-23)'!AN281</f>
        <v>15716299.222689999</v>
      </c>
      <c r="EE282" s="29">
        <f>'Importaciones mensual (90-23)'!AT281</f>
        <v>250247300.15566999</v>
      </c>
      <c r="EF282" s="29">
        <f>'Saldo mensual (90-23)'!AT281</f>
        <v>163434298.61706001</v>
      </c>
    </row>
    <row r="283" spans="1:136">
      <c r="A283" s="9">
        <v>41183</v>
      </c>
      <c r="B283" s="29">
        <f>'Exportaciones mensual (90-23)'!B282</f>
        <v>1628178312.3515601</v>
      </c>
      <c r="C283" s="29">
        <f>'Importaciones mensual (90-23)'!B282</f>
        <v>1716150996.43805</v>
      </c>
      <c r="D283" s="29">
        <f>'Saldo mensual (90-23)'!B282</f>
        <v>-87972684.086489916</v>
      </c>
      <c r="E283" s="29">
        <f>'Exportaciones mensual (90-23)'!C282</f>
        <v>126318427.71466</v>
      </c>
      <c r="F283" s="29">
        <f>'Importaciones mensual (90-23)'!C282</f>
        <v>35928929.563129999</v>
      </c>
      <c r="G283" s="29">
        <f>'Saldo mensual (90-23)'!C282</f>
        <v>90389498.151529998</v>
      </c>
      <c r="H283" s="30">
        <f>'Exportaciones mensual (90-23)'!D282</f>
        <v>169770475.29392999</v>
      </c>
      <c r="I283" s="29">
        <f>'Importaciones mensual (90-23)'!D282</f>
        <v>49798365.341689996</v>
      </c>
      <c r="J283" s="29">
        <f>'Saldo mensual (90-23)'!D282</f>
        <v>119972109.95223999</v>
      </c>
      <c r="K283" s="29">
        <f>'Exportaciones mensual (90-23)'!E282</f>
        <v>222793746.82925999</v>
      </c>
      <c r="L283" s="29">
        <f>'Importaciones mensual (90-23)'!E282</f>
        <v>835992.65578999999</v>
      </c>
      <c r="M283" s="31">
        <f>'Saldo mensual (90-23)'!E282</f>
        <v>221957754.17346999</v>
      </c>
      <c r="N283" s="29">
        <f>'Exportaciones mensual (90-23)'!F282</f>
        <v>91558773.360829994</v>
      </c>
      <c r="O283" s="29">
        <f>'Importaciones mensual (90-23)'!F282</f>
        <v>130790017.52902</v>
      </c>
      <c r="P283" s="29">
        <f>'Saldo mensual (90-23)'!F282</f>
        <v>-39231244.168190002</v>
      </c>
      <c r="Q283" s="29">
        <f>'Exportaciones mensual (90-23)'!G282</f>
        <v>433133106.74717999</v>
      </c>
      <c r="R283" s="29">
        <f>'Importaciones mensual (90-23)'!G282</f>
        <v>97016951.318680003</v>
      </c>
      <c r="S283" s="29">
        <f>'Saldo mensual (90-23)'!G282</f>
        <v>336116155.4285</v>
      </c>
      <c r="T283" s="29">
        <f>'Exportaciones mensual (90-23)'!F282</f>
        <v>91558773.360829994</v>
      </c>
      <c r="U283" s="29">
        <f>'Importaciones mensual (90-23)'!H282</f>
        <v>26711728.123029999</v>
      </c>
      <c r="V283" s="29">
        <f>'Saldo mensual (90-23)'!H282</f>
        <v>146252697.54659</v>
      </c>
      <c r="W283" s="29">
        <f>'Exportaciones mensual (90-23)'!G282</f>
        <v>433133106.74717999</v>
      </c>
      <c r="X283" s="29">
        <f>'Importaciones mensual (90-23)'!I282</f>
        <v>189289466.25707999</v>
      </c>
      <c r="Y283" s="29">
        <f>'Saldo mensual (90-23)'!J282</f>
        <v>173943328.17741001</v>
      </c>
      <c r="Z283" s="29">
        <f>'Exportaciones mensual (90-23)'!H282</f>
        <v>172964425.66962001</v>
      </c>
      <c r="AA283" s="29">
        <f>'Importaciones mensual (90-23)'!J282</f>
        <v>18883216.30074</v>
      </c>
      <c r="AB283" s="29">
        <f>'Saldo mensual (90-23)'!J282</f>
        <v>173943328.17741001</v>
      </c>
      <c r="AC283" s="29">
        <f>'Exportaciones mensual (90-23)'!I282</f>
        <v>78660572.565290004</v>
      </c>
      <c r="AD283" s="29">
        <f>'Exportaciones mensual (90-23)'!I282</f>
        <v>78660572.565290004</v>
      </c>
      <c r="AE283" s="29">
        <f>'Saldo mensual (90-23)'!K282</f>
        <v>4829042.2357899994</v>
      </c>
      <c r="AF283" s="29">
        <f>'Exportaciones mensual (90-23)'!J282</f>
        <v>192826544.47815001</v>
      </c>
      <c r="AG283" s="29">
        <f>'Importaciones mensual (90-23)'!L282</f>
        <v>172363992.15197</v>
      </c>
      <c r="AH283" s="29">
        <f>'Saldo mensual (90-23)'!L282</f>
        <v>-83829132.254380003</v>
      </c>
      <c r="AI283" s="29">
        <f>'Exportaciones mensual (90-23)'!M282</f>
        <v>233120046.88648999</v>
      </c>
      <c r="AJ283" s="29">
        <f>'Importaciones mensual (90-23)'!M282</f>
        <v>34780306.595069997</v>
      </c>
      <c r="AK283" s="29">
        <f>'Saldo mensual (90-23)'!M282</f>
        <v>198339740.29141998</v>
      </c>
      <c r="AL283" s="29">
        <f>'Exportaciones mensual (90-23)'!K282</f>
        <v>31568397.473239999</v>
      </c>
      <c r="AM283" s="29">
        <f>'Importaciones mensual (90-23)'!N282</f>
        <v>661190694.85134006</v>
      </c>
      <c r="AN283" s="29">
        <f>'Saldo mensual (90-23)'!N282</f>
        <v>-329080696.38253003</v>
      </c>
      <c r="AO283" s="29">
        <f>'Exportaciones mensual (90-23)'!L282</f>
        <v>88534859.897589996</v>
      </c>
      <c r="AP283" s="29">
        <f>'Importaciones mensual (90-23)'!O282</f>
        <v>346027730.21060997</v>
      </c>
      <c r="AQ283" s="29">
        <f>'Saldo mensual (90-23)'!O282</f>
        <v>-202478329.41311997</v>
      </c>
      <c r="AR283" s="29">
        <f>'Exportaciones mensual (90-23)'!P282</f>
        <v>1373609.14197</v>
      </c>
      <c r="AS283" s="29">
        <f>'Importaciones mensual (90-23)'!P282</f>
        <v>33342104.080979999</v>
      </c>
      <c r="AT283" s="29">
        <f>'Saldo mensual (90-23)'!P282</f>
        <v>-31968494.939009998</v>
      </c>
      <c r="AU283" s="29">
        <f>'Exportaciones mensual (90-23)'!M282</f>
        <v>233120046.88648999</v>
      </c>
      <c r="AV283" s="29">
        <f>'Importaciones mensual (90-23)'!Q282</f>
        <v>35094741.485490002</v>
      </c>
      <c r="AW283" s="29">
        <f>'Saldo mensual (90-23)'!Q282</f>
        <v>-504923.87973000109</v>
      </c>
      <c r="AX283" s="29">
        <f>'Exportaciones mensual (90-23)'!N282</f>
        <v>332109998.46881002</v>
      </c>
      <c r="AY283" s="29">
        <f>'Importaciones mensual (90-23)'!R282</f>
        <v>114411167.23124</v>
      </c>
      <c r="AZ283" s="29">
        <f>'Saldo mensual (90-23)'!R282</f>
        <v>53387128.849350005</v>
      </c>
      <c r="BA283" s="29">
        <f>'Exportaciones mensual (90-23)'!O282</f>
        <v>143549400.79749</v>
      </c>
      <c r="BB283" s="29">
        <f>'Importaciones mensual (90-23)'!S282</f>
        <v>138814938.20466</v>
      </c>
      <c r="BC283" s="29">
        <f>'Saldo mensual (90-23)'!S282</f>
        <v>-97420041.532629997</v>
      </c>
      <c r="BD283" s="29">
        <f>'Exportaciones mensual (90-23)'!P282</f>
        <v>1373609.14197</v>
      </c>
      <c r="BE283" s="29">
        <f>'Importaciones mensual (90-23)'!T282</f>
        <v>126017043.09663001</v>
      </c>
      <c r="BF283" s="29">
        <f>'Saldo mensual (90-23)'!T282</f>
        <v>-79774626.22725001</v>
      </c>
      <c r="BG283" s="29">
        <f>'Exportaciones mensual (90-23)'!Q282</f>
        <v>34589817.605760001</v>
      </c>
      <c r="BH283" s="29">
        <f>'Importaciones mensual (90-23)'!U282</f>
        <v>42115133.187119998</v>
      </c>
      <c r="BI283" s="29">
        <f>'Saldo mensual (90-23)'!U282</f>
        <v>134025760.87487</v>
      </c>
      <c r="BJ283" s="29">
        <f>'Exportaciones mensual (90-23)'!R282</f>
        <v>167798296.08059001</v>
      </c>
      <c r="BK283" s="29">
        <f>'Importaciones mensual (90-23)'!V282</f>
        <v>16434144.8926</v>
      </c>
      <c r="BL283" s="29">
        <f>'Saldo mensual (90-23)'!V282</f>
        <v>36415009.470679998</v>
      </c>
      <c r="BM283" s="29">
        <f>'Exportaciones mensual (90-23)'!S282</f>
        <v>41394896.672030002</v>
      </c>
      <c r="BN283" s="29">
        <f>'Importaciones mensual (90-23)'!W282</f>
        <v>6302919.3911100002</v>
      </c>
      <c r="BO283" s="29">
        <f>'Saldo mensual (90-23)'!W282</f>
        <v>-2752873.9005</v>
      </c>
      <c r="BP283" s="29">
        <f>'Exportaciones mensual (90-23)'!T282</f>
        <v>46242416.869379997</v>
      </c>
      <c r="BQ283" s="29">
        <f>'Importaciones mensual (90-23)'!X282</f>
        <v>135178595.49768001</v>
      </c>
      <c r="BR283" s="29">
        <f>'Saldo mensual (90-23)'!X282</f>
        <v>46647915.987419993</v>
      </c>
      <c r="BS283" s="29">
        <f>'Exportaciones mensual (90-23)'!U282</f>
        <v>176140894.06198999</v>
      </c>
      <c r="BT283" s="29">
        <f>'Importaciones mensual (90-23)'!Y282</f>
        <v>43910202.771229997</v>
      </c>
      <c r="BU283" s="29">
        <f>'Saldo mensual (90-23)'!Y282</f>
        <v>48819170.718570009</v>
      </c>
      <c r="BV283" s="29">
        <f>'Exportaciones mensual (90-23)'!V282</f>
        <v>52849154.363279998</v>
      </c>
      <c r="BW283" s="29">
        <f>'Importaciones mensual (90-23)'!Z282</f>
        <v>52491460.964340001</v>
      </c>
      <c r="BX283" s="29">
        <f>'Saldo mensual (90-23)'!Z282</f>
        <v>-1621617.6047599986</v>
      </c>
      <c r="BY283" s="29">
        <f>'Exportaciones mensual (90-23)'!W282</f>
        <v>3550045.4906100002</v>
      </c>
      <c r="BZ283" s="29">
        <f>'Importaciones mensual (90-23)'!AA282</f>
        <v>65333166.729079999</v>
      </c>
      <c r="CA283" s="29">
        <f>'Saldo mensual (90-23)'!AA282</f>
        <v>-16597116.211199999</v>
      </c>
      <c r="CB283" s="29">
        <f>'Exportaciones mensual (90-23)'!X282</f>
        <v>181826511.4851</v>
      </c>
      <c r="CC283" s="29">
        <f>'Importaciones mensual (90-23)'!AB282</f>
        <v>0</v>
      </c>
      <c r="CD283" s="29">
        <f>'Saldo mensual (90-23)'!AB282</f>
        <v>63434648.949950002</v>
      </c>
      <c r="CE283" s="29">
        <f>'Exportaciones mensual (90-23)'!AC282</f>
        <v>572201328.45020998</v>
      </c>
      <c r="CF283" s="29">
        <f>'Importaciones mensual (90-23)'!AC282</f>
        <v>1114314069.9305301</v>
      </c>
      <c r="CG283" s="29">
        <f>'Saldo mensual (90-23)'!AC282</f>
        <v>-542112741.4803201</v>
      </c>
      <c r="CH283" s="29">
        <f>'Exportaciones mensual (90-23)'!Y282</f>
        <v>92729373.489800006</v>
      </c>
      <c r="CI283" s="29">
        <f>'Importaciones mensual (90-23)'!AD282</f>
        <v>129651266.30836</v>
      </c>
      <c r="CJ283" s="29">
        <f>'Saldo mensual (90-23)'!AD282</f>
        <v>-90679672.670179993</v>
      </c>
      <c r="CK283" s="29">
        <f>'Exportaciones mensual (90-23)'!Z282</f>
        <v>50869843.359580003</v>
      </c>
      <c r="CL283" s="29">
        <f>'Importaciones mensual (90-23)'!AE282</f>
        <v>33900170.387039997</v>
      </c>
      <c r="CM283" s="29">
        <f>'Saldo mensual (90-23)'!AE282</f>
        <v>89284279.846960008</v>
      </c>
      <c r="CN283" s="29">
        <f>'Exportaciones mensual (90-23)'!AA282</f>
        <v>48736050.51788</v>
      </c>
      <c r="CO283" s="29">
        <f>'Importaciones mensual (90-23)'!AF282</f>
        <v>151214002.90882</v>
      </c>
      <c r="CP283" s="29">
        <f>'Saldo mensual (90-23)'!AF282</f>
        <v>-74740682.128979996</v>
      </c>
      <c r="CQ283" s="29">
        <f>'Exportaciones mensual (90-23)'!AB282</f>
        <v>63434648.949950002</v>
      </c>
      <c r="CR283" s="29">
        <f>'Importaciones mensual (90-23)'!AG282</f>
        <v>86385142.244770005</v>
      </c>
      <c r="CS283" s="29">
        <f>'Saldo mensual (90-23)'!AG282</f>
        <v>-53384212.574530005</v>
      </c>
      <c r="CT283" s="29">
        <f>'Exportaciones mensual (90-23)'!AC282</f>
        <v>572201328.45020998</v>
      </c>
      <c r="CU283" s="29">
        <f>'Importaciones mensual (90-23)'!AH282</f>
        <v>56821819.378179997</v>
      </c>
      <c r="CV283" s="29">
        <f>'Saldo mensual (90-23)'!AH282</f>
        <v>-44952531.718559995</v>
      </c>
      <c r="CW283" s="29">
        <f>'Exportaciones mensual (90-23)'!AC282</f>
        <v>572201328.45020998</v>
      </c>
      <c r="CX283" s="29">
        <f>'Importaciones mensual (90-23)'!AI282</f>
        <v>14532988.061480001</v>
      </c>
      <c r="CY283" s="29">
        <f>'Saldo mensual (90-23)'!AI282</f>
        <v>43351875.962920003</v>
      </c>
      <c r="CZ283" s="29">
        <f>'Exportaciones mensual (90-23)'!AE282</f>
        <v>123184450.234</v>
      </c>
      <c r="DA283" s="29">
        <f>'Importaciones mensual (90-23)'!AJ282</f>
        <v>79262301.502330005</v>
      </c>
      <c r="DB283" s="29">
        <f>'Saldo mensual (90-23)'!AJ282</f>
        <v>-40806082.268200003</v>
      </c>
      <c r="DC283" s="29">
        <f>'Exportaciones mensual (90-23)'!AF282</f>
        <v>76473320.779840007</v>
      </c>
      <c r="DD283" s="29">
        <f>'Importaciones mensual (90-23)'!AK282</f>
        <v>10730592.89356</v>
      </c>
      <c r="DE283" s="29">
        <f>'Saldo mensual (90-23)'!AK282</f>
        <v>-1202233.65986</v>
      </c>
      <c r="DF283" s="29">
        <f>'Exportaciones mensual (90-23)'!AG282</f>
        <v>33000929.67024</v>
      </c>
      <c r="DG283" s="29">
        <f>'Importaciones mensual (90-23)'!AL282</f>
        <v>41533686.863789998</v>
      </c>
      <c r="DH283" s="29">
        <f>'Saldo mensual (90-23)'!AL282</f>
        <v>5526201.8114000037</v>
      </c>
      <c r="DI283" s="29">
        <f>'Exportaciones mensual (90-23)'!AH282</f>
        <v>11869287.65962</v>
      </c>
      <c r="DJ283" s="29">
        <f>'Importaciones mensual (90-23)'!AM282</f>
        <v>2034372.83238</v>
      </c>
      <c r="DK283" s="29">
        <f>'Saldo mensual (90-23)'!AM282</f>
        <v>21855321.874389999</v>
      </c>
      <c r="DL283" s="29">
        <f>'Exportaciones mensual (90-23)'!AI282</f>
        <v>57884864.024400003</v>
      </c>
      <c r="DM283" s="29">
        <f>'Importaciones mensual (90-23)'!AN282</f>
        <v>0</v>
      </c>
      <c r="DN283" s="29">
        <f>'Saldo mensual (90-23)'!AN282</f>
        <v>11876262.37118</v>
      </c>
      <c r="DO283" s="29">
        <f>'Exportaciones mensual (90-23)'!AJ282</f>
        <v>38456219.234130003</v>
      </c>
      <c r="DP283" s="29">
        <f>'Importaciones mensual (90-23)'!AO282</f>
        <v>36.6</v>
      </c>
      <c r="DQ283" s="29">
        <f>'Saldo mensual (90-23)'!AO282</f>
        <v>128152137.47655003</v>
      </c>
      <c r="DR283" s="29">
        <f>'Exportaciones mensual (90-23)'!AP282</f>
        <v>97045107.410640001</v>
      </c>
      <c r="DS283" s="29">
        <f>'Importaciones mensual (90-23)'!AP282</f>
        <v>472134.19766000001</v>
      </c>
      <c r="DT283" s="29">
        <f>'Saldo mensual (90-23)'!AP282</f>
        <v>96572973.212980002</v>
      </c>
      <c r="DU283" s="29">
        <f>'Exportaciones mensual (90-23)'!AK282</f>
        <v>9528359.2336999997</v>
      </c>
      <c r="DV283" s="29">
        <f>'Importaciones mensual (90-23)'!AQ282</f>
        <v>10050561.01888</v>
      </c>
      <c r="DW283" s="29">
        <f>'Saldo mensual (90-23)'!AQ282</f>
        <v>13270048.569579998</v>
      </c>
      <c r="DX283" s="29">
        <f>'Exportaciones mensual (90-23)'!AL282</f>
        <v>47059888.675190002</v>
      </c>
      <c r="DY283" s="29">
        <f>'Importaciones mensual (90-23)'!AR282</f>
        <v>25048124.284329999</v>
      </c>
      <c r="DZ283" s="29">
        <f>'Saldo mensual (90-23)'!AR282</f>
        <v>61342484.717870012</v>
      </c>
      <c r="EA283" s="29">
        <f>'Exportaciones mensual (90-23)'!AM282</f>
        <v>23889694.706769999</v>
      </c>
      <c r="EB283" s="29">
        <f>'Importaciones mensual (90-23)'!AS282</f>
        <v>2328622.5972600002</v>
      </c>
      <c r="EC283" s="29">
        <f>'Saldo mensual (90-23)'!AS282</f>
        <v>73631839.913330004</v>
      </c>
      <c r="ED283" s="29">
        <f>'Exportaciones mensual (90-23)'!AN282</f>
        <v>11876262.37118</v>
      </c>
      <c r="EE283" s="29">
        <f>'Importaciones mensual (90-23)'!AT282</f>
        <v>182379722.80761999</v>
      </c>
      <c r="EF283" s="29">
        <f>'Saldo mensual (90-23)'!AT282</f>
        <v>344941706.71603</v>
      </c>
    </row>
    <row r="284" spans="1:136">
      <c r="A284" s="9">
        <v>41214</v>
      </c>
      <c r="B284" s="29">
        <f>'Exportaciones mensual (90-23)'!B283</f>
        <v>1685984893.9221699</v>
      </c>
      <c r="C284" s="29">
        <f>'Importaciones mensual (90-23)'!B283</f>
        <v>1600840323.42066</v>
      </c>
      <c r="D284" s="29">
        <f>'Saldo mensual (90-23)'!B283</f>
        <v>85144570.501509905</v>
      </c>
      <c r="E284" s="29">
        <f>'Exportaciones mensual (90-23)'!C283</f>
        <v>128527572.94544999</v>
      </c>
      <c r="F284" s="29">
        <f>'Importaciones mensual (90-23)'!C283</f>
        <v>35058167.822480001</v>
      </c>
      <c r="G284" s="29">
        <f>'Saldo mensual (90-23)'!C283</f>
        <v>93469405.122969985</v>
      </c>
      <c r="H284" s="30">
        <f>'Exportaciones mensual (90-23)'!D283</f>
        <v>174355094.65448001</v>
      </c>
      <c r="I284" s="29">
        <f>'Importaciones mensual (90-23)'!D283</f>
        <v>49674992.61846</v>
      </c>
      <c r="J284" s="29">
        <f>'Saldo mensual (90-23)'!D283</f>
        <v>124680102.03602001</v>
      </c>
      <c r="K284" s="29">
        <f>'Exportaciones mensual (90-23)'!E283</f>
        <v>166037350.34999999</v>
      </c>
      <c r="L284" s="29">
        <f>'Importaciones mensual (90-23)'!E283</f>
        <v>544452.23085000005</v>
      </c>
      <c r="M284" s="31">
        <f>'Saldo mensual (90-23)'!E283</f>
        <v>165492898.11914998</v>
      </c>
      <c r="N284" s="29">
        <f>'Exportaciones mensual (90-23)'!F283</f>
        <v>88661803.69179</v>
      </c>
      <c r="O284" s="29">
        <f>'Importaciones mensual (90-23)'!F283</f>
        <v>131083930.96806</v>
      </c>
      <c r="P284" s="29">
        <f>'Saldo mensual (90-23)'!F283</f>
        <v>-42422127.276270002</v>
      </c>
      <c r="Q284" s="29">
        <f>'Exportaciones mensual (90-23)'!G283</f>
        <v>494793857.58465999</v>
      </c>
      <c r="R284" s="29">
        <f>'Importaciones mensual (90-23)'!G283</f>
        <v>99759578.273530006</v>
      </c>
      <c r="S284" s="29">
        <f>'Saldo mensual (90-23)'!G283</f>
        <v>395034279.31112999</v>
      </c>
      <c r="T284" s="29">
        <f>'Exportaciones mensual (90-23)'!F283</f>
        <v>88661803.69179</v>
      </c>
      <c r="U284" s="29">
        <f>'Importaciones mensual (90-23)'!H283</f>
        <v>34441313.005000003</v>
      </c>
      <c r="V284" s="29">
        <f>'Saldo mensual (90-23)'!H283</f>
        <v>135679721.81075001</v>
      </c>
      <c r="W284" s="29">
        <f>'Exportaciones mensual (90-23)'!G283</f>
        <v>494793857.58465999</v>
      </c>
      <c r="X284" s="29">
        <f>'Importaciones mensual (90-23)'!I283</f>
        <v>188201872.54482001</v>
      </c>
      <c r="Y284" s="29">
        <f>'Saldo mensual (90-23)'!J283</f>
        <v>133094712.02728</v>
      </c>
      <c r="Z284" s="29">
        <f>'Exportaciones mensual (90-23)'!H283</f>
        <v>170121034.81575</v>
      </c>
      <c r="AA284" s="29">
        <f>'Importaciones mensual (90-23)'!J283</f>
        <v>17783763.145769998</v>
      </c>
      <c r="AB284" s="29">
        <f>'Saldo mensual (90-23)'!J283</f>
        <v>133094712.02728</v>
      </c>
      <c r="AC284" s="29">
        <f>'Exportaciones mensual (90-23)'!I283</f>
        <v>89880244.245120004</v>
      </c>
      <c r="AD284" s="29">
        <f>'Exportaciones mensual (90-23)'!I283</f>
        <v>89880244.245120004</v>
      </c>
      <c r="AE284" s="29">
        <f>'Saldo mensual (90-23)'!K283</f>
        <v>-2364859.9994800016</v>
      </c>
      <c r="AF284" s="29">
        <f>'Exportaciones mensual (90-23)'!J283</f>
        <v>150878475.17304999</v>
      </c>
      <c r="AG284" s="29">
        <f>'Importaciones mensual (90-23)'!L283</f>
        <v>185583520.93009001</v>
      </c>
      <c r="AH284" s="29">
        <f>'Saldo mensual (90-23)'!L283</f>
        <v>-72990319.947670013</v>
      </c>
      <c r="AI284" s="29">
        <f>'Exportaciones mensual (90-23)'!M283</f>
        <v>211441349.49908999</v>
      </c>
      <c r="AJ284" s="29">
        <f>'Importaciones mensual (90-23)'!M283</f>
        <v>27584042.110330001</v>
      </c>
      <c r="AK284" s="29">
        <f>'Saldo mensual (90-23)'!M283</f>
        <v>183857307.38875997</v>
      </c>
      <c r="AL284" s="29">
        <f>'Exportaciones mensual (90-23)'!K283</f>
        <v>18201892.318769999</v>
      </c>
      <c r="AM284" s="29">
        <f>'Importaciones mensual (90-23)'!N283</f>
        <v>650184553.39678001</v>
      </c>
      <c r="AN284" s="29">
        <f>'Saldo mensual (90-23)'!N283</f>
        <v>-365924593.79667002</v>
      </c>
      <c r="AO284" s="29">
        <f>'Exportaciones mensual (90-23)'!L283</f>
        <v>112593200.98242</v>
      </c>
      <c r="AP284" s="29">
        <f>'Importaciones mensual (90-23)'!O283</f>
        <v>297798099.38710999</v>
      </c>
      <c r="AQ284" s="29">
        <f>'Saldo mensual (90-23)'!O283</f>
        <v>-156683793.08908001</v>
      </c>
      <c r="AR284" s="29">
        <f>'Exportaciones mensual (90-23)'!P283</f>
        <v>568804.29590000003</v>
      </c>
      <c r="AS284" s="29">
        <f>'Importaciones mensual (90-23)'!P283</f>
        <v>18086827.921640001</v>
      </c>
      <c r="AT284" s="29">
        <f>'Saldo mensual (90-23)'!P283</f>
        <v>-17518023.625740003</v>
      </c>
      <c r="AU284" s="29">
        <f>'Exportaciones mensual (90-23)'!M283</f>
        <v>211441349.49908999</v>
      </c>
      <c r="AV284" s="29">
        <f>'Importaciones mensual (90-23)'!Q283</f>
        <v>34086195.252980001</v>
      </c>
      <c r="AW284" s="29">
        <f>'Saldo mensual (90-23)'!Q283</f>
        <v>-20548007.318160001</v>
      </c>
      <c r="AX284" s="29">
        <f>'Exportaciones mensual (90-23)'!N283</f>
        <v>284259959.60010999</v>
      </c>
      <c r="AY284" s="29">
        <f>'Importaciones mensual (90-23)'!R283</f>
        <v>85567730.870800003</v>
      </c>
      <c r="AZ284" s="29">
        <f>'Saldo mensual (90-23)'!R283</f>
        <v>70900447.53941001</v>
      </c>
      <c r="BA284" s="29">
        <f>'Exportaciones mensual (90-23)'!O283</f>
        <v>141114306.29802999</v>
      </c>
      <c r="BB284" s="29">
        <f>'Importaciones mensual (90-23)'!S283</f>
        <v>169040345.07150999</v>
      </c>
      <c r="BC284" s="29">
        <f>'Saldo mensual (90-23)'!S283</f>
        <v>-143169159.33354998</v>
      </c>
      <c r="BD284" s="29">
        <f>'Exportaciones mensual (90-23)'!P283</f>
        <v>568804.29590000003</v>
      </c>
      <c r="BE284" s="29">
        <f>'Importaciones mensual (90-23)'!T283</f>
        <v>117522168.12624</v>
      </c>
      <c r="BF284" s="29">
        <f>'Saldo mensual (90-23)'!T283</f>
        <v>-24549678.84172</v>
      </c>
      <c r="BG284" s="29">
        <f>'Exportaciones mensual (90-23)'!Q283</f>
        <v>13538187.93482</v>
      </c>
      <c r="BH284" s="29">
        <f>'Importaciones mensual (90-23)'!U283</f>
        <v>36750192.848119996</v>
      </c>
      <c r="BI284" s="29">
        <f>'Saldo mensual (90-23)'!U283</f>
        <v>64557249.286870003</v>
      </c>
      <c r="BJ284" s="29">
        <f>'Exportaciones mensual (90-23)'!R283</f>
        <v>156468178.41021001</v>
      </c>
      <c r="BK284" s="29">
        <f>'Importaciones mensual (90-23)'!V283</f>
        <v>14524102.279820001</v>
      </c>
      <c r="BL284" s="29">
        <f>'Saldo mensual (90-23)'!V283</f>
        <v>33013842.133189995</v>
      </c>
      <c r="BM284" s="29">
        <f>'Exportaciones mensual (90-23)'!S283</f>
        <v>25871185.73796</v>
      </c>
      <c r="BN284" s="29">
        <f>'Importaciones mensual (90-23)'!W283</f>
        <v>6483663.5450299997</v>
      </c>
      <c r="BO284" s="29">
        <f>'Saldo mensual (90-23)'!W283</f>
        <v>-1048678.1908899993</v>
      </c>
      <c r="BP284" s="29">
        <f>'Exportaciones mensual (90-23)'!T283</f>
        <v>92972489.28452</v>
      </c>
      <c r="BQ284" s="29">
        <f>'Importaciones mensual (90-23)'!X283</f>
        <v>126168457.16107</v>
      </c>
      <c r="BR284" s="29">
        <f>'Saldo mensual (90-23)'!X283</f>
        <v>45845285.484199986</v>
      </c>
      <c r="BS284" s="29">
        <f>'Exportaciones mensual (90-23)'!U283</f>
        <v>101307442.13499001</v>
      </c>
      <c r="BT284" s="29">
        <f>'Importaciones mensual (90-23)'!Y283</f>
        <v>42594541.662330002</v>
      </c>
      <c r="BU284" s="29">
        <f>'Saldo mensual (90-23)'!Y283</f>
        <v>11675267.349089995</v>
      </c>
      <c r="BV284" s="29">
        <f>'Exportaciones mensual (90-23)'!V283</f>
        <v>47537944.413010001</v>
      </c>
      <c r="BW284" s="29">
        <f>'Importaciones mensual (90-23)'!Z283</f>
        <v>44440771.179169998</v>
      </c>
      <c r="BX284" s="29">
        <f>'Saldo mensual (90-23)'!Z283</f>
        <v>3347073.8083400056</v>
      </c>
      <c r="BY284" s="29">
        <f>'Exportaciones mensual (90-23)'!W283</f>
        <v>5434985.3541400004</v>
      </c>
      <c r="BZ284" s="29">
        <f>'Importaciones mensual (90-23)'!AA283</f>
        <v>60935212.859520003</v>
      </c>
      <c r="CA284" s="29">
        <f>'Saldo mensual (90-23)'!AA283</f>
        <v>-52427883.542280003</v>
      </c>
      <c r="CB284" s="29">
        <f>'Exportaciones mensual (90-23)'!X283</f>
        <v>172013742.64526999</v>
      </c>
      <c r="CC284" s="29">
        <f>'Importaciones mensual (90-23)'!AB283</f>
        <v>0</v>
      </c>
      <c r="CD284" s="29">
        <f>'Saldo mensual (90-23)'!AB283</f>
        <v>47539839.528779998</v>
      </c>
      <c r="CE284" s="29">
        <f>'Exportaciones mensual (90-23)'!AC283</f>
        <v>213078490.16442001</v>
      </c>
      <c r="CF284" s="29">
        <f>'Importaciones mensual (90-23)'!AC283</f>
        <v>981563924.32308996</v>
      </c>
      <c r="CG284" s="29">
        <f>'Saldo mensual (90-23)'!AC283</f>
        <v>-768485434.15866995</v>
      </c>
      <c r="CH284" s="29">
        <f>'Exportaciones mensual (90-23)'!Y283</f>
        <v>54269809.011419997</v>
      </c>
      <c r="CI284" s="29">
        <f>'Importaciones mensual (90-23)'!AD283</f>
        <v>69940293.943460003</v>
      </c>
      <c r="CJ284" s="29">
        <f>'Saldo mensual (90-23)'!AD283</f>
        <v>88191780.463029996</v>
      </c>
      <c r="CK284" s="29">
        <f>'Exportaciones mensual (90-23)'!Z283</f>
        <v>47787844.987510003</v>
      </c>
      <c r="CL284" s="29">
        <f>'Importaciones mensual (90-23)'!AE283</f>
        <v>34089557.17695</v>
      </c>
      <c r="CM284" s="29">
        <f>'Saldo mensual (90-23)'!AE283</f>
        <v>76231346.948989987</v>
      </c>
      <c r="CN284" s="29">
        <f>'Exportaciones mensual (90-23)'!AA283</f>
        <v>8507329.3172399998</v>
      </c>
      <c r="CO284" s="29">
        <f>'Importaciones mensual (90-23)'!AF283</f>
        <v>153244992.00793001</v>
      </c>
      <c r="CP284" s="29">
        <f>'Saldo mensual (90-23)'!AF283</f>
        <v>33098823.344259977</v>
      </c>
      <c r="CQ284" s="29">
        <f>'Exportaciones mensual (90-23)'!AB283</f>
        <v>47539839.528779998</v>
      </c>
      <c r="CR284" s="29">
        <f>'Importaciones mensual (90-23)'!AG283</f>
        <v>77582736.914480001</v>
      </c>
      <c r="CS284" s="29">
        <f>'Saldo mensual (90-23)'!AG283</f>
        <v>41664351.032230005</v>
      </c>
      <c r="CT284" s="29">
        <f>'Exportaciones mensual (90-23)'!AC283</f>
        <v>213078490.16442001</v>
      </c>
      <c r="CU284" s="29">
        <f>'Importaciones mensual (90-23)'!AH283</f>
        <v>37227017.547519997</v>
      </c>
      <c r="CV284" s="29">
        <f>'Saldo mensual (90-23)'!AH283</f>
        <v>-27178199.311619997</v>
      </c>
      <c r="CW284" s="29">
        <f>'Exportaciones mensual (90-23)'!AC283</f>
        <v>213078490.16442001</v>
      </c>
      <c r="CX284" s="29">
        <f>'Importaciones mensual (90-23)'!AI283</f>
        <v>13167559.36799</v>
      </c>
      <c r="CY284" s="29">
        <f>'Saldo mensual (90-23)'!AI283</f>
        <v>33894638.05522</v>
      </c>
      <c r="CZ284" s="29">
        <f>'Exportaciones mensual (90-23)'!AE283</f>
        <v>110320904.12594</v>
      </c>
      <c r="DA284" s="29">
        <f>'Importaciones mensual (90-23)'!AJ283</f>
        <v>54532118.396200001</v>
      </c>
      <c r="DB284" s="29">
        <f>'Saldo mensual (90-23)'!AJ283</f>
        <v>121402543.03365999</v>
      </c>
      <c r="DC284" s="29">
        <f>'Exportaciones mensual (90-23)'!AF283</f>
        <v>186343815.35218999</v>
      </c>
      <c r="DD284" s="29">
        <f>'Importaciones mensual (90-23)'!AK283</f>
        <v>13964823.995130001</v>
      </c>
      <c r="DE284" s="29">
        <f>'Saldo mensual (90-23)'!AK283</f>
        <v>-3079676.2064900007</v>
      </c>
      <c r="DF284" s="29">
        <f>'Exportaciones mensual (90-23)'!AG283</f>
        <v>119247087.94671001</v>
      </c>
      <c r="DG284" s="29">
        <f>'Importaciones mensual (90-23)'!AL283</f>
        <v>12799351.56208</v>
      </c>
      <c r="DH284" s="29">
        <f>'Saldo mensual (90-23)'!AL283</f>
        <v>28580354.08763</v>
      </c>
      <c r="DI284" s="29">
        <f>'Exportaciones mensual (90-23)'!AH283</f>
        <v>10048818.2359</v>
      </c>
      <c r="DJ284" s="29">
        <f>'Importaciones mensual (90-23)'!AM283</f>
        <v>1761611.3596600001</v>
      </c>
      <c r="DK284" s="29">
        <f>'Saldo mensual (90-23)'!AM283</f>
        <v>19640722.651939999</v>
      </c>
      <c r="DL284" s="29">
        <f>'Exportaciones mensual (90-23)'!AI283</f>
        <v>47062197.423210002</v>
      </c>
      <c r="DM284" s="29">
        <f>'Importaciones mensual (90-23)'!AN283</f>
        <v>0</v>
      </c>
      <c r="DN284" s="29">
        <f>'Saldo mensual (90-23)'!AN283</f>
        <v>24782898.07344</v>
      </c>
      <c r="DO284" s="29">
        <f>'Exportaciones mensual (90-23)'!AJ283</f>
        <v>175934661.42986</v>
      </c>
      <c r="DP284" s="29">
        <f>'Importaciones mensual (90-23)'!AO283</f>
        <v>264.45999999999998</v>
      </c>
      <c r="DQ284" s="29">
        <f>'Saldo mensual (90-23)'!AO283</f>
        <v>166883463.5068</v>
      </c>
      <c r="DR284" s="29">
        <f>'Exportaciones mensual (90-23)'!AP283</f>
        <v>55388971.41048</v>
      </c>
      <c r="DS284" s="29">
        <f>'Importaciones mensual (90-23)'!AP283</f>
        <v>951158.02852000005</v>
      </c>
      <c r="DT284" s="29">
        <f>'Saldo mensual (90-23)'!AP283</f>
        <v>54437813.381959997</v>
      </c>
      <c r="DU284" s="29">
        <f>'Exportaciones mensual (90-23)'!AK283</f>
        <v>10885147.78864</v>
      </c>
      <c r="DV284" s="29">
        <f>'Importaciones mensual (90-23)'!AQ283</f>
        <v>6464013.6319399998</v>
      </c>
      <c r="DW284" s="29">
        <f>'Saldo mensual (90-23)'!AQ283</f>
        <v>28958324.654030003</v>
      </c>
      <c r="DX284" s="29">
        <f>'Exportaciones mensual (90-23)'!AL283</f>
        <v>41379705.64971</v>
      </c>
      <c r="DY284" s="29">
        <f>'Importaciones mensual (90-23)'!AR283</f>
        <v>29495047.432720002</v>
      </c>
      <c r="DZ284" s="29">
        <f>'Saldo mensual (90-23)'!AR283</f>
        <v>28884260.820729997</v>
      </c>
      <c r="EA284" s="29">
        <f>'Exportaciones mensual (90-23)'!AM283</f>
        <v>21402334.011599999</v>
      </c>
      <c r="EB284" s="29">
        <f>'Importaciones mensual (90-23)'!AS283</f>
        <v>4558257.1311299996</v>
      </c>
      <c r="EC284" s="29">
        <f>'Saldo mensual (90-23)'!AS283</f>
        <v>93605378.220080003</v>
      </c>
      <c r="ED284" s="29">
        <f>'Exportaciones mensual (90-23)'!AN283</f>
        <v>24782898.07344</v>
      </c>
      <c r="EE284" s="29">
        <f>'Importaciones mensual (90-23)'!AT283</f>
        <v>192822511.26802999</v>
      </c>
      <c r="EF284" s="29">
        <f>'Saldo mensual (90-23)'!AT283</f>
        <v>233079187.57065004</v>
      </c>
    </row>
    <row r="285" spans="1:136">
      <c r="A285" s="9">
        <v>41244</v>
      </c>
      <c r="B285" s="29">
        <f>'Exportaciones mensual (90-23)'!B284</f>
        <v>1589809209.1350801</v>
      </c>
      <c r="C285" s="29">
        <f>'Importaciones mensual (90-23)'!B284</f>
        <v>1412780918.3245599</v>
      </c>
      <c r="D285" s="29">
        <f>'Saldo mensual (90-23)'!B284</f>
        <v>177028290.81052017</v>
      </c>
      <c r="E285" s="29">
        <f>'Exportaciones mensual (90-23)'!C284</f>
        <v>123191479.42934</v>
      </c>
      <c r="F285" s="29">
        <f>'Importaciones mensual (90-23)'!C284</f>
        <v>46631981.404189996</v>
      </c>
      <c r="G285" s="29">
        <f>'Saldo mensual (90-23)'!C284</f>
        <v>76559498.025150001</v>
      </c>
      <c r="H285" s="30">
        <f>'Exportaciones mensual (90-23)'!D284</f>
        <v>164199388.55386999</v>
      </c>
      <c r="I285" s="29">
        <f>'Importaciones mensual (90-23)'!D284</f>
        <v>34512511.820440002</v>
      </c>
      <c r="J285" s="29">
        <f>'Saldo mensual (90-23)'!D284</f>
        <v>129686876.73343001</v>
      </c>
      <c r="K285" s="29">
        <f>'Exportaciones mensual (90-23)'!E284</f>
        <v>136750678.14557001</v>
      </c>
      <c r="L285" s="29">
        <f>'Importaciones mensual (90-23)'!E284</f>
        <v>1498132.40203</v>
      </c>
      <c r="M285" s="31">
        <f>'Saldo mensual (90-23)'!E284</f>
        <v>135252545.74354002</v>
      </c>
      <c r="N285" s="29">
        <f>'Exportaciones mensual (90-23)'!F284</f>
        <v>90181351.921900004</v>
      </c>
      <c r="O285" s="29">
        <f>'Importaciones mensual (90-23)'!F284</f>
        <v>181618758.74394</v>
      </c>
      <c r="P285" s="29">
        <f>'Saldo mensual (90-23)'!F284</f>
        <v>-91437406.822039992</v>
      </c>
      <c r="Q285" s="29">
        <f>'Exportaciones mensual (90-23)'!G284</f>
        <v>475428508.38451999</v>
      </c>
      <c r="R285" s="29">
        <f>'Importaciones mensual (90-23)'!G284</f>
        <v>77988650.740009993</v>
      </c>
      <c r="S285" s="29">
        <f>'Saldo mensual (90-23)'!G284</f>
        <v>397439857.64451003</v>
      </c>
      <c r="T285" s="29">
        <f>'Exportaciones mensual (90-23)'!F284</f>
        <v>90181351.921900004</v>
      </c>
      <c r="U285" s="29">
        <f>'Importaciones mensual (90-23)'!H284</f>
        <v>67590648.014689997</v>
      </c>
      <c r="V285" s="29">
        <f>'Saldo mensual (90-23)'!H284</f>
        <v>78860831.774690017</v>
      </c>
      <c r="W285" s="29">
        <f>'Exportaciones mensual (90-23)'!G284</f>
        <v>475428508.38451999</v>
      </c>
      <c r="X285" s="29">
        <f>'Importaciones mensual (90-23)'!I284</f>
        <v>258788904.94724</v>
      </c>
      <c r="Y285" s="29">
        <f>'Saldo mensual (90-23)'!J284</f>
        <v>172205983.6356</v>
      </c>
      <c r="Z285" s="29">
        <f>'Exportaciones mensual (90-23)'!H284</f>
        <v>146451479.78938001</v>
      </c>
      <c r="AA285" s="29">
        <f>'Importaciones mensual (90-23)'!J284</f>
        <v>8873338.2334599998</v>
      </c>
      <c r="AB285" s="29">
        <f>'Saldo mensual (90-23)'!J284</f>
        <v>172205983.6356</v>
      </c>
      <c r="AC285" s="29">
        <f>'Exportaciones mensual (90-23)'!I284</f>
        <v>79672419.542060003</v>
      </c>
      <c r="AD285" s="29">
        <f>'Exportaciones mensual (90-23)'!I284</f>
        <v>79672419.542060003</v>
      </c>
      <c r="AE285" s="29">
        <f>'Saldo mensual (90-23)'!K284</f>
        <v>9192619.1479999982</v>
      </c>
      <c r="AF285" s="29">
        <f>'Exportaciones mensual (90-23)'!J284</f>
        <v>181079321.86906001</v>
      </c>
      <c r="AG285" s="29">
        <f>'Importaciones mensual (90-23)'!L284</f>
        <v>146010928.22332999</v>
      </c>
      <c r="AH285" s="29">
        <f>'Saldo mensual (90-23)'!L284</f>
        <v>-71969636.784159988</v>
      </c>
      <c r="AI285" s="29">
        <f>'Exportaciones mensual (90-23)'!M284</f>
        <v>196740301.84411001</v>
      </c>
      <c r="AJ285" s="29">
        <f>'Importaciones mensual (90-23)'!M284</f>
        <v>55819020.219980001</v>
      </c>
      <c r="AK285" s="29">
        <f>'Saldo mensual (90-23)'!M284</f>
        <v>140921281.62413001</v>
      </c>
      <c r="AL285" s="29">
        <f>'Exportaciones mensual (90-23)'!K284</f>
        <v>28969274.127599999</v>
      </c>
      <c r="AM285" s="29">
        <f>'Importaciones mensual (90-23)'!N284</f>
        <v>626396692.47814</v>
      </c>
      <c r="AN285" s="29">
        <f>'Saldo mensual (90-23)'!N284</f>
        <v>-338874358.56946999</v>
      </c>
      <c r="AO285" s="29">
        <f>'Exportaciones mensual (90-23)'!L284</f>
        <v>74041291.439170003</v>
      </c>
      <c r="AP285" s="29">
        <f>'Importaciones mensual (90-23)'!O284</f>
        <v>331909753.16795999</v>
      </c>
      <c r="AQ285" s="29">
        <f>'Saldo mensual (90-23)'!O284</f>
        <v>-232830969.41385999</v>
      </c>
      <c r="AR285" s="29">
        <f>'Exportaciones mensual (90-23)'!P284</f>
        <v>1002287.03662</v>
      </c>
      <c r="AS285" s="29">
        <f>'Importaciones mensual (90-23)'!P284</f>
        <v>18005132.575679999</v>
      </c>
      <c r="AT285" s="29">
        <f>'Saldo mensual (90-23)'!P284</f>
        <v>-17002845.53906</v>
      </c>
      <c r="AU285" s="29">
        <f>'Exportaciones mensual (90-23)'!M284</f>
        <v>196740301.84411001</v>
      </c>
      <c r="AV285" s="29">
        <f>'Importaciones mensual (90-23)'!Q284</f>
        <v>24609894.458039999</v>
      </c>
      <c r="AW285" s="29">
        <f>'Saldo mensual (90-23)'!Q284</f>
        <v>-4608150.8781599998</v>
      </c>
      <c r="AX285" s="29">
        <f>'Exportaciones mensual (90-23)'!N284</f>
        <v>287522333.90867001</v>
      </c>
      <c r="AY285" s="29">
        <f>'Importaciones mensual (90-23)'!R284</f>
        <v>87260241.791789994</v>
      </c>
      <c r="AZ285" s="29">
        <f>'Saldo mensual (90-23)'!R284</f>
        <v>81866271.518920019</v>
      </c>
      <c r="BA285" s="29">
        <f>'Exportaciones mensual (90-23)'!O284</f>
        <v>99078783.754099995</v>
      </c>
      <c r="BB285" s="29">
        <f>'Importaciones mensual (90-23)'!S284</f>
        <v>106706292.80267</v>
      </c>
      <c r="BC285" s="29">
        <f>'Saldo mensual (90-23)'!S284</f>
        <v>-77626228.258469999</v>
      </c>
      <c r="BD285" s="29">
        <f>'Exportaciones mensual (90-23)'!P284</f>
        <v>1002287.03662</v>
      </c>
      <c r="BE285" s="29">
        <f>'Importaciones mensual (90-23)'!T284</f>
        <v>144928255.48905</v>
      </c>
      <c r="BF285" s="29">
        <f>'Saldo mensual (90-23)'!T284</f>
        <v>-75332747.290890008</v>
      </c>
      <c r="BG285" s="29">
        <f>'Exportaciones mensual (90-23)'!Q284</f>
        <v>20001743.579879999</v>
      </c>
      <c r="BH285" s="29">
        <f>'Importaciones mensual (90-23)'!U284</f>
        <v>21345307.76151</v>
      </c>
      <c r="BI285" s="29">
        <f>'Saldo mensual (90-23)'!U284</f>
        <v>164016348.32450002</v>
      </c>
      <c r="BJ285" s="29">
        <f>'Exportaciones mensual (90-23)'!R284</f>
        <v>169126513.31071001</v>
      </c>
      <c r="BK285" s="29">
        <f>'Importaciones mensual (90-23)'!V284</f>
        <v>27279289.703290001</v>
      </c>
      <c r="BL285" s="29">
        <f>'Saldo mensual (90-23)'!V284</f>
        <v>-22812861.119350001</v>
      </c>
      <c r="BM285" s="29">
        <f>'Exportaciones mensual (90-23)'!S284</f>
        <v>29080064.544199999</v>
      </c>
      <c r="BN285" s="29">
        <f>'Importaciones mensual (90-23)'!W284</f>
        <v>6247931.3626600001</v>
      </c>
      <c r="BO285" s="29">
        <f>'Saldo mensual (90-23)'!W284</f>
        <v>785175.16325000022</v>
      </c>
      <c r="BP285" s="29">
        <f>'Exportaciones mensual (90-23)'!T284</f>
        <v>69595508.198159993</v>
      </c>
      <c r="BQ285" s="29">
        <f>'Importaciones mensual (90-23)'!X284</f>
        <v>94990015.726559997</v>
      </c>
      <c r="BR285" s="29">
        <f>'Saldo mensual (90-23)'!X284</f>
        <v>-35251493.336439997</v>
      </c>
      <c r="BS285" s="29">
        <f>'Exportaciones mensual (90-23)'!U284</f>
        <v>185361656.08601001</v>
      </c>
      <c r="BT285" s="29">
        <f>'Importaciones mensual (90-23)'!Y284</f>
        <v>48422633.063210003</v>
      </c>
      <c r="BU285" s="29">
        <f>'Saldo mensual (90-23)'!Y284</f>
        <v>28181468.935170002</v>
      </c>
      <c r="BV285" s="29">
        <f>'Exportaciones mensual (90-23)'!V284</f>
        <v>4466428.5839400003</v>
      </c>
      <c r="BW285" s="29">
        <f>'Importaciones mensual (90-23)'!Z284</f>
        <v>39846590.184689999</v>
      </c>
      <c r="BX285" s="29">
        <f>'Saldo mensual (90-23)'!Z284</f>
        <v>28056501.944440007</v>
      </c>
      <c r="BY285" s="29">
        <f>'Exportaciones mensual (90-23)'!W284</f>
        <v>7033106.5259100003</v>
      </c>
      <c r="BZ285" s="29">
        <f>'Importaciones mensual (90-23)'!AA284</f>
        <v>50062343.514849998</v>
      </c>
      <c r="CA285" s="29">
        <f>'Saldo mensual (90-23)'!AA284</f>
        <v>45660212.207449995</v>
      </c>
      <c r="CB285" s="29">
        <f>'Exportaciones mensual (90-23)'!X284</f>
        <v>59738522.39012</v>
      </c>
      <c r="CC285" s="29">
        <f>'Importaciones mensual (90-23)'!AB284</f>
        <v>0</v>
      </c>
      <c r="CD285" s="29">
        <f>'Saldo mensual (90-23)'!AB284</f>
        <v>58761117.061509997</v>
      </c>
      <c r="CE285" s="29">
        <f>'Exportaciones mensual (90-23)'!AC284</f>
        <v>133374466.04813001</v>
      </c>
      <c r="CF285" s="29">
        <f>'Importaciones mensual (90-23)'!AC284</f>
        <v>903106179.48408997</v>
      </c>
      <c r="CG285" s="29">
        <f>'Saldo mensual (90-23)'!AC284</f>
        <v>-769731713.43595994</v>
      </c>
      <c r="CH285" s="29">
        <f>'Exportaciones mensual (90-23)'!Y284</f>
        <v>76604101.998380005</v>
      </c>
      <c r="CI285" s="29">
        <f>'Importaciones mensual (90-23)'!AD284</f>
        <v>75042225.245169997</v>
      </c>
      <c r="CJ285" s="29">
        <f>'Saldo mensual (90-23)'!AD284</f>
        <v>8205654.7141800066</v>
      </c>
      <c r="CK285" s="29">
        <f>'Exportaciones mensual (90-23)'!Z284</f>
        <v>67903092.129130006</v>
      </c>
      <c r="CL285" s="29">
        <f>'Importaciones mensual (90-23)'!AE284</f>
        <v>29411232.97837</v>
      </c>
      <c r="CM285" s="29">
        <f>'Saldo mensual (90-23)'!AE284</f>
        <v>109443805.17788</v>
      </c>
      <c r="CN285" s="29">
        <f>'Exportaciones mensual (90-23)'!AA284</f>
        <v>95722555.722299993</v>
      </c>
      <c r="CO285" s="29">
        <f>'Importaciones mensual (90-23)'!AF284</f>
        <v>127678977.82788999</v>
      </c>
      <c r="CP285" s="29">
        <f>'Saldo mensual (90-23)'!AF284</f>
        <v>3842230.3140799999</v>
      </c>
      <c r="CQ285" s="29">
        <f>'Exportaciones mensual (90-23)'!AB284</f>
        <v>58761117.061509997</v>
      </c>
      <c r="CR285" s="29">
        <f>'Importaciones mensual (90-23)'!AG284</f>
        <v>61388257.457889996</v>
      </c>
      <c r="CS285" s="29">
        <f>'Saldo mensual (90-23)'!AG284</f>
        <v>-17087383.996399999</v>
      </c>
      <c r="CT285" s="29">
        <f>'Exportaciones mensual (90-23)'!AC284</f>
        <v>133374466.04813001</v>
      </c>
      <c r="CU285" s="29">
        <f>'Importaciones mensual (90-23)'!AH284</f>
        <v>40594649.515160002</v>
      </c>
      <c r="CV285" s="29">
        <f>'Saldo mensual (90-23)'!AH284</f>
        <v>-18152695.144520003</v>
      </c>
      <c r="CW285" s="29">
        <f>'Exportaciones mensual (90-23)'!AC284</f>
        <v>133374466.04813001</v>
      </c>
      <c r="CX285" s="29">
        <f>'Importaciones mensual (90-23)'!AI284</f>
        <v>11508632.66691</v>
      </c>
      <c r="CY285" s="29">
        <f>'Saldo mensual (90-23)'!AI284</f>
        <v>38109847.257030003</v>
      </c>
      <c r="CZ285" s="29">
        <f>'Exportaciones mensual (90-23)'!AE284</f>
        <v>138855038.15625</v>
      </c>
      <c r="DA285" s="29">
        <f>'Importaciones mensual (90-23)'!AJ284</f>
        <v>58181443.325750001</v>
      </c>
      <c r="DB285" s="29">
        <f>'Saldo mensual (90-23)'!AJ284</f>
        <v>67866289.851040006</v>
      </c>
      <c r="DC285" s="29">
        <f>'Exportaciones mensual (90-23)'!AF284</f>
        <v>131521208.14196999</v>
      </c>
      <c r="DD285" s="29">
        <f>'Importaciones mensual (90-23)'!AK284</f>
        <v>10040862.39411</v>
      </c>
      <c r="DE285" s="29">
        <f>'Saldo mensual (90-23)'!AK284</f>
        <v>7995473.7379700001</v>
      </c>
      <c r="DF285" s="29">
        <f>'Exportaciones mensual (90-23)'!AG284</f>
        <v>44300873.461489998</v>
      </c>
      <c r="DG285" s="29">
        <f>'Importaciones mensual (90-23)'!AL284</f>
        <v>19780297.509380002</v>
      </c>
      <c r="DH285" s="29">
        <f>'Saldo mensual (90-23)'!AL284</f>
        <v>40739851.946549997</v>
      </c>
      <c r="DI285" s="29">
        <f>'Exportaciones mensual (90-23)'!AH284</f>
        <v>22441954.370639998</v>
      </c>
      <c r="DJ285" s="29">
        <f>'Importaciones mensual (90-23)'!AM284</f>
        <v>1103225.1950099999</v>
      </c>
      <c r="DK285" s="29">
        <f>'Saldo mensual (90-23)'!AM284</f>
        <v>3856521.8592300005</v>
      </c>
      <c r="DL285" s="29">
        <f>'Exportaciones mensual (90-23)'!AI284</f>
        <v>49618479.923940003</v>
      </c>
      <c r="DM285" s="29">
        <f>'Importaciones mensual (90-23)'!AN284</f>
        <v>0</v>
      </c>
      <c r="DN285" s="29">
        <f>'Saldo mensual (90-23)'!AN284</f>
        <v>14001971.66602</v>
      </c>
      <c r="DO285" s="29">
        <f>'Exportaciones mensual (90-23)'!AJ284</f>
        <v>126047733.17679</v>
      </c>
      <c r="DP285" s="29">
        <f>'Importaciones mensual (90-23)'!AO284</f>
        <v>14.99</v>
      </c>
      <c r="DQ285" s="29">
        <f>'Saldo mensual (90-23)'!AO284</f>
        <v>124062767.32171001</v>
      </c>
      <c r="DR285" s="29">
        <f>'Exportaciones mensual (90-23)'!AP284</f>
        <v>83610369.375890002</v>
      </c>
      <c r="DS285" s="29">
        <f>'Importaciones mensual (90-23)'!AP284</f>
        <v>659879.78584000003</v>
      </c>
      <c r="DT285" s="29">
        <f>'Saldo mensual (90-23)'!AP284</f>
        <v>82950489.590049997</v>
      </c>
      <c r="DU285" s="29">
        <f>'Exportaciones mensual (90-23)'!AK284</f>
        <v>18036336.13208</v>
      </c>
      <c r="DV285" s="29">
        <f>'Importaciones mensual (90-23)'!AQ284</f>
        <v>519524.24819000001</v>
      </c>
      <c r="DW285" s="29">
        <f>'Saldo mensual (90-23)'!AQ284</f>
        <v>7753803.6952900002</v>
      </c>
      <c r="DX285" s="29">
        <f>'Exportaciones mensual (90-23)'!AL284</f>
        <v>60520149.455930002</v>
      </c>
      <c r="DY285" s="29">
        <f>'Importaciones mensual (90-23)'!AR284</f>
        <v>12672873.52627</v>
      </c>
      <c r="DZ285" s="29">
        <f>'Saldo mensual (90-23)'!AR284</f>
        <v>53177725.547849998</v>
      </c>
      <c r="EA285" s="29">
        <f>'Exportaciones mensual (90-23)'!AM284</f>
        <v>4959747.0542400004</v>
      </c>
      <c r="EB285" s="29">
        <f>'Importaciones mensual (90-23)'!AS284</f>
        <v>1340618.20331</v>
      </c>
      <c r="EC285" s="29">
        <f>'Saldo mensual (90-23)'!AS284</f>
        <v>89207888.078889996</v>
      </c>
      <c r="ED285" s="29">
        <f>'Exportaciones mensual (90-23)'!AN284</f>
        <v>14001971.66602</v>
      </c>
      <c r="EE285" s="29">
        <f>'Importaciones mensual (90-23)'!AT284</f>
        <v>143599324.67234999</v>
      </c>
      <c r="EF285" s="29">
        <f>'Saldo mensual (90-23)'!AT284</f>
        <v>452285173.64554995</v>
      </c>
    </row>
    <row r="286" spans="1:136">
      <c r="A286" s="9">
        <v>41275</v>
      </c>
      <c r="B286" s="29">
        <f>'Exportaciones mensual (90-23)'!B285</f>
        <v>1203007585.80566</v>
      </c>
      <c r="C286" s="29">
        <f>'Importaciones mensual (90-23)'!B285</f>
        <v>1264584530.7079599</v>
      </c>
      <c r="D286" s="29">
        <f>'Saldo mensual (90-23)'!B285</f>
        <v>-61576944.902299881</v>
      </c>
      <c r="E286" s="29">
        <f>'Exportaciones mensual (90-23)'!C285</f>
        <v>134770192.27230999</v>
      </c>
      <c r="F286" s="29">
        <f>'Importaciones mensual (90-23)'!C285</f>
        <v>38899534.4855</v>
      </c>
      <c r="G286" s="29">
        <f>'Saldo mensual (90-23)'!C285</f>
        <v>95870657.786809981</v>
      </c>
      <c r="H286" s="30">
        <f>'Exportaciones mensual (90-23)'!D285</f>
        <v>148154617.67675999</v>
      </c>
      <c r="I286" s="29">
        <f>'Importaciones mensual (90-23)'!D285</f>
        <v>45003491.953989998</v>
      </c>
      <c r="J286" s="29">
        <f>'Saldo mensual (90-23)'!D285</f>
        <v>103151125.72276999</v>
      </c>
      <c r="K286" s="29">
        <f>'Exportaciones mensual (90-23)'!E285</f>
        <v>177400011.82210001</v>
      </c>
      <c r="L286" s="29">
        <f>'Importaciones mensual (90-23)'!E285</f>
        <v>1534869.26547</v>
      </c>
      <c r="M286" s="31">
        <f>'Saldo mensual (90-23)'!E285</f>
        <v>175865142.55663002</v>
      </c>
      <c r="N286" s="29">
        <f>'Exportaciones mensual (90-23)'!F285</f>
        <v>64031168.349930003</v>
      </c>
      <c r="O286" s="29">
        <f>'Importaciones mensual (90-23)'!F285</f>
        <v>229545672.20309001</v>
      </c>
      <c r="P286" s="29">
        <f>'Saldo mensual (90-23)'!F285</f>
        <v>-165514503.85316002</v>
      </c>
      <c r="Q286" s="29">
        <f>'Exportaciones mensual (90-23)'!G285</f>
        <v>373678033.75992</v>
      </c>
      <c r="R286" s="29">
        <f>'Importaciones mensual (90-23)'!G285</f>
        <v>81835107.930910006</v>
      </c>
      <c r="S286" s="29">
        <f>'Saldo mensual (90-23)'!G285</f>
        <v>291842925.82901001</v>
      </c>
      <c r="T286" s="29">
        <f>'Exportaciones mensual (90-23)'!F285</f>
        <v>64031168.349930003</v>
      </c>
      <c r="U286" s="29">
        <f>'Importaciones mensual (90-23)'!H285</f>
        <v>56098787.952239998</v>
      </c>
      <c r="V286" s="29">
        <f>'Saldo mensual (90-23)'!H285</f>
        <v>72360978.189150006</v>
      </c>
      <c r="W286" s="29">
        <f>'Exportaciones mensual (90-23)'!G285</f>
        <v>373678033.75992</v>
      </c>
      <c r="X286" s="29">
        <f>'Importaciones mensual (90-23)'!I285</f>
        <v>132244699.01937</v>
      </c>
      <c r="Y286" s="29">
        <f>'Saldo mensual (90-23)'!J285</f>
        <v>125786427.07042</v>
      </c>
      <c r="Z286" s="29">
        <f>'Exportaciones mensual (90-23)'!H285</f>
        <v>128459766.14139</v>
      </c>
      <c r="AA286" s="29">
        <f>'Importaciones mensual (90-23)'!J285</f>
        <v>11535282.135770001</v>
      </c>
      <c r="AB286" s="29">
        <f>'Saldo mensual (90-23)'!J285</f>
        <v>125786427.07042</v>
      </c>
      <c r="AC286" s="29">
        <f>'Exportaciones mensual (90-23)'!I285</f>
        <v>84147081.352270007</v>
      </c>
      <c r="AD286" s="29">
        <f>'Exportaciones mensual (90-23)'!I285</f>
        <v>84147081.352270007</v>
      </c>
      <c r="AE286" s="29">
        <f>'Saldo mensual (90-23)'!K285</f>
        <v>18332486.866670001</v>
      </c>
      <c r="AF286" s="29">
        <f>'Exportaciones mensual (90-23)'!J285</f>
        <v>137321709.20618999</v>
      </c>
      <c r="AG286" s="29">
        <f>'Importaciones mensual (90-23)'!L285</f>
        <v>173582973.1126</v>
      </c>
      <c r="AH286" s="29">
        <f>'Saldo mensual (90-23)'!L285</f>
        <v>-91104231.188020006</v>
      </c>
      <c r="AI286" s="29">
        <f>'Exportaciones mensual (90-23)'!M285</f>
        <v>155307415.63676</v>
      </c>
      <c r="AJ286" s="29">
        <f>'Importaciones mensual (90-23)'!M285</f>
        <v>39714739.407410003</v>
      </c>
      <c r="AK286" s="29">
        <f>'Saldo mensual (90-23)'!M285</f>
        <v>115592676.22935</v>
      </c>
      <c r="AL286" s="29">
        <f>'Exportaciones mensual (90-23)'!K285</f>
        <v>38677148.211589999</v>
      </c>
      <c r="AM286" s="29">
        <f>'Importaciones mensual (90-23)'!N285</f>
        <v>569529725.41638994</v>
      </c>
      <c r="AN286" s="29">
        <f>'Saldo mensual (90-23)'!N285</f>
        <v>-239194412.72908992</v>
      </c>
      <c r="AO286" s="29">
        <f>'Exportaciones mensual (90-23)'!L285</f>
        <v>82478741.924579993</v>
      </c>
      <c r="AP286" s="29">
        <f>'Importaciones mensual (90-23)'!O285</f>
        <v>288528596.72052997</v>
      </c>
      <c r="AQ286" s="29">
        <f>'Saldo mensual (90-23)'!O285</f>
        <v>-201251355.60766998</v>
      </c>
      <c r="AR286" s="29">
        <f>'Exportaciones mensual (90-23)'!P285</f>
        <v>629662.30810999998</v>
      </c>
      <c r="AS286" s="29">
        <f>'Importaciones mensual (90-23)'!P285</f>
        <v>16303436.50312</v>
      </c>
      <c r="AT286" s="29">
        <f>'Saldo mensual (90-23)'!P285</f>
        <v>-15673774.195009999</v>
      </c>
      <c r="AU286" s="29">
        <f>'Exportaciones mensual (90-23)'!M285</f>
        <v>155307415.63676</v>
      </c>
      <c r="AV286" s="29">
        <f>'Importaciones mensual (90-23)'!Q285</f>
        <v>26590045.988400001</v>
      </c>
      <c r="AW286" s="29">
        <f>'Saldo mensual (90-23)'!Q285</f>
        <v>-15251931.388110001</v>
      </c>
      <c r="AX286" s="29">
        <f>'Exportaciones mensual (90-23)'!N285</f>
        <v>330335312.68730003</v>
      </c>
      <c r="AY286" s="29">
        <f>'Importaciones mensual (90-23)'!R285</f>
        <v>110351394.75955001</v>
      </c>
      <c r="AZ286" s="29">
        <f>'Saldo mensual (90-23)'!R285</f>
        <v>-2215286.0159000009</v>
      </c>
      <c r="BA286" s="29">
        <f>'Exportaciones mensual (90-23)'!O285</f>
        <v>87277241.112859994</v>
      </c>
      <c r="BB286" s="29">
        <f>'Importaciones mensual (90-23)'!S285</f>
        <v>106686408.98094</v>
      </c>
      <c r="BC286" s="29">
        <f>'Saldo mensual (90-23)'!S285</f>
        <v>-73025802.25011</v>
      </c>
      <c r="BD286" s="29">
        <f>'Exportaciones mensual (90-23)'!P285</f>
        <v>629662.30810999998</v>
      </c>
      <c r="BE286" s="29">
        <f>'Importaciones mensual (90-23)'!T285</f>
        <v>142106357.57313001</v>
      </c>
      <c r="BF286" s="29">
        <f>'Saldo mensual (90-23)'!T285</f>
        <v>-83263482.55227001</v>
      </c>
      <c r="BG286" s="29">
        <f>'Exportaciones mensual (90-23)'!Q285</f>
        <v>11338114.60029</v>
      </c>
      <c r="BH286" s="29">
        <f>'Importaciones mensual (90-23)'!U285</f>
        <v>79281785.013249993</v>
      </c>
      <c r="BI286" s="29">
        <f>'Saldo mensual (90-23)'!U285</f>
        <v>77448887.077789992</v>
      </c>
      <c r="BJ286" s="29">
        <f>'Exportaciones mensual (90-23)'!R285</f>
        <v>108136108.74365</v>
      </c>
      <c r="BK286" s="29">
        <f>'Importaciones mensual (90-23)'!V285</f>
        <v>11014015.204460001</v>
      </c>
      <c r="BL286" s="29">
        <f>'Saldo mensual (90-23)'!V285</f>
        <v>22903163.727119997</v>
      </c>
      <c r="BM286" s="29">
        <f>'Exportaciones mensual (90-23)'!S285</f>
        <v>33660606.730829999</v>
      </c>
      <c r="BN286" s="29">
        <f>'Importaciones mensual (90-23)'!W285</f>
        <v>9872858.0580700003</v>
      </c>
      <c r="BO286" s="29">
        <f>'Saldo mensual (90-23)'!W285</f>
        <v>4028866.9134899992</v>
      </c>
      <c r="BP286" s="29">
        <f>'Exportaciones mensual (90-23)'!T285</f>
        <v>58842875.020860001</v>
      </c>
      <c r="BQ286" s="29">
        <f>'Importaciones mensual (90-23)'!X285</f>
        <v>134477245.23548001</v>
      </c>
      <c r="BR286" s="29">
        <f>'Saldo mensual (90-23)'!X285</f>
        <v>-72455620.796200007</v>
      </c>
      <c r="BS286" s="29">
        <f>'Exportaciones mensual (90-23)'!U285</f>
        <v>156730672.09103999</v>
      </c>
      <c r="BT286" s="29">
        <f>'Importaciones mensual (90-23)'!Y285</f>
        <v>40002446.45944</v>
      </c>
      <c r="BU286" s="29">
        <f>'Saldo mensual (90-23)'!Y285</f>
        <v>-14134419.573180001</v>
      </c>
      <c r="BV286" s="29">
        <f>'Exportaciones mensual (90-23)'!V285</f>
        <v>33917178.93158</v>
      </c>
      <c r="BW286" s="29">
        <f>'Importaciones mensual (90-23)'!Z285</f>
        <v>47824713.309670001</v>
      </c>
      <c r="BX286" s="29">
        <f>'Saldo mensual (90-23)'!Z285</f>
        <v>17271002.252489999</v>
      </c>
      <c r="BY286" s="29">
        <f>'Exportaciones mensual (90-23)'!W285</f>
        <v>13901724.97156</v>
      </c>
      <c r="BZ286" s="29">
        <f>'Importaciones mensual (90-23)'!AA285</f>
        <v>58814949.96305</v>
      </c>
      <c r="CA286" s="29">
        <f>'Saldo mensual (90-23)'!AA285</f>
        <v>-38211402.057429999</v>
      </c>
      <c r="CB286" s="29">
        <f>'Exportaciones mensual (90-23)'!X285</f>
        <v>62021624.439280003</v>
      </c>
      <c r="CC286" s="29">
        <f>'Importaciones mensual (90-23)'!AB285</f>
        <v>82046325.527040005</v>
      </c>
      <c r="CD286" s="29">
        <f>'Saldo mensual (90-23)'!AB285</f>
        <v>-35537253.055220008</v>
      </c>
      <c r="CE286" s="29">
        <f>'Exportaciones mensual (90-23)'!AC285</f>
        <v>90939949.386109993</v>
      </c>
      <c r="CF286" s="29">
        <f>'Importaciones mensual (90-23)'!AC285</f>
        <v>929431465.26864004</v>
      </c>
      <c r="CG286" s="29">
        <f>'Saldo mensual (90-23)'!AC285</f>
        <v>-838491515.88253009</v>
      </c>
      <c r="CH286" s="29">
        <f>'Exportaciones mensual (90-23)'!Y285</f>
        <v>25868026.886259999</v>
      </c>
      <c r="CI286" s="29">
        <f>'Importaciones mensual (90-23)'!AD285</f>
        <v>82970371.344620004</v>
      </c>
      <c r="CJ286" s="29">
        <f>'Saldo mensual (90-23)'!AD285</f>
        <v>-59418751.884870008</v>
      </c>
      <c r="CK286" s="29">
        <f>'Exportaciones mensual (90-23)'!Z285</f>
        <v>65095715.56216</v>
      </c>
      <c r="CL286" s="29">
        <f>'Importaciones mensual (90-23)'!AE285</f>
        <v>29654135.091759998</v>
      </c>
      <c r="CM286" s="29">
        <f>'Saldo mensual (90-23)'!AE285</f>
        <v>66633120.883790001</v>
      </c>
      <c r="CN286" s="29">
        <f>'Exportaciones mensual (90-23)'!AA285</f>
        <v>20603547.905620001</v>
      </c>
      <c r="CO286" s="29">
        <f>'Importaciones mensual (90-23)'!AF285</f>
        <v>111859490.60315999</v>
      </c>
      <c r="CP286" s="29">
        <f>'Saldo mensual (90-23)'!AF285</f>
        <v>-37627277.298599988</v>
      </c>
      <c r="CQ286" s="29">
        <f>'Exportaciones mensual (90-23)'!AB285</f>
        <v>46509072.471819997</v>
      </c>
      <c r="CR286" s="29">
        <f>'Importaciones mensual (90-23)'!AG285</f>
        <v>61699379.655749999</v>
      </c>
      <c r="CS286" s="29">
        <f>'Saldo mensual (90-23)'!AG285</f>
        <v>21836784.264100008</v>
      </c>
      <c r="CT286" s="29">
        <f>'Exportaciones mensual (90-23)'!AC285</f>
        <v>90939949.386109993</v>
      </c>
      <c r="CU286" s="29">
        <f>'Importaciones mensual (90-23)'!AH285</f>
        <v>47332852.996440001</v>
      </c>
      <c r="CV286" s="29">
        <f>'Saldo mensual (90-23)'!AH285</f>
        <v>-39228642.23223</v>
      </c>
      <c r="CW286" s="29">
        <f>'Exportaciones mensual (90-23)'!AC285</f>
        <v>90939949.386109993</v>
      </c>
      <c r="CX286" s="29">
        <f>'Importaciones mensual (90-23)'!AI285</f>
        <v>18020685.0548</v>
      </c>
      <c r="CY286" s="29">
        <f>'Saldo mensual (90-23)'!AI285</f>
        <v>26142849.758800004</v>
      </c>
      <c r="CZ286" s="29">
        <f>'Exportaciones mensual (90-23)'!AE285</f>
        <v>96287255.975549996</v>
      </c>
      <c r="DA286" s="29">
        <f>'Importaciones mensual (90-23)'!AJ285</f>
        <v>63189574.762290001</v>
      </c>
      <c r="DB286" s="29">
        <f>'Saldo mensual (90-23)'!AJ285</f>
        <v>-13449134.576120004</v>
      </c>
      <c r="DC286" s="29">
        <f>'Exportaciones mensual (90-23)'!AF285</f>
        <v>74232213.304560006</v>
      </c>
      <c r="DD286" s="29">
        <f>'Importaciones mensual (90-23)'!AK285</f>
        <v>11856328.28019</v>
      </c>
      <c r="DE286" s="29">
        <f>'Saldo mensual (90-23)'!AK285</f>
        <v>3573070.7207899988</v>
      </c>
      <c r="DF286" s="29">
        <f>'Exportaciones mensual (90-23)'!AG285</f>
        <v>83536163.919850007</v>
      </c>
      <c r="DG286" s="29">
        <f>'Importaciones mensual (90-23)'!AL285</f>
        <v>35728680.961900003</v>
      </c>
      <c r="DH286" s="29">
        <f>'Saldo mensual (90-23)'!AL285</f>
        <v>-9946126.4022800028</v>
      </c>
      <c r="DI286" s="29">
        <f>'Exportaciones mensual (90-23)'!AH285</f>
        <v>8104210.7642099997</v>
      </c>
      <c r="DJ286" s="29">
        <f>'Importaciones mensual (90-23)'!AM285</f>
        <v>2560080.3681600001</v>
      </c>
      <c r="DK286" s="29">
        <f>'Saldo mensual (90-23)'!AM285</f>
        <v>1001448.7911399999</v>
      </c>
      <c r="DL286" s="29">
        <f>'Exportaciones mensual (90-23)'!AI285</f>
        <v>44163534.813600004</v>
      </c>
      <c r="DM286" s="29">
        <f>'Importaciones mensual (90-23)'!AN285</f>
        <v>1705.48999</v>
      </c>
      <c r="DN286" s="29">
        <f>'Saldo mensual (90-23)'!AN285</f>
        <v>14725112.98102</v>
      </c>
      <c r="DO286" s="29">
        <f>'Exportaciones mensual (90-23)'!AJ285</f>
        <v>49740440.186169997</v>
      </c>
      <c r="DP286" s="29">
        <f>'Importaciones mensual (90-23)'!AO285</f>
        <v>90.76</v>
      </c>
      <c r="DQ286" s="29">
        <f>'Saldo mensual (90-23)'!AO285</f>
        <v>133028811.08765998</v>
      </c>
      <c r="DR286" s="29">
        <f>'Exportaciones mensual (90-23)'!AP285</f>
        <v>48777952.45871</v>
      </c>
      <c r="DS286" s="29">
        <f>'Importaciones mensual (90-23)'!AP285</f>
        <v>740382.17798000004</v>
      </c>
      <c r="DT286" s="29">
        <f>'Saldo mensual (90-23)'!AP285</f>
        <v>48037570.280730002</v>
      </c>
      <c r="DU286" s="29">
        <f>'Exportaciones mensual (90-23)'!AK285</f>
        <v>15429399.000979999</v>
      </c>
      <c r="DV286" s="29">
        <f>'Importaciones mensual (90-23)'!AQ285</f>
        <v>522680.21363000001</v>
      </c>
      <c r="DW286" s="29">
        <f>'Saldo mensual (90-23)'!AQ285</f>
        <v>19726379.981680002</v>
      </c>
      <c r="DX286" s="29">
        <f>'Exportaciones mensual (90-23)'!AL285</f>
        <v>25782554.55962</v>
      </c>
      <c r="DY286" s="29">
        <f>'Importaciones mensual (90-23)'!AR285</f>
        <v>18659774.649470001</v>
      </c>
      <c r="DZ286" s="29">
        <f>'Saldo mensual (90-23)'!AR285</f>
        <v>59875236.632970005</v>
      </c>
      <c r="EA286" s="29">
        <f>'Exportaciones mensual (90-23)'!AM285</f>
        <v>3561529.1592999999</v>
      </c>
      <c r="EB286" s="29">
        <f>'Importaciones mensual (90-23)'!AS285</f>
        <v>2350934.41114</v>
      </c>
      <c r="EC286" s="29">
        <f>'Saldo mensual (90-23)'!AS285</f>
        <v>93083474.62165001</v>
      </c>
      <c r="ED286" s="29">
        <f>'Exportaciones mensual (90-23)'!AN285</f>
        <v>14726818.47101</v>
      </c>
      <c r="EE286" s="29">
        <f>'Importaciones mensual (90-23)'!AT285</f>
        <v>123292272.12351</v>
      </c>
      <c r="EF286" s="29">
        <f>'Saldo mensual (90-23)'!AT285</f>
        <v>571358779.38178003</v>
      </c>
    </row>
    <row r="287" spans="1:136">
      <c r="A287" s="9">
        <v>41306</v>
      </c>
      <c r="B287" s="29">
        <f>'Exportaciones mensual (90-23)'!B286</f>
        <v>1245372272.9312899</v>
      </c>
      <c r="C287" s="29">
        <f>'Importaciones mensual (90-23)'!B286</f>
        <v>1415542170.5024199</v>
      </c>
      <c r="D287" s="29">
        <f>'Saldo mensual (90-23)'!B286</f>
        <v>-170169897.57113004</v>
      </c>
      <c r="E287" s="29">
        <f>'Exportaciones mensual (90-23)'!C286</f>
        <v>88616110.668909997</v>
      </c>
      <c r="F287" s="29">
        <f>'Importaciones mensual (90-23)'!C286</f>
        <v>52962521.55883</v>
      </c>
      <c r="G287" s="29">
        <f>'Saldo mensual (90-23)'!C286</f>
        <v>35653589.110079996</v>
      </c>
      <c r="H287" s="30">
        <f>'Exportaciones mensual (90-23)'!D286</f>
        <v>181571658.67308</v>
      </c>
      <c r="I287" s="29">
        <f>'Importaciones mensual (90-23)'!D286</f>
        <v>37023529.690729998</v>
      </c>
      <c r="J287" s="29">
        <f>'Saldo mensual (90-23)'!D286</f>
        <v>144548128.98234999</v>
      </c>
      <c r="K287" s="29">
        <f>'Exportaciones mensual (90-23)'!E286</f>
        <v>143786856.90346</v>
      </c>
      <c r="L287" s="29">
        <f>'Importaciones mensual (90-23)'!E286</f>
        <v>3572280.0199000002</v>
      </c>
      <c r="M287" s="31">
        <f>'Saldo mensual (90-23)'!E286</f>
        <v>140214576.88356</v>
      </c>
      <c r="N287" s="29">
        <f>'Exportaciones mensual (90-23)'!F286</f>
        <v>54253311.533699997</v>
      </c>
      <c r="O287" s="29">
        <f>'Importaciones mensual (90-23)'!F286</f>
        <v>184590783.49961001</v>
      </c>
      <c r="P287" s="29">
        <f>'Saldo mensual (90-23)'!F286</f>
        <v>-130337471.96591003</v>
      </c>
      <c r="Q287" s="29">
        <f>'Exportaciones mensual (90-23)'!G286</f>
        <v>279400548.50876999</v>
      </c>
      <c r="R287" s="29">
        <f>'Importaciones mensual (90-23)'!G286</f>
        <v>70852594.658250004</v>
      </c>
      <c r="S287" s="29">
        <f>'Saldo mensual (90-23)'!G286</f>
        <v>208547953.85051998</v>
      </c>
      <c r="T287" s="29">
        <f>'Exportaciones mensual (90-23)'!F286</f>
        <v>54253311.533699997</v>
      </c>
      <c r="U287" s="29">
        <f>'Importaciones mensual (90-23)'!H286</f>
        <v>43954531.514129996</v>
      </c>
      <c r="V287" s="29">
        <f>'Saldo mensual (90-23)'!H286</f>
        <v>46949377.050850004</v>
      </c>
      <c r="W287" s="29">
        <f>'Exportaciones mensual (90-23)'!G286</f>
        <v>279400548.50876999</v>
      </c>
      <c r="X287" s="29">
        <f>'Importaciones mensual (90-23)'!I286</f>
        <v>127223332.3837</v>
      </c>
      <c r="Y287" s="29">
        <f>'Saldo mensual (90-23)'!J286</f>
        <v>98955196.216510013</v>
      </c>
      <c r="Z287" s="29">
        <f>'Exportaciones mensual (90-23)'!H286</f>
        <v>90903908.56498</v>
      </c>
      <c r="AA287" s="29">
        <f>'Importaciones mensual (90-23)'!J286</f>
        <v>7586136.3537299996</v>
      </c>
      <c r="AB287" s="29">
        <f>'Saldo mensual (90-23)'!J286</f>
        <v>98955196.216510013</v>
      </c>
      <c r="AC287" s="29">
        <f>'Exportaciones mensual (90-23)'!I286</f>
        <v>64246900.75175</v>
      </c>
      <c r="AD287" s="29">
        <f>'Exportaciones mensual (90-23)'!I286</f>
        <v>64246900.75175</v>
      </c>
      <c r="AE287" s="29">
        <f>'Saldo mensual (90-23)'!K286</f>
        <v>3437763.0141899996</v>
      </c>
      <c r="AF287" s="29">
        <f>'Exportaciones mensual (90-23)'!J286</f>
        <v>106541332.57024001</v>
      </c>
      <c r="AG287" s="29">
        <f>'Importaciones mensual (90-23)'!L286</f>
        <v>128603343.74413</v>
      </c>
      <c r="AH287" s="29">
        <f>'Saldo mensual (90-23)'!L286</f>
        <v>-76977794.34341</v>
      </c>
      <c r="AI287" s="29">
        <f>'Exportaciones mensual (90-23)'!M286</f>
        <v>168529825.25540999</v>
      </c>
      <c r="AJ287" s="29">
        <f>'Importaciones mensual (90-23)'!M286</f>
        <v>30750746.320640001</v>
      </c>
      <c r="AK287" s="29">
        <f>'Saldo mensual (90-23)'!M286</f>
        <v>137779078.93476999</v>
      </c>
      <c r="AL287" s="29">
        <f>'Exportaciones mensual (90-23)'!K286</f>
        <v>21642473.503649998</v>
      </c>
      <c r="AM287" s="29">
        <f>'Importaciones mensual (90-23)'!N286</f>
        <v>560262943.69940996</v>
      </c>
      <c r="AN287" s="29">
        <f>'Saldo mensual (90-23)'!N286</f>
        <v>-323118493.96282995</v>
      </c>
      <c r="AO287" s="29">
        <f>'Exportaciones mensual (90-23)'!L286</f>
        <v>51625549.40072</v>
      </c>
      <c r="AP287" s="29">
        <f>'Importaciones mensual (90-23)'!O286</f>
        <v>265349198.11037001</v>
      </c>
      <c r="AQ287" s="29">
        <f>'Saldo mensual (90-23)'!O286</f>
        <v>-63106771.315450013</v>
      </c>
      <c r="AR287" s="29">
        <f>'Exportaciones mensual (90-23)'!P286</f>
        <v>582455.28905999998</v>
      </c>
      <c r="AS287" s="29">
        <f>'Importaciones mensual (90-23)'!P286</f>
        <v>34287950.200939998</v>
      </c>
      <c r="AT287" s="29">
        <f>'Saldo mensual (90-23)'!P286</f>
        <v>-33705494.911880001</v>
      </c>
      <c r="AU287" s="29">
        <f>'Exportaciones mensual (90-23)'!M286</f>
        <v>168529825.25540999</v>
      </c>
      <c r="AV287" s="29">
        <f>'Importaciones mensual (90-23)'!Q286</f>
        <v>35304017.127850004</v>
      </c>
      <c r="AW287" s="29">
        <f>'Saldo mensual (90-23)'!Q286</f>
        <v>-27208694.235930003</v>
      </c>
      <c r="AX287" s="29">
        <f>'Exportaciones mensual (90-23)'!N286</f>
        <v>237144449.73658001</v>
      </c>
      <c r="AY287" s="29">
        <f>'Importaciones mensual (90-23)'!R286</f>
        <v>105686896.18031999</v>
      </c>
      <c r="AZ287" s="29">
        <f>'Saldo mensual (90-23)'!R286</f>
        <v>33539277.678490017</v>
      </c>
      <c r="BA287" s="29">
        <f>'Exportaciones mensual (90-23)'!O286</f>
        <v>202242426.79492</v>
      </c>
      <c r="BB287" s="29">
        <f>'Importaciones mensual (90-23)'!S286</f>
        <v>128115974.72962999</v>
      </c>
      <c r="BC287" s="29">
        <f>'Saldo mensual (90-23)'!S286</f>
        <v>-82354289.073419988</v>
      </c>
      <c r="BD287" s="29">
        <f>'Exportaciones mensual (90-23)'!P286</f>
        <v>582455.28905999998</v>
      </c>
      <c r="BE287" s="29">
        <f>'Importaciones mensual (90-23)'!T286</f>
        <v>122752422.8143</v>
      </c>
      <c r="BF287" s="29">
        <f>'Saldo mensual (90-23)'!T286</f>
        <v>-44910517.356230006</v>
      </c>
      <c r="BG287" s="29">
        <f>'Exportaciones mensual (90-23)'!Q286</f>
        <v>8095322.8919200003</v>
      </c>
      <c r="BH287" s="29">
        <f>'Importaciones mensual (90-23)'!U286</f>
        <v>49070307.630939998</v>
      </c>
      <c r="BI287" s="29">
        <f>'Saldo mensual (90-23)'!U286</f>
        <v>85489748.510810018</v>
      </c>
      <c r="BJ287" s="29">
        <f>'Exportaciones mensual (90-23)'!R286</f>
        <v>139226173.85881001</v>
      </c>
      <c r="BK287" s="29">
        <f>'Importaciones mensual (90-23)'!V286</f>
        <v>16500675.97088</v>
      </c>
      <c r="BL287" s="29">
        <f>'Saldo mensual (90-23)'!V286</f>
        <v>1316198.9237799998</v>
      </c>
      <c r="BM287" s="29">
        <f>'Exportaciones mensual (90-23)'!S286</f>
        <v>45761685.656209998</v>
      </c>
      <c r="BN287" s="29">
        <f>'Importaciones mensual (90-23)'!W286</f>
        <v>16894219.41257</v>
      </c>
      <c r="BO287" s="29">
        <f>'Saldo mensual (90-23)'!W286</f>
        <v>-11404417.077610001</v>
      </c>
      <c r="BP287" s="29">
        <f>'Exportaciones mensual (90-23)'!T286</f>
        <v>77841905.458069995</v>
      </c>
      <c r="BQ287" s="29">
        <f>'Importaciones mensual (90-23)'!X286</f>
        <v>102140710.36719</v>
      </c>
      <c r="BR287" s="29">
        <f>'Saldo mensual (90-23)'!X286</f>
        <v>-44287920.041560002</v>
      </c>
      <c r="BS287" s="29">
        <f>'Exportaciones mensual (90-23)'!U286</f>
        <v>134560056.14175001</v>
      </c>
      <c r="BT287" s="29">
        <f>'Importaciones mensual (90-23)'!Y286</f>
        <v>45606194.609300002</v>
      </c>
      <c r="BU287" s="29">
        <f>'Saldo mensual (90-23)'!Y286</f>
        <v>-30682168.9758</v>
      </c>
      <c r="BV287" s="29">
        <f>'Exportaciones mensual (90-23)'!V286</f>
        <v>17816874.89466</v>
      </c>
      <c r="BW287" s="29">
        <f>'Importaciones mensual (90-23)'!Z286</f>
        <v>46144705.345770001</v>
      </c>
      <c r="BX287" s="29">
        <f>'Saldo mensual (90-23)'!Z286</f>
        <v>2776155.883949995</v>
      </c>
      <c r="BY287" s="29">
        <f>'Exportaciones mensual (90-23)'!W286</f>
        <v>5489802.3349599997</v>
      </c>
      <c r="BZ287" s="29">
        <f>'Importaciones mensual (90-23)'!AA286</f>
        <v>55428939.395769998</v>
      </c>
      <c r="CA287" s="29">
        <f>'Saldo mensual (90-23)'!AA286</f>
        <v>62792185.164870009</v>
      </c>
      <c r="CB287" s="29">
        <f>'Exportaciones mensual (90-23)'!X286</f>
        <v>57852790.325630002</v>
      </c>
      <c r="CC287" s="29">
        <f>'Importaciones mensual (90-23)'!AB286</f>
        <v>59377312.369609997</v>
      </c>
      <c r="CD287" s="29">
        <f>'Saldo mensual (90-23)'!AB286</f>
        <v>-4931865.5334399939</v>
      </c>
      <c r="CE287" s="29">
        <f>'Exportaciones mensual (90-23)'!AC286</f>
        <v>78896996.377639994</v>
      </c>
      <c r="CF287" s="29">
        <f>'Importaciones mensual (90-23)'!AC286</f>
        <v>821155212.48582006</v>
      </c>
      <c r="CG287" s="29">
        <f>'Saldo mensual (90-23)'!AC286</f>
        <v>-742258216.10818005</v>
      </c>
      <c r="CH287" s="29">
        <f>'Exportaciones mensual (90-23)'!Y286</f>
        <v>14924025.6335</v>
      </c>
      <c r="CI287" s="29">
        <f>'Importaciones mensual (90-23)'!AD286</f>
        <v>92170560.281760007</v>
      </c>
      <c r="CJ287" s="29">
        <f>'Saldo mensual (90-23)'!AD286</f>
        <v>-78667692.511410013</v>
      </c>
      <c r="CK287" s="29">
        <f>'Exportaciones mensual (90-23)'!Z286</f>
        <v>48920861.229719996</v>
      </c>
      <c r="CL287" s="29">
        <f>'Importaciones mensual (90-23)'!AE286</f>
        <v>24750443.649009999</v>
      </c>
      <c r="CM287" s="29">
        <f>'Saldo mensual (90-23)'!AE286</f>
        <v>94541728.135710001</v>
      </c>
      <c r="CN287" s="29">
        <f>'Exportaciones mensual (90-23)'!AA286</f>
        <v>118221124.56064001</v>
      </c>
      <c r="CO287" s="29">
        <f>'Importaciones mensual (90-23)'!AF286</f>
        <v>125592302.85791001</v>
      </c>
      <c r="CP287" s="29">
        <f>'Saldo mensual (90-23)'!AF286</f>
        <v>-59530830.236680008</v>
      </c>
      <c r="CQ287" s="29">
        <f>'Exportaciones mensual (90-23)'!AB286</f>
        <v>54445446.836170003</v>
      </c>
      <c r="CR287" s="29">
        <f>'Importaciones mensual (90-23)'!AG286</f>
        <v>76084420.733219996</v>
      </c>
      <c r="CS287" s="29">
        <f>'Saldo mensual (90-23)'!AG286</f>
        <v>-39729742.742769994</v>
      </c>
      <c r="CT287" s="29">
        <f>'Exportaciones mensual (90-23)'!AC286</f>
        <v>78896996.377639994</v>
      </c>
      <c r="CU287" s="29">
        <f>'Importaciones mensual (90-23)'!AH286</f>
        <v>40059769.45623</v>
      </c>
      <c r="CV287" s="29">
        <f>'Saldo mensual (90-23)'!AH286</f>
        <v>-14819694.184560001</v>
      </c>
      <c r="CW287" s="29">
        <f>'Exportaciones mensual (90-23)'!AC286</f>
        <v>78896996.377639994</v>
      </c>
      <c r="CX287" s="29">
        <f>'Importaciones mensual (90-23)'!AI286</f>
        <v>14701634.943010001</v>
      </c>
      <c r="CY287" s="29">
        <f>'Saldo mensual (90-23)'!AI286</f>
        <v>7639149.906109998</v>
      </c>
      <c r="CZ287" s="29">
        <f>'Exportaciones mensual (90-23)'!AE286</f>
        <v>119292171.78472</v>
      </c>
      <c r="DA287" s="29">
        <f>'Importaciones mensual (90-23)'!AJ286</f>
        <v>50448878.073260002</v>
      </c>
      <c r="DB287" s="29">
        <f>'Saldo mensual (90-23)'!AJ286</f>
        <v>274585.6214299947</v>
      </c>
      <c r="DC287" s="29">
        <f>'Exportaciones mensual (90-23)'!AF286</f>
        <v>66061472.621229999</v>
      </c>
      <c r="DD287" s="29">
        <f>'Importaciones mensual (90-23)'!AK286</f>
        <v>8126407.1146299997</v>
      </c>
      <c r="DE287" s="29">
        <f>'Saldo mensual (90-23)'!AK286</f>
        <v>6429515.72389</v>
      </c>
      <c r="DF287" s="29">
        <f>'Exportaciones mensual (90-23)'!AG286</f>
        <v>36354677.990450002</v>
      </c>
      <c r="DG287" s="29">
        <f>'Importaciones mensual (90-23)'!AL286</f>
        <v>22900948.46754</v>
      </c>
      <c r="DH287" s="29">
        <f>'Saldo mensual (90-23)'!AL286</f>
        <v>-713837.78714000061</v>
      </c>
      <c r="DI287" s="29">
        <f>'Exportaciones mensual (90-23)'!AH286</f>
        <v>25240075.271669999</v>
      </c>
      <c r="DJ287" s="29">
        <f>'Importaciones mensual (90-23)'!AM286</f>
        <v>1497052.7256799999</v>
      </c>
      <c r="DK287" s="29">
        <f>'Saldo mensual (90-23)'!AM286</f>
        <v>1604662.6286600002</v>
      </c>
      <c r="DL287" s="29">
        <f>'Exportaciones mensual (90-23)'!AI286</f>
        <v>22340784.849119999</v>
      </c>
      <c r="DM287" s="29">
        <f>'Importaciones mensual (90-23)'!AN286</f>
        <v>0</v>
      </c>
      <c r="DN287" s="29">
        <f>'Saldo mensual (90-23)'!AN286</f>
        <v>7221848.1474599997</v>
      </c>
      <c r="DO287" s="29">
        <f>'Exportaciones mensual (90-23)'!AJ286</f>
        <v>50723463.694689997</v>
      </c>
      <c r="DP287" s="29">
        <f>'Importaciones mensual (90-23)'!AO286</f>
        <v>0</v>
      </c>
      <c r="DQ287" s="29">
        <f>'Saldo mensual (90-23)'!AO286</f>
        <v>85686180.005620003</v>
      </c>
      <c r="DR287" s="29">
        <f>'Exportaciones mensual (90-23)'!AP286</f>
        <v>53802814.305660002</v>
      </c>
      <c r="DS287" s="29">
        <f>'Importaciones mensual (90-23)'!AP286</f>
        <v>425112.52275</v>
      </c>
      <c r="DT287" s="29">
        <f>'Saldo mensual (90-23)'!AP286</f>
        <v>53377701.782910004</v>
      </c>
      <c r="DU287" s="29">
        <f>'Exportaciones mensual (90-23)'!AK286</f>
        <v>14555922.83852</v>
      </c>
      <c r="DV287" s="29">
        <f>'Importaciones mensual (90-23)'!AQ286</f>
        <v>574448.60178000003</v>
      </c>
      <c r="DW287" s="29">
        <f>'Saldo mensual (90-23)'!AQ286</f>
        <v>23559447.671049997</v>
      </c>
      <c r="DX287" s="29">
        <f>'Exportaciones mensual (90-23)'!AL286</f>
        <v>22187110.680399999</v>
      </c>
      <c r="DY287" s="29">
        <f>'Importaciones mensual (90-23)'!AR286</f>
        <v>13645456.51905</v>
      </c>
      <c r="DZ287" s="29">
        <f>'Saldo mensual (90-23)'!AR286</f>
        <v>16650082.283260001</v>
      </c>
      <c r="EA287" s="29">
        <f>'Exportaciones mensual (90-23)'!AM286</f>
        <v>3101715.3543400001</v>
      </c>
      <c r="EB287" s="29">
        <f>'Importaciones mensual (90-23)'!AS286</f>
        <v>37637087.341349997</v>
      </c>
      <c r="EC287" s="29">
        <f>'Saldo mensual (90-23)'!AS286</f>
        <v>2233553.8469099998</v>
      </c>
      <c r="ED287" s="29">
        <f>'Exportaciones mensual (90-23)'!AN286</f>
        <v>7221848.1474599997</v>
      </c>
      <c r="EE287" s="29">
        <f>'Importaciones mensual (90-23)'!AT286</f>
        <v>81189837.518069997</v>
      </c>
      <c r="EF287" s="29">
        <f>'Saldo mensual (90-23)'!AT286</f>
        <v>471798885.30132008</v>
      </c>
    </row>
    <row r="288" spans="1:136">
      <c r="A288" s="9">
        <v>41334</v>
      </c>
      <c r="B288" s="29">
        <f>'Exportaciones mensual (90-23)'!B287</f>
        <v>1495519861.2360301</v>
      </c>
      <c r="C288" s="29">
        <f>'Importaciones mensual (90-23)'!B287</f>
        <v>1359237818.4541199</v>
      </c>
      <c r="D288" s="29">
        <f>'Saldo mensual (90-23)'!B287</f>
        <v>136282042.78191018</v>
      </c>
      <c r="E288" s="29">
        <f>'Exportaciones mensual (90-23)'!C287</f>
        <v>113158801.20771</v>
      </c>
      <c r="F288" s="29">
        <f>'Importaciones mensual (90-23)'!C287</f>
        <v>36794802.286689997</v>
      </c>
      <c r="G288" s="29">
        <f>'Saldo mensual (90-23)'!C287</f>
        <v>76363998.921020001</v>
      </c>
      <c r="H288" s="30">
        <f>'Exportaciones mensual (90-23)'!D287</f>
        <v>154945077.51223999</v>
      </c>
      <c r="I288" s="29">
        <f>'Importaciones mensual (90-23)'!D287</f>
        <v>42093304.539290003</v>
      </c>
      <c r="J288" s="29">
        <f>'Saldo mensual (90-23)'!D287</f>
        <v>112851772.97294998</v>
      </c>
      <c r="K288" s="29">
        <f>'Exportaciones mensual (90-23)'!E287</f>
        <v>127116483.22044</v>
      </c>
      <c r="L288" s="29">
        <f>'Importaciones mensual (90-23)'!E287</f>
        <v>284898.01805999997</v>
      </c>
      <c r="M288" s="31">
        <f>'Saldo mensual (90-23)'!E287</f>
        <v>126831585.20238</v>
      </c>
      <c r="N288" s="29">
        <f>'Exportaciones mensual (90-23)'!F287</f>
        <v>69380692.446030006</v>
      </c>
      <c r="O288" s="29">
        <f>'Importaciones mensual (90-23)'!F287</f>
        <v>370887227.48285002</v>
      </c>
      <c r="P288" s="29">
        <f>'Saldo mensual (90-23)'!F287</f>
        <v>-301506535.03681999</v>
      </c>
      <c r="Q288" s="29">
        <f>'Exportaciones mensual (90-23)'!G287</f>
        <v>327073051.75067002</v>
      </c>
      <c r="R288" s="29">
        <f>'Importaciones mensual (90-23)'!G287</f>
        <v>79260561.369929999</v>
      </c>
      <c r="S288" s="29">
        <f>'Saldo mensual (90-23)'!G287</f>
        <v>247812490.38074002</v>
      </c>
      <c r="T288" s="29">
        <f>'Exportaciones mensual (90-23)'!F287</f>
        <v>69380692.446030006</v>
      </c>
      <c r="U288" s="29">
        <f>'Importaciones mensual (90-23)'!H287</f>
        <v>39352377.147270001</v>
      </c>
      <c r="V288" s="29">
        <f>'Saldo mensual (90-23)'!H287</f>
        <v>166297382.34442002</v>
      </c>
      <c r="W288" s="29">
        <f>'Exportaciones mensual (90-23)'!G287</f>
        <v>327073051.75067002</v>
      </c>
      <c r="X288" s="29">
        <f>'Importaciones mensual (90-23)'!I287</f>
        <v>194865157.13615999</v>
      </c>
      <c r="Y288" s="29">
        <f>'Saldo mensual (90-23)'!J287</f>
        <v>125606522.64783001</v>
      </c>
      <c r="Z288" s="29">
        <f>'Exportaciones mensual (90-23)'!H287</f>
        <v>205649759.49169001</v>
      </c>
      <c r="AA288" s="29">
        <f>'Importaciones mensual (90-23)'!J287</f>
        <v>6167941.7007400002</v>
      </c>
      <c r="AB288" s="29">
        <f>'Saldo mensual (90-23)'!J287</f>
        <v>125606522.64783001</v>
      </c>
      <c r="AC288" s="29">
        <f>'Exportaciones mensual (90-23)'!I287</f>
        <v>73873188.691249996</v>
      </c>
      <c r="AD288" s="29">
        <f>'Exportaciones mensual (90-23)'!I287</f>
        <v>73873188.691249996</v>
      </c>
      <c r="AE288" s="29">
        <f>'Saldo mensual (90-23)'!K287</f>
        <v>-6563599.4767799992</v>
      </c>
      <c r="AF288" s="29">
        <f>'Exportaciones mensual (90-23)'!J287</f>
        <v>131774464.34857</v>
      </c>
      <c r="AG288" s="29">
        <f>'Importaciones mensual (90-23)'!L287</f>
        <v>133029032.92411</v>
      </c>
      <c r="AH288" s="29">
        <f>'Saldo mensual (90-23)'!L287</f>
        <v>26294212.240420014</v>
      </c>
      <c r="AI288" s="29">
        <f>'Exportaciones mensual (90-23)'!M287</f>
        <v>195469245.6358</v>
      </c>
      <c r="AJ288" s="29">
        <f>'Importaciones mensual (90-23)'!M287</f>
        <v>34267495.918580003</v>
      </c>
      <c r="AK288" s="29">
        <f>'Saldo mensual (90-23)'!M287</f>
        <v>161201749.71722001</v>
      </c>
      <c r="AL288" s="29">
        <f>'Exportaciones mensual (90-23)'!K287</f>
        <v>13903254.212959999</v>
      </c>
      <c r="AM288" s="29">
        <f>'Importaciones mensual (90-23)'!N287</f>
        <v>542698093.41905999</v>
      </c>
      <c r="AN288" s="29">
        <f>'Saldo mensual (90-23)'!N287</f>
        <v>-65927330.706070006</v>
      </c>
      <c r="AO288" s="29">
        <f>'Exportaciones mensual (90-23)'!L287</f>
        <v>159323245.16453001</v>
      </c>
      <c r="AP288" s="29">
        <f>'Importaciones mensual (90-23)'!O287</f>
        <v>303541252.00611001</v>
      </c>
      <c r="AQ288" s="29">
        <f>'Saldo mensual (90-23)'!O287</f>
        <v>-183953472.08518001</v>
      </c>
      <c r="AR288" s="29">
        <f>'Exportaciones mensual (90-23)'!P287</f>
        <v>1239421.2407199999</v>
      </c>
      <c r="AS288" s="29">
        <f>'Importaciones mensual (90-23)'!P287</f>
        <v>14429310.619689999</v>
      </c>
      <c r="AT288" s="29">
        <f>'Saldo mensual (90-23)'!P287</f>
        <v>-13189889.378969999</v>
      </c>
      <c r="AU288" s="29">
        <f>'Exportaciones mensual (90-23)'!M287</f>
        <v>195469245.6358</v>
      </c>
      <c r="AV288" s="29">
        <f>'Importaciones mensual (90-23)'!Q287</f>
        <v>46400783.194030002</v>
      </c>
      <c r="AW288" s="29">
        <f>'Saldo mensual (90-23)'!Q287</f>
        <v>-17668662.62342</v>
      </c>
      <c r="AX288" s="29">
        <f>'Exportaciones mensual (90-23)'!N287</f>
        <v>476770762.71298999</v>
      </c>
      <c r="AY288" s="29">
        <f>'Importaciones mensual (90-23)'!R287</f>
        <v>125942754.80272</v>
      </c>
      <c r="AZ288" s="29">
        <f>'Saldo mensual (90-23)'!R287</f>
        <v>-29002108.297189996</v>
      </c>
      <c r="BA288" s="29">
        <f>'Exportaciones mensual (90-23)'!O287</f>
        <v>119587779.92093</v>
      </c>
      <c r="BB288" s="29">
        <f>'Importaciones mensual (90-23)'!S287</f>
        <v>125899076.70201001</v>
      </c>
      <c r="BC288" s="29">
        <f>'Saldo mensual (90-23)'!S287</f>
        <v>-106898194.49076</v>
      </c>
      <c r="BD288" s="29">
        <f>'Exportaciones mensual (90-23)'!P287</f>
        <v>1239421.2407199999</v>
      </c>
      <c r="BE288" s="29">
        <f>'Importaciones mensual (90-23)'!T287</f>
        <v>131837232.67472</v>
      </c>
      <c r="BF288" s="29">
        <f>'Saldo mensual (90-23)'!T287</f>
        <v>-47853130.279830009</v>
      </c>
      <c r="BG288" s="29">
        <f>'Exportaciones mensual (90-23)'!Q287</f>
        <v>28732120.570610002</v>
      </c>
      <c r="BH288" s="29">
        <f>'Importaciones mensual (90-23)'!U287</f>
        <v>169193516.42098001</v>
      </c>
      <c r="BI288" s="29">
        <f>'Saldo mensual (90-23)'!U287</f>
        <v>82468522.252849996</v>
      </c>
      <c r="BJ288" s="29">
        <f>'Exportaciones mensual (90-23)'!R287</f>
        <v>96940646.50553</v>
      </c>
      <c r="BK288" s="29">
        <f>'Importaciones mensual (90-23)'!V287</f>
        <v>10561382.86225</v>
      </c>
      <c r="BL288" s="29">
        <f>'Saldo mensual (90-23)'!V287</f>
        <v>-4015497.0592299993</v>
      </c>
      <c r="BM288" s="29">
        <f>'Exportaciones mensual (90-23)'!S287</f>
        <v>19000882.21125</v>
      </c>
      <c r="BN288" s="29">
        <f>'Importaciones mensual (90-23)'!W287</f>
        <v>12387926.554190001</v>
      </c>
      <c r="BO288" s="29">
        <f>'Saldo mensual (90-23)'!W287</f>
        <v>-8346139.0525900004</v>
      </c>
      <c r="BP288" s="29">
        <f>'Exportaciones mensual (90-23)'!T287</f>
        <v>83984102.394889995</v>
      </c>
      <c r="BQ288" s="29">
        <f>'Importaciones mensual (90-23)'!X287</f>
        <v>115016376.64</v>
      </c>
      <c r="BR288" s="29">
        <f>'Saldo mensual (90-23)'!X287</f>
        <v>-54441128.408380002</v>
      </c>
      <c r="BS288" s="29">
        <f>'Exportaciones mensual (90-23)'!U287</f>
        <v>251662038.67383</v>
      </c>
      <c r="BT288" s="29">
        <f>'Importaciones mensual (90-23)'!Y287</f>
        <v>40638811.664410003</v>
      </c>
      <c r="BU288" s="29">
        <f>'Saldo mensual (90-23)'!Y287</f>
        <v>-11116812.319720004</v>
      </c>
      <c r="BV288" s="29">
        <f>'Exportaciones mensual (90-23)'!V287</f>
        <v>6545885.8030200005</v>
      </c>
      <c r="BW288" s="29">
        <f>'Importaciones mensual (90-23)'!Z287</f>
        <v>29717463.642239999</v>
      </c>
      <c r="BX288" s="29">
        <f>'Saldo mensual (90-23)'!Z287</f>
        <v>1287073.6277099997</v>
      </c>
      <c r="BY288" s="29">
        <f>'Exportaciones mensual (90-23)'!W287</f>
        <v>4041787.5016000001</v>
      </c>
      <c r="BZ288" s="29">
        <f>'Importaciones mensual (90-23)'!AA287</f>
        <v>50937407.399810001</v>
      </c>
      <c r="CA288" s="29">
        <f>'Saldo mensual (90-23)'!AA287</f>
        <v>-6592627.3382700011</v>
      </c>
      <c r="CB288" s="29">
        <f>'Exportaciones mensual (90-23)'!X287</f>
        <v>60575248.231619999</v>
      </c>
      <c r="CC288" s="29">
        <f>'Importaciones mensual (90-23)'!AB287</f>
        <v>98985142.520710006</v>
      </c>
      <c r="CD288" s="29">
        <f>'Saldo mensual (90-23)'!AB287</f>
        <v>-98985142.520710006</v>
      </c>
      <c r="CE288" s="29">
        <f>'Exportaciones mensual (90-23)'!AC287</f>
        <v>191327471.62830999</v>
      </c>
      <c r="CF288" s="29">
        <f>'Importaciones mensual (90-23)'!AC287</f>
        <v>861379738.24263</v>
      </c>
      <c r="CG288" s="29">
        <f>'Saldo mensual (90-23)'!AC287</f>
        <v>-670052266.61432004</v>
      </c>
      <c r="CH288" s="29">
        <f>'Exportaciones mensual (90-23)'!Y287</f>
        <v>29521999.344689999</v>
      </c>
      <c r="CI288" s="29">
        <f>'Importaciones mensual (90-23)'!AD287</f>
        <v>64150008.689939998</v>
      </c>
      <c r="CJ288" s="29">
        <f>'Saldo mensual (90-23)'!AD287</f>
        <v>71872275.213869989</v>
      </c>
      <c r="CK288" s="29">
        <f>'Exportaciones mensual (90-23)'!Z287</f>
        <v>31004537.269949999</v>
      </c>
      <c r="CL288" s="29">
        <f>'Importaciones mensual (90-23)'!AE287</f>
        <v>24864232.52888</v>
      </c>
      <c r="CM288" s="29">
        <f>'Saldo mensual (90-23)'!AE287</f>
        <v>53243394.745089993</v>
      </c>
      <c r="CN288" s="29">
        <f>'Exportaciones mensual (90-23)'!AA287</f>
        <v>44344780.06154</v>
      </c>
      <c r="CO288" s="29">
        <f>'Importaciones mensual (90-23)'!AF287</f>
        <v>134019628.4296</v>
      </c>
      <c r="CP288" s="29">
        <f>'Saldo mensual (90-23)'!AF287</f>
        <v>-4203997.9789800048</v>
      </c>
      <c r="CQ288" s="29">
        <f>'Exportaciones mensual (90-23)'!AB287</f>
        <v>0</v>
      </c>
      <c r="CR288" s="29">
        <f>'Importaciones mensual (90-23)'!AG287</f>
        <v>73463931.496749997</v>
      </c>
      <c r="CS288" s="29">
        <f>'Saldo mensual (90-23)'!AG287</f>
        <v>-19299965.371479996</v>
      </c>
      <c r="CT288" s="29">
        <f>'Exportaciones mensual (90-23)'!AC287</f>
        <v>191327471.62830999</v>
      </c>
      <c r="CU288" s="29">
        <f>'Importaciones mensual (90-23)'!AH287</f>
        <v>40585966.502970003</v>
      </c>
      <c r="CV288" s="29">
        <f>'Saldo mensual (90-23)'!AH287</f>
        <v>9758947.6392100006</v>
      </c>
      <c r="CW288" s="29">
        <f>'Exportaciones mensual (90-23)'!AC287</f>
        <v>191327471.62830999</v>
      </c>
      <c r="CX288" s="29">
        <f>'Importaciones mensual (90-23)'!AI287</f>
        <v>18167254.35489</v>
      </c>
      <c r="CY288" s="29">
        <f>'Saldo mensual (90-23)'!AI287</f>
        <v>49613287.173919991</v>
      </c>
      <c r="CZ288" s="29">
        <f>'Exportaciones mensual (90-23)'!AE287</f>
        <v>78107627.273969993</v>
      </c>
      <c r="DA288" s="29">
        <f>'Importaciones mensual (90-23)'!AJ287</f>
        <v>56123385.459919997</v>
      </c>
      <c r="DB288" s="29">
        <f>'Saldo mensual (90-23)'!AJ287</f>
        <v>34993094.773820005</v>
      </c>
      <c r="DC288" s="29">
        <f>'Exportaciones mensual (90-23)'!AF287</f>
        <v>129815630.45062</v>
      </c>
      <c r="DD288" s="29">
        <f>'Importaciones mensual (90-23)'!AK287</f>
        <v>12957497.990459999</v>
      </c>
      <c r="DE288" s="29">
        <f>'Saldo mensual (90-23)'!AK287</f>
        <v>9113843.76138</v>
      </c>
      <c r="DF288" s="29">
        <f>'Exportaciones mensual (90-23)'!AG287</f>
        <v>54163966.125270002</v>
      </c>
      <c r="DG288" s="29">
        <f>'Importaciones mensual (90-23)'!AL287</f>
        <v>14332270.977600001</v>
      </c>
      <c r="DH288" s="29">
        <f>'Saldo mensual (90-23)'!AL287</f>
        <v>40972179.504989997</v>
      </c>
      <c r="DI288" s="29">
        <f>'Exportaciones mensual (90-23)'!AH287</f>
        <v>50344914.142180003</v>
      </c>
      <c r="DJ288" s="29">
        <f>'Importaciones mensual (90-23)'!AM287</f>
        <v>1144852.2066899999</v>
      </c>
      <c r="DK288" s="29">
        <f>'Saldo mensual (90-23)'!AM287</f>
        <v>9194638.89518</v>
      </c>
      <c r="DL288" s="29">
        <f>'Exportaciones mensual (90-23)'!AI287</f>
        <v>67780541.528809994</v>
      </c>
      <c r="DM288" s="29">
        <f>'Importaciones mensual (90-23)'!AN287</f>
        <v>0</v>
      </c>
      <c r="DN288" s="29">
        <f>'Saldo mensual (90-23)'!AN287</f>
        <v>22181076.035950001</v>
      </c>
      <c r="DO288" s="29">
        <f>'Exportaciones mensual (90-23)'!AJ287</f>
        <v>91116480.233740002</v>
      </c>
      <c r="DP288" s="29">
        <f>'Importaciones mensual (90-23)'!AO287</f>
        <v>0</v>
      </c>
      <c r="DQ288" s="29">
        <f>'Saldo mensual (90-23)'!AO287</f>
        <v>157634205.08936</v>
      </c>
      <c r="DR288" s="29">
        <f>'Exportaciones mensual (90-23)'!AP287</f>
        <v>24943400.561000001</v>
      </c>
      <c r="DS288" s="29">
        <f>'Importaciones mensual (90-23)'!AP287</f>
        <v>612227.09927000001</v>
      </c>
      <c r="DT288" s="29">
        <f>'Saldo mensual (90-23)'!AP287</f>
        <v>24331173.46173</v>
      </c>
      <c r="DU288" s="29">
        <f>'Exportaciones mensual (90-23)'!AK287</f>
        <v>22071341.751839999</v>
      </c>
      <c r="DV288" s="29">
        <f>'Importaciones mensual (90-23)'!AQ287</f>
        <v>832354.08612999995</v>
      </c>
      <c r="DW288" s="29">
        <f>'Saldo mensual (90-23)'!AQ287</f>
        <v>57140307.252250001</v>
      </c>
      <c r="DX288" s="29">
        <f>'Exportaciones mensual (90-23)'!AL287</f>
        <v>55304450.482589997</v>
      </c>
      <c r="DY288" s="29">
        <f>'Importaciones mensual (90-23)'!AR287</f>
        <v>24785905.01811</v>
      </c>
      <c r="DZ288" s="29">
        <f>'Saldo mensual (90-23)'!AR287</f>
        <v>27040216.943829998</v>
      </c>
      <c r="EA288" s="29">
        <f>'Exportaciones mensual (90-23)'!AM287</f>
        <v>10339491.10187</v>
      </c>
      <c r="EB288" s="29">
        <f>'Importaciones mensual (90-23)'!AS287</f>
        <v>10488203.25052</v>
      </c>
      <c r="EC288" s="29">
        <f>'Saldo mensual (90-23)'!AS287</f>
        <v>43563301.93248</v>
      </c>
      <c r="ED288" s="29">
        <f>'Exportaciones mensual (90-23)'!AN287</f>
        <v>22181076.035950001</v>
      </c>
      <c r="EE288" s="29">
        <f>'Importaciones mensual (90-23)'!AT287</f>
        <v>146378212.18876001</v>
      </c>
      <c r="EF288" s="29">
        <f>'Saldo mensual (90-23)'!AT287</f>
        <v>437430282.79182994</v>
      </c>
    </row>
    <row r="289" spans="1:136">
      <c r="A289" s="9">
        <v>41365</v>
      </c>
      <c r="B289" s="29">
        <f>'Exportaciones mensual (90-23)'!B288</f>
        <v>1381985308.6133599</v>
      </c>
      <c r="C289" s="29">
        <f>'Importaciones mensual (90-23)'!B288</f>
        <v>1769562227.7184701</v>
      </c>
      <c r="D289" s="29">
        <f>'Saldo mensual (90-23)'!B288</f>
        <v>-387576919.10511017</v>
      </c>
      <c r="E289" s="29">
        <f>'Exportaciones mensual (90-23)'!C288</f>
        <v>98918243.442460001</v>
      </c>
      <c r="F289" s="29">
        <f>'Importaciones mensual (90-23)'!C288</f>
        <v>44333501.007930003</v>
      </c>
      <c r="G289" s="29">
        <f>'Saldo mensual (90-23)'!C288</f>
        <v>54584742.434529997</v>
      </c>
      <c r="H289" s="30">
        <f>'Exportaciones mensual (90-23)'!D288</f>
        <v>148827574.99829999</v>
      </c>
      <c r="I289" s="29">
        <f>'Importaciones mensual (90-23)'!D288</f>
        <v>48058576.661169998</v>
      </c>
      <c r="J289" s="29">
        <f>'Saldo mensual (90-23)'!D288</f>
        <v>100768998.33712998</v>
      </c>
      <c r="K289" s="29">
        <f>'Exportaciones mensual (90-23)'!E288</f>
        <v>140055137.46691999</v>
      </c>
      <c r="L289" s="29">
        <f>'Importaciones mensual (90-23)'!E288</f>
        <v>485690.43481000001</v>
      </c>
      <c r="M289" s="31">
        <f>'Saldo mensual (90-23)'!E288</f>
        <v>139569447.03210998</v>
      </c>
      <c r="N289" s="29">
        <f>'Exportaciones mensual (90-23)'!F288</f>
        <v>68268690.389630005</v>
      </c>
      <c r="O289" s="29">
        <f>'Importaciones mensual (90-23)'!F288</f>
        <v>29878271.232420001</v>
      </c>
      <c r="P289" s="29">
        <f>'Saldo mensual (90-23)'!F288</f>
        <v>38390419.157210007</v>
      </c>
      <c r="Q289" s="29">
        <f>'Exportaciones mensual (90-23)'!G288</f>
        <v>300031339.98456001</v>
      </c>
      <c r="R289" s="29">
        <f>'Importaciones mensual (90-23)'!G288</f>
        <v>78226902.275649995</v>
      </c>
      <c r="S289" s="29">
        <f>'Saldo mensual (90-23)'!G288</f>
        <v>221804437.70891002</v>
      </c>
      <c r="T289" s="29">
        <f>'Exportaciones mensual (90-23)'!F288</f>
        <v>68268690.389630005</v>
      </c>
      <c r="U289" s="29">
        <f>'Importaciones mensual (90-23)'!H288</f>
        <v>42388820.941179998</v>
      </c>
      <c r="V289" s="29">
        <f>'Saldo mensual (90-23)'!H288</f>
        <v>158015208.51480001</v>
      </c>
      <c r="W289" s="29">
        <f>'Exportaciones mensual (90-23)'!G288</f>
        <v>300031339.98456001</v>
      </c>
      <c r="X289" s="29">
        <f>'Importaciones mensual (90-23)'!I288</f>
        <v>195808599.26047999</v>
      </c>
      <c r="Y289" s="29">
        <f>'Saldo mensual (90-23)'!J288</f>
        <v>117009465.72584</v>
      </c>
      <c r="Z289" s="29">
        <f>'Exportaciones mensual (90-23)'!H288</f>
        <v>200404029.45598</v>
      </c>
      <c r="AA289" s="29">
        <f>'Importaciones mensual (90-23)'!J288</f>
        <v>8179510.3440199997</v>
      </c>
      <c r="AB289" s="29">
        <f>'Saldo mensual (90-23)'!J288</f>
        <v>117009465.72584</v>
      </c>
      <c r="AC289" s="29">
        <f>'Exportaciones mensual (90-23)'!I288</f>
        <v>73941244.807769999</v>
      </c>
      <c r="AD289" s="29">
        <f>'Exportaciones mensual (90-23)'!I288</f>
        <v>73941244.807769999</v>
      </c>
      <c r="AE289" s="29">
        <f>'Saldo mensual (90-23)'!K288</f>
        <v>10680516.04208</v>
      </c>
      <c r="AF289" s="29">
        <f>'Exportaciones mensual (90-23)'!J288</f>
        <v>125188976.06986</v>
      </c>
      <c r="AG289" s="29">
        <f>'Importaciones mensual (90-23)'!L288</f>
        <v>241637019.87797001</v>
      </c>
      <c r="AH289" s="29">
        <f>'Saldo mensual (90-23)'!L288</f>
        <v>-154310731.10575002</v>
      </c>
      <c r="AI289" s="29">
        <f>'Exportaciones mensual (90-23)'!M288</f>
        <v>157425347.45572999</v>
      </c>
      <c r="AJ289" s="29">
        <f>'Importaciones mensual (90-23)'!M288</f>
        <v>41524468.256010003</v>
      </c>
      <c r="AK289" s="29">
        <f>'Saldo mensual (90-23)'!M288</f>
        <v>115900879.19972</v>
      </c>
      <c r="AL289" s="29">
        <f>'Exportaciones mensual (90-23)'!K288</f>
        <v>31337573.002470002</v>
      </c>
      <c r="AM289" s="29">
        <f>'Importaciones mensual (90-23)'!N288</f>
        <v>694582073.31702006</v>
      </c>
      <c r="AN289" s="29">
        <f>'Saldo mensual (90-23)'!N288</f>
        <v>-402316770.69217008</v>
      </c>
      <c r="AO289" s="29">
        <f>'Exportaciones mensual (90-23)'!L288</f>
        <v>87326288.772220001</v>
      </c>
      <c r="AP289" s="29">
        <f>'Importaciones mensual (90-23)'!O288</f>
        <v>353460994.56734997</v>
      </c>
      <c r="AQ289" s="29">
        <f>'Saldo mensual (90-23)'!O288</f>
        <v>-211429134.86648998</v>
      </c>
      <c r="AR289" s="29">
        <f>'Exportaciones mensual (90-23)'!P288</f>
        <v>836842.50659</v>
      </c>
      <c r="AS289" s="29">
        <f>'Importaciones mensual (90-23)'!P288</f>
        <v>15936871.73294</v>
      </c>
      <c r="AT289" s="29">
        <f>'Saldo mensual (90-23)'!P288</f>
        <v>-15100029.22635</v>
      </c>
      <c r="AU289" s="29">
        <f>'Exportaciones mensual (90-23)'!M288</f>
        <v>157425347.45572999</v>
      </c>
      <c r="AV289" s="29">
        <f>'Importaciones mensual (90-23)'!Q288</f>
        <v>35846632.034670003</v>
      </c>
      <c r="AW289" s="29">
        <f>'Saldo mensual (90-23)'!Q288</f>
        <v>-11208583.568960004</v>
      </c>
      <c r="AX289" s="29">
        <f>'Exportaciones mensual (90-23)'!N288</f>
        <v>292265302.62484998</v>
      </c>
      <c r="AY289" s="29">
        <f>'Importaciones mensual (90-23)'!R288</f>
        <v>121438315.5195</v>
      </c>
      <c r="AZ289" s="29">
        <f>'Saldo mensual (90-23)'!R288</f>
        <v>12376279.041449994</v>
      </c>
      <c r="BA289" s="29">
        <f>'Exportaciones mensual (90-23)'!O288</f>
        <v>142031859.70085999</v>
      </c>
      <c r="BB289" s="29">
        <f>'Importaciones mensual (90-23)'!S288</f>
        <v>159750142.70337</v>
      </c>
      <c r="BC289" s="29">
        <f>'Saldo mensual (90-23)'!S288</f>
        <v>-138620636.31966001</v>
      </c>
      <c r="BD289" s="29">
        <f>'Exportaciones mensual (90-23)'!P288</f>
        <v>836842.50659</v>
      </c>
      <c r="BE289" s="29">
        <f>'Importaciones mensual (90-23)'!T288</f>
        <v>153596455.88341001</v>
      </c>
      <c r="BF289" s="29">
        <f>'Saldo mensual (90-23)'!T288</f>
        <v>-58921814.35052</v>
      </c>
      <c r="BG289" s="29">
        <f>'Exportaciones mensual (90-23)'!Q288</f>
        <v>24638048.465709999</v>
      </c>
      <c r="BH289" s="29">
        <f>'Importaciones mensual (90-23)'!U288</f>
        <v>50294580.353030004</v>
      </c>
      <c r="BI289" s="29">
        <f>'Saldo mensual (90-23)'!U288</f>
        <v>64400787.280259989</v>
      </c>
      <c r="BJ289" s="29">
        <f>'Exportaciones mensual (90-23)'!R288</f>
        <v>133814594.56095</v>
      </c>
      <c r="BK289" s="29">
        <f>'Importaciones mensual (90-23)'!V288</f>
        <v>26610541.391309999</v>
      </c>
      <c r="BL289" s="29">
        <f>'Saldo mensual (90-23)'!V288</f>
        <v>49269596.792739995</v>
      </c>
      <c r="BM289" s="29">
        <f>'Exportaciones mensual (90-23)'!S288</f>
        <v>21129506.383710001</v>
      </c>
      <c r="BN289" s="29">
        <f>'Importaciones mensual (90-23)'!W288</f>
        <v>60426086.36564</v>
      </c>
      <c r="BO289" s="29">
        <f>'Saldo mensual (90-23)'!W288</f>
        <v>-57208352.952169999</v>
      </c>
      <c r="BP289" s="29">
        <f>'Exportaciones mensual (90-23)'!T288</f>
        <v>94674641.532890007</v>
      </c>
      <c r="BQ289" s="29">
        <f>'Importaciones mensual (90-23)'!X288</f>
        <v>106114758.28323001</v>
      </c>
      <c r="BR289" s="29">
        <f>'Saldo mensual (90-23)'!X288</f>
        <v>23417604.274109989</v>
      </c>
      <c r="BS289" s="29">
        <f>'Exportaciones mensual (90-23)'!U288</f>
        <v>114695367.63328999</v>
      </c>
      <c r="BT289" s="29">
        <f>'Importaciones mensual (90-23)'!Y288</f>
        <v>66907262.231679998</v>
      </c>
      <c r="BU289" s="29">
        <f>'Saldo mensual (90-23)'!Y288</f>
        <v>24378387.668959998</v>
      </c>
      <c r="BV289" s="29">
        <f>'Exportaciones mensual (90-23)'!V288</f>
        <v>75880138.184049994</v>
      </c>
      <c r="BW289" s="29">
        <f>'Importaciones mensual (90-23)'!Z288</f>
        <v>40969781.471040003</v>
      </c>
      <c r="BX289" s="29">
        <f>'Saldo mensual (90-23)'!Z288</f>
        <v>9164156.7325799987</v>
      </c>
      <c r="BY289" s="29">
        <f>'Exportaciones mensual (90-23)'!W288</f>
        <v>3217733.41347</v>
      </c>
      <c r="BZ289" s="29">
        <f>'Importaciones mensual (90-23)'!AA288</f>
        <v>76503387.891179994</v>
      </c>
      <c r="CA289" s="29">
        <f>'Saldo mensual (90-23)'!AA288</f>
        <v>-10211384.414669991</v>
      </c>
      <c r="CB289" s="29">
        <f>'Exportaciones mensual (90-23)'!X288</f>
        <v>129532362.55734</v>
      </c>
      <c r="CC289" s="29">
        <f>'Importaciones mensual (90-23)'!AB288</f>
        <v>0</v>
      </c>
      <c r="CD289" s="29">
        <f>'Saldo mensual (90-23)'!AB288</f>
        <v>82330636.926679999</v>
      </c>
      <c r="CE289" s="29">
        <f>'Exportaciones mensual (90-23)'!AC288</f>
        <v>631500671.63303995</v>
      </c>
      <c r="CF289" s="29">
        <f>'Importaciones mensual (90-23)'!AC288</f>
        <v>807150104.67510998</v>
      </c>
      <c r="CG289" s="29">
        <f>'Saldo mensual (90-23)'!AC288</f>
        <v>-175649433.04207003</v>
      </c>
      <c r="CH289" s="29">
        <f>'Exportaciones mensual (90-23)'!Y288</f>
        <v>91285649.900639996</v>
      </c>
      <c r="CI289" s="29">
        <f>'Importaciones mensual (90-23)'!AD288</f>
        <v>103203221.50393</v>
      </c>
      <c r="CJ289" s="29">
        <f>'Saldo mensual (90-23)'!AD288</f>
        <v>68957627.093840003</v>
      </c>
      <c r="CK289" s="29">
        <f>'Exportaciones mensual (90-23)'!Z288</f>
        <v>50133938.203620002</v>
      </c>
      <c r="CL289" s="29">
        <f>'Importaciones mensual (90-23)'!AE288</f>
        <v>33818450.094729997</v>
      </c>
      <c r="CM289" s="29">
        <f>'Saldo mensual (90-23)'!AE288</f>
        <v>114806759.53093001</v>
      </c>
      <c r="CN289" s="29">
        <f>'Exportaciones mensual (90-23)'!AA288</f>
        <v>66292003.476510003</v>
      </c>
      <c r="CO289" s="29">
        <f>'Importaciones mensual (90-23)'!AF288</f>
        <v>139539078.27770999</v>
      </c>
      <c r="CP289" s="29">
        <f>'Saldo mensual (90-23)'!AF288</f>
        <v>-2979775.6403400004</v>
      </c>
      <c r="CQ289" s="29">
        <f>'Exportaciones mensual (90-23)'!AB288</f>
        <v>82330636.926679999</v>
      </c>
      <c r="CR289" s="29">
        <f>'Importaciones mensual (90-23)'!AG288</f>
        <v>91833328.774020001</v>
      </c>
      <c r="CS289" s="29">
        <f>'Saldo mensual (90-23)'!AG288</f>
        <v>-1757393.7033600062</v>
      </c>
      <c r="CT289" s="29">
        <f>'Exportaciones mensual (90-23)'!AC288</f>
        <v>631500671.63303995</v>
      </c>
      <c r="CU289" s="29">
        <f>'Importaciones mensual (90-23)'!AH288</f>
        <v>43177009.826449998</v>
      </c>
      <c r="CV289" s="29">
        <f>'Saldo mensual (90-23)'!AH288</f>
        <v>28517965.764900006</v>
      </c>
      <c r="CW289" s="29">
        <f>'Exportaciones mensual (90-23)'!AC288</f>
        <v>631500671.63303995</v>
      </c>
      <c r="CX289" s="29">
        <f>'Importaciones mensual (90-23)'!AI288</f>
        <v>17011591.02544</v>
      </c>
      <c r="CY289" s="29">
        <f>'Saldo mensual (90-23)'!AI288</f>
        <v>132005623.57813001</v>
      </c>
      <c r="CZ289" s="29">
        <f>'Exportaciones mensual (90-23)'!AE288</f>
        <v>148625209.62566</v>
      </c>
      <c r="DA289" s="29">
        <f>'Importaciones mensual (90-23)'!AJ288</f>
        <v>72081612.942340001</v>
      </c>
      <c r="DB289" s="29">
        <f>'Saldo mensual (90-23)'!AJ288</f>
        <v>127324071.15414001</v>
      </c>
      <c r="DC289" s="29">
        <f>'Exportaciones mensual (90-23)'!AF288</f>
        <v>136559302.63736999</v>
      </c>
      <c r="DD289" s="29">
        <f>'Importaciones mensual (90-23)'!AK288</f>
        <v>14788396.521880001</v>
      </c>
      <c r="DE289" s="29">
        <f>'Saldo mensual (90-23)'!AK288</f>
        <v>-2453566.1094000004</v>
      </c>
      <c r="DF289" s="29">
        <f>'Exportaciones mensual (90-23)'!AG288</f>
        <v>90075935.070659995</v>
      </c>
      <c r="DG289" s="29">
        <f>'Importaciones mensual (90-23)'!AL288</f>
        <v>27700726.233929999</v>
      </c>
      <c r="DH289" s="29">
        <f>'Saldo mensual (90-23)'!AL288</f>
        <v>44900405.460220002</v>
      </c>
      <c r="DI289" s="29">
        <f>'Exportaciones mensual (90-23)'!AH288</f>
        <v>71694975.591350004</v>
      </c>
      <c r="DJ289" s="29">
        <f>'Importaciones mensual (90-23)'!AM288</f>
        <v>1142684.97955</v>
      </c>
      <c r="DK289" s="29">
        <f>'Saldo mensual (90-23)'!AM288</f>
        <v>5797693.71251</v>
      </c>
      <c r="DL289" s="29">
        <f>'Exportaciones mensual (90-23)'!AI288</f>
        <v>149017214.60357001</v>
      </c>
      <c r="DM289" s="29">
        <f>'Importaciones mensual (90-23)'!AN288</f>
        <v>0</v>
      </c>
      <c r="DN289" s="29">
        <f>'Saldo mensual (90-23)'!AN288</f>
        <v>10024774.102779999</v>
      </c>
      <c r="DO289" s="29">
        <f>'Exportaciones mensual (90-23)'!AJ288</f>
        <v>199405684.09648001</v>
      </c>
      <c r="DP289" s="29">
        <f>'Importaciones mensual (90-23)'!AO288</f>
        <v>0</v>
      </c>
      <c r="DQ289" s="29">
        <f>'Saldo mensual (90-23)'!AO288</f>
        <v>158888821.93799001</v>
      </c>
      <c r="DR289" s="29">
        <f>'Exportaciones mensual (90-23)'!AP288</f>
        <v>113435273.19238</v>
      </c>
      <c r="DS289" s="29">
        <f>'Importaciones mensual (90-23)'!AP288</f>
        <v>753562.06869999995</v>
      </c>
      <c r="DT289" s="29">
        <f>'Saldo mensual (90-23)'!AP288</f>
        <v>112681711.12368</v>
      </c>
      <c r="DU289" s="29">
        <f>'Exportaciones mensual (90-23)'!AK288</f>
        <v>12334830.41248</v>
      </c>
      <c r="DV289" s="29">
        <f>'Importaciones mensual (90-23)'!AQ288</f>
        <v>4085555.15992</v>
      </c>
      <c r="DW289" s="29">
        <f>'Saldo mensual (90-23)'!AQ288</f>
        <v>36079905.273670003</v>
      </c>
      <c r="DX289" s="29">
        <f>'Exportaciones mensual (90-23)'!AL288</f>
        <v>72601131.694150001</v>
      </c>
      <c r="DY289" s="29">
        <f>'Importaciones mensual (90-23)'!AR288</f>
        <v>24316757.829390001</v>
      </c>
      <c r="DZ289" s="29">
        <f>'Saldo mensual (90-23)'!AR288</f>
        <v>21939467.704479996</v>
      </c>
      <c r="EA289" s="29">
        <f>'Exportaciones mensual (90-23)'!AM288</f>
        <v>6940378.6920600003</v>
      </c>
      <c r="EB289" s="29">
        <f>'Importaciones mensual (90-23)'!AS288</f>
        <v>49415852.381049998</v>
      </c>
      <c r="EC289" s="29">
        <f>'Saldo mensual (90-23)'!AS288</f>
        <v>93966779.359930009</v>
      </c>
      <c r="ED289" s="29">
        <f>'Exportaciones mensual (90-23)'!AN288</f>
        <v>10024774.102779999</v>
      </c>
      <c r="EE289" s="29">
        <f>'Importaciones mensual (90-23)'!AT288</f>
        <v>280261750.93058002</v>
      </c>
      <c r="EF289" s="29">
        <f>'Saldo mensual (90-23)'!AT288</f>
        <v>275591084.33318996</v>
      </c>
    </row>
    <row r="290" spans="1:136">
      <c r="A290" s="9">
        <v>41395</v>
      </c>
      <c r="B290" s="29">
        <f>'Exportaciones mensual (90-23)'!B289</f>
        <v>1610195996.7321999</v>
      </c>
      <c r="C290" s="29">
        <f>'Importaciones mensual (90-23)'!B289</f>
        <v>1957217100.5953801</v>
      </c>
      <c r="D290" s="29">
        <f>'Saldo mensual (90-23)'!B289</f>
        <v>-347021103.86318016</v>
      </c>
      <c r="E290" s="29">
        <f>'Exportaciones mensual (90-23)'!C289</f>
        <v>109049307.08472</v>
      </c>
      <c r="F290" s="29">
        <f>'Importaciones mensual (90-23)'!C289</f>
        <v>45492345.95758</v>
      </c>
      <c r="G290" s="29">
        <f>'Saldo mensual (90-23)'!C289</f>
        <v>63556961.12714</v>
      </c>
      <c r="H290" s="30">
        <f>'Exportaciones mensual (90-23)'!D289</f>
        <v>137495203.40542999</v>
      </c>
      <c r="I290" s="29">
        <f>'Importaciones mensual (90-23)'!D289</f>
        <v>48890382.148780003</v>
      </c>
      <c r="J290" s="29">
        <f>'Saldo mensual (90-23)'!D289</f>
        <v>88604821.256649986</v>
      </c>
      <c r="K290" s="29">
        <f>'Exportaciones mensual (90-23)'!E289</f>
        <v>160446208.33442</v>
      </c>
      <c r="L290" s="29">
        <f>'Importaciones mensual (90-23)'!E289</f>
        <v>200420.10174000001</v>
      </c>
      <c r="M290" s="31">
        <f>'Saldo mensual (90-23)'!E289</f>
        <v>160245788.23267999</v>
      </c>
      <c r="N290" s="29">
        <f>'Exportaciones mensual (90-23)'!F289</f>
        <v>70082014.858370006</v>
      </c>
      <c r="O290" s="29">
        <f>'Importaciones mensual (90-23)'!F289</f>
        <v>217935873.27581999</v>
      </c>
      <c r="P290" s="29">
        <f>'Saldo mensual (90-23)'!F289</f>
        <v>-147853858.41744998</v>
      </c>
      <c r="Q290" s="29">
        <f>'Exportaciones mensual (90-23)'!G289</f>
        <v>451853553.90692002</v>
      </c>
      <c r="R290" s="29">
        <f>'Importaciones mensual (90-23)'!G289</f>
        <v>84210323.42577</v>
      </c>
      <c r="S290" s="29">
        <f>'Saldo mensual (90-23)'!G289</f>
        <v>367643230.48115003</v>
      </c>
      <c r="T290" s="29">
        <f>'Exportaciones mensual (90-23)'!F289</f>
        <v>70082014.858370006</v>
      </c>
      <c r="U290" s="29">
        <f>'Importaciones mensual (90-23)'!H289</f>
        <v>37980465.92154</v>
      </c>
      <c r="V290" s="29">
        <f>'Saldo mensual (90-23)'!H289</f>
        <v>79855066.081710011</v>
      </c>
      <c r="W290" s="29">
        <f>'Exportaciones mensual (90-23)'!G289</f>
        <v>451853553.90692002</v>
      </c>
      <c r="X290" s="29">
        <f>'Importaciones mensual (90-23)'!I289</f>
        <v>157572882.90171</v>
      </c>
      <c r="Y290" s="29">
        <f>'Saldo mensual (90-23)'!J289</f>
        <v>89752729.334900007</v>
      </c>
      <c r="Z290" s="29">
        <f>'Exportaciones mensual (90-23)'!H289</f>
        <v>117835532.00325</v>
      </c>
      <c r="AA290" s="29">
        <f>'Importaciones mensual (90-23)'!J289</f>
        <v>13501857.023709999</v>
      </c>
      <c r="AB290" s="29">
        <f>'Saldo mensual (90-23)'!J289</f>
        <v>89752729.334900007</v>
      </c>
      <c r="AC290" s="29">
        <f>'Exportaciones mensual (90-23)'!I289</f>
        <v>90526078.193770006</v>
      </c>
      <c r="AD290" s="29">
        <f>'Exportaciones mensual (90-23)'!I289</f>
        <v>90526078.193770006</v>
      </c>
      <c r="AE290" s="29">
        <f>'Saldo mensual (90-23)'!K289</f>
        <v>10940723.01182</v>
      </c>
      <c r="AF290" s="29">
        <f>'Exportaciones mensual (90-23)'!J289</f>
        <v>103254586.35861</v>
      </c>
      <c r="AG290" s="29">
        <f>'Importaciones mensual (90-23)'!L289</f>
        <v>118815101.78730001</v>
      </c>
      <c r="AH290" s="29">
        <f>'Saldo mensual (90-23)'!L289</f>
        <v>33216184.70217998</v>
      </c>
      <c r="AI290" s="29">
        <f>'Exportaciones mensual (90-23)'!M289</f>
        <v>135174861.34948</v>
      </c>
      <c r="AJ290" s="29">
        <f>'Importaciones mensual (90-23)'!M289</f>
        <v>54004857.04597</v>
      </c>
      <c r="AK290" s="29">
        <f>'Saldo mensual (90-23)'!M289</f>
        <v>81170004.30351001</v>
      </c>
      <c r="AL290" s="29">
        <f>'Exportaciones mensual (90-23)'!K289</f>
        <v>33023229.133650001</v>
      </c>
      <c r="AM290" s="29">
        <f>'Importaciones mensual (90-23)'!N289</f>
        <v>719600185.81298006</v>
      </c>
      <c r="AN290" s="29">
        <f>'Saldo mensual (90-23)'!N289</f>
        <v>-310607618.90057003</v>
      </c>
      <c r="AO290" s="29">
        <f>'Exportaciones mensual (90-23)'!L289</f>
        <v>152031286.48947999</v>
      </c>
      <c r="AP290" s="29">
        <f>'Importaciones mensual (90-23)'!O289</f>
        <v>379657788.22636002</v>
      </c>
      <c r="AQ290" s="29">
        <f>'Saldo mensual (90-23)'!O289</f>
        <v>-223272924.63704002</v>
      </c>
      <c r="AR290" s="29">
        <f>'Exportaciones mensual (90-23)'!P289</f>
        <v>1071188.28128</v>
      </c>
      <c r="AS290" s="29">
        <f>'Importaciones mensual (90-23)'!P289</f>
        <v>25454510.419050001</v>
      </c>
      <c r="AT290" s="29">
        <f>'Saldo mensual (90-23)'!P289</f>
        <v>-24383322.137770001</v>
      </c>
      <c r="AU290" s="29">
        <f>'Exportaciones mensual (90-23)'!M289</f>
        <v>135174861.34948</v>
      </c>
      <c r="AV290" s="29">
        <f>'Importaciones mensual (90-23)'!Q289</f>
        <v>126115386.81723</v>
      </c>
      <c r="AW290" s="29">
        <f>'Saldo mensual (90-23)'!Q289</f>
        <v>-99733471.303130001</v>
      </c>
      <c r="AX290" s="29">
        <f>'Exportaciones mensual (90-23)'!N289</f>
        <v>408992566.91241002</v>
      </c>
      <c r="AY290" s="29">
        <f>'Importaciones mensual (90-23)'!R289</f>
        <v>128633078.76209</v>
      </c>
      <c r="AZ290" s="29">
        <f>'Saldo mensual (90-23)'!R289</f>
        <v>-17820367.116640002</v>
      </c>
      <c r="BA290" s="29">
        <f>'Exportaciones mensual (90-23)'!O289</f>
        <v>156384863.58932</v>
      </c>
      <c r="BB290" s="29">
        <f>'Importaciones mensual (90-23)'!S289</f>
        <v>159282945.02921</v>
      </c>
      <c r="BC290" s="29">
        <f>'Saldo mensual (90-23)'!S289</f>
        <v>-124208068.67962</v>
      </c>
      <c r="BD290" s="29">
        <f>'Exportaciones mensual (90-23)'!P289</f>
        <v>1071188.28128</v>
      </c>
      <c r="BE290" s="29">
        <f>'Importaciones mensual (90-23)'!T289</f>
        <v>138740476.6076</v>
      </c>
      <c r="BF290" s="29">
        <f>'Saldo mensual (90-23)'!T289</f>
        <v>-21703008.225800008</v>
      </c>
      <c r="BG290" s="29">
        <f>'Exportaciones mensual (90-23)'!Q289</f>
        <v>26381915.5141</v>
      </c>
      <c r="BH290" s="29">
        <f>'Importaciones mensual (90-23)'!U289</f>
        <v>159011985.80509001</v>
      </c>
      <c r="BI290" s="29">
        <f>'Saldo mensual (90-23)'!U289</f>
        <v>-15846047.497720003</v>
      </c>
      <c r="BJ290" s="29">
        <f>'Exportaciones mensual (90-23)'!R289</f>
        <v>110812711.64545</v>
      </c>
      <c r="BK290" s="29">
        <f>'Importaciones mensual (90-23)'!V289</f>
        <v>17892197.42814</v>
      </c>
      <c r="BL290" s="29">
        <f>'Saldo mensual (90-23)'!V289</f>
        <v>52771870.229880005</v>
      </c>
      <c r="BM290" s="29">
        <f>'Exportaciones mensual (90-23)'!S289</f>
        <v>35074876.349590003</v>
      </c>
      <c r="BN290" s="29">
        <f>'Importaciones mensual (90-23)'!W289</f>
        <v>8883707.2894000001</v>
      </c>
      <c r="BO290" s="29">
        <f>'Saldo mensual (90-23)'!W289</f>
        <v>-4493370.1382800005</v>
      </c>
      <c r="BP290" s="29">
        <f>'Exportaciones mensual (90-23)'!T289</f>
        <v>117037468.3818</v>
      </c>
      <c r="BQ290" s="29">
        <f>'Importaciones mensual (90-23)'!X289</f>
        <v>104536103.70172</v>
      </c>
      <c r="BR290" s="29">
        <f>'Saldo mensual (90-23)'!X289</f>
        <v>62456725.143790007</v>
      </c>
      <c r="BS290" s="29">
        <f>'Exportaciones mensual (90-23)'!U289</f>
        <v>143165938.30737001</v>
      </c>
      <c r="BT290" s="29">
        <f>'Importaciones mensual (90-23)'!Y289</f>
        <v>46507236.414449997</v>
      </c>
      <c r="BU290" s="29">
        <f>'Saldo mensual (90-23)'!Y289</f>
        <v>4390616.9936900064</v>
      </c>
      <c r="BV290" s="29">
        <f>'Exportaciones mensual (90-23)'!V289</f>
        <v>70664067.658020005</v>
      </c>
      <c r="BW290" s="29">
        <f>'Importaciones mensual (90-23)'!Z289</f>
        <v>50976354.236579999</v>
      </c>
      <c r="BX290" s="29">
        <f>'Saldo mensual (90-23)'!Z289</f>
        <v>10602994.604850002</v>
      </c>
      <c r="BY290" s="29">
        <f>'Exportaciones mensual (90-23)'!W289</f>
        <v>4390337.1511199996</v>
      </c>
      <c r="BZ290" s="29">
        <f>'Importaciones mensual (90-23)'!AA289</f>
        <v>66409681.616279997</v>
      </c>
      <c r="CA290" s="29">
        <f>'Saldo mensual (90-23)'!AA289</f>
        <v>139383006.84749001</v>
      </c>
      <c r="CB290" s="29">
        <f>'Exportaciones mensual (90-23)'!X289</f>
        <v>166992828.84551001</v>
      </c>
      <c r="CC290" s="29">
        <f>'Importaciones mensual (90-23)'!AB289</f>
        <v>283534742.34670001</v>
      </c>
      <c r="CD290" s="29">
        <f>'Saldo mensual (90-23)'!AB289</f>
        <v>-206446328.02003002</v>
      </c>
      <c r="CE290" s="29">
        <f>'Exportaciones mensual (90-23)'!AC289</f>
        <v>1249774724.6657</v>
      </c>
      <c r="CF290" s="29">
        <f>'Importaciones mensual (90-23)'!AC289</f>
        <v>992491362.12223005</v>
      </c>
      <c r="CG290" s="29">
        <f>'Saldo mensual (90-23)'!AC289</f>
        <v>257283362.54346994</v>
      </c>
      <c r="CH290" s="29">
        <f>'Exportaciones mensual (90-23)'!Y289</f>
        <v>50897853.408140004</v>
      </c>
      <c r="CI290" s="29">
        <f>'Importaciones mensual (90-23)'!AD289</f>
        <v>105625610.37364</v>
      </c>
      <c r="CJ290" s="29">
        <f>'Saldo mensual (90-23)'!AD289</f>
        <v>81219805.275599986</v>
      </c>
      <c r="CK290" s="29">
        <f>'Exportaciones mensual (90-23)'!Z289</f>
        <v>61579348.841430001</v>
      </c>
      <c r="CL290" s="29">
        <f>'Importaciones mensual (90-23)'!AE289</f>
        <v>28466508.3616</v>
      </c>
      <c r="CM290" s="29">
        <f>'Saldo mensual (90-23)'!AE289</f>
        <v>123917898.21236999</v>
      </c>
      <c r="CN290" s="29">
        <f>'Exportaciones mensual (90-23)'!AA289</f>
        <v>205792688.46377</v>
      </c>
      <c r="CO290" s="29">
        <f>'Importaciones mensual (90-23)'!AF289</f>
        <v>147790402.16055</v>
      </c>
      <c r="CP290" s="29">
        <f>'Saldo mensual (90-23)'!AF289</f>
        <v>82802764.889979988</v>
      </c>
      <c r="CQ290" s="29">
        <f>'Exportaciones mensual (90-23)'!AB289</f>
        <v>77088414.326670006</v>
      </c>
      <c r="CR290" s="29">
        <f>'Importaciones mensual (90-23)'!AG289</f>
        <v>83408934.542380005</v>
      </c>
      <c r="CS290" s="29">
        <f>'Saldo mensual (90-23)'!AG289</f>
        <v>69339757.753800005</v>
      </c>
      <c r="CT290" s="29">
        <f>'Exportaciones mensual (90-23)'!AC289</f>
        <v>1249774724.6657</v>
      </c>
      <c r="CU290" s="29">
        <f>'Importaciones mensual (90-23)'!AH289</f>
        <v>48206591.351190001</v>
      </c>
      <c r="CV290" s="29">
        <f>'Saldo mensual (90-23)'!AH289</f>
        <v>32546758.65526</v>
      </c>
      <c r="CW290" s="29">
        <f>'Exportaciones mensual (90-23)'!AC289</f>
        <v>1249774724.6657</v>
      </c>
      <c r="CX290" s="29">
        <f>'Importaciones mensual (90-23)'!AI289</f>
        <v>14875844.50199</v>
      </c>
      <c r="CY290" s="29">
        <f>'Saldo mensual (90-23)'!AI289</f>
        <v>84869825.52669999</v>
      </c>
      <c r="CZ290" s="29">
        <f>'Exportaciones mensual (90-23)'!AE289</f>
        <v>152384406.57396999</v>
      </c>
      <c r="DA290" s="29">
        <f>'Importaciones mensual (90-23)'!AJ289</f>
        <v>66714014.255039997</v>
      </c>
      <c r="DB290" s="29">
        <f>'Saldo mensual (90-23)'!AJ289</f>
        <v>46554700.718880005</v>
      </c>
      <c r="DC290" s="29">
        <f>'Exportaciones mensual (90-23)'!AF289</f>
        <v>230593167.05052999</v>
      </c>
      <c r="DD290" s="29">
        <f>'Importaciones mensual (90-23)'!AK289</f>
        <v>11600338.9375</v>
      </c>
      <c r="DE290" s="29">
        <f>'Saldo mensual (90-23)'!AK289</f>
        <v>-166091.15110000037</v>
      </c>
      <c r="DF290" s="29">
        <f>'Exportaciones mensual (90-23)'!AG289</f>
        <v>152748692.29618001</v>
      </c>
      <c r="DG290" s="29">
        <f>'Importaciones mensual (90-23)'!AL289</f>
        <v>5191031.9570699995</v>
      </c>
      <c r="DH290" s="29">
        <f>'Saldo mensual (90-23)'!AL289</f>
        <v>79833313.043590009</v>
      </c>
      <c r="DI290" s="29">
        <f>'Exportaciones mensual (90-23)'!AH289</f>
        <v>80753350.006449997</v>
      </c>
      <c r="DJ290" s="29">
        <f>'Importaciones mensual (90-23)'!AM289</f>
        <v>1448831.30323</v>
      </c>
      <c r="DK290" s="29">
        <f>'Saldo mensual (90-23)'!AM289</f>
        <v>12692723.81649</v>
      </c>
      <c r="DL290" s="29">
        <f>'Exportaciones mensual (90-23)'!AI289</f>
        <v>99745670.028689995</v>
      </c>
      <c r="DM290" s="29">
        <f>'Importaciones mensual (90-23)'!AN289</f>
        <v>0</v>
      </c>
      <c r="DN290" s="29">
        <f>'Saldo mensual (90-23)'!AN289</f>
        <v>7414761.6354099996</v>
      </c>
      <c r="DO290" s="29">
        <f>'Exportaciones mensual (90-23)'!AJ289</f>
        <v>113268714.97392</v>
      </c>
      <c r="DP290" s="29">
        <f>'Importaciones mensual (90-23)'!AO289</f>
        <v>0</v>
      </c>
      <c r="DQ290" s="29">
        <f>'Saldo mensual (90-23)'!AO289</f>
        <v>172267286.92640999</v>
      </c>
      <c r="DR290" s="29">
        <f>'Exportaciones mensual (90-23)'!AP289</f>
        <v>148592349.26196</v>
      </c>
      <c r="DS290" s="29">
        <f>'Importaciones mensual (90-23)'!AP289</f>
        <v>51882387.062509999</v>
      </c>
      <c r="DT290" s="29">
        <f>'Saldo mensual (90-23)'!AP289</f>
        <v>96709962.199450001</v>
      </c>
      <c r="DU290" s="29">
        <f>'Exportaciones mensual (90-23)'!AK289</f>
        <v>11434247.7864</v>
      </c>
      <c r="DV290" s="29">
        <f>'Importaciones mensual (90-23)'!AQ289</f>
        <v>19756004.14003</v>
      </c>
      <c r="DW290" s="29">
        <f>'Saldo mensual (90-23)'!AQ289</f>
        <v>12163508.89776</v>
      </c>
      <c r="DX290" s="29">
        <f>'Exportaciones mensual (90-23)'!AL289</f>
        <v>85024345.000660002</v>
      </c>
      <c r="DY290" s="29">
        <f>'Importaciones mensual (90-23)'!AR289</f>
        <v>28513105.71328</v>
      </c>
      <c r="DZ290" s="29">
        <f>'Saldo mensual (90-23)'!AR289</f>
        <v>19360764.760499999</v>
      </c>
      <c r="EA290" s="29">
        <f>'Exportaciones mensual (90-23)'!AM289</f>
        <v>14141555.119720001</v>
      </c>
      <c r="EB290" s="29">
        <f>'Importaciones mensual (90-23)'!AS289</f>
        <v>10233729.42512</v>
      </c>
      <c r="EC290" s="29">
        <f>'Saldo mensual (90-23)'!AS289</f>
        <v>76445924.79956001</v>
      </c>
      <c r="ED290" s="29">
        <f>'Exportaciones mensual (90-23)'!AN289</f>
        <v>7414761.6354099996</v>
      </c>
      <c r="EE290" s="29">
        <f>'Importaciones mensual (90-23)'!AT289</f>
        <v>238743969.65483999</v>
      </c>
      <c r="EF290" s="29">
        <f>'Saldo mensual (90-23)'!AT289</f>
        <v>475744542.70322001</v>
      </c>
    </row>
    <row r="291" spans="1:136">
      <c r="A291" s="9">
        <v>41426</v>
      </c>
      <c r="B291" s="29">
        <f>'Exportaciones mensual (90-23)'!B290</f>
        <v>1502793821.3778701</v>
      </c>
      <c r="C291" s="29">
        <f>'Importaciones mensual (90-23)'!B290</f>
        <v>1552968354.7278399</v>
      </c>
      <c r="D291" s="29">
        <f>'Saldo mensual (90-23)'!B290</f>
        <v>-50174533.349969864</v>
      </c>
      <c r="E291" s="29">
        <f>'Exportaciones mensual (90-23)'!C290</f>
        <v>102697951.96555001</v>
      </c>
      <c r="F291" s="29">
        <f>'Importaciones mensual (90-23)'!C290</f>
        <v>50712314.945739999</v>
      </c>
      <c r="G291" s="29">
        <f>'Saldo mensual (90-23)'!C290</f>
        <v>51985637.019810006</v>
      </c>
      <c r="H291" s="30">
        <f>'Exportaciones mensual (90-23)'!D290</f>
        <v>132200206.98319</v>
      </c>
      <c r="I291" s="29">
        <f>'Importaciones mensual (90-23)'!D290</f>
        <v>41598551.481729999</v>
      </c>
      <c r="J291" s="29">
        <f>'Saldo mensual (90-23)'!D290</f>
        <v>90601655.501460001</v>
      </c>
      <c r="K291" s="29">
        <f>'Exportaciones mensual (90-23)'!E290</f>
        <v>170109883.73282999</v>
      </c>
      <c r="L291" s="29">
        <f>'Importaciones mensual (90-23)'!E290</f>
        <v>12702543.80232</v>
      </c>
      <c r="M291" s="31">
        <f>'Saldo mensual (90-23)'!E290</f>
        <v>157407339.93050998</v>
      </c>
      <c r="N291" s="29">
        <f>'Exportaciones mensual (90-23)'!F290</f>
        <v>60315974.717950001</v>
      </c>
      <c r="O291" s="29">
        <f>'Importaciones mensual (90-23)'!F290</f>
        <v>472973498.54538</v>
      </c>
      <c r="P291" s="29">
        <f>'Saldo mensual (90-23)'!F290</f>
        <v>-412657523.82743001</v>
      </c>
      <c r="Q291" s="29">
        <f>'Exportaciones mensual (90-23)'!G290</f>
        <v>333264749.41351002</v>
      </c>
      <c r="R291" s="29">
        <f>'Importaciones mensual (90-23)'!G290</f>
        <v>80336771.913139999</v>
      </c>
      <c r="S291" s="29">
        <f>'Saldo mensual (90-23)'!G290</f>
        <v>252927977.50037003</v>
      </c>
      <c r="T291" s="29">
        <f>'Exportaciones mensual (90-23)'!F290</f>
        <v>60315974.717950001</v>
      </c>
      <c r="U291" s="29">
        <f>'Importaciones mensual (90-23)'!H290</f>
        <v>49979617.058449998</v>
      </c>
      <c r="V291" s="29">
        <f>'Saldo mensual (90-23)'!H290</f>
        <v>167206244.69637001</v>
      </c>
      <c r="W291" s="29">
        <f>'Exportaciones mensual (90-23)'!G290</f>
        <v>333264749.41351002</v>
      </c>
      <c r="X291" s="29">
        <f>'Importaciones mensual (90-23)'!I290</f>
        <v>175593995.72341999</v>
      </c>
      <c r="Y291" s="29">
        <f>'Saldo mensual (90-23)'!J290</f>
        <v>82699172.220949993</v>
      </c>
      <c r="Z291" s="29">
        <f>'Exportaciones mensual (90-23)'!H290</f>
        <v>217185861.75481999</v>
      </c>
      <c r="AA291" s="29">
        <f>'Importaciones mensual (90-23)'!J290</f>
        <v>10446036.23621</v>
      </c>
      <c r="AB291" s="29">
        <f>'Saldo mensual (90-23)'!J290</f>
        <v>82699172.220949993</v>
      </c>
      <c r="AC291" s="29">
        <f>'Exportaciones mensual (90-23)'!I290</f>
        <v>92926490.080650002</v>
      </c>
      <c r="AD291" s="29">
        <f>'Exportaciones mensual (90-23)'!I290</f>
        <v>92926490.080650002</v>
      </c>
      <c r="AE291" s="29">
        <f>'Saldo mensual (90-23)'!K290</f>
        <v>-3541475.2018600013</v>
      </c>
      <c r="AF291" s="29">
        <f>'Exportaciones mensual (90-23)'!J290</f>
        <v>93145208.457159996</v>
      </c>
      <c r="AG291" s="29">
        <f>'Importaciones mensual (90-23)'!L290</f>
        <v>166128768.48036999</v>
      </c>
      <c r="AH291" s="29">
        <f>'Saldo mensual (90-23)'!L290</f>
        <v>-44781495.827509984</v>
      </c>
      <c r="AI291" s="29">
        <f>'Exportaciones mensual (90-23)'!M290</f>
        <v>115898969.29068001</v>
      </c>
      <c r="AJ291" s="29">
        <f>'Importaciones mensual (90-23)'!M290</f>
        <v>21999079.604189999</v>
      </c>
      <c r="AK291" s="29">
        <f>'Saldo mensual (90-23)'!M290</f>
        <v>93899889.686489999</v>
      </c>
      <c r="AL291" s="29">
        <f>'Exportaciones mensual (90-23)'!K290</f>
        <v>14301127.59743</v>
      </c>
      <c r="AM291" s="29">
        <f>'Importaciones mensual (90-23)'!N290</f>
        <v>683811689.96723998</v>
      </c>
      <c r="AN291" s="29">
        <f>'Saldo mensual (90-23)'!N290</f>
        <v>-314952601.19395995</v>
      </c>
      <c r="AO291" s="29">
        <f>'Exportaciones mensual (90-23)'!L290</f>
        <v>121347272.65286</v>
      </c>
      <c r="AP291" s="29">
        <f>'Importaciones mensual (90-23)'!O290</f>
        <v>295290647.54506999</v>
      </c>
      <c r="AQ291" s="29">
        <f>'Saldo mensual (90-23)'!O290</f>
        <v>-168811419.06404999</v>
      </c>
      <c r="AR291" s="29">
        <f>'Exportaciones mensual (90-23)'!P290</f>
        <v>926307.81876000005</v>
      </c>
      <c r="AS291" s="29">
        <f>'Importaciones mensual (90-23)'!P290</f>
        <v>16487414.850439999</v>
      </c>
      <c r="AT291" s="29">
        <f>'Saldo mensual (90-23)'!P290</f>
        <v>-15561107.031679999</v>
      </c>
      <c r="AU291" s="29">
        <f>'Exportaciones mensual (90-23)'!M290</f>
        <v>115898969.29068001</v>
      </c>
      <c r="AV291" s="29">
        <f>'Importaciones mensual (90-23)'!Q290</f>
        <v>111924035.26593</v>
      </c>
      <c r="AW291" s="29">
        <f>'Saldo mensual (90-23)'!Q290</f>
        <v>-96019249.299449995</v>
      </c>
      <c r="AX291" s="29">
        <f>'Exportaciones mensual (90-23)'!N290</f>
        <v>368859088.77328002</v>
      </c>
      <c r="AY291" s="29">
        <f>'Importaciones mensual (90-23)'!R290</f>
        <v>99891361.928920001</v>
      </c>
      <c r="AZ291" s="29">
        <f>'Saldo mensual (90-23)'!R290</f>
        <v>41993464.141429991</v>
      </c>
      <c r="BA291" s="29">
        <f>'Exportaciones mensual (90-23)'!O290</f>
        <v>126479228.48102</v>
      </c>
      <c r="BB291" s="29">
        <f>'Importaciones mensual (90-23)'!S290</f>
        <v>135081392.33741999</v>
      </c>
      <c r="BC291" s="29">
        <f>'Saldo mensual (90-23)'!S290</f>
        <v>-114117796.48846999</v>
      </c>
      <c r="BD291" s="29">
        <f>'Exportaciones mensual (90-23)'!P290</f>
        <v>926307.81876000005</v>
      </c>
      <c r="BE291" s="29">
        <f>'Importaciones mensual (90-23)'!T290</f>
        <v>129312691.52285001</v>
      </c>
      <c r="BF291" s="29">
        <f>'Saldo mensual (90-23)'!T290</f>
        <v>-3080780.6681800038</v>
      </c>
      <c r="BG291" s="29">
        <f>'Exportaciones mensual (90-23)'!Q290</f>
        <v>15904785.96648</v>
      </c>
      <c r="BH291" s="29">
        <f>'Importaciones mensual (90-23)'!U290</f>
        <v>117969257.64538001</v>
      </c>
      <c r="BI291" s="29">
        <f>'Saldo mensual (90-23)'!U290</f>
        <v>35708995.429399982</v>
      </c>
      <c r="BJ291" s="29">
        <f>'Exportaciones mensual (90-23)'!R290</f>
        <v>141884826.07034999</v>
      </c>
      <c r="BK291" s="29">
        <f>'Importaciones mensual (90-23)'!V290</f>
        <v>27275561.393569998</v>
      </c>
      <c r="BL291" s="29">
        <f>'Saldo mensual (90-23)'!V290</f>
        <v>19073489.56859</v>
      </c>
      <c r="BM291" s="29">
        <f>'Exportaciones mensual (90-23)'!S290</f>
        <v>20963595.848949999</v>
      </c>
      <c r="BN291" s="29">
        <f>'Importaciones mensual (90-23)'!W290</f>
        <v>9557837.8563100006</v>
      </c>
      <c r="BO291" s="29">
        <f>'Saldo mensual (90-23)'!W290</f>
        <v>-5881262.1688400004</v>
      </c>
      <c r="BP291" s="29">
        <f>'Exportaciones mensual (90-23)'!T290</f>
        <v>126231910.85467</v>
      </c>
      <c r="BQ291" s="29">
        <f>'Importaciones mensual (90-23)'!X290</f>
        <v>112885718.53073999</v>
      </c>
      <c r="BR291" s="29">
        <f>'Saldo mensual (90-23)'!X290</f>
        <v>2903230.6993700117</v>
      </c>
      <c r="BS291" s="29">
        <f>'Exportaciones mensual (90-23)'!U290</f>
        <v>153678253.07477999</v>
      </c>
      <c r="BT291" s="29">
        <f>'Importaciones mensual (90-23)'!Y290</f>
        <v>66230528.990189999</v>
      </c>
      <c r="BU291" s="29">
        <f>'Saldo mensual (90-23)'!Y290</f>
        <v>12350846.764160007</v>
      </c>
      <c r="BV291" s="29">
        <f>'Exportaciones mensual (90-23)'!V290</f>
        <v>46349050.962159999</v>
      </c>
      <c r="BW291" s="29">
        <f>'Importaciones mensual (90-23)'!Z290</f>
        <v>35384509.533759996</v>
      </c>
      <c r="BX291" s="29">
        <f>'Saldo mensual (90-23)'!Z290</f>
        <v>32192128.292170003</v>
      </c>
      <c r="BY291" s="29">
        <f>'Exportaciones mensual (90-23)'!W290</f>
        <v>3676575.6874699998</v>
      </c>
      <c r="BZ291" s="29">
        <f>'Importaciones mensual (90-23)'!AA290</f>
        <v>53051878.934629999</v>
      </c>
      <c r="CA291" s="29">
        <f>'Saldo mensual (90-23)'!AA290</f>
        <v>81923486.136989981</v>
      </c>
      <c r="CB291" s="29">
        <f>'Exportaciones mensual (90-23)'!X290</f>
        <v>115788949.23011</v>
      </c>
      <c r="CC291" s="29">
        <f>'Importaciones mensual (90-23)'!AB290</f>
        <v>349345279.25112998</v>
      </c>
      <c r="CD291" s="29">
        <f>'Saldo mensual (90-23)'!AB290</f>
        <v>-288997387.79219997</v>
      </c>
      <c r="CE291" s="29">
        <f>'Exportaciones mensual (90-23)'!AC290</f>
        <v>558943434.50434005</v>
      </c>
      <c r="CF291" s="29">
        <f>'Importaciones mensual (90-23)'!AC290</f>
        <v>810358211.65602005</v>
      </c>
      <c r="CG291" s="29">
        <f>'Saldo mensual (90-23)'!AC290</f>
        <v>-251414777.15167999</v>
      </c>
      <c r="CH291" s="29">
        <f>'Exportaciones mensual (90-23)'!Y290</f>
        <v>78581375.754350007</v>
      </c>
      <c r="CI291" s="29">
        <f>'Importaciones mensual (90-23)'!AD290</f>
        <v>99279130.713569999</v>
      </c>
      <c r="CJ291" s="29">
        <f>'Saldo mensual (90-23)'!AD290</f>
        <v>32161530.827450007</v>
      </c>
      <c r="CK291" s="29">
        <f>'Exportaciones mensual (90-23)'!Z290</f>
        <v>67576637.825929999</v>
      </c>
      <c r="CL291" s="29">
        <f>'Importaciones mensual (90-23)'!AE290</f>
        <v>29652137.89164</v>
      </c>
      <c r="CM291" s="29">
        <f>'Saldo mensual (90-23)'!AE290</f>
        <v>131253635.42763001</v>
      </c>
      <c r="CN291" s="29">
        <f>'Exportaciones mensual (90-23)'!AA290</f>
        <v>134975365.07161999</v>
      </c>
      <c r="CO291" s="29">
        <f>'Importaciones mensual (90-23)'!AF290</f>
        <v>105587872.82156999</v>
      </c>
      <c r="CP291" s="29">
        <f>'Saldo mensual (90-23)'!AF290</f>
        <v>71617749.835520014</v>
      </c>
      <c r="CQ291" s="29">
        <f>'Exportaciones mensual (90-23)'!AB290</f>
        <v>60347891.458930001</v>
      </c>
      <c r="CR291" s="29">
        <f>'Importaciones mensual (90-23)'!AG290</f>
        <v>71763929.647890002</v>
      </c>
      <c r="CS291" s="29">
        <f>'Saldo mensual (90-23)'!AG290</f>
        <v>43533220.44517</v>
      </c>
      <c r="CT291" s="29">
        <f>'Exportaciones mensual (90-23)'!AC290</f>
        <v>558943434.50434005</v>
      </c>
      <c r="CU291" s="29">
        <f>'Importaciones mensual (90-23)'!AH290</f>
        <v>49708323.168509997</v>
      </c>
      <c r="CV291" s="29">
        <f>'Saldo mensual (90-23)'!AH290</f>
        <v>-11114039.266779996</v>
      </c>
      <c r="CW291" s="29">
        <f>'Exportaciones mensual (90-23)'!AC290</f>
        <v>558943434.50434005</v>
      </c>
      <c r="CX291" s="29">
        <f>'Importaciones mensual (90-23)'!AI290</f>
        <v>12986081.699030001</v>
      </c>
      <c r="CY291" s="29">
        <f>'Saldo mensual (90-23)'!AI290</f>
        <v>126164610.18818001</v>
      </c>
      <c r="CZ291" s="29">
        <f>'Exportaciones mensual (90-23)'!AE290</f>
        <v>160905773.31927001</v>
      </c>
      <c r="DA291" s="29">
        <f>'Importaciones mensual (90-23)'!AJ290</f>
        <v>58142364.390670002</v>
      </c>
      <c r="DB291" s="29">
        <f>'Saldo mensual (90-23)'!AJ290</f>
        <v>156324877.21595001</v>
      </c>
      <c r="DC291" s="29">
        <f>'Exportaciones mensual (90-23)'!AF290</f>
        <v>177205622.65709001</v>
      </c>
      <c r="DD291" s="29">
        <f>'Importaciones mensual (90-23)'!AK290</f>
        <v>11203924.30077</v>
      </c>
      <c r="DE291" s="29">
        <f>'Saldo mensual (90-23)'!AK290</f>
        <v>22615399.248609997</v>
      </c>
      <c r="DF291" s="29">
        <f>'Exportaciones mensual (90-23)'!AG290</f>
        <v>115297150.09306</v>
      </c>
      <c r="DG291" s="29">
        <f>'Importaciones mensual (90-23)'!AL290</f>
        <v>23551184.18423</v>
      </c>
      <c r="DH291" s="29">
        <f>'Saldo mensual (90-23)'!AL290</f>
        <v>58722211.065459996</v>
      </c>
      <c r="DI291" s="29">
        <f>'Exportaciones mensual (90-23)'!AH290</f>
        <v>38594283.901730001</v>
      </c>
      <c r="DJ291" s="29">
        <f>'Importaciones mensual (90-23)'!AM290</f>
        <v>1189842.03562</v>
      </c>
      <c r="DK291" s="29">
        <f>'Saldo mensual (90-23)'!AM290</f>
        <v>11522457.355830001</v>
      </c>
      <c r="DL291" s="29">
        <f>'Exportaciones mensual (90-23)'!AI290</f>
        <v>139150691.88721001</v>
      </c>
      <c r="DM291" s="29">
        <f>'Importaciones mensual (90-23)'!AN290</f>
        <v>0</v>
      </c>
      <c r="DN291" s="29">
        <f>'Saldo mensual (90-23)'!AN290</f>
        <v>11085392.90415</v>
      </c>
      <c r="DO291" s="29">
        <f>'Exportaciones mensual (90-23)'!AJ290</f>
        <v>214467241.60662001</v>
      </c>
      <c r="DP291" s="29">
        <f>'Importaciones mensual (90-23)'!AO290</f>
        <v>0</v>
      </c>
      <c r="DQ291" s="29">
        <f>'Saldo mensual (90-23)'!AO290</f>
        <v>145080992.26708999</v>
      </c>
      <c r="DR291" s="29">
        <f>'Exportaciones mensual (90-23)'!AP290</f>
        <v>244738411.29622</v>
      </c>
      <c r="DS291" s="29">
        <f>'Importaciones mensual (90-23)'!AP290</f>
        <v>51978423.702849999</v>
      </c>
      <c r="DT291" s="29">
        <f>'Saldo mensual (90-23)'!AP290</f>
        <v>192759987.59337002</v>
      </c>
      <c r="DU291" s="29">
        <f>'Exportaciones mensual (90-23)'!AK290</f>
        <v>33819323.549379997</v>
      </c>
      <c r="DV291" s="29">
        <f>'Importaciones mensual (90-23)'!AQ290</f>
        <v>493620.30151000002</v>
      </c>
      <c r="DW291" s="29">
        <f>'Saldo mensual (90-23)'!AQ290</f>
        <v>62957167.870520003</v>
      </c>
      <c r="DX291" s="29">
        <f>'Exportaciones mensual (90-23)'!AL290</f>
        <v>82273395.249689996</v>
      </c>
      <c r="DY291" s="29">
        <f>'Importaciones mensual (90-23)'!AR290</f>
        <v>18455661.01732</v>
      </c>
      <c r="DZ291" s="29">
        <f>'Saldo mensual (90-23)'!AR290</f>
        <v>87466655.645990014</v>
      </c>
      <c r="EA291" s="29">
        <f>'Exportaciones mensual (90-23)'!AM290</f>
        <v>12712299.391450001</v>
      </c>
      <c r="EB291" s="29">
        <f>'Importaciones mensual (90-23)'!AS290</f>
        <v>52285707.62872</v>
      </c>
      <c r="EC291" s="29">
        <f>'Saldo mensual (90-23)'!AS290</f>
        <v>116844642.24016</v>
      </c>
      <c r="ED291" s="29">
        <f>'Exportaciones mensual (90-23)'!AN290</f>
        <v>11085392.90415</v>
      </c>
      <c r="EE291" s="29">
        <f>'Importaciones mensual (90-23)'!AT290</f>
        <v>349387431.42532003</v>
      </c>
      <c r="EF291" s="29">
        <f>'Saldo mensual (90-23)'!AT290</f>
        <v>311376284.14533997</v>
      </c>
    </row>
    <row r="292" spans="1:136">
      <c r="A292" s="9">
        <v>41456</v>
      </c>
      <c r="B292" s="29">
        <f>'Exportaciones mensual (90-23)'!B291</f>
        <v>1273446889.8957801</v>
      </c>
      <c r="C292" s="29">
        <f>'Importaciones mensual (90-23)'!B291</f>
        <v>1734529387.27353</v>
      </c>
      <c r="D292" s="29">
        <f>'Saldo mensual (90-23)'!B291</f>
        <v>-461082497.37774992</v>
      </c>
      <c r="E292" s="29">
        <f>'Exportaciones mensual (90-23)'!C291</f>
        <v>110882234.46430001</v>
      </c>
      <c r="F292" s="29">
        <f>'Importaciones mensual (90-23)'!C291</f>
        <v>47293094.79631</v>
      </c>
      <c r="G292" s="29">
        <f>'Saldo mensual (90-23)'!C291</f>
        <v>63589139.667990007</v>
      </c>
      <c r="H292" s="30">
        <f>'Exportaciones mensual (90-23)'!D291</f>
        <v>141482269.59613001</v>
      </c>
      <c r="I292" s="29">
        <f>'Importaciones mensual (90-23)'!D291</f>
        <v>57229688.65512</v>
      </c>
      <c r="J292" s="29">
        <f>'Saldo mensual (90-23)'!D291</f>
        <v>84252580.941010013</v>
      </c>
      <c r="K292" s="29">
        <f>'Exportaciones mensual (90-23)'!E291</f>
        <v>229786049.70576999</v>
      </c>
      <c r="L292" s="29">
        <f>'Importaciones mensual (90-23)'!E291</f>
        <v>3652213.7234299998</v>
      </c>
      <c r="M292" s="31">
        <f>'Saldo mensual (90-23)'!E291</f>
        <v>226133835.98233998</v>
      </c>
      <c r="N292" s="29">
        <f>'Exportaciones mensual (90-23)'!F291</f>
        <v>60762631.389519997</v>
      </c>
      <c r="O292" s="29">
        <f>'Importaciones mensual (90-23)'!F291</f>
        <v>43720027.561719999</v>
      </c>
      <c r="P292" s="29">
        <f>'Saldo mensual (90-23)'!F291</f>
        <v>17042603.827799998</v>
      </c>
      <c r="Q292" s="29">
        <f>'Exportaciones mensual (90-23)'!G291</f>
        <v>391752339.99476999</v>
      </c>
      <c r="R292" s="29">
        <f>'Importaciones mensual (90-23)'!G291</f>
        <v>80907010.223849997</v>
      </c>
      <c r="S292" s="29">
        <f>'Saldo mensual (90-23)'!G291</f>
        <v>310845329.77091998</v>
      </c>
      <c r="T292" s="29">
        <f>'Exportaciones mensual (90-23)'!F291</f>
        <v>60762631.389519997</v>
      </c>
      <c r="U292" s="29">
        <f>'Importaciones mensual (90-23)'!H291</f>
        <v>24356972.669489998</v>
      </c>
      <c r="V292" s="29">
        <f>'Saldo mensual (90-23)'!H291</f>
        <v>138619304.42820999</v>
      </c>
      <c r="W292" s="29">
        <f>'Exportaciones mensual (90-23)'!G291</f>
        <v>391752339.99476999</v>
      </c>
      <c r="X292" s="29">
        <f>'Importaciones mensual (90-23)'!I291</f>
        <v>193363873.95822999</v>
      </c>
      <c r="Y292" s="29">
        <f>'Saldo mensual (90-23)'!J291</f>
        <v>168593054.99864998</v>
      </c>
      <c r="Z292" s="29">
        <f>'Exportaciones mensual (90-23)'!H291</f>
        <v>162976277.0977</v>
      </c>
      <c r="AA292" s="29">
        <f>'Importaciones mensual (90-23)'!J291</f>
        <v>14652707.50698</v>
      </c>
      <c r="AB292" s="29">
        <f>'Saldo mensual (90-23)'!J291</f>
        <v>168593054.99864998</v>
      </c>
      <c r="AC292" s="29">
        <f>'Exportaciones mensual (90-23)'!I291</f>
        <v>109356125.38018</v>
      </c>
      <c r="AD292" s="29">
        <f>'Exportaciones mensual (90-23)'!I291</f>
        <v>109356125.38018</v>
      </c>
      <c r="AE292" s="29">
        <f>'Saldo mensual (90-23)'!K291</f>
        <v>8229331.6484199986</v>
      </c>
      <c r="AF292" s="29">
        <f>'Exportaciones mensual (90-23)'!J291</f>
        <v>183245762.50562999</v>
      </c>
      <c r="AG292" s="29">
        <f>'Importaciones mensual (90-23)'!L291</f>
        <v>241857144.82363999</v>
      </c>
      <c r="AH292" s="29">
        <f>'Saldo mensual (90-23)'!L291</f>
        <v>-96649474.294029981</v>
      </c>
      <c r="AI292" s="29">
        <f>'Exportaciones mensual (90-23)'!M291</f>
        <v>119278795.34271</v>
      </c>
      <c r="AJ292" s="29">
        <f>'Importaciones mensual (90-23)'!M291</f>
        <v>33905953.920249999</v>
      </c>
      <c r="AK292" s="29">
        <f>'Saldo mensual (90-23)'!M291</f>
        <v>85372841.422460005</v>
      </c>
      <c r="AL292" s="29">
        <f>'Exportaciones mensual (90-23)'!K291</f>
        <v>29032985.004859999</v>
      </c>
      <c r="AM292" s="29">
        <f>'Importaciones mensual (90-23)'!N291</f>
        <v>750782158.26689005</v>
      </c>
      <c r="AN292" s="29">
        <f>'Saldo mensual (90-23)'!N291</f>
        <v>-489255509.15288007</v>
      </c>
      <c r="AO292" s="29">
        <f>'Exportaciones mensual (90-23)'!L291</f>
        <v>145207670.52961001</v>
      </c>
      <c r="AP292" s="29">
        <f>'Importaciones mensual (90-23)'!O291</f>
        <v>404276705.95735002</v>
      </c>
      <c r="AQ292" s="29">
        <f>'Saldo mensual (90-23)'!O291</f>
        <v>-324910460.55395001</v>
      </c>
      <c r="AR292" s="29">
        <f>'Exportaciones mensual (90-23)'!P291</f>
        <v>1195863.4641100001</v>
      </c>
      <c r="AS292" s="29">
        <f>'Importaciones mensual (90-23)'!P291</f>
        <v>18973519.379439998</v>
      </c>
      <c r="AT292" s="29">
        <f>'Saldo mensual (90-23)'!P291</f>
        <v>-17777655.91533</v>
      </c>
      <c r="AU292" s="29">
        <f>'Exportaciones mensual (90-23)'!M291</f>
        <v>119278795.34271</v>
      </c>
      <c r="AV292" s="29">
        <f>'Importaciones mensual (90-23)'!Q291</f>
        <v>76497981.899990007</v>
      </c>
      <c r="AW292" s="29">
        <f>'Saldo mensual (90-23)'!Q291</f>
        <v>-46843024.234960005</v>
      </c>
      <c r="AX292" s="29">
        <f>'Exportaciones mensual (90-23)'!N291</f>
        <v>261526649.11401001</v>
      </c>
      <c r="AY292" s="29">
        <f>'Importaciones mensual (90-23)'!R291</f>
        <v>155807330.51219001</v>
      </c>
      <c r="AZ292" s="29">
        <f>'Saldo mensual (90-23)'!R291</f>
        <v>-11740240.118830025</v>
      </c>
      <c r="BA292" s="29">
        <f>'Exportaciones mensual (90-23)'!O291</f>
        <v>79366245.403400004</v>
      </c>
      <c r="BB292" s="29">
        <f>'Importaciones mensual (90-23)'!S291</f>
        <v>136549850.33090001</v>
      </c>
      <c r="BC292" s="29">
        <f>'Saldo mensual (90-23)'!S291</f>
        <v>-102813583.51231001</v>
      </c>
      <c r="BD292" s="29">
        <f>'Exportaciones mensual (90-23)'!P291</f>
        <v>1195863.4641100001</v>
      </c>
      <c r="BE292" s="29">
        <f>'Importaciones mensual (90-23)'!T291</f>
        <v>147145572.89291999</v>
      </c>
      <c r="BF292" s="29">
        <f>'Saldo mensual (90-23)'!T291</f>
        <v>-81277190.613809988</v>
      </c>
      <c r="BG292" s="29">
        <f>'Exportaciones mensual (90-23)'!Q291</f>
        <v>29654957.665029999</v>
      </c>
      <c r="BH292" s="29">
        <f>'Importaciones mensual (90-23)'!U291</f>
        <v>137769041.01651001</v>
      </c>
      <c r="BI292" s="29">
        <f>'Saldo mensual (90-23)'!U291</f>
        <v>25581897.40474999</v>
      </c>
      <c r="BJ292" s="29">
        <f>'Exportaciones mensual (90-23)'!R291</f>
        <v>144067090.39335999</v>
      </c>
      <c r="BK292" s="29">
        <f>'Importaciones mensual (90-23)'!V291</f>
        <v>14956410.25609</v>
      </c>
      <c r="BL292" s="29">
        <f>'Saldo mensual (90-23)'!V291</f>
        <v>35598459.054959998</v>
      </c>
      <c r="BM292" s="29">
        <f>'Exportaciones mensual (90-23)'!S291</f>
        <v>33736266.81859</v>
      </c>
      <c r="BN292" s="29">
        <f>'Importaciones mensual (90-23)'!W291</f>
        <v>37163478.033820003</v>
      </c>
      <c r="BO292" s="29">
        <f>'Saldo mensual (90-23)'!W291</f>
        <v>-32797506.418190002</v>
      </c>
      <c r="BP292" s="29">
        <f>'Exportaciones mensual (90-23)'!T291</f>
        <v>65868382.27911</v>
      </c>
      <c r="BQ292" s="29">
        <f>'Importaciones mensual (90-23)'!X291</f>
        <v>136721490.23166999</v>
      </c>
      <c r="BR292" s="29">
        <f>'Saldo mensual (90-23)'!X291</f>
        <v>-19634462.299589992</v>
      </c>
      <c r="BS292" s="29">
        <f>'Exportaciones mensual (90-23)'!U291</f>
        <v>163350938.42126</v>
      </c>
      <c r="BT292" s="29">
        <f>'Importaciones mensual (90-23)'!Y291</f>
        <v>48827302.043640003</v>
      </c>
      <c r="BU292" s="29">
        <f>'Saldo mensual (90-23)'!Y291</f>
        <v>7474781.1206799969</v>
      </c>
      <c r="BV292" s="29">
        <f>'Exportaciones mensual (90-23)'!V291</f>
        <v>50554869.311049998</v>
      </c>
      <c r="BW292" s="29">
        <f>'Importaciones mensual (90-23)'!Z291</f>
        <v>50509735.224129997</v>
      </c>
      <c r="BX292" s="29">
        <f>'Saldo mensual (90-23)'!Z291</f>
        <v>-5057616.5333199948</v>
      </c>
      <c r="BY292" s="29">
        <f>'Exportaciones mensual (90-23)'!W291</f>
        <v>4365971.6156299999</v>
      </c>
      <c r="BZ292" s="29">
        <f>'Importaciones mensual (90-23)'!AA291</f>
        <v>67782861.58766</v>
      </c>
      <c r="CA292" s="29">
        <f>'Saldo mensual (90-23)'!AA291</f>
        <v>14131672.051630005</v>
      </c>
      <c r="CB292" s="29">
        <f>'Exportaciones mensual (90-23)'!X291</f>
        <v>117087027.93208</v>
      </c>
      <c r="CC292" s="29">
        <f>'Importaciones mensual (90-23)'!AB291</f>
        <v>294946754.44581997</v>
      </c>
      <c r="CD292" s="29">
        <f>'Saldo mensual (90-23)'!AB291</f>
        <v>-251504847.06571996</v>
      </c>
      <c r="CE292" s="29">
        <f>'Exportaciones mensual (90-23)'!AC291</f>
        <v>440084003.03004998</v>
      </c>
      <c r="CF292" s="29">
        <f>'Importaciones mensual (90-23)'!AC291</f>
        <v>1141833369.13674</v>
      </c>
      <c r="CG292" s="29">
        <f>'Saldo mensual (90-23)'!AC291</f>
        <v>-701749366.10668993</v>
      </c>
      <c r="CH292" s="29">
        <f>'Exportaciones mensual (90-23)'!Y291</f>
        <v>56302083.16432</v>
      </c>
      <c r="CI292" s="29">
        <f>'Importaciones mensual (90-23)'!AD291</f>
        <v>116260064.41237999</v>
      </c>
      <c r="CJ292" s="29">
        <f>'Saldo mensual (90-23)'!AD291</f>
        <v>8316246.5164900133</v>
      </c>
      <c r="CK292" s="29">
        <f>'Exportaciones mensual (90-23)'!Z291</f>
        <v>45452118.690810002</v>
      </c>
      <c r="CL292" s="29">
        <f>'Importaciones mensual (90-23)'!AE291</f>
        <v>31251153.377390001</v>
      </c>
      <c r="CM292" s="29">
        <f>'Saldo mensual (90-23)'!AE291</f>
        <v>78362873.23353</v>
      </c>
      <c r="CN292" s="29">
        <f>'Exportaciones mensual (90-23)'!AA291</f>
        <v>81914533.639290005</v>
      </c>
      <c r="CO292" s="29">
        <f>'Importaciones mensual (90-23)'!AF291</f>
        <v>102943309.66117001</v>
      </c>
      <c r="CP292" s="29">
        <f>'Saldo mensual (90-23)'!AF291</f>
        <v>68751457.350950003</v>
      </c>
      <c r="CQ292" s="29">
        <f>'Exportaciones mensual (90-23)'!AB291</f>
        <v>43441907.380099997</v>
      </c>
      <c r="CR292" s="29">
        <f>'Importaciones mensual (90-23)'!AG291</f>
        <v>75261766.120330006</v>
      </c>
      <c r="CS292" s="29">
        <f>'Saldo mensual (90-23)'!AG291</f>
        <v>14348196.190329999</v>
      </c>
      <c r="CT292" s="29">
        <f>'Exportaciones mensual (90-23)'!AC291</f>
        <v>440084003.03004998</v>
      </c>
      <c r="CU292" s="29">
        <f>'Importaciones mensual (90-23)'!AH291</f>
        <v>51574695.637390003</v>
      </c>
      <c r="CV292" s="29">
        <f>'Saldo mensual (90-23)'!AH291</f>
        <v>-2954341.630990006</v>
      </c>
      <c r="CW292" s="29">
        <f>'Exportaciones mensual (90-23)'!AC291</f>
        <v>440084003.03004998</v>
      </c>
      <c r="CX292" s="29">
        <f>'Importaciones mensual (90-23)'!AI291</f>
        <v>17915970.84296</v>
      </c>
      <c r="CY292" s="29">
        <f>'Saldo mensual (90-23)'!AI291</f>
        <v>145428775.10211</v>
      </c>
      <c r="CZ292" s="29">
        <f>'Exportaciones mensual (90-23)'!AE291</f>
        <v>109614026.61092</v>
      </c>
      <c r="DA292" s="29">
        <f>'Importaciones mensual (90-23)'!AJ291</f>
        <v>69911076.94382</v>
      </c>
      <c r="DB292" s="29">
        <f>'Saldo mensual (90-23)'!AJ291</f>
        <v>85971506.955440015</v>
      </c>
      <c r="DC292" s="29">
        <f>'Exportaciones mensual (90-23)'!AF291</f>
        <v>171694767.01212001</v>
      </c>
      <c r="DD292" s="29">
        <f>'Importaciones mensual (90-23)'!AK291</f>
        <v>15091127.638669999</v>
      </c>
      <c r="DE292" s="29">
        <f>'Saldo mensual (90-23)'!AK291</f>
        <v>4473963.1191499997</v>
      </c>
      <c r="DF292" s="29">
        <f>'Exportaciones mensual (90-23)'!AG291</f>
        <v>89609962.310660005</v>
      </c>
      <c r="DG292" s="29">
        <f>'Importaciones mensual (90-23)'!AL291</f>
        <v>12500942.42069</v>
      </c>
      <c r="DH292" s="29">
        <f>'Saldo mensual (90-23)'!AL291</f>
        <v>56178084.730629995</v>
      </c>
      <c r="DI292" s="29">
        <f>'Exportaciones mensual (90-23)'!AH291</f>
        <v>48620354.006399997</v>
      </c>
      <c r="DJ292" s="29">
        <f>'Importaciones mensual (90-23)'!AM291</f>
        <v>731382.18255999999</v>
      </c>
      <c r="DK292" s="29">
        <f>'Saldo mensual (90-23)'!AM291</f>
        <v>20559722.674649999</v>
      </c>
      <c r="DL292" s="29">
        <f>'Exportaciones mensual (90-23)'!AI291</f>
        <v>163344745.94507</v>
      </c>
      <c r="DM292" s="29">
        <f>'Importaciones mensual (90-23)'!AN291</f>
        <v>11311.470090000001</v>
      </c>
      <c r="DN292" s="29">
        <f>'Saldo mensual (90-23)'!AN291</f>
        <v>9931959.1920200009</v>
      </c>
      <c r="DO292" s="29">
        <f>'Exportaciones mensual (90-23)'!AJ291</f>
        <v>155882583.89926001</v>
      </c>
      <c r="DP292" s="29">
        <f>'Importaciones mensual (90-23)'!AO291</f>
        <v>129.88</v>
      </c>
      <c r="DQ292" s="29">
        <f>'Saldo mensual (90-23)'!AO291</f>
        <v>212175127.10749</v>
      </c>
      <c r="DR292" s="29">
        <f>'Exportaciones mensual (90-23)'!AP291</f>
        <v>267768461.25420001</v>
      </c>
      <c r="DS292" s="29">
        <f>'Importaciones mensual (90-23)'!AP291</f>
        <v>267840.35084000003</v>
      </c>
      <c r="DT292" s="29">
        <f>'Saldo mensual (90-23)'!AP291</f>
        <v>267500620.90336001</v>
      </c>
      <c r="DU292" s="29">
        <f>'Exportaciones mensual (90-23)'!AK291</f>
        <v>19565090.757819999</v>
      </c>
      <c r="DV292" s="29">
        <f>'Importaciones mensual (90-23)'!AQ291</f>
        <v>722936.19029000006</v>
      </c>
      <c r="DW292" s="29">
        <f>'Saldo mensual (90-23)'!AQ291</f>
        <v>85268238.133719996</v>
      </c>
      <c r="DX292" s="29">
        <f>'Exportaciones mensual (90-23)'!AL291</f>
        <v>68679027.151319996</v>
      </c>
      <c r="DY292" s="29">
        <f>'Importaciones mensual (90-23)'!AR291</f>
        <v>19333570.571910001</v>
      </c>
      <c r="DZ292" s="29">
        <f>'Saldo mensual (90-23)'!AR291</f>
        <v>35044483.632270001</v>
      </c>
      <c r="EA292" s="29">
        <f>'Exportaciones mensual (90-23)'!AM291</f>
        <v>21291104.857209999</v>
      </c>
      <c r="EB292" s="29">
        <f>'Importaciones mensual (90-23)'!AS291</f>
        <v>29235415.625</v>
      </c>
      <c r="EC292" s="29">
        <f>'Saldo mensual (90-23)'!AS291</f>
        <v>65378513.545919999</v>
      </c>
      <c r="ED292" s="29">
        <f>'Exportaciones mensual (90-23)'!AN291</f>
        <v>9943270.6621100008</v>
      </c>
      <c r="EE292" s="29">
        <f>'Importaciones mensual (90-23)'!AT291</f>
        <v>328327302.95863998</v>
      </c>
      <c r="EF292" s="29">
        <f>'Saldo mensual (90-23)'!AT291</f>
        <v>329402343.27120006</v>
      </c>
    </row>
    <row r="293" spans="1:136">
      <c r="A293" s="9">
        <v>41487</v>
      </c>
      <c r="B293" s="29">
        <f>'Exportaciones mensual (90-23)'!B292</f>
        <v>1207900772.6414001</v>
      </c>
      <c r="C293" s="29">
        <f>'Importaciones mensual (90-23)'!B292</f>
        <v>1945155942.5733299</v>
      </c>
      <c r="D293" s="29">
        <f>'Saldo mensual (90-23)'!B292</f>
        <v>-737255169.93192983</v>
      </c>
      <c r="E293" s="29">
        <f>'Exportaciones mensual (90-23)'!C292</f>
        <v>92301645.415040001</v>
      </c>
      <c r="F293" s="29">
        <f>'Importaciones mensual (90-23)'!C292</f>
        <v>46735865.139399998</v>
      </c>
      <c r="G293" s="29">
        <f>'Saldo mensual (90-23)'!C292</f>
        <v>45565780.275640003</v>
      </c>
      <c r="H293" s="30">
        <f>'Exportaciones mensual (90-23)'!D292</f>
        <v>167529123.27599001</v>
      </c>
      <c r="I293" s="29">
        <f>'Importaciones mensual (90-23)'!D292</f>
        <v>48328131.047739998</v>
      </c>
      <c r="J293" s="29">
        <f>'Saldo mensual (90-23)'!D292</f>
        <v>119200992.22825001</v>
      </c>
      <c r="K293" s="29">
        <f>'Exportaciones mensual (90-23)'!E292</f>
        <v>153622698.12265</v>
      </c>
      <c r="L293" s="29">
        <f>'Importaciones mensual (90-23)'!E292</f>
        <v>8730663.9893500004</v>
      </c>
      <c r="M293" s="31">
        <f>'Saldo mensual (90-23)'!E292</f>
        <v>144892034.13330001</v>
      </c>
      <c r="N293" s="29">
        <f>'Exportaciones mensual (90-23)'!F292</f>
        <v>54948803.101599999</v>
      </c>
      <c r="O293" s="29">
        <f>'Importaciones mensual (90-23)'!F292</f>
        <v>286462519.83854997</v>
      </c>
      <c r="P293" s="29">
        <f>'Saldo mensual (90-23)'!F292</f>
        <v>-231513716.73694998</v>
      </c>
      <c r="Q293" s="29">
        <f>'Exportaciones mensual (90-23)'!G292</f>
        <v>252452021.63624001</v>
      </c>
      <c r="R293" s="29">
        <f>'Importaciones mensual (90-23)'!G292</f>
        <v>89627647.737100005</v>
      </c>
      <c r="S293" s="29">
        <f>'Saldo mensual (90-23)'!G292</f>
        <v>162824373.89914</v>
      </c>
      <c r="T293" s="29">
        <f>'Exportaciones mensual (90-23)'!F292</f>
        <v>54948803.101599999</v>
      </c>
      <c r="U293" s="29">
        <f>'Importaciones mensual (90-23)'!H292</f>
        <v>23644172.585999999</v>
      </c>
      <c r="V293" s="29">
        <f>'Saldo mensual (90-23)'!H292</f>
        <v>114925567.13936001</v>
      </c>
      <c r="W293" s="29">
        <f>'Exportaciones mensual (90-23)'!G292</f>
        <v>252452021.63624001</v>
      </c>
      <c r="X293" s="29">
        <f>'Importaciones mensual (90-23)'!I292</f>
        <v>187622898.82484001</v>
      </c>
      <c r="Y293" s="29">
        <f>'Saldo mensual (90-23)'!J292</f>
        <v>136987647.68683001</v>
      </c>
      <c r="Z293" s="29">
        <f>'Exportaciones mensual (90-23)'!H292</f>
        <v>138569739.72536001</v>
      </c>
      <c r="AA293" s="29">
        <f>'Importaciones mensual (90-23)'!J292</f>
        <v>13268664.629799999</v>
      </c>
      <c r="AB293" s="29">
        <f>'Saldo mensual (90-23)'!J292</f>
        <v>136987647.68683001</v>
      </c>
      <c r="AC293" s="29">
        <f>'Exportaciones mensual (90-23)'!I292</f>
        <v>67924407.189009994</v>
      </c>
      <c r="AD293" s="29">
        <f>'Exportaciones mensual (90-23)'!I292</f>
        <v>67924407.189009994</v>
      </c>
      <c r="AE293" s="29">
        <f>'Saldo mensual (90-23)'!K292</f>
        <v>32569514.829180002</v>
      </c>
      <c r="AF293" s="29">
        <f>'Exportaciones mensual (90-23)'!J292</f>
        <v>150256312.31663001</v>
      </c>
      <c r="AG293" s="29">
        <f>'Importaciones mensual (90-23)'!L292</f>
        <v>291681812.61339003</v>
      </c>
      <c r="AH293" s="29">
        <f>'Saldo mensual (90-23)'!L292</f>
        <v>-202390456.12809002</v>
      </c>
      <c r="AI293" s="29">
        <f>'Exportaciones mensual (90-23)'!M292</f>
        <v>126753187.2062</v>
      </c>
      <c r="AJ293" s="29">
        <f>'Importaciones mensual (90-23)'!M292</f>
        <v>39557829.488389999</v>
      </c>
      <c r="AK293" s="29">
        <f>'Saldo mensual (90-23)'!M292</f>
        <v>87195357.717810005</v>
      </c>
      <c r="AL293" s="29">
        <f>'Exportaciones mensual (90-23)'!K292</f>
        <v>52328583.08083</v>
      </c>
      <c r="AM293" s="29">
        <f>'Importaciones mensual (90-23)'!N292</f>
        <v>702212195.61932003</v>
      </c>
      <c r="AN293" s="29">
        <f>'Saldo mensual (90-23)'!N292</f>
        <v>-294277448.92291003</v>
      </c>
      <c r="AO293" s="29">
        <f>'Exportaciones mensual (90-23)'!L292</f>
        <v>89291356.485300004</v>
      </c>
      <c r="AP293" s="29">
        <f>'Importaciones mensual (90-23)'!O292</f>
        <v>352623940.69014001</v>
      </c>
      <c r="AQ293" s="29">
        <f>'Saldo mensual (90-23)'!O292</f>
        <v>-200402602.85228002</v>
      </c>
      <c r="AR293" s="29">
        <f>'Exportaciones mensual (90-23)'!P292</f>
        <v>1810842.18481</v>
      </c>
      <c r="AS293" s="29">
        <f>'Importaciones mensual (90-23)'!P292</f>
        <v>17415348.72033</v>
      </c>
      <c r="AT293" s="29">
        <f>'Saldo mensual (90-23)'!P292</f>
        <v>-15604506.53552</v>
      </c>
      <c r="AU293" s="29">
        <f>'Exportaciones mensual (90-23)'!M292</f>
        <v>126753187.2062</v>
      </c>
      <c r="AV293" s="29">
        <f>'Importaciones mensual (90-23)'!Q292</f>
        <v>115605795.51730999</v>
      </c>
      <c r="AW293" s="29">
        <f>'Saldo mensual (90-23)'!Q292</f>
        <v>-57134188.207959995</v>
      </c>
      <c r="AX293" s="29">
        <f>'Exportaciones mensual (90-23)'!N292</f>
        <v>407934746.69641</v>
      </c>
      <c r="AY293" s="29">
        <f>'Importaciones mensual (90-23)'!R292</f>
        <v>128131172.0707</v>
      </c>
      <c r="AZ293" s="29">
        <f>'Saldo mensual (90-23)'!R292</f>
        <v>85795282.761389986</v>
      </c>
      <c r="BA293" s="29">
        <f>'Exportaciones mensual (90-23)'!O292</f>
        <v>152221337.83785999</v>
      </c>
      <c r="BB293" s="29">
        <f>'Importaciones mensual (90-23)'!S292</f>
        <v>155190992.36417001</v>
      </c>
      <c r="BC293" s="29">
        <f>'Saldo mensual (90-23)'!S292</f>
        <v>-106757236.07660002</v>
      </c>
      <c r="BD293" s="29">
        <f>'Exportaciones mensual (90-23)'!P292</f>
        <v>1810842.18481</v>
      </c>
      <c r="BE293" s="29">
        <f>'Importaciones mensual (90-23)'!T292</f>
        <v>148074182.61847001</v>
      </c>
      <c r="BF293" s="29">
        <f>'Saldo mensual (90-23)'!T292</f>
        <v>-49451322.146080017</v>
      </c>
      <c r="BG293" s="29">
        <f>'Exportaciones mensual (90-23)'!Q292</f>
        <v>58471607.309349999</v>
      </c>
      <c r="BH293" s="29">
        <f>'Importaciones mensual (90-23)'!U292</f>
        <v>93124332.393460006</v>
      </c>
      <c r="BI293" s="29">
        <f>'Saldo mensual (90-23)'!U292</f>
        <v>103463848.20006999</v>
      </c>
      <c r="BJ293" s="29">
        <f>'Exportaciones mensual (90-23)'!R292</f>
        <v>213926454.83208999</v>
      </c>
      <c r="BK293" s="29">
        <f>'Importaciones mensual (90-23)'!V292</f>
        <v>16092126.6984</v>
      </c>
      <c r="BL293" s="29">
        <f>'Saldo mensual (90-23)'!V292</f>
        <v>70902045.052209988</v>
      </c>
      <c r="BM293" s="29">
        <f>'Exportaciones mensual (90-23)'!S292</f>
        <v>48433756.28757</v>
      </c>
      <c r="BN293" s="29">
        <f>'Importaciones mensual (90-23)'!W292</f>
        <v>9483939.4208199997</v>
      </c>
      <c r="BO293" s="29">
        <f>'Saldo mensual (90-23)'!W292</f>
        <v>-5593928.2431899998</v>
      </c>
      <c r="BP293" s="29">
        <f>'Exportaciones mensual (90-23)'!T292</f>
        <v>98622860.472389996</v>
      </c>
      <c r="BQ293" s="29">
        <f>'Importaciones mensual (90-23)'!X292</f>
        <v>125996936.57762</v>
      </c>
      <c r="BR293" s="29">
        <f>'Saldo mensual (90-23)'!X292</f>
        <v>50455855.277859986</v>
      </c>
      <c r="BS293" s="29">
        <f>'Exportaciones mensual (90-23)'!U292</f>
        <v>196588180.59353</v>
      </c>
      <c r="BT293" s="29">
        <f>'Importaciones mensual (90-23)'!Y292</f>
        <v>46921282.237290002</v>
      </c>
      <c r="BU293" s="29">
        <f>'Saldo mensual (90-23)'!Y292</f>
        <v>29703200.528209992</v>
      </c>
      <c r="BV293" s="29">
        <f>'Exportaciones mensual (90-23)'!V292</f>
        <v>86994171.750609994</v>
      </c>
      <c r="BW293" s="29">
        <f>'Importaciones mensual (90-23)'!Z292</f>
        <v>40542061.0405</v>
      </c>
      <c r="BX293" s="29">
        <f>'Saldo mensual (90-23)'!Z292</f>
        <v>-10542190.094489999</v>
      </c>
      <c r="BY293" s="29">
        <f>'Exportaciones mensual (90-23)'!W292</f>
        <v>3890011.1776299998</v>
      </c>
      <c r="BZ293" s="29">
        <f>'Importaciones mensual (90-23)'!AA292</f>
        <v>63976119.557599999</v>
      </c>
      <c r="CA293" s="29">
        <f>'Saldo mensual (90-23)'!AA292</f>
        <v>62564653.172660001</v>
      </c>
      <c r="CB293" s="29">
        <f>'Exportaciones mensual (90-23)'!X292</f>
        <v>176452791.85547999</v>
      </c>
      <c r="CC293" s="29">
        <f>'Importaciones mensual (90-23)'!AB292</f>
        <v>203647083.15573999</v>
      </c>
      <c r="CD293" s="29">
        <f>'Saldo mensual (90-23)'!AB292</f>
        <v>-145414216.59263998</v>
      </c>
      <c r="CE293" s="29">
        <f>'Exportaciones mensual (90-23)'!AC292</f>
        <v>820616271.48820996</v>
      </c>
      <c r="CF293" s="29">
        <f>'Importaciones mensual (90-23)'!AC292</f>
        <v>977494330.22938001</v>
      </c>
      <c r="CG293" s="29">
        <f>'Saldo mensual (90-23)'!AC292</f>
        <v>-156878058.74117005</v>
      </c>
      <c r="CH293" s="29">
        <f>'Exportaciones mensual (90-23)'!Y292</f>
        <v>76624482.765499994</v>
      </c>
      <c r="CI293" s="29">
        <f>'Importaciones mensual (90-23)'!AD292</f>
        <v>113357530.5616</v>
      </c>
      <c r="CJ293" s="29">
        <f>'Saldo mensual (90-23)'!AD292</f>
        <v>-57292212.364260003</v>
      </c>
      <c r="CK293" s="29">
        <f>'Exportaciones mensual (90-23)'!Z292</f>
        <v>29999870.946010001</v>
      </c>
      <c r="CL293" s="29">
        <f>'Importaciones mensual (90-23)'!AE292</f>
        <v>34005473.129919998</v>
      </c>
      <c r="CM293" s="29">
        <f>'Saldo mensual (90-23)'!AE292</f>
        <v>116557243.09469</v>
      </c>
      <c r="CN293" s="29">
        <f>'Exportaciones mensual (90-23)'!AA292</f>
        <v>126540772.73026</v>
      </c>
      <c r="CO293" s="29">
        <f>'Importaciones mensual (90-23)'!AF292</f>
        <v>128565835.5116</v>
      </c>
      <c r="CP293" s="29">
        <f>'Saldo mensual (90-23)'!AF292</f>
        <v>37983565.720449999</v>
      </c>
      <c r="CQ293" s="29">
        <f>'Exportaciones mensual (90-23)'!AB292</f>
        <v>58232866.563100003</v>
      </c>
      <c r="CR293" s="29">
        <f>'Importaciones mensual (90-23)'!AG292</f>
        <v>82083167.590350002</v>
      </c>
      <c r="CS293" s="29">
        <f>'Saldo mensual (90-23)'!AG292</f>
        <v>16857434.146049991</v>
      </c>
      <c r="CT293" s="29">
        <f>'Exportaciones mensual (90-23)'!AC292</f>
        <v>820616271.48820996</v>
      </c>
      <c r="CU293" s="29">
        <f>'Importaciones mensual (90-23)'!AH292</f>
        <v>46004897.971199997</v>
      </c>
      <c r="CV293" s="29">
        <f>'Saldo mensual (90-23)'!AH292</f>
        <v>-30630700.622279994</v>
      </c>
      <c r="CW293" s="29">
        <f>'Exportaciones mensual (90-23)'!AC292</f>
        <v>820616271.48820996</v>
      </c>
      <c r="CX293" s="29">
        <f>'Importaciones mensual (90-23)'!AI292</f>
        <v>18340541.354529999</v>
      </c>
      <c r="CY293" s="29">
        <f>'Saldo mensual (90-23)'!AI292</f>
        <v>190013863.02212998</v>
      </c>
      <c r="CZ293" s="29">
        <f>'Exportaciones mensual (90-23)'!AE292</f>
        <v>150562716.22461</v>
      </c>
      <c r="DA293" s="29">
        <f>'Importaciones mensual (90-23)'!AJ292</f>
        <v>64792752.191239998</v>
      </c>
      <c r="DB293" s="29">
        <f>'Saldo mensual (90-23)'!AJ292</f>
        <v>151125390.93138999</v>
      </c>
      <c r="DC293" s="29">
        <f>'Exportaciones mensual (90-23)'!AF292</f>
        <v>166549401.23205</v>
      </c>
      <c r="DD293" s="29">
        <f>'Importaciones mensual (90-23)'!AK292</f>
        <v>13923020.885749999</v>
      </c>
      <c r="DE293" s="29">
        <f>'Saldo mensual (90-23)'!AK292</f>
        <v>8923007.426789999</v>
      </c>
      <c r="DF293" s="29">
        <f>'Exportaciones mensual (90-23)'!AG292</f>
        <v>98940601.736399993</v>
      </c>
      <c r="DG293" s="29">
        <f>'Importaciones mensual (90-23)'!AL292</f>
        <v>18412015.22047</v>
      </c>
      <c r="DH293" s="29">
        <f>'Saldo mensual (90-23)'!AL292</f>
        <v>64571118.96786999</v>
      </c>
      <c r="DI293" s="29">
        <f>'Exportaciones mensual (90-23)'!AH292</f>
        <v>15374197.348920001</v>
      </c>
      <c r="DJ293" s="29">
        <f>'Importaciones mensual (90-23)'!AM292</f>
        <v>994767.33088999998</v>
      </c>
      <c r="DK293" s="29">
        <f>'Saldo mensual (90-23)'!AM292</f>
        <v>8937761.14157</v>
      </c>
      <c r="DL293" s="29">
        <f>'Exportaciones mensual (90-23)'!AI292</f>
        <v>208354404.37665999</v>
      </c>
      <c r="DM293" s="29">
        <f>'Importaciones mensual (90-23)'!AN292</f>
        <v>0</v>
      </c>
      <c r="DN293" s="29">
        <f>'Saldo mensual (90-23)'!AN292</f>
        <v>9163593.8093100004</v>
      </c>
      <c r="DO293" s="29">
        <f>'Exportaciones mensual (90-23)'!AJ292</f>
        <v>215918143.12263</v>
      </c>
      <c r="DP293" s="29">
        <f>'Importaciones mensual (90-23)'!AO292</f>
        <v>0</v>
      </c>
      <c r="DQ293" s="29">
        <f>'Saldo mensual (90-23)'!AO292</f>
        <v>123367908.74512</v>
      </c>
      <c r="DR293" s="29">
        <f>'Exportaciones mensual (90-23)'!AP292</f>
        <v>154187708.34717</v>
      </c>
      <c r="DS293" s="29">
        <f>'Importaciones mensual (90-23)'!AP292</f>
        <v>693572.84420000005</v>
      </c>
      <c r="DT293" s="29">
        <f>'Saldo mensual (90-23)'!AP292</f>
        <v>153494135.50297001</v>
      </c>
      <c r="DU293" s="29">
        <f>'Exportaciones mensual (90-23)'!AK292</f>
        <v>22846028.312539998</v>
      </c>
      <c r="DV293" s="29">
        <f>'Importaciones mensual (90-23)'!AQ292</f>
        <v>5883375.3077800004</v>
      </c>
      <c r="DW293" s="29">
        <f>'Saldo mensual (90-23)'!AQ292</f>
        <v>48280129.342410006</v>
      </c>
      <c r="DX293" s="29">
        <f>'Exportaciones mensual (90-23)'!AL292</f>
        <v>82983134.188339993</v>
      </c>
      <c r="DY293" s="29">
        <f>'Importaciones mensual (90-23)'!AR292</f>
        <v>27039979.175420001</v>
      </c>
      <c r="DZ293" s="29">
        <f>'Saldo mensual (90-23)'!AR292</f>
        <v>22044674.943209998</v>
      </c>
      <c r="EA293" s="29">
        <f>'Exportaciones mensual (90-23)'!AM292</f>
        <v>9932528.4724599998</v>
      </c>
      <c r="EB293" s="29">
        <f>'Importaciones mensual (90-23)'!AS292</f>
        <v>29476958.54118</v>
      </c>
      <c r="EC293" s="29">
        <f>'Saldo mensual (90-23)'!AS292</f>
        <v>34105984.238969997</v>
      </c>
      <c r="ED293" s="29">
        <f>'Exportaciones mensual (90-23)'!AN292</f>
        <v>9163593.8093100004</v>
      </c>
      <c r="EE293" s="29">
        <f>'Importaciones mensual (90-23)'!AT292</f>
        <v>293218187.17085999</v>
      </c>
      <c r="EF293" s="29">
        <f>'Saldo mensual (90-23)'!AT292</f>
        <v>314002269.01437002</v>
      </c>
    </row>
    <row r="294" spans="1:136">
      <c r="A294" s="9">
        <v>41518</v>
      </c>
      <c r="B294" s="29">
        <f>'Exportaciones mensual (90-23)'!B293</f>
        <v>1235828756.3444099</v>
      </c>
      <c r="C294" s="29">
        <f>'Importaciones mensual (90-23)'!B293</f>
        <v>1601221815.2367401</v>
      </c>
      <c r="D294" s="29">
        <f>'Saldo mensual (90-23)'!B293</f>
        <v>-365393058.89233017</v>
      </c>
      <c r="E294" s="29">
        <f>'Exportaciones mensual (90-23)'!C293</f>
        <v>123042062.45044</v>
      </c>
      <c r="F294" s="29">
        <f>'Importaciones mensual (90-23)'!C293</f>
        <v>46214112.403049998</v>
      </c>
      <c r="G294" s="29">
        <f>'Saldo mensual (90-23)'!C293</f>
        <v>76827950.047390014</v>
      </c>
      <c r="H294" s="30">
        <f>'Exportaciones mensual (90-23)'!D293</f>
        <v>175508060.97953999</v>
      </c>
      <c r="I294" s="29">
        <f>'Importaciones mensual (90-23)'!D293</f>
        <v>50943686.115780003</v>
      </c>
      <c r="J294" s="29">
        <f>'Saldo mensual (90-23)'!D293</f>
        <v>124564374.86375999</v>
      </c>
      <c r="K294" s="29">
        <f>'Exportaciones mensual (90-23)'!E293</f>
        <v>172656297.71467</v>
      </c>
      <c r="L294" s="29">
        <f>'Importaciones mensual (90-23)'!E293</f>
        <v>6840447.7895099996</v>
      </c>
      <c r="M294" s="31">
        <f>'Saldo mensual (90-23)'!E293</f>
        <v>165815849.92515999</v>
      </c>
      <c r="N294" s="29">
        <f>'Exportaciones mensual (90-23)'!F293</f>
        <v>76369716.574310005</v>
      </c>
      <c r="O294" s="29">
        <f>'Importaciones mensual (90-23)'!F293</f>
        <v>65240106.29208</v>
      </c>
      <c r="P294" s="29">
        <f>'Saldo mensual (90-23)'!F293</f>
        <v>11129610.282230005</v>
      </c>
      <c r="Q294" s="29">
        <f>'Exportaciones mensual (90-23)'!G293</f>
        <v>255664906.76491001</v>
      </c>
      <c r="R294" s="29">
        <f>'Importaciones mensual (90-23)'!G293</f>
        <v>78685817.338129997</v>
      </c>
      <c r="S294" s="29">
        <f>'Saldo mensual (90-23)'!G293</f>
        <v>176979089.42678002</v>
      </c>
      <c r="T294" s="29">
        <f>'Exportaciones mensual (90-23)'!F293</f>
        <v>76369716.574310005</v>
      </c>
      <c r="U294" s="29">
        <f>'Importaciones mensual (90-23)'!H293</f>
        <v>26255286.776069999</v>
      </c>
      <c r="V294" s="29">
        <f>'Saldo mensual (90-23)'!H293</f>
        <v>53697085.729059994</v>
      </c>
      <c r="W294" s="29">
        <f>'Exportaciones mensual (90-23)'!G293</f>
        <v>255664906.76491001</v>
      </c>
      <c r="X294" s="29">
        <f>'Importaciones mensual (90-23)'!I293</f>
        <v>191567631.32646</v>
      </c>
      <c r="Y294" s="29">
        <f>'Saldo mensual (90-23)'!J293</f>
        <v>137357943.01382002</v>
      </c>
      <c r="Z294" s="29">
        <f>'Exportaciones mensual (90-23)'!H293</f>
        <v>79952372.505129993</v>
      </c>
      <c r="AA294" s="29">
        <f>'Importaciones mensual (90-23)'!J293</f>
        <v>16005015.111980001</v>
      </c>
      <c r="AB294" s="29">
        <f>'Saldo mensual (90-23)'!J293</f>
        <v>137357943.01382002</v>
      </c>
      <c r="AC294" s="29">
        <f>'Exportaciones mensual (90-23)'!I293</f>
        <v>72046025.706770003</v>
      </c>
      <c r="AD294" s="29">
        <f>'Exportaciones mensual (90-23)'!I293</f>
        <v>72046025.706770003</v>
      </c>
      <c r="AE294" s="29">
        <f>'Saldo mensual (90-23)'!K293</f>
        <v>7956950.996609997</v>
      </c>
      <c r="AF294" s="29">
        <f>'Exportaciones mensual (90-23)'!J293</f>
        <v>153362958.12580001</v>
      </c>
      <c r="AG294" s="29">
        <f>'Importaciones mensual (90-23)'!L293</f>
        <v>138427522.21836999</v>
      </c>
      <c r="AH294" s="29">
        <f>'Saldo mensual (90-23)'!L293</f>
        <v>-32658408.226019993</v>
      </c>
      <c r="AI294" s="29">
        <f>'Exportaciones mensual (90-23)'!M293</f>
        <v>126354557.45976999</v>
      </c>
      <c r="AJ294" s="29">
        <f>'Importaciones mensual (90-23)'!M293</f>
        <v>44475089.730829999</v>
      </c>
      <c r="AK294" s="29">
        <f>'Saldo mensual (90-23)'!M293</f>
        <v>81879467.728939995</v>
      </c>
      <c r="AL294" s="29">
        <f>'Exportaciones mensual (90-23)'!K293</f>
        <v>29526283.557349999</v>
      </c>
      <c r="AM294" s="29">
        <f>'Importaciones mensual (90-23)'!N293</f>
        <v>658486195.55323994</v>
      </c>
      <c r="AN294" s="29">
        <f>'Saldo mensual (90-23)'!N293</f>
        <v>-307576661.25498992</v>
      </c>
      <c r="AO294" s="29">
        <f>'Exportaciones mensual (90-23)'!L293</f>
        <v>105769113.99235</v>
      </c>
      <c r="AP294" s="29">
        <f>'Importaciones mensual (90-23)'!O293</f>
        <v>316556095.48806</v>
      </c>
      <c r="AQ294" s="29">
        <f>'Saldo mensual (90-23)'!O293</f>
        <v>-202493457.80852002</v>
      </c>
      <c r="AR294" s="29">
        <f>'Exportaciones mensual (90-23)'!P293</f>
        <v>1992754.6953100001</v>
      </c>
      <c r="AS294" s="29">
        <f>'Importaciones mensual (90-23)'!P293</f>
        <v>15849436.42857</v>
      </c>
      <c r="AT294" s="29">
        <f>'Saldo mensual (90-23)'!P293</f>
        <v>-13856681.73326</v>
      </c>
      <c r="AU294" s="29">
        <f>'Exportaciones mensual (90-23)'!M293</f>
        <v>126354557.45976999</v>
      </c>
      <c r="AV294" s="29">
        <f>'Importaciones mensual (90-23)'!Q293</f>
        <v>55008401.533830002</v>
      </c>
      <c r="AW294" s="29">
        <f>'Saldo mensual (90-23)'!Q293</f>
        <v>-33456099.352229998</v>
      </c>
      <c r="AX294" s="29">
        <f>'Exportaciones mensual (90-23)'!N293</f>
        <v>350909534.29825002</v>
      </c>
      <c r="AY294" s="29">
        <f>'Importaciones mensual (90-23)'!R293</f>
        <v>89913429.885519996</v>
      </c>
      <c r="AZ294" s="29">
        <f>'Saldo mensual (90-23)'!R293</f>
        <v>81877480.31076999</v>
      </c>
      <c r="BA294" s="29">
        <f>'Exportaciones mensual (90-23)'!O293</f>
        <v>114062637.67953999</v>
      </c>
      <c r="BB294" s="29">
        <f>'Importaciones mensual (90-23)'!S293</f>
        <v>128837431.61716001</v>
      </c>
      <c r="BC294" s="29">
        <f>'Saldo mensual (90-23)'!S293</f>
        <v>-75846439.555400014</v>
      </c>
      <c r="BD294" s="29">
        <f>'Exportaciones mensual (90-23)'!P293</f>
        <v>1992754.6953100001</v>
      </c>
      <c r="BE294" s="29">
        <f>'Importaciones mensual (90-23)'!T293</f>
        <v>154034001.32231</v>
      </c>
      <c r="BF294" s="29">
        <f>'Saldo mensual (90-23)'!T293</f>
        <v>-66400627.161070004</v>
      </c>
      <c r="BG294" s="29">
        <f>'Exportaciones mensual (90-23)'!Q293</f>
        <v>21552302.181600001</v>
      </c>
      <c r="BH294" s="29">
        <f>'Importaciones mensual (90-23)'!U293</f>
        <v>29529422.082970001</v>
      </c>
      <c r="BI294" s="29">
        <f>'Saldo mensual (90-23)'!U293</f>
        <v>115622451.16666001</v>
      </c>
      <c r="BJ294" s="29">
        <f>'Exportaciones mensual (90-23)'!R293</f>
        <v>171790910.19628999</v>
      </c>
      <c r="BK294" s="29">
        <f>'Importaciones mensual (90-23)'!V293</f>
        <v>15801723.873020001</v>
      </c>
      <c r="BL294" s="29">
        <f>'Saldo mensual (90-23)'!V293</f>
        <v>58004468.2064</v>
      </c>
      <c r="BM294" s="29">
        <f>'Exportaciones mensual (90-23)'!S293</f>
        <v>52990992.061760001</v>
      </c>
      <c r="BN294" s="29">
        <f>'Importaciones mensual (90-23)'!W293</f>
        <v>36233942.251309998</v>
      </c>
      <c r="BO294" s="29">
        <f>'Saldo mensual (90-23)'!W293</f>
        <v>-33519069.470549993</v>
      </c>
      <c r="BP294" s="29">
        <f>'Exportaciones mensual (90-23)'!T293</f>
        <v>87633374.161239997</v>
      </c>
      <c r="BQ294" s="29">
        <f>'Importaciones mensual (90-23)'!X293</f>
        <v>105844783.96796</v>
      </c>
      <c r="BR294" s="29">
        <f>'Saldo mensual (90-23)'!X293</f>
        <v>144915627.71539</v>
      </c>
      <c r="BS294" s="29">
        <f>'Exportaciones mensual (90-23)'!U293</f>
        <v>145151873.24963</v>
      </c>
      <c r="BT294" s="29">
        <f>'Importaciones mensual (90-23)'!Y293</f>
        <v>42440179.015000001</v>
      </c>
      <c r="BU294" s="29">
        <f>'Saldo mensual (90-23)'!Y293</f>
        <v>36433838.660160005</v>
      </c>
      <c r="BV294" s="29">
        <f>'Exportaciones mensual (90-23)'!V293</f>
        <v>73806192.07942</v>
      </c>
      <c r="BW294" s="29">
        <f>'Importaciones mensual (90-23)'!Z293</f>
        <v>42343167.52578</v>
      </c>
      <c r="BX294" s="29">
        <f>'Saldo mensual (90-23)'!Z293</f>
        <v>1910248.9533500001</v>
      </c>
      <c r="BY294" s="29">
        <f>'Exportaciones mensual (90-23)'!W293</f>
        <v>2714872.78076</v>
      </c>
      <c r="BZ294" s="29">
        <f>'Importaciones mensual (90-23)'!AA293</f>
        <v>79610831.205809996</v>
      </c>
      <c r="CA294" s="29">
        <f>'Saldo mensual (90-23)'!AA293</f>
        <v>-17883812.006149992</v>
      </c>
      <c r="CB294" s="29">
        <f>'Exportaciones mensual (90-23)'!X293</f>
        <v>250760411.68335</v>
      </c>
      <c r="CC294" s="29">
        <f>'Importaciones mensual (90-23)'!AB293</f>
        <v>70301129.32536</v>
      </c>
      <c r="CD294" s="29">
        <f>'Saldo mensual (90-23)'!AB293</f>
        <v>-3766256.366080001</v>
      </c>
      <c r="CE294" s="29">
        <f>'Exportaciones mensual (90-23)'!AC293</f>
        <v>824608895.65983999</v>
      </c>
      <c r="CF294" s="29">
        <f>'Importaciones mensual (90-23)'!AC293</f>
        <v>1115445583.2993701</v>
      </c>
      <c r="CG294" s="29">
        <f>'Saldo mensual (90-23)'!AC293</f>
        <v>-290836687.63953006</v>
      </c>
      <c r="CH294" s="29">
        <f>'Exportaciones mensual (90-23)'!Y293</f>
        <v>78874017.675160006</v>
      </c>
      <c r="CI294" s="29">
        <f>'Importaciones mensual (90-23)'!AD293</f>
        <v>112837718.5703</v>
      </c>
      <c r="CJ294" s="29">
        <f>'Saldo mensual (90-23)'!AD293</f>
        <v>-44306154.934560001</v>
      </c>
      <c r="CK294" s="29">
        <f>'Exportaciones mensual (90-23)'!Z293</f>
        <v>44253416.47913</v>
      </c>
      <c r="CL294" s="29">
        <f>'Importaciones mensual (90-23)'!AE293</f>
        <v>29204847.134580001</v>
      </c>
      <c r="CM294" s="29">
        <f>'Saldo mensual (90-23)'!AE293</f>
        <v>121714789.74119999</v>
      </c>
      <c r="CN294" s="29">
        <f>'Exportaciones mensual (90-23)'!AA293</f>
        <v>61727019.199660003</v>
      </c>
      <c r="CO294" s="29">
        <f>'Importaciones mensual (90-23)'!AF293</f>
        <v>135647680.2358</v>
      </c>
      <c r="CP294" s="29">
        <f>'Saldo mensual (90-23)'!AF293</f>
        <v>-70887534.36507</v>
      </c>
      <c r="CQ294" s="29">
        <f>'Exportaciones mensual (90-23)'!AB293</f>
        <v>66534872.959279999</v>
      </c>
      <c r="CR294" s="29">
        <f>'Importaciones mensual (90-23)'!AG293</f>
        <v>85975654.676239997</v>
      </c>
      <c r="CS294" s="29">
        <f>'Saldo mensual (90-23)'!AG293</f>
        <v>-44641464.102959998</v>
      </c>
      <c r="CT294" s="29">
        <f>'Exportaciones mensual (90-23)'!AC293</f>
        <v>824608895.65983999</v>
      </c>
      <c r="CU294" s="29">
        <f>'Importaciones mensual (90-23)'!AH293</f>
        <v>44566383.627209999</v>
      </c>
      <c r="CV294" s="29">
        <f>'Saldo mensual (90-23)'!AH293</f>
        <v>-33115204.806619998</v>
      </c>
      <c r="CW294" s="29">
        <f>'Exportaciones mensual (90-23)'!AC293</f>
        <v>824608895.65983999</v>
      </c>
      <c r="CX294" s="29">
        <f>'Importaciones mensual (90-23)'!AI293</f>
        <v>19626204.023219999</v>
      </c>
      <c r="CY294" s="29">
        <f>'Saldo mensual (90-23)'!AI293</f>
        <v>68193113.481979996</v>
      </c>
      <c r="CZ294" s="29">
        <f>'Exportaciones mensual (90-23)'!AE293</f>
        <v>150919636.87577999</v>
      </c>
      <c r="DA294" s="29">
        <f>'Importaciones mensual (90-23)'!AJ293</f>
        <v>68908392.796700001</v>
      </c>
      <c r="DB294" s="29">
        <f>'Saldo mensual (90-23)'!AJ293</f>
        <v>119815017.31413999</v>
      </c>
      <c r="DC294" s="29">
        <f>'Exportaciones mensual (90-23)'!AF293</f>
        <v>64760145.870729998</v>
      </c>
      <c r="DD294" s="29">
        <f>'Importaciones mensual (90-23)'!AK293</f>
        <v>10788892.341460001</v>
      </c>
      <c r="DE294" s="29">
        <f>'Saldo mensual (90-23)'!AK293</f>
        <v>10124219.853579998</v>
      </c>
      <c r="DF294" s="29">
        <f>'Exportaciones mensual (90-23)'!AG293</f>
        <v>41334190.573279999</v>
      </c>
      <c r="DG294" s="29">
        <f>'Importaciones mensual (90-23)'!AL293</f>
        <v>9634136.4165800009</v>
      </c>
      <c r="DH294" s="29">
        <f>'Saldo mensual (90-23)'!AL293</f>
        <v>62761987.208080001</v>
      </c>
      <c r="DI294" s="29">
        <f>'Exportaciones mensual (90-23)'!AH293</f>
        <v>11451178.820590001</v>
      </c>
      <c r="DJ294" s="29">
        <f>'Importaciones mensual (90-23)'!AM293</f>
        <v>1963014.2224099999</v>
      </c>
      <c r="DK294" s="29">
        <f>'Saldo mensual (90-23)'!AM293</f>
        <v>6345799.97009</v>
      </c>
      <c r="DL294" s="29">
        <f>'Exportaciones mensual (90-23)'!AI293</f>
        <v>87819317.505199999</v>
      </c>
      <c r="DM294" s="29">
        <f>'Importaciones mensual (90-23)'!AN293</f>
        <v>0</v>
      </c>
      <c r="DN294" s="29">
        <f>'Saldo mensual (90-23)'!AN293</f>
        <v>8665863.1655299999</v>
      </c>
      <c r="DO294" s="29">
        <f>'Exportaciones mensual (90-23)'!AJ293</f>
        <v>188723410.11083999</v>
      </c>
      <c r="DP294" s="29">
        <f>'Importaciones mensual (90-23)'!AO293</f>
        <v>9393</v>
      </c>
      <c r="DQ294" s="29">
        <f>'Saldo mensual (90-23)'!AO293</f>
        <v>82306450.096190006</v>
      </c>
      <c r="DR294" s="29">
        <f>'Exportaciones mensual (90-23)'!AP293</f>
        <v>98014906.03249</v>
      </c>
      <c r="DS294" s="29">
        <f>'Importaciones mensual (90-23)'!AP293</f>
        <v>886502.63113999995</v>
      </c>
      <c r="DT294" s="29">
        <f>'Saldo mensual (90-23)'!AP293</f>
        <v>97128403.401350006</v>
      </c>
      <c r="DU294" s="29">
        <f>'Exportaciones mensual (90-23)'!AK293</f>
        <v>20913112.195039999</v>
      </c>
      <c r="DV294" s="29">
        <f>'Importaciones mensual (90-23)'!AQ293</f>
        <v>710774.33811999997</v>
      </c>
      <c r="DW294" s="29">
        <f>'Saldo mensual (90-23)'!AQ293</f>
        <v>26922661.404380001</v>
      </c>
      <c r="DX294" s="29">
        <f>'Exportaciones mensual (90-23)'!AL293</f>
        <v>72396123.62466</v>
      </c>
      <c r="DY294" s="29">
        <f>'Importaciones mensual (90-23)'!AR293</f>
        <v>25162095.868519999</v>
      </c>
      <c r="DZ294" s="29">
        <f>'Saldo mensual (90-23)'!AR293</f>
        <v>27062799.349040002</v>
      </c>
      <c r="EA294" s="29">
        <f>'Exportaciones mensual (90-23)'!AM293</f>
        <v>8308814.1924999999</v>
      </c>
      <c r="EB294" s="29">
        <f>'Importaciones mensual (90-23)'!AS293</f>
        <v>28792680.564130001</v>
      </c>
      <c r="EC294" s="29">
        <f>'Saldo mensual (90-23)'!AS293</f>
        <v>65403139.251779988</v>
      </c>
      <c r="ED294" s="29">
        <f>'Exportaciones mensual (90-23)'!AN293</f>
        <v>8665863.1655299999</v>
      </c>
      <c r="EE294" s="29">
        <f>'Importaciones mensual (90-23)'!AT293</f>
        <v>210536068.45309001</v>
      </c>
      <c r="EF294" s="29">
        <f>'Saldo mensual (90-23)'!AT293</f>
        <v>300617859.80809999</v>
      </c>
    </row>
    <row r="295" spans="1:136">
      <c r="A295" s="9">
        <v>41548</v>
      </c>
      <c r="B295" s="29">
        <f>'Exportaciones mensual (90-23)'!B294</f>
        <v>1365155841.9643199</v>
      </c>
      <c r="C295" s="29">
        <f>'Importaciones mensual (90-23)'!B294</f>
        <v>1809743630.1166899</v>
      </c>
      <c r="D295" s="29">
        <f>'Saldo mensual (90-23)'!B294</f>
        <v>-444587788.15236998</v>
      </c>
      <c r="E295" s="29">
        <f>'Exportaciones mensual (90-23)'!C294</f>
        <v>114335976.62108999</v>
      </c>
      <c r="F295" s="29">
        <f>'Importaciones mensual (90-23)'!C294</f>
        <v>41064911.050269999</v>
      </c>
      <c r="G295" s="29">
        <f>'Saldo mensual (90-23)'!C294</f>
        <v>73271065.570820004</v>
      </c>
      <c r="H295" s="30">
        <f>'Exportaciones mensual (90-23)'!D294</f>
        <v>169643092.18143001</v>
      </c>
      <c r="I295" s="29">
        <f>'Importaciones mensual (90-23)'!D294</f>
        <v>42790874.855690002</v>
      </c>
      <c r="J295" s="29">
        <f>'Saldo mensual (90-23)'!D294</f>
        <v>126852217.32574001</v>
      </c>
      <c r="K295" s="29">
        <f>'Exportaciones mensual (90-23)'!E294</f>
        <v>243976903.85424</v>
      </c>
      <c r="L295" s="29">
        <f>'Importaciones mensual (90-23)'!E294</f>
        <v>5752175.6203199998</v>
      </c>
      <c r="M295" s="31">
        <f>'Saldo mensual (90-23)'!E294</f>
        <v>238224728.23392001</v>
      </c>
      <c r="N295" s="29">
        <f>'Exportaciones mensual (90-23)'!F294</f>
        <v>69874558.307689995</v>
      </c>
      <c r="O295" s="29">
        <f>'Importaciones mensual (90-23)'!F294</f>
        <v>355966381.39775002</v>
      </c>
      <c r="P295" s="29">
        <f>'Saldo mensual (90-23)'!F294</f>
        <v>-286091823.09006</v>
      </c>
      <c r="Q295" s="29">
        <f>'Exportaciones mensual (90-23)'!G294</f>
        <v>306572928.32766002</v>
      </c>
      <c r="R295" s="29">
        <f>'Importaciones mensual (90-23)'!G294</f>
        <v>96501638.738710001</v>
      </c>
      <c r="S295" s="29">
        <f>'Saldo mensual (90-23)'!G294</f>
        <v>210071289.58895004</v>
      </c>
      <c r="T295" s="29">
        <f>'Exportaciones mensual (90-23)'!F294</f>
        <v>69874558.307689995</v>
      </c>
      <c r="U295" s="29">
        <f>'Importaciones mensual (90-23)'!H294</f>
        <v>32738861.510019999</v>
      </c>
      <c r="V295" s="29">
        <f>'Saldo mensual (90-23)'!H294</f>
        <v>52895662.339890003</v>
      </c>
      <c r="W295" s="29">
        <f>'Exportaciones mensual (90-23)'!G294</f>
        <v>306572928.32766002</v>
      </c>
      <c r="X295" s="29">
        <f>'Importaciones mensual (90-23)'!I294</f>
        <v>189584370.24529999</v>
      </c>
      <c r="Y295" s="29">
        <f>'Saldo mensual (90-23)'!J294</f>
        <v>51571744.194090001</v>
      </c>
      <c r="Z295" s="29">
        <f>'Exportaciones mensual (90-23)'!H294</f>
        <v>85634523.849910006</v>
      </c>
      <c r="AA295" s="29">
        <f>'Importaciones mensual (90-23)'!J294</f>
        <v>14349656.39542</v>
      </c>
      <c r="AB295" s="29">
        <f>'Saldo mensual (90-23)'!J294</f>
        <v>51571744.194090001</v>
      </c>
      <c r="AC295" s="29">
        <f>'Exportaciones mensual (90-23)'!I294</f>
        <v>89161036.216820002</v>
      </c>
      <c r="AD295" s="29">
        <f>'Exportaciones mensual (90-23)'!I294</f>
        <v>89161036.216820002</v>
      </c>
      <c r="AE295" s="29">
        <f>'Saldo mensual (90-23)'!K294</f>
        <v>-2077010.4857899994</v>
      </c>
      <c r="AF295" s="29">
        <f>'Exportaciones mensual (90-23)'!J294</f>
        <v>65921400.589510001</v>
      </c>
      <c r="AG295" s="29">
        <f>'Importaciones mensual (90-23)'!L294</f>
        <v>111965000.15573999</v>
      </c>
      <c r="AH295" s="29">
        <f>'Saldo mensual (90-23)'!L294</f>
        <v>-5069900.1122999936</v>
      </c>
      <c r="AI295" s="29">
        <f>'Exportaciones mensual (90-23)'!M294</f>
        <v>142512807.80399001</v>
      </c>
      <c r="AJ295" s="29">
        <f>'Importaciones mensual (90-23)'!M294</f>
        <v>43960999.051469997</v>
      </c>
      <c r="AK295" s="29">
        <f>'Saldo mensual (90-23)'!M294</f>
        <v>98551808.75252001</v>
      </c>
      <c r="AL295" s="29">
        <f>'Exportaciones mensual (90-23)'!K294</f>
        <v>24906866.699560001</v>
      </c>
      <c r="AM295" s="29">
        <f>'Importaciones mensual (90-23)'!N294</f>
        <v>819574585.03032994</v>
      </c>
      <c r="AN295" s="29">
        <f>'Saldo mensual (90-23)'!N294</f>
        <v>-477412559.76406991</v>
      </c>
      <c r="AO295" s="29">
        <f>'Exportaciones mensual (90-23)'!L294</f>
        <v>106895100.04344</v>
      </c>
      <c r="AP295" s="29">
        <f>'Importaciones mensual (90-23)'!O294</f>
        <v>319951338.56840003</v>
      </c>
      <c r="AQ295" s="29">
        <f>'Saldo mensual (90-23)'!O294</f>
        <v>-117470481.57831001</v>
      </c>
      <c r="AR295" s="29">
        <f>'Exportaciones mensual (90-23)'!P294</f>
        <v>1308959.84155</v>
      </c>
      <c r="AS295" s="29">
        <f>'Importaciones mensual (90-23)'!P294</f>
        <v>23999785.20301</v>
      </c>
      <c r="AT295" s="29">
        <f>'Saldo mensual (90-23)'!P294</f>
        <v>-22690825.36146</v>
      </c>
      <c r="AU295" s="29">
        <f>'Exportaciones mensual (90-23)'!M294</f>
        <v>142512807.80399001</v>
      </c>
      <c r="AV295" s="29">
        <f>'Importaciones mensual (90-23)'!Q294</f>
        <v>75705232.689160004</v>
      </c>
      <c r="AW295" s="29">
        <f>'Saldo mensual (90-23)'!Q294</f>
        <v>-31642686.554760002</v>
      </c>
      <c r="AX295" s="29">
        <f>'Exportaciones mensual (90-23)'!N294</f>
        <v>342162025.26626003</v>
      </c>
      <c r="AY295" s="29">
        <f>'Importaciones mensual (90-23)'!R294</f>
        <v>126866841.68257999</v>
      </c>
      <c r="AZ295" s="29">
        <f>'Saldo mensual (90-23)'!R294</f>
        <v>91944856.31855002</v>
      </c>
      <c r="BA295" s="29">
        <f>'Exportaciones mensual (90-23)'!O294</f>
        <v>202480856.99009001</v>
      </c>
      <c r="BB295" s="29">
        <f>'Importaciones mensual (90-23)'!S294</f>
        <v>149048327.36679</v>
      </c>
      <c r="BC295" s="29">
        <f>'Saldo mensual (90-23)'!S294</f>
        <v>-86829441.002240002</v>
      </c>
      <c r="BD295" s="29">
        <f>'Exportaciones mensual (90-23)'!P294</f>
        <v>1308959.84155</v>
      </c>
      <c r="BE295" s="29">
        <f>'Importaciones mensual (90-23)'!T294</f>
        <v>142417977.76161</v>
      </c>
      <c r="BF295" s="29">
        <f>'Saldo mensual (90-23)'!T294</f>
        <v>-43783731.027789995</v>
      </c>
      <c r="BG295" s="29">
        <f>'Exportaciones mensual (90-23)'!Q294</f>
        <v>44062546.134400003</v>
      </c>
      <c r="BH295" s="29">
        <f>'Importaciones mensual (90-23)'!U294</f>
        <v>67737668.00812</v>
      </c>
      <c r="BI295" s="29">
        <f>'Saldo mensual (90-23)'!U294</f>
        <v>101071917.74044999</v>
      </c>
      <c r="BJ295" s="29">
        <f>'Exportaciones mensual (90-23)'!R294</f>
        <v>218811698.00113001</v>
      </c>
      <c r="BK295" s="29">
        <f>'Importaciones mensual (90-23)'!V294</f>
        <v>13092414.641419999</v>
      </c>
      <c r="BL295" s="29">
        <f>'Saldo mensual (90-23)'!V294</f>
        <v>54663018.7698</v>
      </c>
      <c r="BM295" s="29">
        <f>'Exportaciones mensual (90-23)'!S294</f>
        <v>62218886.364550002</v>
      </c>
      <c r="BN295" s="29">
        <f>'Importaciones mensual (90-23)'!W294</f>
        <v>8659300.3377599996</v>
      </c>
      <c r="BO295" s="29">
        <f>'Saldo mensual (90-23)'!W294</f>
        <v>-2764839.1360999998</v>
      </c>
      <c r="BP295" s="29">
        <f>'Exportaciones mensual (90-23)'!T294</f>
        <v>98634246.733820006</v>
      </c>
      <c r="BQ295" s="29">
        <f>'Importaciones mensual (90-23)'!X294</f>
        <v>129461171.59886</v>
      </c>
      <c r="BR295" s="29">
        <f>'Saldo mensual (90-23)'!X294</f>
        <v>-28430290.406819999</v>
      </c>
      <c r="BS295" s="29">
        <f>'Exportaciones mensual (90-23)'!U294</f>
        <v>168809585.74857</v>
      </c>
      <c r="BT295" s="29">
        <f>'Importaciones mensual (90-23)'!Y294</f>
        <v>55100340.262539998</v>
      </c>
      <c r="BU295" s="29">
        <f>'Saldo mensual (90-23)'!Y294</f>
        <v>-511660.88112999499</v>
      </c>
      <c r="BV295" s="29">
        <f>'Exportaciones mensual (90-23)'!V294</f>
        <v>67755433.411219999</v>
      </c>
      <c r="BW295" s="29">
        <f>'Importaciones mensual (90-23)'!Z294</f>
        <v>54014692.13792</v>
      </c>
      <c r="BX295" s="29">
        <f>'Saldo mensual (90-23)'!Z294</f>
        <v>-13549701.668059997</v>
      </c>
      <c r="BY295" s="29">
        <f>'Exportaciones mensual (90-23)'!W294</f>
        <v>5894461.2016599998</v>
      </c>
      <c r="BZ295" s="29">
        <f>'Importaciones mensual (90-23)'!AA294</f>
        <v>73238358.064700007</v>
      </c>
      <c r="CA295" s="29">
        <f>'Saldo mensual (90-23)'!AA294</f>
        <v>-36161211.856740005</v>
      </c>
      <c r="CB295" s="29">
        <f>'Exportaciones mensual (90-23)'!X294</f>
        <v>101030881.19204</v>
      </c>
      <c r="CC295" s="29">
        <f>'Importaciones mensual (90-23)'!AB294</f>
        <v>53544182.221709996</v>
      </c>
      <c r="CD295" s="29">
        <f>'Saldo mensual (90-23)'!AB294</f>
        <v>9942730.8442600071</v>
      </c>
      <c r="CE295" s="29">
        <f>'Exportaciones mensual (90-23)'!AC294</f>
        <v>549030240.64769006</v>
      </c>
      <c r="CF295" s="29">
        <f>'Importaciones mensual (90-23)'!AC294</f>
        <v>1077730876.8948801</v>
      </c>
      <c r="CG295" s="29">
        <f>'Saldo mensual (90-23)'!AC294</f>
        <v>-528700636.24719</v>
      </c>
      <c r="CH295" s="29">
        <f>'Exportaciones mensual (90-23)'!Y294</f>
        <v>54588679.381410003</v>
      </c>
      <c r="CI295" s="29">
        <f>'Importaciones mensual (90-23)'!AD294</f>
        <v>131548471.72908001</v>
      </c>
      <c r="CJ295" s="29">
        <f>'Saldo mensual (90-23)'!AD294</f>
        <v>-108449488.17862001</v>
      </c>
      <c r="CK295" s="29">
        <f>'Exportaciones mensual (90-23)'!Z294</f>
        <v>40464990.469860002</v>
      </c>
      <c r="CL295" s="29">
        <f>'Importaciones mensual (90-23)'!AE294</f>
        <v>31020425.200739998</v>
      </c>
      <c r="CM295" s="29">
        <f>'Saldo mensual (90-23)'!AE294</f>
        <v>89078264.810490012</v>
      </c>
      <c r="CN295" s="29">
        <f>'Exportaciones mensual (90-23)'!AA294</f>
        <v>37077146.207960002</v>
      </c>
      <c r="CO295" s="29">
        <f>'Importaciones mensual (90-23)'!AF294</f>
        <v>164247500.10506001</v>
      </c>
      <c r="CP295" s="29">
        <f>'Saldo mensual (90-23)'!AF294</f>
        <v>-85318121.408390015</v>
      </c>
      <c r="CQ295" s="29">
        <f>'Exportaciones mensual (90-23)'!AB294</f>
        <v>63486913.065970004</v>
      </c>
      <c r="CR295" s="29">
        <f>'Importaciones mensual (90-23)'!AG294</f>
        <v>103327578.84096999</v>
      </c>
      <c r="CS295" s="29">
        <f>'Saldo mensual (90-23)'!AG294</f>
        <v>-65571193.226939999</v>
      </c>
      <c r="CT295" s="29">
        <f>'Exportaciones mensual (90-23)'!AC294</f>
        <v>549030240.64769006</v>
      </c>
      <c r="CU295" s="29">
        <f>'Importaciones mensual (90-23)'!AH294</f>
        <v>52063965.866020001</v>
      </c>
      <c r="CV295" s="29">
        <f>'Saldo mensual (90-23)'!AH294</f>
        <v>-38727239.357170001</v>
      </c>
      <c r="CW295" s="29">
        <f>'Exportaciones mensual (90-23)'!AC294</f>
        <v>549030240.64769006</v>
      </c>
      <c r="CX295" s="29">
        <f>'Importaciones mensual (90-23)'!AI294</f>
        <v>19527413.680599999</v>
      </c>
      <c r="CY295" s="29">
        <f>'Saldo mensual (90-23)'!AI294</f>
        <v>39576434.620039999</v>
      </c>
      <c r="CZ295" s="29">
        <f>'Exportaciones mensual (90-23)'!AE294</f>
        <v>120098690.01123001</v>
      </c>
      <c r="DA295" s="29">
        <f>'Importaciones mensual (90-23)'!AJ294</f>
        <v>67860394.523469999</v>
      </c>
      <c r="DB295" s="29">
        <f>'Saldo mensual (90-23)'!AJ294</f>
        <v>-6895239.2434199974</v>
      </c>
      <c r="DC295" s="29">
        <f>'Exportaciones mensual (90-23)'!AF294</f>
        <v>78929378.696669996</v>
      </c>
      <c r="DD295" s="29">
        <f>'Importaciones mensual (90-23)'!AK294</f>
        <v>11503520.81034</v>
      </c>
      <c r="DE295" s="29">
        <f>'Saldo mensual (90-23)'!AK294</f>
        <v>-6855792.7241600007</v>
      </c>
      <c r="DF295" s="29">
        <f>'Exportaciones mensual (90-23)'!AG294</f>
        <v>37756385.614030004</v>
      </c>
      <c r="DG295" s="29">
        <f>'Importaciones mensual (90-23)'!AL294</f>
        <v>17636987.64638</v>
      </c>
      <c r="DH295" s="29">
        <f>'Saldo mensual (90-23)'!AL294</f>
        <v>76671341.551910013</v>
      </c>
      <c r="DI295" s="29">
        <f>'Exportaciones mensual (90-23)'!AH294</f>
        <v>13336726.508850001</v>
      </c>
      <c r="DJ295" s="29">
        <f>'Importaciones mensual (90-23)'!AM294</f>
        <v>1035753.05311</v>
      </c>
      <c r="DK295" s="29">
        <f>'Saldo mensual (90-23)'!AM294</f>
        <v>19483683.856680002</v>
      </c>
      <c r="DL295" s="29">
        <f>'Exportaciones mensual (90-23)'!AI294</f>
        <v>59103848.300640002</v>
      </c>
      <c r="DM295" s="29">
        <f>'Importaciones mensual (90-23)'!AN294</f>
        <v>0</v>
      </c>
      <c r="DN295" s="29">
        <f>'Saldo mensual (90-23)'!AN294</f>
        <v>10098406.19279</v>
      </c>
      <c r="DO295" s="29">
        <f>'Exportaciones mensual (90-23)'!AJ294</f>
        <v>60965155.280050002</v>
      </c>
      <c r="DP295" s="29">
        <f>'Importaciones mensual (90-23)'!AO294</f>
        <v>0</v>
      </c>
      <c r="DQ295" s="29">
        <f>'Saldo mensual (90-23)'!AO294</f>
        <v>76195732.535160005</v>
      </c>
      <c r="DR295" s="29">
        <f>'Exportaciones mensual (90-23)'!AP294</f>
        <v>44444954.598130003</v>
      </c>
      <c r="DS295" s="29">
        <f>'Importaciones mensual (90-23)'!AP294</f>
        <v>514572.01170999999</v>
      </c>
      <c r="DT295" s="29">
        <f>'Saldo mensual (90-23)'!AP294</f>
        <v>43930382.58642</v>
      </c>
      <c r="DU295" s="29">
        <f>'Exportaciones mensual (90-23)'!AK294</f>
        <v>4647728.0861799996</v>
      </c>
      <c r="DV295" s="29">
        <f>'Importaciones mensual (90-23)'!AQ294</f>
        <v>9982645.2166900001</v>
      </c>
      <c r="DW295" s="29">
        <f>'Saldo mensual (90-23)'!AQ294</f>
        <v>14543364.420960002</v>
      </c>
      <c r="DX295" s="29">
        <f>'Exportaciones mensual (90-23)'!AL294</f>
        <v>94308329.198290005</v>
      </c>
      <c r="DY295" s="29">
        <f>'Importaciones mensual (90-23)'!AR294</f>
        <v>17653803.452130001</v>
      </c>
      <c r="DZ295" s="29">
        <f>'Saldo mensual (90-23)'!AR294</f>
        <v>41279832.293420002</v>
      </c>
      <c r="EA295" s="29">
        <f>'Exportaciones mensual (90-23)'!AM294</f>
        <v>20519436.909790002</v>
      </c>
      <c r="EB295" s="29">
        <f>'Importaciones mensual (90-23)'!AS294</f>
        <v>56584477.855740003</v>
      </c>
      <c r="EC295" s="29">
        <f>'Saldo mensual (90-23)'!AS294</f>
        <v>4916416.2828399986</v>
      </c>
      <c r="ED295" s="29">
        <f>'Exportaciones mensual (90-23)'!AN294</f>
        <v>10098406.19279</v>
      </c>
      <c r="EE295" s="29">
        <f>'Importaciones mensual (90-23)'!AT294</f>
        <v>184905837.42074999</v>
      </c>
      <c r="EF295" s="29">
        <f>'Saldo mensual (90-23)'!AT294</f>
        <v>211197444.48425999</v>
      </c>
    </row>
    <row r="296" spans="1:136">
      <c r="A296" s="9">
        <v>41579</v>
      </c>
      <c r="B296" s="29">
        <f>'Exportaciones mensual (90-23)'!B295</f>
        <v>1302573633.47053</v>
      </c>
      <c r="C296" s="29">
        <f>'Importaciones mensual (90-23)'!B295</f>
        <v>1545961927.8027101</v>
      </c>
      <c r="D296" s="29">
        <f>'Saldo mensual (90-23)'!B295</f>
        <v>-243388294.33218002</v>
      </c>
      <c r="E296" s="29">
        <f>'Exportaciones mensual (90-23)'!C295</f>
        <v>100225612.44379</v>
      </c>
      <c r="F296" s="29">
        <f>'Importaciones mensual (90-23)'!C295</f>
        <v>39903760.50863</v>
      </c>
      <c r="G296" s="29">
        <f>'Saldo mensual (90-23)'!C295</f>
        <v>60321851.935160004</v>
      </c>
      <c r="H296" s="30">
        <f>'Exportaciones mensual (90-23)'!D295</f>
        <v>149713075.88172001</v>
      </c>
      <c r="I296" s="29">
        <f>'Importaciones mensual (90-23)'!D295</f>
        <v>33481049.714729998</v>
      </c>
      <c r="J296" s="29">
        <f>'Saldo mensual (90-23)'!D295</f>
        <v>116232026.16699001</v>
      </c>
      <c r="K296" s="29">
        <f>'Exportaciones mensual (90-23)'!E295</f>
        <v>214717503.17096999</v>
      </c>
      <c r="L296" s="29">
        <f>'Importaciones mensual (90-23)'!E295</f>
        <v>7586174.6014099997</v>
      </c>
      <c r="M296" s="31">
        <f>'Saldo mensual (90-23)'!E295</f>
        <v>207131328.56955999</v>
      </c>
      <c r="N296" s="29">
        <f>'Exportaciones mensual (90-23)'!F295</f>
        <v>76913755.268989995</v>
      </c>
      <c r="O296" s="29">
        <f>'Importaciones mensual (90-23)'!F295</f>
        <v>304751851.44299001</v>
      </c>
      <c r="P296" s="29">
        <f>'Saldo mensual (90-23)'!F295</f>
        <v>-227838096.17400002</v>
      </c>
      <c r="Q296" s="29">
        <f>'Exportaciones mensual (90-23)'!G295</f>
        <v>234310433.31004</v>
      </c>
      <c r="R296" s="29">
        <f>'Importaciones mensual (90-23)'!G295</f>
        <v>75320499.604790002</v>
      </c>
      <c r="S296" s="29">
        <f>'Saldo mensual (90-23)'!G295</f>
        <v>158989933.70524999</v>
      </c>
      <c r="T296" s="29">
        <f>'Exportaciones mensual (90-23)'!F295</f>
        <v>76913755.268989995</v>
      </c>
      <c r="U296" s="29">
        <f>'Importaciones mensual (90-23)'!H295</f>
        <v>33866038.272940002</v>
      </c>
      <c r="V296" s="29">
        <f>'Saldo mensual (90-23)'!H295</f>
        <v>25294534.77403</v>
      </c>
      <c r="W296" s="29">
        <f>'Exportaciones mensual (90-23)'!G295</f>
        <v>234310433.31004</v>
      </c>
      <c r="X296" s="29">
        <f>'Importaciones mensual (90-23)'!I295</f>
        <v>193409371.56262001</v>
      </c>
      <c r="Y296" s="29">
        <f>'Saldo mensual (90-23)'!J295</f>
        <v>96761277.95544</v>
      </c>
      <c r="Z296" s="29">
        <f>'Exportaciones mensual (90-23)'!H295</f>
        <v>59160573.046970002</v>
      </c>
      <c r="AA296" s="29">
        <f>'Importaciones mensual (90-23)'!J295</f>
        <v>8999379.8748799991</v>
      </c>
      <c r="AB296" s="29">
        <f>'Saldo mensual (90-23)'!J295</f>
        <v>96761277.95544</v>
      </c>
      <c r="AC296" s="29">
        <f>'Exportaciones mensual (90-23)'!I295</f>
        <v>78668346.438500002</v>
      </c>
      <c r="AD296" s="29">
        <f>'Exportaciones mensual (90-23)'!I295</f>
        <v>78668346.438500002</v>
      </c>
      <c r="AE296" s="29">
        <f>'Saldo mensual (90-23)'!K295</f>
        <v>8455636.1565599963</v>
      </c>
      <c r="AF296" s="29">
        <f>'Exportaciones mensual (90-23)'!J295</f>
        <v>105760657.83032</v>
      </c>
      <c r="AG296" s="29">
        <f>'Importaciones mensual (90-23)'!L295</f>
        <v>155459250.18687999</v>
      </c>
      <c r="AH296" s="29">
        <f>'Saldo mensual (90-23)'!L295</f>
        <v>-113844015.43886</v>
      </c>
      <c r="AI296" s="29">
        <f>'Exportaciones mensual (90-23)'!M295</f>
        <v>124036680.46785</v>
      </c>
      <c r="AJ296" s="29">
        <f>'Importaciones mensual (90-23)'!M295</f>
        <v>29527922.089779999</v>
      </c>
      <c r="AK296" s="29">
        <f>'Saldo mensual (90-23)'!M295</f>
        <v>94508758.378069997</v>
      </c>
      <c r="AL296" s="29">
        <f>'Exportaciones mensual (90-23)'!K295</f>
        <v>37402002.359399997</v>
      </c>
      <c r="AM296" s="29">
        <f>'Importaciones mensual (90-23)'!N295</f>
        <v>659146265.84829998</v>
      </c>
      <c r="AN296" s="29">
        <f>'Saldo mensual (90-23)'!N295</f>
        <v>-239061719.62825996</v>
      </c>
      <c r="AO296" s="29">
        <f>'Exportaciones mensual (90-23)'!L295</f>
        <v>41615234.748020001</v>
      </c>
      <c r="AP296" s="29">
        <f>'Importaciones mensual (90-23)'!O295</f>
        <v>371083103.71875</v>
      </c>
      <c r="AQ296" s="29">
        <f>'Saldo mensual (90-23)'!O295</f>
        <v>-243759929.02000999</v>
      </c>
      <c r="AR296" s="29">
        <f>'Exportaciones mensual (90-23)'!P295</f>
        <v>1935737.7382799999</v>
      </c>
      <c r="AS296" s="29">
        <f>'Importaciones mensual (90-23)'!P295</f>
        <v>15989457.422250001</v>
      </c>
      <c r="AT296" s="29">
        <f>'Saldo mensual (90-23)'!P295</f>
        <v>-14053719.683970001</v>
      </c>
      <c r="AU296" s="29">
        <f>'Exportaciones mensual (90-23)'!M295</f>
        <v>124036680.46785</v>
      </c>
      <c r="AV296" s="29">
        <f>'Importaciones mensual (90-23)'!Q295</f>
        <v>42123230.563199997</v>
      </c>
      <c r="AW296" s="29">
        <f>'Saldo mensual (90-23)'!Q295</f>
        <v>-31870695.557129998</v>
      </c>
      <c r="AX296" s="29">
        <f>'Exportaciones mensual (90-23)'!N295</f>
        <v>420084546.22004002</v>
      </c>
      <c r="AY296" s="29">
        <f>'Importaciones mensual (90-23)'!R295</f>
        <v>95590847.602249995</v>
      </c>
      <c r="AZ296" s="29">
        <f>'Saldo mensual (90-23)'!R295</f>
        <v>-19101174.768419996</v>
      </c>
      <c r="BA296" s="29">
        <f>'Exportaciones mensual (90-23)'!O295</f>
        <v>127323174.69874001</v>
      </c>
      <c r="BB296" s="29">
        <f>'Importaciones mensual (90-23)'!S295</f>
        <v>245177573.48109999</v>
      </c>
      <c r="BC296" s="29">
        <f>'Saldo mensual (90-23)'!S295</f>
        <v>-206687864.52125001</v>
      </c>
      <c r="BD296" s="29">
        <f>'Exportaciones mensual (90-23)'!P295</f>
        <v>1935737.7382799999</v>
      </c>
      <c r="BE296" s="29">
        <f>'Importaciones mensual (90-23)'!T295</f>
        <v>131065001.13773</v>
      </c>
      <c r="BF296" s="29">
        <f>'Saldo mensual (90-23)'!T295</f>
        <v>-19864743.062220007</v>
      </c>
      <c r="BG296" s="29">
        <f>'Exportaciones mensual (90-23)'!Q295</f>
        <v>10252535.006069999</v>
      </c>
      <c r="BH296" s="29">
        <f>'Importaciones mensual (90-23)'!U295</f>
        <v>46157839.558940001</v>
      </c>
      <c r="BI296" s="29">
        <f>'Saldo mensual (90-23)'!U295</f>
        <v>106419161.49948001</v>
      </c>
      <c r="BJ296" s="29">
        <f>'Exportaciones mensual (90-23)'!R295</f>
        <v>76489672.833829999</v>
      </c>
      <c r="BK296" s="29">
        <f>'Importaciones mensual (90-23)'!V295</f>
        <v>15474250.65189</v>
      </c>
      <c r="BL296" s="29">
        <f>'Saldo mensual (90-23)'!V295</f>
        <v>15481742.657829998</v>
      </c>
      <c r="BM296" s="29">
        <f>'Exportaciones mensual (90-23)'!S295</f>
        <v>38489708.959849998</v>
      </c>
      <c r="BN296" s="29">
        <f>'Importaciones mensual (90-23)'!W295</f>
        <v>11698015.557229999</v>
      </c>
      <c r="BO296" s="29">
        <f>'Saldo mensual (90-23)'!W295</f>
        <v>-9986777.7006199993</v>
      </c>
      <c r="BP296" s="29">
        <f>'Exportaciones mensual (90-23)'!T295</f>
        <v>111200258.07551</v>
      </c>
      <c r="BQ296" s="29">
        <f>'Importaciones mensual (90-23)'!X295</f>
        <v>145837892.51383999</v>
      </c>
      <c r="BR296" s="29">
        <f>'Saldo mensual (90-23)'!X295</f>
        <v>-34048124.507079989</v>
      </c>
      <c r="BS296" s="29">
        <f>'Exportaciones mensual (90-23)'!U295</f>
        <v>152577001.05842</v>
      </c>
      <c r="BT296" s="29">
        <f>'Importaciones mensual (90-23)'!Y295</f>
        <v>42746645.517580003</v>
      </c>
      <c r="BU296" s="29">
        <f>'Saldo mensual (90-23)'!Y295</f>
        <v>-4900557.1930000037</v>
      </c>
      <c r="BV296" s="29">
        <f>'Exportaciones mensual (90-23)'!V295</f>
        <v>30955993.309719998</v>
      </c>
      <c r="BW296" s="29">
        <f>'Importaciones mensual (90-23)'!Z295</f>
        <v>37483811.331370004</v>
      </c>
      <c r="BX296" s="29">
        <f>'Saldo mensual (90-23)'!Z295</f>
        <v>16117749.838129995</v>
      </c>
      <c r="BY296" s="29">
        <f>'Exportaciones mensual (90-23)'!W295</f>
        <v>1711237.8566099999</v>
      </c>
      <c r="BZ296" s="29">
        <f>'Importaciones mensual (90-23)'!AA295</f>
        <v>75405720.885989994</v>
      </c>
      <c r="CA296" s="29">
        <f>'Saldo mensual (90-23)'!AA295</f>
        <v>-3970292.4933699965</v>
      </c>
      <c r="CB296" s="29">
        <f>'Exportaciones mensual (90-23)'!X295</f>
        <v>111789768.00676</v>
      </c>
      <c r="CC296" s="29">
        <f>'Importaciones mensual (90-23)'!AB295</f>
        <v>86978122.029699996</v>
      </c>
      <c r="CD296" s="29">
        <f>'Saldo mensual (90-23)'!AB295</f>
        <v>-30887689.344469994</v>
      </c>
      <c r="CE296" s="29">
        <f>'Exportaciones mensual (90-23)'!AC295</f>
        <v>241652414.78641</v>
      </c>
      <c r="CF296" s="29">
        <f>'Importaciones mensual (90-23)'!AC295</f>
        <v>955258296.84359002</v>
      </c>
      <c r="CG296" s="29">
        <f>'Saldo mensual (90-23)'!AC295</f>
        <v>-713605882.05718005</v>
      </c>
      <c r="CH296" s="29">
        <f>'Exportaciones mensual (90-23)'!Y295</f>
        <v>37846088.324579999</v>
      </c>
      <c r="CI296" s="29">
        <f>'Importaciones mensual (90-23)'!AD295</f>
        <v>85775948.047030002</v>
      </c>
      <c r="CJ296" s="29">
        <f>'Saldo mensual (90-23)'!AD295</f>
        <v>-50585590.4234</v>
      </c>
      <c r="CK296" s="29">
        <f>'Exportaciones mensual (90-23)'!Z295</f>
        <v>53601561.169500001</v>
      </c>
      <c r="CL296" s="29">
        <f>'Importaciones mensual (90-23)'!AE295</f>
        <v>35922435.160789996</v>
      </c>
      <c r="CM296" s="29">
        <f>'Saldo mensual (90-23)'!AE295</f>
        <v>65351736.308970004</v>
      </c>
      <c r="CN296" s="29">
        <f>'Exportaciones mensual (90-23)'!AA295</f>
        <v>71435428.392619997</v>
      </c>
      <c r="CO296" s="29">
        <f>'Importaciones mensual (90-23)'!AF295</f>
        <v>115315501.64078</v>
      </c>
      <c r="CP296" s="29">
        <f>'Saldo mensual (90-23)'!AF295</f>
        <v>-68302861.164379999</v>
      </c>
      <c r="CQ296" s="29">
        <f>'Exportaciones mensual (90-23)'!AB295</f>
        <v>56090432.685230002</v>
      </c>
      <c r="CR296" s="29">
        <f>'Importaciones mensual (90-23)'!AG295</f>
        <v>80488747.662110001</v>
      </c>
      <c r="CS296" s="29">
        <f>'Saldo mensual (90-23)'!AG295</f>
        <v>-26518974.119149998</v>
      </c>
      <c r="CT296" s="29">
        <f>'Exportaciones mensual (90-23)'!AC295</f>
        <v>241652414.78641</v>
      </c>
      <c r="CU296" s="29">
        <f>'Importaciones mensual (90-23)'!AH295</f>
        <v>41602440.569410004</v>
      </c>
      <c r="CV296" s="29">
        <f>'Saldo mensual (90-23)'!AH295</f>
        <v>-31300186.251330003</v>
      </c>
      <c r="CW296" s="29">
        <f>'Exportaciones mensual (90-23)'!AC295</f>
        <v>241652414.78641</v>
      </c>
      <c r="CX296" s="29">
        <f>'Importaciones mensual (90-23)'!AI295</f>
        <v>15379129.769850001</v>
      </c>
      <c r="CY296" s="29">
        <f>'Saldo mensual (90-23)'!AI295</f>
        <v>54316099.210649997</v>
      </c>
      <c r="CZ296" s="29">
        <f>'Exportaciones mensual (90-23)'!AE295</f>
        <v>101274171.46976</v>
      </c>
      <c r="DA296" s="29">
        <f>'Importaciones mensual (90-23)'!AJ295</f>
        <v>55021805.287969999</v>
      </c>
      <c r="DB296" s="29">
        <f>'Saldo mensual (90-23)'!AJ295</f>
        <v>28581671.794600002</v>
      </c>
      <c r="DC296" s="29">
        <f>'Exportaciones mensual (90-23)'!AF295</f>
        <v>47012640.476400003</v>
      </c>
      <c r="DD296" s="29">
        <f>'Importaciones mensual (90-23)'!AK295</f>
        <v>19094526.692430001</v>
      </c>
      <c r="DE296" s="29">
        <f>'Saldo mensual (90-23)'!AK295</f>
        <v>-10925442.521850001</v>
      </c>
      <c r="DF296" s="29">
        <f>'Exportaciones mensual (90-23)'!AG295</f>
        <v>53969773.542960003</v>
      </c>
      <c r="DG296" s="29">
        <f>'Importaciones mensual (90-23)'!AL295</f>
        <v>4366488.2778200004</v>
      </c>
      <c r="DH296" s="29">
        <f>'Saldo mensual (90-23)'!AL295</f>
        <v>34747438.872450002</v>
      </c>
      <c r="DI296" s="29">
        <f>'Exportaciones mensual (90-23)'!AH295</f>
        <v>10302254.318080001</v>
      </c>
      <c r="DJ296" s="29">
        <f>'Importaciones mensual (90-23)'!AM295</f>
        <v>2117856.4686699999</v>
      </c>
      <c r="DK296" s="29">
        <f>'Saldo mensual (90-23)'!AM295</f>
        <v>1895637.72713</v>
      </c>
      <c r="DL296" s="29">
        <f>'Exportaciones mensual (90-23)'!AI295</f>
        <v>69695228.980499998</v>
      </c>
      <c r="DM296" s="29">
        <f>'Importaciones mensual (90-23)'!AN295</f>
        <v>0</v>
      </c>
      <c r="DN296" s="29">
        <f>'Saldo mensual (90-23)'!AN295</f>
        <v>7995764.89078</v>
      </c>
      <c r="DO296" s="29">
        <f>'Exportaciones mensual (90-23)'!AJ295</f>
        <v>83603477.082570001</v>
      </c>
      <c r="DP296" s="29">
        <f>'Importaciones mensual (90-23)'!AO295</f>
        <v>0</v>
      </c>
      <c r="DQ296" s="29">
        <f>'Saldo mensual (90-23)'!AO295</f>
        <v>95912705.397660002</v>
      </c>
      <c r="DR296" s="29">
        <f>'Exportaciones mensual (90-23)'!AP295</f>
        <v>31837894.791870002</v>
      </c>
      <c r="DS296" s="29">
        <f>'Importaciones mensual (90-23)'!AP295</f>
        <v>940695.25459000003</v>
      </c>
      <c r="DT296" s="29">
        <f>'Saldo mensual (90-23)'!AP295</f>
        <v>30897199.537280001</v>
      </c>
      <c r="DU296" s="29">
        <f>'Exportaciones mensual (90-23)'!AK295</f>
        <v>8169084.1705799997</v>
      </c>
      <c r="DV296" s="29">
        <f>'Importaciones mensual (90-23)'!AQ295</f>
        <v>629979.01416999998</v>
      </c>
      <c r="DW296" s="29">
        <f>'Saldo mensual (90-23)'!AQ295</f>
        <v>29463853.113200001</v>
      </c>
      <c r="DX296" s="29">
        <f>'Exportaciones mensual (90-23)'!AL295</f>
        <v>39113927.15027</v>
      </c>
      <c r="DY296" s="29">
        <f>'Importaciones mensual (90-23)'!AR295</f>
        <v>15402256.032120001</v>
      </c>
      <c r="DZ296" s="29">
        <f>'Saldo mensual (90-23)'!AR295</f>
        <v>37408035.574599996</v>
      </c>
      <c r="EA296" s="29">
        <f>'Exportaciones mensual (90-23)'!AM295</f>
        <v>4013494.1957999999</v>
      </c>
      <c r="EB296" s="29">
        <f>'Importaciones mensual (90-23)'!AS295</f>
        <v>2862655.2409199998</v>
      </c>
      <c r="EC296" s="29">
        <f>'Saldo mensual (90-23)'!AS295</f>
        <v>72524656.781720012</v>
      </c>
      <c r="ED296" s="29">
        <f>'Exportaciones mensual (90-23)'!AN295</f>
        <v>7995764.89078</v>
      </c>
      <c r="EE296" s="29">
        <f>'Importaciones mensual (90-23)'!AT295</f>
        <v>182295932.42065999</v>
      </c>
      <c r="EF296" s="29">
        <f>'Saldo mensual (90-23)'!AT295</f>
        <v>92352199.067790002</v>
      </c>
    </row>
    <row r="297" spans="1:136">
      <c r="A297" s="9">
        <v>41609</v>
      </c>
      <c r="B297" s="29">
        <f>'Exportaciones mensual (90-23)'!B296</f>
        <v>1125293460.1624801</v>
      </c>
      <c r="C297" s="29">
        <f>'Importaciones mensual (90-23)'!B296</f>
        <v>1366042238.4043801</v>
      </c>
      <c r="D297" s="29">
        <f>'Saldo mensual (90-23)'!B296</f>
        <v>-240748778.24189997</v>
      </c>
      <c r="E297" s="29">
        <f>'Exportaciones mensual (90-23)'!C296</f>
        <v>110736425.97065</v>
      </c>
      <c r="F297" s="29">
        <f>'Importaciones mensual (90-23)'!C296</f>
        <v>40414817.100929998</v>
      </c>
      <c r="G297" s="29">
        <f>'Saldo mensual (90-23)'!C296</f>
        <v>70321608.869720012</v>
      </c>
      <c r="H297" s="30">
        <f>'Exportaciones mensual (90-23)'!D296</f>
        <v>138260129.61416</v>
      </c>
      <c r="I297" s="29">
        <f>'Importaciones mensual (90-23)'!D296</f>
        <v>50232100.982220002</v>
      </c>
      <c r="J297" s="29">
        <f>'Saldo mensual (90-23)'!D296</f>
        <v>88028028.631940007</v>
      </c>
      <c r="K297" s="29">
        <f>'Exportaciones mensual (90-23)'!E296</f>
        <v>223106801.46077999</v>
      </c>
      <c r="L297" s="29">
        <f>'Importaciones mensual (90-23)'!E296</f>
        <v>258546.06734000001</v>
      </c>
      <c r="M297" s="31">
        <f>'Saldo mensual (90-23)'!E296</f>
        <v>222848255.39344001</v>
      </c>
      <c r="N297" s="29">
        <f>'Exportaciones mensual (90-23)'!F296</f>
        <v>67896212.518399999</v>
      </c>
      <c r="O297" s="29">
        <f>'Importaciones mensual (90-23)'!F296</f>
        <v>282518931.21977001</v>
      </c>
      <c r="P297" s="29">
        <f>'Saldo mensual (90-23)'!F296</f>
        <v>-214622718.70137</v>
      </c>
      <c r="Q297" s="29">
        <f>'Exportaciones mensual (90-23)'!G296</f>
        <v>319081014.20485002</v>
      </c>
      <c r="R297" s="29">
        <f>'Importaciones mensual (90-23)'!G296</f>
        <v>74691066.809139997</v>
      </c>
      <c r="S297" s="29">
        <f>'Saldo mensual (90-23)'!G296</f>
        <v>244389947.39571002</v>
      </c>
      <c r="T297" s="29">
        <f>'Exportaciones mensual (90-23)'!F296</f>
        <v>67896212.518399999</v>
      </c>
      <c r="U297" s="29">
        <f>'Importaciones mensual (90-23)'!H296</f>
        <v>24779382.18053</v>
      </c>
      <c r="V297" s="29">
        <f>'Saldo mensual (90-23)'!H296</f>
        <v>19029327.469500002</v>
      </c>
      <c r="W297" s="29">
        <f>'Exportaciones mensual (90-23)'!G296</f>
        <v>319081014.20485002</v>
      </c>
      <c r="X297" s="29">
        <f>'Importaciones mensual (90-23)'!I296</f>
        <v>222472874.72993001</v>
      </c>
      <c r="Y297" s="29">
        <f>'Saldo mensual (90-23)'!J296</f>
        <v>56684637.267870001</v>
      </c>
      <c r="Z297" s="29">
        <f>'Exportaciones mensual (90-23)'!H296</f>
        <v>43808709.650030002</v>
      </c>
      <c r="AA297" s="29">
        <f>'Importaciones mensual (90-23)'!J296</f>
        <v>8540187.2523200009</v>
      </c>
      <c r="AB297" s="29">
        <f>'Saldo mensual (90-23)'!J296</f>
        <v>56684637.267870001</v>
      </c>
      <c r="AC297" s="29">
        <f>'Exportaciones mensual (90-23)'!I296</f>
        <v>73434441.487090006</v>
      </c>
      <c r="AD297" s="29">
        <f>'Exportaciones mensual (90-23)'!I296</f>
        <v>73434441.487090006</v>
      </c>
      <c r="AE297" s="29">
        <f>'Saldo mensual (90-23)'!K296</f>
        <v>-15451977.187210001</v>
      </c>
      <c r="AF297" s="29">
        <f>'Exportaciones mensual (90-23)'!J296</f>
        <v>65224824.520190001</v>
      </c>
      <c r="AG297" s="29">
        <f>'Importaciones mensual (90-23)'!L296</f>
        <v>156143817.93985</v>
      </c>
      <c r="AH297" s="29">
        <f>'Saldo mensual (90-23)'!L296</f>
        <v>-98954198.320769995</v>
      </c>
      <c r="AI297" s="29">
        <f>'Exportaciones mensual (90-23)'!M296</f>
        <v>136166292.08818999</v>
      </c>
      <c r="AJ297" s="29">
        <f>'Importaciones mensual (90-23)'!M296</f>
        <v>75951816.051899999</v>
      </c>
      <c r="AK297" s="29">
        <f>'Saldo mensual (90-23)'!M296</f>
        <v>60214476.03628999</v>
      </c>
      <c r="AL297" s="29">
        <f>'Exportaciones mensual (90-23)'!K296</f>
        <v>20907626.837439999</v>
      </c>
      <c r="AM297" s="29">
        <f>'Importaciones mensual (90-23)'!N296</f>
        <v>654158013.54227996</v>
      </c>
      <c r="AN297" s="29">
        <f>'Saldo mensual (90-23)'!N296</f>
        <v>-444222365.68739998</v>
      </c>
      <c r="AO297" s="29">
        <f>'Exportaciones mensual (90-23)'!L296</f>
        <v>57189619.61908</v>
      </c>
      <c r="AP297" s="29">
        <f>'Importaciones mensual (90-23)'!O296</f>
        <v>241807840.10727999</v>
      </c>
      <c r="AQ297" s="29">
        <f>'Saldo mensual (90-23)'!O296</f>
        <v>-114037966.02247998</v>
      </c>
      <c r="AR297" s="29">
        <f>'Exportaciones mensual (90-23)'!P296</f>
        <v>896807.70299999998</v>
      </c>
      <c r="AS297" s="29">
        <f>'Importaciones mensual (90-23)'!P296</f>
        <v>14309139.465260001</v>
      </c>
      <c r="AT297" s="29">
        <f>'Saldo mensual (90-23)'!P296</f>
        <v>-13412331.762260001</v>
      </c>
      <c r="AU297" s="29">
        <f>'Exportaciones mensual (90-23)'!M296</f>
        <v>136166292.08818999</v>
      </c>
      <c r="AV297" s="29">
        <f>'Importaciones mensual (90-23)'!Q296</f>
        <v>19837640.029610001</v>
      </c>
      <c r="AW297" s="29">
        <f>'Saldo mensual (90-23)'!Q296</f>
        <v>1439088.7914699987</v>
      </c>
      <c r="AX297" s="29">
        <f>'Exportaciones mensual (90-23)'!N296</f>
        <v>209935647.85488001</v>
      </c>
      <c r="AY297" s="29">
        <f>'Importaciones mensual (90-23)'!R296</f>
        <v>82988335.950979993</v>
      </c>
      <c r="AZ297" s="29">
        <f>'Saldo mensual (90-23)'!R296</f>
        <v>30583072.960510001</v>
      </c>
      <c r="BA297" s="29">
        <f>'Exportaciones mensual (90-23)'!O296</f>
        <v>127769874.0848</v>
      </c>
      <c r="BB297" s="29">
        <f>'Importaciones mensual (90-23)'!S296</f>
        <v>108870094.0581</v>
      </c>
      <c r="BC297" s="29">
        <f>'Saldo mensual (90-23)'!S296</f>
        <v>-36900880.799850002</v>
      </c>
      <c r="BD297" s="29">
        <f>'Exportaciones mensual (90-23)'!P296</f>
        <v>896807.70299999998</v>
      </c>
      <c r="BE297" s="29">
        <f>'Importaciones mensual (90-23)'!T296</f>
        <v>124671995.8027</v>
      </c>
      <c r="BF297" s="29">
        <f>'Saldo mensual (90-23)'!T296</f>
        <v>-64370752.959499992</v>
      </c>
      <c r="BG297" s="29">
        <f>'Exportaciones mensual (90-23)'!Q296</f>
        <v>21276728.821079999</v>
      </c>
      <c r="BH297" s="29">
        <f>'Importaciones mensual (90-23)'!U296</f>
        <v>80886930.798749998</v>
      </c>
      <c r="BI297" s="29">
        <f>'Saldo mensual (90-23)'!U296</f>
        <v>56519062.694989994</v>
      </c>
      <c r="BJ297" s="29">
        <f>'Exportaciones mensual (90-23)'!R296</f>
        <v>113571408.91148999</v>
      </c>
      <c r="BK297" s="29">
        <f>'Importaciones mensual (90-23)'!V296</f>
        <v>36939957.474420004</v>
      </c>
      <c r="BL297" s="29">
        <f>'Saldo mensual (90-23)'!V296</f>
        <v>22350959.879359998</v>
      </c>
      <c r="BM297" s="29">
        <f>'Exportaciones mensual (90-23)'!S296</f>
        <v>71969213.258249998</v>
      </c>
      <c r="BN297" s="29">
        <f>'Importaciones mensual (90-23)'!W296</f>
        <v>7032700.6085599996</v>
      </c>
      <c r="BO297" s="29">
        <f>'Saldo mensual (90-23)'!W296</f>
        <v>-2033137.5849199996</v>
      </c>
      <c r="BP297" s="29">
        <f>'Exportaciones mensual (90-23)'!T296</f>
        <v>60301242.843199998</v>
      </c>
      <c r="BQ297" s="29">
        <f>'Importaciones mensual (90-23)'!X296</f>
        <v>106073154.58262999</v>
      </c>
      <c r="BR297" s="29">
        <f>'Saldo mensual (90-23)'!X296</f>
        <v>33770884.86586</v>
      </c>
      <c r="BS297" s="29">
        <f>'Exportaciones mensual (90-23)'!U296</f>
        <v>137405993.49373999</v>
      </c>
      <c r="BT297" s="29">
        <f>'Importaciones mensual (90-23)'!Y296</f>
        <v>40769765.599660002</v>
      </c>
      <c r="BU297" s="29">
        <f>'Saldo mensual (90-23)'!Y296</f>
        <v>10963616.948529996</v>
      </c>
      <c r="BV297" s="29">
        <f>'Exportaciones mensual (90-23)'!V296</f>
        <v>59290917.353780001</v>
      </c>
      <c r="BW297" s="29">
        <f>'Importaciones mensual (90-23)'!Z296</f>
        <v>34587486.599210002</v>
      </c>
      <c r="BX297" s="29">
        <f>'Saldo mensual (90-23)'!Z296</f>
        <v>-11513186.71971</v>
      </c>
      <c r="BY297" s="29">
        <f>'Exportaciones mensual (90-23)'!W296</f>
        <v>4999563.0236400003</v>
      </c>
      <c r="BZ297" s="29">
        <f>'Importaciones mensual (90-23)'!AA296</f>
        <v>55528595.275519997</v>
      </c>
      <c r="CA297" s="29">
        <f>'Saldo mensual (90-23)'!AA296</f>
        <v>64643306.979100004</v>
      </c>
      <c r="CB297" s="29">
        <f>'Exportaciones mensual (90-23)'!X296</f>
        <v>139844039.44848999</v>
      </c>
      <c r="CC297" s="29">
        <f>'Importaciones mensual (90-23)'!AB296</f>
        <v>31710467.187460002</v>
      </c>
      <c r="CD297" s="29">
        <f>'Saldo mensual (90-23)'!AB296</f>
        <v>12540605.601369996</v>
      </c>
      <c r="CE297" s="29">
        <f>'Exportaciones mensual (90-23)'!AC296</f>
        <v>159961241.04086</v>
      </c>
      <c r="CF297" s="29">
        <f>'Importaciones mensual (90-23)'!AC296</f>
        <v>851392271.03377998</v>
      </c>
      <c r="CG297" s="29">
        <f>'Saldo mensual (90-23)'!AC296</f>
        <v>-691431029.99291992</v>
      </c>
      <c r="CH297" s="29">
        <f>'Exportaciones mensual (90-23)'!Y296</f>
        <v>51733382.548189998</v>
      </c>
      <c r="CI297" s="29">
        <f>'Importaciones mensual (90-23)'!AD296</f>
        <v>132643895.87795</v>
      </c>
      <c r="CJ297" s="29">
        <f>'Saldo mensual (90-23)'!AD296</f>
        <v>-101283206.47093</v>
      </c>
      <c r="CK297" s="29">
        <f>'Exportaciones mensual (90-23)'!Z296</f>
        <v>23074299.879500002</v>
      </c>
      <c r="CL297" s="29">
        <f>'Importaciones mensual (90-23)'!AE296</f>
        <v>47911567.492770001</v>
      </c>
      <c r="CM297" s="29">
        <f>'Saldo mensual (90-23)'!AE296</f>
        <v>33211040.400659997</v>
      </c>
      <c r="CN297" s="29">
        <f>'Exportaciones mensual (90-23)'!AA296</f>
        <v>120171902.25462</v>
      </c>
      <c r="CO297" s="29">
        <f>'Importaciones mensual (90-23)'!AF296</f>
        <v>109802409.83267</v>
      </c>
      <c r="CP297" s="29">
        <f>'Saldo mensual (90-23)'!AF296</f>
        <v>-61484844.346730001</v>
      </c>
      <c r="CQ297" s="29">
        <f>'Exportaciones mensual (90-23)'!AB296</f>
        <v>44251072.788829997</v>
      </c>
      <c r="CR297" s="29">
        <f>'Importaciones mensual (90-23)'!AG296</f>
        <v>60555687.09369</v>
      </c>
      <c r="CS297" s="29">
        <f>'Saldo mensual (90-23)'!AG296</f>
        <v>10203904.781209998</v>
      </c>
      <c r="CT297" s="29">
        <f>'Exportaciones mensual (90-23)'!AC296</f>
        <v>159961241.04086</v>
      </c>
      <c r="CU297" s="29">
        <f>'Importaciones mensual (90-23)'!AH296</f>
        <v>39516315.883850001</v>
      </c>
      <c r="CV297" s="29">
        <f>'Saldo mensual (90-23)'!AH296</f>
        <v>-30349532.333800003</v>
      </c>
      <c r="CW297" s="29">
        <f>'Exportaciones mensual (90-23)'!AC296</f>
        <v>159961241.04086</v>
      </c>
      <c r="CX297" s="29">
        <f>'Importaciones mensual (90-23)'!AI296</f>
        <v>13181820.01787</v>
      </c>
      <c r="CY297" s="29">
        <f>'Saldo mensual (90-23)'!AI296</f>
        <v>61418779.033980004</v>
      </c>
      <c r="CZ297" s="29">
        <f>'Exportaciones mensual (90-23)'!AE296</f>
        <v>81122607.893429995</v>
      </c>
      <c r="DA297" s="29">
        <f>'Importaciones mensual (90-23)'!AJ296</f>
        <v>40390112.143229999</v>
      </c>
      <c r="DB297" s="29">
        <f>'Saldo mensual (90-23)'!AJ296</f>
        <v>51383899.635490008</v>
      </c>
      <c r="DC297" s="29">
        <f>'Exportaciones mensual (90-23)'!AF296</f>
        <v>48317565.485940002</v>
      </c>
      <c r="DD297" s="29">
        <f>'Importaciones mensual (90-23)'!AK296</f>
        <v>7614023.2559399996</v>
      </c>
      <c r="DE297" s="29">
        <f>'Saldo mensual (90-23)'!AK296</f>
        <v>6069343.3910499997</v>
      </c>
      <c r="DF297" s="29">
        <f>'Exportaciones mensual (90-23)'!AG296</f>
        <v>70759591.874899998</v>
      </c>
      <c r="DG297" s="29">
        <f>'Importaciones mensual (90-23)'!AL296</f>
        <v>14102033.788009999</v>
      </c>
      <c r="DH297" s="29">
        <f>'Saldo mensual (90-23)'!AL296</f>
        <v>21891902.912699997</v>
      </c>
      <c r="DI297" s="29">
        <f>'Exportaciones mensual (90-23)'!AH296</f>
        <v>9166783.5500499997</v>
      </c>
      <c r="DJ297" s="29">
        <f>'Importaciones mensual (90-23)'!AM296</f>
        <v>506638.93151999998</v>
      </c>
      <c r="DK297" s="29">
        <f>'Saldo mensual (90-23)'!AM296</f>
        <v>13155590.190950001</v>
      </c>
      <c r="DL297" s="29">
        <f>'Exportaciones mensual (90-23)'!AI296</f>
        <v>74600599.051850006</v>
      </c>
      <c r="DM297" s="29">
        <f>'Importaciones mensual (90-23)'!AN296</f>
        <v>0</v>
      </c>
      <c r="DN297" s="29">
        <f>'Saldo mensual (90-23)'!AN296</f>
        <v>10202989.91406</v>
      </c>
      <c r="DO297" s="29">
        <f>'Exportaciones mensual (90-23)'!AJ296</f>
        <v>91774011.778720006</v>
      </c>
      <c r="DP297" s="29">
        <f>'Importaciones mensual (90-23)'!AO296</f>
        <v>876.40997000000004</v>
      </c>
      <c r="DQ297" s="29">
        <f>'Saldo mensual (90-23)'!AO296</f>
        <v>121431803.44329999</v>
      </c>
      <c r="DR297" s="29">
        <f>'Exportaciones mensual (90-23)'!AP296</f>
        <v>24006751.166329999</v>
      </c>
      <c r="DS297" s="29">
        <f>'Importaciones mensual (90-23)'!AP296</f>
        <v>6847896.3268100005</v>
      </c>
      <c r="DT297" s="29">
        <f>'Saldo mensual (90-23)'!AP296</f>
        <v>17158854.83952</v>
      </c>
      <c r="DU297" s="29">
        <f>'Exportaciones mensual (90-23)'!AK296</f>
        <v>13683366.646989999</v>
      </c>
      <c r="DV297" s="29">
        <f>'Importaciones mensual (90-23)'!AQ296</f>
        <v>593645.29582999996</v>
      </c>
      <c r="DW297" s="29">
        <f>'Saldo mensual (90-23)'!AQ296</f>
        <v>23633063.280420002</v>
      </c>
      <c r="DX297" s="29">
        <f>'Exportaciones mensual (90-23)'!AL296</f>
        <v>35993936.700709999</v>
      </c>
      <c r="DY297" s="29">
        <f>'Importaciones mensual (90-23)'!AR296</f>
        <v>9565481.0536899995</v>
      </c>
      <c r="DZ297" s="29">
        <f>'Saldo mensual (90-23)'!AR296</f>
        <v>46942464.062409997</v>
      </c>
      <c r="EA297" s="29">
        <f>'Exportaciones mensual (90-23)'!AM296</f>
        <v>13662229.122470001</v>
      </c>
      <c r="EB297" s="29">
        <f>'Importaciones mensual (90-23)'!AS296</f>
        <v>4392594.1673100004</v>
      </c>
      <c r="EC297" s="29">
        <f>'Saldo mensual (90-23)'!AS296</f>
        <v>58686542.273089997</v>
      </c>
      <c r="ED297" s="29">
        <f>'Exportaciones mensual (90-23)'!AN296</f>
        <v>10202989.91406</v>
      </c>
      <c r="EE297" s="29">
        <f>'Importaciones mensual (90-23)'!AT296</f>
        <v>94107997.615349993</v>
      </c>
      <c r="EF297" s="29">
        <f>'Saldo mensual (90-23)'!AT296</f>
        <v>358990491.42593998</v>
      </c>
    </row>
    <row r="298" spans="1:136">
      <c r="A298" s="9">
        <v>41640</v>
      </c>
      <c r="B298" s="29">
        <f>'Exportaciones mensual (90-23)'!B297</f>
        <v>951554997.48406005</v>
      </c>
      <c r="C298" s="29">
        <f>'Importaciones mensual (90-23)'!B297</f>
        <v>1291718426.3699501</v>
      </c>
      <c r="D298" s="29">
        <f>'Saldo mensual (90-23)'!B297</f>
        <v>-340163428.88589001</v>
      </c>
      <c r="E298" s="29">
        <f>'Exportaciones mensual (90-23)'!C297</f>
        <v>87642885.306060001</v>
      </c>
      <c r="F298" s="29">
        <f>'Importaciones mensual (90-23)'!C297</f>
        <v>41384441.444049999</v>
      </c>
      <c r="G298" s="29">
        <f>'Saldo mensual (90-23)'!C297</f>
        <v>46258443.862010002</v>
      </c>
      <c r="H298" s="30">
        <f>'Exportaciones mensual (90-23)'!D297</f>
        <v>110503449.50773001</v>
      </c>
      <c r="I298" s="29">
        <f>'Importaciones mensual (90-23)'!D297</f>
        <v>65582843.627230003</v>
      </c>
      <c r="J298" s="29">
        <f>'Saldo mensual (90-23)'!D297</f>
        <v>44920605.880500004</v>
      </c>
      <c r="K298" s="29">
        <f>'Exportaciones mensual (90-23)'!E297</f>
        <v>93559623.265640005</v>
      </c>
      <c r="L298" s="29">
        <f>'Importaciones mensual (90-23)'!E297</f>
        <v>90813.871830000004</v>
      </c>
      <c r="M298" s="31">
        <f>'Saldo mensual (90-23)'!E297</f>
        <v>93468809.393810004</v>
      </c>
      <c r="N298" s="29">
        <f>'Exportaciones mensual (90-23)'!F297</f>
        <v>46576719.554020002</v>
      </c>
      <c r="O298" s="29">
        <f>'Importaciones mensual (90-23)'!F297</f>
        <v>247714397.46002001</v>
      </c>
      <c r="P298" s="29">
        <f>'Saldo mensual (90-23)'!F297</f>
        <v>-201137677.90600002</v>
      </c>
      <c r="Q298" s="29">
        <f>'Exportaciones mensual (90-23)'!G297</f>
        <v>274419716.08034003</v>
      </c>
      <c r="R298" s="29">
        <f>'Importaciones mensual (90-23)'!G297</f>
        <v>73934011.550500005</v>
      </c>
      <c r="S298" s="29">
        <f>'Saldo mensual (90-23)'!G297</f>
        <v>200485704.52984002</v>
      </c>
      <c r="T298" s="29">
        <f>'Exportaciones mensual (90-23)'!F297</f>
        <v>46576719.554020002</v>
      </c>
      <c r="U298" s="29">
        <f>'Importaciones mensual (90-23)'!H297</f>
        <v>17550918.519579999</v>
      </c>
      <c r="V298" s="29">
        <f>'Saldo mensual (90-23)'!H297</f>
        <v>22869690.979730003</v>
      </c>
      <c r="W298" s="29">
        <f>'Exportaciones mensual (90-23)'!G297</f>
        <v>274419716.08034003</v>
      </c>
      <c r="X298" s="29">
        <f>'Importaciones mensual (90-23)'!I297</f>
        <v>161770784.16292</v>
      </c>
      <c r="Y298" s="29">
        <f>'Saldo mensual (90-23)'!J297</f>
        <v>56265734.977009997</v>
      </c>
      <c r="Z298" s="29">
        <f>'Exportaciones mensual (90-23)'!H297</f>
        <v>40420609.499310002</v>
      </c>
      <c r="AA298" s="29">
        <f>'Importaciones mensual (90-23)'!J297</f>
        <v>10876225.981720001</v>
      </c>
      <c r="AB298" s="29">
        <f>'Saldo mensual (90-23)'!J297</f>
        <v>56265734.977009997</v>
      </c>
      <c r="AC298" s="29">
        <f>'Exportaciones mensual (90-23)'!I297</f>
        <v>45063783.755429998</v>
      </c>
      <c r="AD298" s="29">
        <f>'Exportaciones mensual (90-23)'!I297</f>
        <v>45063783.755429998</v>
      </c>
      <c r="AE298" s="29">
        <f>'Saldo mensual (90-23)'!K297</f>
        <v>4682593.9217000008</v>
      </c>
      <c r="AF298" s="29">
        <f>'Exportaciones mensual (90-23)'!J297</f>
        <v>67141960.958729997</v>
      </c>
      <c r="AG298" s="29">
        <f>'Importaciones mensual (90-23)'!L297</f>
        <v>181636488.45931</v>
      </c>
      <c r="AH298" s="29">
        <f>'Saldo mensual (90-23)'!L297</f>
        <v>-162571079.03808001</v>
      </c>
      <c r="AI298" s="29">
        <f>'Exportaciones mensual (90-23)'!M297</f>
        <v>77802816.307679996</v>
      </c>
      <c r="AJ298" s="29">
        <f>'Importaciones mensual (90-23)'!M297</f>
        <v>30041892.90887</v>
      </c>
      <c r="AK298" s="29">
        <f>'Saldo mensual (90-23)'!M297</f>
        <v>47760923.398809999</v>
      </c>
      <c r="AL298" s="29">
        <f>'Exportaciones mensual (90-23)'!K297</f>
        <v>27816284.035259999</v>
      </c>
      <c r="AM298" s="29">
        <f>'Importaciones mensual (90-23)'!N297</f>
        <v>880713791.07177997</v>
      </c>
      <c r="AN298" s="29">
        <f>'Saldo mensual (90-23)'!N297</f>
        <v>-575295393.46482992</v>
      </c>
      <c r="AO298" s="29">
        <f>'Exportaciones mensual (90-23)'!L297</f>
        <v>19065409.42123</v>
      </c>
      <c r="AP298" s="29">
        <f>'Importaciones mensual (90-23)'!O297</f>
        <v>292126679.31221998</v>
      </c>
      <c r="AQ298" s="29">
        <f>'Saldo mensual (90-23)'!O297</f>
        <v>-123198509.36714998</v>
      </c>
      <c r="AR298" s="29">
        <f>'Exportaciones mensual (90-23)'!P297</f>
        <v>857388.76237000001</v>
      </c>
      <c r="AS298" s="29">
        <f>'Importaciones mensual (90-23)'!P297</f>
        <v>15294276.054640001</v>
      </c>
      <c r="AT298" s="29">
        <f>'Saldo mensual (90-23)'!P297</f>
        <v>-14436887.292270001</v>
      </c>
      <c r="AU298" s="29">
        <f>'Exportaciones mensual (90-23)'!M297</f>
        <v>77802816.307679996</v>
      </c>
      <c r="AV298" s="29">
        <f>'Importaciones mensual (90-23)'!Q297</f>
        <v>26262976.27485</v>
      </c>
      <c r="AW298" s="29">
        <f>'Saldo mensual (90-23)'!Q297</f>
        <v>-19396650.64559</v>
      </c>
      <c r="AX298" s="29">
        <f>'Exportaciones mensual (90-23)'!N297</f>
        <v>305418397.60694999</v>
      </c>
      <c r="AY298" s="29">
        <f>'Importaciones mensual (90-23)'!R297</f>
        <v>99454566.935299993</v>
      </c>
      <c r="AZ298" s="29">
        <f>'Saldo mensual (90-23)'!R297</f>
        <v>-40005802.69704999</v>
      </c>
      <c r="BA298" s="29">
        <f>'Exportaciones mensual (90-23)'!O297</f>
        <v>168928169.94507</v>
      </c>
      <c r="BB298" s="29">
        <f>'Importaciones mensual (90-23)'!S297</f>
        <v>99313440.244890004</v>
      </c>
      <c r="BC298" s="29">
        <f>'Saldo mensual (90-23)'!S297</f>
        <v>-68290046.498520002</v>
      </c>
      <c r="BD298" s="29">
        <f>'Exportaciones mensual (90-23)'!P297</f>
        <v>857388.76237000001</v>
      </c>
      <c r="BE298" s="29">
        <f>'Importaciones mensual (90-23)'!T297</f>
        <v>171820076.24702999</v>
      </c>
      <c r="BF298" s="29">
        <f>'Saldo mensual (90-23)'!T297</f>
        <v>-117359591.00232999</v>
      </c>
      <c r="BG298" s="29">
        <f>'Exportaciones mensual (90-23)'!Q297</f>
        <v>6866325.6292599998</v>
      </c>
      <c r="BH298" s="29">
        <f>'Importaciones mensual (90-23)'!U297</f>
        <v>71400604.540189996</v>
      </c>
      <c r="BI298" s="29">
        <f>'Saldo mensual (90-23)'!U297</f>
        <v>55789993.897270009</v>
      </c>
      <c r="BJ298" s="29">
        <f>'Exportaciones mensual (90-23)'!R297</f>
        <v>59448764.238250002</v>
      </c>
      <c r="BK298" s="29">
        <f>'Importaciones mensual (90-23)'!V297</f>
        <v>9308951.1409799997</v>
      </c>
      <c r="BL298" s="29">
        <f>'Saldo mensual (90-23)'!V297</f>
        <v>29059697.300130002</v>
      </c>
      <c r="BM298" s="29">
        <f>'Exportaciones mensual (90-23)'!S297</f>
        <v>31023393.746369999</v>
      </c>
      <c r="BN298" s="29">
        <f>'Importaciones mensual (90-23)'!W297</f>
        <v>9365274.0428999998</v>
      </c>
      <c r="BO298" s="29">
        <f>'Saldo mensual (90-23)'!W297</f>
        <v>-6868144.6005199999</v>
      </c>
      <c r="BP298" s="29">
        <f>'Exportaciones mensual (90-23)'!T297</f>
        <v>54460485.2447</v>
      </c>
      <c r="BQ298" s="29">
        <f>'Importaciones mensual (90-23)'!X297</f>
        <v>151160151.23705</v>
      </c>
      <c r="BR298" s="29">
        <f>'Saldo mensual (90-23)'!X297</f>
        <v>-16115569.206950011</v>
      </c>
      <c r="BS298" s="29">
        <f>'Exportaciones mensual (90-23)'!U297</f>
        <v>127190598.43746001</v>
      </c>
      <c r="BT298" s="29">
        <f>'Importaciones mensual (90-23)'!Y297</f>
        <v>37123579.540509999</v>
      </c>
      <c r="BU298" s="29">
        <f>'Saldo mensual (90-23)'!Y297</f>
        <v>-9357045.2302000001</v>
      </c>
      <c r="BV298" s="29">
        <f>'Exportaciones mensual (90-23)'!V297</f>
        <v>38368648.44111</v>
      </c>
      <c r="BW298" s="29">
        <f>'Importaciones mensual (90-23)'!Z297</f>
        <v>46260094.062849998</v>
      </c>
      <c r="BX298" s="29">
        <f>'Saldo mensual (90-23)'!Z297</f>
        <v>3303546.5708800033</v>
      </c>
      <c r="BY298" s="29">
        <f>'Exportaciones mensual (90-23)'!W297</f>
        <v>2497129.4423799999</v>
      </c>
      <c r="BZ298" s="29">
        <f>'Importaciones mensual (90-23)'!AA297</f>
        <v>66548432.453290001</v>
      </c>
      <c r="CA298" s="29">
        <f>'Saldo mensual (90-23)'!AA297</f>
        <v>57052388.177129999</v>
      </c>
      <c r="CB298" s="29">
        <f>'Exportaciones mensual (90-23)'!X297</f>
        <v>135044582.03009999</v>
      </c>
      <c r="CC298" s="29">
        <f>'Importaciones mensual (90-23)'!AB297</f>
        <v>0</v>
      </c>
      <c r="CD298" s="29">
        <f>'Saldo mensual (90-23)'!AB297</f>
        <v>48767779.576180004</v>
      </c>
      <c r="CE298" s="29">
        <f>'Exportaciones mensual (90-23)'!AC297</f>
        <v>98490972.929000005</v>
      </c>
      <c r="CF298" s="29">
        <f>'Importaciones mensual (90-23)'!AC297</f>
        <v>984161558.89275002</v>
      </c>
      <c r="CG298" s="29">
        <f>'Saldo mensual (90-23)'!AC297</f>
        <v>-885670585.96375</v>
      </c>
      <c r="CH298" s="29">
        <f>'Exportaciones mensual (90-23)'!Y297</f>
        <v>27766534.310309999</v>
      </c>
      <c r="CI298" s="29">
        <f>'Importaciones mensual (90-23)'!AD297</f>
        <v>66914542.925999999</v>
      </c>
      <c r="CJ298" s="29">
        <f>'Saldo mensual (90-23)'!AD297</f>
        <v>-51671072.855570003</v>
      </c>
      <c r="CK298" s="29">
        <f>'Exportaciones mensual (90-23)'!Z297</f>
        <v>49563640.633730002</v>
      </c>
      <c r="CL298" s="29">
        <f>'Importaciones mensual (90-23)'!AE297</f>
        <v>27353315.003830001</v>
      </c>
      <c r="CM298" s="29">
        <f>'Saldo mensual (90-23)'!AE297</f>
        <v>29422622.042279996</v>
      </c>
      <c r="CN298" s="29">
        <f>'Exportaciones mensual (90-23)'!AA297</f>
        <v>123600820.63042</v>
      </c>
      <c r="CO298" s="29">
        <f>'Importaciones mensual (90-23)'!AF297</f>
        <v>103429520.23270001</v>
      </c>
      <c r="CP298" s="29">
        <f>'Saldo mensual (90-23)'!AF297</f>
        <v>-32409790.005920008</v>
      </c>
      <c r="CQ298" s="29">
        <f>'Exportaciones mensual (90-23)'!AB297</f>
        <v>48767779.576180004</v>
      </c>
      <c r="CR298" s="29">
        <f>'Importaciones mensual (90-23)'!AG297</f>
        <v>61451874.053839996</v>
      </c>
      <c r="CS298" s="29">
        <f>'Saldo mensual (90-23)'!AG297</f>
        <v>-20432794.740889996</v>
      </c>
      <c r="CT298" s="29">
        <f>'Exportaciones mensual (90-23)'!AC297</f>
        <v>98490972.929000005</v>
      </c>
      <c r="CU298" s="29">
        <f>'Importaciones mensual (90-23)'!AH297</f>
        <v>43785411.02172</v>
      </c>
      <c r="CV298" s="29">
        <f>'Saldo mensual (90-23)'!AH297</f>
        <v>-35770777.879879996</v>
      </c>
      <c r="CW298" s="29">
        <f>'Exportaciones mensual (90-23)'!AC297</f>
        <v>98490972.929000005</v>
      </c>
      <c r="CX298" s="29">
        <f>'Importaciones mensual (90-23)'!AI297</f>
        <v>19893176.33134</v>
      </c>
      <c r="CY298" s="29">
        <f>'Saldo mensual (90-23)'!AI297</f>
        <v>63566169.355059996</v>
      </c>
      <c r="CZ298" s="29">
        <f>'Exportaciones mensual (90-23)'!AE297</f>
        <v>56775937.046109997</v>
      </c>
      <c r="DA298" s="29">
        <f>'Importaciones mensual (90-23)'!AJ297</f>
        <v>57352864.777779996</v>
      </c>
      <c r="DB298" s="29">
        <f>'Saldo mensual (90-23)'!AJ297</f>
        <v>-19591408.317829996</v>
      </c>
      <c r="DC298" s="29">
        <f>'Exportaciones mensual (90-23)'!AF297</f>
        <v>71019730.226779997</v>
      </c>
      <c r="DD298" s="29">
        <f>'Importaciones mensual (90-23)'!AK297</f>
        <v>8603069.7563400008</v>
      </c>
      <c r="DE298" s="29">
        <f>'Saldo mensual (90-23)'!AK297</f>
        <v>1453739.66261</v>
      </c>
      <c r="DF298" s="29">
        <f>'Exportaciones mensual (90-23)'!AG297</f>
        <v>41019079.31295</v>
      </c>
      <c r="DG298" s="29">
        <f>'Importaciones mensual (90-23)'!AL297</f>
        <v>8085095.2780200001</v>
      </c>
      <c r="DH298" s="29">
        <f>'Saldo mensual (90-23)'!AL297</f>
        <v>29682955.629249997</v>
      </c>
      <c r="DI298" s="29">
        <f>'Exportaciones mensual (90-23)'!AH297</f>
        <v>8014633.1418399997</v>
      </c>
      <c r="DJ298" s="29">
        <f>'Importaciones mensual (90-23)'!AM297</f>
        <v>2882615.0500400001</v>
      </c>
      <c r="DK298" s="29">
        <f>'Saldo mensual (90-23)'!AM297</f>
        <v>18378195.67278</v>
      </c>
      <c r="DL298" s="29">
        <f>'Exportaciones mensual (90-23)'!AI297</f>
        <v>83459345.686399996</v>
      </c>
      <c r="DM298" s="29">
        <f>'Importaciones mensual (90-23)'!AN297</f>
        <v>0</v>
      </c>
      <c r="DN298" s="29">
        <f>'Saldo mensual (90-23)'!AN297</f>
        <v>13037737.685559999</v>
      </c>
      <c r="DO298" s="29">
        <f>'Exportaciones mensual (90-23)'!AJ297</f>
        <v>37761456.45995</v>
      </c>
      <c r="DP298" s="29">
        <f>'Importaciones mensual (90-23)'!AO297</f>
        <v>132.38</v>
      </c>
      <c r="DQ298" s="29">
        <f>'Saldo mensual (90-23)'!AO297</f>
        <v>85822947.143440008</v>
      </c>
      <c r="DR298" s="29">
        <f>'Exportaciones mensual (90-23)'!AP297</f>
        <v>75648692.974150002</v>
      </c>
      <c r="DS298" s="29">
        <f>'Importaciones mensual (90-23)'!AP297</f>
        <v>644238.48381000001</v>
      </c>
      <c r="DT298" s="29">
        <f>'Saldo mensual (90-23)'!AP297</f>
        <v>75004454.490340009</v>
      </c>
      <c r="DU298" s="29">
        <f>'Exportaciones mensual (90-23)'!AK297</f>
        <v>10056809.418950001</v>
      </c>
      <c r="DV298" s="29">
        <f>'Importaciones mensual (90-23)'!AQ297</f>
        <v>3542590.85941</v>
      </c>
      <c r="DW298" s="29">
        <f>'Saldo mensual (90-23)'!AQ297</f>
        <v>19632258.176309999</v>
      </c>
      <c r="DX298" s="29">
        <f>'Exportaciones mensual (90-23)'!AL297</f>
        <v>37768050.907269999</v>
      </c>
      <c r="DY298" s="29">
        <f>'Importaciones mensual (90-23)'!AR297</f>
        <v>15701743.96101</v>
      </c>
      <c r="DZ298" s="29">
        <f>'Saldo mensual (90-23)'!AR297</f>
        <v>30559073.02307</v>
      </c>
      <c r="EA298" s="29">
        <f>'Exportaciones mensual (90-23)'!AM297</f>
        <v>21260810.722819999</v>
      </c>
      <c r="EB298" s="29">
        <f>'Importaciones mensual (90-23)'!AS297</f>
        <v>4269710.1134700002</v>
      </c>
      <c r="EC298" s="29">
        <f>'Saldo mensual (90-23)'!AS297</f>
        <v>66029198.312069997</v>
      </c>
      <c r="ED298" s="29">
        <f>'Exportaciones mensual (90-23)'!AN297</f>
        <v>13037737.685559999</v>
      </c>
      <c r="EE298" s="29">
        <f>'Importaciones mensual (90-23)'!AT297</f>
        <v>118968463.02293</v>
      </c>
      <c r="EF298" s="29">
        <f>'Saldo mensual (90-23)'!AT297</f>
        <v>339846961.29642999</v>
      </c>
    </row>
    <row r="299" spans="1:136">
      <c r="A299" s="9">
        <v>41671</v>
      </c>
      <c r="B299" s="29">
        <f>'Exportaciones mensual (90-23)'!B298</f>
        <v>1131648264.27495</v>
      </c>
      <c r="C299" s="29">
        <f>'Importaciones mensual (90-23)'!B298</f>
        <v>1356486868.81672</v>
      </c>
      <c r="D299" s="29">
        <f>'Saldo mensual (90-23)'!B298</f>
        <v>-224838604.54176998</v>
      </c>
      <c r="E299" s="29">
        <f>'Exportaciones mensual (90-23)'!C298</f>
        <v>84803434.875290006</v>
      </c>
      <c r="F299" s="29">
        <f>'Importaciones mensual (90-23)'!C298</f>
        <v>36162856.926430002</v>
      </c>
      <c r="G299" s="29">
        <f>'Saldo mensual (90-23)'!C298</f>
        <v>48640577.948860005</v>
      </c>
      <c r="H299" s="30">
        <f>'Exportaciones mensual (90-23)'!D298</f>
        <v>116452828.74677999</v>
      </c>
      <c r="I299" s="29">
        <f>'Importaciones mensual (90-23)'!D298</f>
        <v>35646759.471249998</v>
      </c>
      <c r="J299" s="29">
        <f>'Saldo mensual (90-23)'!D298</f>
        <v>80806069.275529996</v>
      </c>
      <c r="K299" s="29">
        <f>'Exportaciones mensual (90-23)'!E298</f>
        <v>181466784.01451001</v>
      </c>
      <c r="L299" s="29">
        <f>'Importaciones mensual (90-23)'!E298</f>
        <v>189078.68109</v>
      </c>
      <c r="M299" s="31">
        <f>'Saldo mensual (90-23)'!E298</f>
        <v>181277705.33342001</v>
      </c>
      <c r="N299" s="29">
        <f>'Exportaciones mensual (90-23)'!F298</f>
        <v>57055749.716969997</v>
      </c>
      <c r="O299" s="29">
        <f>'Importaciones mensual (90-23)'!F298</f>
        <v>221589349.71849999</v>
      </c>
      <c r="P299" s="29">
        <f>'Saldo mensual (90-23)'!F298</f>
        <v>-164533600.00152999</v>
      </c>
      <c r="Q299" s="29">
        <f>'Exportaciones mensual (90-23)'!G298</f>
        <v>215010675.20203</v>
      </c>
      <c r="R299" s="29">
        <f>'Importaciones mensual (90-23)'!G298</f>
        <v>70851395.279390007</v>
      </c>
      <c r="S299" s="29">
        <f>'Saldo mensual (90-23)'!G298</f>
        <v>144159279.92264</v>
      </c>
      <c r="T299" s="29">
        <f>'Exportaciones mensual (90-23)'!F298</f>
        <v>57055749.716969997</v>
      </c>
      <c r="U299" s="29">
        <f>'Importaciones mensual (90-23)'!H298</f>
        <v>23124156.740350001</v>
      </c>
      <c r="V299" s="29">
        <f>'Saldo mensual (90-23)'!H298</f>
        <v>15317770.776419997</v>
      </c>
      <c r="W299" s="29">
        <f>'Exportaciones mensual (90-23)'!G298</f>
        <v>215010675.20203</v>
      </c>
      <c r="X299" s="29">
        <f>'Importaciones mensual (90-23)'!I298</f>
        <v>150017854.42555001</v>
      </c>
      <c r="Y299" s="29">
        <f>'Saldo mensual (90-23)'!J298</f>
        <v>73104875.889240012</v>
      </c>
      <c r="Z299" s="29">
        <f>'Exportaciones mensual (90-23)'!H298</f>
        <v>38441927.516769998</v>
      </c>
      <c r="AA299" s="29">
        <f>'Importaciones mensual (90-23)'!J298</f>
        <v>6478987.5386300003</v>
      </c>
      <c r="AB299" s="29">
        <f>'Saldo mensual (90-23)'!J298</f>
        <v>73104875.889240012</v>
      </c>
      <c r="AC299" s="29">
        <f>'Exportaciones mensual (90-23)'!I298</f>
        <v>50429043.289740004</v>
      </c>
      <c r="AD299" s="29">
        <f>'Exportaciones mensual (90-23)'!I298</f>
        <v>50429043.289740004</v>
      </c>
      <c r="AE299" s="29">
        <f>'Saldo mensual (90-23)'!K298</f>
        <v>12318853.165410001</v>
      </c>
      <c r="AF299" s="29">
        <f>'Exportaciones mensual (90-23)'!J298</f>
        <v>79583863.427870005</v>
      </c>
      <c r="AG299" s="29">
        <f>'Importaciones mensual (90-23)'!L298</f>
        <v>142751892.86155</v>
      </c>
      <c r="AH299" s="29">
        <f>'Saldo mensual (90-23)'!L298</f>
        <v>-117860965.62909001</v>
      </c>
      <c r="AI299" s="29">
        <f>'Exportaciones mensual (90-23)'!M298</f>
        <v>102296362.18472999</v>
      </c>
      <c r="AJ299" s="29">
        <f>'Importaciones mensual (90-23)'!M298</f>
        <v>32634768.695379999</v>
      </c>
      <c r="AK299" s="29">
        <f>'Saldo mensual (90-23)'!M298</f>
        <v>69661593.489349991</v>
      </c>
      <c r="AL299" s="29">
        <f>'Exportaciones mensual (90-23)'!K298</f>
        <v>32973440.364720002</v>
      </c>
      <c r="AM299" s="29">
        <f>'Importaciones mensual (90-23)'!N298</f>
        <v>642223648.59529996</v>
      </c>
      <c r="AN299" s="29">
        <f>'Saldo mensual (90-23)'!N298</f>
        <v>-335635380.50128996</v>
      </c>
      <c r="AO299" s="29">
        <f>'Exportaciones mensual (90-23)'!L298</f>
        <v>24890927.23246</v>
      </c>
      <c r="AP299" s="29">
        <f>'Importaciones mensual (90-23)'!O298</f>
        <v>247048867.43935001</v>
      </c>
      <c r="AQ299" s="29">
        <f>'Saldo mensual (90-23)'!O298</f>
        <v>-81768706.929120004</v>
      </c>
      <c r="AR299" s="29">
        <f>'Exportaciones mensual (90-23)'!P298</f>
        <v>640340.57227</v>
      </c>
      <c r="AS299" s="29">
        <f>'Importaciones mensual (90-23)'!P298</f>
        <v>12183738.459279999</v>
      </c>
      <c r="AT299" s="29">
        <f>'Saldo mensual (90-23)'!P298</f>
        <v>-11543397.887009999</v>
      </c>
      <c r="AU299" s="29">
        <f>'Exportaciones mensual (90-23)'!M298</f>
        <v>102296362.18472999</v>
      </c>
      <c r="AV299" s="29">
        <f>'Importaciones mensual (90-23)'!Q298</f>
        <v>67614534.254810005</v>
      </c>
      <c r="AW299" s="29">
        <f>'Saldo mensual (90-23)'!Q298</f>
        <v>-55179373.881490007</v>
      </c>
      <c r="AX299" s="29">
        <f>'Exportaciones mensual (90-23)'!N298</f>
        <v>306588268.09401</v>
      </c>
      <c r="AY299" s="29">
        <f>'Importaciones mensual (90-23)'!R298</f>
        <v>98399135.118809998</v>
      </c>
      <c r="AZ299" s="29">
        <f>'Saldo mensual (90-23)'!R298</f>
        <v>21363303.563270003</v>
      </c>
      <c r="BA299" s="29">
        <f>'Exportaciones mensual (90-23)'!O298</f>
        <v>165280160.51023</v>
      </c>
      <c r="BB299" s="29">
        <f>'Importaciones mensual (90-23)'!S298</f>
        <v>120706341.95078</v>
      </c>
      <c r="BC299" s="29">
        <f>'Saldo mensual (90-23)'!S298</f>
        <v>-99056896.360070005</v>
      </c>
      <c r="BD299" s="29">
        <f>'Exportaciones mensual (90-23)'!P298</f>
        <v>640340.57227</v>
      </c>
      <c r="BE299" s="29">
        <f>'Importaciones mensual (90-23)'!T298</f>
        <v>132317168.98318</v>
      </c>
      <c r="BF299" s="29">
        <f>'Saldo mensual (90-23)'!T298</f>
        <v>-55834539.731710002</v>
      </c>
      <c r="BG299" s="29">
        <f>'Exportaciones mensual (90-23)'!Q298</f>
        <v>12435160.37332</v>
      </c>
      <c r="BH299" s="29">
        <f>'Importaciones mensual (90-23)'!U298</f>
        <v>102013083.68855999</v>
      </c>
      <c r="BI299" s="29">
        <f>'Saldo mensual (90-23)'!U298</f>
        <v>51143605.654600009</v>
      </c>
      <c r="BJ299" s="29">
        <f>'Exportaciones mensual (90-23)'!R298</f>
        <v>119762438.68208</v>
      </c>
      <c r="BK299" s="29">
        <f>'Importaciones mensual (90-23)'!V298</f>
        <v>10471727.712549999</v>
      </c>
      <c r="BL299" s="29">
        <f>'Saldo mensual (90-23)'!V298</f>
        <v>17490048.84897</v>
      </c>
      <c r="BM299" s="29">
        <f>'Exportaciones mensual (90-23)'!S298</f>
        <v>21649445.590709999</v>
      </c>
      <c r="BN299" s="29">
        <f>'Importaciones mensual (90-23)'!W298</f>
        <v>7878475.4797299998</v>
      </c>
      <c r="BO299" s="29">
        <f>'Saldo mensual (90-23)'!W298</f>
        <v>-5277293.7448199997</v>
      </c>
      <c r="BP299" s="29">
        <f>'Exportaciones mensual (90-23)'!T298</f>
        <v>76482629.25147</v>
      </c>
      <c r="BQ299" s="29">
        <f>'Importaciones mensual (90-23)'!X298</f>
        <v>100188851.69751</v>
      </c>
      <c r="BR299" s="29">
        <f>'Saldo mensual (90-23)'!X298</f>
        <v>-15567916.389520004</v>
      </c>
      <c r="BS299" s="29">
        <f>'Exportaciones mensual (90-23)'!U298</f>
        <v>153156689.34316</v>
      </c>
      <c r="BT299" s="29">
        <f>'Importaciones mensual (90-23)'!Y298</f>
        <v>39043018.09708</v>
      </c>
      <c r="BU299" s="29">
        <f>'Saldo mensual (90-23)'!Y298</f>
        <v>22336669.946340002</v>
      </c>
      <c r="BV299" s="29">
        <f>'Exportaciones mensual (90-23)'!V298</f>
        <v>27961776.561519999</v>
      </c>
      <c r="BW299" s="29">
        <f>'Importaciones mensual (90-23)'!Z298</f>
        <v>31015011.900830001</v>
      </c>
      <c r="BX299" s="29">
        <f>'Saldo mensual (90-23)'!Z298</f>
        <v>8628582.3535000011</v>
      </c>
      <c r="BY299" s="29">
        <f>'Exportaciones mensual (90-23)'!W298</f>
        <v>2601181.7349100001</v>
      </c>
      <c r="BZ299" s="29">
        <f>'Importaciones mensual (90-23)'!AA298</f>
        <v>62376275.300650001</v>
      </c>
      <c r="CA299" s="29">
        <f>'Saldo mensual (90-23)'!AA298</f>
        <v>161839354.14905</v>
      </c>
      <c r="CB299" s="29">
        <f>'Exportaciones mensual (90-23)'!X298</f>
        <v>84620935.30799</v>
      </c>
      <c r="CC299" s="29">
        <f>'Importaciones mensual (90-23)'!AB298</f>
        <v>0</v>
      </c>
      <c r="CD299" s="29">
        <f>'Saldo mensual (90-23)'!AB298</f>
        <v>56813613.100309998</v>
      </c>
      <c r="CE299" s="29">
        <f>'Exportaciones mensual (90-23)'!AC298</f>
        <v>101737724.23727</v>
      </c>
      <c r="CF299" s="29">
        <f>'Importaciones mensual (90-23)'!AC298</f>
        <v>966257246.10109997</v>
      </c>
      <c r="CG299" s="29">
        <f>'Saldo mensual (90-23)'!AC298</f>
        <v>-864519521.86382997</v>
      </c>
      <c r="CH299" s="29">
        <f>'Exportaciones mensual (90-23)'!Y298</f>
        <v>61379688.043420002</v>
      </c>
      <c r="CI299" s="29">
        <f>'Importaciones mensual (90-23)'!AD298</f>
        <v>89353483.223370001</v>
      </c>
      <c r="CJ299" s="29">
        <f>'Saldo mensual (90-23)'!AD298</f>
        <v>-49730903.93299</v>
      </c>
      <c r="CK299" s="29">
        <f>'Exportaciones mensual (90-23)'!Z298</f>
        <v>39643594.254330002</v>
      </c>
      <c r="CL299" s="29">
        <f>'Importaciones mensual (90-23)'!AE298</f>
        <v>25754742.633060001</v>
      </c>
      <c r="CM299" s="29">
        <f>'Saldo mensual (90-23)'!AE298</f>
        <v>-8481952.1610199995</v>
      </c>
      <c r="CN299" s="29">
        <f>'Exportaciones mensual (90-23)'!AA298</f>
        <v>224215629.4497</v>
      </c>
      <c r="CO299" s="29">
        <f>'Importaciones mensual (90-23)'!AF298</f>
        <v>127362501.41989</v>
      </c>
      <c r="CP299" s="29">
        <f>'Saldo mensual (90-23)'!AF298</f>
        <v>-81480812.347279996</v>
      </c>
      <c r="CQ299" s="29">
        <f>'Exportaciones mensual (90-23)'!AB298</f>
        <v>56813613.100309998</v>
      </c>
      <c r="CR299" s="29">
        <f>'Importaciones mensual (90-23)'!AG298</f>
        <v>65178820.479840003</v>
      </c>
      <c r="CS299" s="29">
        <f>'Saldo mensual (90-23)'!AG298</f>
        <v>-23073338.330450006</v>
      </c>
      <c r="CT299" s="29">
        <f>'Exportaciones mensual (90-23)'!AC298</f>
        <v>101737724.23727</v>
      </c>
      <c r="CU299" s="29">
        <f>'Importaciones mensual (90-23)'!AH298</f>
        <v>37300711.999449998</v>
      </c>
      <c r="CV299" s="29">
        <f>'Saldo mensual (90-23)'!AH298</f>
        <v>-28457223.014559999</v>
      </c>
      <c r="CW299" s="29">
        <f>'Exportaciones mensual (90-23)'!AC298</f>
        <v>101737724.23727</v>
      </c>
      <c r="CX299" s="29">
        <f>'Importaciones mensual (90-23)'!AI298</f>
        <v>12649506.55562</v>
      </c>
      <c r="CY299" s="29">
        <f>'Saldo mensual (90-23)'!AI298</f>
        <v>33357485.647509996</v>
      </c>
      <c r="CZ299" s="29">
        <f>'Exportaciones mensual (90-23)'!AE298</f>
        <v>17272790.472040001</v>
      </c>
      <c r="DA299" s="29">
        <f>'Importaciones mensual (90-23)'!AJ298</f>
        <v>54863894.788199998</v>
      </c>
      <c r="DB299" s="29">
        <f>'Saldo mensual (90-23)'!AJ298</f>
        <v>22897165.480420001</v>
      </c>
      <c r="DC299" s="29">
        <f>'Exportaciones mensual (90-23)'!AF298</f>
        <v>45881689.072609998</v>
      </c>
      <c r="DD299" s="29">
        <f>'Importaciones mensual (90-23)'!AK298</f>
        <v>7404851.2492199996</v>
      </c>
      <c r="DE299" s="29">
        <f>'Saldo mensual (90-23)'!AK298</f>
        <v>6583064.2059500003</v>
      </c>
      <c r="DF299" s="29">
        <f>'Exportaciones mensual (90-23)'!AG298</f>
        <v>42105482.149389997</v>
      </c>
      <c r="DG299" s="29">
        <f>'Importaciones mensual (90-23)'!AL298</f>
        <v>19426651.460329998</v>
      </c>
      <c r="DH299" s="29">
        <f>'Saldo mensual (90-23)'!AL298</f>
        <v>40158581.608400002</v>
      </c>
      <c r="DI299" s="29">
        <f>'Exportaciones mensual (90-23)'!AH298</f>
        <v>8843488.9848900009</v>
      </c>
      <c r="DJ299" s="29">
        <f>'Importaciones mensual (90-23)'!AM298</f>
        <v>2900580.5411399999</v>
      </c>
      <c r="DK299" s="29">
        <f>'Saldo mensual (90-23)'!AM298</f>
        <v>5963001.7944000009</v>
      </c>
      <c r="DL299" s="29">
        <f>'Exportaciones mensual (90-23)'!AI298</f>
        <v>46006992.203129999</v>
      </c>
      <c r="DM299" s="29">
        <f>'Importaciones mensual (90-23)'!AN298</f>
        <v>0</v>
      </c>
      <c r="DN299" s="29">
        <f>'Saldo mensual (90-23)'!AN298</f>
        <v>11435226.151969999</v>
      </c>
      <c r="DO299" s="29">
        <f>'Exportaciones mensual (90-23)'!AJ298</f>
        <v>77761060.268619999</v>
      </c>
      <c r="DP299" s="29">
        <f>'Importaciones mensual (90-23)'!AO298</f>
        <v>0</v>
      </c>
      <c r="DQ299" s="29">
        <f>'Saldo mensual (90-23)'!AO298</f>
        <v>119669795.36035</v>
      </c>
      <c r="DR299" s="29">
        <f>'Exportaciones mensual (90-23)'!AP298</f>
        <v>3991587.9861599999</v>
      </c>
      <c r="DS299" s="29">
        <f>'Importaciones mensual (90-23)'!AP298</f>
        <v>683458.01006999996</v>
      </c>
      <c r="DT299" s="29">
        <f>'Saldo mensual (90-23)'!AP298</f>
        <v>3308129.97609</v>
      </c>
      <c r="DU299" s="29">
        <f>'Exportaciones mensual (90-23)'!AK298</f>
        <v>13987915.45517</v>
      </c>
      <c r="DV299" s="29">
        <f>'Importaciones mensual (90-23)'!AQ298</f>
        <v>609423.56891999999</v>
      </c>
      <c r="DW299" s="29">
        <f>'Saldo mensual (90-23)'!AQ298</f>
        <v>11891393.18543</v>
      </c>
      <c r="DX299" s="29">
        <f>'Exportaciones mensual (90-23)'!AL298</f>
        <v>59585233.068729997</v>
      </c>
      <c r="DY299" s="29">
        <f>'Importaciones mensual (90-23)'!AR298</f>
        <v>16983201.20634</v>
      </c>
      <c r="DZ299" s="29">
        <f>'Saldo mensual (90-23)'!AR298</f>
        <v>36395482.176349998</v>
      </c>
      <c r="EA299" s="29">
        <f>'Exportaciones mensual (90-23)'!AM298</f>
        <v>8863582.3355400003</v>
      </c>
      <c r="EB299" s="29">
        <f>'Importaciones mensual (90-23)'!AS298</f>
        <v>68479033.355810001</v>
      </c>
      <c r="EC299" s="29">
        <f>'Saldo mensual (90-23)'!AS298</f>
        <v>10514444.080750003</v>
      </c>
      <c r="ED299" s="29">
        <f>'Exportaciones mensual (90-23)'!AN298</f>
        <v>11435226.151969999</v>
      </c>
      <c r="EE299" s="29">
        <f>'Importaciones mensual (90-23)'!AT298</f>
        <v>272178129.12799001</v>
      </c>
      <c r="EF299" s="29">
        <f>'Saldo mensual (90-23)'!AT298</f>
        <v>165630560.24927998</v>
      </c>
    </row>
    <row r="300" spans="1:136">
      <c r="A300" s="9">
        <v>41699</v>
      </c>
      <c r="B300" s="29">
        <f>'Exportaciones mensual (90-23)'!B299</f>
        <v>1260645645.2927301</v>
      </c>
      <c r="C300" s="29">
        <f>'Importaciones mensual (90-23)'!B299</f>
        <v>1257114855.54585</v>
      </c>
      <c r="D300" s="29">
        <f>'Saldo mensual (90-23)'!B299</f>
        <v>3530789.7468800545</v>
      </c>
      <c r="E300" s="29">
        <f>'Exportaciones mensual (90-23)'!C299</f>
        <v>82828230.708169997</v>
      </c>
      <c r="F300" s="29">
        <f>'Importaciones mensual (90-23)'!C299</f>
        <v>39555110.25643</v>
      </c>
      <c r="G300" s="29">
        <f>'Saldo mensual (90-23)'!C299</f>
        <v>43273120.451739997</v>
      </c>
      <c r="H300" s="30">
        <f>'Exportaciones mensual (90-23)'!D299</f>
        <v>129627571.04679</v>
      </c>
      <c r="I300" s="29">
        <f>'Importaciones mensual (90-23)'!D299</f>
        <v>35000451.00124</v>
      </c>
      <c r="J300" s="29">
        <f>'Saldo mensual (90-23)'!D299</f>
        <v>94627120.045550004</v>
      </c>
      <c r="K300" s="29">
        <f>'Exportaciones mensual (90-23)'!E299</f>
        <v>140222655.16841</v>
      </c>
      <c r="L300" s="29">
        <f>'Importaciones mensual (90-23)'!E299</f>
        <v>6203956.1796899997</v>
      </c>
      <c r="M300" s="31">
        <f>'Saldo mensual (90-23)'!E299</f>
        <v>134018698.98871998</v>
      </c>
      <c r="N300" s="29">
        <f>'Exportaciones mensual (90-23)'!F299</f>
        <v>66326078.352159999</v>
      </c>
      <c r="O300" s="29">
        <f>'Importaciones mensual (90-23)'!F299</f>
        <v>199803866.91409001</v>
      </c>
      <c r="P300" s="29">
        <f>'Saldo mensual (90-23)'!F299</f>
        <v>-133477788.56193</v>
      </c>
      <c r="Q300" s="29">
        <f>'Exportaciones mensual (90-23)'!G299</f>
        <v>213929759.11511001</v>
      </c>
      <c r="R300" s="29">
        <f>'Importaciones mensual (90-23)'!G299</f>
        <v>79133545.301730007</v>
      </c>
      <c r="S300" s="29">
        <f>'Saldo mensual (90-23)'!G299</f>
        <v>134796213.81338</v>
      </c>
      <c r="T300" s="29">
        <f>'Exportaciones mensual (90-23)'!F299</f>
        <v>66326078.352159999</v>
      </c>
      <c r="U300" s="29">
        <f>'Importaciones mensual (90-23)'!H299</f>
        <v>41204618.299829997</v>
      </c>
      <c r="V300" s="29">
        <f>'Saldo mensual (90-23)'!H299</f>
        <v>8676583.5602400005</v>
      </c>
      <c r="W300" s="29">
        <f>'Exportaciones mensual (90-23)'!G299</f>
        <v>213929759.11511001</v>
      </c>
      <c r="X300" s="29">
        <f>'Importaciones mensual (90-23)'!I299</f>
        <v>103324985.59020001</v>
      </c>
      <c r="Y300" s="29">
        <f>'Saldo mensual (90-23)'!J299</f>
        <v>41465283.842699997</v>
      </c>
      <c r="Z300" s="29">
        <f>'Exportaciones mensual (90-23)'!H299</f>
        <v>49881201.860069998</v>
      </c>
      <c r="AA300" s="29">
        <f>'Importaciones mensual (90-23)'!J299</f>
        <v>12966975.75271</v>
      </c>
      <c r="AB300" s="29">
        <f>'Saldo mensual (90-23)'!J299</f>
        <v>41465283.842699997</v>
      </c>
      <c r="AC300" s="29">
        <f>'Exportaciones mensual (90-23)'!I299</f>
        <v>71682639.369880006</v>
      </c>
      <c r="AD300" s="29">
        <f>'Exportaciones mensual (90-23)'!I299</f>
        <v>71682639.369880006</v>
      </c>
      <c r="AE300" s="29">
        <f>'Saldo mensual (90-23)'!K299</f>
        <v>-6756797.6226400007</v>
      </c>
      <c r="AF300" s="29">
        <f>'Exportaciones mensual (90-23)'!J299</f>
        <v>54432259.595409997</v>
      </c>
      <c r="AG300" s="29">
        <f>'Importaciones mensual (90-23)'!L299</f>
        <v>222181749.96492001</v>
      </c>
      <c r="AH300" s="29">
        <f>'Saldo mensual (90-23)'!L299</f>
        <v>-78081444.293200016</v>
      </c>
      <c r="AI300" s="29">
        <f>'Exportaciones mensual (90-23)'!M299</f>
        <v>168842966.05215001</v>
      </c>
      <c r="AJ300" s="29">
        <f>'Importaciones mensual (90-23)'!M299</f>
        <v>34454448.343269996</v>
      </c>
      <c r="AK300" s="29">
        <f>'Saldo mensual (90-23)'!M299</f>
        <v>134388517.70888001</v>
      </c>
      <c r="AL300" s="29">
        <f>'Exportaciones mensual (90-23)'!K299</f>
        <v>11676200.513979999</v>
      </c>
      <c r="AM300" s="29">
        <f>'Importaciones mensual (90-23)'!N299</f>
        <v>733268127.97926998</v>
      </c>
      <c r="AN300" s="29">
        <f>'Saldo mensual (90-23)'!N299</f>
        <v>-255490717.40702999</v>
      </c>
      <c r="AO300" s="29">
        <f>'Exportaciones mensual (90-23)'!L299</f>
        <v>144100305.67172</v>
      </c>
      <c r="AP300" s="29">
        <f>'Importaciones mensual (90-23)'!O299</f>
        <v>273086523.91066003</v>
      </c>
      <c r="AQ300" s="29">
        <f>'Saldo mensual (90-23)'!O299</f>
        <v>-155741995.50714004</v>
      </c>
      <c r="AR300" s="29">
        <f>'Exportaciones mensual (90-23)'!P299</f>
        <v>806074.30957000004</v>
      </c>
      <c r="AS300" s="29">
        <f>'Importaciones mensual (90-23)'!P299</f>
        <v>20993709.268210001</v>
      </c>
      <c r="AT300" s="29">
        <f>'Saldo mensual (90-23)'!P299</f>
        <v>-20187634.958640002</v>
      </c>
      <c r="AU300" s="29">
        <f>'Exportaciones mensual (90-23)'!M299</f>
        <v>168842966.05215001</v>
      </c>
      <c r="AV300" s="29">
        <f>'Importaciones mensual (90-23)'!Q299</f>
        <v>100600549.65882</v>
      </c>
      <c r="AW300" s="29">
        <f>'Saldo mensual (90-23)'!Q299</f>
        <v>-64029684.528250001</v>
      </c>
      <c r="AX300" s="29">
        <f>'Exportaciones mensual (90-23)'!N299</f>
        <v>477777410.57224</v>
      </c>
      <c r="AY300" s="29">
        <f>'Importaciones mensual (90-23)'!R299</f>
        <v>80039990.015900001</v>
      </c>
      <c r="AZ300" s="29">
        <f>'Saldo mensual (90-23)'!R299</f>
        <v>-36107190.982079998</v>
      </c>
      <c r="BA300" s="29">
        <f>'Exportaciones mensual (90-23)'!O299</f>
        <v>117344528.40352</v>
      </c>
      <c r="BB300" s="29">
        <f>'Importaciones mensual (90-23)'!S299</f>
        <v>121455942.10262001</v>
      </c>
      <c r="BC300" s="29">
        <f>'Saldo mensual (90-23)'!S299</f>
        <v>-98659062.156269997</v>
      </c>
      <c r="BD300" s="29">
        <f>'Exportaciones mensual (90-23)'!P299</f>
        <v>806074.30957000004</v>
      </c>
      <c r="BE300" s="29">
        <f>'Importaciones mensual (90-23)'!T299</f>
        <v>149830140.8274</v>
      </c>
      <c r="BF300" s="29">
        <f>'Saldo mensual (90-23)'!T299</f>
        <v>-89515636.011330009</v>
      </c>
      <c r="BG300" s="29">
        <f>'Exportaciones mensual (90-23)'!Q299</f>
        <v>36570865.130570002</v>
      </c>
      <c r="BH300" s="29">
        <f>'Importaciones mensual (90-23)'!U299</f>
        <v>105299959.33953001</v>
      </c>
      <c r="BI300" s="29">
        <f>'Saldo mensual (90-23)'!U299</f>
        <v>5321550.2196899951</v>
      </c>
      <c r="BJ300" s="29">
        <f>'Exportaciones mensual (90-23)'!R299</f>
        <v>43932799.033820003</v>
      </c>
      <c r="BK300" s="29">
        <f>'Importaciones mensual (90-23)'!V299</f>
        <v>11550411.3347</v>
      </c>
      <c r="BL300" s="29">
        <f>'Saldo mensual (90-23)'!V299</f>
        <v>-7823219.9947199989</v>
      </c>
      <c r="BM300" s="29">
        <f>'Exportaciones mensual (90-23)'!S299</f>
        <v>22796879.946350001</v>
      </c>
      <c r="BN300" s="29">
        <f>'Importaciones mensual (90-23)'!W299</f>
        <v>7342932.41677</v>
      </c>
      <c r="BO300" s="29">
        <f>'Saldo mensual (90-23)'!W299</f>
        <v>-4110349.2910699993</v>
      </c>
      <c r="BP300" s="29">
        <f>'Exportaciones mensual (90-23)'!T299</f>
        <v>60314504.816069998</v>
      </c>
      <c r="BQ300" s="29">
        <f>'Importaciones mensual (90-23)'!X299</f>
        <v>112464806.88011999</v>
      </c>
      <c r="BR300" s="29">
        <f>'Saldo mensual (90-23)'!X299</f>
        <v>-12981332.29271999</v>
      </c>
      <c r="BS300" s="29">
        <f>'Exportaciones mensual (90-23)'!U299</f>
        <v>110621509.55922</v>
      </c>
      <c r="BT300" s="29">
        <f>'Importaciones mensual (90-23)'!Y299</f>
        <v>36026466.291060001</v>
      </c>
      <c r="BU300" s="29">
        <f>'Saldo mensual (90-23)'!Y299</f>
        <v>59100396.327950001</v>
      </c>
      <c r="BV300" s="29">
        <f>'Exportaciones mensual (90-23)'!V299</f>
        <v>3727191.3399800002</v>
      </c>
      <c r="BW300" s="29">
        <f>'Importaciones mensual (90-23)'!Z299</f>
        <v>34180628.01286</v>
      </c>
      <c r="BX300" s="29">
        <f>'Saldo mensual (90-23)'!Z299</f>
        <v>1954168.0902099982</v>
      </c>
      <c r="BY300" s="29">
        <f>'Exportaciones mensual (90-23)'!W299</f>
        <v>3232583.1257000002</v>
      </c>
      <c r="BZ300" s="29">
        <f>'Importaciones mensual (90-23)'!AA299</f>
        <v>70397062.623740003</v>
      </c>
      <c r="CA300" s="29">
        <f>'Saldo mensual (90-23)'!AA299</f>
        <v>25806169.678169996</v>
      </c>
      <c r="CB300" s="29">
        <f>'Exportaciones mensual (90-23)'!X299</f>
        <v>99483474.587400004</v>
      </c>
      <c r="CC300" s="29">
        <f>'Importaciones mensual (90-23)'!AB299</f>
        <v>0</v>
      </c>
      <c r="CD300" s="29">
        <f>'Saldo mensual (90-23)'!AB299</f>
        <v>60278347.078790002</v>
      </c>
      <c r="CE300" s="29">
        <f>'Exportaciones mensual (90-23)'!AC299</f>
        <v>91707468.40997</v>
      </c>
      <c r="CF300" s="29">
        <f>'Importaciones mensual (90-23)'!AC299</f>
        <v>760310699.33037996</v>
      </c>
      <c r="CG300" s="29">
        <f>'Saldo mensual (90-23)'!AC299</f>
        <v>-668603230.92040992</v>
      </c>
      <c r="CH300" s="29">
        <f>'Exportaciones mensual (90-23)'!Y299</f>
        <v>95126862.619010001</v>
      </c>
      <c r="CI300" s="29">
        <f>'Importaciones mensual (90-23)'!AD299</f>
        <v>83613015.386140004</v>
      </c>
      <c r="CJ300" s="29">
        <f>'Saldo mensual (90-23)'!AD299</f>
        <v>-66539233.221100003</v>
      </c>
      <c r="CK300" s="29">
        <f>'Exportaciones mensual (90-23)'!Z299</f>
        <v>36134796.103069998</v>
      </c>
      <c r="CL300" s="29">
        <f>'Importaciones mensual (90-23)'!AE299</f>
        <v>24749224.620760001</v>
      </c>
      <c r="CM300" s="29">
        <f>'Saldo mensual (90-23)'!AE299</f>
        <v>92841999.849339992</v>
      </c>
      <c r="CN300" s="29">
        <f>'Exportaciones mensual (90-23)'!AA299</f>
        <v>96203232.301909998</v>
      </c>
      <c r="CO300" s="29">
        <f>'Importaciones mensual (90-23)'!AF299</f>
        <v>109546418.79193</v>
      </c>
      <c r="CP300" s="29">
        <f>'Saldo mensual (90-23)'!AF299</f>
        <v>-17845352.779430002</v>
      </c>
      <c r="CQ300" s="29">
        <f>'Exportaciones mensual (90-23)'!AB299</f>
        <v>60278347.078790002</v>
      </c>
      <c r="CR300" s="29">
        <f>'Importaciones mensual (90-23)'!AG299</f>
        <v>70681538.879999995</v>
      </c>
      <c r="CS300" s="29">
        <f>'Saldo mensual (90-23)'!AG299</f>
        <v>-51571892.798369996</v>
      </c>
      <c r="CT300" s="29">
        <f>'Exportaciones mensual (90-23)'!AC299</f>
        <v>91707468.40997</v>
      </c>
      <c r="CU300" s="29">
        <f>'Importaciones mensual (90-23)'!AH299</f>
        <v>34083883.760750003</v>
      </c>
      <c r="CV300" s="29">
        <f>'Saldo mensual (90-23)'!AH299</f>
        <v>-25189096.156750001</v>
      </c>
      <c r="CW300" s="29">
        <f>'Exportaciones mensual (90-23)'!AC299</f>
        <v>91707468.40997</v>
      </c>
      <c r="CX300" s="29">
        <f>'Importaciones mensual (90-23)'!AI299</f>
        <v>17707971.491560001</v>
      </c>
      <c r="CY300" s="29">
        <f>'Saldo mensual (90-23)'!AI299</f>
        <v>93056291.011879995</v>
      </c>
      <c r="CZ300" s="29">
        <f>'Exportaciones mensual (90-23)'!AE299</f>
        <v>117591224.4701</v>
      </c>
      <c r="DA300" s="29">
        <f>'Importaciones mensual (90-23)'!AJ299</f>
        <v>89171080.175520003</v>
      </c>
      <c r="DB300" s="29">
        <f>'Saldo mensual (90-23)'!AJ299</f>
        <v>-22901140.544229999</v>
      </c>
      <c r="DC300" s="29">
        <f>'Exportaciones mensual (90-23)'!AF299</f>
        <v>91701066.012500003</v>
      </c>
      <c r="DD300" s="29">
        <f>'Importaciones mensual (90-23)'!AK299</f>
        <v>8658668.4120099992</v>
      </c>
      <c r="DE300" s="29">
        <f>'Saldo mensual (90-23)'!AK299</f>
        <v>6571551.9085500017</v>
      </c>
      <c r="DF300" s="29">
        <f>'Exportaciones mensual (90-23)'!AG299</f>
        <v>19109646.081629999</v>
      </c>
      <c r="DG300" s="29">
        <f>'Importaciones mensual (90-23)'!AL299</f>
        <v>18532234.258420002</v>
      </c>
      <c r="DH300" s="29">
        <f>'Saldo mensual (90-23)'!AL299</f>
        <v>17954256.959070001</v>
      </c>
      <c r="DI300" s="29">
        <f>'Exportaciones mensual (90-23)'!AH299</f>
        <v>8894787.6040000003</v>
      </c>
      <c r="DJ300" s="29">
        <f>'Importaciones mensual (90-23)'!AM299</f>
        <v>2290169.8794399998</v>
      </c>
      <c r="DK300" s="29">
        <f>'Saldo mensual (90-23)'!AM299</f>
        <v>1942065.8406799999</v>
      </c>
      <c r="DL300" s="29">
        <f>'Exportaciones mensual (90-23)'!AI299</f>
        <v>110764262.50343999</v>
      </c>
      <c r="DM300" s="29">
        <f>'Importaciones mensual (90-23)'!AN299</f>
        <v>0</v>
      </c>
      <c r="DN300" s="29">
        <f>'Saldo mensual (90-23)'!AN299</f>
        <v>8506098.6755400002</v>
      </c>
      <c r="DO300" s="29">
        <f>'Exportaciones mensual (90-23)'!AJ299</f>
        <v>66269939.631290004</v>
      </c>
      <c r="DP300" s="29">
        <f>'Importaciones mensual (90-23)'!AO299</f>
        <v>0</v>
      </c>
      <c r="DQ300" s="29">
        <f>'Saldo mensual (90-23)'!AO299</f>
        <v>77220051.196290001</v>
      </c>
      <c r="DR300" s="29">
        <f>'Exportaciones mensual (90-23)'!AP299</f>
        <v>47886866.472730003</v>
      </c>
      <c r="DS300" s="29">
        <f>'Importaciones mensual (90-23)'!AP299</f>
        <v>915042.13032999996</v>
      </c>
      <c r="DT300" s="29">
        <f>'Saldo mensual (90-23)'!AP299</f>
        <v>46971824.342400007</v>
      </c>
      <c r="DU300" s="29">
        <f>'Exportaciones mensual (90-23)'!AK299</f>
        <v>15230220.320560001</v>
      </c>
      <c r="DV300" s="29">
        <f>'Importaciones mensual (90-23)'!AQ299</f>
        <v>318553.78064000001</v>
      </c>
      <c r="DW300" s="29">
        <f>'Saldo mensual (90-23)'!AQ299</f>
        <v>13644149.320659999</v>
      </c>
      <c r="DX300" s="29">
        <f>'Exportaciones mensual (90-23)'!AL299</f>
        <v>36486491.217490003</v>
      </c>
      <c r="DY300" s="29">
        <f>'Importaciones mensual (90-23)'!AR299</f>
        <v>14353978.623980001</v>
      </c>
      <c r="DZ300" s="29">
        <f>'Saldo mensual (90-23)'!AR299</f>
        <v>23871968.537069999</v>
      </c>
      <c r="EA300" s="29">
        <f>'Exportaciones mensual (90-23)'!AM299</f>
        <v>4232235.7201199997</v>
      </c>
      <c r="EB300" s="29">
        <f>'Importaciones mensual (90-23)'!AS299</f>
        <v>4418239.9392999997</v>
      </c>
      <c r="EC300" s="29">
        <f>'Saldo mensual (90-23)'!AS299</f>
        <v>48980473.316139996</v>
      </c>
      <c r="ED300" s="29">
        <f>'Exportaciones mensual (90-23)'!AN299</f>
        <v>8506098.6755400002</v>
      </c>
      <c r="EE300" s="29">
        <f>'Importaciones mensual (90-23)'!AT299</f>
        <v>244626072.58952001</v>
      </c>
      <c r="EF300" s="29">
        <f>'Saldo mensual (90-23)'!AT299</f>
        <v>191522615.5077</v>
      </c>
    </row>
    <row r="301" spans="1:136">
      <c r="A301" s="9">
        <v>41730</v>
      </c>
      <c r="B301" s="29">
        <f>'Exportaciones mensual (90-23)'!B300</f>
        <v>1163643728.24757</v>
      </c>
      <c r="C301" s="29">
        <f>'Importaciones mensual (90-23)'!B300</f>
        <v>1219794188.4393599</v>
      </c>
      <c r="D301" s="29">
        <f>'Saldo mensual (90-23)'!B300</f>
        <v>-56150460.191789865</v>
      </c>
      <c r="E301" s="29">
        <f>'Exportaciones mensual (90-23)'!C300</f>
        <v>98625289.559599996</v>
      </c>
      <c r="F301" s="29">
        <f>'Importaciones mensual (90-23)'!C300</f>
        <v>39905629.117650002</v>
      </c>
      <c r="G301" s="29">
        <f>'Saldo mensual (90-23)'!C300</f>
        <v>58719660.441949993</v>
      </c>
      <c r="H301" s="30">
        <f>'Exportaciones mensual (90-23)'!D300</f>
        <v>133907764.98055001</v>
      </c>
      <c r="I301" s="29">
        <f>'Importaciones mensual (90-23)'!D300</f>
        <v>37336040.833389997</v>
      </c>
      <c r="J301" s="29">
        <f>'Saldo mensual (90-23)'!D300</f>
        <v>96571724.147160009</v>
      </c>
      <c r="K301" s="29">
        <f>'Exportaciones mensual (90-23)'!E300</f>
        <v>136422003.53248999</v>
      </c>
      <c r="L301" s="29">
        <f>'Importaciones mensual (90-23)'!E300</f>
        <v>382782.07938000001</v>
      </c>
      <c r="M301" s="31">
        <f>'Saldo mensual (90-23)'!E300</f>
        <v>136039221.45310998</v>
      </c>
      <c r="N301" s="29">
        <f>'Exportaciones mensual (90-23)'!F300</f>
        <v>91694575.751929998</v>
      </c>
      <c r="O301" s="29">
        <f>'Importaciones mensual (90-23)'!F300</f>
        <v>223836018.0618</v>
      </c>
      <c r="P301" s="29">
        <f>'Saldo mensual (90-23)'!F300</f>
        <v>-132141442.30987</v>
      </c>
      <c r="Q301" s="29">
        <f>'Exportaciones mensual (90-23)'!G300</f>
        <v>217284550.54943001</v>
      </c>
      <c r="R301" s="29">
        <f>'Importaciones mensual (90-23)'!G300</f>
        <v>64206014.012110002</v>
      </c>
      <c r="S301" s="29">
        <f>'Saldo mensual (90-23)'!G300</f>
        <v>153078536.53732002</v>
      </c>
      <c r="T301" s="29">
        <f>'Exportaciones mensual (90-23)'!F300</f>
        <v>91694575.751929998</v>
      </c>
      <c r="U301" s="29">
        <f>'Importaciones mensual (90-23)'!H300</f>
        <v>10125781.629939999</v>
      </c>
      <c r="V301" s="29">
        <f>'Saldo mensual (90-23)'!H300</f>
        <v>39726156.247409999</v>
      </c>
      <c r="W301" s="29">
        <f>'Exportaciones mensual (90-23)'!G300</f>
        <v>217284550.54943001</v>
      </c>
      <c r="X301" s="29">
        <f>'Importaciones mensual (90-23)'!I300</f>
        <v>155302334.09527001</v>
      </c>
      <c r="Y301" s="29">
        <f>'Saldo mensual (90-23)'!J300</f>
        <v>99564395.644669995</v>
      </c>
      <c r="Z301" s="29">
        <f>'Exportaciones mensual (90-23)'!H300</f>
        <v>49851937.877350003</v>
      </c>
      <c r="AA301" s="29">
        <f>'Importaciones mensual (90-23)'!J300</f>
        <v>12106433.1886</v>
      </c>
      <c r="AB301" s="29">
        <f>'Saldo mensual (90-23)'!J300</f>
        <v>99564395.644669995</v>
      </c>
      <c r="AC301" s="29">
        <f>'Exportaciones mensual (90-23)'!I300</f>
        <v>70919720.252460003</v>
      </c>
      <c r="AD301" s="29">
        <f>'Exportaciones mensual (90-23)'!I300</f>
        <v>70919720.252460003</v>
      </c>
      <c r="AE301" s="29">
        <f>'Saldo mensual (90-23)'!K300</f>
        <v>17670876.093589999</v>
      </c>
      <c r="AF301" s="29">
        <f>'Exportaciones mensual (90-23)'!J300</f>
        <v>111670828.83327</v>
      </c>
      <c r="AG301" s="29">
        <f>'Importaciones mensual (90-23)'!L300</f>
        <v>220062586.91905999</v>
      </c>
      <c r="AH301" s="29">
        <f>'Saldo mensual (90-23)'!L300</f>
        <v>-141910093.43974</v>
      </c>
      <c r="AI301" s="29">
        <f>'Exportaciones mensual (90-23)'!M300</f>
        <v>121151977.60884</v>
      </c>
      <c r="AJ301" s="29">
        <f>'Importaciones mensual (90-23)'!M300</f>
        <v>41344942.818460003</v>
      </c>
      <c r="AK301" s="29">
        <f>'Saldo mensual (90-23)'!M300</f>
        <v>79807034.790380001</v>
      </c>
      <c r="AL301" s="29">
        <f>'Exportaciones mensual (90-23)'!K300</f>
        <v>40977858.185709998</v>
      </c>
      <c r="AM301" s="29">
        <f>'Importaciones mensual (90-23)'!N300</f>
        <v>848879761.41366005</v>
      </c>
      <c r="AN301" s="29">
        <f>'Saldo mensual (90-23)'!N300</f>
        <v>-508452571.27099007</v>
      </c>
      <c r="AO301" s="29">
        <f>'Exportaciones mensual (90-23)'!L300</f>
        <v>78152493.479320005</v>
      </c>
      <c r="AP301" s="29">
        <f>'Importaciones mensual (90-23)'!O300</f>
        <v>321672628.38370001</v>
      </c>
      <c r="AQ301" s="29">
        <f>'Saldo mensual (90-23)'!O300</f>
        <v>-170314986.65060002</v>
      </c>
      <c r="AR301" s="29">
        <f>'Exportaciones mensual (90-23)'!P300</f>
        <v>693537.44727</v>
      </c>
      <c r="AS301" s="29">
        <f>'Importaciones mensual (90-23)'!P300</f>
        <v>17983505.352060001</v>
      </c>
      <c r="AT301" s="29">
        <f>'Saldo mensual (90-23)'!P300</f>
        <v>-17289967.904790003</v>
      </c>
      <c r="AU301" s="29">
        <f>'Exportaciones mensual (90-23)'!M300</f>
        <v>121151977.60884</v>
      </c>
      <c r="AV301" s="29">
        <f>'Importaciones mensual (90-23)'!Q300</f>
        <v>22263665.20727</v>
      </c>
      <c r="AW301" s="29">
        <f>'Saldo mensual (90-23)'!Q300</f>
        <v>-8999413.1142699998</v>
      </c>
      <c r="AX301" s="29">
        <f>'Exportaciones mensual (90-23)'!N300</f>
        <v>340427190.14266998</v>
      </c>
      <c r="AY301" s="29">
        <f>'Importaciones mensual (90-23)'!R300</f>
        <v>142943224.95954001</v>
      </c>
      <c r="AZ301" s="29">
        <f>'Saldo mensual (90-23)'!R300</f>
        <v>32010322.585809972</v>
      </c>
      <c r="BA301" s="29">
        <f>'Exportaciones mensual (90-23)'!O300</f>
        <v>151357641.7331</v>
      </c>
      <c r="BB301" s="29">
        <f>'Importaciones mensual (90-23)'!S300</f>
        <v>103490121.13181999</v>
      </c>
      <c r="BC301" s="29">
        <f>'Saldo mensual (90-23)'!S300</f>
        <v>-39343974.476679996</v>
      </c>
      <c r="BD301" s="29">
        <f>'Exportaciones mensual (90-23)'!P300</f>
        <v>693537.44727</v>
      </c>
      <c r="BE301" s="29">
        <f>'Importaciones mensual (90-23)'!T300</f>
        <v>165447823.42934</v>
      </c>
      <c r="BF301" s="29">
        <f>'Saldo mensual (90-23)'!T300</f>
        <v>-57892779.305920005</v>
      </c>
      <c r="BG301" s="29">
        <f>'Exportaciones mensual (90-23)'!Q300</f>
        <v>13264252.093</v>
      </c>
      <c r="BH301" s="29">
        <f>'Importaciones mensual (90-23)'!U300</f>
        <v>133781025.69803999</v>
      </c>
      <c r="BI301" s="29">
        <f>'Saldo mensual (90-23)'!U300</f>
        <v>28088976.317770019</v>
      </c>
      <c r="BJ301" s="29">
        <f>'Exportaciones mensual (90-23)'!R300</f>
        <v>174953547.54534999</v>
      </c>
      <c r="BK301" s="29">
        <f>'Importaciones mensual (90-23)'!V300</f>
        <v>14485039.374260001</v>
      </c>
      <c r="BL301" s="29">
        <f>'Saldo mensual (90-23)'!V300</f>
        <v>108644738.29881999</v>
      </c>
      <c r="BM301" s="29">
        <f>'Exportaciones mensual (90-23)'!S300</f>
        <v>64146146.655139998</v>
      </c>
      <c r="BN301" s="29">
        <f>'Importaciones mensual (90-23)'!W300</f>
        <v>9346375.0863199998</v>
      </c>
      <c r="BO301" s="29">
        <f>'Saldo mensual (90-23)'!W300</f>
        <v>-6217476.0153700002</v>
      </c>
      <c r="BP301" s="29">
        <f>'Exportaciones mensual (90-23)'!T300</f>
        <v>107555044.12342</v>
      </c>
      <c r="BQ301" s="29">
        <f>'Importaciones mensual (90-23)'!X300</f>
        <v>139374834.03459001</v>
      </c>
      <c r="BR301" s="29">
        <f>'Saldo mensual (90-23)'!X300</f>
        <v>7803642.7673299909</v>
      </c>
      <c r="BS301" s="29">
        <f>'Exportaciones mensual (90-23)'!U300</f>
        <v>161870002.01581001</v>
      </c>
      <c r="BT301" s="29">
        <f>'Importaciones mensual (90-23)'!Y300</f>
        <v>47365885.810910001</v>
      </c>
      <c r="BU301" s="29">
        <f>'Saldo mensual (90-23)'!Y300</f>
        <v>23867036.255060002</v>
      </c>
      <c r="BV301" s="29">
        <f>'Exportaciones mensual (90-23)'!V300</f>
        <v>123129777.67308</v>
      </c>
      <c r="BW301" s="29">
        <f>'Importaciones mensual (90-23)'!Z300</f>
        <v>29159378.773940001</v>
      </c>
      <c r="BX301" s="29">
        <f>'Saldo mensual (90-23)'!Z300</f>
        <v>20460307.821660001</v>
      </c>
      <c r="BY301" s="29">
        <f>'Exportaciones mensual (90-23)'!W300</f>
        <v>3128899.0709500001</v>
      </c>
      <c r="BZ301" s="29">
        <f>'Importaciones mensual (90-23)'!AA300</f>
        <v>54955733.194799997</v>
      </c>
      <c r="CA301" s="29">
        <f>'Saldo mensual (90-23)'!AA300</f>
        <v>79123024.195690006</v>
      </c>
      <c r="CB301" s="29">
        <f>'Exportaciones mensual (90-23)'!X300</f>
        <v>147178476.80192</v>
      </c>
      <c r="CC301" s="29">
        <f>'Importaciones mensual (90-23)'!AB300</f>
        <v>0</v>
      </c>
      <c r="CD301" s="29">
        <f>'Saldo mensual (90-23)'!AB300</f>
        <v>61907676.906609997</v>
      </c>
      <c r="CE301" s="29">
        <f>'Exportaciones mensual (90-23)'!AC300</f>
        <v>657738282.99158001</v>
      </c>
      <c r="CF301" s="29">
        <f>'Importaciones mensual (90-23)'!AC300</f>
        <v>776068979.36565006</v>
      </c>
      <c r="CG301" s="29">
        <f>'Saldo mensual (90-23)'!AC300</f>
        <v>-118330696.37407005</v>
      </c>
      <c r="CH301" s="29">
        <f>'Exportaciones mensual (90-23)'!Y300</f>
        <v>71232922.065970004</v>
      </c>
      <c r="CI301" s="29">
        <f>'Importaciones mensual (90-23)'!AD300</f>
        <v>113868763.82704</v>
      </c>
      <c r="CJ301" s="29">
        <f>'Saldo mensual (90-23)'!AD300</f>
        <v>-80995680.988600001</v>
      </c>
      <c r="CK301" s="29">
        <f>'Exportaciones mensual (90-23)'!Z300</f>
        <v>49619686.595600002</v>
      </c>
      <c r="CL301" s="29">
        <f>'Importaciones mensual (90-23)'!AE300</f>
        <v>25811299.321359999</v>
      </c>
      <c r="CM301" s="29">
        <f>'Saldo mensual (90-23)'!AE300</f>
        <v>137417937.03979</v>
      </c>
      <c r="CN301" s="29">
        <f>'Exportaciones mensual (90-23)'!AA300</f>
        <v>134078757.39049</v>
      </c>
      <c r="CO301" s="29">
        <f>'Importaciones mensual (90-23)'!AF300</f>
        <v>110097825.71251</v>
      </c>
      <c r="CP301" s="29">
        <f>'Saldo mensual (90-23)'!AF300</f>
        <v>-57973303.536680005</v>
      </c>
      <c r="CQ301" s="29">
        <f>'Exportaciones mensual (90-23)'!AB300</f>
        <v>61907676.906609997</v>
      </c>
      <c r="CR301" s="29">
        <f>'Importaciones mensual (90-23)'!AG300</f>
        <v>71026257.26568</v>
      </c>
      <c r="CS301" s="29">
        <f>'Saldo mensual (90-23)'!AG300</f>
        <v>-3827087.5416499972</v>
      </c>
      <c r="CT301" s="29">
        <f>'Exportaciones mensual (90-23)'!AC300</f>
        <v>657738282.99158001</v>
      </c>
      <c r="CU301" s="29">
        <f>'Importaciones mensual (90-23)'!AH300</f>
        <v>46524918.834140003</v>
      </c>
      <c r="CV301" s="29">
        <f>'Saldo mensual (90-23)'!AH300</f>
        <v>-34050886.894510001</v>
      </c>
      <c r="CW301" s="29">
        <f>'Exportaciones mensual (90-23)'!AC300</f>
        <v>657738282.99158001</v>
      </c>
      <c r="CX301" s="29">
        <f>'Importaciones mensual (90-23)'!AI300</f>
        <v>16102188.435450001</v>
      </c>
      <c r="CY301" s="29">
        <f>'Saldo mensual (90-23)'!AI300</f>
        <v>112577043.01377</v>
      </c>
      <c r="CZ301" s="29">
        <f>'Exportaciones mensual (90-23)'!AE300</f>
        <v>163229236.36115</v>
      </c>
      <c r="DA301" s="29">
        <f>'Importaciones mensual (90-23)'!AJ300</f>
        <v>97295600.763980001</v>
      </c>
      <c r="DB301" s="29">
        <f>'Saldo mensual (90-23)'!AJ300</f>
        <v>151743367.81953999</v>
      </c>
      <c r="DC301" s="29">
        <f>'Exportaciones mensual (90-23)'!AF300</f>
        <v>52124522.175829999</v>
      </c>
      <c r="DD301" s="29">
        <f>'Importaciones mensual (90-23)'!AK300</f>
        <v>12254293.28661</v>
      </c>
      <c r="DE301" s="29">
        <f>'Saldo mensual (90-23)'!AK300</f>
        <v>11457284.399429999</v>
      </c>
      <c r="DF301" s="29">
        <f>'Exportaciones mensual (90-23)'!AG300</f>
        <v>67199169.724030003</v>
      </c>
      <c r="DG301" s="29">
        <f>'Importaciones mensual (90-23)'!AL300</f>
        <v>25238451.276319999</v>
      </c>
      <c r="DH301" s="29">
        <f>'Saldo mensual (90-23)'!AL300</f>
        <v>52179034.820820004</v>
      </c>
      <c r="DI301" s="29">
        <f>'Exportaciones mensual (90-23)'!AH300</f>
        <v>12474031.93963</v>
      </c>
      <c r="DJ301" s="29">
        <f>'Importaciones mensual (90-23)'!AM300</f>
        <v>1241447.6764100001</v>
      </c>
      <c r="DK301" s="29">
        <f>'Saldo mensual (90-23)'!AM300</f>
        <v>13884009.7106</v>
      </c>
      <c r="DL301" s="29">
        <f>'Exportaciones mensual (90-23)'!AI300</f>
        <v>128679231.44922</v>
      </c>
      <c r="DM301" s="29">
        <f>'Importaciones mensual (90-23)'!AN300</f>
        <v>0</v>
      </c>
      <c r="DN301" s="29">
        <f>'Saldo mensual (90-23)'!AN300</f>
        <v>13679566.367219999</v>
      </c>
      <c r="DO301" s="29">
        <f>'Exportaciones mensual (90-23)'!AJ300</f>
        <v>249038968.58352</v>
      </c>
      <c r="DP301" s="29">
        <f>'Importaciones mensual (90-23)'!AO300</f>
        <v>0</v>
      </c>
      <c r="DQ301" s="29">
        <f>'Saldo mensual (90-23)'!AO300</f>
        <v>159356008.50406</v>
      </c>
      <c r="DR301" s="29">
        <f>'Exportaciones mensual (90-23)'!AP300</f>
        <v>150030282.62241</v>
      </c>
      <c r="DS301" s="29">
        <f>'Importaciones mensual (90-23)'!AP300</f>
        <v>659415.82371000003</v>
      </c>
      <c r="DT301" s="29">
        <f>'Saldo mensual (90-23)'!AP300</f>
        <v>149370866.7987</v>
      </c>
      <c r="DU301" s="29">
        <f>'Exportaciones mensual (90-23)'!AK300</f>
        <v>23711577.686039999</v>
      </c>
      <c r="DV301" s="29">
        <f>'Importaciones mensual (90-23)'!AQ300</f>
        <v>428882.67219999997</v>
      </c>
      <c r="DW301" s="29">
        <f>'Saldo mensual (90-23)'!AQ300</f>
        <v>55957435.3244</v>
      </c>
      <c r="DX301" s="29">
        <f>'Exportaciones mensual (90-23)'!AL300</f>
        <v>77417486.097139999</v>
      </c>
      <c r="DY301" s="29">
        <f>'Importaciones mensual (90-23)'!AR300</f>
        <v>26834977.25073</v>
      </c>
      <c r="DZ301" s="29">
        <f>'Saldo mensual (90-23)'!AR300</f>
        <v>29467742.737779997</v>
      </c>
      <c r="EA301" s="29">
        <f>'Exportaciones mensual (90-23)'!AM300</f>
        <v>15125457.387010001</v>
      </c>
      <c r="EB301" s="29">
        <f>'Importaciones mensual (90-23)'!AS300</f>
        <v>2343860.54464</v>
      </c>
      <c r="EC301" s="29">
        <f>'Saldo mensual (90-23)'!AS300</f>
        <v>93783545.703730002</v>
      </c>
      <c r="ED301" s="29">
        <f>'Exportaciones mensual (90-23)'!AN300</f>
        <v>13679566.367219999</v>
      </c>
      <c r="EE301" s="29">
        <f>'Importaciones mensual (90-23)'!AT300</f>
        <v>231483920.18871</v>
      </c>
      <c r="EF301" s="29">
        <f>'Saldo mensual (90-23)'!AT300</f>
        <v>316698755.73961008</v>
      </c>
    </row>
    <row r="302" spans="1:136">
      <c r="A302" s="9">
        <v>41760</v>
      </c>
      <c r="B302" s="29">
        <f>'Exportaciones mensual (90-23)'!B301</f>
        <v>1231523720.87152</v>
      </c>
      <c r="C302" s="29">
        <f>'Importaciones mensual (90-23)'!B301</f>
        <v>1272940541.5695601</v>
      </c>
      <c r="D302" s="29">
        <f>'Saldo mensual (90-23)'!B301</f>
        <v>-41416820.698040009</v>
      </c>
      <c r="E302" s="29">
        <f>'Exportaciones mensual (90-23)'!C301</f>
        <v>97224068.284559995</v>
      </c>
      <c r="F302" s="29">
        <f>'Importaciones mensual (90-23)'!C301</f>
        <v>39945176.333070002</v>
      </c>
      <c r="G302" s="29">
        <f>'Saldo mensual (90-23)'!C301</f>
        <v>57278891.951489992</v>
      </c>
      <c r="H302" s="30">
        <f>'Exportaciones mensual (90-23)'!D301</f>
        <v>137513406.91167</v>
      </c>
      <c r="I302" s="29">
        <f>'Importaciones mensual (90-23)'!D301</f>
        <v>41329511.006329998</v>
      </c>
      <c r="J302" s="29">
        <f>'Saldo mensual (90-23)'!D301</f>
        <v>96183895.905340001</v>
      </c>
      <c r="K302" s="29">
        <f>'Exportaciones mensual (90-23)'!E301</f>
        <v>199430944.42974001</v>
      </c>
      <c r="L302" s="29">
        <f>'Importaciones mensual (90-23)'!E301</f>
        <v>429297.62352000002</v>
      </c>
      <c r="M302" s="31">
        <f>'Saldo mensual (90-23)'!E301</f>
        <v>199001646.80622002</v>
      </c>
      <c r="N302" s="29">
        <f>'Exportaciones mensual (90-23)'!F301</f>
        <v>66830743.509319998</v>
      </c>
      <c r="O302" s="29">
        <f>'Importaciones mensual (90-23)'!F301</f>
        <v>234687268.28088</v>
      </c>
      <c r="P302" s="29">
        <f>'Saldo mensual (90-23)'!F301</f>
        <v>-167856524.77156001</v>
      </c>
      <c r="Q302" s="29">
        <f>'Exportaciones mensual (90-23)'!G301</f>
        <v>216489696.55438</v>
      </c>
      <c r="R302" s="29">
        <f>'Importaciones mensual (90-23)'!G301</f>
        <v>62712588.601209998</v>
      </c>
      <c r="S302" s="29">
        <f>'Saldo mensual (90-23)'!G301</f>
        <v>153777107.95317</v>
      </c>
      <c r="T302" s="29">
        <f>'Exportaciones mensual (90-23)'!F301</f>
        <v>66830743.509319998</v>
      </c>
      <c r="U302" s="29">
        <f>'Importaciones mensual (90-23)'!H301</f>
        <v>13340509.159910001</v>
      </c>
      <c r="V302" s="29">
        <f>'Saldo mensual (90-23)'!H301</f>
        <v>106851131.20032999</v>
      </c>
      <c r="W302" s="29">
        <f>'Exportaciones mensual (90-23)'!G301</f>
        <v>216489696.55438</v>
      </c>
      <c r="X302" s="29">
        <f>'Importaciones mensual (90-23)'!I301</f>
        <v>169466240.64249</v>
      </c>
      <c r="Y302" s="29">
        <f>'Saldo mensual (90-23)'!J301</f>
        <v>71672498.064339995</v>
      </c>
      <c r="Z302" s="29">
        <f>'Exportaciones mensual (90-23)'!H301</f>
        <v>120191640.36024</v>
      </c>
      <c r="AA302" s="29">
        <f>'Importaciones mensual (90-23)'!J301</f>
        <v>7116695.1166500002</v>
      </c>
      <c r="AB302" s="29">
        <f>'Saldo mensual (90-23)'!J301</f>
        <v>71672498.064339995</v>
      </c>
      <c r="AC302" s="29">
        <f>'Exportaciones mensual (90-23)'!I301</f>
        <v>81636637.330520004</v>
      </c>
      <c r="AD302" s="29">
        <f>'Exportaciones mensual (90-23)'!I301</f>
        <v>81636637.330520004</v>
      </c>
      <c r="AE302" s="29">
        <f>'Saldo mensual (90-23)'!K301</f>
        <v>13497631.176199999</v>
      </c>
      <c r="AF302" s="29">
        <f>'Exportaciones mensual (90-23)'!J301</f>
        <v>78789193.180989996</v>
      </c>
      <c r="AG302" s="29">
        <f>'Importaciones mensual (90-23)'!L301</f>
        <v>186285970.18865001</v>
      </c>
      <c r="AH302" s="29">
        <f>'Saldo mensual (90-23)'!L301</f>
        <v>-105662800.51841001</v>
      </c>
      <c r="AI302" s="29">
        <f>'Exportaciones mensual (90-23)'!M301</f>
        <v>157797040.97408</v>
      </c>
      <c r="AJ302" s="29">
        <f>'Importaciones mensual (90-23)'!M301</f>
        <v>71063583.717439994</v>
      </c>
      <c r="AK302" s="29">
        <f>'Saldo mensual (90-23)'!M301</f>
        <v>86733457.256640002</v>
      </c>
      <c r="AL302" s="29">
        <f>'Exportaciones mensual (90-23)'!K301</f>
        <v>31371551.66175</v>
      </c>
      <c r="AM302" s="29">
        <f>'Importaciones mensual (90-23)'!N301</f>
        <v>606027778.14804006</v>
      </c>
      <c r="AN302" s="29">
        <f>'Saldo mensual (90-23)'!N301</f>
        <v>-251614226.92257005</v>
      </c>
      <c r="AO302" s="29">
        <f>'Exportaciones mensual (90-23)'!L301</f>
        <v>80623169.67024</v>
      </c>
      <c r="AP302" s="29">
        <f>'Importaciones mensual (90-23)'!O301</f>
        <v>283672745.73462999</v>
      </c>
      <c r="AQ302" s="29">
        <f>'Saldo mensual (90-23)'!O301</f>
        <v>-173093667.29337999</v>
      </c>
      <c r="AR302" s="29">
        <f>'Exportaciones mensual (90-23)'!P301</f>
        <v>1196838.7612000001</v>
      </c>
      <c r="AS302" s="29">
        <f>'Importaciones mensual (90-23)'!P301</f>
        <v>11476521.82057</v>
      </c>
      <c r="AT302" s="29">
        <f>'Saldo mensual (90-23)'!P301</f>
        <v>-10279683.05937</v>
      </c>
      <c r="AU302" s="29">
        <f>'Exportaciones mensual (90-23)'!M301</f>
        <v>157797040.97408</v>
      </c>
      <c r="AV302" s="29">
        <f>'Importaciones mensual (90-23)'!Q301</f>
        <v>32706473.908089999</v>
      </c>
      <c r="AW302" s="29">
        <f>'Saldo mensual (90-23)'!Q301</f>
        <v>-21659277.357439999</v>
      </c>
      <c r="AX302" s="29">
        <f>'Exportaciones mensual (90-23)'!N301</f>
        <v>354413551.22547001</v>
      </c>
      <c r="AY302" s="29">
        <f>'Importaciones mensual (90-23)'!R301</f>
        <v>98156940.466279998</v>
      </c>
      <c r="AZ302" s="29">
        <f>'Saldo mensual (90-23)'!R301</f>
        <v>42224511.860340014</v>
      </c>
      <c r="BA302" s="29">
        <f>'Exportaciones mensual (90-23)'!O301</f>
        <v>110579078.44125</v>
      </c>
      <c r="BB302" s="29">
        <f>'Importaciones mensual (90-23)'!S301</f>
        <v>96622798.936220005</v>
      </c>
      <c r="BC302" s="29">
        <f>'Saldo mensual (90-23)'!S301</f>
        <v>-73298860.386010006</v>
      </c>
      <c r="BD302" s="29">
        <f>'Exportaciones mensual (90-23)'!P301</f>
        <v>1196838.7612000001</v>
      </c>
      <c r="BE302" s="29">
        <f>'Importaciones mensual (90-23)'!T301</f>
        <v>140624809.83748001</v>
      </c>
      <c r="BF302" s="29">
        <f>'Saldo mensual (90-23)'!T301</f>
        <v>2392188.2944999933</v>
      </c>
      <c r="BG302" s="29">
        <f>'Exportaciones mensual (90-23)'!Q301</f>
        <v>11047196.550650001</v>
      </c>
      <c r="BH302" s="29">
        <f>'Importaciones mensual (90-23)'!U301</f>
        <v>22724176.14567</v>
      </c>
      <c r="BI302" s="29">
        <f>'Saldo mensual (90-23)'!U301</f>
        <v>121727752.98610002</v>
      </c>
      <c r="BJ302" s="29">
        <f>'Exportaciones mensual (90-23)'!R301</f>
        <v>140381452.32662001</v>
      </c>
      <c r="BK302" s="29">
        <f>'Importaciones mensual (90-23)'!V301</f>
        <v>20338365.287889998</v>
      </c>
      <c r="BL302" s="29">
        <f>'Saldo mensual (90-23)'!V301</f>
        <v>62340241.168699995</v>
      </c>
      <c r="BM302" s="29">
        <f>'Exportaciones mensual (90-23)'!S301</f>
        <v>23323938.550209999</v>
      </c>
      <c r="BN302" s="29">
        <f>'Importaciones mensual (90-23)'!W301</f>
        <v>6044275.6320000002</v>
      </c>
      <c r="BO302" s="29">
        <f>'Saldo mensual (90-23)'!W301</f>
        <v>-588539.76147000026</v>
      </c>
      <c r="BP302" s="29">
        <f>'Exportaciones mensual (90-23)'!T301</f>
        <v>143016998.13198</v>
      </c>
      <c r="BQ302" s="29">
        <f>'Importaciones mensual (90-23)'!X301</f>
        <v>124697724.07984</v>
      </c>
      <c r="BR302" s="29">
        <f>'Saldo mensual (90-23)'!X301</f>
        <v>51337061.788569987</v>
      </c>
      <c r="BS302" s="29">
        <f>'Exportaciones mensual (90-23)'!U301</f>
        <v>144451929.13177001</v>
      </c>
      <c r="BT302" s="29">
        <f>'Importaciones mensual (90-23)'!Y301</f>
        <v>54987390.162830003</v>
      </c>
      <c r="BU302" s="29">
        <f>'Saldo mensual (90-23)'!Y301</f>
        <v>110071840.98975</v>
      </c>
      <c r="BV302" s="29">
        <f>'Exportaciones mensual (90-23)'!V301</f>
        <v>82678606.456589997</v>
      </c>
      <c r="BW302" s="29">
        <f>'Importaciones mensual (90-23)'!Z301</f>
        <v>48694956.636139996</v>
      </c>
      <c r="BX302" s="29">
        <f>'Saldo mensual (90-23)'!Z301</f>
        <v>-26082389.629419997</v>
      </c>
      <c r="BY302" s="29">
        <f>'Exportaciones mensual (90-23)'!W301</f>
        <v>5455735.87053</v>
      </c>
      <c r="BZ302" s="29">
        <f>'Importaciones mensual (90-23)'!AA301</f>
        <v>64008047.94777</v>
      </c>
      <c r="CA302" s="29">
        <f>'Saldo mensual (90-23)'!AA301</f>
        <v>166928099.55634001</v>
      </c>
      <c r="CB302" s="29">
        <f>'Exportaciones mensual (90-23)'!X301</f>
        <v>176034785.86840999</v>
      </c>
      <c r="CC302" s="29">
        <f>'Importaciones mensual (90-23)'!AB301</f>
        <v>0</v>
      </c>
      <c r="CD302" s="29">
        <f>'Saldo mensual (90-23)'!AB301</f>
        <v>74261628.257320002</v>
      </c>
      <c r="CE302" s="29">
        <f>'Exportaciones mensual (90-23)'!AC301</f>
        <v>938895306.66158998</v>
      </c>
      <c r="CF302" s="29">
        <f>'Importaciones mensual (90-23)'!AC301</f>
        <v>992227441.16136003</v>
      </c>
      <c r="CG302" s="29">
        <f>'Saldo mensual (90-23)'!AC301</f>
        <v>-53332134.499770045</v>
      </c>
      <c r="CH302" s="29">
        <f>'Exportaciones mensual (90-23)'!Y301</f>
        <v>165059231.15257999</v>
      </c>
      <c r="CI302" s="29">
        <f>'Importaciones mensual (90-23)'!AD301</f>
        <v>82530057.330589995</v>
      </c>
      <c r="CJ302" s="29">
        <f>'Saldo mensual (90-23)'!AD301</f>
        <v>-59280728.05325</v>
      </c>
      <c r="CK302" s="29">
        <f>'Exportaciones mensual (90-23)'!Z301</f>
        <v>22612567.006719999</v>
      </c>
      <c r="CL302" s="29">
        <f>'Importaciones mensual (90-23)'!AE301</f>
        <v>26835929.932890002</v>
      </c>
      <c r="CM302" s="29">
        <f>'Saldo mensual (90-23)'!AE301</f>
        <v>98887371.332000002</v>
      </c>
      <c r="CN302" s="29">
        <f>'Exportaciones mensual (90-23)'!AA301</f>
        <v>230936147.50411001</v>
      </c>
      <c r="CO302" s="29">
        <f>'Importaciones mensual (90-23)'!AF301</f>
        <v>92241711.933740005</v>
      </c>
      <c r="CP302" s="29">
        <f>'Saldo mensual (90-23)'!AF301</f>
        <v>-51156241.057030007</v>
      </c>
      <c r="CQ302" s="29">
        <f>'Exportaciones mensual (90-23)'!AB301</f>
        <v>74261628.257320002</v>
      </c>
      <c r="CR302" s="29">
        <f>'Importaciones mensual (90-23)'!AG301</f>
        <v>66293264.110459998</v>
      </c>
      <c r="CS302" s="29">
        <f>'Saldo mensual (90-23)'!AG301</f>
        <v>-38680675.005449995</v>
      </c>
      <c r="CT302" s="29">
        <f>'Exportaciones mensual (90-23)'!AC301</f>
        <v>938895306.66158998</v>
      </c>
      <c r="CU302" s="29">
        <f>'Importaciones mensual (90-23)'!AH301</f>
        <v>44162761.919179998</v>
      </c>
      <c r="CV302" s="29">
        <f>'Saldo mensual (90-23)'!AH301</f>
        <v>-28427264.539969996</v>
      </c>
      <c r="CW302" s="29">
        <f>'Exportaciones mensual (90-23)'!AC301</f>
        <v>938895306.66158998</v>
      </c>
      <c r="CX302" s="29">
        <f>'Importaciones mensual (90-23)'!AI301</f>
        <v>13073812.890799999</v>
      </c>
      <c r="CY302" s="29">
        <f>'Saldo mensual (90-23)'!AI301</f>
        <v>182741820.77950001</v>
      </c>
      <c r="CZ302" s="29">
        <f>'Exportaciones mensual (90-23)'!AE301</f>
        <v>125723301.26489</v>
      </c>
      <c r="DA302" s="29">
        <f>'Importaciones mensual (90-23)'!AJ301</f>
        <v>85888323.785950005</v>
      </c>
      <c r="DB302" s="29">
        <f>'Saldo mensual (90-23)'!AJ301</f>
        <v>88763086.355309993</v>
      </c>
      <c r="DC302" s="29">
        <f>'Exportaciones mensual (90-23)'!AF301</f>
        <v>41085470.876709998</v>
      </c>
      <c r="DD302" s="29">
        <f>'Importaciones mensual (90-23)'!AK301</f>
        <v>9097299.0421399996</v>
      </c>
      <c r="DE302" s="29">
        <f>'Saldo mensual (90-23)'!AK301</f>
        <v>2815886.6742100008</v>
      </c>
      <c r="DF302" s="29">
        <f>'Exportaciones mensual (90-23)'!AG301</f>
        <v>27612589.105009999</v>
      </c>
      <c r="DG302" s="29">
        <f>'Importaciones mensual (90-23)'!AL301</f>
        <v>3928106.8505500001</v>
      </c>
      <c r="DH302" s="29">
        <f>'Saldo mensual (90-23)'!AL301</f>
        <v>52705704.293589994</v>
      </c>
      <c r="DI302" s="29">
        <f>'Exportaciones mensual (90-23)'!AH301</f>
        <v>15735497.379210001</v>
      </c>
      <c r="DJ302" s="29">
        <f>'Importaciones mensual (90-23)'!AM301</f>
        <v>899794.50170000002</v>
      </c>
      <c r="DK302" s="29">
        <f>'Saldo mensual (90-23)'!AM301</f>
        <v>3064075.5138000003</v>
      </c>
      <c r="DL302" s="29">
        <f>'Exportaciones mensual (90-23)'!AI301</f>
        <v>195815633.67030001</v>
      </c>
      <c r="DM302" s="29">
        <f>'Importaciones mensual (90-23)'!AN301</f>
        <v>5250.0600599999998</v>
      </c>
      <c r="DN302" s="29">
        <f>'Saldo mensual (90-23)'!AN301</f>
        <v>8080901.2082499992</v>
      </c>
      <c r="DO302" s="29">
        <f>'Exportaciones mensual (90-23)'!AJ301</f>
        <v>174651410.14126</v>
      </c>
      <c r="DP302" s="29">
        <f>'Importaciones mensual (90-23)'!AO301</f>
        <v>55527680</v>
      </c>
      <c r="DQ302" s="29">
        <f>'Saldo mensual (90-23)'!AO301</f>
        <v>170608113.79688001</v>
      </c>
      <c r="DR302" s="29">
        <f>'Exportaciones mensual (90-23)'!AP301</f>
        <v>174148855.45855001</v>
      </c>
      <c r="DS302" s="29">
        <f>'Importaciones mensual (90-23)'!AP301</f>
        <v>690976.30903</v>
      </c>
      <c r="DT302" s="29">
        <f>'Saldo mensual (90-23)'!AP301</f>
        <v>173457879.14952001</v>
      </c>
      <c r="DU302" s="29">
        <f>'Exportaciones mensual (90-23)'!AK301</f>
        <v>11913185.71635</v>
      </c>
      <c r="DV302" s="29">
        <f>'Importaciones mensual (90-23)'!AQ301</f>
        <v>508179.83742</v>
      </c>
      <c r="DW302" s="29">
        <f>'Saldo mensual (90-23)'!AQ301</f>
        <v>88734688.502419993</v>
      </c>
      <c r="DX302" s="29">
        <f>'Exportaciones mensual (90-23)'!AL301</f>
        <v>56633811.144139998</v>
      </c>
      <c r="DY302" s="29">
        <f>'Importaciones mensual (90-23)'!AR301</f>
        <v>17730701.07567</v>
      </c>
      <c r="DZ302" s="29">
        <f>'Saldo mensual (90-23)'!AR301</f>
        <v>17763256.078020003</v>
      </c>
      <c r="EA302" s="29">
        <f>'Exportaciones mensual (90-23)'!AM301</f>
        <v>3963870.0155000002</v>
      </c>
      <c r="EB302" s="29">
        <f>'Importaciones mensual (90-23)'!AS301</f>
        <v>132505506.54722001</v>
      </c>
      <c r="EC302" s="29">
        <f>'Saldo mensual (90-23)'!AS301</f>
        <v>16870396.990229979</v>
      </c>
      <c r="ED302" s="29">
        <f>'Exportaciones mensual (90-23)'!AN301</f>
        <v>8086151.2683100002</v>
      </c>
      <c r="EE302" s="29">
        <f>'Importaciones mensual (90-23)'!AT301</f>
        <v>424798151.52704</v>
      </c>
      <c r="EF302" s="29">
        <f>'Saldo mensual (90-23)'!AT301</f>
        <v>271085249.76549995</v>
      </c>
    </row>
    <row r="303" spans="1:136">
      <c r="A303" s="9">
        <v>41791</v>
      </c>
      <c r="B303" s="29">
        <f>'Exportaciones mensual (90-23)'!B302</f>
        <v>1199569905.5570099</v>
      </c>
      <c r="C303" s="29">
        <f>'Importaciones mensual (90-23)'!B302</f>
        <v>1204184618.1242099</v>
      </c>
      <c r="D303" s="29">
        <f>'Saldo mensual (90-23)'!B302</f>
        <v>-4614712.5671999454</v>
      </c>
      <c r="E303" s="29">
        <f>'Exportaciones mensual (90-23)'!C302</f>
        <v>101728879.98331</v>
      </c>
      <c r="F303" s="29">
        <f>'Importaciones mensual (90-23)'!C302</f>
        <v>36489240.124590002</v>
      </c>
      <c r="G303" s="29">
        <f>'Saldo mensual (90-23)'!C302</f>
        <v>65239639.858719997</v>
      </c>
      <c r="H303" s="30">
        <f>'Exportaciones mensual (90-23)'!D302</f>
        <v>123452257.65606999</v>
      </c>
      <c r="I303" s="29">
        <f>'Importaciones mensual (90-23)'!D302</f>
        <v>39100392.455109999</v>
      </c>
      <c r="J303" s="29">
        <f>'Saldo mensual (90-23)'!D302</f>
        <v>84351865.200959995</v>
      </c>
      <c r="K303" s="29">
        <f>'Exportaciones mensual (90-23)'!E302</f>
        <v>136126478.12812001</v>
      </c>
      <c r="L303" s="29">
        <f>'Importaciones mensual (90-23)'!E302</f>
        <v>637875.66336000001</v>
      </c>
      <c r="M303" s="31">
        <f>'Saldo mensual (90-23)'!E302</f>
        <v>135488602.46476001</v>
      </c>
      <c r="N303" s="29">
        <f>'Exportaciones mensual (90-23)'!F302</f>
        <v>71101358.172360003</v>
      </c>
      <c r="O303" s="29">
        <f>'Importaciones mensual (90-23)'!F302</f>
        <v>231385115.25332999</v>
      </c>
      <c r="P303" s="29">
        <f>'Saldo mensual (90-23)'!F302</f>
        <v>-160283757.08096999</v>
      </c>
      <c r="Q303" s="29">
        <f>'Exportaciones mensual (90-23)'!G302</f>
        <v>250777560.64807001</v>
      </c>
      <c r="R303" s="29">
        <f>'Importaciones mensual (90-23)'!G302</f>
        <v>62701966.877870001</v>
      </c>
      <c r="S303" s="29">
        <f>'Saldo mensual (90-23)'!G302</f>
        <v>188075593.77020001</v>
      </c>
      <c r="T303" s="29">
        <f>'Exportaciones mensual (90-23)'!F302</f>
        <v>71101358.172360003</v>
      </c>
      <c r="U303" s="29">
        <f>'Importaciones mensual (90-23)'!H302</f>
        <v>18007661.884339999</v>
      </c>
      <c r="V303" s="29">
        <f>'Saldo mensual (90-23)'!H302</f>
        <v>108395188.52574</v>
      </c>
      <c r="W303" s="29">
        <f>'Exportaciones mensual (90-23)'!G302</f>
        <v>250777560.64807001</v>
      </c>
      <c r="X303" s="29">
        <f>'Importaciones mensual (90-23)'!I302</f>
        <v>132257830.27594</v>
      </c>
      <c r="Y303" s="29">
        <f>'Saldo mensual (90-23)'!J302</f>
        <v>142830853.65569001</v>
      </c>
      <c r="Z303" s="29">
        <f>'Exportaciones mensual (90-23)'!H302</f>
        <v>126402850.41008</v>
      </c>
      <c r="AA303" s="29">
        <f>'Importaciones mensual (90-23)'!J302</f>
        <v>9703879.9779800009</v>
      </c>
      <c r="AB303" s="29">
        <f>'Saldo mensual (90-23)'!J302</f>
        <v>142830853.65569001</v>
      </c>
      <c r="AC303" s="29">
        <f>'Exportaciones mensual (90-23)'!I302</f>
        <v>67335966.273100004</v>
      </c>
      <c r="AD303" s="29">
        <f>'Exportaciones mensual (90-23)'!I302</f>
        <v>67335966.273100004</v>
      </c>
      <c r="AE303" s="29">
        <f>'Saldo mensual (90-23)'!K302</f>
        <v>38063215.832120001</v>
      </c>
      <c r="AF303" s="29">
        <f>'Exportaciones mensual (90-23)'!J302</f>
        <v>152534733.63367</v>
      </c>
      <c r="AG303" s="29">
        <f>'Importaciones mensual (90-23)'!L302</f>
        <v>196283899.6663</v>
      </c>
      <c r="AH303" s="29">
        <f>'Saldo mensual (90-23)'!L302</f>
        <v>-82862275.116569996</v>
      </c>
      <c r="AI303" s="29">
        <f>'Exportaciones mensual (90-23)'!M302</f>
        <v>186606758.72255999</v>
      </c>
      <c r="AJ303" s="29">
        <f>'Importaciones mensual (90-23)'!M302</f>
        <v>53104677.281379998</v>
      </c>
      <c r="AK303" s="29">
        <f>'Saldo mensual (90-23)'!M302</f>
        <v>133502081.44117999</v>
      </c>
      <c r="AL303" s="29">
        <f>'Exportaciones mensual (90-23)'!K302</f>
        <v>57530981.05601</v>
      </c>
      <c r="AM303" s="29">
        <f>'Importaciones mensual (90-23)'!N302</f>
        <v>760794448.63852</v>
      </c>
      <c r="AN303" s="29">
        <f>'Saldo mensual (90-23)'!N302</f>
        <v>-326981274.19572002</v>
      </c>
      <c r="AO303" s="29">
        <f>'Exportaciones mensual (90-23)'!L302</f>
        <v>113421624.54973</v>
      </c>
      <c r="AP303" s="29">
        <f>'Importaciones mensual (90-23)'!O302</f>
        <v>289233353.68665999</v>
      </c>
      <c r="AQ303" s="29">
        <f>'Saldo mensual (90-23)'!O302</f>
        <v>-173671307.52722001</v>
      </c>
      <c r="AR303" s="29">
        <f>'Exportaciones mensual (90-23)'!P302</f>
        <v>1316312.7731900001</v>
      </c>
      <c r="AS303" s="29">
        <f>'Importaciones mensual (90-23)'!P302</f>
        <v>13366344.44125</v>
      </c>
      <c r="AT303" s="29">
        <f>'Saldo mensual (90-23)'!P302</f>
        <v>-12050031.668060001</v>
      </c>
      <c r="AU303" s="29">
        <f>'Exportaciones mensual (90-23)'!M302</f>
        <v>186606758.72255999</v>
      </c>
      <c r="AV303" s="29">
        <f>'Importaciones mensual (90-23)'!Q302</f>
        <v>20716204.21703</v>
      </c>
      <c r="AW303" s="29">
        <f>'Saldo mensual (90-23)'!Q302</f>
        <v>-3683948.9243800007</v>
      </c>
      <c r="AX303" s="29">
        <f>'Exportaciones mensual (90-23)'!N302</f>
        <v>433813174.44279999</v>
      </c>
      <c r="AY303" s="29">
        <f>'Importaciones mensual (90-23)'!R302</f>
        <v>74446890.796250001</v>
      </c>
      <c r="AZ303" s="29">
        <f>'Saldo mensual (90-23)'!R302</f>
        <v>78585528.940659985</v>
      </c>
      <c r="BA303" s="29">
        <f>'Exportaciones mensual (90-23)'!O302</f>
        <v>115562046.15944</v>
      </c>
      <c r="BB303" s="29">
        <f>'Importaciones mensual (90-23)'!S302</f>
        <v>187827985.25358</v>
      </c>
      <c r="BC303" s="29">
        <f>'Saldo mensual (90-23)'!S302</f>
        <v>-169576271.46351999</v>
      </c>
      <c r="BD303" s="29">
        <f>'Exportaciones mensual (90-23)'!P302</f>
        <v>1316312.7731900001</v>
      </c>
      <c r="BE303" s="29">
        <f>'Importaciones mensual (90-23)'!T302</f>
        <v>101527596.34175</v>
      </c>
      <c r="BF303" s="29">
        <f>'Saldo mensual (90-23)'!T302</f>
        <v>15636297.119390011</v>
      </c>
      <c r="BG303" s="29">
        <f>'Exportaciones mensual (90-23)'!Q302</f>
        <v>17032255.292649999</v>
      </c>
      <c r="BH303" s="29">
        <f>'Importaciones mensual (90-23)'!U302</f>
        <v>64959573.914839998</v>
      </c>
      <c r="BI303" s="29">
        <f>'Saldo mensual (90-23)'!U302</f>
        <v>62966332.559039995</v>
      </c>
      <c r="BJ303" s="29">
        <f>'Exportaciones mensual (90-23)'!R302</f>
        <v>153032419.73690999</v>
      </c>
      <c r="BK303" s="29">
        <f>'Importaciones mensual (90-23)'!V302</f>
        <v>34788831.425800003</v>
      </c>
      <c r="BL303" s="29">
        <f>'Saldo mensual (90-23)'!V302</f>
        <v>29594277.737709999</v>
      </c>
      <c r="BM303" s="29">
        <f>'Exportaciones mensual (90-23)'!S302</f>
        <v>18251713.790059999</v>
      </c>
      <c r="BN303" s="29">
        <f>'Importaciones mensual (90-23)'!W302</f>
        <v>6726937.4709000001</v>
      </c>
      <c r="BO303" s="29">
        <f>'Saldo mensual (90-23)'!W302</f>
        <v>-4523546.3166000005</v>
      </c>
      <c r="BP303" s="29">
        <f>'Exportaciones mensual (90-23)'!T302</f>
        <v>117163893.46114001</v>
      </c>
      <c r="BQ303" s="29">
        <f>'Importaciones mensual (90-23)'!X302</f>
        <v>101843997.00767</v>
      </c>
      <c r="BR303" s="29">
        <f>'Saldo mensual (90-23)'!X302</f>
        <v>23127154.286540002</v>
      </c>
      <c r="BS303" s="29">
        <f>'Exportaciones mensual (90-23)'!U302</f>
        <v>127925906.47387999</v>
      </c>
      <c r="BT303" s="29">
        <f>'Importaciones mensual (90-23)'!Y302</f>
        <v>35935182.050350003</v>
      </c>
      <c r="BU303" s="29">
        <f>'Saldo mensual (90-23)'!Y302</f>
        <v>71944546.831999987</v>
      </c>
      <c r="BV303" s="29">
        <f>'Exportaciones mensual (90-23)'!V302</f>
        <v>64383109.163510002</v>
      </c>
      <c r="BW303" s="29">
        <f>'Importaciones mensual (90-23)'!Z302</f>
        <v>43986686.41962</v>
      </c>
      <c r="BX303" s="29">
        <f>'Saldo mensual (90-23)'!Z302</f>
        <v>1861032.5374300033</v>
      </c>
      <c r="BY303" s="29">
        <f>'Exportaciones mensual (90-23)'!W302</f>
        <v>2203391.1543000001</v>
      </c>
      <c r="BZ303" s="29">
        <f>'Importaciones mensual (90-23)'!AA302</f>
        <v>47418979.566909999</v>
      </c>
      <c r="CA303" s="29">
        <f>'Saldo mensual (90-23)'!AA302</f>
        <v>213592579.54697999</v>
      </c>
      <c r="CB303" s="29">
        <f>'Exportaciones mensual (90-23)'!X302</f>
        <v>124971151.29421</v>
      </c>
      <c r="CC303" s="29">
        <f>'Importaciones mensual (90-23)'!AB302</f>
        <v>0</v>
      </c>
      <c r="CD303" s="29">
        <f>'Saldo mensual (90-23)'!AB302</f>
        <v>51143115.882480003</v>
      </c>
      <c r="CE303" s="29">
        <f>'Exportaciones mensual (90-23)'!AC302</f>
        <v>881334938.48864996</v>
      </c>
      <c r="CF303" s="29">
        <f>'Importaciones mensual (90-23)'!AC302</f>
        <v>837868885.30754995</v>
      </c>
      <c r="CG303" s="29">
        <f>'Saldo mensual (90-23)'!AC302</f>
        <v>43466053.181100011</v>
      </c>
      <c r="CH303" s="29">
        <f>'Exportaciones mensual (90-23)'!Y302</f>
        <v>107879728.88235</v>
      </c>
      <c r="CI303" s="29">
        <f>'Importaciones mensual (90-23)'!AD302</f>
        <v>90932353.334690005</v>
      </c>
      <c r="CJ303" s="29">
        <f>'Saldo mensual (90-23)'!AD302</f>
        <v>-20101489.071210012</v>
      </c>
      <c r="CK303" s="29">
        <f>'Exportaciones mensual (90-23)'!Z302</f>
        <v>45847718.957050003</v>
      </c>
      <c r="CL303" s="29">
        <f>'Importaciones mensual (90-23)'!AE302</f>
        <v>22481920.856830001</v>
      </c>
      <c r="CM303" s="29">
        <f>'Saldo mensual (90-23)'!AE302</f>
        <v>118810637.05820999</v>
      </c>
      <c r="CN303" s="29">
        <f>'Exportaciones mensual (90-23)'!AA302</f>
        <v>261011559.11388999</v>
      </c>
      <c r="CO303" s="29">
        <f>'Importaciones mensual (90-23)'!AF302</f>
        <v>115992592.09412</v>
      </c>
      <c r="CP303" s="29">
        <f>'Saldo mensual (90-23)'!AF302</f>
        <v>-76188914.413210005</v>
      </c>
      <c r="CQ303" s="29">
        <f>'Exportaciones mensual (90-23)'!AB302</f>
        <v>51143115.882480003</v>
      </c>
      <c r="CR303" s="29">
        <f>'Importaciones mensual (90-23)'!AG302</f>
        <v>71964251.808479995</v>
      </c>
      <c r="CS303" s="29">
        <f>'Saldo mensual (90-23)'!AG302</f>
        <v>14375029.024510011</v>
      </c>
      <c r="CT303" s="29">
        <f>'Exportaciones mensual (90-23)'!AC302</f>
        <v>881334938.48864996</v>
      </c>
      <c r="CU303" s="29">
        <f>'Importaciones mensual (90-23)'!AH302</f>
        <v>39933329.739990003</v>
      </c>
      <c r="CV303" s="29">
        <f>'Saldo mensual (90-23)'!AH302</f>
        <v>-21721258.950180002</v>
      </c>
      <c r="CW303" s="29">
        <f>'Exportaciones mensual (90-23)'!AC302</f>
        <v>881334938.48864996</v>
      </c>
      <c r="CX303" s="29">
        <f>'Importaciones mensual (90-23)'!AI302</f>
        <v>15063867.774590001</v>
      </c>
      <c r="CY303" s="29">
        <f>'Saldo mensual (90-23)'!AI302</f>
        <v>155747963.96578997</v>
      </c>
      <c r="CZ303" s="29">
        <f>'Exportaciones mensual (90-23)'!AE302</f>
        <v>141292557.91503999</v>
      </c>
      <c r="DA303" s="29">
        <f>'Importaciones mensual (90-23)'!AJ302</f>
        <v>43576701.68987</v>
      </c>
      <c r="DB303" s="29">
        <f>'Saldo mensual (90-23)'!AJ302</f>
        <v>170321478.77891999</v>
      </c>
      <c r="DC303" s="29">
        <f>'Exportaciones mensual (90-23)'!AF302</f>
        <v>39803677.680909999</v>
      </c>
      <c r="DD303" s="29">
        <f>'Importaciones mensual (90-23)'!AK302</f>
        <v>13423983.262080001</v>
      </c>
      <c r="DE303" s="29">
        <f>'Saldo mensual (90-23)'!AK302</f>
        <v>-1963499.338130001</v>
      </c>
      <c r="DF303" s="29">
        <f>'Exportaciones mensual (90-23)'!AG302</f>
        <v>86339280.832990006</v>
      </c>
      <c r="DG303" s="29">
        <f>'Importaciones mensual (90-23)'!AL302</f>
        <v>16227354.62349</v>
      </c>
      <c r="DH303" s="29">
        <f>'Saldo mensual (90-23)'!AL302</f>
        <v>59312306.840180002</v>
      </c>
      <c r="DI303" s="29">
        <f>'Exportaciones mensual (90-23)'!AH302</f>
        <v>18212070.789810002</v>
      </c>
      <c r="DJ303" s="29">
        <f>'Importaciones mensual (90-23)'!AM302</f>
        <v>868140.88947000005</v>
      </c>
      <c r="DK303" s="29">
        <f>'Saldo mensual (90-23)'!AM302</f>
        <v>21713813.15385</v>
      </c>
      <c r="DL303" s="29">
        <f>'Exportaciones mensual (90-23)'!AI302</f>
        <v>170811831.74037999</v>
      </c>
      <c r="DM303" s="29">
        <f>'Importaciones mensual (90-23)'!AN302</f>
        <v>0</v>
      </c>
      <c r="DN303" s="29">
        <f>'Saldo mensual (90-23)'!AN302</f>
        <v>9824022.5854499992</v>
      </c>
      <c r="DO303" s="29">
        <f>'Exportaciones mensual (90-23)'!AJ302</f>
        <v>213898180.46878999</v>
      </c>
      <c r="DP303" s="29">
        <f>'Importaciones mensual (90-23)'!AO302</f>
        <v>0</v>
      </c>
      <c r="DQ303" s="29">
        <f>'Saldo mensual (90-23)'!AO302</f>
        <v>225823867.20313001</v>
      </c>
      <c r="DR303" s="29">
        <f>'Exportaciones mensual (90-23)'!AP302</f>
        <v>110262681.72662</v>
      </c>
      <c r="DS303" s="29">
        <f>'Importaciones mensual (90-23)'!AP302</f>
        <v>1342107.2909200001</v>
      </c>
      <c r="DT303" s="29">
        <f>'Saldo mensual (90-23)'!AP302</f>
        <v>108920574.4357</v>
      </c>
      <c r="DU303" s="29">
        <f>'Exportaciones mensual (90-23)'!AK302</f>
        <v>11460483.92395</v>
      </c>
      <c r="DV303" s="29">
        <f>'Importaciones mensual (90-23)'!AQ302</f>
        <v>1061753.2889</v>
      </c>
      <c r="DW303" s="29">
        <f>'Saldo mensual (90-23)'!AQ302</f>
        <v>81114756.880369991</v>
      </c>
      <c r="DX303" s="29">
        <f>'Exportaciones mensual (90-23)'!AL302</f>
        <v>75539661.46367</v>
      </c>
      <c r="DY303" s="29">
        <f>'Importaciones mensual (90-23)'!AR302</f>
        <v>18822709.976259999</v>
      </c>
      <c r="DZ303" s="29">
        <f>'Saldo mensual (90-23)'!AR302</f>
        <v>26033718.584990002</v>
      </c>
      <c r="EA303" s="29">
        <f>'Exportaciones mensual (90-23)'!AM302</f>
        <v>22581954.04332</v>
      </c>
      <c r="EB303" s="29">
        <f>'Importaciones mensual (90-23)'!AS302</f>
        <v>50860928.536210001</v>
      </c>
      <c r="EC303" s="29">
        <f>'Saldo mensual (90-23)'!AS302</f>
        <v>63123484.185719997</v>
      </c>
      <c r="ED303" s="29">
        <f>'Exportaciones mensual (90-23)'!AN302</f>
        <v>9824022.5854499992</v>
      </c>
      <c r="EE303" s="29">
        <f>'Importaciones mensual (90-23)'!AT302</f>
        <v>720464516.10387003</v>
      </c>
      <c r="EF303" s="29">
        <f>'Saldo mensual (90-23)'!AT302</f>
        <v>-63918332.17287004</v>
      </c>
    </row>
    <row r="304" spans="1:136">
      <c r="A304" s="9">
        <v>41821</v>
      </c>
      <c r="B304" s="29">
        <f>'Exportaciones mensual (90-23)'!B303</f>
        <v>1083216873.1963799</v>
      </c>
      <c r="C304" s="29">
        <f>'Importaciones mensual (90-23)'!B303</f>
        <v>1194867034.83196</v>
      </c>
      <c r="D304" s="29">
        <f>'Saldo mensual (90-23)'!B303</f>
        <v>-111650161.63558006</v>
      </c>
      <c r="E304" s="29">
        <f>'Exportaciones mensual (90-23)'!C303</f>
        <v>110146020.89714999</v>
      </c>
      <c r="F304" s="29">
        <f>'Importaciones mensual (90-23)'!C303</f>
        <v>45926047.723609999</v>
      </c>
      <c r="G304" s="29">
        <f>'Saldo mensual (90-23)'!C303</f>
        <v>64219973.173539996</v>
      </c>
      <c r="H304" s="30">
        <f>'Exportaciones mensual (90-23)'!D303</f>
        <v>176331696.25227001</v>
      </c>
      <c r="I304" s="29">
        <f>'Importaciones mensual (90-23)'!D303</f>
        <v>38651494.616149999</v>
      </c>
      <c r="J304" s="29">
        <f>'Saldo mensual (90-23)'!D303</f>
        <v>137680201.63612002</v>
      </c>
      <c r="K304" s="29">
        <f>'Exportaciones mensual (90-23)'!E303</f>
        <v>155542784.04051</v>
      </c>
      <c r="L304" s="29">
        <f>'Importaciones mensual (90-23)'!E303</f>
        <v>266322.12118999998</v>
      </c>
      <c r="M304" s="31">
        <f>'Saldo mensual (90-23)'!E303</f>
        <v>155276461.91931999</v>
      </c>
      <c r="N304" s="29">
        <f>'Exportaciones mensual (90-23)'!F303</f>
        <v>66408279.2579</v>
      </c>
      <c r="O304" s="29">
        <f>'Importaciones mensual (90-23)'!F303</f>
        <v>240858178.52669999</v>
      </c>
      <c r="P304" s="29">
        <f>'Saldo mensual (90-23)'!F303</f>
        <v>-174449899.26879999</v>
      </c>
      <c r="Q304" s="29">
        <f>'Exportaciones mensual (90-23)'!G303</f>
        <v>231467162.02587</v>
      </c>
      <c r="R304" s="29">
        <f>'Importaciones mensual (90-23)'!G303</f>
        <v>69761462.695199996</v>
      </c>
      <c r="S304" s="29">
        <f>'Saldo mensual (90-23)'!G303</f>
        <v>161705699.33067</v>
      </c>
      <c r="T304" s="29">
        <f>'Exportaciones mensual (90-23)'!F303</f>
        <v>66408279.2579</v>
      </c>
      <c r="U304" s="29">
        <f>'Importaciones mensual (90-23)'!H303</f>
        <v>12797892.44754</v>
      </c>
      <c r="V304" s="29">
        <f>'Saldo mensual (90-23)'!H303</f>
        <v>112692332.16748001</v>
      </c>
      <c r="W304" s="29">
        <f>'Exportaciones mensual (90-23)'!G303</f>
        <v>231467162.02587</v>
      </c>
      <c r="X304" s="29">
        <f>'Importaciones mensual (90-23)'!I303</f>
        <v>138271190.63775</v>
      </c>
      <c r="Y304" s="29">
        <f>'Saldo mensual (90-23)'!J303</f>
        <v>113733550.59529001</v>
      </c>
      <c r="Z304" s="29">
        <f>'Exportaciones mensual (90-23)'!H303</f>
        <v>125490224.61502001</v>
      </c>
      <c r="AA304" s="29">
        <f>'Importaciones mensual (90-23)'!J303</f>
        <v>15276958.818530001</v>
      </c>
      <c r="AB304" s="29">
        <f>'Saldo mensual (90-23)'!J303</f>
        <v>113733550.59529001</v>
      </c>
      <c r="AC304" s="29">
        <f>'Exportaciones mensual (90-23)'!I303</f>
        <v>62204345.437930003</v>
      </c>
      <c r="AD304" s="29">
        <f>'Exportaciones mensual (90-23)'!I303</f>
        <v>62204345.437930003</v>
      </c>
      <c r="AE304" s="29">
        <f>'Saldo mensual (90-23)'!K303</f>
        <v>10213217.59595</v>
      </c>
      <c r="AF304" s="29">
        <f>'Exportaciones mensual (90-23)'!J303</f>
        <v>129010509.41382</v>
      </c>
      <c r="AG304" s="29">
        <f>'Importaciones mensual (90-23)'!L303</f>
        <v>260429578.29695001</v>
      </c>
      <c r="AH304" s="29">
        <f>'Saldo mensual (90-23)'!L303</f>
        <v>-196189822.51909</v>
      </c>
      <c r="AI304" s="29">
        <f>'Exportaciones mensual (90-23)'!M303</f>
        <v>146484810.49551001</v>
      </c>
      <c r="AJ304" s="29">
        <f>'Importaciones mensual (90-23)'!M303</f>
        <v>79051528.54152</v>
      </c>
      <c r="AK304" s="29">
        <f>'Saldo mensual (90-23)'!M303</f>
        <v>67433281.953990012</v>
      </c>
      <c r="AL304" s="29">
        <f>'Exportaciones mensual (90-23)'!K303</f>
        <v>31554610.241780002</v>
      </c>
      <c r="AM304" s="29">
        <f>'Importaciones mensual (90-23)'!N303</f>
        <v>883197688.04461002</v>
      </c>
      <c r="AN304" s="29">
        <f>'Saldo mensual (90-23)'!N303</f>
        <v>-668693574.00642002</v>
      </c>
      <c r="AO304" s="29">
        <f>'Exportaciones mensual (90-23)'!L303</f>
        <v>64239755.777860001</v>
      </c>
      <c r="AP304" s="29">
        <f>'Importaciones mensual (90-23)'!O303</f>
        <v>308288751.82086998</v>
      </c>
      <c r="AQ304" s="29">
        <f>'Saldo mensual (90-23)'!O303</f>
        <v>-236162536.20570999</v>
      </c>
      <c r="AR304" s="29">
        <f>'Exportaciones mensual (90-23)'!P303</f>
        <v>468252.75519</v>
      </c>
      <c r="AS304" s="29">
        <f>'Importaciones mensual (90-23)'!P303</f>
        <v>20700322.604740001</v>
      </c>
      <c r="AT304" s="29">
        <f>'Saldo mensual (90-23)'!P303</f>
        <v>-20232069.849550001</v>
      </c>
      <c r="AU304" s="29">
        <f>'Exportaciones mensual (90-23)'!M303</f>
        <v>146484810.49551001</v>
      </c>
      <c r="AV304" s="29">
        <f>'Importaciones mensual (90-23)'!Q303</f>
        <v>27261931.240559999</v>
      </c>
      <c r="AW304" s="29">
        <f>'Saldo mensual (90-23)'!Q303</f>
        <v>4257310.9500600025</v>
      </c>
      <c r="AX304" s="29">
        <f>'Exportaciones mensual (90-23)'!N303</f>
        <v>214504114.03819001</v>
      </c>
      <c r="AY304" s="29">
        <f>'Importaciones mensual (90-23)'!R303</f>
        <v>83192400.217299998</v>
      </c>
      <c r="AZ304" s="29">
        <f>'Saldo mensual (90-23)'!R303</f>
        <v>48878324.470150009</v>
      </c>
      <c r="BA304" s="29">
        <f>'Exportaciones mensual (90-23)'!O303</f>
        <v>72126215.615160003</v>
      </c>
      <c r="BB304" s="29">
        <f>'Importaciones mensual (90-23)'!S303</f>
        <v>168203508.49711999</v>
      </c>
      <c r="BC304" s="29">
        <f>'Saldo mensual (90-23)'!S303</f>
        <v>-147381814.61137998</v>
      </c>
      <c r="BD304" s="29">
        <f>'Exportaciones mensual (90-23)'!P303</f>
        <v>468252.75519</v>
      </c>
      <c r="BE304" s="29">
        <f>'Importaciones mensual (90-23)'!T303</f>
        <v>149801477.11671001</v>
      </c>
      <c r="BF304" s="29">
        <f>'Saldo mensual (90-23)'!T303</f>
        <v>-69226820.139180005</v>
      </c>
      <c r="BG304" s="29">
        <f>'Exportaciones mensual (90-23)'!Q303</f>
        <v>31519242.190620001</v>
      </c>
      <c r="BH304" s="29">
        <f>'Importaciones mensual (90-23)'!U303</f>
        <v>111232714.45503999</v>
      </c>
      <c r="BI304" s="29">
        <f>'Saldo mensual (90-23)'!U303</f>
        <v>36187733.392470017</v>
      </c>
      <c r="BJ304" s="29">
        <f>'Exportaciones mensual (90-23)'!R303</f>
        <v>132070724.68745001</v>
      </c>
      <c r="BK304" s="29">
        <f>'Importaciones mensual (90-23)'!V303</f>
        <v>12857385.421469999</v>
      </c>
      <c r="BL304" s="29">
        <f>'Saldo mensual (90-23)'!V303</f>
        <v>68038193.501800001</v>
      </c>
      <c r="BM304" s="29">
        <f>'Exportaciones mensual (90-23)'!S303</f>
        <v>20821693.885740001</v>
      </c>
      <c r="BN304" s="29">
        <f>'Importaciones mensual (90-23)'!W303</f>
        <v>9989405.0111699998</v>
      </c>
      <c r="BO304" s="29">
        <f>'Saldo mensual (90-23)'!W303</f>
        <v>-6069461.8953399993</v>
      </c>
      <c r="BP304" s="29">
        <f>'Exportaciones mensual (90-23)'!T303</f>
        <v>80574656.977530003</v>
      </c>
      <c r="BQ304" s="29">
        <f>'Importaciones mensual (90-23)'!X303</f>
        <v>151366654.16707</v>
      </c>
      <c r="BR304" s="29">
        <f>'Saldo mensual (90-23)'!X303</f>
        <v>-39685606.326979995</v>
      </c>
      <c r="BS304" s="29">
        <f>'Exportaciones mensual (90-23)'!U303</f>
        <v>147420447.84751001</v>
      </c>
      <c r="BT304" s="29">
        <f>'Importaciones mensual (90-23)'!Y303</f>
        <v>48803278.930140004</v>
      </c>
      <c r="BU304" s="29">
        <f>'Saldo mensual (90-23)'!Y303</f>
        <v>110728805.56418999</v>
      </c>
      <c r="BV304" s="29">
        <f>'Exportaciones mensual (90-23)'!V303</f>
        <v>80895578.923270002</v>
      </c>
      <c r="BW304" s="29">
        <f>'Importaciones mensual (90-23)'!Z303</f>
        <v>43211945.991240002</v>
      </c>
      <c r="BX304" s="29">
        <f>'Saldo mensual (90-23)'!Z303</f>
        <v>19036107.008039996</v>
      </c>
      <c r="BY304" s="29">
        <f>'Exportaciones mensual (90-23)'!W303</f>
        <v>3919943.11583</v>
      </c>
      <c r="BZ304" s="29">
        <f>'Importaciones mensual (90-23)'!AA303</f>
        <v>62755110.8517</v>
      </c>
      <c r="CA304" s="29">
        <f>'Saldo mensual (90-23)'!AA303</f>
        <v>29075819.753469996</v>
      </c>
      <c r="CB304" s="29">
        <f>'Exportaciones mensual (90-23)'!X303</f>
        <v>111681047.84009001</v>
      </c>
      <c r="CC304" s="29">
        <f>'Importaciones mensual (90-23)'!AB303</f>
        <v>0</v>
      </c>
      <c r="CD304" s="29">
        <f>'Saldo mensual (90-23)'!AB303</f>
        <v>51249993.875600003</v>
      </c>
      <c r="CE304" s="29">
        <f>'Exportaciones mensual (90-23)'!AC303</f>
        <v>759427297.98878002</v>
      </c>
      <c r="CF304" s="29">
        <f>'Importaciones mensual (90-23)'!AC303</f>
        <v>1011483539.6911401</v>
      </c>
      <c r="CG304" s="29">
        <f>'Saldo mensual (90-23)'!AC303</f>
        <v>-252056241.70236003</v>
      </c>
      <c r="CH304" s="29">
        <f>'Exportaciones mensual (90-23)'!Y303</f>
        <v>159532084.49432999</v>
      </c>
      <c r="CI304" s="29">
        <f>'Importaciones mensual (90-23)'!AD303</f>
        <v>57956816.686319999</v>
      </c>
      <c r="CJ304" s="29">
        <f>'Saldo mensual (90-23)'!AD303</f>
        <v>-15387187.864419997</v>
      </c>
      <c r="CK304" s="29">
        <f>'Exportaciones mensual (90-23)'!Z303</f>
        <v>62248052.999279998</v>
      </c>
      <c r="CL304" s="29">
        <f>'Importaciones mensual (90-23)'!AE303</f>
        <v>26111224.463440001</v>
      </c>
      <c r="CM304" s="29">
        <f>'Saldo mensual (90-23)'!AE303</f>
        <v>96761594.980110005</v>
      </c>
      <c r="CN304" s="29">
        <f>'Exportaciones mensual (90-23)'!AA303</f>
        <v>91830930.605169997</v>
      </c>
      <c r="CO304" s="29">
        <f>'Importaciones mensual (90-23)'!AF303</f>
        <v>94067963.417150006</v>
      </c>
      <c r="CP304" s="29">
        <f>'Saldo mensual (90-23)'!AF303</f>
        <v>5475044.2602899969</v>
      </c>
      <c r="CQ304" s="29">
        <f>'Exportaciones mensual (90-23)'!AB303</f>
        <v>51249993.875600003</v>
      </c>
      <c r="CR304" s="29">
        <f>'Importaciones mensual (90-23)'!AG303</f>
        <v>61795656.703939997</v>
      </c>
      <c r="CS304" s="29">
        <f>'Saldo mensual (90-23)'!AG303</f>
        <v>-13561421.039129995</v>
      </c>
      <c r="CT304" s="29">
        <f>'Exportaciones mensual (90-23)'!AC303</f>
        <v>759427297.98878002</v>
      </c>
      <c r="CU304" s="29">
        <f>'Importaciones mensual (90-23)'!AH303</f>
        <v>40685534.463679999</v>
      </c>
      <c r="CV304" s="29">
        <f>'Saldo mensual (90-23)'!AH303</f>
        <v>-21646194.360069998</v>
      </c>
      <c r="CW304" s="29">
        <f>'Exportaciones mensual (90-23)'!AC303</f>
        <v>759427297.98878002</v>
      </c>
      <c r="CX304" s="29">
        <f>'Importaciones mensual (90-23)'!AI303</f>
        <v>13474044.66955</v>
      </c>
      <c r="CY304" s="29">
        <f>'Saldo mensual (90-23)'!AI303</f>
        <v>159231890.93983001</v>
      </c>
      <c r="CZ304" s="29">
        <f>'Exportaciones mensual (90-23)'!AE303</f>
        <v>122872819.44355001</v>
      </c>
      <c r="DA304" s="29">
        <f>'Importaciones mensual (90-23)'!AJ303</f>
        <v>52150161.515249997</v>
      </c>
      <c r="DB304" s="29">
        <f>'Saldo mensual (90-23)'!AJ303</f>
        <v>215501123.47426</v>
      </c>
      <c r="DC304" s="29">
        <f>'Exportaciones mensual (90-23)'!AF303</f>
        <v>99543007.677440003</v>
      </c>
      <c r="DD304" s="29">
        <f>'Importaciones mensual (90-23)'!AK303</f>
        <v>8818723.4556300007</v>
      </c>
      <c r="DE304" s="29">
        <f>'Saldo mensual (90-23)'!AK303</f>
        <v>6599734.1464200001</v>
      </c>
      <c r="DF304" s="29">
        <f>'Exportaciones mensual (90-23)'!AG303</f>
        <v>48234235.664810002</v>
      </c>
      <c r="DG304" s="29">
        <f>'Importaciones mensual (90-23)'!AL303</f>
        <v>8800620.0781299993</v>
      </c>
      <c r="DH304" s="29">
        <f>'Saldo mensual (90-23)'!AL303</f>
        <v>64304617.414559998</v>
      </c>
      <c r="DI304" s="29">
        <f>'Exportaciones mensual (90-23)'!AH303</f>
        <v>19039340.103610002</v>
      </c>
      <c r="DJ304" s="29">
        <f>'Importaciones mensual (90-23)'!AM303</f>
        <v>1067813.0666799999</v>
      </c>
      <c r="DK304" s="29">
        <f>'Saldo mensual (90-23)'!AM303</f>
        <v>9154352.8587500006</v>
      </c>
      <c r="DL304" s="29">
        <f>'Exportaciones mensual (90-23)'!AI303</f>
        <v>172705935.60938001</v>
      </c>
      <c r="DM304" s="29">
        <f>'Importaciones mensual (90-23)'!AN303</f>
        <v>3755.8601100000001</v>
      </c>
      <c r="DN304" s="29">
        <f>'Saldo mensual (90-23)'!AN303</f>
        <v>6873842.0928500006</v>
      </c>
      <c r="DO304" s="29">
        <f>'Exportaciones mensual (90-23)'!AJ303</f>
        <v>267651284.98951</v>
      </c>
      <c r="DP304" s="29">
        <f>'Importaciones mensual (90-23)'!AO303</f>
        <v>0</v>
      </c>
      <c r="DQ304" s="29">
        <f>'Saldo mensual (90-23)'!AO303</f>
        <v>248200962.26563001</v>
      </c>
      <c r="DR304" s="29">
        <f>'Exportaciones mensual (90-23)'!AP303</f>
        <v>143478686.83311999</v>
      </c>
      <c r="DS304" s="29">
        <f>'Importaciones mensual (90-23)'!AP303</f>
        <v>352617.90142000001</v>
      </c>
      <c r="DT304" s="29">
        <f>'Saldo mensual (90-23)'!AP303</f>
        <v>143126068.93169999</v>
      </c>
      <c r="DU304" s="29">
        <f>'Exportaciones mensual (90-23)'!AK303</f>
        <v>15418457.602050001</v>
      </c>
      <c r="DV304" s="29">
        <f>'Importaciones mensual (90-23)'!AQ303</f>
        <v>23710462.942930002</v>
      </c>
      <c r="DW304" s="29">
        <f>'Saldo mensual (90-23)'!AQ303</f>
        <v>48748711.056089997</v>
      </c>
      <c r="DX304" s="29">
        <f>'Exportaciones mensual (90-23)'!AL303</f>
        <v>73105237.492689997</v>
      </c>
      <c r="DY304" s="29">
        <f>'Importaciones mensual (90-23)'!AR303</f>
        <v>23236228.847679999</v>
      </c>
      <c r="DZ304" s="29">
        <f>'Saldo mensual (90-23)'!AR303</f>
        <v>6149768.1620100029</v>
      </c>
      <c r="EA304" s="29">
        <f>'Exportaciones mensual (90-23)'!AM303</f>
        <v>10222165.92543</v>
      </c>
      <c r="EB304" s="29">
        <f>'Importaciones mensual (90-23)'!AS303</f>
        <v>138575345.25446999</v>
      </c>
      <c r="EC304" s="29">
        <f>'Saldo mensual (90-23)'!AS303</f>
        <v>-30636387.271929994</v>
      </c>
      <c r="ED304" s="29">
        <f>'Exportaciones mensual (90-23)'!AN303</f>
        <v>6877597.9529600004</v>
      </c>
      <c r="EE304" s="29">
        <f>'Importaciones mensual (90-23)'!AT303</f>
        <v>384433518.30045003</v>
      </c>
      <c r="EF304" s="29">
        <f>'Saldo mensual (90-23)'!AT303</f>
        <v>150389329.80784994</v>
      </c>
    </row>
    <row r="305" spans="1:136">
      <c r="A305" s="9">
        <v>41852</v>
      </c>
      <c r="B305" s="29">
        <f>'Exportaciones mensual (90-23)'!B304</f>
        <v>1180175206.6437399</v>
      </c>
      <c r="C305" s="29">
        <f>'Importaciones mensual (90-23)'!B304</f>
        <v>1169556896.28725</v>
      </c>
      <c r="D305" s="29">
        <f>'Saldo mensual (90-23)'!B304</f>
        <v>10618310.356489897</v>
      </c>
      <c r="E305" s="29">
        <f>'Exportaciones mensual (90-23)'!C304</f>
        <v>102907715.09176999</v>
      </c>
      <c r="F305" s="29">
        <f>'Importaciones mensual (90-23)'!C304</f>
        <v>42414660.294579998</v>
      </c>
      <c r="G305" s="29">
        <f>'Saldo mensual (90-23)'!C304</f>
        <v>60493054.797189996</v>
      </c>
      <c r="H305" s="30">
        <f>'Exportaciones mensual (90-23)'!D304</f>
        <v>138153062.51039001</v>
      </c>
      <c r="I305" s="29">
        <f>'Importaciones mensual (90-23)'!D304</f>
        <v>35798184.568389997</v>
      </c>
      <c r="J305" s="29">
        <f>'Saldo mensual (90-23)'!D304</f>
        <v>102354877.94200002</v>
      </c>
      <c r="K305" s="29">
        <f>'Exportaciones mensual (90-23)'!E304</f>
        <v>209059508.00130001</v>
      </c>
      <c r="L305" s="29">
        <f>'Importaciones mensual (90-23)'!E304</f>
        <v>97364.211720000007</v>
      </c>
      <c r="M305" s="31">
        <f>'Saldo mensual (90-23)'!E304</f>
        <v>208962143.78958002</v>
      </c>
      <c r="N305" s="29">
        <f>'Exportaciones mensual (90-23)'!F304</f>
        <v>57616504.234020002</v>
      </c>
      <c r="O305" s="29">
        <f>'Importaciones mensual (90-23)'!F304</f>
        <v>201220158.73870999</v>
      </c>
      <c r="P305" s="29">
        <f>'Saldo mensual (90-23)'!F304</f>
        <v>-143603654.50468999</v>
      </c>
      <c r="Q305" s="29">
        <f>'Exportaciones mensual (90-23)'!G304</f>
        <v>235971575.95012</v>
      </c>
      <c r="R305" s="29">
        <f>'Importaciones mensual (90-23)'!G304</f>
        <v>68510495.899890006</v>
      </c>
      <c r="S305" s="29">
        <f>'Saldo mensual (90-23)'!G304</f>
        <v>167461080.05023</v>
      </c>
      <c r="T305" s="29">
        <f>'Exportaciones mensual (90-23)'!F304</f>
        <v>57616504.234020002</v>
      </c>
      <c r="U305" s="29">
        <f>'Importaciones mensual (90-23)'!H304</f>
        <v>21483114.628690001</v>
      </c>
      <c r="V305" s="29">
        <f>'Saldo mensual (90-23)'!H304</f>
        <v>65382355.190759994</v>
      </c>
      <c r="W305" s="29">
        <f>'Exportaciones mensual (90-23)'!G304</f>
        <v>235971575.95012</v>
      </c>
      <c r="X305" s="29">
        <f>'Importaciones mensual (90-23)'!I304</f>
        <v>115449021.36385</v>
      </c>
      <c r="Y305" s="29">
        <f>'Saldo mensual (90-23)'!J304</f>
        <v>74789992.90512</v>
      </c>
      <c r="Z305" s="29">
        <f>'Exportaciones mensual (90-23)'!H304</f>
        <v>86865469.819450006</v>
      </c>
      <c r="AA305" s="29">
        <f>'Importaciones mensual (90-23)'!J304</f>
        <v>12526219.216220001</v>
      </c>
      <c r="AB305" s="29">
        <f>'Saldo mensual (90-23)'!J304</f>
        <v>74789992.90512</v>
      </c>
      <c r="AC305" s="29">
        <f>'Exportaciones mensual (90-23)'!I304</f>
        <v>69756511.521410003</v>
      </c>
      <c r="AD305" s="29">
        <f>'Exportaciones mensual (90-23)'!I304</f>
        <v>69756511.521410003</v>
      </c>
      <c r="AE305" s="29">
        <f>'Saldo mensual (90-23)'!K304</f>
        <v>24609697.023959998</v>
      </c>
      <c r="AF305" s="29">
        <f>'Exportaciones mensual (90-23)'!J304</f>
        <v>87316212.121340007</v>
      </c>
      <c r="AG305" s="29">
        <f>'Importaciones mensual (90-23)'!L304</f>
        <v>186240722.46901</v>
      </c>
      <c r="AH305" s="29">
        <f>'Saldo mensual (90-23)'!L304</f>
        <v>-85074692.398549989</v>
      </c>
      <c r="AI305" s="29">
        <f>'Exportaciones mensual (90-23)'!M304</f>
        <v>89268599.136580005</v>
      </c>
      <c r="AJ305" s="29">
        <f>'Importaciones mensual (90-23)'!M304</f>
        <v>52341289.514669999</v>
      </c>
      <c r="AK305" s="29">
        <f>'Saldo mensual (90-23)'!M304</f>
        <v>36927309.621910006</v>
      </c>
      <c r="AL305" s="29">
        <f>'Exportaciones mensual (90-23)'!K304</f>
        <v>43756859.959899999</v>
      </c>
      <c r="AM305" s="29">
        <f>'Importaciones mensual (90-23)'!N304</f>
        <v>856530812.50531006</v>
      </c>
      <c r="AN305" s="29">
        <f>'Saldo mensual (90-23)'!N304</f>
        <v>-514614036.67780006</v>
      </c>
      <c r="AO305" s="29">
        <f>'Exportaciones mensual (90-23)'!L304</f>
        <v>101166030.07046001</v>
      </c>
      <c r="AP305" s="29">
        <f>'Importaciones mensual (90-23)'!O304</f>
        <v>315107560.00764</v>
      </c>
      <c r="AQ305" s="29">
        <f>'Saldo mensual (90-23)'!O304</f>
        <v>-170040747.23436001</v>
      </c>
      <c r="AR305" s="29">
        <f>'Exportaciones mensual (90-23)'!P304</f>
        <v>1378966.20151</v>
      </c>
      <c r="AS305" s="29">
        <f>'Importaciones mensual (90-23)'!P304</f>
        <v>17422264.736200001</v>
      </c>
      <c r="AT305" s="29">
        <f>'Saldo mensual (90-23)'!P304</f>
        <v>-16043298.534689998</v>
      </c>
      <c r="AU305" s="29">
        <f>'Exportaciones mensual (90-23)'!M304</f>
        <v>89268599.136580005</v>
      </c>
      <c r="AV305" s="29">
        <f>'Importaciones mensual (90-23)'!Q304</f>
        <v>24165991.042879999</v>
      </c>
      <c r="AW305" s="29">
        <f>'Saldo mensual (90-23)'!Q304</f>
        <v>9660102.2087300047</v>
      </c>
      <c r="AX305" s="29">
        <f>'Exportaciones mensual (90-23)'!N304</f>
        <v>341916775.82751</v>
      </c>
      <c r="AY305" s="29">
        <f>'Importaciones mensual (90-23)'!R304</f>
        <v>84758985.866520002</v>
      </c>
      <c r="AZ305" s="29">
        <f>'Saldo mensual (90-23)'!R304</f>
        <v>199096176.58919001</v>
      </c>
      <c r="BA305" s="29">
        <f>'Exportaciones mensual (90-23)'!O304</f>
        <v>145066812.77327999</v>
      </c>
      <c r="BB305" s="29">
        <f>'Importaciones mensual (90-23)'!S304</f>
        <v>110059490.50686</v>
      </c>
      <c r="BC305" s="29">
        <f>'Saldo mensual (90-23)'!S304</f>
        <v>-71583547.581239998</v>
      </c>
      <c r="BD305" s="29">
        <f>'Exportaciones mensual (90-23)'!P304</f>
        <v>1378966.20151</v>
      </c>
      <c r="BE305" s="29">
        <f>'Importaciones mensual (90-23)'!T304</f>
        <v>127833923.46736</v>
      </c>
      <c r="BF305" s="29">
        <f>'Saldo mensual (90-23)'!T304</f>
        <v>-4662522.7201500088</v>
      </c>
      <c r="BG305" s="29">
        <f>'Exportaciones mensual (90-23)'!Q304</f>
        <v>33826093.251610003</v>
      </c>
      <c r="BH305" s="29">
        <f>'Importaciones mensual (90-23)'!U304</f>
        <v>25674801.907839999</v>
      </c>
      <c r="BI305" s="29">
        <f>'Saldo mensual (90-23)'!U304</f>
        <v>114340902.81566001</v>
      </c>
      <c r="BJ305" s="29">
        <f>'Exportaciones mensual (90-23)'!R304</f>
        <v>283855162.45570999</v>
      </c>
      <c r="BK305" s="29">
        <f>'Importaciones mensual (90-23)'!V304</f>
        <v>25915558.51582</v>
      </c>
      <c r="BL305" s="29">
        <f>'Saldo mensual (90-23)'!V304</f>
        <v>44244869.879690006</v>
      </c>
      <c r="BM305" s="29">
        <f>'Exportaciones mensual (90-23)'!S304</f>
        <v>38475942.925619997</v>
      </c>
      <c r="BN305" s="29">
        <f>'Importaciones mensual (90-23)'!W304</f>
        <v>6847142.9582900004</v>
      </c>
      <c r="BO305" s="29">
        <f>'Saldo mensual (90-23)'!W304</f>
        <v>1011567.5304899998</v>
      </c>
      <c r="BP305" s="29">
        <f>'Exportaciones mensual (90-23)'!T304</f>
        <v>123171400.74721</v>
      </c>
      <c r="BQ305" s="29">
        <f>'Importaciones mensual (90-23)'!X304</f>
        <v>100046339.24515</v>
      </c>
      <c r="BR305" s="29">
        <f>'Saldo mensual (90-23)'!X304</f>
        <v>55116823.638709992</v>
      </c>
      <c r="BS305" s="29">
        <f>'Exportaciones mensual (90-23)'!U304</f>
        <v>140015704.72350001</v>
      </c>
      <c r="BT305" s="29">
        <f>'Importaciones mensual (90-23)'!Y304</f>
        <v>38314970.214869998</v>
      </c>
      <c r="BU305" s="29">
        <f>'Saldo mensual (90-23)'!Y304</f>
        <v>35410064.345600002</v>
      </c>
      <c r="BV305" s="29">
        <f>'Exportaciones mensual (90-23)'!V304</f>
        <v>70160428.395510003</v>
      </c>
      <c r="BW305" s="29">
        <f>'Importaciones mensual (90-23)'!Z304</f>
        <v>42322027.215700001</v>
      </c>
      <c r="BX305" s="29">
        <f>'Saldo mensual (90-23)'!Z304</f>
        <v>-23153242.069400001</v>
      </c>
      <c r="BY305" s="29">
        <f>'Exportaciones mensual (90-23)'!W304</f>
        <v>7858710.4887800002</v>
      </c>
      <c r="BZ305" s="29">
        <f>'Importaciones mensual (90-23)'!AA304</f>
        <v>54866917.83822</v>
      </c>
      <c r="CA305" s="29">
        <f>'Saldo mensual (90-23)'!AA304</f>
        <v>56268634.030210003</v>
      </c>
      <c r="CB305" s="29">
        <f>'Exportaciones mensual (90-23)'!X304</f>
        <v>155163162.88385999</v>
      </c>
      <c r="CC305" s="29">
        <f>'Importaciones mensual (90-23)'!AB304</f>
        <v>106354509.50166</v>
      </c>
      <c r="CD305" s="29">
        <f>'Saldo mensual (90-23)'!AB304</f>
        <v>-31434325.406910002</v>
      </c>
      <c r="CE305" s="29">
        <f>'Exportaciones mensual (90-23)'!AC304</f>
        <v>640493490.13837004</v>
      </c>
      <c r="CF305" s="29">
        <f>'Importaciones mensual (90-23)'!AC304</f>
        <v>961778574.37347996</v>
      </c>
      <c r="CG305" s="29">
        <f>'Saldo mensual (90-23)'!AC304</f>
        <v>-321285084.23510993</v>
      </c>
      <c r="CH305" s="29">
        <f>'Exportaciones mensual (90-23)'!Y304</f>
        <v>73725034.56047</v>
      </c>
      <c r="CI305" s="29">
        <f>'Importaciones mensual (90-23)'!AD304</f>
        <v>78469611.298089996</v>
      </c>
      <c r="CJ305" s="29">
        <f>'Saldo mensual (90-23)'!AD304</f>
        <v>-9172413.5046599954</v>
      </c>
      <c r="CK305" s="29">
        <f>'Exportaciones mensual (90-23)'!Z304</f>
        <v>19168785.146299999</v>
      </c>
      <c r="CL305" s="29">
        <f>'Importaciones mensual (90-23)'!AE304</f>
        <v>28200070.802749999</v>
      </c>
      <c r="CM305" s="29">
        <f>'Saldo mensual (90-23)'!AE304</f>
        <v>87888049.804179996</v>
      </c>
      <c r="CN305" s="29">
        <f>'Exportaciones mensual (90-23)'!AA304</f>
        <v>111135551.86843</v>
      </c>
      <c r="CO305" s="29">
        <f>'Importaciones mensual (90-23)'!AF304</f>
        <v>128686840.58158</v>
      </c>
      <c r="CP305" s="29">
        <f>'Saldo mensual (90-23)'!AF304</f>
        <v>-84698391.80557999</v>
      </c>
      <c r="CQ305" s="29">
        <f>'Exportaciones mensual (90-23)'!AB304</f>
        <v>74920184.094750002</v>
      </c>
      <c r="CR305" s="29">
        <f>'Importaciones mensual (90-23)'!AG304</f>
        <v>73915021.480910003</v>
      </c>
      <c r="CS305" s="29">
        <f>'Saldo mensual (90-23)'!AG304</f>
        <v>-6853706.3128500059</v>
      </c>
      <c r="CT305" s="29">
        <f>'Exportaciones mensual (90-23)'!AC304</f>
        <v>640493490.13837004</v>
      </c>
      <c r="CU305" s="29">
        <f>'Importaciones mensual (90-23)'!AH304</f>
        <v>38146920.330179997</v>
      </c>
      <c r="CV305" s="29">
        <f>'Saldo mensual (90-23)'!AH304</f>
        <v>-21881392.617339998</v>
      </c>
      <c r="CW305" s="29">
        <f>'Exportaciones mensual (90-23)'!AC304</f>
        <v>640493490.13837004</v>
      </c>
      <c r="CX305" s="29">
        <f>'Importaciones mensual (90-23)'!AI304</f>
        <v>18391859.14632</v>
      </c>
      <c r="CY305" s="29">
        <f>'Saldo mensual (90-23)'!AI304</f>
        <v>131634012.80583</v>
      </c>
      <c r="CZ305" s="29">
        <f>'Exportaciones mensual (90-23)'!AE304</f>
        <v>116088120.60693</v>
      </c>
      <c r="DA305" s="29">
        <f>'Importaciones mensual (90-23)'!AJ304</f>
        <v>37837234.235090002</v>
      </c>
      <c r="DB305" s="29">
        <f>'Saldo mensual (90-23)'!AJ304</f>
        <v>119951991.43203999</v>
      </c>
      <c r="DC305" s="29">
        <f>'Exportaciones mensual (90-23)'!AF304</f>
        <v>43988448.776000001</v>
      </c>
      <c r="DD305" s="29">
        <f>'Importaciones mensual (90-23)'!AK304</f>
        <v>12862335.07309</v>
      </c>
      <c r="DE305" s="29">
        <f>'Saldo mensual (90-23)'!AK304</f>
        <v>11202559.31635</v>
      </c>
      <c r="DF305" s="29">
        <f>'Exportaciones mensual (90-23)'!AG304</f>
        <v>67061315.168059997</v>
      </c>
      <c r="DG305" s="29">
        <f>'Importaciones mensual (90-23)'!AL304</f>
        <v>9443553.8854799997</v>
      </c>
      <c r="DH305" s="29">
        <f>'Saldo mensual (90-23)'!AL304</f>
        <v>35121797.128699996</v>
      </c>
      <c r="DI305" s="29">
        <f>'Exportaciones mensual (90-23)'!AH304</f>
        <v>16265527.71284</v>
      </c>
      <c r="DJ305" s="29">
        <f>'Importaciones mensual (90-23)'!AM304</f>
        <v>3013843.9463399998</v>
      </c>
      <c r="DK305" s="29">
        <f>'Saldo mensual (90-23)'!AM304</f>
        <v>13385900.43582</v>
      </c>
      <c r="DL305" s="29">
        <f>'Exportaciones mensual (90-23)'!AI304</f>
        <v>150025871.95214999</v>
      </c>
      <c r="DM305" s="29">
        <f>'Importaciones mensual (90-23)'!AN304</f>
        <v>0</v>
      </c>
      <c r="DN305" s="29">
        <f>'Saldo mensual (90-23)'!AN304</f>
        <v>8032591.4028199995</v>
      </c>
      <c r="DO305" s="29">
        <f>'Exportaciones mensual (90-23)'!AJ304</f>
        <v>157789225.66712999</v>
      </c>
      <c r="DP305" s="29">
        <f>'Importaciones mensual (90-23)'!AO304</f>
        <v>0</v>
      </c>
      <c r="DQ305" s="29">
        <f>'Saldo mensual (90-23)'!AO304</f>
        <v>171906578.30858999</v>
      </c>
      <c r="DR305" s="29">
        <f>'Exportaciones mensual (90-23)'!AP304</f>
        <v>159870806.14973</v>
      </c>
      <c r="DS305" s="29">
        <f>'Importaciones mensual (90-23)'!AP304</f>
        <v>868985.46592999995</v>
      </c>
      <c r="DT305" s="29">
        <f>'Saldo mensual (90-23)'!AP304</f>
        <v>159001820.68379998</v>
      </c>
      <c r="DU305" s="29">
        <f>'Exportaciones mensual (90-23)'!AK304</f>
        <v>24064894.38944</v>
      </c>
      <c r="DV305" s="29">
        <f>'Importaciones mensual (90-23)'!AQ304</f>
        <v>7834454.1940900004</v>
      </c>
      <c r="DW305" s="29">
        <f>'Saldo mensual (90-23)'!AQ304</f>
        <v>26143684.875989996</v>
      </c>
      <c r="DX305" s="29">
        <f>'Exportaciones mensual (90-23)'!AL304</f>
        <v>44565351.014179997</v>
      </c>
      <c r="DY305" s="29">
        <f>'Importaciones mensual (90-23)'!AR304</f>
        <v>11412640.19826</v>
      </c>
      <c r="DZ305" s="29">
        <f>'Saldo mensual (90-23)'!AR304</f>
        <v>40976140.851410002</v>
      </c>
      <c r="EA305" s="29">
        <f>'Exportaciones mensual (90-23)'!AM304</f>
        <v>16399744.382160001</v>
      </c>
      <c r="EB305" s="29">
        <f>'Importaciones mensual (90-23)'!AS304</f>
        <v>166127102.49083</v>
      </c>
      <c r="EC305" s="29">
        <f>'Saldo mensual (90-23)'!AS304</f>
        <v>-79079024.508320004</v>
      </c>
      <c r="ED305" s="29">
        <f>'Exportaciones mensual (90-23)'!AN304</f>
        <v>8032591.4028200004</v>
      </c>
      <c r="EE305" s="29">
        <f>'Importaciones mensual (90-23)'!AT304</f>
        <v>206392435.39875001</v>
      </c>
      <c r="EF305" s="29">
        <f>'Saldo mensual (90-23)'!AT304</f>
        <v>332446965.47060996</v>
      </c>
    </row>
    <row r="306" spans="1:136">
      <c r="A306" s="9">
        <v>41883</v>
      </c>
      <c r="B306" s="29">
        <f>'Exportaciones mensual (90-23)'!B305</f>
        <v>1225155751.18121</v>
      </c>
      <c r="C306" s="29">
        <f>'Importaciones mensual (90-23)'!B305</f>
        <v>1241105523.9535799</v>
      </c>
      <c r="D306" s="29">
        <f>'Saldo mensual (90-23)'!B305</f>
        <v>-15949772.772369862</v>
      </c>
      <c r="E306" s="29">
        <f>'Exportaciones mensual (90-23)'!C305</f>
        <v>116133300.33675</v>
      </c>
      <c r="F306" s="29">
        <f>'Importaciones mensual (90-23)'!C305</f>
        <v>43049337.268310003</v>
      </c>
      <c r="G306" s="29">
        <f>'Saldo mensual (90-23)'!C305</f>
        <v>73083963.06843999</v>
      </c>
      <c r="H306" s="30">
        <f>'Exportaciones mensual (90-23)'!D305</f>
        <v>152592135.57875001</v>
      </c>
      <c r="I306" s="29">
        <f>'Importaciones mensual (90-23)'!D305</f>
        <v>42020631.280749999</v>
      </c>
      <c r="J306" s="29">
        <f>'Saldo mensual (90-23)'!D305</f>
        <v>110571504.29800001</v>
      </c>
      <c r="K306" s="29">
        <f>'Exportaciones mensual (90-23)'!E305</f>
        <v>205298215.62327999</v>
      </c>
      <c r="L306" s="29">
        <f>'Importaciones mensual (90-23)'!E305</f>
        <v>515194.57565000001</v>
      </c>
      <c r="M306" s="31">
        <f>'Saldo mensual (90-23)'!E305</f>
        <v>204783021.04762998</v>
      </c>
      <c r="N306" s="29">
        <f>'Exportaciones mensual (90-23)'!F305</f>
        <v>72101327.455599993</v>
      </c>
      <c r="O306" s="29">
        <f>'Importaciones mensual (90-23)'!F305</f>
        <v>196581237.40963</v>
      </c>
      <c r="P306" s="29">
        <f>'Saldo mensual (90-23)'!F305</f>
        <v>-124479909.95403001</v>
      </c>
      <c r="Q306" s="29">
        <f>'Exportaciones mensual (90-23)'!G305</f>
        <v>230295026.63622001</v>
      </c>
      <c r="R306" s="29">
        <f>'Importaciones mensual (90-23)'!G305</f>
        <v>71693886.29039</v>
      </c>
      <c r="S306" s="29">
        <f>'Saldo mensual (90-23)'!G305</f>
        <v>158601140.34583002</v>
      </c>
      <c r="T306" s="29">
        <f>'Exportaciones mensual (90-23)'!F305</f>
        <v>72101327.455599993</v>
      </c>
      <c r="U306" s="29">
        <f>'Importaciones mensual (90-23)'!H305</f>
        <v>16972882.386739999</v>
      </c>
      <c r="V306" s="29">
        <f>'Saldo mensual (90-23)'!H305</f>
        <v>50076820.963950001</v>
      </c>
      <c r="W306" s="29">
        <f>'Exportaciones mensual (90-23)'!G305</f>
        <v>230295026.63622001</v>
      </c>
      <c r="X306" s="29">
        <f>'Importaciones mensual (90-23)'!I305</f>
        <v>135817042.40511999</v>
      </c>
      <c r="Y306" s="29">
        <f>'Saldo mensual (90-23)'!J305</f>
        <v>111336460.66012001</v>
      </c>
      <c r="Z306" s="29">
        <f>'Exportaciones mensual (90-23)'!H305</f>
        <v>67049703.35069</v>
      </c>
      <c r="AA306" s="29">
        <f>'Importaciones mensual (90-23)'!J305</f>
        <v>12978056.00489</v>
      </c>
      <c r="AB306" s="29">
        <f>'Saldo mensual (90-23)'!J305</f>
        <v>111336460.66012001</v>
      </c>
      <c r="AC306" s="29">
        <f>'Exportaciones mensual (90-23)'!I305</f>
        <v>74185395.558679998</v>
      </c>
      <c r="AD306" s="29">
        <f>'Exportaciones mensual (90-23)'!I305</f>
        <v>74185395.558679998</v>
      </c>
      <c r="AE306" s="29">
        <f>'Saldo mensual (90-23)'!K305</f>
        <v>23195247.43942</v>
      </c>
      <c r="AF306" s="29">
        <f>'Exportaciones mensual (90-23)'!J305</f>
        <v>124314516.66501001</v>
      </c>
      <c r="AG306" s="29">
        <f>'Importaciones mensual (90-23)'!L305</f>
        <v>85429692.581039995</v>
      </c>
      <c r="AH306" s="29">
        <f>'Saldo mensual (90-23)'!L305</f>
        <v>-5735652.3349400014</v>
      </c>
      <c r="AI306" s="29">
        <f>'Exportaciones mensual (90-23)'!M305</f>
        <v>172890609.34527001</v>
      </c>
      <c r="AJ306" s="29">
        <f>'Importaciones mensual (90-23)'!M305</f>
        <v>57762466.154250003</v>
      </c>
      <c r="AK306" s="29">
        <f>'Saldo mensual (90-23)'!M305</f>
        <v>115128143.19102001</v>
      </c>
      <c r="AL306" s="29">
        <f>'Exportaciones mensual (90-23)'!K305</f>
        <v>49827018.936480001</v>
      </c>
      <c r="AM306" s="29">
        <f>'Importaciones mensual (90-23)'!N305</f>
        <v>762589277.83222997</v>
      </c>
      <c r="AN306" s="29">
        <f>'Saldo mensual (90-23)'!N305</f>
        <v>-441493918.49570996</v>
      </c>
      <c r="AO306" s="29">
        <f>'Exportaciones mensual (90-23)'!L305</f>
        <v>79694040.246099994</v>
      </c>
      <c r="AP306" s="29">
        <f>'Importaciones mensual (90-23)'!O305</f>
        <v>360554428.06770998</v>
      </c>
      <c r="AQ306" s="29">
        <f>'Saldo mensual (90-23)'!O305</f>
        <v>-249095637.28161997</v>
      </c>
      <c r="AR306" s="29">
        <f>'Exportaciones mensual (90-23)'!P305</f>
        <v>1635646.68566</v>
      </c>
      <c r="AS306" s="29">
        <f>'Importaciones mensual (90-23)'!P305</f>
        <v>14434899.195660001</v>
      </c>
      <c r="AT306" s="29">
        <f>'Saldo mensual (90-23)'!P305</f>
        <v>-12799252.510000002</v>
      </c>
      <c r="AU306" s="29">
        <f>'Exportaciones mensual (90-23)'!M305</f>
        <v>172890609.34527001</v>
      </c>
      <c r="AV306" s="29">
        <f>'Importaciones mensual (90-23)'!Q305</f>
        <v>26506361.741519999</v>
      </c>
      <c r="AW306" s="29">
        <f>'Saldo mensual (90-23)'!Q305</f>
        <v>12802601.42997</v>
      </c>
      <c r="AX306" s="29">
        <f>'Exportaciones mensual (90-23)'!N305</f>
        <v>321095359.33652002</v>
      </c>
      <c r="AY306" s="29">
        <f>'Importaciones mensual (90-23)'!R305</f>
        <v>95602076.851219997</v>
      </c>
      <c r="AZ306" s="29">
        <f>'Saldo mensual (90-23)'!R305</f>
        <v>71121072.972729996</v>
      </c>
      <c r="BA306" s="29">
        <f>'Exportaciones mensual (90-23)'!O305</f>
        <v>111458790.78609</v>
      </c>
      <c r="BB306" s="29">
        <f>'Importaciones mensual (90-23)'!S305</f>
        <v>106641579.48445</v>
      </c>
      <c r="BC306" s="29">
        <f>'Saldo mensual (90-23)'!S305</f>
        <v>-70173035.508419991</v>
      </c>
      <c r="BD306" s="29">
        <f>'Exportaciones mensual (90-23)'!P305</f>
        <v>1635646.68566</v>
      </c>
      <c r="BE306" s="29">
        <f>'Importaciones mensual (90-23)'!T305</f>
        <v>152021185.70835</v>
      </c>
      <c r="BF306" s="29">
        <f>'Saldo mensual (90-23)'!T305</f>
        <v>-62187578.782600001</v>
      </c>
      <c r="BG306" s="29">
        <f>'Exportaciones mensual (90-23)'!Q305</f>
        <v>39308963.171489999</v>
      </c>
      <c r="BH306" s="29">
        <f>'Importaciones mensual (90-23)'!U305</f>
        <v>42276090.858400002</v>
      </c>
      <c r="BI306" s="29">
        <f>'Saldo mensual (90-23)'!U305</f>
        <v>102359051.45075999</v>
      </c>
      <c r="BJ306" s="29">
        <f>'Exportaciones mensual (90-23)'!R305</f>
        <v>166723149.82394999</v>
      </c>
      <c r="BK306" s="29">
        <f>'Importaciones mensual (90-23)'!V305</f>
        <v>14535931.95592</v>
      </c>
      <c r="BL306" s="29">
        <f>'Saldo mensual (90-23)'!V305</f>
        <v>46796020.169719994</v>
      </c>
      <c r="BM306" s="29">
        <f>'Exportaciones mensual (90-23)'!S305</f>
        <v>36468543.97603</v>
      </c>
      <c r="BN306" s="29">
        <f>'Importaciones mensual (90-23)'!W305</f>
        <v>11184604.755009999</v>
      </c>
      <c r="BO306" s="29">
        <f>'Saldo mensual (90-23)'!W305</f>
        <v>-8922517.2852800004</v>
      </c>
      <c r="BP306" s="29">
        <f>'Exportaciones mensual (90-23)'!T305</f>
        <v>89833606.925750002</v>
      </c>
      <c r="BQ306" s="29">
        <f>'Importaciones mensual (90-23)'!X305</f>
        <v>103807870.51989999</v>
      </c>
      <c r="BR306" s="29">
        <f>'Saldo mensual (90-23)'!X305</f>
        <v>611548.26995000243</v>
      </c>
      <c r="BS306" s="29">
        <f>'Exportaciones mensual (90-23)'!U305</f>
        <v>144635142.30915999</v>
      </c>
      <c r="BT306" s="29">
        <f>'Importaciones mensual (90-23)'!Y305</f>
        <v>47648455.4912</v>
      </c>
      <c r="BU306" s="29">
        <f>'Saldo mensual (90-23)'!Y305</f>
        <v>51474893.738419995</v>
      </c>
      <c r="BV306" s="29">
        <f>'Exportaciones mensual (90-23)'!V305</f>
        <v>61331952.125639997</v>
      </c>
      <c r="BW306" s="29">
        <f>'Importaciones mensual (90-23)'!Z305</f>
        <v>80511261.388830006</v>
      </c>
      <c r="BX306" s="29">
        <f>'Saldo mensual (90-23)'!Z305</f>
        <v>-30102950.971850008</v>
      </c>
      <c r="BY306" s="29">
        <f>'Exportaciones mensual (90-23)'!W305</f>
        <v>2262087.46973</v>
      </c>
      <c r="BZ306" s="29">
        <f>'Importaciones mensual (90-23)'!AA305</f>
        <v>68069299.204480007</v>
      </c>
      <c r="CA306" s="29">
        <f>'Saldo mensual (90-23)'!AA305</f>
        <v>32665872.499839991</v>
      </c>
      <c r="CB306" s="29">
        <f>'Exportaciones mensual (90-23)'!X305</f>
        <v>104419418.78985</v>
      </c>
      <c r="CC306" s="29">
        <f>'Importaciones mensual (90-23)'!AB305</f>
        <v>0</v>
      </c>
      <c r="CD306" s="29">
        <f>'Saldo mensual (90-23)'!AB305</f>
        <v>73484818.356030002</v>
      </c>
      <c r="CE306" s="29">
        <f>'Exportaciones mensual (90-23)'!AC305</f>
        <v>254268090.24803001</v>
      </c>
      <c r="CF306" s="29">
        <f>'Importaciones mensual (90-23)'!AC305</f>
        <v>1030841312.56642</v>
      </c>
      <c r="CG306" s="29">
        <f>'Saldo mensual (90-23)'!AC305</f>
        <v>-776573222.31838989</v>
      </c>
      <c r="CH306" s="29">
        <f>'Exportaciones mensual (90-23)'!Y305</f>
        <v>99123349.229619995</v>
      </c>
      <c r="CI306" s="29">
        <f>'Importaciones mensual (90-23)'!AD305</f>
        <v>69873054.647670001</v>
      </c>
      <c r="CJ306" s="29">
        <f>'Saldo mensual (90-23)'!AD305</f>
        <v>-32620369.538460005</v>
      </c>
      <c r="CK306" s="29">
        <f>'Exportaciones mensual (90-23)'!Z305</f>
        <v>50408310.416979998</v>
      </c>
      <c r="CL306" s="29">
        <f>'Importaciones mensual (90-23)'!AE305</f>
        <v>27172112.646540001</v>
      </c>
      <c r="CM306" s="29">
        <f>'Saldo mensual (90-23)'!AE305</f>
        <v>80114050.197209999</v>
      </c>
      <c r="CN306" s="29">
        <f>'Exportaciones mensual (90-23)'!AA305</f>
        <v>100735171.70432</v>
      </c>
      <c r="CO306" s="29">
        <f>'Importaciones mensual (90-23)'!AF305</f>
        <v>123859737.47287001</v>
      </c>
      <c r="CP306" s="29">
        <f>'Saldo mensual (90-23)'!AF305</f>
        <v>-52083075.18671</v>
      </c>
      <c r="CQ306" s="29">
        <f>'Exportaciones mensual (90-23)'!AB305</f>
        <v>73484818.356030002</v>
      </c>
      <c r="CR306" s="29">
        <f>'Importaciones mensual (90-23)'!AG305</f>
        <v>69597009.208100006</v>
      </c>
      <c r="CS306" s="29">
        <f>'Saldo mensual (90-23)'!AG305</f>
        <v>-29290163.527180009</v>
      </c>
      <c r="CT306" s="29">
        <f>'Exportaciones mensual (90-23)'!AC305</f>
        <v>254268090.24803001</v>
      </c>
      <c r="CU306" s="29">
        <f>'Importaciones mensual (90-23)'!AH305</f>
        <v>40009926.034340002</v>
      </c>
      <c r="CV306" s="29">
        <f>'Saldo mensual (90-23)'!AH305</f>
        <v>-30879686.837379999</v>
      </c>
      <c r="CW306" s="29">
        <f>'Exportaciones mensual (90-23)'!AC305</f>
        <v>254268090.24803001</v>
      </c>
      <c r="CX306" s="29">
        <f>'Importaciones mensual (90-23)'!AI305</f>
        <v>21559655.00581</v>
      </c>
      <c r="CY306" s="29">
        <f>'Saldo mensual (90-23)'!AI305</f>
        <v>110974986.68641999</v>
      </c>
      <c r="CZ306" s="29">
        <f>'Exportaciones mensual (90-23)'!AE305</f>
        <v>107286162.84375</v>
      </c>
      <c r="DA306" s="29">
        <f>'Importaciones mensual (90-23)'!AJ305</f>
        <v>44753879.942599997</v>
      </c>
      <c r="DB306" s="29">
        <f>'Saldo mensual (90-23)'!AJ305</f>
        <v>170210086.78509998</v>
      </c>
      <c r="DC306" s="29">
        <f>'Exportaciones mensual (90-23)'!AF305</f>
        <v>71776662.286160007</v>
      </c>
      <c r="DD306" s="29">
        <f>'Importaciones mensual (90-23)'!AK305</f>
        <v>9303530.01908</v>
      </c>
      <c r="DE306" s="29">
        <f>'Saldo mensual (90-23)'!AK305</f>
        <v>4515562.0728399996</v>
      </c>
      <c r="DF306" s="29">
        <f>'Exportaciones mensual (90-23)'!AG305</f>
        <v>40306845.680919997</v>
      </c>
      <c r="DG306" s="29">
        <f>'Importaciones mensual (90-23)'!AL305</f>
        <v>15836173.983279999</v>
      </c>
      <c r="DH306" s="29">
        <f>'Saldo mensual (90-23)'!AL305</f>
        <v>37259422.571889997</v>
      </c>
      <c r="DI306" s="29">
        <f>'Exportaciones mensual (90-23)'!AH305</f>
        <v>9130239.1969600003</v>
      </c>
      <c r="DJ306" s="29">
        <f>'Importaciones mensual (90-23)'!AM305</f>
        <v>3141336.6386000002</v>
      </c>
      <c r="DK306" s="29">
        <f>'Saldo mensual (90-23)'!AM305</f>
        <v>3253752.6198899997</v>
      </c>
      <c r="DL306" s="29">
        <f>'Exportaciones mensual (90-23)'!AI305</f>
        <v>132534641.69223</v>
      </c>
      <c r="DM306" s="29">
        <f>'Importaciones mensual (90-23)'!AN305</f>
        <v>0</v>
      </c>
      <c r="DN306" s="29">
        <f>'Saldo mensual (90-23)'!AN305</f>
        <v>13611925.655130001</v>
      </c>
      <c r="DO306" s="29">
        <f>'Exportaciones mensual (90-23)'!AJ305</f>
        <v>214963966.7277</v>
      </c>
      <c r="DP306" s="29">
        <f>'Importaciones mensual (90-23)'!AO305</f>
        <v>0</v>
      </c>
      <c r="DQ306" s="29">
        <f>'Saldo mensual (90-23)'!AO305</f>
        <v>68511510.671839997</v>
      </c>
      <c r="DR306" s="29">
        <f>'Exportaciones mensual (90-23)'!AP305</f>
        <v>80577109.124109998</v>
      </c>
      <c r="DS306" s="29">
        <f>'Importaciones mensual (90-23)'!AP305</f>
        <v>1498460.63246</v>
      </c>
      <c r="DT306" s="29">
        <f>'Saldo mensual (90-23)'!AP305</f>
        <v>79078648.49165</v>
      </c>
      <c r="DU306" s="29">
        <f>'Exportaciones mensual (90-23)'!AK305</f>
        <v>13819092.09192</v>
      </c>
      <c r="DV306" s="29">
        <f>'Importaciones mensual (90-23)'!AQ305</f>
        <v>2858456.7228100002</v>
      </c>
      <c r="DW306" s="29">
        <f>'Saldo mensual (90-23)'!AQ305</f>
        <v>38975094.67599</v>
      </c>
      <c r="DX306" s="29">
        <f>'Exportaciones mensual (90-23)'!AL305</f>
        <v>53095596.55517</v>
      </c>
      <c r="DY306" s="29">
        <f>'Importaciones mensual (90-23)'!AR305</f>
        <v>20410678.166480001</v>
      </c>
      <c r="DZ306" s="29">
        <f>'Saldo mensual (90-23)'!AR305</f>
        <v>35376708.070580006</v>
      </c>
      <c r="EA306" s="29">
        <f>'Exportaciones mensual (90-23)'!AM305</f>
        <v>6395089.2584899999</v>
      </c>
      <c r="EB306" s="29">
        <f>'Importaciones mensual (90-23)'!AS305</f>
        <v>50249382.447290003</v>
      </c>
      <c r="EC306" s="29">
        <f>'Saldo mensual (90-23)'!AS305</f>
        <v>43495785.901219994</v>
      </c>
      <c r="ED306" s="29">
        <f>'Exportaciones mensual (90-23)'!AN305</f>
        <v>13611925.655130001</v>
      </c>
      <c r="EE306" s="29">
        <f>'Importaciones mensual (90-23)'!AT305</f>
        <v>296182266.92400002</v>
      </c>
      <c r="EF306" s="29">
        <f>'Saldo mensual (90-23)'!AT305</f>
        <v>121692938.23163998</v>
      </c>
    </row>
    <row r="307" spans="1:136">
      <c r="A307" s="9">
        <v>41913</v>
      </c>
      <c r="B307" s="29">
        <f>'Exportaciones mensual (90-23)'!B306</f>
        <v>1231529630.3404601</v>
      </c>
      <c r="C307" s="29">
        <f>'Importaciones mensual (90-23)'!B306</f>
        <v>1232702251.41817</v>
      </c>
      <c r="D307" s="29">
        <f>'Saldo mensual (90-23)'!B306</f>
        <v>-1172621.0777099133</v>
      </c>
      <c r="E307" s="29">
        <f>'Exportaciones mensual (90-23)'!C306</f>
        <v>126208239.80060001</v>
      </c>
      <c r="F307" s="29">
        <f>'Importaciones mensual (90-23)'!C306</f>
        <v>46688478.171389997</v>
      </c>
      <c r="G307" s="29">
        <f>'Saldo mensual (90-23)'!C306</f>
        <v>79519761.62921001</v>
      </c>
      <c r="H307" s="30">
        <f>'Exportaciones mensual (90-23)'!D306</f>
        <v>174411002.43426999</v>
      </c>
      <c r="I307" s="29">
        <f>'Importaciones mensual (90-23)'!D306</f>
        <v>47357995.756240003</v>
      </c>
      <c r="J307" s="29">
        <f>'Saldo mensual (90-23)'!D306</f>
        <v>127053006.67802998</v>
      </c>
      <c r="K307" s="29">
        <f>'Exportaciones mensual (90-23)'!E306</f>
        <v>266706662.80372</v>
      </c>
      <c r="L307" s="29">
        <f>'Importaciones mensual (90-23)'!E306</f>
        <v>465081.95610000001</v>
      </c>
      <c r="M307" s="31">
        <f>'Saldo mensual (90-23)'!E306</f>
        <v>266241580.84762001</v>
      </c>
      <c r="N307" s="29">
        <f>'Exportaciones mensual (90-23)'!F306</f>
        <v>75681896.250719994</v>
      </c>
      <c r="O307" s="29">
        <f>'Importaciones mensual (90-23)'!F306</f>
        <v>195582695.65768</v>
      </c>
      <c r="P307" s="29">
        <f>'Saldo mensual (90-23)'!F306</f>
        <v>-119900799.40696001</v>
      </c>
      <c r="Q307" s="29">
        <f>'Exportaciones mensual (90-23)'!G306</f>
        <v>261718010.0659</v>
      </c>
      <c r="R307" s="29">
        <f>'Importaciones mensual (90-23)'!G306</f>
        <v>78471875.080899999</v>
      </c>
      <c r="S307" s="29">
        <f>'Saldo mensual (90-23)'!G306</f>
        <v>183246134.98500001</v>
      </c>
      <c r="T307" s="29">
        <f>'Exportaciones mensual (90-23)'!F306</f>
        <v>75681896.250719994</v>
      </c>
      <c r="U307" s="29">
        <f>'Importaciones mensual (90-23)'!H306</f>
        <v>17573551.80962</v>
      </c>
      <c r="V307" s="29">
        <f>'Saldo mensual (90-23)'!H306</f>
        <v>35528912.2711</v>
      </c>
      <c r="W307" s="29">
        <f>'Exportaciones mensual (90-23)'!G306</f>
        <v>261718010.0659</v>
      </c>
      <c r="X307" s="29">
        <f>'Importaciones mensual (90-23)'!I306</f>
        <v>159417093.35023999</v>
      </c>
      <c r="Y307" s="29">
        <f>'Saldo mensual (90-23)'!J306</f>
        <v>85089160.143040001</v>
      </c>
      <c r="Z307" s="29">
        <f>'Exportaciones mensual (90-23)'!H306</f>
        <v>53102464.08072</v>
      </c>
      <c r="AA307" s="29">
        <f>'Importaciones mensual (90-23)'!J306</f>
        <v>9761170.0994799994</v>
      </c>
      <c r="AB307" s="29">
        <f>'Saldo mensual (90-23)'!J306</f>
        <v>85089160.143040001</v>
      </c>
      <c r="AC307" s="29">
        <f>'Exportaciones mensual (90-23)'!I306</f>
        <v>99045394.851400003</v>
      </c>
      <c r="AD307" s="29">
        <f>'Exportaciones mensual (90-23)'!I306</f>
        <v>99045394.851400003</v>
      </c>
      <c r="AE307" s="29">
        <f>'Saldo mensual (90-23)'!K306</f>
        <v>11776315.701100003</v>
      </c>
      <c r="AF307" s="29">
        <f>'Exportaciones mensual (90-23)'!J306</f>
        <v>94850330.242520005</v>
      </c>
      <c r="AG307" s="29">
        <f>'Importaciones mensual (90-23)'!L306</f>
        <v>175667319.48063001</v>
      </c>
      <c r="AH307" s="29">
        <f>'Saldo mensual (90-23)'!L306</f>
        <v>-125069595.70572001</v>
      </c>
      <c r="AI307" s="29">
        <f>'Exportaciones mensual (90-23)'!M306</f>
        <v>156584346.9043</v>
      </c>
      <c r="AJ307" s="29">
        <f>'Importaciones mensual (90-23)'!M306</f>
        <v>41250485.137340002</v>
      </c>
      <c r="AK307" s="29">
        <f>'Saldo mensual (90-23)'!M306</f>
        <v>115333861.76696</v>
      </c>
      <c r="AL307" s="29">
        <f>'Exportaciones mensual (90-23)'!K306</f>
        <v>35836887.298440002</v>
      </c>
      <c r="AM307" s="29">
        <f>'Importaciones mensual (90-23)'!N306</f>
        <v>708903528.73383999</v>
      </c>
      <c r="AN307" s="29">
        <f>'Saldo mensual (90-23)'!N306</f>
        <v>-347023056.71906</v>
      </c>
      <c r="AO307" s="29">
        <f>'Exportaciones mensual (90-23)'!L306</f>
        <v>50597723.774910003</v>
      </c>
      <c r="AP307" s="29">
        <f>'Importaciones mensual (90-23)'!O306</f>
        <v>323140307.78715998</v>
      </c>
      <c r="AQ307" s="29">
        <f>'Saldo mensual (90-23)'!O306</f>
        <v>-172995122.87192997</v>
      </c>
      <c r="AR307" s="29">
        <f>'Exportaciones mensual (90-23)'!P306</f>
        <v>2682740.3054499999</v>
      </c>
      <c r="AS307" s="29">
        <f>'Importaciones mensual (90-23)'!P306</f>
        <v>25970130.359439999</v>
      </c>
      <c r="AT307" s="29">
        <f>'Saldo mensual (90-23)'!P306</f>
        <v>-23287390.053989999</v>
      </c>
      <c r="AU307" s="29">
        <f>'Exportaciones mensual (90-23)'!M306</f>
        <v>156584346.9043</v>
      </c>
      <c r="AV307" s="29">
        <f>'Importaciones mensual (90-23)'!Q306</f>
        <v>28854012.733899999</v>
      </c>
      <c r="AW307" s="29">
        <f>'Saldo mensual (90-23)'!Q306</f>
        <v>-643530.5744599998</v>
      </c>
      <c r="AX307" s="29">
        <f>'Exportaciones mensual (90-23)'!N306</f>
        <v>361880472.01477998</v>
      </c>
      <c r="AY307" s="29">
        <f>'Importaciones mensual (90-23)'!R306</f>
        <v>98059247.677900001</v>
      </c>
      <c r="AZ307" s="29">
        <f>'Saldo mensual (90-23)'!R306</f>
        <v>108587947.34785001</v>
      </c>
      <c r="BA307" s="29">
        <f>'Exportaciones mensual (90-23)'!O306</f>
        <v>150145184.91523001</v>
      </c>
      <c r="BB307" s="29">
        <f>'Importaciones mensual (90-23)'!S306</f>
        <v>100977692.85089999</v>
      </c>
      <c r="BC307" s="29">
        <f>'Saldo mensual (90-23)'!S306</f>
        <v>-85147843.21988</v>
      </c>
      <c r="BD307" s="29">
        <f>'Exportaciones mensual (90-23)'!P306</f>
        <v>2682740.3054499999</v>
      </c>
      <c r="BE307" s="29">
        <f>'Importaciones mensual (90-23)'!T306</f>
        <v>120864746.38529</v>
      </c>
      <c r="BF307" s="29">
        <f>'Saldo mensual (90-23)'!T306</f>
        <v>-39115925.462699994</v>
      </c>
      <c r="BG307" s="29">
        <f>'Exportaciones mensual (90-23)'!Q306</f>
        <v>28210482.15944</v>
      </c>
      <c r="BH307" s="29">
        <f>'Importaciones mensual (90-23)'!U306</f>
        <v>25801960.446970001</v>
      </c>
      <c r="BI307" s="29">
        <f>'Saldo mensual (90-23)'!U306</f>
        <v>79648889.515090004</v>
      </c>
      <c r="BJ307" s="29">
        <f>'Exportaciones mensual (90-23)'!R306</f>
        <v>206647195.02575001</v>
      </c>
      <c r="BK307" s="29">
        <f>'Importaciones mensual (90-23)'!V306</f>
        <v>8923767.6231399998</v>
      </c>
      <c r="BL307" s="29">
        <f>'Saldo mensual (90-23)'!V306</f>
        <v>55499041.242540002</v>
      </c>
      <c r="BM307" s="29">
        <f>'Exportaciones mensual (90-23)'!S306</f>
        <v>15829849.63102</v>
      </c>
      <c r="BN307" s="29">
        <f>'Importaciones mensual (90-23)'!W306</f>
        <v>6398172.9692500001</v>
      </c>
      <c r="BO307" s="29">
        <f>'Saldo mensual (90-23)'!W306</f>
        <v>2451670.6072299993</v>
      </c>
      <c r="BP307" s="29">
        <f>'Exportaciones mensual (90-23)'!T306</f>
        <v>81748820.922590002</v>
      </c>
      <c r="BQ307" s="29">
        <f>'Importaciones mensual (90-23)'!X306</f>
        <v>124902222.19445001</v>
      </c>
      <c r="BR307" s="29">
        <f>'Saldo mensual (90-23)'!X306</f>
        <v>35581809.203449979</v>
      </c>
      <c r="BS307" s="29">
        <f>'Exportaciones mensual (90-23)'!U306</f>
        <v>105450849.96206</v>
      </c>
      <c r="BT307" s="29">
        <f>'Importaciones mensual (90-23)'!Y306</f>
        <v>46878571.942400001</v>
      </c>
      <c r="BU307" s="29">
        <f>'Saldo mensual (90-23)'!Y306</f>
        <v>90275181.95144999</v>
      </c>
      <c r="BV307" s="29">
        <f>'Exportaciones mensual (90-23)'!V306</f>
        <v>64422808.865680002</v>
      </c>
      <c r="BW307" s="29">
        <f>'Importaciones mensual (90-23)'!Z306</f>
        <v>39718820.03971</v>
      </c>
      <c r="BX307" s="29">
        <f>'Saldo mensual (90-23)'!Z306</f>
        <v>14299401.934550002</v>
      </c>
      <c r="BY307" s="29">
        <f>'Exportaciones mensual (90-23)'!W306</f>
        <v>8849843.5764799993</v>
      </c>
      <c r="BZ307" s="29">
        <f>'Importaciones mensual (90-23)'!AA306</f>
        <v>53029329.629100002</v>
      </c>
      <c r="CA307" s="29">
        <f>'Saldo mensual (90-23)'!AA306</f>
        <v>134296879.35683</v>
      </c>
      <c r="CB307" s="29">
        <f>'Exportaciones mensual (90-23)'!X306</f>
        <v>160484031.39789999</v>
      </c>
      <c r="CC307" s="29">
        <f>'Importaciones mensual (90-23)'!AB306</f>
        <v>0</v>
      </c>
      <c r="CD307" s="29">
        <f>'Saldo mensual (90-23)'!AB306</f>
        <v>0</v>
      </c>
      <c r="CE307" s="29">
        <f>'Exportaciones mensual (90-23)'!AC306</f>
        <v>150903119.56772</v>
      </c>
      <c r="CF307" s="29">
        <f>'Importaciones mensual (90-23)'!AC306</f>
        <v>1001385680.43536</v>
      </c>
      <c r="CG307" s="29">
        <f>'Saldo mensual (90-23)'!AC306</f>
        <v>-850482560.86764002</v>
      </c>
      <c r="CH307" s="29">
        <f>'Exportaciones mensual (90-23)'!Y306</f>
        <v>137153753.89385</v>
      </c>
      <c r="CI307" s="29">
        <f>'Importaciones mensual (90-23)'!AD306</f>
        <v>61475316.195600003</v>
      </c>
      <c r="CJ307" s="29">
        <f>'Saldo mensual (90-23)'!AD306</f>
        <v>-38416696.967270002</v>
      </c>
      <c r="CK307" s="29">
        <f>'Exportaciones mensual (90-23)'!Z306</f>
        <v>54018221.974260002</v>
      </c>
      <c r="CL307" s="29">
        <f>'Importaciones mensual (90-23)'!AE306</f>
        <v>24751900.658399999</v>
      </c>
      <c r="CM307" s="29">
        <f>'Saldo mensual (90-23)'!AE306</f>
        <v>83377980.870409995</v>
      </c>
      <c r="CN307" s="29">
        <f>'Exportaciones mensual (90-23)'!AA306</f>
        <v>187326208.98593</v>
      </c>
      <c r="CO307" s="29">
        <f>'Importaciones mensual (90-23)'!AF306</f>
        <v>130970915.97561</v>
      </c>
      <c r="CP307" s="29">
        <f>'Saldo mensual (90-23)'!AF306</f>
        <v>-72544529.231800005</v>
      </c>
      <c r="CQ307" s="29">
        <f>'Exportaciones mensual (90-23)'!AB306</f>
        <v>0</v>
      </c>
      <c r="CR307" s="29">
        <f>'Importaciones mensual (90-23)'!AG306</f>
        <v>73882298.875640005</v>
      </c>
      <c r="CS307" s="29">
        <f>'Saldo mensual (90-23)'!AG306</f>
        <v>6520220.668629989</v>
      </c>
      <c r="CT307" s="29">
        <f>'Exportaciones mensual (90-23)'!AC306</f>
        <v>150903119.56772</v>
      </c>
      <c r="CU307" s="29">
        <f>'Importaciones mensual (90-23)'!AH306</f>
        <v>42649317.281089999</v>
      </c>
      <c r="CV307" s="29">
        <f>'Saldo mensual (90-23)'!AH306</f>
        <v>-31276059.289760001</v>
      </c>
      <c r="CW307" s="29">
        <f>'Exportaciones mensual (90-23)'!AC306</f>
        <v>150903119.56772</v>
      </c>
      <c r="CX307" s="29">
        <f>'Importaciones mensual (90-23)'!AI306</f>
        <v>19113932.330150001</v>
      </c>
      <c r="CY307" s="29">
        <f>'Saldo mensual (90-23)'!AI306</f>
        <v>134385702.45133999</v>
      </c>
      <c r="CZ307" s="29">
        <f>'Exportaciones mensual (90-23)'!AE306</f>
        <v>108129881.52880999</v>
      </c>
      <c r="DA307" s="29">
        <f>'Importaciones mensual (90-23)'!AJ306</f>
        <v>54261231.48567</v>
      </c>
      <c r="DB307" s="29">
        <f>'Saldo mensual (90-23)'!AJ306</f>
        <v>74066184.276779994</v>
      </c>
      <c r="DC307" s="29">
        <f>'Exportaciones mensual (90-23)'!AF306</f>
        <v>58426386.743809998</v>
      </c>
      <c r="DD307" s="29">
        <f>'Importaciones mensual (90-23)'!AK306</f>
        <v>9029487.3744900003</v>
      </c>
      <c r="DE307" s="29">
        <f>'Saldo mensual (90-23)'!AK306</f>
        <v>6736141.8052900005</v>
      </c>
      <c r="DF307" s="29">
        <f>'Exportaciones mensual (90-23)'!AG306</f>
        <v>80402519.544269994</v>
      </c>
      <c r="DG307" s="29">
        <f>'Importaciones mensual (90-23)'!AL306</f>
        <v>16628364.143279999</v>
      </c>
      <c r="DH307" s="29">
        <f>'Saldo mensual (90-23)'!AL306</f>
        <v>45624451.003349997</v>
      </c>
      <c r="DI307" s="29">
        <f>'Exportaciones mensual (90-23)'!AH306</f>
        <v>11373257.99133</v>
      </c>
      <c r="DJ307" s="29">
        <f>'Importaciones mensual (90-23)'!AM306</f>
        <v>1552580.9214900001</v>
      </c>
      <c r="DK307" s="29">
        <f>'Saldo mensual (90-23)'!AM306</f>
        <v>11694490.68008</v>
      </c>
      <c r="DL307" s="29">
        <f>'Exportaciones mensual (90-23)'!AI306</f>
        <v>153499634.78149</v>
      </c>
      <c r="DM307" s="29">
        <f>'Importaciones mensual (90-23)'!AN306</f>
        <v>0</v>
      </c>
      <c r="DN307" s="29">
        <f>'Saldo mensual (90-23)'!AN306</f>
        <v>12692830.55865</v>
      </c>
      <c r="DO307" s="29">
        <f>'Exportaciones mensual (90-23)'!AJ306</f>
        <v>128327415.76244999</v>
      </c>
      <c r="DP307" s="29">
        <f>'Importaciones mensual (90-23)'!AO306</f>
        <v>660.01000999999997</v>
      </c>
      <c r="DQ307" s="29">
        <f>'Saldo mensual (90-23)'!AO306</f>
        <v>95511897.568120003</v>
      </c>
      <c r="DR307" s="29">
        <f>'Exportaciones mensual (90-23)'!AP306</f>
        <v>63738940.025389999</v>
      </c>
      <c r="DS307" s="29">
        <f>'Importaciones mensual (90-23)'!AP306</f>
        <v>754907.40468000004</v>
      </c>
      <c r="DT307" s="29">
        <f>'Saldo mensual (90-23)'!AP306</f>
        <v>62984032.62071</v>
      </c>
      <c r="DU307" s="29">
        <f>'Exportaciones mensual (90-23)'!AK306</f>
        <v>15765629.179780001</v>
      </c>
      <c r="DV307" s="29">
        <f>'Importaciones mensual (90-23)'!AQ306</f>
        <v>3709246.14781</v>
      </c>
      <c r="DW307" s="29">
        <f>'Saldo mensual (90-23)'!AQ306</f>
        <v>36990371.608419999</v>
      </c>
      <c r="DX307" s="29">
        <f>'Exportaciones mensual (90-23)'!AL306</f>
        <v>62252815.146629997</v>
      </c>
      <c r="DY307" s="29">
        <f>'Importaciones mensual (90-23)'!AR306</f>
        <v>21136466.757520001</v>
      </c>
      <c r="DZ307" s="29">
        <f>'Saldo mensual (90-23)'!AR306</f>
        <v>5010627.8574699983</v>
      </c>
      <c r="EA307" s="29">
        <f>'Exportaciones mensual (90-23)'!AM306</f>
        <v>13247071.601570001</v>
      </c>
      <c r="EB307" s="29">
        <f>'Importaciones mensual (90-23)'!AS306</f>
        <v>7034125.4623400001</v>
      </c>
      <c r="EC307" s="29">
        <f>'Saldo mensual (90-23)'!AS306</f>
        <v>47520088.986830004</v>
      </c>
      <c r="ED307" s="29">
        <f>'Exportaciones mensual (90-23)'!AN306</f>
        <v>12692830.55865</v>
      </c>
      <c r="EE307" s="29">
        <f>'Importaciones mensual (90-23)'!AT306</f>
        <v>284522424.88331002</v>
      </c>
      <c r="EF307" s="29">
        <f>'Saldo mensual (90-23)'!AT306</f>
        <v>219660328.13532001</v>
      </c>
    </row>
    <row r="308" spans="1:136">
      <c r="A308" s="9">
        <v>41944</v>
      </c>
      <c r="B308" s="29">
        <f>'Exportaciones mensual (90-23)'!B307</f>
        <v>1122937073.39941</v>
      </c>
      <c r="C308" s="29">
        <f>'Importaciones mensual (90-23)'!B307</f>
        <v>1031074515.7341</v>
      </c>
      <c r="D308" s="29">
        <f>'Saldo mensual (90-23)'!B307</f>
        <v>91862557.665310025</v>
      </c>
      <c r="E308" s="29">
        <f>'Exportaciones mensual (90-23)'!C307</f>
        <v>109608268.46988</v>
      </c>
      <c r="F308" s="29">
        <f>'Importaciones mensual (90-23)'!C307</f>
        <v>40280462.345339999</v>
      </c>
      <c r="G308" s="29">
        <f>'Saldo mensual (90-23)'!C307</f>
        <v>69327806.124540001</v>
      </c>
      <c r="H308" s="30">
        <f>'Exportaciones mensual (90-23)'!D307</f>
        <v>130973551.40396</v>
      </c>
      <c r="I308" s="29">
        <f>'Importaciones mensual (90-23)'!D307</f>
        <v>44546245.602480002</v>
      </c>
      <c r="J308" s="29">
        <f>'Saldo mensual (90-23)'!D307</f>
        <v>86427305.801479995</v>
      </c>
      <c r="K308" s="29">
        <f>'Exportaciones mensual (90-23)'!E307</f>
        <v>123349333.91225</v>
      </c>
      <c r="L308" s="29">
        <f>'Importaciones mensual (90-23)'!E307</f>
        <v>149204.29461000001</v>
      </c>
      <c r="M308" s="31">
        <f>'Saldo mensual (90-23)'!E307</f>
        <v>123200129.61764</v>
      </c>
      <c r="N308" s="29">
        <f>'Exportaciones mensual (90-23)'!F307</f>
        <v>63935519.730930001</v>
      </c>
      <c r="O308" s="29">
        <f>'Importaciones mensual (90-23)'!F307</f>
        <v>187052108.36394</v>
      </c>
      <c r="P308" s="29">
        <f>'Saldo mensual (90-23)'!F307</f>
        <v>-123116588.63301</v>
      </c>
      <c r="Q308" s="29">
        <f>'Exportaciones mensual (90-23)'!G307</f>
        <v>239111216.37498</v>
      </c>
      <c r="R308" s="29">
        <f>'Importaciones mensual (90-23)'!G307</f>
        <v>59088349.051210001</v>
      </c>
      <c r="S308" s="29">
        <f>'Saldo mensual (90-23)'!G307</f>
        <v>180022867.32376999</v>
      </c>
      <c r="T308" s="29">
        <f>'Exportaciones mensual (90-23)'!F307</f>
        <v>63935519.730930001</v>
      </c>
      <c r="U308" s="29">
        <f>'Importaciones mensual (90-23)'!H307</f>
        <v>22252539.03596</v>
      </c>
      <c r="V308" s="29">
        <f>'Saldo mensual (90-23)'!H307</f>
        <v>34999700.753930002</v>
      </c>
      <c r="W308" s="29">
        <f>'Exportaciones mensual (90-23)'!G307</f>
        <v>239111216.37498</v>
      </c>
      <c r="X308" s="29">
        <f>'Importaciones mensual (90-23)'!I307</f>
        <v>113592948.20939</v>
      </c>
      <c r="Y308" s="29">
        <f>'Saldo mensual (90-23)'!J307</f>
        <v>67227729.826710001</v>
      </c>
      <c r="Z308" s="29">
        <f>'Exportaciones mensual (90-23)'!H307</f>
        <v>57252239.789889999</v>
      </c>
      <c r="AA308" s="29">
        <f>'Importaciones mensual (90-23)'!J307</f>
        <v>6277277.5676800003</v>
      </c>
      <c r="AB308" s="29">
        <f>'Saldo mensual (90-23)'!J307</f>
        <v>67227729.826710001</v>
      </c>
      <c r="AC308" s="29">
        <f>'Exportaciones mensual (90-23)'!I307</f>
        <v>112276291.49924</v>
      </c>
      <c r="AD308" s="29">
        <f>'Exportaciones mensual (90-23)'!I307</f>
        <v>112276291.49924</v>
      </c>
      <c r="AE308" s="29">
        <f>'Saldo mensual (90-23)'!K307</f>
        <v>-834995.4558600001</v>
      </c>
      <c r="AF308" s="29">
        <f>'Exportaciones mensual (90-23)'!J307</f>
        <v>73505007.394390002</v>
      </c>
      <c r="AG308" s="29">
        <f>'Importaciones mensual (90-23)'!L307</f>
        <v>81184686.912430003</v>
      </c>
      <c r="AH308" s="29">
        <f>'Saldo mensual (90-23)'!L307</f>
        <v>55288390.919469997</v>
      </c>
      <c r="AI308" s="29">
        <f>'Exportaciones mensual (90-23)'!M307</f>
        <v>135859031.5986</v>
      </c>
      <c r="AJ308" s="29">
        <f>'Importaciones mensual (90-23)'!M307</f>
        <v>19110689.645100001</v>
      </c>
      <c r="AK308" s="29">
        <f>'Saldo mensual (90-23)'!M307</f>
        <v>116748341.9535</v>
      </c>
      <c r="AL308" s="29">
        <f>'Exportaciones mensual (90-23)'!K307</f>
        <v>20306759.86093</v>
      </c>
      <c r="AM308" s="29">
        <f>'Importaciones mensual (90-23)'!N307</f>
        <v>740342980.71987998</v>
      </c>
      <c r="AN308" s="29">
        <f>'Saldo mensual (90-23)'!N307</f>
        <v>-484649116.81808996</v>
      </c>
      <c r="AO308" s="29">
        <f>'Exportaciones mensual (90-23)'!L307</f>
        <v>136473077.8319</v>
      </c>
      <c r="AP308" s="29">
        <f>'Importaciones mensual (90-23)'!O307</f>
        <v>287292597.86770999</v>
      </c>
      <c r="AQ308" s="29">
        <f>'Saldo mensual (90-23)'!O307</f>
        <v>-130015701.90749998</v>
      </c>
      <c r="AR308" s="29">
        <f>'Exportaciones mensual (90-23)'!P307</f>
        <v>1021038.99609</v>
      </c>
      <c r="AS308" s="29">
        <f>'Importaciones mensual (90-23)'!P307</f>
        <v>16948338.04617</v>
      </c>
      <c r="AT308" s="29">
        <f>'Saldo mensual (90-23)'!P307</f>
        <v>-15927299.050079999</v>
      </c>
      <c r="AU308" s="29">
        <f>'Exportaciones mensual (90-23)'!M307</f>
        <v>135859031.5986</v>
      </c>
      <c r="AV308" s="29">
        <f>'Importaciones mensual (90-23)'!Q307</f>
        <v>21285239.696770001</v>
      </c>
      <c r="AW308" s="29">
        <f>'Saldo mensual (90-23)'!Q307</f>
        <v>9437614.8911199979</v>
      </c>
      <c r="AX308" s="29">
        <f>'Exportaciones mensual (90-23)'!N307</f>
        <v>255693863.90178999</v>
      </c>
      <c r="AY308" s="29">
        <f>'Importaciones mensual (90-23)'!R307</f>
        <v>60188748.87455</v>
      </c>
      <c r="AZ308" s="29">
        <f>'Saldo mensual (90-23)'!R307</f>
        <v>32504859.927680001</v>
      </c>
      <c r="BA308" s="29">
        <f>'Exportaciones mensual (90-23)'!O307</f>
        <v>157276895.96021</v>
      </c>
      <c r="BB308" s="29">
        <f>'Importaciones mensual (90-23)'!S307</f>
        <v>104304088.82953</v>
      </c>
      <c r="BC308" s="29">
        <f>'Saldo mensual (90-23)'!S307</f>
        <v>-83670792.665759996</v>
      </c>
      <c r="BD308" s="29">
        <f>'Exportaciones mensual (90-23)'!P307</f>
        <v>1021038.99609</v>
      </c>
      <c r="BE308" s="29">
        <f>'Importaciones mensual (90-23)'!T307</f>
        <v>110087433.89858</v>
      </c>
      <c r="BF308" s="29">
        <f>'Saldo mensual (90-23)'!T307</f>
        <v>-52029862.150770001</v>
      </c>
      <c r="BG308" s="29">
        <f>'Exportaciones mensual (90-23)'!Q307</f>
        <v>30722854.587889999</v>
      </c>
      <c r="BH308" s="29">
        <f>'Importaciones mensual (90-23)'!U307</f>
        <v>57856483.198069997</v>
      </c>
      <c r="BI308" s="29">
        <f>'Saldo mensual (90-23)'!U307</f>
        <v>59136241.92428001</v>
      </c>
      <c r="BJ308" s="29">
        <f>'Exportaciones mensual (90-23)'!R307</f>
        <v>92693608.80223</v>
      </c>
      <c r="BK308" s="29">
        <f>'Importaciones mensual (90-23)'!V307</f>
        <v>23167575.161570001</v>
      </c>
      <c r="BL308" s="29">
        <f>'Saldo mensual (90-23)'!V307</f>
        <v>55160539.143370003</v>
      </c>
      <c r="BM308" s="29">
        <f>'Exportaciones mensual (90-23)'!S307</f>
        <v>20633296.163770001</v>
      </c>
      <c r="BN308" s="29">
        <f>'Importaciones mensual (90-23)'!W307</f>
        <v>7569761.78694</v>
      </c>
      <c r="BO308" s="29">
        <f>'Saldo mensual (90-23)'!W307</f>
        <v>3567008.4552600002</v>
      </c>
      <c r="BP308" s="29">
        <f>'Exportaciones mensual (90-23)'!T307</f>
        <v>58057571.747809999</v>
      </c>
      <c r="BQ308" s="29">
        <f>'Importaciones mensual (90-23)'!X307</f>
        <v>108675747.93848</v>
      </c>
      <c r="BR308" s="29">
        <f>'Saldo mensual (90-23)'!X307</f>
        <v>-9729058.8658400029</v>
      </c>
      <c r="BS308" s="29">
        <f>'Exportaciones mensual (90-23)'!U307</f>
        <v>116992725.12235001</v>
      </c>
      <c r="BT308" s="29">
        <f>'Importaciones mensual (90-23)'!Y307</f>
        <v>54948247.563840002</v>
      </c>
      <c r="BU308" s="29">
        <f>'Saldo mensual (90-23)'!Y307</f>
        <v>36363001.708900005</v>
      </c>
      <c r="BV308" s="29">
        <f>'Exportaciones mensual (90-23)'!V307</f>
        <v>78328114.30494</v>
      </c>
      <c r="BW308" s="29">
        <f>'Importaciones mensual (90-23)'!Z307</f>
        <v>61403411.416749999</v>
      </c>
      <c r="BX308" s="29">
        <f>'Saldo mensual (90-23)'!Z307</f>
        <v>-25493853.645350002</v>
      </c>
      <c r="BY308" s="29">
        <f>'Exportaciones mensual (90-23)'!W307</f>
        <v>11136770.2422</v>
      </c>
      <c r="BZ308" s="29">
        <f>'Importaciones mensual (90-23)'!AA307</f>
        <v>47418541.991169997</v>
      </c>
      <c r="CA308" s="29">
        <f>'Saldo mensual (90-23)'!AA307</f>
        <v>76868694.027730018</v>
      </c>
      <c r="CB308" s="29">
        <f>'Exportaciones mensual (90-23)'!X307</f>
        <v>98946689.072640002</v>
      </c>
      <c r="CC308" s="29">
        <f>'Importaciones mensual (90-23)'!AB307</f>
        <v>0</v>
      </c>
      <c r="CD308" s="29">
        <f>'Saldo mensual (90-23)'!AB307</f>
        <v>46748258.197190002</v>
      </c>
      <c r="CE308" s="29">
        <f>'Exportaciones mensual (90-23)'!AC307</f>
        <v>121465005.13264</v>
      </c>
      <c r="CF308" s="29">
        <f>'Importaciones mensual (90-23)'!AC307</f>
        <v>749396605.58670998</v>
      </c>
      <c r="CG308" s="29">
        <f>'Saldo mensual (90-23)'!AC307</f>
        <v>-627931600.45406997</v>
      </c>
      <c r="CH308" s="29">
        <f>'Exportaciones mensual (90-23)'!Y307</f>
        <v>91311249.272740006</v>
      </c>
      <c r="CI308" s="29">
        <f>'Importaciones mensual (90-23)'!AD307</f>
        <v>73602526.305519998</v>
      </c>
      <c r="CJ308" s="29">
        <f>'Saldo mensual (90-23)'!AD307</f>
        <v>-10827134.470009997</v>
      </c>
      <c r="CK308" s="29">
        <f>'Exportaciones mensual (90-23)'!Z307</f>
        <v>35909557.771399997</v>
      </c>
      <c r="CL308" s="29">
        <f>'Importaciones mensual (90-23)'!AE307</f>
        <v>22017591.76859</v>
      </c>
      <c r="CM308" s="29">
        <f>'Saldo mensual (90-23)'!AE307</f>
        <v>45854494.422600001</v>
      </c>
      <c r="CN308" s="29">
        <f>'Exportaciones mensual (90-23)'!AA307</f>
        <v>124287236.01890001</v>
      </c>
      <c r="CO308" s="29">
        <f>'Importaciones mensual (90-23)'!AF307</f>
        <v>134645372.47143999</v>
      </c>
      <c r="CP308" s="29">
        <f>'Saldo mensual (90-23)'!AF307</f>
        <v>-23970874.294929981</v>
      </c>
      <c r="CQ308" s="29">
        <f>'Exportaciones mensual (90-23)'!AB307</f>
        <v>46748258.197190002</v>
      </c>
      <c r="CR308" s="29">
        <f>'Importaciones mensual (90-23)'!AG307</f>
        <v>72332817.897249997</v>
      </c>
      <c r="CS308" s="29">
        <f>'Saldo mensual (90-23)'!AG307</f>
        <v>16227768.447740003</v>
      </c>
      <c r="CT308" s="29">
        <f>'Exportaciones mensual (90-23)'!AC307</f>
        <v>121465005.13264</v>
      </c>
      <c r="CU308" s="29">
        <f>'Importaciones mensual (90-23)'!AH307</f>
        <v>31147332.725340001</v>
      </c>
      <c r="CV308" s="29">
        <f>'Saldo mensual (90-23)'!AH307</f>
        <v>-20695947.796510004</v>
      </c>
      <c r="CW308" s="29">
        <f>'Exportaciones mensual (90-23)'!AC307</f>
        <v>121465005.13264</v>
      </c>
      <c r="CX308" s="29">
        <f>'Importaciones mensual (90-23)'!AI307</f>
        <v>12360527.877760001</v>
      </c>
      <c r="CY308" s="29">
        <f>'Saldo mensual (90-23)'!AI307</f>
        <v>68144522.830740005</v>
      </c>
      <c r="CZ308" s="29">
        <f>'Exportaciones mensual (90-23)'!AE307</f>
        <v>67872086.191190004</v>
      </c>
      <c r="DA308" s="29">
        <f>'Importaciones mensual (90-23)'!AJ307</f>
        <v>39454696.788960002</v>
      </c>
      <c r="DB308" s="29">
        <f>'Saldo mensual (90-23)'!AJ307</f>
        <v>72377804.999969989</v>
      </c>
      <c r="DC308" s="29">
        <f>'Exportaciones mensual (90-23)'!AF307</f>
        <v>110674498.17651001</v>
      </c>
      <c r="DD308" s="29">
        <f>'Importaciones mensual (90-23)'!AK307</f>
        <v>6294469.2395299999</v>
      </c>
      <c r="DE308" s="29">
        <f>'Saldo mensual (90-23)'!AK307</f>
        <v>2461741.5892100008</v>
      </c>
      <c r="DF308" s="29">
        <f>'Exportaciones mensual (90-23)'!AG307</f>
        <v>88560586.34499</v>
      </c>
      <c r="DG308" s="29">
        <f>'Importaciones mensual (90-23)'!AL307</f>
        <v>2801925.0673799999</v>
      </c>
      <c r="DH308" s="29">
        <f>'Saldo mensual (90-23)'!AL307</f>
        <v>68057594.032240003</v>
      </c>
      <c r="DI308" s="29">
        <f>'Exportaciones mensual (90-23)'!AH307</f>
        <v>10451384.92883</v>
      </c>
      <c r="DJ308" s="29">
        <f>'Importaciones mensual (90-23)'!AM307</f>
        <v>575336.68388000003</v>
      </c>
      <c r="DK308" s="29">
        <f>'Saldo mensual (90-23)'!AM307</f>
        <v>12481316.790240001</v>
      </c>
      <c r="DL308" s="29">
        <f>'Exportaciones mensual (90-23)'!AI307</f>
        <v>80505050.708499998</v>
      </c>
      <c r="DM308" s="29">
        <f>'Importaciones mensual (90-23)'!AN307</f>
        <v>0</v>
      </c>
      <c r="DN308" s="29">
        <f>'Saldo mensual (90-23)'!AN307</f>
        <v>9685305.6777500007</v>
      </c>
      <c r="DO308" s="29">
        <f>'Exportaciones mensual (90-23)'!AJ307</f>
        <v>111832501.78893</v>
      </c>
      <c r="DP308" s="29">
        <f>'Importaciones mensual (90-23)'!AO307</f>
        <v>8.1999999999999993</v>
      </c>
      <c r="DQ308" s="29">
        <f>'Saldo mensual (90-23)'!AO307</f>
        <v>79703841.475689992</v>
      </c>
      <c r="DR308" s="29">
        <f>'Exportaciones mensual (90-23)'!AP307</f>
        <v>3498341.6938</v>
      </c>
      <c r="DS308" s="29">
        <f>'Importaciones mensual (90-23)'!AP307</f>
        <v>507701.55923000001</v>
      </c>
      <c r="DT308" s="29">
        <f>'Saldo mensual (90-23)'!AP307</f>
        <v>2990640.1345699998</v>
      </c>
      <c r="DU308" s="29">
        <f>'Exportaciones mensual (90-23)'!AK307</f>
        <v>8756210.8287400007</v>
      </c>
      <c r="DV308" s="29">
        <f>'Importaciones mensual (90-23)'!AQ307</f>
        <v>1820526.6521099999</v>
      </c>
      <c r="DW308" s="29">
        <f>'Saldo mensual (90-23)'!AQ307</f>
        <v>39876366.586959995</v>
      </c>
      <c r="DX308" s="29">
        <f>'Exportaciones mensual (90-23)'!AL307</f>
        <v>70859519.09962</v>
      </c>
      <c r="DY308" s="29">
        <f>'Importaciones mensual (90-23)'!AR307</f>
        <v>18450510.307519998</v>
      </c>
      <c r="DZ308" s="29">
        <f>'Saldo mensual (90-23)'!AR307</f>
        <v>17217671.934800003</v>
      </c>
      <c r="EA308" s="29">
        <f>'Exportaciones mensual (90-23)'!AM307</f>
        <v>13056653.47412</v>
      </c>
      <c r="EB308" s="29">
        <f>'Importaciones mensual (90-23)'!AS307</f>
        <v>2815378.2187800002</v>
      </c>
      <c r="EC308" s="29">
        <f>'Saldo mensual (90-23)'!AS307</f>
        <v>63604115.48477</v>
      </c>
      <c r="ED308" s="29">
        <f>'Exportaciones mensual (90-23)'!AN307</f>
        <v>9685305.6777500007</v>
      </c>
      <c r="EE308" s="29">
        <f>'Importaciones mensual (90-23)'!AT307</f>
        <v>155524926.53345999</v>
      </c>
      <c r="EF308" s="29">
        <f>'Saldo mensual (90-23)'!AT307</f>
        <v>204835915.91388002</v>
      </c>
    </row>
    <row r="309" spans="1:136">
      <c r="A309" s="9">
        <v>41974</v>
      </c>
      <c r="B309" s="29">
        <f>'Exportaciones mensual (90-23)'!B308</f>
        <v>1101199000.16415</v>
      </c>
      <c r="C309" s="29">
        <f>'Importaciones mensual (90-23)'!B308</f>
        <v>1002292928.19572</v>
      </c>
      <c r="D309" s="29">
        <f>'Saldo mensual (90-23)'!B308</f>
        <v>98906071.968430042</v>
      </c>
      <c r="E309" s="29">
        <f>'Exportaciones mensual (90-23)'!C308</f>
        <v>97449467.590529993</v>
      </c>
      <c r="F309" s="29">
        <f>'Importaciones mensual (90-23)'!C308</f>
        <v>46817519.80782</v>
      </c>
      <c r="G309" s="29">
        <f>'Saldo mensual (90-23)'!C308</f>
        <v>50631947.782709993</v>
      </c>
      <c r="H309" s="30">
        <f>'Exportaciones mensual (90-23)'!D308</f>
        <v>125654366.97803999</v>
      </c>
      <c r="I309" s="29">
        <f>'Importaciones mensual (90-23)'!D308</f>
        <v>35479677.356080003</v>
      </c>
      <c r="J309" s="29">
        <f>'Saldo mensual (90-23)'!D308</f>
        <v>90174689.621959984</v>
      </c>
      <c r="K309" s="29">
        <f>'Exportaciones mensual (90-23)'!E308</f>
        <v>139981188.66876</v>
      </c>
      <c r="L309" s="29">
        <f>'Importaciones mensual (90-23)'!E308</f>
        <v>247118.46093999999</v>
      </c>
      <c r="M309" s="31">
        <f>'Saldo mensual (90-23)'!E308</f>
        <v>139734070.20782</v>
      </c>
      <c r="N309" s="29">
        <f>'Exportaciones mensual (90-23)'!F308</f>
        <v>56855950.420979999</v>
      </c>
      <c r="O309" s="29">
        <f>'Importaciones mensual (90-23)'!F308</f>
        <v>164469158.58445999</v>
      </c>
      <c r="P309" s="29">
        <f>'Saldo mensual (90-23)'!F308</f>
        <v>-107613208.16347998</v>
      </c>
      <c r="Q309" s="29">
        <f>'Exportaciones mensual (90-23)'!G308</f>
        <v>207374247.18083999</v>
      </c>
      <c r="R309" s="29">
        <f>'Importaciones mensual (90-23)'!G308</f>
        <v>62463219.578780003</v>
      </c>
      <c r="S309" s="29">
        <f>'Saldo mensual (90-23)'!G308</f>
        <v>144911027.60205999</v>
      </c>
      <c r="T309" s="29">
        <f>'Exportaciones mensual (90-23)'!F308</f>
        <v>56855950.420979999</v>
      </c>
      <c r="U309" s="29">
        <f>'Importaciones mensual (90-23)'!H308</f>
        <v>18295104.469840001</v>
      </c>
      <c r="V309" s="29">
        <f>'Saldo mensual (90-23)'!H308</f>
        <v>27153368.785890002</v>
      </c>
      <c r="W309" s="29">
        <f>'Exportaciones mensual (90-23)'!G308</f>
        <v>207374247.18083999</v>
      </c>
      <c r="X309" s="29">
        <f>'Importaciones mensual (90-23)'!I308</f>
        <v>112599869.33879</v>
      </c>
      <c r="Y309" s="29">
        <f>'Saldo mensual (90-23)'!J308</f>
        <v>48130601.675509997</v>
      </c>
      <c r="Z309" s="29">
        <f>'Exportaciones mensual (90-23)'!H308</f>
        <v>45448473.255730003</v>
      </c>
      <c r="AA309" s="29">
        <f>'Importaciones mensual (90-23)'!J308</f>
        <v>12666048.05951</v>
      </c>
      <c r="AB309" s="29">
        <f>'Saldo mensual (90-23)'!J308</f>
        <v>48130601.675509997</v>
      </c>
      <c r="AC309" s="29">
        <f>'Exportaciones mensual (90-23)'!I308</f>
        <v>102967420.22811</v>
      </c>
      <c r="AD309" s="29">
        <f>'Exportaciones mensual (90-23)'!I308</f>
        <v>102967420.22811</v>
      </c>
      <c r="AE309" s="29">
        <f>'Saldo mensual (90-23)'!K308</f>
        <v>-10771708.04164</v>
      </c>
      <c r="AF309" s="29">
        <f>'Exportaciones mensual (90-23)'!J308</f>
        <v>60796649.735019997</v>
      </c>
      <c r="AG309" s="29">
        <f>'Importaciones mensual (90-23)'!L308</f>
        <v>77317761.982869998</v>
      </c>
      <c r="AH309" s="29">
        <f>'Saldo mensual (90-23)'!L308</f>
        <v>1231574.8087400049</v>
      </c>
      <c r="AI309" s="29">
        <f>'Exportaciones mensual (90-23)'!M308</f>
        <v>140230866.99825999</v>
      </c>
      <c r="AJ309" s="29">
        <f>'Importaciones mensual (90-23)'!M308</f>
        <v>44630519.391659997</v>
      </c>
      <c r="AK309" s="29">
        <f>'Saldo mensual (90-23)'!M308</f>
        <v>95600347.606599987</v>
      </c>
      <c r="AL309" s="29">
        <f>'Exportaciones mensual (90-23)'!K308</f>
        <v>15160928.088260001</v>
      </c>
      <c r="AM309" s="29">
        <f>'Importaciones mensual (90-23)'!N308</f>
        <v>625032122.35450995</v>
      </c>
      <c r="AN309" s="29">
        <f>'Saldo mensual (90-23)'!N308</f>
        <v>-320374352.74161994</v>
      </c>
      <c r="AO309" s="29">
        <f>'Exportaciones mensual (90-23)'!L308</f>
        <v>78549336.791610003</v>
      </c>
      <c r="AP309" s="29">
        <f>'Importaciones mensual (90-23)'!O308</f>
        <v>231505477.52423999</v>
      </c>
      <c r="AQ309" s="29">
        <f>'Saldo mensual (90-23)'!O308</f>
        <v>-159892303.24035999</v>
      </c>
      <c r="AR309" s="29">
        <f>'Exportaciones mensual (90-23)'!P308</f>
        <v>1541856.2577200001</v>
      </c>
      <c r="AS309" s="29">
        <f>'Importaciones mensual (90-23)'!P308</f>
        <v>13556288.456660001</v>
      </c>
      <c r="AT309" s="29">
        <f>'Saldo mensual (90-23)'!P308</f>
        <v>-12014432.198940001</v>
      </c>
      <c r="AU309" s="29">
        <f>'Exportaciones mensual (90-23)'!M308</f>
        <v>140230866.99825999</v>
      </c>
      <c r="AV309" s="29">
        <f>'Importaciones mensual (90-23)'!Q308</f>
        <v>20469273.825750001</v>
      </c>
      <c r="AW309" s="29">
        <f>'Saldo mensual (90-23)'!Q308</f>
        <v>19026088.833609998</v>
      </c>
      <c r="AX309" s="29">
        <f>'Exportaciones mensual (90-23)'!N308</f>
        <v>304657769.61289001</v>
      </c>
      <c r="AY309" s="29">
        <f>'Importaciones mensual (90-23)'!R308</f>
        <v>62785201.835029997</v>
      </c>
      <c r="AZ309" s="29">
        <f>'Saldo mensual (90-23)'!R308</f>
        <v>57664474.143400006</v>
      </c>
      <c r="BA309" s="29">
        <f>'Exportaciones mensual (90-23)'!O308</f>
        <v>71613174.283879995</v>
      </c>
      <c r="BB309" s="29">
        <f>'Importaciones mensual (90-23)'!S308</f>
        <v>102424692.14410999</v>
      </c>
      <c r="BC309" s="29">
        <f>'Saldo mensual (90-23)'!S308</f>
        <v>-81978397.110799998</v>
      </c>
      <c r="BD309" s="29">
        <f>'Exportaciones mensual (90-23)'!P308</f>
        <v>1541856.2577200001</v>
      </c>
      <c r="BE309" s="29">
        <f>'Importaciones mensual (90-23)'!T308</f>
        <v>114938974.60747001</v>
      </c>
      <c r="BF309" s="29">
        <f>'Saldo mensual (90-23)'!T308</f>
        <v>-76378998.928550005</v>
      </c>
      <c r="BG309" s="29">
        <f>'Exportaciones mensual (90-23)'!Q308</f>
        <v>39495362.659359999</v>
      </c>
      <c r="BH309" s="29">
        <f>'Importaciones mensual (90-23)'!U308</f>
        <v>25598209.30046</v>
      </c>
      <c r="BI309" s="29">
        <f>'Saldo mensual (90-23)'!U308</f>
        <v>74688817.531369999</v>
      </c>
      <c r="BJ309" s="29">
        <f>'Exportaciones mensual (90-23)'!R308</f>
        <v>120449675.97843</v>
      </c>
      <c r="BK309" s="29">
        <f>'Importaciones mensual (90-23)'!V308</f>
        <v>9907790.7993100006</v>
      </c>
      <c r="BL309" s="29">
        <f>'Saldo mensual (90-23)'!V308</f>
        <v>26128079.927050002</v>
      </c>
      <c r="BM309" s="29">
        <f>'Exportaciones mensual (90-23)'!S308</f>
        <v>20446295.03331</v>
      </c>
      <c r="BN309" s="29">
        <f>'Importaciones mensual (90-23)'!W308</f>
        <v>16723542.246370001</v>
      </c>
      <c r="BO309" s="29">
        <f>'Saldo mensual (90-23)'!W308</f>
        <v>-14291820.601240002</v>
      </c>
      <c r="BP309" s="29">
        <f>'Exportaciones mensual (90-23)'!T308</f>
        <v>38559975.678920001</v>
      </c>
      <c r="BQ309" s="29">
        <f>'Importaciones mensual (90-23)'!X308</f>
        <v>115022631.31566</v>
      </c>
      <c r="BR309" s="29">
        <f>'Saldo mensual (90-23)'!X308</f>
        <v>45228906.79697001</v>
      </c>
      <c r="BS309" s="29">
        <f>'Exportaciones mensual (90-23)'!U308</f>
        <v>100287026.83182999</v>
      </c>
      <c r="BT309" s="29">
        <f>'Importaciones mensual (90-23)'!Y308</f>
        <v>56245857.339270003</v>
      </c>
      <c r="BU309" s="29">
        <f>'Saldo mensual (90-23)'!Y308</f>
        <v>-10749530.69579</v>
      </c>
      <c r="BV309" s="29">
        <f>'Exportaciones mensual (90-23)'!V308</f>
        <v>36035870.726360001</v>
      </c>
      <c r="BW309" s="29">
        <f>'Importaciones mensual (90-23)'!Z308</f>
        <v>31718384.843060002</v>
      </c>
      <c r="BX309" s="29">
        <f>'Saldo mensual (90-23)'!Z308</f>
        <v>48046286.139660001</v>
      </c>
      <c r="BY309" s="29">
        <f>'Exportaciones mensual (90-23)'!W308</f>
        <v>2431721.6451300001</v>
      </c>
      <c r="BZ309" s="29">
        <f>'Importaciones mensual (90-23)'!AA308</f>
        <v>46699663.675099999</v>
      </c>
      <c r="CA309" s="29">
        <f>'Saldo mensual (90-23)'!AA308</f>
        <v>78408211.574670002</v>
      </c>
      <c r="CB309" s="29">
        <f>'Exportaciones mensual (90-23)'!X308</f>
        <v>160251538.11263001</v>
      </c>
      <c r="CC309" s="29">
        <f>'Importaciones mensual (90-23)'!AB308</f>
        <v>0</v>
      </c>
      <c r="CD309" s="29">
        <f>'Saldo mensual (90-23)'!AB308</f>
        <v>38619945.325379997</v>
      </c>
      <c r="CE309" s="29">
        <f>'Exportaciones mensual (90-23)'!AC308</f>
        <v>95484044.873239994</v>
      </c>
      <c r="CF309" s="29">
        <f>'Importaciones mensual (90-23)'!AC308</f>
        <v>739172983.06260002</v>
      </c>
      <c r="CG309" s="29">
        <f>'Saldo mensual (90-23)'!AC308</f>
        <v>-643688938.18936002</v>
      </c>
      <c r="CH309" s="29">
        <f>'Exportaciones mensual (90-23)'!Y308</f>
        <v>45496326.643480003</v>
      </c>
      <c r="CI309" s="29">
        <f>'Importaciones mensual (90-23)'!AD308</f>
        <v>48827621.794160001</v>
      </c>
      <c r="CJ309" s="29">
        <f>'Saldo mensual (90-23)'!AD308</f>
        <v>2535125.6123600006</v>
      </c>
      <c r="CK309" s="29">
        <f>'Exportaciones mensual (90-23)'!Z308</f>
        <v>79764670.982720003</v>
      </c>
      <c r="CL309" s="29">
        <f>'Importaciones mensual (90-23)'!AE308</f>
        <v>19069149.168540001</v>
      </c>
      <c r="CM309" s="29">
        <f>'Saldo mensual (90-23)'!AE308</f>
        <v>76435633.817440003</v>
      </c>
      <c r="CN309" s="29">
        <f>'Exportaciones mensual (90-23)'!AA308</f>
        <v>125107875.24977</v>
      </c>
      <c r="CO309" s="29">
        <f>'Importaciones mensual (90-23)'!AF308</f>
        <v>105153193.43962</v>
      </c>
      <c r="CP309" s="29">
        <f>'Saldo mensual (90-23)'!AF308</f>
        <v>-82782011.955760002</v>
      </c>
      <c r="CQ309" s="29">
        <f>'Exportaciones mensual (90-23)'!AB308</f>
        <v>38619945.325379997</v>
      </c>
      <c r="CR309" s="29">
        <f>'Importaciones mensual (90-23)'!AG308</f>
        <v>57939641.218029998</v>
      </c>
      <c r="CS309" s="29">
        <f>'Saldo mensual (90-23)'!AG308</f>
        <v>-46220746.918289997</v>
      </c>
      <c r="CT309" s="29">
        <f>'Exportaciones mensual (90-23)'!AC308</f>
        <v>95484044.873239994</v>
      </c>
      <c r="CU309" s="29">
        <f>'Importaciones mensual (90-23)'!AH308</f>
        <v>32141203.905889999</v>
      </c>
      <c r="CV309" s="29">
        <f>'Saldo mensual (90-23)'!AH308</f>
        <v>-25084951.41688</v>
      </c>
      <c r="CW309" s="29">
        <f>'Exportaciones mensual (90-23)'!AC308</f>
        <v>95484044.873239994</v>
      </c>
      <c r="CX309" s="29">
        <f>'Importaciones mensual (90-23)'!AI308</f>
        <v>17592075.910519999</v>
      </c>
      <c r="CY309" s="29">
        <f>'Saldo mensual (90-23)'!AI308</f>
        <v>108026133.29236999</v>
      </c>
      <c r="CZ309" s="29">
        <f>'Exportaciones mensual (90-23)'!AE308</f>
        <v>95504782.985980004</v>
      </c>
      <c r="DA309" s="29">
        <f>'Importaciones mensual (90-23)'!AJ308</f>
        <v>41162941.086609997</v>
      </c>
      <c r="DB309" s="29">
        <f>'Saldo mensual (90-23)'!AJ308</f>
        <v>23749673.604850002</v>
      </c>
      <c r="DC309" s="29">
        <f>'Exportaciones mensual (90-23)'!AF308</f>
        <v>22371181.483860001</v>
      </c>
      <c r="DD309" s="29">
        <f>'Importaciones mensual (90-23)'!AK308</f>
        <v>9541784.5553799998</v>
      </c>
      <c r="DE309" s="29">
        <f>'Saldo mensual (90-23)'!AK308</f>
        <v>7544353.960090002</v>
      </c>
      <c r="DF309" s="29">
        <f>'Exportaciones mensual (90-23)'!AG308</f>
        <v>11718894.29974</v>
      </c>
      <c r="DG309" s="29">
        <f>'Importaciones mensual (90-23)'!AL308</f>
        <v>14205367.094860001</v>
      </c>
      <c r="DH309" s="29">
        <f>'Saldo mensual (90-23)'!AL308</f>
        <v>47348016.93017</v>
      </c>
      <c r="DI309" s="29">
        <f>'Exportaciones mensual (90-23)'!AH308</f>
        <v>7056252.4890099997</v>
      </c>
      <c r="DJ309" s="29">
        <f>'Importaciones mensual (90-23)'!AM308</f>
        <v>1028933.66003</v>
      </c>
      <c r="DK309" s="29">
        <f>'Saldo mensual (90-23)'!AM308</f>
        <v>2644176.88687</v>
      </c>
      <c r="DL309" s="29">
        <f>'Exportaciones mensual (90-23)'!AI308</f>
        <v>125618209.20288999</v>
      </c>
      <c r="DM309" s="29">
        <f>'Importaciones mensual (90-23)'!AN308</f>
        <v>0</v>
      </c>
      <c r="DN309" s="29">
        <f>'Saldo mensual (90-23)'!AN308</f>
        <v>11464214.34131</v>
      </c>
      <c r="DO309" s="29">
        <f>'Exportaciones mensual (90-23)'!AJ308</f>
        <v>64912614.691459998</v>
      </c>
      <c r="DP309" s="29">
        <f>'Importaciones mensual (90-23)'!AO308</f>
        <v>0</v>
      </c>
      <c r="DQ309" s="29">
        <f>'Saldo mensual (90-23)'!AO308</f>
        <v>43327276.857419997</v>
      </c>
      <c r="DR309" s="29">
        <f>'Exportaciones mensual (90-23)'!AP308</f>
        <v>37926867.940470003</v>
      </c>
      <c r="DS309" s="29">
        <f>'Importaciones mensual (90-23)'!AP308</f>
        <v>792110.98225999996</v>
      </c>
      <c r="DT309" s="29">
        <f>'Saldo mensual (90-23)'!AP308</f>
        <v>37134756.958210006</v>
      </c>
      <c r="DU309" s="29">
        <f>'Exportaciones mensual (90-23)'!AK308</f>
        <v>17086138.515470002</v>
      </c>
      <c r="DV309" s="29">
        <f>'Importaciones mensual (90-23)'!AQ308</f>
        <v>3780731.3041599998</v>
      </c>
      <c r="DW309" s="29">
        <f>'Saldo mensual (90-23)'!AQ308</f>
        <v>24397963.649940003</v>
      </c>
      <c r="DX309" s="29">
        <f>'Exportaciones mensual (90-23)'!AL308</f>
        <v>61553384.025030002</v>
      </c>
      <c r="DY309" s="29">
        <f>'Importaciones mensual (90-23)'!AR308</f>
        <v>17709233.98519</v>
      </c>
      <c r="DZ309" s="29">
        <f>'Saldo mensual (90-23)'!AR308</f>
        <v>18019013.716149997</v>
      </c>
      <c r="EA309" s="29">
        <f>'Exportaciones mensual (90-23)'!AM308</f>
        <v>3673110.5469</v>
      </c>
      <c r="EB309" s="29">
        <f>'Importaciones mensual (90-23)'!AS308</f>
        <v>2325798.0567999999</v>
      </c>
      <c r="EC309" s="29">
        <f>'Saldo mensual (90-23)'!AS308</f>
        <v>61290260.728519998</v>
      </c>
      <c r="ED309" s="29">
        <f>'Exportaciones mensual (90-23)'!AN308</f>
        <v>11464214.34131</v>
      </c>
      <c r="EE309" s="29">
        <f>'Importaciones mensual (90-23)'!AT308</f>
        <v>114140048.11822</v>
      </c>
      <c r="EF309" s="29">
        <f>'Saldo mensual (90-23)'!AT308</f>
        <v>255133311.44955</v>
      </c>
    </row>
    <row r="310" spans="1:136">
      <c r="A310" s="9">
        <v>42005</v>
      </c>
      <c r="B310" s="29">
        <f>'Exportaciones mensual (90-23)'!B309</f>
        <v>719888259.41252995</v>
      </c>
      <c r="C310" s="29">
        <f>'Importaciones mensual (90-23)'!B309</f>
        <v>867221754.84860003</v>
      </c>
      <c r="D310" s="29">
        <f>'Saldo mensual (90-23)'!B309</f>
        <v>-147333495.43607008</v>
      </c>
      <c r="E310" s="29">
        <f>'Exportaciones mensual (90-23)'!C309</f>
        <v>73813525.703429997</v>
      </c>
      <c r="F310" s="29">
        <f>'Importaciones mensual (90-23)'!C309</f>
        <v>36234864.354719996</v>
      </c>
      <c r="G310" s="29">
        <f>'Saldo mensual (90-23)'!C309</f>
        <v>37578661.348710001</v>
      </c>
      <c r="H310" s="30">
        <f>'Exportaciones mensual (90-23)'!D309</f>
        <v>110504189.50368001</v>
      </c>
      <c r="I310" s="29">
        <f>'Importaciones mensual (90-23)'!D309</f>
        <v>36936386.014409997</v>
      </c>
      <c r="J310" s="29">
        <f>'Saldo mensual (90-23)'!D309</f>
        <v>73567803.489270002</v>
      </c>
      <c r="K310" s="29">
        <f>'Exportaciones mensual (90-23)'!E309</f>
        <v>107005836.86222</v>
      </c>
      <c r="L310" s="29">
        <f>'Importaciones mensual (90-23)'!E309</f>
        <v>711644.83984000003</v>
      </c>
      <c r="M310" s="31">
        <f>'Saldo mensual (90-23)'!E309</f>
        <v>106294192.02238001</v>
      </c>
      <c r="N310" s="29">
        <f>'Exportaciones mensual (90-23)'!F309</f>
        <v>37615895.584639996</v>
      </c>
      <c r="O310" s="29">
        <f>'Importaciones mensual (90-23)'!F309</f>
        <v>150893943.9738</v>
      </c>
      <c r="P310" s="29">
        <f>'Saldo mensual (90-23)'!F309</f>
        <v>-113278048.38916001</v>
      </c>
      <c r="Q310" s="29">
        <f>'Exportaciones mensual (90-23)'!G309</f>
        <v>208268587.23811999</v>
      </c>
      <c r="R310" s="29">
        <f>'Importaciones mensual (90-23)'!G309</f>
        <v>55175668.655149996</v>
      </c>
      <c r="S310" s="29">
        <f>'Saldo mensual (90-23)'!G309</f>
        <v>153092918.58296999</v>
      </c>
      <c r="T310" s="29">
        <f>'Exportaciones mensual (90-23)'!F309</f>
        <v>37615895.584639996</v>
      </c>
      <c r="U310" s="29">
        <f>'Importaciones mensual (90-23)'!H309</f>
        <v>22938639.889770001</v>
      </c>
      <c r="V310" s="29">
        <f>'Saldo mensual (90-23)'!H309</f>
        <v>6981309.8888299987</v>
      </c>
      <c r="W310" s="29">
        <f>'Exportaciones mensual (90-23)'!G309</f>
        <v>208268587.23811999</v>
      </c>
      <c r="X310" s="29">
        <f>'Importaciones mensual (90-23)'!I309</f>
        <v>148946689.31571001</v>
      </c>
      <c r="Y310" s="29">
        <f>'Saldo mensual (90-23)'!J309</f>
        <v>52524165.052360006</v>
      </c>
      <c r="Z310" s="29">
        <f>'Exportaciones mensual (90-23)'!H309</f>
        <v>29919949.7786</v>
      </c>
      <c r="AA310" s="29">
        <f>'Importaciones mensual (90-23)'!J309</f>
        <v>11724541.00515</v>
      </c>
      <c r="AB310" s="29">
        <f>'Saldo mensual (90-23)'!J309</f>
        <v>52524165.052360006</v>
      </c>
      <c r="AC310" s="29">
        <f>'Exportaciones mensual (90-23)'!I309</f>
        <v>47969367.556199998</v>
      </c>
      <c r="AD310" s="29">
        <f>'Exportaciones mensual (90-23)'!I309</f>
        <v>47969367.556199998</v>
      </c>
      <c r="AE310" s="29">
        <f>'Saldo mensual (90-23)'!K309</f>
        <v>-6638785.2505300008</v>
      </c>
      <c r="AF310" s="29">
        <f>'Exportaciones mensual (90-23)'!J309</f>
        <v>64248706.057510003</v>
      </c>
      <c r="AG310" s="29">
        <f>'Importaciones mensual (90-23)'!L309</f>
        <v>79489438.146640003</v>
      </c>
      <c r="AH310" s="29">
        <f>'Saldo mensual (90-23)'!L309</f>
        <v>-25042686.275490001</v>
      </c>
      <c r="AI310" s="29">
        <f>'Exportaciones mensual (90-23)'!M309</f>
        <v>129169649.91785</v>
      </c>
      <c r="AJ310" s="29">
        <f>'Importaciones mensual (90-23)'!M309</f>
        <v>27516780.33371</v>
      </c>
      <c r="AK310" s="29">
        <f>'Saldo mensual (90-23)'!M309</f>
        <v>101652869.58414</v>
      </c>
      <c r="AL310" s="29">
        <f>'Exportaciones mensual (90-23)'!K309</f>
        <v>17877240.050620001</v>
      </c>
      <c r="AM310" s="29">
        <f>'Importaciones mensual (90-23)'!N309</f>
        <v>642337637.25634003</v>
      </c>
      <c r="AN310" s="29">
        <f>'Saldo mensual (90-23)'!N309</f>
        <v>-391678136.70755005</v>
      </c>
      <c r="AO310" s="29">
        <f>'Exportaciones mensual (90-23)'!L309</f>
        <v>54446751.871150002</v>
      </c>
      <c r="AP310" s="29">
        <f>'Importaciones mensual (90-23)'!O309</f>
        <v>242097706.00666001</v>
      </c>
      <c r="AQ310" s="29">
        <f>'Saldo mensual (90-23)'!O309</f>
        <v>-63916388.13064</v>
      </c>
      <c r="AR310" s="29">
        <f>'Exportaciones mensual (90-23)'!P309</f>
        <v>1280938.7624600001</v>
      </c>
      <c r="AS310" s="29">
        <f>'Importaciones mensual (90-23)'!P309</f>
        <v>11902212.22988</v>
      </c>
      <c r="AT310" s="29">
        <f>'Saldo mensual (90-23)'!P309</f>
        <v>-10621273.467419999</v>
      </c>
      <c r="AU310" s="29">
        <f>'Exportaciones mensual (90-23)'!M309</f>
        <v>129169649.91785</v>
      </c>
      <c r="AV310" s="29">
        <f>'Importaciones mensual (90-23)'!Q309</f>
        <v>27812210.988120001</v>
      </c>
      <c r="AW310" s="29">
        <f>'Saldo mensual (90-23)'!Q309</f>
        <v>-10062017.121410001</v>
      </c>
      <c r="AX310" s="29">
        <f>'Exportaciones mensual (90-23)'!N309</f>
        <v>250659500.54879001</v>
      </c>
      <c r="AY310" s="29">
        <f>'Importaciones mensual (90-23)'!R309</f>
        <v>70502712.189410001</v>
      </c>
      <c r="AZ310" s="29">
        <f>'Saldo mensual (90-23)'!R309</f>
        <v>16288224.665419996</v>
      </c>
      <c r="BA310" s="29">
        <f>'Exportaciones mensual (90-23)'!O309</f>
        <v>178181317.87602001</v>
      </c>
      <c r="BB310" s="29">
        <f>'Importaciones mensual (90-23)'!S309</f>
        <v>123028976.6392</v>
      </c>
      <c r="BC310" s="29">
        <f>'Saldo mensual (90-23)'!S309</f>
        <v>-102558487.21082</v>
      </c>
      <c r="BD310" s="29">
        <f>'Exportaciones mensual (90-23)'!P309</f>
        <v>1280938.7624600001</v>
      </c>
      <c r="BE310" s="29">
        <f>'Importaciones mensual (90-23)'!T309</f>
        <v>114591912.32800999</v>
      </c>
      <c r="BF310" s="29">
        <f>'Saldo mensual (90-23)'!T309</f>
        <v>-64808623.711789988</v>
      </c>
      <c r="BG310" s="29">
        <f>'Exportaciones mensual (90-23)'!Q309</f>
        <v>17750193.86671</v>
      </c>
      <c r="BH310" s="29">
        <f>'Importaciones mensual (90-23)'!U309</f>
        <v>26076207.295329999</v>
      </c>
      <c r="BI310" s="29">
        <f>'Saldo mensual (90-23)'!U309</f>
        <v>53728591.668290004</v>
      </c>
      <c r="BJ310" s="29">
        <f>'Exportaciones mensual (90-23)'!R309</f>
        <v>86790936.854829997</v>
      </c>
      <c r="BK310" s="29">
        <f>'Importaciones mensual (90-23)'!V309</f>
        <v>10382381.674830001</v>
      </c>
      <c r="BL310" s="29">
        <f>'Saldo mensual (90-23)'!V309</f>
        <v>1676129.9769199993</v>
      </c>
      <c r="BM310" s="29">
        <f>'Exportaciones mensual (90-23)'!S309</f>
        <v>20470489.428380001</v>
      </c>
      <c r="BN310" s="29">
        <f>'Importaciones mensual (90-23)'!W309</f>
        <v>6873048.21545</v>
      </c>
      <c r="BO310" s="29">
        <f>'Saldo mensual (90-23)'!W309</f>
        <v>-4846460.4274300002</v>
      </c>
      <c r="BP310" s="29">
        <f>'Exportaciones mensual (90-23)'!T309</f>
        <v>49783288.616219997</v>
      </c>
      <c r="BQ310" s="29">
        <f>'Importaciones mensual (90-23)'!X309</f>
        <v>112624131.58493</v>
      </c>
      <c r="BR310" s="29">
        <f>'Saldo mensual (90-23)'!X309</f>
        <v>-38531658.414220005</v>
      </c>
      <c r="BS310" s="29">
        <f>'Exportaciones mensual (90-23)'!U309</f>
        <v>79804798.963620007</v>
      </c>
      <c r="BT310" s="29">
        <f>'Importaciones mensual (90-23)'!Y309</f>
        <v>59538886.35712</v>
      </c>
      <c r="BU310" s="29">
        <f>'Saldo mensual (90-23)'!Y309</f>
        <v>-4650834.3423499987</v>
      </c>
      <c r="BV310" s="29">
        <f>'Exportaciones mensual (90-23)'!V309</f>
        <v>12058511.65175</v>
      </c>
      <c r="BW310" s="29">
        <f>'Importaciones mensual (90-23)'!Z309</f>
        <v>48658917.021410003</v>
      </c>
      <c r="BX310" s="29">
        <f>'Saldo mensual (90-23)'!Z309</f>
        <v>50462869.76857999</v>
      </c>
      <c r="BY310" s="29">
        <f>'Exportaciones mensual (90-23)'!W309</f>
        <v>2026587.7880200001</v>
      </c>
      <c r="BZ310" s="29">
        <f>'Importaciones mensual (90-23)'!AA309</f>
        <v>56369225.424269997</v>
      </c>
      <c r="CA310" s="29">
        <f>'Saldo mensual (90-23)'!AA309</f>
        <v>38639372.498310007</v>
      </c>
      <c r="CB310" s="29">
        <f>'Exportaciones mensual (90-23)'!X309</f>
        <v>74092473.170709997</v>
      </c>
      <c r="CC310" s="29">
        <f>'Importaciones mensual (90-23)'!AB309</f>
        <v>0</v>
      </c>
      <c r="CD310" s="29">
        <f>'Saldo mensual (90-23)'!AB309</f>
        <v>30764922.282579999</v>
      </c>
      <c r="CE310" s="29">
        <f>'Exportaciones mensual (90-23)'!AC309</f>
        <v>92619979.187989995</v>
      </c>
      <c r="CF310" s="29">
        <f>'Importaciones mensual (90-23)'!AC309</f>
        <v>869457356.69087005</v>
      </c>
      <c r="CG310" s="29">
        <f>'Saldo mensual (90-23)'!AC309</f>
        <v>-776837377.5028801</v>
      </c>
      <c r="CH310" s="29">
        <f>'Exportaciones mensual (90-23)'!Y309</f>
        <v>54888052.014770001</v>
      </c>
      <c r="CI310" s="29">
        <f>'Importaciones mensual (90-23)'!AD309</f>
        <v>71830878.060230002</v>
      </c>
      <c r="CJ310" s="29">
        <f>'Saldo mensual (90-23)'!AD309</f>
        <v>-43503816.02042</v>
      </c>
      <c r="CK310" s="29">
        <f>'Exportaciones mensual (90-23)'!Z309</f>
        <v>99121786.789989993</v>
      </c>
      <c r="CL310" s="29">
        <f>'Importaciones mensual (90-23)'!AE309</f>
        <v>26293202.398109999</v>
      </c>
      <c r="CM310" s="29">
        <f>'Saldo mensual (90-23)'!AE309</f>
        <v>56361793.594050005</v>
      </c>
      <c r="CN310" s="29">
        <f>'Exportaciones mensual (90-23)'!AA309</f>
        <v>95008597.922580004</v>
      </c>
      <c r="CO310" s="29">
        <f>'Importaciones mensual (90-23)'!AF309</f>
        <v>83267892.393940002</v>
      </c>
      <c r="CP310" s="29">
        <f>'Saldo mensual (90-23)'!AF309</f>
        <v>-45898110.311329998</v>
      </c>
      <c r="CQ310" s="29">
        <f>'Exportaciones mensual (90-23)'!AB309</f>
        <v>30764922.282579999</v>
      </c>
      <c r="CR310" s="29">
        <f>'Importaciones mensual (90-23)'!AG309</f>
        <v>52752555.037529998</v>
      </c>
      <c r="CS310" s="29">
        <f>'Saldo mensual (90-23)'!AG309</f>
        <v>-905017.08503999561</v>
      </c>
      <c r="CT310" s="29">
        <f>'Exportaciones mensual (90-23)'!AC309</f>
        <v>92619979.187989995</v>
      </c>
      <c r="CU310" s="29">
        <f>'Importaciones mensual (90-23)'!AH309</f>
        <v>38202593.227279998</v>
      </c>
      <c r="CV310" s="29">
        <f>'Saldo mensual (90-23)'!AH309</f>
        <v>-33708462.242519997</v>
      </c>
      <c r="CW310" s="29">
        <f>'Exportaciones mensual (90-23)'!AC309</f>
        <v>92619979.187989995</v>
      </c>
      <c r="CX310" s="29">
        <f>'Importaciones mensual (90-23)'!AI309</f>
        <v>21796853.657109998</v>
      </c>
      <c r="CY310" s="29">
        <f>'Saldo mensual (90-23)'!AI309</f>
        <v>117641731.43695</v>
      </c>
      <c r="CZ310" s="29">
        <f>'Exportaciones mensual (90-23)'!AE309</f>
        <v>82654995.992160007</v>
      </c>
      <c r="DA310" s="29">
        <f>'Importaciones mensual (90-23)'!AJ309</f>
        <v>43287064.249449998</v>
      </c>
      <c r="DB310" s="29">
        <f>'Saldo mensual (90-23)'!AJ309</f>
        <v>49623111.829999998</v>
      </c>
      <c r="DC310" s="29">
        <f>'Exportaciones mensual (90-23)'!AF309</f>
        <v>37369782.082610004</v>
      </c>
      <c r="DD310" s="29">
        <f>'Importaciones mensual (90-23)'!AK309</f>
        <v>8432798.1064500008</v>
      </c>
      <c r="DE310" s="29">
        <f>'Saldo mensual (90-23)'!AK309</f>
        <v>14190075.424809998</v>
      </c>
      <c r="DF310" s="29">
        <f>'Exportaciones mensual (90-23)'!AG309</f>
        <v>51847537.952490002</v>
      </c>
      <c r="DG310" s="29">
        <f>'Importaciones mensual (90-23)'!AL309</f>
        <v>16855335.74972</v>
      </c>
      <c r="DH310" s="29">
        <f>'Saldo mensual (90-23)'!AL309</f>
        <v>-6642549.4221299998</v>
      </c>
      <c r="DI310" s="29">
        <f>'Exportaciones mensual (90-23)'!AH309</f>
        <v>4494130.9847600004</v>
      </c>
      <c r="DJ310" s="29">
        <f>'Importaciones mensual (90-23)'!AM309</f>
        <v>3180632.4761700002</v>
      </c>
      <c r="DK310" s="29">
        <f>'Saldo mensual (90-23)'!AM309</f>
        <v>10848606.267790001</v>
      </c>
      <c r="DL310" s="29">
        <f>'Exportaciones mensual (90-23)'!AI309</f>
        <v>139438585.09406</v>
      </c>
      <c r="DM310" s="29">
        <f>'Importaciones mensual (90-23)'!AN309</f>
        <v>0</v>
      </c>
      <c r="DN310" s="29">
        <f>'Saldo mensual (90-23)'!AN309</f>
        <v>5170552.2254799996</v>
      </c>
      <c r="DO310" s="29">
        <f>'Exportaciones mensual (90-23)'!AJ309</f>
        <v>92910176.079449996</v>
      </c>
      <c r="DP310" s="29">
        <f>'Importaciones mensual (90-23)'!AO309</f>
        <v>0</v>
      </c>
      <c r="DQ310" s="29">
        <f>'Saldo mensual (90-23)'!AO309</f>
        <v>92509527.907710001</v>
      </c>
      <c r="DR310" s="29">
        <f>'Exportaciones mensual (90-23)'!AP309</f>
        <v>2800614.12573</v>
      </c>
      <c r="DS310" s="29">
        <f>'Importaciones mensual (90-23)'!AP309</f>
        <v>985359.57085999998</v>
      </c>
      <c r="DT310" s="29">
        <f>'Saldo mensual (90-23)'!AP309</f>
        <v>1815254.5548700001</v>
      </c>
      <c r="DU310" s="29">
        <f>'Exportaciones mensual (90-23)'!AK309</f>
        <v>22622873.531259999</v>
      </c>
      <c r="DV310" s="29">
        <f>'Importaciones mensual (90-23)'!AQ309</f>
        <v>3649803.5390400002</v>
      </c>
      <c r="DW310" s="29">
        <f>'Saldo mensual (90-23)'!AQ309</f>
        <v>54212839.231710002</v>
      </c>
      <c r="DX310" s="29">
        <f>'Exportaciones mensual (90-23)'!AL309</f>
        <v>10212786.32759</v>
      </c>
      <c r="DY310" s="29">
        <f>'Importaciones mensual (90-23)'!AR309</f>
        <v>15366353.51671</v>
      </c>
      <c r="DZ310" s="29">
        <f>'Saldo mensual (90-23)'!AR309</f>
        <v>34307149.209590003</v>
      </c>
      <c r="EA310" s="29">
        <f>'Exportaciones mensual (90-23)'!AM309</f>
        <v>14029238.743960001</v>
      </c>
      <c r="EB310" s="29">
        <f>'Importaciones mensual (90-23)'!AS309</f>
        <v>2602665.72175</v>
      </c>
      <c r="EC310" s="29">
        <f>'Saldo mensual (90-23)'!AS309</f>
        <v>56634279.319080003</v>
      </c>
      <c r="ED310" s="29">
        <f>'Exportaciones mensual (90-23)'!AN309</f>
        <v>5170552.2254799996</v>
      </c>
      <c r="EE310" s="29">
        <f>'Importaciones mensual (90-23)'!AT309</f>
        <v>89641210.491549999</v>
      </c>
      <c r="EF310" s="29">
        <f>'Saldo mensual (90-23)'!AT309</f>
        <v>209150997.08638999</v>
      </c>
    </row>
    <row r="311" spans="1:136">
      <c r="A311" s="9">
        <v>42036</v>
      </c>
      <c r="B311" s="29">
        <f>'Exportaciones mensual (90-23)'!B310</f>
        <v>832073745.45411003</v>
      </c>
      <c r="C311" s="29">
        <f>'Importaciones mensual (90-23)'!B310</f>
        <v>976584768.79235995</v>
      </c>
      <c r="D311" s="29">
        <f>'Saldo mensual (90-23)'!B310</f>
        <v>-144511023.33824992</v>
      </c>
      <c r="E311" s="29">
        <f>'Exportaciones mensual (90-23)'!C310</f>
        <v>79628544.998980001</v>
      </c>
      <c r="F311" s="29">
        <f>'Importaciones mensual (90-23)'!C310</f>
        <v>32289248.072280001</v>
      </c>
      <c r="G311" s="29">
        <f>'Saldo mensual (90-23)'!C310</f>
        <v>47339296.926699996</v>
      </c>
      <c r="H311" s="30">
        <f>'Exportaciones mensual (90-23)'!D310</f>
        <v>104987083.00843</v>
      </c>
      <c r="I311" s="29">
        <f>'Importaciones mensual (90-23)'!D310</f>
        <v>32905518.753090002</v>
      </c>
      <c r="J311" s="29">
        <f>'Saldo mensual (90-23)'!D310</f>
        <v>72081564.25534001</v>
      </c>
      <c r="K311" s="29">
        <f>'Exportaciones mensual (90-23)'!E310</f>
        <v>84552567.382510006</v>
      </c>
      <c r="L311" s="29">
        <f>'Importaciones mensual (90-23)'!E310</f>
        <v>419357.81082000001</v>
      </c>
      <c r="M311" s="31">
        <f>'Saldo mensual (90-23)'!E310</f>
        <v>84133209.571690008</v>
      </c>
      <c r="N311" s="29">
        <f>'Exportaciones mensual (90-23)'!F310</f>
        <v>50156800.244510002</v>
      </c>
      <c r="O311" s="29">
        <f>'Importaciones mensual (90-23)'!F310</f>
        <v>159509782.31417999</v>
      </c>
      <c r="P311" s="29">
        <f>'Saldo mensual (90-23)'!F310</f>
        <v>-109352982.06966999</v>
      </c>
      <c r="Q311" s="29">
        <f>'Exportaciones mensual (90-23)'!G310</f>
        <v>192830466.35494</v>
      </c>
      <c r="R311" s="29">
        <f>'Importaciones mensual (90-23)'!G310</f>
        <v>52941956.983410001</v>
      </c>
      <c r="S311" s="29">
        <f>'Saldo mensual (90-23)'!G310</f>
        <v>139888509.37153</v>
      </c>
      <c r="T311" s="29">
        <f>'Exportaciones mensual (90-23)'!F310</f>
        <v>50156800.244510002</v>
      </c>
      <c r="U311" s="29">
        <f>'Importaciones mensual (90-23)'!H310</f>
        <v>17431256.785560001</v>
      </c>
      <c r="V311" s="29">
        <f>'Saldo mensual (90-23)'!H310</f>
        <v>24047185.838599999</v>
      </c>
      <c r="W311" s="29">
        <f>'Exportaciones mensual (90-23)'!G310</f>
        <v>192830466.35494</v>
      </c>
      <c r="X311" s="29">
        <f>'Importaciones mensual (90-23)'!I310</f>
        <v>95626776.615769997</v>
      </c>
      <c r="Y311" s="29">
        <f>'Saldo mensual (90-23)'!J310</f>
        <v>32948038.888050001</v>
      </c>
      <c r="Z311" s="29">
        <f>'Exportaciones mensual (90-23)'!H310</f>
        <v>41478442.624159999</v>
      </c>
      <c r="AA311" s="29">
        <f>'Importaciones mensual (90-23)'!J310</f>
        <v>7073645.3322099997</v>
      </c>
      <c r="AB311" s="29">
        <f>'Saldo mensual (90-23)'!J310</f>
        <v>32948038.888050001</v>
      </c>
      <c r="AC311" s="29">
        <f>'Exportaciones mensual (90-23)'!I310</f>
        <v>57816416.380000003</v>
      </c>
      <c r="AD311" s="29">
        <f>'Exportaciones mensual (90-23)'!I310</f>
        <v>57816416.380000003</v>
      </c>
      <c r="AE311" s="29">
        <f>'Saldo mensual (90-23)'!K310</f>
        <v>-6541694.7262300011</v>
      </c>
      <c r="AF311" s="29">
        <f>'Exportaciones mensual (90-23)'!J310</f>
        <v>40021684.220260002</v>
      </c>
      <c r="AG311" s="29">
        <f>'Importaciones mensual (90-23)'!L310</f>
        <v>61124696.552639998</v>
      </c>
      <c r="AH311" s="29">
        <f>'Saldo mensual (90-23)'!L310</f>
        <v>-13020335.047019996</v>
      </c>
      <c r="AI311" s="29">
        <f>'Exportaciones mensual (90-23)'!M310</f>
        <v>110645580.48825</v>
      </c>
      <c r="AJ311" s="29">
        <f>'Importaciones mensual (90-23)'!M310</f>
        <v>39406120.564450003</v>
      </c>
      <c r="AK311" s="29">
        <f>'Saldo mensual (90-23)'!M310</f>
        <v>71239459.923799992</v>
      </c>
      <c r="AL311" s="29">
        <f>'Exportaciones mensual (90-23)'!K310</f>
        <v>12925285.030449999</v>
      </c>
      <c r="AM311" s="29">
        <f>'Importaciones mensual (90-23)'!N310</f>
        <v>523525427.25325</v>
      </c>
      <c r="AN311" s="29">
        <f>'Saldo mensual (90-23)'!N310</f>
        <v>-269217373.69060999</v>
      </c>
      <c r="AO311" s="29">
        <f>'Exportaciones mensual (90-23)'!L310</f>
        <v>48104361.505620003</v>
      </c>
      <c r="AP311" s="29">
        <f>'Importaciones mensual (90-23)'!O310</f>
        <v>221455811.57398999</v>
      </c>
      <c r="AQ311" s="29">
        <f>'Saldo mensual (90-23)'!O310</f>
        <v>-150564783.09801999</v>
      </c>
      <c r="AR311" s="29">
        <f>'Exportaciones mensual (90-23)'!P310</f>
        <v>827687.67627000005</v>
      </c>
      <c r="AS311" s="29">
        <f>'Importaciones mensual (90-23)'!P310</f>
        <v>12413512.80572</v>
      </c>
      <c r="AT311" s="29">
        <f>'Saldo mensual (90-23)'!P310</f>
        <v>-11585825.129449999</v>
      </c>
      <c r="AU311" s="29">
        <f>'Exportaciones mensual (90-23)'!M310</f>
        <v>110645580.48825</v>
      </c>
      <c r="AV311" s="29">
        <f>'Importaciones mensual (90-23)'!Q310</f>
        <v>19357671.017379999</v>
      </c>
      <c r="AW311" s="29">
        <f>'Saldo mensual (90-23)'!Q310</f>
        <v>7960510.4572700001</v>
      </c>
      <c r="AX311" s="29">
        <f>'Exportaciones mensual (90-23)'!N310</f>
        <v>254308053.56264001</v>
      </c>
      <c r="AY311" s="29">
        <f>'Importaciones mensual (90-23)'!R310</f>
        <v>80750483.550579995</v>
      </c>
      <c r="AZ311" s="29">
        <f>'Saldo mensual (90-23)'!R310</f>
        <v>-27473856.045119993</v>
      </c>
      <c r="BA311" s="29">
        <f>'Exportaciones mensual (90-23)'!O310</f>
        <v>70891028.47597</v>
      </c>
      <c r="BB311" s="29">
        <f>'Importaciones mensual (90-23)'!S310</f>
        <v>93774701.925469995</v>
      </c>
      <c r="BC311" s="29">
        <f>'Saldo mensual (90-23)'!S310</f>
        <v>-70188137.637589991</v>
      </c>
      <c r="BD311" s="29">
        <f>'Exportaciones mensual (90-23)'!P310</f>
        <v>827687.67627000005</v>
      </c>
      <c r="BE311" s="29">
        <f>'Importaciones mensual (90-23)'!T310</f>
        <v>111402249.55832</v>
      </c>
      <c r="BF311" s="29">
        <f>'Saldo mensual (90-23)'!T310</f>
        <v>-48954235.74103</v>
      </c>
      <c r="BG311" s="29">
        <f>'Exportaciones mensual (90-23)'!Q310</f>
        <v>27318181.474649999</v>
      </c>
      <c r="BH311" s="29">
        <f>'Importaciones mensual (90-23)'!U310</f>
        <v>20671976.736790001</v>
      </c>
      <c r="BI311" s="29">
        <f>'Saldo mensual (90-23)'!U310</f>
        <v>59889420.142039999</v>
      </c>
      <c r="BJ311" s="29">
        <f>'Exportaciones mensual (90-23)'!R310</f>
        <v>53276627.505460002</v>
      </c>
      <c r="BK311" s="29">
        <f>'Importaciones mensual (90-23)'!V310</f>
        <v>23806445.11586</v>
      </c>
      <c r="BL311" s="29">
        <f>'Saldo mensual (90-23)'!V310</f>
        <v>-12496870.14163</v>
      </c>
      <c r="BM311" s="29">
        <f>'Exportaciones mensual (90-23)'!S310</f>
        <v>23586564.28788</v>
      </c>
      <c r="BN311" s="29">
        <f>'Importaciones mensual (90-23)'!W310</f>
        <v>52644631.551919997</v>
      </c>
      <c r="BO311" s="29">
        <f>'Saldo mensual (90-23)'!W310</f>
        <v>-50067983.232829995</v>
      </c>
      <c r="BP311" s="29">
        <f>'Exportaciones mensual (90-23)'!T310</f>
        <v>62448013.817290001</v>
      </c>
      <c r="BQ311" s="29">
        <f>'Importaciones mensual (90-23)'!X310</f>
        <v>102571755.96292</v>
      </c>
      <c r="BR311" s="29">
        <f>'Saldo mensual (90-23)'!X310</f>
        <v>19705846.110380009</v>
      </c>
      <c r="BS311" s="29">
        <f>'Exportaciones mensual (90-23)'!U310</f>
        <v>80561396.878830001</v>
      </c>
      <c r="BT311" s="29">
        <f>'Importaciones mensual (90-23)'!Y310</f>
        <v>56379529.686209999</v>
      </c>
      <c r="BU311" s="29">
        <f>'Saldo mensual (90-23)'!Y310</f>
        <v>-33932476.552129999</v>
      </c>
      <c r="BV311" s="29">
        <f>'Exportaciones mensual (90-23)'!V310</f>
        <v>11309574.974230001</v>
      </c>
      <c r="BW311" s="29">
        <f>'Importaciones mensual (90-23)'!Z310</f>
        <v>60238178.976070002</v>
      </c>
      <c r="BX311" s="29">
        <f>'Saldo mensual (90-23)'!Z310</f>
        <v>64967614.850009993</v>
      </c>
      <c r="BY311" s="29">
        <f>'Exportaciones mensual (90-23)'!W310</f>
        <v>2576648.3190899999</v>
      </c>
      <c r="BZ311" s="29">
        <f>'Importaciones mensual (90-23)'!AA310</f>
        <v>47057425.752460003</v>
      </c>
      <c r="CA311" s="29">
        <f>'Saldo mensual (90-23)'!AA310</f>
        <v>31986182.622270003</v>
      </c>
      <c r="CB311" s="29">
        <f>'Exportaciones mensual (90-23)'!X310</f>
        <v>122277602.0733</v>
      </c>
      <c r="CC311" s="29">
        <f>'Importaciones mensual (90-23)'!AB310</f>
        <v>0</v>
      </c>
      <c r="CD311" s="29">
        <f>'Saldo mensual (90-23)'!AB310</f>
        <v>36215583.05686</v>
      </c>
      <c r="CE311" s="29">
        <f>'Exportaciones mensual (90-23)'!AC310</f>
        <v>132724407.9677</v>
      </c>
      <c r="CF311" s="29">
        <f>'Importaciones mensual (90-23)'!AC310</f>
        <v>652491961.79342997</v>
      </c>
      <c r="CG311" s="29">
        <f>'Saldo mensual (90-23)'!AC310</f>
        <v>-519767553.82572991</v>
      </c>
      <c r="CH311" s="29">
        <f>'Exportaciones mensual (90-23)'!Y310</f>
        <v>22447053.13408</v>
      </c>
      <c r="CI311" s="29">
        <f>'Importaciones mensual (90-23)'!AD310</f>
        <v>81371362.408160001</v>
      </c>
      <c r="CJ311" s="29">
        <f>'Saldo mensual (90-23)'!AD310</f>
        <v>-38495449.022909999</v>
      </c>
      <c r="CK311" s="29">
        <f>'Exportaciones mensual (90-23)'!Z310</f>
        <v>125205793.82607999</v>
      </c>
      <c r="CL311" s="29">
        <f>'Importaciones mensual (90-23)'!AE310</f>
        <v>20540633.12675</v>
      </c>
      <c r="CM311" s="29">
        <f>'Saldo mensual (90-23)'!AE310</f>
        <v>65298137.100900009</v>
      </c>
      <c r="CN311" s="29">
        <f>'Exportaciones mensual (90-23)'!AA310</f>
        <v>79043608.374730006</v>
      </c>
      <c r="CO311" s="29">
        <f>'Importaciones mensual (90-23)'!AF310</f>
        <v>107559148.16013999</v>
      </c>
      <c r="CP311" s="29">
        <f>'Saldo mensual (90-23)'!AF310</f>
        <v>-17317834.982429996</v>
      </c>
      <c r="CQ311" s="29">
        <f>'Exportaciones mensual (90-23)'!AB310</f>
        <v>36215583.05686</v>
      </c>
      <c r="CR311" s="29">
        <f>'Importaciones mensual (90-23)'!AG310</f>
        <v>52271475.690049998</v>
      </c>
      <c r="CS311" s="29">
        <f>'Saldo mensual (90-23)'!AG310</f>
        <v>-16078898.831850002</v>
      </c>
      <c r="CT311" s="29">
        <f>'Exportaciones mensual (90-23)'!AC310</f>
        <v>132724407.9677</v>
      </c>
      <c r="CU311" s="29">
        <f>'Importaciones mensual (90-23)'!AH310</f>
        <v>34180577.164669998</v>
      </c>
      <c r="CV311" s="29">
        <f>'Saldo mensual (90-23)'!AH310</f>
        <v>-28930425.650909998</v>
      </c>
      <c r="CW311" s="29">
        <f>'Exportaciones mensual (90-23)'!AC310</f>
        <v>132724407.9677</v>
      </c>
      <c r="CX311" s="29">
        <f>'Importaciones mensual (90-23)'!AI310</f>
        <v>24887264.890840001</v>
      </c>
      <c r="CY311" s="29">
        <f>'Saldo mensual (90-23)'!AI310</f>
        <v>125201050.54424</v>
      </c>
      <c r="CZ311" s="29">
        <f>'Exportaciones mensual (90-23)'!AE310</f>
        <v>85838770.227650002</v>
      </c>
      <c r="DA311" s="29">
        <f>'Importaciones mensual (90-23)'!AJ310</f>
        <v>35203105.011749998</v>
      </c>
      <c r="DB311" s="29">
        <f>'Saldo mensual (90-23)'!AJ310</f>
        <v>37128563.585309997</v>
      </c>
      <c r="DC311" s="29">
        <f>'Exportaciones mensual (90-23)'!AF310</f>
        <v>90241313.177709997</v>
      </c>
      <c r="DD311" s="29">
        <f>'Importaciones mensual (90-23)'!AK310</f>
        <v>6147417.5607899996</v>
      </c>
      <c r="DE311" s="29">
        <f>'Saldo mensual (90-23)'!AK310</f>
        <v>5199654.5127999997</v>
      </c>
      <c r="DF311" s="29">
        <f>'Exportaciones mensual (90-23)'!AG310</f>
        <v>36192576.858199999</v>
      </c>
      <c r="DG311" s="29">
        <f>'Importaciones mensual (90-23)'!AL310</f>
        <v>22015303.350960001</v>
      </c>
      <c r="DH311" s="29">
        <f>'Saldo mensual (90-23)'!AL310</f>
        <v>-4309552.8260900006</v>
      </c>
      <c r="DI311" s="29">
        <f>'Exportaciones mensual (90-23)'!AH310</f>
        <v>5250151.5137599995</v>
      </c>
      <c r="DJ311" s="29">
        <f>'Importaciones mensual (90-23)'!AM310</f>
        <v>1665087.6413700001</v>
      </c>
      <c r="DK311" s="29">
        <f>'Saldo mensual (90-23)'!AM310</f>
        <v>90144.004949999973</v>
      </c>
      <c r="DL311" s="29">
        <f>'Exportaciones mensual (90-23)'!AI310</f>
        <v>150088315.43507999</v>
      </c>
      <c r="DM311" s="29">
        <f>'Importaciones mensual (90-23)'!AN310</f>
        <v>0</v>
      </c>
      <c r="DN311" s="29">
        <f>'Saldo mensual (90-23)'!AN310</f>
        <v>5099796.8550399998</v>
      </c>
      <c r="DO311" s="29">
        <f>'Exportaciones mensual (90-23)'!AJ310</f>
        <v>72331668.597059995</v>
      </c>
      <c r="DP311" s="29">
        <f>'Importaciones mensual (90-23)'!AO310</f>
        <v>0</v>
      </c>
      <c r="DQ311" s="29">
        <f>'Saldo mensual (90-23)'!AO310</f>
        <v>93194015.947500005</v>
      </c>
      <c r="DR311" s="29">
        <f>'Exportaciones mensual (90-23)'!AP310</f>
        <v>31065306.99213</v>
      </c>
      <c r="DS311" s="29">
        <f>'Importaciones mensual (90-23)'!AP310</f>
        <v>426682.61560999998</v>
      </c>
      <c r="DT311" s="29">
        <f>'Saldo mensual (90-23)'!AP310</f>
        <v>30638624.37652</v>
      </c>
      <c r="DU311" s="29">
        <f>'Exportaciones mensual (90-23)'!AK310</f>
        <v>11347072.073589999</v>
      </c>
      <c r="DV311" s="29">
        <f>'Importaciones mensual (90-23)'!AQ310</f>
        <v>2152371.74664</v>
      </c>
      <c r="DW311" s="29">
        <f>'Saldo mensual (90-23)'!AQ310</f>
        <v>11045136.59516</v>
      </c>
      <c r="DX311" s="29">
        <f>'Exportaciones mensual (90-23)'!AL310</f>
        <v>17705750.524870001</v>
      </c>
      <c r="DY311" s="29">
        <f>'Importaciones mensual (90-23)'!AR310</f>
        <v>14005771.66738</v>
      </c>
      <c r="DZ311" s="29">
        <f>'Saldo mensual (90-23)'!AR310</f>
        <v>57898966.739980005</v>
      </c>
      <c r="EA311" s="29">
        <f>'Exportaciones mensual (90-23)'!AM310</f>
        <v>1755231.6463200001</v>
      </c>
      <c r="EB311" s="29">
        <f>'Importaciones mensual (90-23)'!AS310</f>
        <v>1885961.9702999999</v>
      </c>
      <c r="EC311" s="29">
        <f>'Saldo mensual (90-23)'!AS310</f>
        <v>62566470.363470003</v>
      </c>
      <c r="ED311" s="29">
        <f>'Exportaciones mensual (90-23)'!AN310</f>
        <v>5099796.8550399998</v>
      </c>
      <c r="EE311" s="29">
        <f>'Importaciones mensual (90-23)'!AT310</f>
        <v>106867187.78535999</v>
      </c>
      <c r="EF311" s="29">
        <f>'Saldo mensual (90-23)'!AT310</f>
        <v>212069962.03345001</v>
      </c>
    </row>
    <row r="312" spans="1:136">
      <c r="A312" s="9">
        <v>42064</v>
      </c>
      <c r="B312" s="29">
        <f>'Exportaciones mensual (90-23)'!B311</f>
        <v>1103019221.5637801</v>
      </c>
      <c r="C312" s="29">
        <f>'Importaciones mensual (90-23)'!B311</f>
        <v>1228321601.5093501</v>
      </c>
      <c r="D312" s="29">
        <f>'Saldo mensual (90-23)'!B311</f>
        <v>-125302379.94556999</v>
      </c>
      <c r="E312" s="29">
        <f>'Exportaciones mensual (90-23)'!C311</f>
        <v>97404977.539189994</v>
      </c>
      <c r="F312" s="29">
        <f>'Importaciones mensual (90-23)'!C311</f>
        <v>33319002.807119999</v>
      </c>
      <c r="G312" s="29">
        <f>'Saldo mensual (90-23)'!C311</f>
        <v>64085974.732069999</v>
      </c>
      <c r="H312" s="30">
        <f>'Exportaciones mensual (90-23)'!D311</f>
        <v>124152746.28971</v>
      </c>
      <c r="I312" s="29">
        <f>'Importaciones mensual (90-23)'!D311</f>
        <v>39577951.883089997</v>
      </c>
      <c r="J312" s="29">
        <f>'Saldo mensual (90-23)'!D311</f>
        <v>84574794.406619996</v>
      </c>
      <c r="K312" s="29">
        <f>'Exportaciones mensual (90-23)'!E311</f>
        <v>45191991.87184</v>
      </c>
      <c r="L312" s="29">
        <f>'Importaciones mensual (90-23)'!E311</f>
        <v>153361.49121000001</v>
      </c>
      <c r="M312" s="31">
        <f>'Saldo mensual (90-23)'!E311</f>
        <v>45038630.380630001</v>
      </c>
      <c r="N312" s="29">
        <f>'Exportaciones mensual (90-23)'!F311</f>
        <v>55165066.849710003</v>
      </c>
      <c r="O312" s="29">
        <f>'Importaciones mensual (90-23)'!F311</f>
        <v>172595216.16736999</v>
      </c>
      <c r="P312" s="29">
        <f>'Saldo mensual (90-23)'!F311</f>
        <v>-117430149.31765999</v>
      </c>
      <c r="Q312" s="29">
        <f>'Exportaciones mensual (90-23)'!G311</f>
        <v>231434205.92328</v>
      </c>
      <c r="R312" s="29">
        <f>'Importaciones mensual (90-23)'!G311</f>
        <v>69632734.478750005</v>
      </c>
      <c r="S312" s="29">
        <f>'Saldo mensual (90-23)'!G311</f>
        <v>161801471.44453001</v>
      </c>
      <c r="T312" s="29">
        <f>'Exportaciones mensual (90-23)'!F311</f>
        <v>55165066.849710003</v>
      </c>
      <c r="U312" s="29">
        <f>'Importaciones mensual (90-23)'!H311</f>
        <v>20021136.763870001</v>
      </c>
      <c r="V312" s="29">
        <f>'Saldo mensual (90-23)'!H311</f>
        <v>26799186.488569997</v>
      </c>
      <c r="W312" s="29">
        <f>'Exportaciones mensual (90-23)'!G311</f>
        <v>231434205.92328</v>
      </c>
      <c r="X312" s="29">
        <f>'Importaciones mensual (90-23)'!I311</f>
        <v>111080077.71438999</v>
      </c>
      <c r="Y312" s="29">
        <f>'Saldo mensual (90-23)'!J311</f>
        <v>24963284.09381</v>
      </c>
      <c r="Z312" s="29">
        <f>'Exportaciones mensual (90-23)'!H311</f>
        <v>46820323.252439998</v>
      </c>
      <c r="AA312" s="29">
        <f>'Importaciones mensual (90-23)'!J311</f>
        <v>9734706.8343100008</v>
      </c>
      <c r="AB312" s="29">
        <f>'Saldo mensual (90-23)'!J311</f>
        <v>24963284.09381</v>
      </c>
      <c r="AC312" s="29">
        <f>'Exportaciones mensual (90-23)'!I311</f>
        <v>72118181.879700005</v>
      </c>
      <c r="AD312" s="29">
        <f>'Exportaciones mensual (90-23)'!I311</f>
        <v>72118181.879700005</v>
      </c>
      <c r="AE312" s="29">
        <f>'Saldo mensual (90-23)'!K311</f>
        <v>-8203190.6474799998</v>
      </c>
      <c r="AF312" s="29">
        <f>'Exportaciones mensual (90-23)'!J311</f>
        <v>34697990.928120002</v>
      </c>
      <c r="AG312" s="29">
        <f>'Importaciones mensual (90-23)'!L311</f>
        <v>155003079.59603</v>
      </c>
      <c r="AH312" s="29">
        <f>'Saldo mensual (90-23)'!L311</f>
        <v>-82636727.815819994</v>
      </c>
      <c r="AI312" s="29">
        <f>'Exportaciones mensual (90-23)'!M311</f>
        <v>119398244.70764001</v>
      </c>
      <c r="AJ312" s="29">
        <f>'Importaciones mensual (90-23)'!M311</f>
        <v>27531568.510310002</v>
      </c>
      <c r="AK312" s="29">
        <f>'Saldo mensual (90-23)'!M311</f>
        <v>91866676.197329998</v>
      </c>
      <c r="AL312" s="29">
        <f>'Exportaciones mensual (90-23)'!K311</f>
        <v>14125360.885779999</v>
      </c>
      <c r="AM312" s="29">
        <f>'Importaciones mensual (90-23)'!N311</f>
        <v>738204127.38336003</v>
      </c>
      <c r="AN312" s="29">
        <f>'Saldo mensual (90-23)'!N311</f>
        <v>-488572128.12849998</v>
      </c>
      <c r="AO312" s="29">
        <f>'Exportaciones mensual (90-23)'!L311</f>
        <v>72366351.780210003</v>
      </c>
      <c r="AP312" s="29">
        <f>'Importaciones mensual (90-23)'!O311</f>
        <v>260216618.25338</v>
      </c>
      <c r="AQ312" s="29">
        <f>'Saldo mensual (90-23)'!O311</f>
        <v>-181939630.74518001</v>
      </c>
      <c r="AR312" s="29">
        <f>'Exportaciones mensual (90-23)'!P311</f>
        <v>1978024.5</v>
      </c>
      <c r="AS312" s="29">
        <f>'Importaciones mensual (90-23)'!P311</f>
        <v>17426607.653829999</v>
      </c>
      <c r="AT312" s="29">
        <f>'Saldo mensual (90-23)'!P311</f>
        <v>-15448583.153829999</v>
      </c>
      <c r="AU312" s="29">
        <f>'Exportaciones mensual (90-23)'!M311</f>
        <v>119398244.70764001</v>
      </c>
      <c r="AV312" s="29">
        <f>'Importaciones mensual (90-23)'!Q311</f>
        <v>26331418.349399999</v>
      </c>
      <c r="AW312" s="29">
        <f>'Saldo mensual (90-23)'!Q311</f>
        <v>-3650864.4533099979</v>
      </c>
      <c r="AX312" s="29">
        <f>'Exportaciones mensual (90-23)'!N311</f>
        <v>249631999.25486001</v>
      </c>
      <c r="AY312" s="29">
        <f>'Importaciones mensual (90-23)'!R311</f>
        <v>64998591.972499996</v>
      </c>
      <c r="AZ312" s="29">
        <f>'Saldo mensual (90-23)'!R311</f>
        <v>-3978673.7185999975</v>
      </c>
      <c r="BA312" s="29">
        <f>'Exportaciones mensual (90-23)'!O311</f>
        <v>78276987.508200005</v>
      </c>
      <c r="BB312" s="29">
        <f>'Importaciones mensual (90-23)'!S311</f>
        <v>141734343.37244999</v>
      </c>
      <c r="BC312" s="29">
        <f>'Saldo mensual (90-23)'!S311</f>
        <v>-123084631.68136999</v>
      </c>
      <c r="BD312" s="29">
        <f>'Exportaciones mensual (90-23)'!P311</f>
        <v>1978024.5</v>
      </c>
      <c r="BE312" s="29">
        <f>'Importaciones mensual (90-23)'!T311</f>
        <v>112704342.60366</v>
      </c>
      <c r="BF312" s="29">
        <f>'Saldo mensual (90-23)'!T311</f>
        <v>-33111627.824310005</v>
      </c>
      <c r="BG312" s="29">
        <f>'Exportaciones mensual (90-23)'!Q311</f>
        <v>22680553.896090001</v>
      </c>
      <c r="BH312" s="29">
        <f>'Importaciones mensual (90-23)'!U311</f>
        <v>19157593.251770001</v>
      </c>
      <c r="BI312" s="29">
        <f>'Saldo mensual (90-23)'!U311</f>
        <v>68851502.744499996</v>
      </c>
      <c r="BJ312" s="29">
        <f>'Exportaciones mensual (90-23)'!R311</f>
        <v>61019918.253899999</v>
      </c>
      <c r="BK312" s="29">
        <f>'Importaciones mensual (90-23)'!V311</f>
        <v>8932107.7621400002</v>
      </c>
      <c r="BL312" s="29">
        <f>'Saldo mensual (90-23)'!V311</f>
        <v>35547585.36789</v>
      </c>
      <c r="BM312" s="29">
        <f>'Exportaciones mensual (90-23)'!S311</f>
        <v>18649711.69108</v>
      </c>
      <c r="BN312" s="29">
        <f>'Importaciones mensual (90-23)'!W311</f>
        <v>6124719.9678600002</v>
      </c>
      <c r="BO312" s="29">
        <f>'Saldo mensual (90-23)'!W311</f>
        <v>-3584613.30859</v>
      </c>
      <c r="BP312" s="29">
        <f>'Exportaciones mensual (90-23)'!T311</f>
        <v>79592714.779349998</v>
      </c>
      <c r="BQ312" s="29">
        <f>'Importaciones mensual (90-23)'!X311</f>
        <v>120362503.83316</v>
      </c>
      <c r="BR312" s="29">
        <f>'Saldo mensual (90-23)'!X311</f>
        <v>-759237.91380999982</v>
      </c>
      <c r="BS312" s="29">
        <f>'Exportaciones mensual (90-23)'!U311</f>
        <v>88009095.996270001</v>
      </c>
      <c r="BT312" s="29">
        <f>'Importaciones mensual (90-23)'!Y311</f>
        <v>43668359.557690002</v>
      </c>
      <c r="BU312" s="29">
        <f>'Saldo mensual (90-23)'!Y311</f>
        <v>25207655.300680004</v>
      </c>
      <c r="BV312" s="29">
        <f>'Exportaciones mensual (90-23)'!V311</f>
        <v>44479693.130029999</v>
      </c>
      <c r="BW312" s="29">
        <f>'Importaciones mensual (90-23)'!Z311</f>
        <v>54450786.71858</v>
      </c>
      <c r="BX312" s="29">
        <f>'Saldo mensual (90-23)'!Z311</f>
        <v>63248952.395680003</v>
      </c>
      <c r="BY312" s="29">
        <f>'Exportaciones mensual (90-23)'!W311</f>
        <v>2540106.6592700002</v>
      </c>
      <c r="BZ312" s="29">
        <f>'Importaciones mensual (90-23)'!AA311</f>
        <v>47391115.207290001</v>
      </c>
      <c r="CA312" s="29">
        <f>'Saldo mensual (90-23)'!AA311</f>
        <v>119045957.37821001</v>
      </c>
      <c r="CB312" s="29">
        <f>'Exportaciones mensual (90-23)'!X311</f>
        <v>119603265.91935</v>
      </c>
      <c r="CC312" s="29">
        <f>'Importaciones mensual (90-23)'!AB311</f>
        <v>0</v>
      </c>
      <c r="CD312" s="29">
        <f>'Saldo mensual (90-23)'!AB311</f>
        <v>36645273.430679999</v>
      </c>
      <c r="CE312" s="29">
        <f>'Exportaciones mensual (90-23)'!AC311</f>
        <v>189962044.64484999</v>
      </c>
      <c r="CF312" s="29">
        <f>'Importaciones mensual (90-23)'!AC311</f>
        <v>867023704.40812004</v>
      </c>
      <c r="CG312" s="29">
        <f>'Saldo mensual (90-23)'!AC311</f>
        <v>-677061659.76327002</v>
      </c>
      <c r="CH312" s="29">
        <f>'Exportaciones mensual (90-23)'!Y311</f>
        <v>68876014.858370006</v>
      </c>
      <c r="CI312" s="29">
        <f>'Importaciones mensual (90-23)'!AD311</f>
        <v>88873921.2051</v>
      </c>
      <c r="CJ312" s="29">
        <f>'Saldo mensual (90-23)'!AD311</f>
        <v>-73284833.705300003</v>
      </c>
      <c r="CK312" s="29">
        <f>'Exportaciones mensual (90-23)'!Z311</f>
        <v>117699739.11426</v>
      </c>
      <c r="CL312" s="29">
        <f>'Importaciones mensual (90-23)'!AE311</f>
        <v>22130866.838959999</v>
      </c>
      <c r="CM312" s="29">
        <f>'Saldo mensual (90-23)'!AE311</f>
        <v>69093650.107329994</v>
      </c>
      <c r="CN312" s="29">
        <f>'Exportaciones mensual (90-23)'!AA311</f>
        <v>166437072.5855</v>
      </c>
      <c r="CO312" s="29">
        <f>'Importaciones mensual (90-23)'!AF311</f>
        <v>138470564.06342</v>
      </c>
      <c r="CP312" s="29">
        <f>'Saldo mensual (90-23)'!AF311</f>
        <v>-110748931.09786999</v>
      </c>
      <c r="CQ312" s="29">
        <f>'Exportaciones mensual (90-23)'!AB311</f>
        <v>36645273.430679999</v>
      </c>
      <c r="CR312" s="29">
        <f>'Importaciones mensual (90-23)'!AG311</f>
        <v>80427062.049930006</v>
      </c>
      <c r="CS312" s="29">
        <f>'Saldo mensual (90-23)'!AG311</f>
        <v>-67107622.581570014</v>
      </c>
      <c r="CT312" s="29">
        <f>'Exportaciones mensual (90-23)'!AC311</f>
        <v>189962044.64484999</v>
      </c>
      <c r="CU312" s="29">
        <f>'Importaciones mensual (90-23)'!AH311</f>
        <v>39192270.228519998</v>
      </c>
      <c r="CV312" s="29">
        <f>'Saldo mensual (90-23)'!AH311</f>
        <v>-30964051.126739997</v>
      </c>
      <c r="CW312" s="29">
        <f>'Exportaciones mensual (90-23)'!AC311</f>
        <v>189962044.64484999</v>
      </c>
      <c r="CX312" s="29">
        <f>'Importaciones mensual (90-23)'!AI311</f>
        <v>26550465.414749999</v>
      </c>
      <c r="CY312" s="29">
        <f>'Saldo mensual (90-23)'!AI311</f>
        <v>117793365.59135</v>
      </c>
      <c r="CZ312" s="29">
        <f>'Exportaciones mensual (90-23)'!AE311</f>
        <v>91224516.946290001</v>
      </c>
      <c r="DA312" s="29">
        <f>'Importaciones mensual (90-23)'!AJ311</f>
        <v>40663715.464259997</v>
      </c>
      <c r="DB312" s="29">
        <f>'Saldo mensual (90-23)'!AJ311</f>
        <v>42010935.421410009</v>
      </c>
      <c r="DC312" s="29">
        <f>'Exportaciones mensual (90-23)'!AF311</f>
        <v>27721632.965550002</v>
      </c>
      <c r="DD312" s="29">
        <f>'Importaciones mensual (90-23)'!AK311</f>
        <v>9388996.3034499995</v>
      </c>
      <c r="DE312" s="29">
        <f>'Saldo mensual (90-23)'!AK311</f>
        <v>6693150.8922300003</v>
      </c>
      <c r="DF312" s="29">
        <f>'Exportaciones mensual (90-23)'!AG311</f>
        <v>13319439.468359999</v>
      </c>
      <c r="DG312" s="29">
        <f>'Importaciones mensual (90-23)'!AL311</f>
        <v>9407905.2590699997</v>
      </c>
      <c r="DH312" s="29">
        <f>'Saldo mensual (90-23)'!AL311</f>
        <v>45478021.421039999</v>
      </c>
      <c r="DI312" s="29">
        <f>'Exportaciones mensual (90-23)'!AH311</f>
        <v>8228219.1017800001</v>
      </c>
      <c r="DJ312" s="29">
        <f>'Importaciones mensual (90-23)'!AM311</f>
        <v>2938879.7801399999</v>
      </c>
      <c r="DK312" s="29">
        <f>'Saldo mensual (90-23)'!AM311</f>
        <v>877522.78584000003</v>
      </c>
      <c r="DL312" s="29">
        <f>'Exportaciones mensual (90-23)'!AI311</f>
        <v>144343831.0061</v>
      </c>
      <c r="DM312" s="29">
        <f>'Importaciones mensual (90-23)'!AN311</f>
        <v>0</v>
      </c>
      <c r="DN312" s="29">
        <f>'Saldo mensual (90-23)'!AN311</f>
        <v>2541742.0526100001</v>
      </c>
      <c r="DO312" s="29">
        <f>'Exportaciones mensual (90-23)'!AJ311</f>
        <v>82674650.885670006</v>
      </c>
      <c r="DP312" s="29">
        <f>'Importaciones mensual (90-23)'!AO311</f>
        <v>0</v>
      </c>
      <c r="DQ312" s="29">
        <f>'Saldo mensual (90-23)'!AO311</f>
        <v>104929733.23315001</v>
      </c>
      <c r="DR312" s="29">
        <f>'Exportaciones mensual (90-23)'!AP311</f>
        <v>40900299.661009997</v>
      </c>
      <c r="DS312" s="29">
        <f>'Importaciones mensual (90-23)'!AP311</f>
        <v>168936.28020000001</v>
      </c>
      <c r="DT312" s="29">
        <f>'Saldo mensual (90-23)'!AP311</f>
        <v>40731363.38081</v>
      </c>
      <c r="DU312" s="29">
        <f>'Exportaciones mensual (90-23)'!AK311</f>
        <v>16082147.19568</v>
      </c>
      <c r="DV312" s="29">
        <f>'Importaciones mensual (90-23)'!AQ311</f>
        <v>2372083.86155</v>
      </c>
      <c r="DW312" s="29">
        <f>'Saldo mensual (90-23)'!AQ311</f>
        <v>14920804.933370002</v>
      </c>
      <c r="DX312" s="29">
        <f>'Exportaciones mensual (90-23)'!AL311</f>
        <v>54885926.68011</v>
      </c>
      <c r="DY312" s="29">
        <f>'Importaciones mensual (90-23)'!AR311</f>
        <v>20111614.32691</v>
      </c>
      <c r="DZ312" s="29">
        <f>'Saldo mensual (90-23)'!AR311</f>
        <v>29971238.72718</v>
      </c>
      <c r="EA312" s="29">
        <f>'Exportaciones mensual (90-23)'!AM311</f>
        <v>3816402.56598</v>
      </c>
      <c r="EB312" s="29">
        <f>'Importaciones mensual (90-23)'!AS311</f>
        <v>55498972.189560004</v>
      </c>
      <c r="EC312" s="29">
        <f>'Saldo mensual (90-23)'!AS311</f>
        <v>7901419.3833399937</v>
      </c>
      <c r="ED312" s="29">
        <f>'Exportaciones mensual (90-23)'!AN311</f>
        <v>2541742.0526100001</v>
      </c>
      <c r="EE312" s="29">
        <f>'Importaciones mensual (90-23)'!AT311</f>
        <v>104598991.84268001</v>
      </c>
      <c r="EF312" s="29">
        <f>'Saldo mensual (90-23)'!AT311</f>
        <v>177850619.35174999</v>
      </c>
    </row>
    <row r="313" spans="1:136">
      <c r="A313" s="9">
        <v>42095</v>
      </c>
      <c r="B313" s="29">
        <f>'Exportaciones mensual (90-23)'!B312</f>
        <v>881955508.84672999</v>
      </c>
      <c r="C313" s="29">
        <f>'Importaciones mensual (90-23)'!B312</f>
        <v>1099528679.7814901</v>
      </c>
      <c r="D313" s="29">
        <f>'Saldo mensual (90-23)'!B312</f>
        <v>-217573170.93476009</v>
      </c>
      <c r="E313" s="29">
        <f>'Exportaciones mensual (90-23)'!C312</f>
        <v>93652058.246790007</v>
      </c>
      <c r="F313" s="29">
        <f>'Importaciones mensual (90-23)'!C312</f>
        <v>34118393.165849999</v>
      </c>
      <c r="G313" s="29">
        <f>'Saldo mensual (90-23)'!C312</f>
        <v>59533665.080940008</v>
      </c>
      <c r="H313" s="30">
        <f>'Exportaciones mensual (90-23)'!D312</f>
        <v>108102204.18664999</v>
      </c>
      <c r="I313" s="29">
        <f>'Importaciones mensual (90-23)'!D312</f>
        <v>40548443.436679997</v>
      </c>
      <c r="J313" s="29">
        <f>'Saldo mensual (90-23)'!D312</f>
        <v>67553760.749969989</v>
      </c>
      <c r="K313" s="29">
        <f>'Exportaciones mensual (90-23)'!E312</f>
        <v>108900536.21234</v>
      </c>
      <c r="L313" s="29">
        <f>'Importaciones mensual (90-23)'!E312</f>
        <v>123167.56641</v>
      </c>
      <c r="M313" s="31">
        <f>'Saldo mensual (90-23)'!E312</f>
        <v>108777368.64592999</v>
      </c>
      <c r="N313" s="29">
        <f>'Exportaciones mensual (90-23)'!F312</f>
        <v>47775646.476109996</v>
      </c>
      <c r="O313" s="29">
        <f>'Importaciones mensual (90-23)'!F312</f>
        <v>123497746.9384</v>
      </c>
      <c r="P313" s="29">
        <f>'Saldo mensual (90-23)'!F312</f>
        <v>-75722100.462290004</v>
      </c>
      <c r="Q313" s="29">
        <f>'Exportaciones mensual (90-23)'!G312</f>
        <v>217703363.19167</v>
      </c>
      <c r="R313" s="29">
        <f>'Importaciones mensual (90-23)'!G312</f>
        <v>61285328.342699997</v>
      </c>
      <c r="S313" s="29">
        <f>'Saldo mensual (90-23)'!G312</f>
        <v>156418034.84897</v>
      </c>
      <c r="T313" s="29">
        <f>'Exportaciones mensual (90-23)'!F312</f>
        <v>47775646.476109996</v>
      </c>
      <c r="U313" s="29">
        <f>'Importaciones mensual (90-23)'!H312</f>
        <v>14935406.16212</v>
      </c>
      <c r="V313" s="29">
        <f>'Saldo mensual (90-23)'!H312</f>
        <v>29474858.686449997</v>
      </c>
      <c r="W313" s="29">
        <f>'Exportaciones mensual (90-23)'!G312</f>
        <v>217703363.19167</v>
      </c>
      <c r="X313" s="29">
        <f>'Importaciones mensual (90-23)'!I312</f>
        <v>175388906.86952001</v>
      </c>
      <c r="Y313" s="29">
        <f>'Saldo mensual (90-23)'!J312</f>
        <v>51227639.563780002</v>
      </c>
      <c r="Z313" s="29">
        <f>'Exportaciones mensual (90-23)'!H312</f>
        <v>44410264.848569997</v>
      </c>
      <c r="AA313" s="29">
        <f>'Importaciones mensual (90-23)'!J312</f>
        <v>11067197.45015</v>
      </c>
      <c r="AB313" s="29">
        <f>'Saldo mensual (90-23)'!J312</f>
        <v>51227639.563780002</v>
      </c>
      <c r="AC313" s="29">
        <f>'Exportaciones mensual (90-23)'!I312</f>
        <v>54822938.044909999</v>
      </c>
      <c r="AD313" s="29">
        <f>'Exportaciones mensual (90-23)'!I312</f>
        <v>54822938.044909999</v>
      </c>
      <c r="AE313" s="29">
        <f>'Saldo mensual (90-23)'!K312</f>
        <v>-8361444.7287699999</v>
      </c>
      <c r="AF313" s="29">
        <f>'Exportaciones mensual (90-23)'!J312</f>
        <v>62294837.01393</v>
      </c>
      <c r="AG313" s="29">
        <f>'Importaciones mensual (90-23)'!L312</f>
        <v>121022231.44070999</v>
      </c>
      <c r="AH313" s="29">
        <f>'Saldo mensual (90-23)'!L312</f>
        <v>-29577556.411409989</v>
      </c>
      <c r="AI313" s="29">
        <f>'Exportaciones mensual (90-23)'!M312</f>
        <v>83776226.651830003</v>
      </c>
      <c r="AJ313" s="29">
        <f>'Importaciones mensual (90-23)'!M312</f>
        <v>36448624.257490002</v>
      </c>
      <c r="AK313" s="29">
        <f>'Saldo mensual (90-23)'!M312</f>
        <v>47327602.394340001</v>
      </c>
      <c r="AL313" s="29">
        <f>'Exportaciones mensual (90-23)'!K312</f>
        <v>13671990.96184</v>
      </c>
      <c r="AM313" s="29">
        <f>'Importaciones mensual (90-23)'!N312</f>
        <v>760396846.09706998</v>
      </c>
      <c r="AN313" s="29">
        <f>'Saldo mensual (90-23)'!N312</f>
        <v>-538523159.42852998</v>
      </c>
      <c r="AO313" s="29">
        <f>'Exportaciones mensual (90-23)'!L312</f>
        <v>91444675.029300004</v>
      </c>
      <c r="AP313" s="29">
        <f>'Importaciones mensual (90-23)'!O312</f>
        <v>264748479.69863999</v>
      </c>
      <c r="AQ313" s="29">
        <f>'Saldo mensual (90-23)'!O312</f>
        <v>-165924896.97558999</v>
      </c>
      <c r="AR313" s="29">
        <f>'Exportaciones mensual (90-23)'!P312</f>
        <v>1885613.34448</v>
      </c>
      <c r="AS313" s="29">
        <f>'Importaciones mensual (90-23)'!P312</f>
        <v>13675758.767990001</v>
      </c>
      <c r="AT313" s="29">
        <f>'Saldo mensual (90-23)'!P312</f>
        <v>-11790145.42351</v>
      </c>
      <c r="AU313" s="29">
        <f>'Exportaciones mensual (90-23)'!M312</f>
        <v>83776226.651830003</v>
      </c>
      <c r="AV313" s="29">
        <f>'Importaciones mensual (90-23)'!Q312</f>
        <v>23094460.460969999</v>
      </c>
      <c r="AW313" s="29">
        <f>'Saldo mensual (90-23)'!Q312</f>
        <v>18857740.235849999</v>
      </c>
      <c r="AX313" s="29">
        <f>'Exportaciones mensual (90-23)'!N312</f>
        <v>221873686.66854</v>
      </c>
      <c r="AY313" s="29">
        <f>'Importaciones mensual (90-23)'!R312</f>
        <v>68465089.15196</v>
      </c>
      <c r="AZ313" s="29">
        <f>'Saldo mensual (90-23)'!R312</f>
        <v>22524973.805539995</v>
      </c>
      <c r="BA313" s="29">
        <f>'Exportaciones mensual (90-23)'!O312</f>
        <v>98823582.723049998</v>
      </c>
      <c r="BB313" s="29">
        <f>'Importaciones mensual (90-23)'!S312</f>
        <v>113524241.66804001</v>
      </c>
      <c r="BC313" s="29">
        <f>'Saldo mensual (90-23)'!S312</f>
        <v>-51438875.636250004</v>
      </c>
      <c r="BD313" s="29">
        <f>'Exportaciones mensual (90-23)'!P312</f>
        <v>1885613.34448</v>
      </c>
      <c r="BE313" s="29">
        <f>'Importaciones mensual (90-23)'!T312</f>
        <v>122524150.05941001</v>
      </c>
      <c r="BF313" s="29">
        <f>'Saldo mensual (90-23)'!T312</f>
        <v>-22532066.059640005</v>
      </c>
      <c r="BG313" s="29">
        <f>'Exportaciones mensual (90-23)'!Q312</f>
        <v>41952200.696819998</v>
      </c>
      <c r="BH313" s="29">
        <f>'Importaciones mensual (90-23)'!U312</f>
        <v>23484966.209100001</v>
      </c>
      <c r="BI313" s="29">
        <f>'Saldo mensual (90-23)'!U312</f>
        <v>94254601.179439992</v>
      </c>
      <c r="BJ313" s="29">
        <f>'Exportaciones mensual (90-23)'!R312</f>
        <v>90990062.957499996</v>
      </c>
      <c r="BK313" s="29">
        <f>'Importaciones mensual (90-23)'!V312</f>
        <v>26591250.107310001</v>
      </c>
      <c r="BL313" s="29">
        <f>'Saldo mensual (90-23)'!V312</f>
        <v>33967927.858789995</v>
      </c>
      <c r="BM313" s="29">
        <f>'Exportaciones mensual (90-23)'!S312</f>
        <v>62085366.031790003</v>
      </c>
      <c r="BN313" s="29">
        <f>'Importaciones mensual (90-23)'!W312</f>
        <v>6949457.5314499997</v>
      </c>
      <c r="BO313" s="29">
        <f>'Saldo mensual (90-23)'!W312</f>
        <v>-2389665.2957299994</v>
      </c>
      <c r="BP313" s="29">
        <f>'Exportaciones mensual (90-23)'!T312</f>
        <v>99992083.999770001</v>
      </c>
      <c r="BQ313" s="29">
        <f>'Importaciones mensual (90-23)'!X312</f>
        <v>89302068.665470004</v>
      </c>
      <c r="BR313" s="29">
        <f>'Saldo mensual (90-23)'!X312</f>
        <v>25483693.368279994</v>
      </c>
      <c r="BS313" s="29">
        <f>'Exportaciones mensual (90-23)'!U312</f>
        <v>117739567.38854</v>
      </c>
      <c r="BT313" s="29">
        <f>'Importaciones mensual (90-23)'!Y312</f>
        <v>48444422.181989998</v>
      </c>
      <c r="BU313" s="29">
        <f>'Saldo mensual (90-23)'!Y312</f>
        <v>18462829.961929999</v>
      </c>
      <c r="BV313" s="29">
        <f>'Exportaciones mensual (90-23)'!V312</f>
        <v>60559177.9661</v>
      </c>
      <c r="BW313" s="29">
        <f>'Importaciones mensual (90-23)'!Z312</f>
        <v>82991492.452889994</v>
      </c>
      <c r="BX313" s="29">
        <f>'Saldo mensual (90-23)'!Z312</f>
        <v>47658284.513850003</v>
      </c>
      <c r="BY313" s="29">
        <f>'Exportaciones mensual (90-23)'!W312</f>
        <v>4559792.2357200002</v>
      </c>
      <c r="BZ313" s="29">
        <f>'Importaciones mensual (90-23)'!AA312</f>
        <v>58526109.030419998</v>
      </c>
      <c r="CA313" s="29">
        <f>'Saldo mensual (90-23)'!AA312</f>
        <v>50505808.226220004</v>
      </c>
      <c r="CB313" s="29">
        <f>'Exportaciones mensual (90-23)'!X312</f>
        <v>114785762.03375</v>
      </c>
      <c r="CC313" s="29">
        <f>'Importaciones mensual (90-23)'!AB312</f>
        <v>65262332.526430003</v>
      </c>
      <c r="CD313" s="29">
        <f>'Saldo mensual (90-23)'!AB312</f>
        <v>-23578523.157180004</v>
      </c>
      <c r="CE313" s="29">
        <f>'Exportaciones mensual (90-23)'!AC312</f>
        <v>613020324.14322996</v>
      </c>
      <c r="CF313" s="29">
        <f>'Importaciones mensual (90-23)'!AC312</f>
        <v>827971678.69408</v>
      </c>
      <c r="CG313" s="29">
        <f>'Saldo mensual (90-23)'!AC312</f>
        <v>-214951354.55085003</v>
      </c>
      <c r="CH313" s="29">
        <f>'Exportaciones mensual (90-23)'!Y312</f>
        <v>66907252.143919997</v>
      </c>
      <c r="CI313" s="29">
        <f>'Importaciones mensual (90-23)'!AD312</f>
        <v>86251092.800610006</v>
      </c>
      <c r="CJ313" s="29">
        <f>'Saldo mensual (90-23)'!AD312</f>
        <v>-11928620.146950006</v>
      </c>
      <c r="CK313" s="29">
        <f>'Exportaciones mensual (90-23)'!Z312</f>
        <v>130649776.96674</v>
      </c>
      <c r="CL313" s="29">
        <f>'Importaciones mensual (90-23)'!AE312</f>
        <v>26923030.691020001</v>
      </c>
      <c r="CM313" s="29">
        <f>'Saldo mensual (90-23)'!AE312</f>
        <v>142654523.76492998</v>
      </c>
      <c r="CN313" s="29">
        <f>'Exportaciones mensual (90-23)'!AA312</f>
        <v>109031917.25664</v>
      </c>
      <c r="CO313" s="29">
        <f>'Importaciones mensual (90-23)'!AF312</f>
        <v>107666894.83832</v>
      </c>
      <c r="CP313" s="29">
        <f>'Saldo mensual (90-23)'!AF312</f>
        <v>-74670747.362430006</v>
      </c>
      <c r="CQ313" s="29">
        <f>'Exportaciones mensual (90-23)'!AB312</f>
        <v>41683809.36925</v>
      </c>
      <c r="CR313" s="29">
        <f>'Importaciones mensual (90-23)'!AG312</f>
        <v>68714945.540370002</v>
      </c>
      <c r="CS313" s="29">
        <f>'Saldo mensual (90-23)'!AG312</f>
        <v>-44427604.802960001</v>
      </c>
      <c r="CT313" s="29">
        <f>'Exportaciones mensual (90-23)'!AC312</f>
        <v>613020324.14322996</v>
      </c>
      <c r="CU313" s="29">
        <f>'Importaciones mensual (90-23)'!AH312</f>
        <v>36801580.751730002</v>
      </c>
      <c r="CV313" s="29">
        <f>'Saldo mensual (90-23)'!AH312</f>
        <v>-30789068.85187</v>
      </c>
      <c r="CW313" s="29">
        <f>'Exportaciones mensual (90-23)'!AC312</f>
        <v>613020324.14322996</v>
      </c>
      <c r="CX313" s="29">
        <f>'Importaciones mensual (90-23)'!AI312</f>
        <v>25476182.343680002</v>
      </c>
      <c r="CY313" s="29">
        <f>'Saldo mensual (90-23)'!AI312</f>
        <v>201356645.21580002</v>
      </c>
      <c r="CZ313" s="29">
        <f>'Exportaciones mensual (90-23)'!AE312</f>
        <v>169577554.45594999</v>
      </c>
      <c r="DA313" s="29">
        <f>'Importaciones mensual (90-23)'!AJ312</f>
        <v>47685799.659890004</v>
      </c>
      <c r="DB313" s="29">
        <f>'Saldo mensual (90-23)'!AJ312</f>
        <v>78861971.626729995</v>
      </c>
      <c r="DC313" s="29">
        <f>'Exportaciones mensual (90-23)'!AF312</f>
        <v>32996147.475889999</v>
      </c>
      <c r="DD313" s="29">
        <f>'Importaciones mensual (90-23)'!AK312</f>
        <v>9755110.9140300006</v>
      </c>
      <c r="DE313" s="29">
        <f>'Saldo mensual (90-23)'!AK312</f>
        <v>3121070.4165899996</v>
      </c>
      <c r="DF313" s="29">
        <f>'Exportaciones mensual (90-23)'!AG312</f>
        <v>24287340.737410001</v>
      </c>
      <c r="DG313" s="29">
        <f>'Importaciones mensual (90-23)'!AL312</f>
        <v>19734765.379939999</v>
      </c>
      <c r="DH313" s="29">
        <f>'Saldo mensual (90-23)'!AL312</f>
        <v>34249036.247830003</v>
      </c>
      <c r="DI313" s="29">
        <f>'Exportaciones mensual (90-23)'!AH312</f>
        <v>6012511.8998600002</v>
      </c>
      <c r="DJ313" s="29">
        <f>'Importaciones mensual (90-23)'!AM312</f>
        <v>2322728.1554200002</v>
      </c>
      <c r="DK313" s="29">
        <f>'Saldo mensual (90-23)'!AM312</f>
        <v>13975917.668740001</v>
      </c>
      <c r="DL313" s="29">
        <f>'Exportaciones mensual (90-23)'!AI312</f>
        <v>226832827.55948001</v>
      </c>
      <c r="DM313" s="29">
        <f>'Importaciones mensual (90-23)'!AN312</f>
        <v>0</v>
      </c>
      <c r="DN313" s="29">
        <f>'Saldo mensual (90-23)'!AN312</f>
        <v>5258120.4101600004</v>
      </c>
      <c r="DO313" s="29">
        <f>'Exportaciones mensual (90-23)'!AJ312</f>
        <v>126547771.28662001</v>
      </c>
      <c r="DP313" s="29">
        <f>'Importaciones mensual (90-23)'!AO312</f>
        <v>0</v>
      </c>
      <c r="DQ313" s="29">
        <f>'Saldo mensual (90-23)'!AO312</f>
        <v>109460470.96044999</v>
      </c>
      <c r="DR313" s="29">
        <f>'Exportaciones mensual (90-23)'!AP312</f>
        <v>115440214.17042001</v>
      </c>
      <c r="DS313" s="29">
        <f>'Importaciones mensual (90-23)'!AP312</f>
        <v>529330.27113000001</v>
      </c>
      <c r="DT313" s="29">
        <f>'Saldo mensual (90-23)'!AP312</f>
        <v>114910883.89929001</v>
      </c>
      <c r="DU313" s="29">
        <f>'Exportaciones mensual (90-23)'!AK312</f>
        <v>12876181.33062</v>
      </c>
      <c r="DV313" s="29">
        <f>'Importaciones mensual (90-23)'!AQ312</f>
        <v>2456941.9330199999</v>
      </c>
      <c r="DW313" s="29">
        <f>'Saldo mensual (90-23)'!AQ312</f>
        <v>37815453.856039993</v>
      </c>
      <c r="DX313" s="29">
        <f>'Exportaciones mensual (90-23)'!AL312</f>
        <v>53983801.627769999</v>
      </c>
      <c r="DY313" s="29">
        <f>'Importaciones mensual (90-23)'!AR312</f>
        <v>17488536.337499999</v>
      </c>
      <c r="DZ313" s="29">
        <f>'Saldo mensual (90-23)'!AR312</f>
        <v>31615394.345660001</v>
      </c>
      <c r="EA313" s="29">
        <f>'Exportaciones mensual (90-23)'!AM312</f>
        <v>16298645.82416</v>
      </c>
      <c r="EB313" s="29">
        <f>'Importaciones mensual (90-23)'!AS312</f>
        <v>44680363.332889996</v>
      </c>
      <c r="EC313" s="29">
        <f>'Saldo mensual (90-23)'!AS312</f>
        <v>12071058.270090006</v>
      </c>
      <c r="ED313" s="29">
        <f>'Exportaciones mensual (90-23)'!AN312</f>
        <v>5258120.4101600004</v>
      </c>
      <c r="EE313" s="29">
        <f>'Importaciones mensual (90-23)'!AT312</f>
        <v>100512154.39038999</v>
      </c>
      <c r="EF313" s="29">
        <f>'Saldo mensual (90-23)'!AT312</f>
        <v>249687333.62265003</v>
      </c>
    </row>
    <row r="314" spans="1:136">
      <c r="A314" s="9">
        <v>42125</v>
      </c>
      <c r="B314" s="29">
        <f>'Exportaciones mensual (90-23)'!B313</f>
        <v>897372774.06251001</v>
      </c>
      <c r="C314" s="29">
        <f>'Importaciones mensual (90-23)'!B313</f>
        <v>1103916141.7358999</v>
      </c>
      <c r="D314" s="29">
        <f>'Saldo mensual (90-23)'!B313</f>
        <v>-206543367.67338991</v>
      </c>
      <c r="E314" s="29">
        <f>'Exportaciones mensual (90-23)'!C313</f>
        <v>96602858.716670007</v>
      </c>
      <c r="F314" s="29">
        <f>'Importaciones mensual (90-23)'!C313</f>
        <v>35209175.997610003</v>
      </c>
      <c r="G314" s="29">
        <f>'Saldo mensual (90-23)'!C313</f>
        <v>61393682.719060004</v>
      </c>
      <c r="H314" s="30">
        <f>'Exportaciones mensual (90-23)'!D313</f>
        <v>107514221.29941</v>
      </c>
      <c r="I314" s="29">
        <f>'Importaciones mensual (90-23)'!D313</f>
        <v>42919477.62878</v>
      </c>
      <c r="J314" s="29">
        <f>'Saldo mensual (90-23)'!D313</f>
        <v>64594743.670629993</v>
      </c>
      <c r="K314" s="29">
        <f>'Exportaciones mensual (90-23)'!E313</f>
        <v>47671277.386990003</v>
      </c>
      <c r="L314" s="29">
        <f>'Importaciones mensual (90-23)'!E313</f>
        <v>271570.21094000002</v>
      </c>
      <c r="M314" s="31">
        <f>'Saldo mensual (90-23)'!E313</f>
        <v>47399707.17605</v>
      </c>
      <c r="N314" s="29">
        <f>'Exportaciones mensual (90-23)'!F313</f>
        <v>58055190.957539998</v>
      </c>
      <c r="O314" s="29">
        <f>'Importaciones mensual (90-23)'!F313</f>
        <v>125464136.80599</v>
      </c>
      <c r="P314" s="29">
        <f>'Saldo mensual (90-23)'!F313</f>
        <v>-67408945.848450005</v>
      </c>
      <c r="Q314" s="29">
        <f>'Exportaciones mensual (90-23)'!G313</f>
        <v>200093104.14886001</v>
      </c>
      <c r="R314" s="29">
        <f>'Importaciones mensual (90-23)'!G313</f>
        <v>47529255.30765</v>
      </c>
      <c r="S314" s="29">
        <f>'Saldo mensual (90-23)'!G313</f>
        <v>152563848.84121001</v>
      </c>
      <c r="T314" s="29">
        <f>'Exportaciones mensual (90-23)'!F313</f>
        <v>58055190.957539998</v>
      </c>
      <c r="U314" s="29">
        <f>'Importaciones mensual (90-23)'!H313</f>
        <v>19797390.168559998</v>
      </c>
      <c r="V314" s="29">
        <f>'Saldo mensual (90-23)'!H313</f>
        <v>10658192.962200001</v>
      </c>
      <c r="W314" s="29">
        <f>'Exportaciones mensual (90-23)'!G313</f>
        <v>200093104.14886001</v>
      </c>
      <c r="X314" s="29">
        <f>'Importaciones mensual (90-23)'!I313</f>
        <v>153142582.75652</v>
      </c>
      <c r="Y314" s="29">
        <f>'Saldo mensual (90-23)'!J313</f>
        <v>50322131.932490006</v>
      </c>
      <c r="Z314" s="29">
        <f>'Exportaciones mensual (90-23)'!H313</f>
        <v>30455583.130759999</v>
      </c>
      <c r="AA314" s="29">
        <f>'Importaciones mensual (90-23)'!J313</f>
        <v>7852280.4563600002</v>
      </c>
      <c r="AB314" s="29">
        <f>'Saldo mensual (90-23)'!J313</f>
        <v>50322131.932490006</v>
      </c>
      <c r="AC314" s="29">
        <f>'Exportaciones mensual (90-23)'!I313</f>
        <v>86219611.243990004</v>
      </c>
      <c r="AD314" s="29">
        <f>'Exportaciones mensual (90-23)'!I313</f>
        <v>86219611.243990004</v>
      </c>
      <c r="AE314" s="29">
        <f>'Saldo mensual (90-23)'!K313</f>
        <v>4892185.0656899996</v>
      </c>
      <c r="AF314" s="29">
        <f>'Exportaciones mensual (90-23)'!J313</f>
        <v>58174412.388850003</v>
      </c>
      <c r="AG314" s="29">
        <f>'Importaciones mensual (90-23)'!L313</f>
        <v>163919812.15891001</v>
      </c>
      <c r="AH314" s="29">
        <f>'Saldo mensual (90-23)'!L313</f>
        <v>-102006551.04254001</v>
      </c>
      <c r="AI314" s="29">
        <f>'Exportaciones mensual (90-23)'!M313</f>
        <v>117694567.72261</v>
      </c>
      <c r="AJ314" s="29">
        <f>'Importaciones mensual (90-23)'!M313</f>
        <v>36721103.657789998</v>
      </c>
      <c r="AK314" s="29">
        <f>'Saldo mensual (90-23)'!M313</f>
        <v>80973464.064819992</v>
      </c>
      <c r="AL314" s="29">
        <f>'Exportaciones mensual (90-23)'!K313</f>
        <v>22065996.394189999</v>
      </c>
      <c r="AM314" s="29">
        <f>'Importaciones mensual (90-23)'!N313</f>
        <v>552862992.96437001</v>
      </c>
      <c r="AN314" s="29">
        <f>'Saldo mensual (90-23)'!N313</f>
        <v>-209731070.53757</v>
      </c>
      <c r="AO314" s="29">
        <f>'Exportaciones mensual (90-23)'!L313</f>
        <v>61913261.11637</v>
      </c>
      <c r="AP314" s="29">
        <f>'Importaciones mensual (90-23)'!O313</f>
        <v>271738166.26973999</v>
      </c>
      <c r="AQ314" s="29">
        <f>'Saldo mensual (90-23)'!O313</f>
        <v>-202062310.85250998</v>
      </c>
      <c r="AR314" s="29">
        <f>'Exportaciones mensual (90-23)'!P313</f>
        <v>1738316.7089800001</v>
      </c>
      <c r="AS314" s="29">
        <f>'Importaciones mensual (90-23)'!P313</f>
        <v>13334182.95418</v>
      </c>
      <c r="AT314" s="29">
        <f>'Saldo mensual (90-23)'!P313</f>
        <v>-11595866.245200001</v>
      </c>
      <c r="AU314" s="29">
        <f>'Exportaciones mensual (90-23)'!M313</f>
        <v>117694567.72261</v>
      </c>
      <c r="AV314" s="29">
        <f>'Importaciones mensual (90-23)'!Q313</f>
        <v>19671367.560369998</v>
      </c>
      <c r="AW314" s="29">
        <f>'Saldo mensual (90-23)'!Q313</f>
        <v>3691918.8115700036</v>
      </c>
      <c r="AX314" s="29">
        <f>'Exportaciones mensual (90-23)'!N313</f>
        <v>343131922.42680001</v>
      </c>
      <c r="AY314" s="29">
        <f>'Importaciones mensual (90-23)'!R313</f>
        <v>82209207.336449996</v>
      </c>
      <c r="AZ314" s="29">
        <f>'Saldo mensual (90-23)'!R313</f>
        <v>-4026605.9212400015</v>
      </c>
      <c r="BA314" s="29">
        <f>'Exportaciones mensual (90-23)'!O313</f>
        <v>69675855.417229995</v>
      </c>
      <c r="BB314" s="29">
        <f>'Importaciones mensual (90-23)'!S313</f>
        <v>167002445.40807</v>
      </c>
      <c r="BC314" s="29">
        <f>'Saldo mensual (90-23)'!S313</f>
        <v>-145331222.41633999</v>
      </c>
      <c r="BD314" s="29">
        <f>'Exportaciones mensual (90-23)'!P313</f>
        <v>1738316.7089800001</v>
      </c>
      <c r="BE314" s="29">
        <f>'Importaciones mensual (90-23)'!T313</f>
        <v>121226139.01037</v>
      </c>
      <c r="BF314" s="29">
        <f>'Saldo mensual (90-23)'!T313</f>
        <v>-36643175.725549996</v>
      </c>
      <c r="BG314" s="29">
        <f>'Exportaciones mensual (90-23)'!Q313</f>
        <v>23363286.371940002</v>
      </c>
      <c r="BH314" s="29">
        <f>'Importaciones mensual (90-23)'!U313</f>
        <v>20051822.563700002</v>
      </c>
      <c r="BI314" s="29">
        <f>'Saldo mensual (90-23)'!U313</f>
        <v>85045449.914689988</v>
      </c>
      <c r="BJ314" s="29">
        <f>'Exportaciones mensual (90-23)'!R313</f>
        <v>78182601.415209994</v>
      </c>
      <c r="BK314" s="29">
        <f>'Importaciones mensual (90-23)'!V313</f>
        <v>33465480.020259999</v>
      </c>
      <c r="BL314" s="29">
        <f>'Saldo mensual (90-23)'!V313</f>
        <v>31432307.651450001</v>
      </c>
      <c r="BM314" s="29">
        <f>'Exportaciones mensual (90-23)'!S313</f>
        <v>21671222.991730001</v>
      </c>
      <c r="BN314" s="29">
        <f>'Importaciones mensual (90-23)'!W313</f>
        <v>8994081.8753299993</v>
      </c>
      <c r="BO314" s="29">
        <f>'Saldo mensual (90-23)'!W313</f>
        <v>-5946510.4898299994</v>
      </c>
      <c r="BP314" s="29">
        <f>'Exportaciones mensual (90-23)'!T313</f>
        <v>84582963.284820005</v>
      </c>
      <c r="BQ314" s="29">
        <f>'Importaciones mensual (90-23)'!X313</f>
        <v>89656771.838080004</v>
      </c>
      <c r="BR314" s="29">
        <f>'Saldo mensual (90-23)'!X313</f>
        <v>-7461541.7248900086</v>
      </c>
      <c r="BS314" s="29">
        <f>'Exportaciones mensual (90-23)'!U313</f>
        <v>105097272.47838999</v>
      </c>
      <c r="BT314" s="29">
        <f>'Importaciones mensual (90-23)'!Y313</f>
        <v>41825248.688759997</v>
      </c>
      <c r="BU314" s="29">
        <f>'Saldo mensual (90-23)'!Y313</f>
        <v>-1362682.162969999</v>
      </c>
      <c r="BV314" s="29">
        <f>'Exportaciones mensual (90-23)'!V313</f>
        <v>64897787.671709999</v>
      </c>
      <c r="BW314" s="29">
        <f>'Importaciones mensual (90-23)'!Z313</f>
        <v>57585180.265730001</v>
      </c>
      <c r="BX314" s="29">
        <f>'Saldo mensual (90-23)'!Z313</f>
        <v>6604681.4689999968</v>
      </c>
      <c r="BY314" s="29">
        <f>'Exportaciones mensual (90-23)'!W313</f>
        <v>3047571.3854999999</v>
      </c>
      <c r="BZ314" s="29">
        <f>'Importaciones mensual (90-23)'!AA313</f>
        <v>56333509.727030002</v>
      </c>
      <c r="CA314" s="29">
        <f>'Saldo mensual (90-23)'!AA313</f>
        <v>94317404.586169988</v>
      </c>
      <c r="CB314" s="29">
        <f>'Exportaciones mensual (90-23)'!X313</f>
        <v>82195230.113189995</v>
      </c>
      <c r="CC314" s="29">
        <f>'Importaciones mensual (90-23)'!AB313</f>
        <v>0</v>
      </c>
      <c r="CD314" s="29">
        <f>'Saldo mensual (90-23)'!AB313</f>
        <v>50258863.691440001</v>
      </c>
      <c r="CE314" s="29">
        <f>'Exportaciones mensual (90-23)'!AC313</f>
        <v>1028582624.2859499</v>
      </c>
      <c r="CF314" s="29">
        <f>'Importaciones mensual (90-23)'!AC313</f>
        <v>879749649.43399</v>
      </c>
      <c r="CG314" s="29">
        <f>'Saldo mensual (90-23)'!AC313</f>
        <v>148832974.85195994</v>
      </c>
      <c r="CH314" s="29">
        <f>'Exportaciones mensual (90-23)'!Y313</f>
        <v>40462566.525789998</v>
      </c>
      <c r="CI314" s="29">
        <f>'Importaciones mensual (90-23)'!AD313</f>
        <v>87733672.11733</v>
      </c>
      <c r="CJ314" s="29">
        <f>'Saldo mensual (90-23)'!AD313</f>
        <v>-23805273.047749996</v>
      </c>
      <c r="CK314" s="29">
        <f>'Exportaciones mensual (90-23)'!Z313</f>
        <v>64189861.734729998</v>
      </c>
      <c r="CL314" s="29">
        <f>'Importaciones mensual (90-23)'!AE313</f>
        <v>24078007.523219999</v>
      </c>
      <c r="CM314" s="29">
        <f>'Saldo mensual (90-23)'!AE313</f>
        <v>58358611.792699993</v>
      </c>
      <c r="CN314" s="29">
        <f>'Exportaciones mensual (90-23)'!AA313</f>
        <v>150650914.3132</v>
      </c>
      <c r="CO314" s="29">
        <f>'Importaciones mensual (90-23)'!AF313</f>
        <v>113008932.05553</v>
      </c>
      <c r="CP314" s="29">
        <f>'Saldo mensual (90-23)'!AF313</f>
        <v>-48107466.690219998</v>
      </c>
      <c r="CQ314" s="29">
        <f>'Exportaciones mensual (90-23)'!AB313</f>
        <v>50258863.691440001</v>
      </c>
      <c r="CR314" s="29">
        <f>'Importaciones mensual (90-23)'!AG313</f>
        <v>88010023.472369999</v>
      </c>
      <c r="CS314" s="29">
        <f>'Saldo mensual (90-23)'!AG313</f>
        <v>-63176393.658669993</v>
      </c>
      <c r="CT314" s="29">
        <f>'Exportaciones mensual (90-23)'!AC313</f>
        <v>1028582624.2859499</v>
      </c>
      <c r="CU314" s="29">
        <f>'Importaciones mensual (90-23)'!AH313</f>
        <v>35217117.537890002</v>
      </c>
      <c r="CV314" s="29">
        <f>'Saldo mensual (90-23)'!AH313</f>
        <v>-29908594.697890002</v>
      </c>
      <c r="CW314" s="29">
        <f>'Exportaciones mensual (90-23)'!AC313</f>
        <v>1028582624.2859499</v>
      </c>
      <c r="CX314" s="29">
        <f>'Importaciones mensual (90-23)'!AI313</f>
        <v>21229201.32714</v>
      </c>
      <c r="CY314" s="29">
        <f>'Saldo mensual (90-23)'!AI313</f>
        <v>132651577.49409999</v>
      </c>
      <c r="CZ314" s="29">
        <f>'Exportaciones mensual (90-23)'!AE313</f>
        <v>82436619.315919995</v>
      </c>
      <c r="DA314" s="29">
        <f>'Importaciones mensual (90-23)'!AJ313</f>
        <v>41713997.29569</v>
      </c>
      <c r="DB314" s="29">
        <f>'Saldo mensual (90-23)'!AJ313</f>
        <v>77110853.471110001</v>
      </c>
      <c r="DC314" s="29">
        <f>'Exportaciones mensual (90-23)'!AF313</f>
        <v>64901465.365309998</v>
      </c>
      <c r="DD314" s="29">
        <f>'Importaciones mensual (90-23)'!AK313</f>
        <v>7420665.1918000001</v>
      </c>
      <c r="DE314" s="29">
        <f>'Saldo mensual (90-23)'!AK313</f>
        <v>2320694.9002</v>
      </c>
      <c r="DF314" s="29">
        <f>'Exportaciones mensual (90-23)'!AG313</f>
        <v>24833629.813700002</v>
      </c>
      <c r="DG314" s="29">
        <f>'Importaciones mensual (90-23)'!AL313</f>
        <v>29108182.65278</v>
      </c>
      <c r="DH314" s="29">
        <f>'Saldo mensual (90-23)'!AL313</f>
        <v>26890444.867249999</v>
      </c>
      <c r="DI314" s="29">
        <f>'Exportaciones mensual (90-23)'!AH313</f>
        <v>5308522.84</v>
      </c>
      <c r="DJ314" s="29">
        <f>'Importaciones mensual (90-23)'!AM313</f>
        <v>1724429.5550299999</v>
      </c>
      <c r="DK314" s="29">
        <f>'Saldo mensual (90-23)'!AM313</f>
        <v>1140948.2992799999</v>
      </c>
      <c r="DL314" s="29">
        <f>'Exportaciones mensual (90-23)'!AI313</f>
        <v>153880778.82124001</v>
      </c>
      <c r="DM314" s="29">
        <f>'Importaciones mensual (90-23)'!AN313</f>
        <v>0</v>
      </c>
      <c r="DN314" s="29">
        <f>'Saldo mensual (90-23)'!AN313</f>
        <v>3429659.0468799998</v>
      </c>
      <c r="DO314" s="29">
        <f>'Exportaciones mensual (90-23)'!AJ313</f>
        <v>118824850.7668</v>
      </c>
      <c r="DP314" s="29">
        <f>'Importaciones mensual (90-23)'!AO313</f>
        <v>21513.869139999999</v>
      </c>
      <c r="DQ314" s="29">
        <f>'Saldo mensual (90-23)'!AO313</f>
        <v>85287957.836840004</v>
      </c>
      <c r="DR314" s="29">
        <f>'Exportaciones mensual (90-23)'!AP313</f>
        <v>66797730.731279999</v>
      </c>
      <c r="DS314" s="29">
        <f>'Importaciones mensual (90-23)'!AP313</f>
        <v>346846.06013</v>
      </c>
      <c r="DT314" s="29">
        <f>'Saldo mensual (90-23)'!AP313</f>
        <v>66450884.671149991</v>
      </c>
      <c r="DU314" s="29">
        <f>'Exportaciones mensual (90-23)'!AK313</f>
        <v>9741360.0920000002</v>
      </c>
      <c r="DV314" s="29">
        <f>'Importaciones mensual (90-23)'!AQ313</f>
        <v>2021337.7464699999</v>
      </c>
      <c r="DW314" s="29">
        <f>'Saldo mensual (90-23)'!AQ313</f>
        <v>27076745.679309998</v>
      </c>
      <c r="DX314" s="29">
        <f>'Exportaciones mensual (90-23)'!AL313</f>
        <v>55998627.520029999</v>
      </c>
      <c r="DY314" s="29">
        <f>'Importaciones mensual (90-23)'!AR313</f>
        <v>15922548.685149999</v>
      </c>
      <c r="DZ314" s="29">
        <f>'Saldo mensual (90-23)'!AR313</f>
        <v>24729959.760650001</v>
      </c>
      <c r="EA314" s="29">
        <f>'Exportaciones mensual (90-23)'!AM313</f>
        <v>2865377.8543099998</v>
      </c>
      <c r="EB314" s="29">
        <f>'Importaciones mensual (90-23)'!AS313</f>
        <v>136205579.20809001</v>
      </c>
      <c r="EC314" s="29">
        <f>'Saldo mensual (90-23)'!AS313</f>
        <v>-105918986.12361</v>
      </c>
      <c r="ED314" s="29">
        <f>'Exportaciones mensual (90-23)'!AN313</f>
        <v>3429659.0468799998</v>
      </c>
      <c r="EE314" s="29">
        <f>'Importaciones mensual (90-23)'!AT313</f>
        <v>229518649.06806999</v>
      </c>
      <c r="EF314" s="29">
        <f>'Saldo mensual (90-23)'!AT313</f>
        <v>142130068.61935002</v>
      </c>
    </row>
    <row r="315" spans="1:136">
      <c r="A315" s="9">
        <v>42156</v>
      </c>
      <c r="B315" s="29">
        <f>'Exportaciones mensual (90-23)'!B314</f>
        <v>924511605.51891005</v>
      </c>
      <c r="C315" s="29">
        <f>'Importaciones mensual (90-23)'!B314</f>
        <v>1268477507.7488</v>
      </c>
      <c r="D315" s="29">
        <f>'Saldo mensual (90-23)'!B314</f>
        <v>-343965902.22988999</v>
      </c>
      <c r="E315" s="29">
        <f>'Exportaciones mensual (90-23)'!C314</f>
        <v>97389181.279440001</v>
      </c>
      <c r="F315" s="29">
        <f>'Importaciones mensual (90-23)'!C314</f>
        <v>40040112.3895</v>
      </c>
      <c r="G315" s="29">
        <f>'Saldo mensual (90-23)'!C314</f>
        <v>57349068.889940001</v>
      </c>
      <c r="H315" s="30">
        <f>'Exportaciones mensual (90-23)'!D314</f>
        <v>109094218.12108</v>
      </c>
      <c r="I315" s="29">
        <f>'Importaciones mensual (90-23)'!D314</f>
        <v>40855908.691519998</v>
      </c>
      <c r="J315" s="29">
        <f>'Saldo mensual (90-23)'!D314</f>
        <v>68238309.429560006</v>
      </c>
      <c r="K315" s="29">
        <f>'Exportaciones mensual (90-23)'!E314</f>
        <v>127811257.11202</v>
      </c>
      <c r="L315" s="29">
        <f>'Importaciones mensual (90-23)'!E314</f>
        <v>177178.07433</v>
      </c>
      <c r="M315" s="31">
        <f>'Saldo mensual (90-23)'!E314</f>
        <v>127634079.03769</v>
      </c>
      <c r="N315" s="29">
        <f>'Exportaciones mensual (90-23)'!F314</f>
        <v>58418781.161349997</v>
      </c>
      <c r="O315" s="29">
        <f>'Importaciones mensual (90-23)'!F314</f>
        <v>118897458.71562999</v>
      </c>
      <c r="P315" s="29">
        <f>'Saldo mensual (90-23)'!F314</f>
        <v>-60478677.554279998</v>
      </c>
      <c r="Q315" s="29">
        <f>'Exportaciones mensual (90-23)'!G314</f>
        <v>222707365.68456</v>
      </c>
      <c r="R315" s="29">
        <f>'Importaciones mensual (90-23)'!G314</f>
        <v>67969850.708949998</v>
      </c>
      <c r="S315" s="29">
        <f>'Saldo mensual (90-23)'!G314</f>
        <v>154737514.97561002</v>
      </c>
      <c r="T315" s="29">
        <f>'Exportaciones mensual (90-23)'!F314</f>
        <v>58418781.161349997</v>
      </c>
      <c r="U315" s="29">
        <f>'Importaciones mensual (90-23)'!H314</f>
        <v>20668892.710639998</v>
      </c>
      <c r="V315" s="29">
        <f>'Saldo mensual (90-23)'!H314</f>
        <v>6069791.4647100009</v>
      </c>
      <c r="W315" s="29">
        <f>'Exportaciones mensual (90-23)'!G314</f>
        <v>222707365.68456</v>
      </c>
      <c r="X315" s="29">
        <f>'Importaciones mensual (90-23)'!I314</f>
        <v>184939327.37566999</v>
      </c>
      <c r="Y315" s="29">
        <f>'Saldo mensual (90-23)'!J314</f>
        <v>51876671.243770003</v>
      </c>
      <c r="Z315" s="29">
        <f>'Exportaciones mensual (90-23)'!H314</f>
        <v>26738684.175349999</v>
      </c>
      <c r="AA315" s="29">
        <f>'Importaciones mensual (90-23)'!J314</f>
        <v>11110116.917540001</v>
      </c>
      <c r="AB315" s="29">
        <f>'Saldo mensual (90-23)'!J314</f>
        <v>51876671.243770003</v>
      </c>
      <c r="AC315" s="29">
        <f>'Exportaciones mensual (90-23)'!I314</f>
        <v>83749033.173109993</v>
      </c>
      <c r="AD315" s="29">
        <f>'Exportaciones mensual (90-23)'!I314</f>
        <v>83749033.173109993</v>
      </c>
      <c r="AE315" s="29">
        <f>'Saldo mensual (90-23)'!K314</f>
        <v>5305358.8922500014</v>
      </c>
      <c r="AF315" s="29">
        <f>'Exportaciones mensual (90-23)'!J314</f>
        <v>62986788.161310002</v>
      </c>
      <c r="AG315" s="29">
        <f>'Importaciones mensual (90-23)'!L314</f>
        <v>134687852.30835</v>
      </c>
      <c r="AH315" s="29">
        <f>'Saldo mensual (90-23)'!L314</f>
        <v>-85667698.516990006</v>
      </c>
      <c r="AI315" s="29">
        <f>'Exportaciones mensual (90-23)'!M314</f>
        <v>109275076.06841999</v>
      </c>
      <c r="AJ315" s="29">
        <f>'Importaciones mensual (90-23)'!M314</f>
        <v>30657491.919769999</v>
      </c>
      <c r="AK315" s="29">
        <f>'Saldo mensual (90-23)'!M314</f>
        <v>78617584.148649991</v>
      </c>
      <c r="AL315" s="29">
        <f>'Exportaciones mensual (90-23)'!K314</f>
        <v>25423551.23903</v>
      </c>
      <c r="AM315" s="29">
        <f>'Importaciones mensual (90-23)'!N314</f>
        <v>723899096.11119998</v>
      </c>
      <c r="AN315" s="29">
        <f>'Saldo mensual (90-23)'!N314</f>
        <v>-434115106.04583997</v>
      </c>
      <c r="AO315" s="29">
        <f>'Exportaciones mensual (90-23)'!L314</f>
        <v>49020153.791359998</v>
      </c>
      <c r="AP315" s="29">
        <f>'Importaciones mensual (90-23)'!O314</f>
        <v>271467649.54807001</v>
      </c>
      <c r="AQ315" s="29">
        <f>'Saldo mensual (90-23)'!O314</f>
        <v>-147295169.37467003</v>
      </c>
      <c r="AR315" s="29">
        <f>'Exportaciones mensual (90-23)'!P314</f>
        <v>1551786.5922900001</v>
      </c>
      <c r="AS315" s="29">
        <f>'Importaciones mensual (90-23)'!P314</f>
        <v>12038741.94977</v>
      </c>
      <c r="AT315" s="29">
        <f>'Saldo mensual (90-23)'!P314</f>
        <v>-10486955.357480001</v>
      </c>
      <c r="AU315" s="29">
        <f>'Exportaciones mensual (90-23)'!M314</f>
        <v>109275076.06841999</v>
      </c>
      <c r="AV315" s="29">
        <f>'Importaciones mensual (90-23)'!Q314</f>
        <v>35249725.568130001</v>
      </c>
      <c r="AW315" s="29">
        <f>'Saldo mensual (90-23)'!Q314</f>
        <v>1147031.1500400007</v>
      </c>
      <c r="AX315" s="29">
        <f>'Exportaciones mensual (90-23)'!N314</f>
        <v>289783990.06536001</v>
      </c>
      <c r="AY315" s="29">
        <f>'Importaciones mensual (90-23)'!R314</f>
        <v>71530481.107329994</v>
      </c>
      <c r="AZ315" s="29">
        <f>'Saldo mensual (90-23)'!R314</f>
        <v>49114288.842870012</v>
      </c>
      <c r="BA315" s="29">
        <f>'Exportaciones mensual (90-23)'!O314</f>
        <v>124172480.1734</v>
      </c>
      <c r="BB315" s="29">
        <f>'Importaciones mensual (90-23)'!S314</f>
        <v>106999849.91146</v>
      </c>
      <c r="BC315" s="29">
        <f>'Saldo mensual (90-23)'!S314</f>
        <v>-85104480.761449993</v>
      </c>
      <c r="BD315" s="29">
        <f>'Exportaciones mensual (90-23)'!P314</f>
        <v>1551786.5922900001</v>
      </c>
      <c r="BE315" s="29">
        <f>'Importaciones mensual (90-23)'!T314</f>
        <v>108496704.38854</v>
      </c>
      <c r="BF315" s="29">
        <f>'Saldo mensual (90-23)'!T314</f>
        <v>-10373986.757880002</v>
      </c>
      <c r="BG315" s="29">
        <f>'Exportaciones mensual (90-23)'!Q314</f>
        <v>36396756.718170002</v>
      </c>
      <c r="BH315" s="29">
        <f>'Importaciones mensual (90-23)'!U314</f>
        <v>109219638.31184</v>
      </c>
      <c r="BI315" s="29">
        <f>'Saldo mensual (90-23)'!U314</f>
        <v>146315644.2911</v>
      </c>
      <c r="BJ315" s="29">
        <f>'Exportaciones mensual (90-23)'!R314</f>
        <v>120644769.95020001</v>
      </c>
      <c r="BK315" s="29">
        <f>'Importaciones mensual (90-23)'!V314</f>
        <v>9835544.3505799994</v>
      </c>
      <c r="BL315" s="29">
        <f>'Saldo mensual (90-23)'!V314</f>
        <v>50171732.807099998</v>
      </c>
      <c r="BM315" s="29">
        <f>'Exportaciones mensual (90-23)'!S314</f>
        <v>21895369.150010001</v>
      </c>
      <c r="BN315" s="29">
        <f>'Importaciones mensual (90-23)'!W314</f>
        <v>13023031.894479999</v>
      </c>
      <c r="BO315" s="29">
        <f>'Saldo mensual (90-23)'!W314</f>
        <v>-10204713.846829999</v>
      </c>
      <c r="BP315" s="29">
        <f>'Exportaciones mensual (90-23)'!T314</f>
        <v>98122717.630659997</v>
      </c>
      <c r="BQ315" s="29">
        <f>'Importaciones mensual (90-23)'!X314</f>
        <v>102000269.04620001</v>
      </c>
      <c r="BR315" s="29">
        <f>'Saldo mensual (90-23)'!X314</f>
        <v>52663739.293190002</v>
      </c>
      <c r="BS315" s="29">
        <f>'Exportaciones mensual (90-23)'!U314</f>
        <v>255535282.60293999</v>
      </c>
      <c r="BT315" s="29">
        <f>'Importaciones mensual (90-23)'!Y314</f>
        <v>42093677.806089997</v>
      </c>
      <c r="BU315" s="29">
        <f>'Saldo mensual (90-23)'!Y314</f>
        <v>48806723.367280006</v>
      </c>
      <c r="BV315" s="29">
        <f>'Exportaciones mensual (90-23)'!V314</f>
        <v>60007277.157679997</v>
      </c>
      <c r="BW315" s="29">
        <f>'Importaciones mensual (90-23)'!Z314</f>
        <v>75769270.662719995</v>
      </c>
      <c r="BX315" s="29">
        <f>'Saldo mensual (90-23)'!Z314</f>
        <v>64995474.095640004</v>
      </c>
      <c r="BY315" s="29">
        <f>'Exportaciones mensual (90-23)'!W314</f>
        <v>2818318.0476500001</v>
      </c>
      <c r="BZ315" s="29">
        <f>'Importaciones mensual (90-23)'!AA314</f>
        <v>53032979.041000001</v>
      </c>
      <c r="CA315" s="29">
        <f>'Saldo mensual (90-23)'!AA314</f>
        <v>199518319.23942998</v>
      </c>
      <c r="CB315" s="29">
        <f>'Exportaciones mensual (90-23)'!X314</f>
        <v>154664008.33939001</v>
      </c>
      <c r="CC315" s="29">
        <f>'Importaciones mensual (90-23)'!AB314</f>
        <v>0</v>
      </c>
      <c r="CD315" s="29">
        <f>'Saldo mensual (90-23)'!AB314</f>
        <v>47795645.20352</v>
      </c>
      <c r="CE315" s="29">
        <f>'Exportaciones mensual (90-23)'!AC314</f>
        <v>886772629.97130001</v>
      </c>
      <c r="CF315" s="29">
        <f>'Importaciones mensual (90-23)'!AC314</f>
        <v>1038622661.36733</v>
      </c>
      <c r="CG315" s="29">
        <f>'Saldo mensual (90-23)'!AC314</f>
        <v>-151850031.39602995</v>
      </c>
      <c r="CH315" s="29">
        <f>'Exportaciones mensual (90-23)'!Y314</f>
        <v>90900401.173370004</v>
      </c>
      <c r="CI315" s="29">
        <f>'Importaciones mensual (90-23)'!AD314</f>
        <v>83337316.061939999</v>
      </c>
      <c r="CJ315" s="29">
        <f>'Saldo mensual (90-23)'!AD314</f>
        <v>-51854486.150470003</v>
      </c>
      <c r="CK315" s="29">
        <f>'Exportaciones mensual (90-23)'!Z314</f>
        <v>140764744.75836</v>
      </c>
      <c r="CL315" s="29">
        <f>'Importaciones mensual (90-23)'!AE314</f>
        <v>22355331.245809998</v>
      </c>
      <c r="CM315" s="29">
        <f>'Saldo mensual (90-23)'!AE314</f>
        <v>87456755.987100005</v>
      </c>
      <c r="CN315" s="29">
        <f>'Exportaciones mensual (90-23)'!AA314</f>
        <v>252551298.28042999</v>
      </c>
      <c r="CO315" s="29">
        <f>'Importaciones mensual (90-23)'!AF314</f>
        <v>114029311.9209</v>
      </c>
      <c r="CP315" s="29">
        <f>'Saldo mensual (90-23)'!AF314</f>
        <v>-95363575.955150008</v>
      </c>
      <c r="CQ315" s="29">
        <f>'Exportaciones mensual (90-23)'!AB314</f>
        <v>47795645.20352</v>
      </c>
      <c r="CR315" s="29">
        <f>'Importaciones mensual (90-23)'!AG314</f>
        <v>61731871.789839998</v>
      </c>
      <c r="CS315" s="29">
        <f>'Saldo mensual (90-23)'!AG314</f>
        <v>17627244.108630002</v>
      </c>
      <c r="CT315" s="29">
        <f>'Exportaciones mensual (90-23)'!AC314</f>
        <v>886772629.97130001</v>
      </c>
      <c r="CU315" s="29">
        <f>'Importaciones mensual (90-23)'!AH314</f>
        <v>39255610.54276</v>
      </c>
      <c r="CV315" s="29">
        <f>'Saldo mensual (90-23)'!AH314</f>
        <v>-31224197.69901</v>
      </c>
      <c r="CW315" s="29">
        <f>'Exportaciones mensual (90-23)'!AC314</f>
        <v>886772629.97130001</v>
      </c>
      <c r="CX315" s="29">
        <f>'Importaciones mensual (90-23)'!AI314</f>
        <v>29299837.045650002</v>
      </c>
      <c r="CY315" s="29">
        <f>'Saldo mensual (90-23)'!AI314</f>
        <v>192910508.68098998</v>
      </c>
      <c r="CZ315" s="29">
        <f>'Exportaciones mensual (90-23)'!AE314</f>
        <v>109812087.23291001</v>
      </c>
      <c r="DA315" s="29">
        <f>'Importaciones mensual (90-23)'!AJ314</f>
        <v>53348206.283430003</v>
      </c>
      <c r="DB315" s="29">
        <f>'Saldo mensual (90-23)'!AJ314</f>
        <v>73839120.261350006</v>
      </c>
      <c r="DC315" s="29">
        <f>'Exportaciones mensual (90-23)'!AF314</f>
        <v>18665735.965750001</v>
      </c>
      <c r="DD315" s="29">
        <f>'Importaciones mensual (90-23)'!AK314</f>
        <v>8654707.9849299993</v>
      </c>
      <c r="DE315" s="29">
        <f>'Saldo mensual (90-23)'!AK314</f>
        <v>7409842.925590001</v>
      </c>
      <c r="DF315" s="29">
        <f>'Exportaciones mensual (90-23)'!AG314</f>
        <v>79359115.898469999</v>
      </c>
      <c r="DG315" s="29">
        <f>'Importaciones mensual (90-23)'!AL314</f>
        <v>15972572.42722</v>
      </c>
      <c r="DH315" s="29">
        <f>'Saldo mensual (90-23)'!AL314</f>
        <v>55870347.152479991</v>
      </c>
      <c r="DI315" s="29">
        <f>'Exportaciones mensual (90-23)'!AH314</f>
        <v>8031412.84375</v>
      </c>
      <c r="DJ315" s="29">
        <f>'Importaciones mensual (90-23)'!AM314</f>
        <v>2132757.5674899998</v>
      </c>
      <c r="DK315" s="29">
        <f>'Saldo mensual (90-23)'!AM314</f>
        <v>12388516.415209999</v>
      </c>
      <c r="DL315" s="29">
        <f>'Exportaciones mensual (90-23)'!AI314</f>
        <v>222210345.72663999</v>
      </c>
      <c r="DM315" s="29">
        <f>'Importaciones mensual (90-23)'!AN314</f>
        <v>0</v>
      </c>
      <c r="DN315" s="29">
        <f>'Saldo mensual (90-23)'!AN314</f>
        <v>6451893.2052499996</v>
      </c>
      <c r="DO315" s="29">
        <f>'Exportaciones mensual (90-23)'!AJ314</f>
        <v>127187326.54478</v>
      </c>
      <c r="DP315" s="29">
        <f>'Importaciones mensual (90-23)'!AO314</f>
        <v>0</v>
      </c>
      <c r="DQ315" s="29">
        <f>'Saldo mensual (90-23)'!AO314</f>
        <v>91878198.265630007</v>
      </c>
      <c r="DR315" s="29">
        <f>'Exportaciones mensual (90-23)'!AP314</f>
        <v>153034687.04247999</v>
      </c>
      <c r="DS315" s="29">
        <f>'Importaciones mensual (90-23)'!AP314</f>
        <v>1166651.8991</v>
      </c>
      <c r="DT315" s="29">
        <f>'Saldo mensual (90-23)'!AP314</f>
        <v>151868035.14337999</v>
      </c>
      <c r="DU315" s="29">
        <f>'Exportaciones mensual (90-23)'!AK314</f>
        <v>16064550.91052</v>
      </c>
      <c r="DV315" s="29">
        <f>'Importaciones mensual (90-23)'!AQ314</f>
        <v>4565740.6820499999</v>
      </c>
      <c r="DW315" s="29">
        <f>'Saldo mensual (90-23)'!AQ314</f>
        <v>19558352.867550001</v>
      </c>
      <c r="DX315" s="29">
        <f>'Exportaciones mensual (90-23)'!AL314</f>
        <v>71842919.579699993</v>
      </c>
      <c r="DY315" s="29">
        <f>'Importaciones mensual (90-23)'!AR314</f>
        <v>17606536.99501</v>
      </c>
      <c r="DZ315" s="29">
        <f>'Saldo mensual (90-23)'!AR314</f>
        <v>44280435.885450006</v>
      </c>
      <c r="EA315" s="29">
        <f>'Exportaciones mensual (90-23)'!AM314</f>
        <v>14521273.9827</v>
      </c>
      <c r="EB315" s="29">
        <f>'Importaciones mensual (90-23)'!AS314</f>
        <v>113265705.85331</v>
      </c>
      <c r="EC315" s="29">
        <f>'Saldo mensual (90-23)'!AS314</f>
        <v>-23732065.887940004</v>
      </c>
      <c r="ED315" s="29">
        <f>'Exportaciones mensual (90-23)'!AN314</f>
        <v>6451893.2052499996</v>
      </c>
      <c r="EE315" s="29">
        <f>'Importaciones mensual (90-23)'!AT314</f>
        <v>428465047.75450999</v>
      </c>
      <c r="EF315" s="29">
        <f>'Saldo mensual (90-23)'!AT314</f>
        <v>10418396.589030027</v>
      </c>
    </row>
    <row r="316" spans="1:136">
      <c r="A316" s="9">
        <v>42186</v>
      </c>
      <c r="B316" s="29">
        <f>'Exportaciones mensual (90-23)'!B315</f>
        <v>884997590.33351004</v>
      </c>
      <c r="C316" s="29">
        <f>'Importaciones mensual (90-23)'!B315</f>
        <v>1193887094.0493901</v>
      </c>
      <c r="D316" s="29">
        <f>'Saldo mensual (90-23)'!B315</f>
        <v>-308889503.71588004</v>
      </c>
      <c r="E316" s="29">
        <f>'Exportaciones mensual (90-23)'!C315</f>
        <v>83792949.483950004</v>
      </c>
      <c r="F316" s="29">
        <f>'Importaciones mensual (90-23)'!C315</f>
        <v>40223393.929180004</v>
      </c>
      <c r="G316" s="29">
        <f>'Saldo mensual (90-23)'!C315</f>
        <v>43569555.55477</v>
      </c>
      <c r="H316" s="30">
        <f>'Exportaciones mensual (90-23)'!D315</f>
        <v>110027595.98023</v>
      </c>
      <c r="I316" s="29">
        <f>'Importaciones mensual (90-23)'!D315</f>
        <v>38978434.281709999</v>
      </c>
      <c r="J316" s="29">
        <f>'Saldo mensual (90-23)'!D315</f>
        <v>71049161.698520005</v>
      </c>
      <c r="K316" s="29">
        <f>'Exportaciones mensual (90-23)'!E315</f>
        <v>123756589.85141</v>
      </c>
      <c r="L316" s="29">
        <f>'Importaciones mensual (90-23)'!E315</f>
        <v>46769.479220000001</v>
      </c>
      <c r="M316" s="31">
        <f>'Saldo mensual (90-23)'!E315</f>
        <v>123709820.37219</v>
      </c>
      <c r="N316" s="29">
        <f>'Exportaciones mensual (90-23)'!F315</f>
        <v>53480883.950560004</v>
      </c>
      <c r="O316" s="29">
        <f>'Importaciones mensual (90-23)'!F315</f>
        <v>126170863.22621</v>
      </c>
      <c r="P316" s="29">
        <f>'Saldo mensual (90-23)'!F315</f>
        <v>-72689979.275649995</v>
      </c>
      <c r="Q316" s="29">
        <f>'Exportaciones mensual (90-23)'!G315</f>
        <v>199401141.66319999</v>
      </c>
      <c r="R316" s="29">
        <f>'Importaciones mensual (90-23)'!G315</f>
        <v>62767870.226719998</v>
      </c>
      <c r="S316" s="29">
        <f>'Saldo mensual (90-23)'!G315</f>
        <v>136633271.43647999</v>
      </c>
      <c r="T316" s="29">
        <f>'Exportaciones mensual (90-23)'!F315</f>
        <v>53480883.950560004</v>
      </c>
      <c r="U316" s="29">
        <f>'Importaciones mensual (90-23)'!H315</f>
        <v>15262489.026699999</v>
      </c>
      <c r="V316" s="29">
        <f>'Saldo mensual (90-23)'!H315</f>
        <v>14380611.723400002</v>
      </c>
      <c r="W316" s="29">
        <f>'Exportaciones mensual (90-23)'!G315</f>
        <v>199401141.66319999</v>
      </c>
      <c r="X316" s="29">
        <f>'Importaciones mensual (90-23)'!I315</f>
        <v>160438791.90727001</v>
      </c>
      <c r="Y316" s="29">
        <f>'Saldo mensual (90-23)'!J315</f>
        <v>52998448.347270004</v>
      </c>
      <c r="Z316" s="29">
        <f>'Exportaciones mensual (90-23)'!H315</f>
        <v>29643100.750100002</v>
      </c>
      <c r="AA316" s="29">
        <f>'Importaciones mensual (90-23)'!J315</f>
        <v>12847847.59168</v>
      </c>
      <c r="AB316" s="29">
        <f>'Saldo mensual (90-23)'!J315</f>
        <v>52998448.347270004</v>
      </c>
      <c r="AC316" s="29">
        <f>'Exportaciones mensual (90-23)'!I315</f>
        <v>64067380.125560001</v>
      </c>
      <c r="AD316" s="29">
        <f>'Exportaciones mensual (90-23)'!I315</f>
        <v>64067380.125560001</v>
      </c>
      <c r="AE316" s="29">
        <f>'Saldo mensual (90-23)'!K315</f>
        <v>-5700546.8366799988</v>
      </c>
      <c r="AF316" s="29">
        <f>'Exportaciones mensual (90-23)'!J315</f>
        <v>65846295.938950002</v>
      </c>
      <c r="AG316" s="29">
        <f>'Importaciones mensual (90-23)'!L315</f>
        <v>121844317.40319</v>
      </c>
      <c r="AH316" s="29">
        <f>'Saldo mensual (90-23)'!L315</f>
        <v>-46861946.35424</v>
      </c>
      <c r="AI316" s="29">
        <f>'Exportaciones mensual (90-23)'!M315</f>
        <v>115557401.29359999</v>
      </c>
      <c r="AJ316" s="29">
        <f>'Importaciones mensual (90-23)'!M315</f>
        <v>27455673.3277</v>
      </c>
      <c r="AK316" s="29">
        <f>'Saldo mensual (90-23)'!M315</f>
        <v>88101727.965899989</v>
      </c>
      <c r="AL316" s="29">
        <f>'Exportaciones mensual (90-23)'!K315</f>
        <v>14791914.19672</v>
      </c>
      <c r="AM316" s="29">
        <f>'Importaciones mensual (90-23)'!N315</f>
        <v>649681400.71579003</v>
      </c>
      <c r="AN316" s="29">
        <f>'Saldo mensual (90-23)'!N315</f>
        <v>-391856568.78760004</v>
      </c>
      <c r="AO316" s="29">
        <f>'Exportaciones mensual (90-23)'!L315</f>
        <v>74982371.048950002</v>
      </c>
      <c r="AP316" s="29">
        <f>'Importaciones mensual (90-23)'!O315</f>
        <v>310115584.13543999</v>
      </c>
      <c r="AQ316" s="29">
        <f>'Saldo mensual (90-23)'!O315</f>
        <v>-187770667.11330998</v>
      </c>
      <c r="AR316" s="29">
        <f>'Exportaciones mensual (90-23)'!P315</f>
        <v>2081762.42777</v>
      </c>
      <c r="AS316" s="29">
        <f>'Importaciones mensual (90-23)'!P315</f>
        <v>13511778.43354</v>
      </c>
      <c r="AT316" s="29">
        <f>'Saldo mensual (90-23)'!P315</f>
        <v>-11430016.00577</v>
      </c>
      <c r="AU316" s="29">
        <f>'Exportaciones mensual (90-23)'!M315</f>
        <v>115557401.29359999</v>
      </c>
      <c r="AV316" s="29">
        <f>'Importaciones mensual (90-23)'!Q315</f>
        <v>23184154.509709999</v>
      </c>
      <c r="AW316" s="29">
        <f>'Saldo mensual (90-23)'!Q315</f>
        <v>10453448.589809999</v>
      </c>
      <c r="AX316" s="29">
        <f>'Exportaciones mensual (90-23)'!N315</f>
        <v>257824831.92818999</v>
      </c>
      <c r="AY316" s="29">
        <f>'Importaciones mensual (90-23)'!R315</f>
        <v>88399098.995330006</v>
      </c>
      <c r="AZ316" s="29">
        <f>'Saldo mensual (90-23)'!R315</f>
        <v>99087198.818279982</v>
      </c>
      <c r="BA316" s="29">
        <f>'Exportaciones mensual (90-23)'!O315</f>
        <v>122344917.02213</v>
      </c>
      <c r="BB316" s="29">
        <f>'Importaciones mensual (90-23)'!S315</f>
        <v>105330209.37549999</v>
      </c>
      <c r="BC316" s="29">
        <f>'Saldo mensual (90-23)'!S315</f>
        <v>-78049749.104110003</v>
      </c>
      <c r="BD316" s="29">
        <f>'Exportaciones mensual (90-23)'!P315</f>
        <v>2081762.42777</v>
      </c>
      <c r="BE316" s="29">
        <f>'Importaciones mensual (90-23)'!T315</f>
        <v>115145100.55418</v>
      </c>
      <c r="BF316" s="29">
        <f>'Saldo mensual (90-23)'!T315</f>
        <v>-39380455.942929998</v>
      </c>
      <c r="BG316" s="29">
        <f>'Exportaciones mensual (90-23)'!Q315</f>
        <v>33637603.099519998</v>
      </c>
      <c r="BH316" s="29">
        <f>'Importaciones mensual (90-23)'!U315</f>
        <v>118261120.76347999</v>
      </c>
      <c r="BI316" s="29">
        <f>'Saldo mensual (90-23)'!U315</f>
        <v>17481203.803830013</v>
      </c>
      <c r="BJ316" s="29">
        <f>'Exportaciones mensual (90-23)'!R315</f>
        <v>187486297.81360999</v>
      </c>
      <c r="BK316" s="29">
        <f>'Importaciones mensual (90-23)'!V315</f>
        <v>13727746.570529999</v>
      </c>
      <c r="BL316" s="29">
        <f>'Saldo mensual (90-23)'!V315</f>
        <v>47331465.315450005</v>
      </c>
      <c r="BM316" s="29">
        <f>'Exportaciones mensual (90-23)'!S315</f>
        <v>27280460.271389998</v>
      </c>
      <c r="BN316" s="29">
        <f>'Importaciones mensual (90-23)'!W315</f>
        <v>8657587.5257699993</v>
      </c>
      <c r="BO316" s="29">
        <f>'Saldo mensual (90-23)'!W315</f>
        <v>-4984348.7584099993</v>
      </c>
      <c r="BP316" s="29">
        <f>'Exportaciones mensual (90-23)'!T315</f>
        <v>75764644.611249998</v>
      </c>
      <c r="BQ316" s="29">
        <f>'Importaciones mensual (90-23)'!X315</f>
        <v>120836554.68144999</v>
      </c>
      <c r="BR316" s="29">
        <f>'Saldo mensual (90-23)'!X315</f>
        <v>-24744344.776139989</v>
      </c>
      <c r="BS316" s="29">
        <f>'Exportaciones mensual (90-23)'!U315</f>
        <v>135742324.56731001</v>
      </c>
      <c r="BT316" s="29">
        <f>'Importaciones mensual (90-23)'!Y315</f>
        <v>52795181.553329997</v>
      </c>
      <c r="BU316" s="29">
        <f>'Saldo mensual (90-23)'!Y315</f>
        <v>19384863.706450008</v>
      </c>
      <c r="BV316" s="29">
        <f>'Exportaciones mensual (90-23)'!V315</f>
        <v>61059211.885980003</v>
      </c>
      <c r="BW316" s="29">
        <f>'Importaciones mensual (90-23)'!Z315</f>
        <v>63681848.866460003</v>
      </c>
      <c r="BX316" s="29">
        <f>'Saldo mensual (90-23)'!Z315</f>
        <v>-5337157.0244600028</v>
      </c>
      <c r="BY316" s="29">
        <f>'Exportaciones mensual (90-23)'!W315</f>
        <v>3673238.7673599999</v>
      </c>
      <c r="BZ316" s="29">
        <f>'Importaciones mensual (90-23)'!AA315</f>
        <v>63569012.049989998</v>
      </c>
      <c r="CA316" s="29">
        <f>'Saldo mensual (90-23)'!AA315</f>
        <v>175867349.40138</v>
      </c>
      <c r="CB316" s="29">
        <f>'Exportaciones mensual (90-23)'!X315</f>
        <v>96092209.905310005</v>
      </c>
      <c r="CC316" s="29">
        <f>'Importaciones mensual (90-23)'!AB315</f>
        <v>0</v>
      </c>
      <c r="CD316" s="29">
        <f>'Saldo mensual (90-23)'!AB315</f>
        <v>73412565.983400002</v>
      </c>
      <c r="CE316" s="29">
        <f>'Exportaciones mensual (90-23)'!AC315</f>
        <v>632281448.11520004</v>
      </c>
      <c r="CF316" s="29">
        <f>'Importaciones mensual (90-23)'!AC315</f>
        <v>1131019210.1237299</v>
      </c>
      <c r="CG316" s="29">
        <f>'Saldo mensual (90-23)'!AC315</f>
        <v>-498737762.0085299</v>
      </c>
      <c r="CH316" s="29">
        <f>'Exportaciones mensual (90-23)'!Y315</f>
        <v>72180045.259780005</v>
      </c>
      <c r="CI316" s="29">
        <f>'Importaciones mensual (90-23)'!AD315</f>
        <v>114020268.5203</v>
      </c>
      <c r="CJ316" s="29">
        <f>'Saldo mensual (90-23)'!AD315</f>
        <v>-26842359.174380004</v>
      </c>
      <c r="CK316" s="29">
        <f>'Exportaciones mensual (90-23)'!Z315</f>
        <v>58344691.842</v>
      </c>
      <c r="CL316" s="29">
        <f>'Importaciones mensual (90-23)'!AE315</f>
        <v>28971660.517700002</v>
      </c>
      <c r="CM316" s="29">
        <f>'Saldo mensual (90-23)'!AE315</f>
        <v>73496619.166380003</v>
      </c>
      <c r="CN316" s="29">
        <f>'Exportaciones mensual (90-23)'!AA315</f>
        <v>239436361.45137</v>
      </c>
      <c r="CO316" s="29">
        <f>'Importaciones mensual (90-23)'!AF315</f>
        <v>128659683.12881</v>
      </c>
      <c r="CP316" s="29">
        <f>'Saldo mensual (90-23)'!AF315</f>
        <v>-42537866.649650007</v>
      </c>
      <c r="CQ316" s="29">
        <f>'Exportaciones mensual (90-23)'!AB315</f>
        <v>73412565.983400002</v>
      </c>
      <c r="CR316" s="29">
        <f>'Importaciones mensual (90-23)'!AG315</f>
        <v>72156001.542060003</v>
      </c>
      <c r="CS316" s="29">
        <f>'Saldo mensual (90-23)'!AG315</f>
        <v>-31017074.647770002</v>
      </c>
      <c r="CT316" s="29">
        <f>'Exportaciones mensual (90-23)'!AC315</f>
        <v>632281448.11520004</v>
      </c>
      <c r="CU316" s="29">
        <f>'Importaciones mensual (90-23)'!AH315</f>
        <v>43975423.780429997</v>
      </c>
      <c r="CV316" s="29">
        <f>'Saldo mensual (90-23)'!AH315</f>
        <v>-38281009.206359997</v>
      </c>
      <c r="CW316" s="29">
        <f>'Exportaciones mensual (90-23)'!AC315</f>
        <v>632281448.11520004</v>
      </c>
      <c r="CX316" s="29">
        <f>'Importaciones mensual (90-23)'!AI315</f>
        <v>25065089.154429998</v>
      </c>
      <c r="CY316" s="29">
        <f>'Saldo mensual (90-23)'!AI315</f>
        <v>207755147.01440001</v>
      </c>
      <c r="CZ316" s="29">
        <f>'Exportaciones mensual (90-23)'!AE315</f>
        <v>102468279.68408</v>
      </c>
      <c r="DA316" s="29">
        <f>'Importaciones mensual (90-23)'!AJ315</f>
        <v>51095073.61265</v>
      </c>
      <c r="DB316" s="29">
        <f>'Saldo mensual (90-23)'!AJ315</f>
        <v>105261397.20117</v>
      </c>
      <c r="DC316" s="29">
        <f>'Exportaciones mensual (90-23)'!AF315</f>
        <v>86121816.479159996</v>
      </c>
      <c r="DD316" s="29">
        <f>'Importaciones mensual (90-23)'!AK315</f>
        <v>13294438.90803</v>
      </c>
      <c r="DE316" s="29">
        <f>'Saldo mensual (90-23)'!AK315</f>
        <v>2430773.3704100009</v>
      </c>
      <c r="DF316" s="29">
        <f>'Exportaciones mensual (90-23)'!AG315</f>
        <v>41138926.89429</v>
      </c>
      <c r="DG316" s="29">
        <f>'Importaciones mensual (90-23)'!AL315</f>
        <v>29243886.32528</v>
      </c>
      <c r="DH316" s="29">
        <f>'Saldo mensual (90-23)'!AL315</f>
        <v>21918049.340660002</v>
      </c>
      <c r="DI316" s="29">
        <f>'Exportaciones mensual (90-23)'!AH315</f>
        <v>5694414.5740700001</v>
      </c>
      <c r="DJ316" s="29">
        <f>'Importaciones mensual (90-23)'!AM315</f>
        <v>806260.64971999999</v>
      </c>
      <c r="DK316" s="29">
        <f>'Saldo mensual (90-23)'!AM315</f>
        <v>10783168.281679999</v>
      </c>
      <c r="DL316" s="29">
        <f>'Exportaciones mensual (90-23)'!AI315</f>
        <v>232820236.16883001</v>
      </c>
      <c r="DM316" s="29">
        <f>'Importaciones mensual (90-23)'!AN315</f>
        <v>27964.25</v>
      </c>
      <c r="DN316" s="29">
        <f>'Saldo mensual (90-23)'!AN315</f>
        <v>6248286.1108999997</v>
      </c>
      <c r="DO316" s="29">
        <f>'Exportaciones mensual (90-23)'!AJ315</f>
        <v>156356470.81382</v>
      </c>
      <c r="DP316" s="29">
        <f>'Importaciones mensual (90-23)'!AO315</f>
        <v>0</v>
      </c>
      <c r="DQ316" s="29">
        <f>'Saldo mensual (90-23)'!AO315</f>
        <v>95178483.963870004</v>
      </c>
      <c r="DR316" s="29">
        <f>'Exportaciones mensual (90-23)'!AP315</f>
        <v>196561253.39673001</v>
      </c>
      <c r="DS316" s="29">
        <f>'Importaciones mensual (90-23)'!AP315</f>
        <v>589855.15885999997</v>
      </c>
      <c r="DT316" s="29">
        <f>'Saldo mensual (90-23)'!AP315</f>
        <v>195971398.23787001</v>
      </c>
      <c r="DU316" s="29">
        <f>'Exportaciones mensual (90-23)'!AK315</f>
        <v>15725212.27844</v>
      </c>
      <c r="DV316" s="29">
        <f>'Importaciones mensual (90-23)'!AQ315</f>
        <v>1755609.1717699999</v>
      </c>
      <c r="DW316" s="29">
        <f>'Saldo mensual (90-23)'!AQ315</f>
        <v>28827964.603250001</v>
      </c>
      <c r="DX316" s="29">
        <f>'Exportaciones mensual (90-23)'!AL315</f>
        <v>51161935.665940002</v>
      </c>
      <c r="DY316" s="29">
        <f>'Importaciones mensual (90-23)'!AR315</f>
        <v>13133411.55264</v>
      </c>
      <c r="DZ316" s="29">
        <f>'Saldo mensual (90-23)'!AR315</f>
        <v>57505674.086570002</v>
      </c>
      <c r="EA316" s="29">
        <f>'Exportaciones mensual (90-23)'!AM315</f>
        <v>11589428.931399999</v>
      </c>
      <c r="EB316" s="29">
        <f>'Importaciones mensual (90-23)'!AS315</f>
        <v>148738109.28718999</v>
      </c>
      <c r="EC316" s="29">
        <f>'Saldo mensual (90-23)'!AS315</f>
        <v>-109141753.75786999</v>
      </c>
      <c r="ED316" s="29">
        <f>'Exportaciones mensual (90-23)'!AN315</f>
        <v>6276250.3608999997</v>
      </c>
      <c r="EE316" s="29">
        <f>'Importaciones mensual (90-23)'!AT315</f>
        <v>430712911.14758998</v>
      </c>
      <c r="EF316" s="29">
        <f>'Saldo mensual (90-23)'!AT315</f>
        <v>10103114.096150041</v>
      </c>
    </row>
    <row r="317" spans="1:136">
      <c r="A317" s="9">
        <v>42217</v>
      </c>
      <c r="B317" s="29">
        <f>'Exportaciones mensual (90-23)'!B316</f>
        <v>855576884.00189996</v>
      </c>
      <c r="C317" s="29">
        <f>'Importaciones mensual (90-23)'!B316</f>
        <v>1170844861.0429399</v>
      </c>
      <c r="D317" s="29">
        <f>'Saldo mensual (90-23)'!B316</f>
        <v>-315267977.04103994</v>
      </c>
      <c r="E317" s="29">
        <f>'Exportaciones mensual (90-23)'!C316</f>
        <v>93563678.857529998</v>
      </c>
      <c r="F317" s="29">
        <f>'Importaciones mensual (90-23)'!C316</f>
        <v>36794716.201849997</v>
      </c>
      <c r="G317" s="29">
        <f>'Saldo mensual (90-23)'!C316</f>
        <v>56768962.655680001</v>
      </c>
      <c r="H317" s="30">
        <f>'Exportaciones mensual (90-23)'!D316</f>
        <v>116994973.75718001</v>
      </c>
      <c r="I317" s="29">
        <f>'Importaciones mensual (90-23)'!D316</f>
        <v>37318046.043289997</v>
      </c>
      <c r="J317" s="29">
        <f>'Saldo mensual (90-23)'!D316</f>
        <v>79676927.713890016</v>
      </c>
      <c r="K317" s="29">
        <f>'Exportaciones mensual (90-23)'!E316</f>
        <v>138069989.38084</v>
      </c>
      <c r="L317" s="29">
        <f>'Importaciones mensual (90-23)'!E316</f>
        <v>245325.22745999999</v>
      </c>
      <c r="M317" s="31">
        <f>'Saldo mensual (90-23)'!E316</f>
        <v>137824664.15338001</v>
      </c>
      <c r="N317" s="29">
        <f>'Exportaciones mensual (90-23)'!F316</f>
        <v>53446867.409550004</v>
      </c>
      <c r="O317" s="29">
        <f>'Importaciones mensual (90-23)'!F316</f>
        <v>104306393.53695001</v>
      </c>
      <c r="P317" s="29">
        <f>'Saldo mensual (90-23)'!F316</f>
        <v>-50859526.127400003</v>
      </c>
      <c r="Q317" s="29">
        <f>'Exportaciones mensual (90-23)'!G316</f>
        <v>191209787.69347</v>
      </c>
      <c r="R317" s="29">
        <f>'Importaciones mensual (90-23)'!G316</f>
        <v>58734767.236950003</v>
      </c>
      <c r="S317" s="29">
        <f>'Saldo mensual (90-23)'!G316</f>
        <v>132475020.45651999</v>
      </c>
      <c r="T317" s="29">
        <f>'Exportaciones mensual (90-23)'!F316</f>
        <v>53446867.409550004</v>
      </c>
      <c r="U317" s="29">
        <f>'Importaciones mensual (90-23)'!H316</f>
        <v>22166655.513730001</v>
      </c>
      <c r="V317" s="29">
        <f>'Saldo mensual (90-23)'!H316</f>
        <v>8732340.94252</v>
      </c>
      <c r="W317" s="29">
        <f>'Exportaciones mensual (90-23)'!G316</f>
        <v>191209787.69347</v>
      </c>
      <c r="X317" s="29">
        <f>'Importaciones mensual (90-23)'!I316</f>
        <v>172882218.57582</v>
      </c>
      <c r="Y317" s="29">
        <f>'Saldo mensual (90-23)'!J316</f>
        <v>41236749.363279998</v>
      </c>
      <c r="Z317" s="29">
        <f>'Exportaciones mensual (90-23)'!H316</f>
        <v>30898996.456250001</v>
      </c>
      <c r="AA317" s="29">
        <f>'Importaciones mensual (90-23)'!J316</f>
        <v>8107415.1825299999</v>
      </c>
      <c r="AB317" s="29">
        <f>'Saldo mensual (90-23)'!J316</f>
        <v>41236749.363279998</v>
      </c>
      <c r="AC317" s="29">
        <f>'Exportaciones mensual (90-23)'!I316</f>
        <v>69390389.017340004</v>
      </c>
      <c r="AD317" s="29">
        <f>'Exportaciones mensual (90-23)'!I316</f>
        <v>69390389.017340004</v>
      </c>
      <c r="AE317" s="29">
        <f>'Saldo mensual (90-23)'!K316</f>
        <v>10283440.451069999</v>
      </c>
      <c r="AF317" s="29">
        <f>'Exportaciones mensual (90-23)'!J316</f>
        <v>49344164.545809999</v>
      </c>
      <c r="AG317" s="29">
        <f>'Importaciones mensual (90-23)'!L316</f>
        <v>76564958.666810006</v>
      </c>
      <c r="AH317" s="29">
        <f>'Saldo mensual (90-23)'!L316</f>
        <v>-15034969.967030004</v>
      </c>
      <c r="AI317" s="29">
        <f>'Exportaciones mensual (90-23)'!M316</f>
        <v>114241647.89507</v>
      </c>
      <c r="AJ317" s="29">
        <f>'Importaciones mensual (90-23)'!M316</f>
        <v>41130488.469999999</v>
      </c>
      <c r="AK317" s="29">
        <f>'Saldo mensual (90-23)'!M316</f>
        <v>73111159.425070003</v>
      </c>
      <c r="AL317" s="29">
        <f>'Exportaciones mensual (90-23)'!K316</f>
        <v>30722233.868779998</v>
      </c>
      <c r="AM317" s="29">
        <f>'Importaciones mensual (90-23)'!N316</f>
        <v>770234940.62807</v>
      </c>
      <c r="AN317" s="29">
        <f>'Saldo mensual (90-23)'!N316</f>
        <v>-492690417.85021001</v>
      </c>
      <c r="AO317" s="29">
        <f>'Exportaciones mensual (90-23)'!L316</f>
        <v>61529988.699780002</v>
      </c>
      <c r="AP317" s="29">
        <f>'Importaciones mensual (90-23)'!O316</f>
        <v>292899193.20497</v>
      </c>
      <c r="AQ317" s="29">
        <f>'Saldo mensual (90-23)'!O316</f>
        <v>-174248422.84894001</v>
      </c>
      <c r="AR317" s="29">
        <f>'Exportaciones mensual (90-23)'!P316</f>
        <v>1556454.64185</v>
      </c>
      <c r="AS317" s="29">
        <f>'Importaciones mensual (90-23)'!P316</f>
        <v>14311593.89484</v>
      </c>
      <c r="AT317" s="29">
        <f>'Saldo mensual (90-23)'!P316</f>
        <v>-12755139.25299</v>
      </c>
      <c r="AU317" s="29">
        <f>'Exportaciones mensual (90-23)'!M316</f>
        <v>114241647.89507</v>
      </c>
      <c r="AV317" s="29">
        <f>'Importaciones mensual (90-23)'!Q316</f>
        <v>22537698.55074</v>
      </c>
      <c r="AW317" s="29">
        <f>'Saldo mensual (90-23)'!Q316</f>
        <v>875703.09135000035</v>
      </c>
      <c r="AX317" s="29">
        <f>'Exportaciones mensual (90-23)'!N316</f>
        <v>277544522.77785999</v>
      </c>
      <c r="AY317" s="29">
        <f>'Importaciones mensual (90-23)'!R316</f>
        <v>96679704.707980007</v>
      </c>
      <c r="AZ317" s="29">
        <f>'Saldo mensual (90-23)'!R316</f>
        <v>42971470.307789981</v>
      </c>
      <c r="BA317" s="29">
        <f>'Exportaciones mensual (90-23)'!O316</f>
        <v>118650770.35603</v>
      </c>
      <c r="BB317" s="29">
        <f>'Importaciones mensual (90-23)'!S316</f>
        <v>115590396.15910999</v>
      </c>
      <c r="BC317" s="29">
        <f>'Saldo mensual (90-23)'!S316</f>
        <v>-83161603.752949998</v>
      </c>
      <c r="BD317" s="29">
        <f>'Exportaciones mensual (90-23)'!P316</f>
        <v>1556454.64185</v>
      </c>
      <c r="BE317" s="29">
        <f>'Importaciones mensual (90-23)'!T316</f>
        <v>131665964.75758</v>
      </c>
      <c r="BF317" s="29">
        <f>'Saldo mensual (90-23)'!T316</f>
        <v>-17550818.385839999</v>
      </c>
      <c r="BG317" s="29">
        <f>'Exportaciones mensual (90-23)'!Q316</f>
        <v>23413401.64209</v>
      </c>
      <c r="BH317" s="29">
        <f>'Importaciones mensual (90-23)'!U316</f>
        <v>26457031.3211</v>
      </c>
      <c r="BI317" s="29">
        <f>'Saldo mensual (90-23)'!U316</f>
        <v>86797809.987800002</v>
      </c>
      <c r="BJ317" s="29">
        <f>'Exportaciones mensual (90-23)'!R316</f>
        <v>139651175.01576999</v>
      </c>
      <c r="BK317" s="29">
        <f>'Importaciones mensual (90-23)'!V316</f>
        <v>9911534.7144399993</v>
      </c>
      <c r="BL317" s="29">
        <f>'Saldo mensual (90-23)'!V316</f>
        <v>60551058.701920003</v>
      </c>
      <c r="BM317" s="29">
        <f>'Exportaciones mensual (90-23)'!S316</f>
        <v>32428792.406160001</v>
      </c>
      <c r="BN317" s="29">
        <f>'Importaciones mensual (90-23)'!W316</f>
        <v>29030161.101879999</v>
      </c>
      <c r="BO317" s="29">
        <f>'Saldo mensual (90-23)'!W316</f>
        <v>-24632026.30153</v>
      </c>
      <c r="BP317" s="29">
        <f>'Exportaciones mensual (90-23)'!T316</f>
        <v>114115146.37174</v>
      </c>
      <c r="BQ317" s="29">
        <f>'Importaciones mensual (90-23)'!X316</f>
        <v>102494902.97089</v>
      </c>
      <c r="BR317" s="29">
        <f>'Saldo mensual (90-23)'!X316</f>
        <v>17045968.416730002</v>
      </c>
      <c r="BS317" s="29">
        <f>'Exportaciones mensual (90-23)'!U316</f>
        <v>113254841.3089</v>
      </c>
      <c r="BT317" s="29">
        <f>'Importaciones mensual (90-23)'!Y316</f>
        <v>44838287.61287</v>
      </c>
      <c r="BU317" s="29">
        <f>'Saldo mensual (90-23)'!Y316</f>
        <v>48764438.438980006</v>
      </c>
      <c r="BV317" s="29">
        <f>'Exportaciones mensual (90-23)'!V316</f>
        <v>70462593.416360006</v>
      </c>
      <c r="BW317" s="29">
        <f>'Importaciones mensual (90-23)'!Z316</f>
        <v>64703270.177950002</v>
      </c>
      <c r="BX317" s="29">
        <f>'Saldo mensual (90-23)'!Z316</f>
        <v>60665537.598829992</v>
      </c>
      <c r="BY317" s="29">
        <f>'Exportaciones mensual (90-23)'!W316</f>
        <v>4398134.8003500002</v>
      </c>
      <c r="BZ317" s="29">
        <f>'Importaciones mensual (90-23)'!AA316</f>
        <v>63984929.322729997</v>
      </c>
      <c r="CA317" s="29">
        <f>'Saldo mensual (90-23)'!AA316</f>
        <v>86093831.897300005</v>
      </c>
      <c r="CB317" s="29">
        <f>'Exportaciones mensual (90-23)'!X316</f>
        <v>119540871.38762</v>
      </c>
      <c r="CC317" s="29">
        <f>'Importaciones mensual (90-23)'!AB316</f>
        <v>0</v>
      </c>
      <c r="CD317" s="29">
        <f>'Saldo mensual (90-23)'!AB316</f>
        <v>0</v>
      </c>
      <c r="CE317" s="29">
        <f>'Exportaciones mensual (90-23)'!AC316</f>
        <v>481934767.00278002</v>
      </c>
      <c r="CF317" s="29">
        <f>'Importaciones mensual (90-23)'!AC316</f>
        <v>1130405119.5534599</v>
      </c>
      <c r="CG317" s="29">
        <f>'Saldo mensual (90-23)'!AC316</f>
        <v>-648470352.55067992</v>
      </c>
      <c r="CH317" s="29">
        <f>'Exportaciones mensual (90-23)'!Y316</f>
        <v>93602726.051850006</v>
      </c>
      <c r="CI317" s="29">
        <f>'Importaciones mensual (90-23)'!AD316</f>
        <v>90657181.273019999</v>
      </c>
      <c r="CJ317" s="29">
        <f>'Saldo mensual (90-23)'!AD316</f>
        <v>-34526069.839400001</v>
      </c>
      <c r="CK317" s="29">
        <f>'Exportaciones mensual (90-23)'!Z316</f>
        <v>125368807.77677999</v>
      </c>
      <c r="CL317" s="29">
        <f>'Importaciones mensual (90-23)'!AE316</f>
        <v>31547026.782919999</v>
      </c>
      <c r="CM317" s="29">
        <f>'Saldo mensual (90-23)'!AE316</f>
        <v>35806204.207379997</v>
      </c>
      <c r="CN317" s="29">
        <f>'Exportaciones mensual (90-23)'!AA316</f>
        <v>150078761.22003001</v>
      </c>
      <c r="CO317" s="29">
        <f>'Importaciones mensual (90-23)'!AF316</f>
        <v>106523746.07491</v>
      </c>
      <c r="CP317" s="29">
        <f>'Saldo mensual (90-23)'!AF316</f>
        <v>-57482516.399389997</v>
      </c>
      <c r="CQ317" s="29">
        <f>'Exportaciones mensual (90-23)'!AB316</f>
        <v>0</v>
      </c>
      <c r="CR317" s="29">
        <f>'Importaciones mensual (90-23)'!AG316</f>
        <v>71186023.517020002</v>
      </c>
      <c r="CS317" s="29">
        <f>'Saldo mensual (90-23)'!AG316</f>
        <v>-44040232.657739997</v>
      </c>
      <c r="CT317" s="29">
        <f>'Exportaciones mensual (90-23)'!AC316</f>
        <v>481934767.00278002</v>
      </c>
      <c r="CU317" s="29">
        <f>'Importaciones mensual (90-23)'!AH316</f>
        <v>49594048.774120003</v>
      </c>
      <c r="CV317" s="29">
        <f>'Saldo mensual (90-23)'!AH316</f>
        <v>-42174448.108150005</v>
      </c>
      <c r="CW317" s="29">
        <f>'Exportaciones mensual (90-23)'!AC316</f>
        <v>481934767.00278002</v>
      </c>
      <c r="CX317" s="29">
        <f>'Importaciones mensual (90-23)'!AI316</f>
        <v>36905648.745290004</v>
      </c>
      <c r="CY317" s="29">
        <f>'Saldo mensual (90-23)'!AI316</f>
        <v>81310766.129339993</v>
      </c>
      <c r="CZ317" s="29">
        <f>'Exportaciones mensual (90-23)'!AE316</f>
        <v>67353230.9903</v>
      </c>
      <c r="DA317" s="29">
        <f>'Importaciones mensual (90-23)'!AJ316</f>
        <v>63742998.567850001</v>
      </c>
      <c r="DB317" s="29">
        <f>'Saldo mensual (90-23)'!AJ316</f>
        <v>58284354.439759992</v>
      </c>
      <c r="DC317" s="29">
        <f>'Exportaciones mensual (90-23)'!AF316</f>
        <v>49041229.675520003</v>
      </c>
      <c r="DD317" s="29">
        <f>'Importaciones mensual (90-23)'!AK316</f>
        <v>10894254.06672</v>
      </c>
      <c r="DE317" s="29">
        <f>'Saldo mensual (90-23)'!AK316</f>
        <v>15812120.930110002</v>
      </c>
      <c r="DF317" s="29">
        <f>'Exportaciones mensual (90-23)'!AG316</f>
        <v>27145790.859280001</v>
      </c>
      <c r="DG317" s="29">
        <f>'Importaciones mensual (90-23)'!AL316</f>
        <v>47916546.432719998</v>
      </c>
      <c r="DH317" s="29">
        <f>'Saldo mensual (90-23)'!AL316</f>
        <v>54430242.796559997</v>
      </c>
      <c r="DI317" s="29">
        <f>'Exportaciones mensual (90-23)'!AH316</f>
        <v>7419600.6659700004</v>
      </c>
      <c r="DJ317" s="29">
        <f>'Importaciones mensual (90-23)'!AM316</f>
        <v>2114063.74058</v>
      </c>
      <c r="DK317" s="29">
        <f>'Saldo mensual (90-23)'!AM316</f>
        <v>11773380.611500001</v>
      </c>
      <c r="DL317" s="29">
        <f>'Exportaciones mensual (90-23)'!AI316</f>
        <v>118216414.87463</v>
      </c>
      <c r="DM317" s="29">
        <f>'Importaciones mensual (90-23)'!AN316</f>
        <v>63.63</v>
      </c>
      <c r="DN317" s="29">
        <f>'Saldo mensual (90-23)'!AN316</f>
        <v>6306848.9667800004</v>
      </c>
      <c r="DO317" s="29">
        <f>'Exportaciones mensual (90-23)'!AJ316</f>
        <v>122027353.00760999</v>
      </c>
      <c r="DP317" s="29">
        <f>'Importaciones mensual (90-23)'!AO316</f>
        <v>0</v>
      </c>
      <c r="DQ317" s="29">
        <f>'Saldo mensual (90-23)'!AO316</f>
        <v>115885574.52539</v>
      </c>
      <c r="DR317" s="29">
        <f>'Exportaciones mensual (90-23)'!AP316</f>
        <v>126616272.72607</v>
      </c>
      <c r="DS317" s="29">
        <f>'Importaciones mensual (90-23)'!AP316</f>
        <v>685241.63995999994</v>
      </c>
      <c r="DT317" s="29">
        <f>'Saldo mensual (90-23)'!AP316</f>
        <v>125931031.08611</v>
      </c>
      <c r="DU317" s="29">
        <f>'Exportaciones mensual (90-23)'!AK316</f>
        <v>26706374.996830001</v>
      </c>
      <c r="DV317" s="29">
        <f>'Importaciones mensual (90-23)'!AQ316</f>
        <v>2559454.7723300001</v>
      </c>
      <c r="DW317" s="29">
        <f>'Saldo mensual (90-23)'!AQ316</f>
        <v>32475946.709600002</v>
      </c>
      <c r="DX317" s="29">
        <f>'Exportaciones mensual (90-23)'!AL316</f>
        <v>102346789.22927999</v>
      </c>
      <c r="DY317" s="29">
        <f>'Importaciones mensual (90-23)'!AR316</f>
        <v>11860858.305290001</v>
      </c>
      <c r="DZ317" s="29">
        <f>'Saldo mensual (90-23)'!AR316</f>
        <v>59873692.763180003</v>
      </c>
      <c r="EA317" s="29">
        <f>'Exportaciones mensual (90-23)'!AM316</f>
        <v>13887444.352080001</v>
      </c>
      <c r="EB317" s="29">
        <f>'Importaciones mensual (90-23)'!AS316</f>
        <v>215285442.18864</v>
      </c>
      <c r="EC317" s="29">
        <f>'Saldo mensual (90-23)'!AS316</f>
        <v>-144120213.59193</v>
      </c>
      <c r="ED317" s="29">
        <f>'Exportaciones mensual (90-23)'!AN316</f>
        <v>6306912.5967800003</v>
      </c>
      <c r="EE317" s="29">
        <f>'Importaciones mensual (90-23)'!AT316</f>
        <v>198195469.21842</v>
      </c>
      <c r="EF317" s="29">
        <f>'Saldo mensual (90-23)'!AT316</f>
        <v>249518075.12592003</v>
      </c>
    </row>
    <row r="318" spans="1:136">
      <c r="A318" s="9">
        <v>42248</v>
      </c>
      <c r="B318" s="29">
        <f>'Exportaciones mensual (90-23)'!B317</f>
        <v>887248920.07615995</v>
      </c>
      <c r="C318" s="29">
        <f>'Importaciones mensual (90-23)'!B317</f>
        <v>1107766248.0874901</v>
      </c>
      <c r="D318" s="29">
        <f>'Saldo mensual (90-23)'!B317</f>
        <v>-220517328.01133013</v>
      </c>
      <c r="E318" s="29">
        <f>'Exportaciones mensual (90-23)'!C317</f>
        <v>95553592.224270001</v>
      </c>
      <c r="F318" s="29">
        <f>'Importaciones mensual (90-23)'!C317</f>
        <v>31179504.42154</v>
      </c>
      <c r="G318" s="29">
        <f>'Saldo mensual (90-23)'!C317</f>
        <v>64374087.802730002</v>
      </c>
      <c r="H318" s="30">
        <f>'Exportaciones mensual (90-23)'!D317</f>
        <v>118574540.82452001</v>
      </c>
      <c r="I318" s="29">
        <f>'Importaciones mensual (90-23)'!D317</f>
        <v>41637761.053920001</v>
      </c>
      <c r="J318" s="29">
        <f>'Saldo mensual (90-23)'!D317</f>
        <v>76936779.770600006</v>
      </c>
      <c r="K318" s="29">
        <f>'Exportaciones mensual (90-23)'!E317</f>
        <v>127191993.33845</v>
      </c>
      <c r="L318" s="29">
        <f>'Importaciones mensual (90-23)'!E317</f>
        <v>283272.21938000002</v>
      </c>
      <c r="M318" s="31">
        <f>'Saldo mensual (90-23)'!E317</f>
        <v>126908721.11906999</v>
      </c>
      <c r="N318" s="29">
        <f>'Exportaciones mensual (90-23)'!F317</f>
        <v>49321365.151040003</v>
      </c>
      <c r="O318" s="29">
        <f>'Importaciones mensual (90-23)'!F317</f>
        <v>104226761.98681</v>
      </c>
      <c r="P318" s="29">
        <f>'Saldo mensual (90-23)'!F317</f>
        <v>-54905396.835769996</v>
      </c>
      <c r="Q318" s="29">
        <f>'Exportaciones mensual (90-23)'!G317</f>
        <v>191572953.25398999</v>
      </c>
      <c r="R318" s="29">
        <f>'Importaciones mensual (90-23)'!G317</f>
        <v>65664595.587650001</v>
      </c>
      <c r="S318" s="29">
        <f>'Saldo mensual (90-23)'!G317</f>
        <v>125908357.66633999</v>
      </c>
      <c r="T318" s="29">
        <f>'Exportaciones mensual (90-23)'!F317</f>
        <v>49321365.151040003</v>
      </c>
      <c r="U318" s="29">
        <f>'Importaciones mensual (90-23)'!H317</f>
        <v>21076027.858040001</v>
      </c>
      <c r="V318" s="29">
        <f>'Saldo mensual (90-23)'!H317</f>
        <v>7901405.6987800002</v>
      </c>
      <c r="W318" s="29">
        <f>'Exportaciones mensual (90-23)'!G317</f>
        <v>191572953.25398999</v>
      </c>
      <c r="X318" s="29">
        <f>'Importaciones mensual (90-23)'!I317</f>
        <v>173012966.62092</v>
      </c>
      <c r="Y318" s="29">
        <f>'Saldo mensual (90-23)'!J317</f>
        <v>106199075.70735</v>
      </c>
      <c r="Z318" s="29">
        <f>'Exportaciones mensual (90-23)'!H317</f>
        <v>28977433.556820001</v>
      </c>
      <c r="AA318" s="29">
        <f>'Importaciones mensual (90-23)'!J317</f>
        <v>10737215.416370001</v>
      </c>
      <c r="AB318" s="29">
        <f>'Saldo mensual (90-23)'!J317</f>
        <v>106199075.70735</v>
      </c>
      <c r="AC318" s="29">
        <f>'Exportaciones mensual (90-23)'!I317</f>
        <v>48283905.728479996</v>
      </c>
      <c r="AD318" s="29">
        <f>'Exportaciones mensual (90-23)'!I317</f>
        <v>48283905.728479996</v>
      </c>
      <c r="AE318" s="29">
        <f>'Saldo mensual (90-23)'!K317</f>
        <v>-9924582.3641400002</v>
      </c>
      <c r="AF318" s="29">
        <f>'Exportaciones mensual (90-23)'!J317</f>
        <v>116936291.12372001</v>
      </c>
      <c r="AG318" s="29">
        <f>'Importaciones mensual (90-23)'!L317</f>
        <v>85330680.526230007</v>
      </c>
      <c r="AH318" s="29">
        <f>'Saldo mensual (90-23)'!L317</f>
        <v>-22411144.109040007</v>
      </c>
      <c r="AI318" s="29">
        <f>'Exportaciones mensual (90-23)'!M317</f>
        <v>94934893.755349994</v>
      </c>
      <c r="AJ318" s="29">
        <f>'Importaciones mensual (90-23)'!M317</f>
        <v>50950132.91116</v>
      </c>
      <c r="AK318" s="29">
        <f>'Saldo mensual (90-23)'!M317</f>
        <v>43984760.844189994</v>
      </c>
      <c r="AL318" s="29">
        <f>'Exportaciones mensual (90-23)'!K317</f>
        <v>11944472.76805</v>
      </c>
      <c r="AM318" s="29">
        <f>'Importaciones mensual (90-23)'!N317</f>
        <v>588093765.43203998</v>
      </c>
      <c r="AN318" s="29">
        <f>'Saldo mensual (90-23)'!N317</f>
        <v>-304183245.96164</v>
      </c>
      <c r="AO318" s="29">
        <f>'Exportaciones mensual (90-23)'!L317</f>
        <v>62919536.41719</v>
      </c>
      <c r="AP318" s="29">
        <f>'Importaciones mensual (90-23)'!O317</f>
        <v>281267482.03039002</v>
      </c>
      <c r="AQ318" s="29">
        <f>'Saldo mensual (90-23)'!O317</f>
        <v>-149346845.88896</v>
      </c>
      <c r="AR318" s="29">
        <f>'Exportaciones mensual (90-23)'!P317</f>
        <v>1559261.6355000001</v>
      </c>
      <c r="AS318" s="29">
        <f>'Importaciones mensual (90-23)'!P317</f>
        <v>12530332.1876</v>
      </c>
      <c r="AT318" s="29">
        <f>'Saldo mensual (90-23)'!P317</f>
        <v>-10971070.552099999</v>
      </c>
      <c r="AU318" s="29">
        <f>'Exportaciones mensual (90-23)'!M317</f>
        <v>94934893.755349994</v>
      </c>
      <c r="AV318" s="29">
        <f>'Importaciones mensual (90-23)'!Q317</f>
        <v>26196369.124189999</v>
      </c>
      <c r="AW318" s="29">
        <f>'Saldo mensual (90-23)'!Q317</f>
        <v>3583765.9452899992</v>
      </c>
      <c r="AX318" s="29">
        <f>'Exportaciones mensual (90-23)'!N317</f>
        <v>283910519.47039998</v>
      </c>
      <c r="AY318" s="29">
        <f>'Importaciones mensual (90-23)'!R317</f>
        <v>100203961.38856</v>
      </c>
      <c r="AZ318" s="29">
        <f>'Saldo mensual (90-23)'!R317</f>
        <v>75994801.582639992</v>
      </c>
      <c r="BA318" s="29">
        <f>'Exportaciones mensual (90-23)'!O317</f>
        <v>131920636.14143001</v>
      </c>
      <c r="BB318" s="29">
        <f>'Importaciones mensual (90-23)'!S317</f>
        <v>150846073.82567</v>
      </c>
      <c r="BC318" s="29">
        <f>'Saldo mensual (90-23)'!S317</f>
        <v>-119148523.73035</v>
      </c>
      <c r="BD318" s="29">
        <f>'Exportaciones mensual (90-23)'!P317</f>
        <v>1559261.6355000001</v>
      </c>
      <c r="BE318" s="29">
        <f>'Importaciones mensual (90-23)'!T317</f>
        <v>105596447.29791</v>
      </c>
      <c r="BF318" s="29">
        <f>'Saldo mensual (90-23)'!T317</f>
        <v>-37033648.645330012</v>
      </c>
      <c r="BG318" s="29">
        <f>'Exportaciones mensual (90-23)'!Q317</f>
        <v>29780135.069479998</v>
      </c>
      <c r="BH318" s="29">
        <f>'Importaciones mensual (90-23)'!U317</f>
        <v>27280943.85641</v>
      </c>
      <c r="BI318" s="29">
        <f>'Saldo mensual (90-23)'!U317</f>
        <v>68101825.447190002</v>
      </c>
      <c r="BJ318" s="29">
        <f>'Exportaciones mensual (90-23)'!R317</f>
        <v>176198762.97119999</v>
      </c>
      <c r="BK318" s="29">
        <f>'Importaciones mensual (90-23)'!V317</f>
        <v>9473887.5317800008</v>
      </c>
      <c r="BL318" s="29">
        <f>'Saldo mensual (90-23)'!V317</f>
        <v>59426190.687199995</v>
      </c>
      <c r="BM318" s="29">
        <f>'Exportaciones mensual (90-23)'!S317</f>
        <v>31697550.095320001</v>
      </c>
      <c r="BN318" s="29">
        <f>'Importaciones mensual (90-23)'!W317</f>
        <v>6560489.5765500003</v>
      </c>
      <c r="BO318" s="29">
        <f>'Saldo mensual (90-23)'!W317</f>
        <v>-3653957.2839200003</v>
      </c>
      <c r="BP318" s="29">
        <f>'Exportaciones mensual (90-23)'!T317</f>
        <v>68562798.652579993</v>
      </c>
      <c r="BQ318" s="29">
        <f>'Importaciones mensual (90-23)'!X317</f>
        <v>112565303.25819001</v>
      </c>
      <c r="BR318" s="29">
        <f>'Saldo mensual (90-23)'!X317</f>
        <v>37284476.558660001</v>
      </c>
      <c r="BS318" s="29">
        <f>'Exportaciones mensual (90-23)'!U317</f>
        <v>95382769.303599998</v>
      </c>
      <c r="BT318" s="29">
        <f>'Importaciones mensual (90-23)'!Y317</f>
        <v>49164128.698409997</v>
      </c>
      <c r="BU318" s="29">
        <f>'Saldo mensual (90-23)'!Y317</f>
        <v>12197722.912160002</v>
      </c>
      <c r="BV318" s="29">
        <f>'Exportaciones mensual (90-23)'!V317</f>
        <v>68900078.218979999</v>
      </c>
      <c r="BW318" s="29">
        <f>'Importaciones mensual (90-23)'!Z317</f>
        <v>41328874.821060002</v>
      </c>
      <c r="BX318" s="29">
        <f>'Saldo mensual (90-23)'!Z317</f>
        <v>71917390.829500005</v>
      </c>
      <c r="BY318" s="29">
        <f>'Exportaciones mensual (90-23)'!W317</f>
        <v>2906532.29263</v>
      </c>
      <c r="BZ318" s="29">
        <f>'Importaciones mensual (90-23)'!AA317</f>
        <v>78275637.521060005</v>
      </c>
      <c r="CA318" s="29">
        <f>'Saldo mensual (90-23)'!AA317</f>
        <v>39938440.16692999</v>
      </c>
      <c r="CB318" s="29">
        <f>'Exportaciones mensual (90-23)'!X317</f>
        <v>149849779.81685001</v>
      </c>
      <c r="CC318" s="29">
        <f>'Importaciones mensual (90-23)'!AB317</f>
        <v>0</v>
      </c>
      <c r="CD318" s="29">
        <f>'Saldo mensual (90-23)'!AB317</f>
        <v>33463656.880549997</v>
      </c>
      <c r="CE318" s="29">
        <f>'Exportaciones mensual (90-23)'!AC317</f>
        <v>544789949.31185997</v>
      </c>
      <c r="CF318" s="29">
        <f>'Importaciones mensual (90-23)'!AC317</f>
        <v>1336935758.3429401</v>
      </c>
      <c r="CG318" s="29">
        <f>'Saldo mensual (90-23)'!AC317</f>
        <v>-792145809.03108013</v>
      </c>
      <c r="CH318" s="29">
        <f>'Exportaciones mensual (90-23)'!Y317</f>
        <v>61361851.610569999</v>
      </c>
      <c r="CI318" s="29">
        <f>'Importaciones mensual (90-23)'!AD317</f>
        <v>100608797.18556</v>
      </c>
      <c r="CJ318" s="29">
        <f>'Saldo mensual (90-23)'!AD317</f>
        <v>-55195205.190450005</v>
      </c>
      <c r="CK318" s="29">
        <f>'Exportaciones mensual (90-23)'!Z317</f>
        <v>113246265.65056001</v>
      </c>
      <c r="CL318" s="29">
        <f>'Importaciones mensual (90-23)'!AE317</f>
        <v>31378525.240589999</v>
      </c>
      <c r="CM318" s="29">
        <f>'Saldo mensual (90-23)'!AE317</f>
        <v>51669131.346720003</v>
      </c>
      <c r="CN318" s="29">
        <f>'Exportaciones mensual (90-23)'!AA317</f>
        <v>118214077.68798999</v>
      </c>
      <c r="CO318" s="29">
        <f>'Importaciones mensual (90-23)'!AF317</f>
        <v>88105975.335510001</v>
      </c>
      <c r="CP318" s="29">
        <f>'Saldo mensual (90-23)'!AF317</f>
        <v>-54584144.111919999</v>
      </c>
      <c r="CQ318" s="29">
        <f>'Exportaciones mensual (90-23)'!AB317</f>
        <v>33463656.880550001</v>
      </c>
      <c r="CR318" s="29">
        <f>'Importaciones mensual (90-23)'!AG317</f>
        <v>74645702.916549996</v>
      </c>
      <c r="CS318" s="29">
        <f>'Saldo mensual (90-23)'!AG317</f>
        <v>-29162450.932169996</v>
      </c>
      <c r="CT318" s="29">
        <f>'Exportaciones mensual (90-23)'!AC317</f>
        <v>544789949.31185997</v>
      </c>
      <c r="CU318" s="29">
        <f>'Importaciones mensual (90-23)'!AH317</f>
        <v>45478564.175010003</v>
      </c>
      <c r="CV318" s="29">
        <f>'Saldo mensual (90-23)'!AH317</f>
        <v>-39128032.763630003</v>
      </c>
      <c r="CW318" s="29">
        <f>'Exportaciones mensual (90-23)'!AC317</f>
        <v>544789949.31185997</v>
      </c>
      <c r="CX318" s="29">
        <f>'Importaciones mensual (90-23)'!AI317</f>
        <v>34254686.967600003</v>
      </c>
      <c r="CY318" s="29">
        <f>'Saldo mensual (90-23)'!AI317</f>
        <v>96483399.694319993</v>
      </c>
      <c r="CZ318" s="29">
        <f>'Exportaciones mensual (90-23)'!AE317</f>
        <v>83047656.587310001</v>
      </c>
      <c r="DA318" s="29">
        <f>'Importaciones mensual (90-23)'!AJ317</f>
        <v>59200621.552809998</v>
      </c>
      <c r="DB318" s="29">
        <f>'Saldo mensual (90-23)'!AJ317</f>
        <v>69337650.605560005</v>
      </c>
      <c r="DC318" s="29">
        <f>'Exportaciones mensual (90-23)'!AF317</f>
        <v>33521831.223590001</v>
      </c>
      <c r="DD318" s="29">
        <f>'Importaciones mensual (90-23)'!AK317</f>
        <v>10991954.847680001</v>
      </c>
      <c r="DE318" s="29">
        <f>'Saldo mensual (90-23)'!AK317</f>
        <v>5418896.5688199997</v>
      </c>
      <c r="DF318" s="29">
        <f>'Exportaciones mensual (90-23)'!AG317</f>
        <v>45483251.984379999</v>
      </c>
      <c r="DG318" s="29">
        <f>'Importaciones mensual (90-23)'!AL317</f>
        <v>14866095.76891</v>
      </c>
      <c r="DH318" s="29">
        <f>'Saldo mensual (90-23)'!AL317</f>
        <v>7458675.285029998</v>
      </c>
      <c r="DI318" s="29">
        <f>'Exportaciones mensual (90-23)'!AH317</f>
        <v>6350531.4113800004</v>
      </c>
      <c r="DJ318" s="29">
        <f>'Importaciones mensual (90-23)'!AM317</f>
        <v>1500297.6599399999</v>
      </c>
      <c r="DK318" s="29">
        <f>'Saldo mensual (90-23)'!AM317</f>
        <v>-682096.00221999991</v>
      </c>
      <c r="DL318" s="29">
        <f>'Exportaciones mensual (90-23)'!AI317</f>
        <v>130738086.66192</v>
      </c>
      <c r="DM318" s="29">
        <f>'Importaciones mensual (90-23)'!AN317</f>
        <v>0</v>
      </c>
      <c r="DN318" s="29">
        <f>'Saldo mensual (90-23)'!AN317</f>
        <v>6217792.3095699996</v>
      </c>
      <c r="DO318" s="29">
        <f>'Exportaciones mensual (90-23)'!AJ317</f>
        <v>128538272.15837</v>
      </c>
      <c r="DP318" s="29">
        <f>'Importaciones mensual (90-23)'!AO317</f>
        <v>0</v>
      </c>
      <c r="DQ318" s="29">
        <f>'Saldo mensual (90-23)'!AO317</f>
        <v>79952363.635189995</v>
      </c>
      <c r="DR318" s="29">
        <f>'Exportaciones mensual (90-23)'!AP317</f>
        <v>168676517.48282</v>
      </c>
      <c r="DS318" s="29">
        <f>'Importaciones mensual (90-23)'!AP317</f>
        <v>632104.55695999996</v>
      </c>
      <c r="DT318" s="29">
        <f>'Saldo mensual (90-23)'!AP317</f>
        <v>168044412.92586002</v>
      </c>
      <c r="DU318" s="29">
        <f>'Exportaciones mensual (90-23)'!AK317</f>
        <v>16410851.4165</v>
      </c>
      <c r="DV318" s="29">
        <f>'Importaciones mensual (90-23)'!AQ317</f>
        <v>3214886.0620599999</v>
      </c>
      <c r="DW318" s="29">
        <f>'Saldo mensual (90-23)'!AQ317</f>
        <v>24272549.50361</v>
      </c>
      <c r="DX318" s="29">
        <f>'Exportaciones mensual (90-23)'!AL317</f>
        <v>22324771.053939998</v>
      </c>
      <c r="DY318" s="29">
        <f>'Importaciones mensual (90-23)'!AR317</f>
        <v>19749850.638629999</v>
      </c>
      <c r="DZ318" s="29">
        <f>'Saldo mensual (90-23)'!AR317</f>
        <v>33592253.296409994</v>
      </c>
      <c r="EA318" s="29">
        <f>'Exportaciones mensual (90-23)'!AM317</f>
        <v>818201.65772000002</v>
      </c>
      <c r="EB318" s="29">
        <f>'Importaciones mensual (90-23)'!AS317</f>
        <v>162117329.10462001</v>
      </c>
      <c r="EC318" s="29">
        <f>'Saldo mensual (90-23)'!AS317</f>
        <v>-56011865.869530007</v>
      </c>
      <c r="ED318" s="29">
        <f>'Exportaciones mensual (90-23)'!AN317</f>
        <v>6217792.3095699996</v>
      </c>
      <c r="EE318" s="29">
        <f>'Importaciones mensual (90-23)'!AT317</f>
        <v>200289986.98594001</v>
      </c>
      <c r="EF318" s="29">
        <f>'Saldo mensual (90-23)'!AT317</f>
        <v>262079181.55640998</v>
      </c>
    </row>
    <row r="319" spans="1:136">
      <c r="A319" s="9">
        <v>42278</v>
      </c>
      <c r="B319" s="29">
        <f>'Exportaciones mensual (90-23)'!B318</f>
        <v>803007319.10091996</v>
      </c>
      <c r="C319" s="29">
        <f>'Importaciones mensual (90-23)'!B318</f>
        <v>1058754976.82254</v>
      </c>
      <c r="D319" s="29">
        <f>'Saldo mensual (90-23)'!B318</f>
        <v>-255747657.72162008</v>
      </c>
      <c r="E319" s="29">
        <f>'Exportaciones mensual (90-23)'!C318</f>
        <v>84268659.65907</v>
      </c>
      <c r="F319" s="29">
        <f>'Importaciones mensual (90-23)'!C318</f>
        <v>34413151.312339999</v>
      </c>
      <c r="G319" s="29">
        <f>'Saldo mensual (90-23)'!C318</f>
        <v>49855508.346730001</v>
      </c>
      <c r="H319" s="30">
        <f>'Exportaciones mensual (90-23)'!D318</f>
        <v>117493706.70259</v>
      </c>
      <c r="I319" s="29">
        <f>'Importaciones mensual (90-23)'!D318</f>
        <v>37947114.916560002</v>
      </c>
      <c r="J319" s="29">
        <f>'Saldo mensual (90-23)'!D318</f>
        <v>79546591.786029994</v>
      </c>
      <c r="K319" s="29">
        <f>'Exportaciones mensual (90-23)'!E318</f>
        <v>192896185.53461</v>
      </c>
      <c r="L319" s="29">
        <f>'Importaciones mensual (90-23)'!E318</f>
        <v>387199.84840000002</v>
      </c>
      <c r="M319" s="31">
        <f>'Saldo mensual (90-23)'!E318</f>
        <v>192508985.68621001</v>
      </c>
      <c r="N319" s="29">
        <f>'Exportaciones mensual (90-23)'!F318</f>
        <v>64498533.743129998</v>
      </c>
      <c r="O319" s="29">
        <f>'Importaciones mensual (90-23)'!F318</f>
        <v>96609301.854430005</v>
      </c>
      <c r="P319" s="29">
        <f>'Saldo mensual (90-23)'!F318</f>
        <v>-32110768.111300003</v>
      </c>
      <c r="Q319" s="29">
        <f>'Exportaciones mensual (90-23)'!G318</f>
        <v>205224399.42163</v>
      </c>
      <c r="R319" s="29">
        <f>'Importaciones mensual (90-23)'!G318</f>
        <v>64885469.972549997</v>
      </c>
      <c r="S319" s="29">
        <f>'Saldo mensual (90-23)'!G318</f>
        <v>140338929.44907999</v>
      </c>
      <c r="T319" s="29">
        <f>'Exportaciones mensual (90-23)'!F318</f>
        <v>64498533.743129998</v>
      </c>
      <c r="U319" s="29">
        <f>'Importaciones mensual (90-23)'!H318</f>
        <v>19344344.498360001</v>
      </c>
      <c r="V319" s="29">
        <f>'Saldo mensual (90-23)'!H318</f>
        <v>20575703.839050002</v>
      </c>
      <c r="W319" s="29">
        <f>'Exportaciones mensual (90-23)'!G318</f>
        <v>205224399.42163</v>
      </c>
      <c r="X319" s="29">
        <f>'Importaciones mensual (90-23)'!I318</f>
        <v>159954368.06130001</v>
      </c>
      <c r="Y319" s="29">
        <f>'Saldo mensual (90-23)'!J318</f>
        <v>63035640.52872999</v>
      </c>
      <c r="Z319" s="29">
        <f>'Exportaciones mensual (90-23)'!H318</f>
        <v>39920048.337410003</v>
      </c>
      <c r="AA319" s="29">
        <f>'Importaciones mensual (90-23)'!J318</f>
        <v>12301700.143929999</v>
      </c>
      <c r="AB319" s="29">
        <f>'Saldo mensual (90-23)'!J318</f>
        <v>63035640.52872999</v>
      </c>
      <c r="AC319" s="29">
        <f>'Exportaciones mensual (90-23)'!I318</f>
        <v>90108369.337569997</v>
      </c>
      <c r="AD319" s="29">
        <f>'Exportaciones mensual (90-23)'!I318</f>
        <v>90108369.337569997</v>
      </c>
      <c r="AE319" s="29">
        <f>'Saldo mensual (90-23)'!K318</f>
        <v>-4073484.57547</v>
      </c>
      <c r="AF319" s="29">
        <f>'Exportaciones mensual (90-23)'!J318</f>
        <v>75337340.672659993</v>
      </c>
      <c r="AG319" s="29">
        <f>'Importaciones mensual (90-23)'!L318</f>
        <v>52794950.155069999</v>
      </c>
      <c r="AH319" s="29">
        <f>'Saldo mensual (90-23)'!L318</f>
        <v>8789440.1748900041</v>
      </c>
      <c r="AI319" s="29">
        <f>'Exportaciones mensual (90-23)'!M318</f>
        <v>99584120.429210007</v>
      </c>
      <c r="AJ319" s="29">
        <f>'Importaciones mensual (90-23)'!M318</f>
        <v>41653359.617349997</v>
      </c>
      <c r="AK319" s="29">
        <f>'Saldo mensual (90-23)'!M318</f>
        <v>57930760.81186001</v>
      </c>
      <c r="AL319" s="29">
        <f>'Exportaciones mensual (90-23)'!K318</f>
        <v>25186959.11335</v>
      </c>
      <c r="AM319" s="29">
        <f>'Importaciones mensual (90-23)'!N318</f>
        <v>778343839.58642006</v>
      </c>
      <c r="AN319" s="29">
        <f>'Saldo mensual (90-23)'!N318</f>
        <v>-438428858.38191009</v>
      </c>
      <c r="AO319" s="29">
        <f>'Exportaciones mensual (90-23)'!L318</f>
        <v>61584390.329960003</v>
      </c>
      <c r="AP319" s="29">
        <f>'Importaciones mensual (90-23)'!O318</f>
        <v>252733148.50786</v>
      </c>
      <c r="AQ319" s="29">
        <f>'Saldo mensual (90-23)'!O318</f>
        <v>-130087547.19897999</v>
      </c>
      <c r="AR319" s="29">
        <f>'Exportaciones mensual (90-23)'!P318</f>
        <v>1947562.83996</v>
      </c>
      <c r="AS319" s="29">
        <f>'Importaciones mensual (90-23)'!P318</f>
        <v>14914045.685729999</v>
      </c>
      <c r="AT319" s="29">
        <f>'Saldo mensual (90-23)'!P318</f>
        <v>-12966482.84577</v>
      </c>
      <c r="AU319" s="29">
        <f>'Exportaciones mensual (90-23)'!M318</f>
        <v>99584120.429210007</v>
      </c>
      <c r="AV319" s="29">
        <f>'Importaciones mensual (90-23)'!Q318</f>
        <v>22122959.66976</v>
      </c>
      <c r="AW319" s="29">
        <f>'Saldo mensual (90-23)'!Q318</f>
        <v>7344822.3409299999</v>
      </c>
      <c r="AX319" s="29">
        <f>'Exportaciones mensual (90-23)'!N318</f>
        <v>339914981.20450997</v>
      </c>
      <c r="AY319" s="29">
        <f>'Importaciones mensual (90-23)'!R318</f>
        <v>76816439.123329997</v>
      </c>
      <c r="AZ319" s="29">
        <f>'Saldo mensual (90-23)'!R318</f>
        <v>69277561.782930017</v>
      </c>
      <c r="BA319" s="29">
        <f>'Exportaciones mensual (90-23)'!O318</f>
        <v>122645601.30888</v>
      </c>
      <c r="BB319" s="29">
        <f>'Importaciones mensual (90-23)'!S318</f>
        <v>112237064.22600999</v>
      </c>
      <c r="BC319" s="29">
        <f>'Saldo mensual (90-23)'!S318</f>
        <v>-60604766.191179998</v>
      </c>
      <c r="BD319" s="29">
        <f>'Exportaciones mensual (90-23)'!P318</f>
        <v>1947562.83996</v>
      </c>
      <c r="BE319" s="29">
        <f>'Importaciones mensual (90-23)'!T318</f>
        <v>108374726.90028</v>
      </c>
      <c r="BF319" s="29">
        <f>'Saldo mensual (90-23)'!T318</f>
        <v>-7638676.2932800055</v>
      </c>
      <c r="BG319" s="29">
        <f>'Exportaciones mensual (90-23)'!Q318</f>
        <v>29467782.01069</v>
      </c>
      <c r="BH319" s="29">
        <f>'Importaciones mensual (90-23)'!U318</f>
        <v>23859134.379689999</v>
      </c>
      <c r="BI319" s="29">
        <f>'Saldo mensual (90-23)'!U318</f>
        <v>66194776.318429999</v>
      </c>
      <c r="BJ319" s="29">
        <f>'Exportaciones mensual (90-23)'!R318</f>
        <v>146094000.90626001</v>
      </c>
      <c r="BK319" s="29">
        <f>'Importaciones mensual (90-23)'!V318</f>
        <v>14298138.17667</v>
      </c>
      <c r="BL319" s="29">
        <f>'Saldo mensual (90-23)'!V318</f>
        <v>22078369.066140004</v>
      </c>
      <c r="BM319" s="29">
        <f>'Exportaciones mensual (90-23)'!S318</f>
        <v>51632298.034829997</v>
      </c>
      <c r="BN319" s="29">
        <f>'Importaciones mensual (90-23)'!W318</f>
        <v>10085877.113460001</v>
      </c>
      <c r="BO319" s="29">
        <f>'Saldo mensual (90-23)'!W318</f>
        <v>-4278250.8232700005</v>
      </c>
      <c r="BP319" s="29">
        <f>'Exportaciones mensual (90-23)'!T318</f>
        <v>100736050.60699999</v>
      </c>
      <c r="BQ319" s="29">
        <f>'Importaciones mensual (90-23)'!X318</f>
        <v>128472754.83957</v>
      </c>
      <c r="BR319" s="29">
        <f>'Saldo mensual (90-23)'!X318</f>
        <v>-3206444.2378599942</v>
      </c>
      <c r="BS319" s="29">
        <f>'Exportaciones mensual (90-23)'!U318</f>
        <v>90053910.698119998</v>
      </c>
      <c r="BT319" s="29">
        <f>'Importaciones mensual (90-23)'!Y318</f>
        <v>44236691.72366</v>
      </c>
      <c r="BU319" s="29">
        <f>'Saldo mensual (90-23)'!Y318</f>
        <v>21060817.797200002</v>
      </c>
      <c r="BV319" s="29">
        <f>'Exportaciones mensual (90-23)'!V318</f>
        <v>36376507.242810003</v>
      </c>
      <c r="BW319" s="29">
        <f>'Importaciones mensual (90-23)'!Z318</f>
        <v>56604198.527319998</v>
      </c>
      <c r="BX319" s="29">
        <f>'Saldo mensual (90-23)'!Z318</f>
        <v>24658168.29005</v>
      </c>
      <c r="BY319" s="29">
        <f>'Exportaciones mensual (90-23)'!W318</f>
        <v>5807626.2901900001</v>
      </c>
      <c r="BZ319" s="29">
        <f>'Importaciones mensual (90-23)'!AA318</f>
        <v>81880002.637840003</v>
      </c>
      <c r="CA319" s="29">
        <f>'Saldo mensual (90-23)'!AA318</f>
        <v>137002040.22830999</v>
      </c>
      <c r="CB319" s="29">
        <f>'Exportaciones mensual (90-23)'!X318</f>
        <v>125266310.60171001</v>
      </c>
      <c r="CC319" s="29">
        <f>'Importaciones mensual (90-23)'!AB318</f>
        <v>0</v>
      </c>
      <c r="CD319" s="29">
        <f>'Saldo mensual (90-23)'!AB318</f>
        <v>35307332.808660001</v>
      </c>
      <c r="CE319" s="29">
        <f>'Exportaciones mensual (90-23)'!AC318</f>
        <v>459858822.57637</v>
      </c>
      <c r="CF319" s="29">
        <f>'Importaciones mensual (90-23)'!AC318</f>
        <v>1106800570.6767499</v>
      </c>
      <c r="CG319" s="29">
        <f>'Saldo mensual (90-23)'!AC318</f>
        <v>-646941748.10037994</v>
      </c>
      <c r="CH319" s="29">
        <f>'Exportaciones mensual (90-23)'!Y318</f>
        <v>65297509.520860001</v>
      </c>
      <c r="CI319" s="29">
        <f>'Importaciones mensual (90-23)'!AD318</f>
        <v>119473958.41942</v>
      </c>
      <c r="CJ319" s="29">
        <f>'Saldo mensual (90-23)'!AD318</f>
        <v>-46884660.743239999</v>
      </c>
      <c r="CK319" s="29">
        <f>'Exportaciones mensual (90-23)'!Z318</f>
        <v>81262366.817369998</v>
      </c>
      <c r="CL319" s="29">
        <f>'Importaciones mensual (90-23)'!AE318</f>
        <v>27361523.317759998</v>
      </c>
      <c r="CM319" s="29">
        <f>'Saldo mensual (90-23)'!AE318</f>
        <v>43907303.256770007</v>
      </c>
      <c r="CN319" s="29">
        <f>'Exportaciones mensual (90-23)'!AA318</f>
        <v>218882042.86614999</v>
      </c>
      <c r="CO319" s="29">
        <f>'Importaciones mensual (90-23)'!AF318</f>
        <v>73979649.305910006</v>
      </c>
      <c r="CP319" s="29">
        <f>'Saldo mensual (90-23)'!AF318</f>
        <v>-24182611.383390009</v>
      </c>
      <c r="CQ319" s="29">
        <f>'Exportaciones mensual (90-23)'!AB318</f>
        <v>35307332.808660001</v>
      </c>
      <c r="CR319" s="29">
        <f>'Importaciones mensual (90-23)'!AG318</f>
        <v>61461352.109980002</v>
      </c>
      <c r="CS319" s="29">
        <f>'Saldo mensual (90-23)'!AG318</f>
        <v>-46255085.631200001</v>
      </c>
      <c r="CT319" s="29">
        <f>'Exportaciones mensual (90-23)'!AC318</f>
        <v>459858822.57637</v>
      </c>
      <c r="CU319" s="29">
        <f>'Importaciones mensual (90-23)'!AH318</f>
        <v>43577034.098700002</v>
      </c>
      <c r="CV319" s="29">
        <f>'Saldo mensual (90-23)'!AH318</f>
        <v>-37808096.240060002</v>
      </c>
      <c r="CW319" s="29">
        <f>'Exportaciones mensual (90-23)'!AC318</f>
        <v>459858822.57637</v>
      </c>
      <c r="CX319" s="29">
        <f>'Importaciones mensual (90-23)'!AI318</f>
        <v>32400646.13301</v>
      </c>
      <c r="CY319" s="29">
        <f>'Saldo mensual (90-23)'!AI318</f>
        <v>88730574.718549997</v>
      </c>
      <c r="CZ319" s="29">
        <f>'Exportaciones mensual (90-23)'!AE318</f>
        <v>71268826.574530005</v>
      </c>
      <c r="DA319" s="29">
        <f>'Importaciones mensual (90-23)'!AJ318</f>
        <v>40418579.812150002</v>
      </c>
      <c r="DB319" s="29">
        <f>'Saldo mensual (90-23)'!AJ318</f>
        <v>73075872.889809996</v>
      </c>
      <c r="DC319" s="29">
        <f>'Exportaciones mensual (90-23)'!AF318</f>
        <v>49797037.922519997</v>
      </c>
      <c r="DD319" s="29">
        <f>'Importaciones mensual (90-23)'!AK318</f>
        <v>9570900.8207600005</v>
      </c>
      <c r="DE319" s="29">
        <f>'Saldo mensual (90-23)'!AK318</f>
        <v>4020458.07779</v>
      </c>
      <c r="DF319" s="29">
        <f>'Exportaciones mensual (90-23)'!AG318</f>
        <v>15206266.47878</v>
      </c>
      <c r="DG319" s="29">
        <f>'Importaciones mensual (90-23)'!AL318</f>
        <v>9046845.6659299992</v>
      </c>
      <c r="DH319" s="29">
        <f>'Saldo mensual (90-23)'!AL318</f>
        <v>84608389.37439999</v>
      </c>
      <c r="DI319" s="29">
        <f>'Exportaciones mensual (90-23)'!AH318</f>
        <v>5768937.8586400002</v>
      </c>
      <c r="DJ319" s="29">
        <f>'Importaciones mensual (90-23)'!AM318</f>
        <v>1355619.6039799999</v>
      </c>
      <c r="DK319" s="29">
        <f>'Saldo mensual (90-23)'!AM318</f>
        <v>14773236.561050002</v>
      </c>
      <c r="DL319" s="29">
        <f>'Exportaciones mensual (90-23)'!AI318</f>
        <v>121131220.85156</v>
      </c>
      <c r="DM319" s="29">
        <f>'Importaciones mensual (90-23)'!AN318</f>
        <v>0</v>
      </c>
      <c r="DN319" s="29">
        <f>'Saldo mensual (90-23)'!AN318</f>
        <v>5263414.1601600004</v>
      </c>
      <c r="DO319" s="29">
        <f>'Exportaciones mensual (90-23)'!AJ318</f>
        <v>113494452.70196</v>
      </c>
      <c r="DP319" s="29">
        <f>'Importaciones mensual (90-23)'!AO318</f>
        <v>0</v>
      </c>
      <c r="DQ319" s="29">
        <f>'Saldo mensual (90-23)'!AO318</f>
        <v>110218262.30565999</v>
      </c>
      <c r="DR319" s="29">
        <f>'Exportaciones mensual (90-23)'!AP318</f>
        <v>102912122.84529001</v>
      </c>
      <c r="DS319" s="29">
        <f>'Importaciones mensual (90-23)'!AP318</f>
        <v>273331.75163000001</v>
      </c>
      <c r="DT319" s="29">
        <f>'Saldo mensual (90-23)'!AP318</f>
        <v>102638791.09366001</v>
      </c>
      <c r="DU319" s="29">
        <f>'Exportaciones mensual (90-23)'!AK318</f>
        <v>13591358.89855</v>
      </c>
      <c r="DV319" s="29">
        <f>'Importaciones mensual (90-23)'!AQ318</f>
        <v>3528773.1486300002</v>
      </c>
      <c r="DW319" s="29">
        <f>'Saldo mensual (90-23)'!AQ318</f>
        <v>26397496.186079998</v>
      </c>
      <c r="DX319" s="29">
        <f>'Exportaciones mensual (90-23)'!AL318</f>
        <v>93655235.040329993</v>
      </c>
      <c r="DY319" s="29">
        <f>'Importaciones mensual (90-23)'!AR318</f>
        <v>13424962.144920001</v>
      </c>
      <c r="DZ319" s="29">
        <f>'Saldo mensual (90-23)'!AR318</f>
        <v>46780472.931950003</v>
      </c>
      <c r="EA319" s="29">
        <f>'Exportaciones mensual (90-23)'!AM318</f>
        <v>16128856.165030001</v>
      </c>
      <c r="EB319" s="29">
        <f>'Importaciones mensual (90-23)'!AS318</f>
        <v>44288161.422729999</v>
      </c>
      <c r="EC319" s="29">
        <f>'Saldo mensual (90-23)'!AS318</f>
        <v>40616216.334279999</v>
      </c>
      <c r="ED319" s="29">
        <f>'Exportaciones mensual (90-23)'!AN318</f>
        <v>5263414.1601600004</v>
      </c>
      <c r="EE319" s="29">
        <f>'Importaciones mensual (90-23)'!AT318</f>
        <v>137753981.49504</v>
      </c>
      <c r="EF319" s="29">
        <f>'Saldo mensual (90-23)'!AT318</f>
        <v>159481120.89274001</v>
      </c>
    </row>
    <row r="320" spans="1:136">
      <c r="A320" s="9">
        <v>42309</v>
      </c>
      <c r="B320" s="29">
        <f>'Exportaciones mensual (90-23)'!B319</f>
        <v>769824938.29425001</v>
      </c>
      <c r="C320" s="29">
        <f>'Importaciones mensual (90-23)'!B319</f>
        <v>1016638203.58079</v>
      </c>
      <c r="D320" s="29">
        <f>'Saldo mensual (90-23)'!B319</f>
        <v>-246813265.28654003</v>
      </c>
      <c r="E320" s="29">
        <f>'Exportaciones mensual (90-23)'!C319</f>
        <v>76697843.649880007</v>
      </c>
      <c r="F320" s="29">
        <f>'Importaciones mensual (90-23)'!C319</f>
        <v>34857060.21119</v>
      </c>
      <c r="G320" s="29">
        <f>'Saldo mensual (90-23)'!C319</f>
        <v>41840783.438690007</v>
      </c>
      <c r="H320" s="30">
        <f>'Exportaciones mensual (90-23)'!D319</f>
        <v>100195777.85223</v>
      </c>
      <c r="I320" s="29">
        <f>'Importaciones mensual (90-23)'!D319</f>
        <v>41972414.716729999</v>
      </c>
      <c r="J320" s="29">
        <f>'Saldo mensual (90-23)'!D319</f>
        <v>58223363.135499999</v>
      </c>
      <c r="K320" s="29">
        <f>'Exportaciones mensual (90-23)'!E319</f>
        <v>109020340.85687</v>
      </c>
      <c r="L320" s="29">
        <f>'Importaciones mensual (90-23)'!E319</f>
        <v>273781.31696000003</v>
      </c>
      <c r="M320" s="31">
        <f>'Saldo mensual (90-23)'!E319</f>
        <v>108746559.53990999</v>
      </c>
      <c r="N320" s="29">
        <f>'Exportaciones mensual (90-23)'!F319</f>
        <v>46275575.760629997</v>
      </c>
      <c r="O320" s="29">
        <f>'Importaciones mensual (90-23)'!F319</f>
        <v>96681352.205290005</v>
      </c>
      <c r="P320" s="29">
        <f>'Saldo mensual (90-23)'!F319</f>
        <v>-50405776.444660008</v>
      </c>
      <c r="Q320" s="29">
        <f>'Exportaciones mensual (90-23)'!G319</f>
        <v>200244041.38494</v>
      </c>
      <c r="R320" s="29">
        <f>'Importaciones mensual (90-23)'!G319</f>
        <v>62975874.830109999</v>
      </c>
      <c r="S320" s="29">
        <f>'Saldo mensual (90-23)'!G319</f>
        <v>137268166.55483001</v>
      </c>
      <c r="T320" s="29">
        <f>'Exportaciones mensual (90-23)'!F319</f>
        <v>46275575.760629997</v>
      </c>
      <c r="U320" s="29">
        <f>'Importaciones mensual (90-23)'!H319</f>
        <v>16906766.873830002</v>
      </c>
      <c r="V320" s="29">
        <f>'Saldo mensual (90-23)'!H319</f>
        <v>7449864.455219999</v>
      </c>
      <c r="W320" s="29">
        <f>'Exportaciones mensual (90-23)'!G319</f>
        <v>200244041.38494</v>
      </c>
      <c r="X320" s="29">
        <f>'Importaciones mensual (90-23)'!I319</f>
        <v>151889930.09919</v>
      </c>
      <c r="Y320" s="29">
        <f>'Saldo mensual (90-23)'!J319</f>
        <v>29268623.447610002</v>
      </c>
      <c r="Z320" s="29">
        <f>'Exportaciones mensual (90-23)'!H319</f>
        <v>24356631.329050001</v>
      </c>
      <c r="AA320" s="29">
        <f>'Importaciones mensual (90-23)'!J319</f>
        <v>12471792.357319999</v>
      </c>
      <c r="AB320" s="29">
        <f>'Saldo mensual (90-23)'!J319</f>
        <v>29268623.447610002</v>
      </c>
      <c r="AC320" s="29">
        <f>'Exportaciones mensual (90-23)'!I319</f>
        <v>93565804.740170002</v>
      </c>
      <c r="AD320" s="29">
        <f>'Exportaciones mensual (90-23)'!I319</f>
        <v>93565804.740170002</v>
      </c>
      <c r="AE320" s="29">
        <f>'Saldo mensual (90-23)'!K319</f>
        <v>-11753299.614310002</v>
      </c>
      <c r="AF320" s="29">
        <f>'Exportaciones mensual (90-23)'!J319</f>
        <v>41740415.804930001</v>
      </c>
      <c r="AG320" s="29">
        <f>'Importaciones mensual (90-23)'!L319</f>
        <v>36625993.950970002</v>
      </c>
      <c r="AH320" s="29">
        <f>'Saldo mensual (90-23)'!L319</f>
        <v>3552485.0287100002</v>
      </c>
      <c r="AI320" s="29">
        <f>'Exportaciones mensual (90-23)'!M319</f>
        <v>84929809.111300007</v>
      </c>
      <c r="AJ320" s="29">
        <f>'Importaciones mensual (90-23)'!M319</f>
        <v>51624797.787730001</v>
      </c>
      <c r="AK320" s="29">
        <f>'Saldo mensual (90-23)'!M319</f>
        <v>33305011.323570006</v>
      </c>
      <c r="AL320" s="29">
        <f>'Exportaciones mensual (90-23)'!K319</f>
        <v>11751589.50498</v>
      </c>
      <c r="AM320" s="29">
        <f>'Importaciones mensual (90-23)'!N319</f>
        <v>643201872.13574004</v>
      </c>
      <c r="AN320" s="29">
        <f>'Saldo mensual (90-23)'!N319</f>
        <v>-262048080.17945004</v>
      </c>
      <c r="AO320" s="29">
        <f>'Exportaciones mensual (90-23)'!L319</f>
        <v>40178478.979680002</v>
      </c>
      <c r="AP320" s="29">
        <f>'Importaciones mensual (90-23)'!O319</f>
        <v>230783338.60112</v>
      </c>
      <c r="AQ320" s="29">
        <f>'Saldo mensual (90-23)'!O319</f>
        <v>-143716707.17971998</v>
      </c>
      <c r="AR320" s="29">
        <f>'Exportaciones mensual (90-23)'!P319</f>
        <v>1811281.73242</v>
      </c>
      <c r="AS320" s="29">
        <f>'Importaciones mensual (90-23)'!P319</f>
        <v>13061996.10877</v>
      </c>
      <c r="AT320" s="29">
        <f>'Saldo mensual (90-23)'!P319</f>
        <v>-11250714.376350001</v>
      </c>
      <c r="AU320" s="29">
        <f>'Exportaciones mensual (90-23)'!M319</f>
        <v>84929809.111300007</v>
      </c>
      <c r="AV320" s="29">
        <f>'Importaciones mensual (90-23)'!Q319</f>
        <v>18579784.032749999</v>
      </c>
      <c r="AW320" s="29">
        <f>'Saldo mensual (90-23)'!Q319</f>
        <v>2592597.5457499996</v>
      </c>
      <c r="AX320" s="29">
        <f>'Exportaciones mensual (90-23)'!N319</f>
        <v>381153791.95629001</v>
      </c>
      <c r="AY320" s="29">
        <f>'Importaciones mensual (90-23)'!R319</f>
        <v>82951805.796910003</v>
      </c>
      <c r="AZ320" s="29">
        <f>'Saldo mensual (90-23)'!R319</f>
        <v>1749298.97958</v>
      </c>
      <c r="BA320" s="29">
        <f>'Exportaciones mensual (90-23)'!O319</f>
        <v>87066631.421399996</v>
      </c>
      <c r="BB320" s="29">
        <f>'Importaciones mensual (90-23)'!S319</f>
        <v>134545648.90454</v>
      </c>
      <c r="BC320" s="29">
        <f>'Saldo mensual (90-23)'!S319</f>
        <v>-84827243.059080005</v>
      </c>
      <c r="BD320" s="29">
        <f>'Exportaciones mensual (90-23)'!P319</f>
        <v>1811281.73242</v>
      </c>
      <c r="BE320" s="29">
        <f>'Importaciones mensual (90-23)'!T319</f>
        <v>111638804.62633</v>
      </c>
      <c r="BF320" s="29">
        <f>'Saldo mensual (90-23)'!T319</f>
        <v>-56502803.926260002</v>
      </c>
      <c r="BG320" s="29">
        <f>'Exportaciones mensual (90-23)'!Q319</f>
        <v>21172381.578499999</v>
      </c>
      <c r="BH320" s="29">
        <f>'Importaciones mensual (90-23)'!U319</f>
        <v>18091997.930769999</v>
      </c>
      <c r="BI320" s="29">
        <f>'Saldo mensual (90-23)'!U319</f>
        <v>69365755.28828001</v>
      </c>
      <c r="BJ320" s="29">
        <f>'Exportaciones mensual (90-23)'!R319</f>
        <v>84701104.776490003</v>
      </c>
      <c r="BK320" s="29">
        <f>'Importaciones mensual (90-23)'!V319</f>
        <v>13116706.45496</v>
      </c>
      <c r="BL320" s="29">
        <f>'Saldo mensual (90-23)'!V319</f>
        <v>10307266.519870002</v>
      </c>
      <c r="BM320" s="29">
        <f>'Exportaciones mensual (90-23)'!S319</f>
        <v>49718405.845459998</v>
      </c>
      <c r="BN320" s="29">
        <f>'Importaciones mensual (90-23)'!W319</f>
        <v>17730288.884410001</v>
      </c>
      <c r="BO320" s="29">
        <f>'Saldo mensual (90-23)'!W319</f>
        <v>-14284838.748660002</v>
      </c>
      <c r="BP320" s="29">
        <f>'Exportaciones mensual (90-23)'!T319</f>
        <v>55136000.700070001</v>
      </c>
      <c r="BQ320" s="29">
        <f>'Importaciones mensual (90-23)'!X319</f>
        <v>124157109.49226999</v>
      </c>
      <c r="BR320" s="29">
        <f>'Saldo mensual (90-23)'!X319</f>
        <v>-45857941.530559987</v>
      </c>
      <c r="BS320" s="29">
        <f>'Exportaciones mensual (90-23)'!U319</f>
        <v>87457753.219050005</v>
      </c>
      <c r="BT320" s="29">
        <f>'Importaciones mensual (90-23)'!Y319</f>
        <v>37064504.969520003</v>
      </c>
      <c r="BU320" s="29">
        <f>'Saldo mensual (90-23)'!Y319</f>
        <v>28744990.864779994</v>
      </c>
      <c r="BV320" s="29">
        <f>'Exportaciones mensual (90-23)'!V319</f>
        <v>23423972.974830002</v>
      </c>
      <c r="BW320" s="29">
        <f>'Importaciones mensual (90-23)'!Z319</f>
        <v>43981187.40845</v>
      </c>
      <c r="BX320" s="29">
        <f>'Saldo mensual (90-23)'!Z319</f>
        <v>53315196.919370003</v>
      </c>
      <c r="BY320" s="29">
        <f>'Exportaciones mensual (90-23)'!W319</f>
        <v>3445450.1357499999</v>
      </c>
      <c r="BZ320" s="29">
        <f>'Importaciones mensual (90-23)'!AA319</f>
        <v>62845539.503789999</v>
      </c>
      <c r="CA320" s="29">
        <f>'Saldo mensual (90-23)'!AA319</f>
        <v>196266340.09190002</v>
      </c>
      <c r="CB320" s="29">
        <f>'Exportaciones mensual (90-23)'!X319</f>
        <v>78299167.961710006</v>
      </c>
      <c r="CC320" s="29">
        <f>'Importaciones mensual (90-23)'!AB319</f>
        <v>0</v>
      </c>
      <c r="CD320" s="29">
        <f>'Saldo mensual (90-23)'!AB319</f>
        <v>25878839.60904</v>
      </c>
      <c r="CE320" s="29">
        <f>'Exportaciones mensual (90-23)'!AC319</f>
        <v>203368328.63751999</v>
      </c>
      <c r="CF320" s="29">
        <f>'Importaciones mensual (90-23)'!AC319</f>
        <v>1043498690.42521</v>
      </c>
      <c r="CG320" s="29">
        <f>'Saldo mensual (90-23)'!AC319</f>
        <v>-840130361.78769004</v>
      </c>
      <c r="CH320" s="29">
        <f>'Exportaciones mensual (90-23)'!Y319</f>
        <v>65809495.834299996</v>
      </c>
      <c r="CI320" s="29">
        <f>'Importaciones mensual (90-23)'!AD319</f>
        <v>98418144.792370006</v>
      </c>
      <c r="CJ320" s="29">
        <f>'Saldo mensual (90-23)'!AD319</f>
        <v>-62570927.106790006</v>
      </c>
      <c r="CK320" s="29">
        <f>'Exportaciones mensual (90-23)'!Z319</f>
        <v>97296384.327820003</v>
      </c>
      <c r="CL320" s="29">
        <f>'Importaciones mensual (90-23)'!AE319</f>
        <v>23388830.679170001</v>
      </c>
      <c r="CM320" s="29">
        <f>'Saldo mensual (90-23)'!AE319</f>
        <v>42043159.396689996</v>
      </c>
      <c r="CN320" s="29">
        <f>'Exportaciones mensual (90-23)'!AA319</f>
        <v>259111879.59569001</v>
      </c>
      <c r="CO320" s="29">
        <f>'Importaciones mensual (90-23)'!AF319</f>
        <v>77187792.46401</v>
      </c>
      <c r="CP320" s="29">
        <f>'Saldo mensual (90-23)'!AF319</f>
        <v>-24555260.605769999</v>
      </c>
      <c r="CQ320" s="29">
        <f>'Exportaciones mensual (90-23)'!AB319</f>
        <v>25878839.60904</v>
      </c>
      <c r="CR320" s="29">
        <f>'Importaciones mensual (90-23)'!AG319</f>
        <v>66931701.082560003</v>
      </c>
      <c r="CS320" s="29">
        <f>'Saldo mensual (90-23)'!AG319</f>
        <v>-40948890.851400003</v>
      </c>
      <c r="CT320" s="29">
        <f>'Exportaciones mensual (90-23)'!AC319</f>
        <v>203368328.63751999</v>
      </c>
      <c r="CU320" s="29">
        <f>'Importaciones mensual (90-23)'!AH319</f>
        <v>36657819.356279999</v>
      </c>
      <c r="CV320" s="29">
        <f>'Saldo mensual (90-23)'!AH319</f>
        <v>-23572746.046149999</v>
      </c>
      <c r="CW320" s="29">
        <f>'Exportaciones mensual (90-23)'!AC319</f>
        <v>203368328.63751999</v>
      </c>
      <c r="CX320" s="29">
        <f>'Importaciones mensual (90-23)'!AI319</f>
        <v>27008540.982250001</v>
      </c>
      <c r="CY320" s="29">
        <f>'Saldo mensual (90-23)'!AI319</f>
        <v>53697056.978719994</v>
      </c>
      <c r="CZ320" s="29">
        <f>'Exportaciones mensual (90-23)'!AE319</f>
        <v>65431990.075860001</v>
      </c>
      <c r="DA320" s="29">
        <f>'Importaciones mensual (90-23)'!AJ319</f>
        <v>45099797.044459999</v>
      </c>
      <c r="DB320" s="29">
        <f>'Saldo mensual (90-23)'!AJ319</f>
        <v>36022655.944519997</v>
      </c>
      <c r="DC320" s="29">
        <f>'Exportaciones mensual (90-23)'!AF319</f>
        <v>52632531.858240001</v>
      </c>
      <c r="DD320" s="29">
        <f>'Importaciones mensual (90-23)'!AK319</f>
        <v>15034405.306329999</v>
      </c>
      <c r="DE320" s="29">
        <f>'Saldo mensual (90-23)'!AK319</f>
        <v>-4148002.469169999</v>
      </c>
      <c r="DF320" s="29">
        <f>'Exportaciones mensual (90-23)'!AG319</f>
        <v>25982810.23116</v>
      </c>
      <c r="DG320" s="29">
        <f>'Importaciones mensual (90-23)'!AL319</f>
        <v>17831979.432390001</v>
      </c>
      <c r="DH320" s="29">
        <f>'Saldo mensual (90-23)'!AL319</f>
        <v>17540911.017129999</v>
      </c>
      <c r="DI320" s="29">
        <f>'Exportaciones mensual (90-23)'!AH319</f>
        <v>13085073.31013</v>
      </c>
      <c r="DJ320" s="29">
        <f>'Importaciones mensual (90-23)'!AM319</f>
        <v>676887.65856000001</v>
      </c>
      <c r="DK320" s="29">
        <f>'Saldo mensual (90-23)'!AM319</f>
        <v>11531531.32179</v>
      </c>
      <c r="DL320" s="29">
        <f>'Exportaciones mensual (90-23)'!AI319</f>
        <v>80705597.960969999</v>
      </c>
      <c r="DM320" s="29">
        <f>'Importaciones mensual (90-23)'!AN319</f>
        <v>0</v>
      </c>
      <c r="DN320" s="29">
        <f>'Saldo mensual (90-23)'!AN319</f>
        <v>4048346.9876399995</v>
      </c>
      <c r="DO320" s="29">
        <f>'Exportaciones mensual (90-23)'!AJ319</f>
        <v>81122452.988979995</v>
      </c>
      <c r="DP320" s="29">
        <f>'Importaciones mensual (90-23)'!AO319</f>
        <v>0</v>
      </c>
      <c r="DQ320" s="29">
        <f>'Saldo mensual (90-23)'!AO319</f>
        <v>82732299.933589995</v>
      </c>
      <c r="DR320" s="29">
        <f>'Exportaciones mensual (90-23)'!AP319</f>
        <v>51541496.250440001</v>
      </c>
      <c r="DS320" s="29">
        <f>'Importaciones mensual (90-23)'!AP319</f>
        <v>241136.29475999999</v>
      </c>
      <c r="DT320" s="29">
        <f>'Saldo mensual (90-23)'!AP319</f>
        <v>51300359.955679998</v>
      </c>
      <c r="DU320" s="29">
        <f>'Exportaciones mensual (90-23)'!AK319</f>
        <v>10886402.837160001</v>
      </c>
      <c r="DV320" s="29">
        <f>'Importaciones mensual (90-23)'!AQ319</f>
        <v>3432379.6602099999</v>
      </c>
      <c r="DW320" s="29">
        <f>'Saldo mensual (90-23)'!AQ319</f>
        <v>11440308.581979999</v>
      </c>
      <c r="DX320" s="29">
        <f>'Exportaciones mensual (90-23)'!AL319</f>
        <v>35372890.449519999</v>
      </c>
      <c r="DY320" s="29">
        <f>'Importaciones mensual (90-23)'!AR319</f>
        <v>12593904.686380001</v>
      </c>
      <c r="DZ320" s="29">
        <f>'Saldo mensual (90-23)'!AR319</f>
        <v>44765281.11964</v>
      </c>
      <c r="EA320" s="29">
        <f>'Exportaciones mensual (90-23)'!AM319</f>
        <v>12208418.980350001</v>
      </c>
      <c r="EB320" s="29">
        <f>'Importaciones mensual (90-23)'!AS319</f>
        <v>51716297.88019</v>
      </c>
      <c r="EC320" s="29">
        <f>'Saldo mensual (90-23)'!AS319</f>
        <v>-13117798.80748</v>
      </c>
      <c r="ED320" s="29">
        <f>'Exportaciones mensual (90-23)'!AN319</f>
        <v>4048346.9876399999</v>
      </c>
      <c r="EE320" s="29">
        <f>'Importaciones mensual (90-23)'!AT319</f>
        <v>81674485.660879999</v>
      </c>
      <c r="EF320" s="29">
        <f>'Saldo mensual (90-23)'!AT319</f>
        <v>130894356.83569999</v>
      </c>
    </row>
    <row r="321" spans="1:136">
      <c r="A321" s="9">
        <v>42339</v>
      </c>
      <c r="B321" s="29">
        <f>'Exportaciones mensual (90-23)'!B320</f>
        <v>539345923.51826</v>
      </c>
      <c r="C321" s="29">
        <f>'Importaciones mensual (90-23)'!B320</f>
        <v>1045762118.6342601</v>
      </c>
      <c r="D321" s="29">
        <f>'Saldo mensual (90-23)'!B320</f>
        <v>-506416195.11600006</v>
      </c>
      <c r="E321" s="29">
        <f>'Exportaciones mensual (90-23)'!C320</f>
        <v>82428493.173099995</v>
      </c>
      <c r="F321" s="29">
        <f>'Importaciones mensual (90-23)'!C320</f>
        <v>33100888.2234</v>
      </c>
      <c r="G321" s="29">
        <f>'Saldo mensual (90-23)'!C320</f>
        <v>49327604.949699998</v>
      </c>
      <c r="H321" s="30">
        <f>'Exportaciones mensual (90-23)'!D320</f>
        <v>103431142.22086</v>
      </c>
      <c r="I321" s="29">
        <f>'Importaciones mensual (90-23)'!D320</f>
        <v>32751559.359889999</v>
      </c>
      <c r="J321" s="29">
        <f>'Saldo mensual (90-23)'!D320</f>
        <v>70679582.860970005</v>
      </c>
      <c r="K321" s="29">
        <f>'Exportaciones mensual (90-23)'!E320</f>
        <v>157937397.15775999</v>
      </c>
      <c r="L321" s="29">
        <f>'Importaciones mensual (90-23)'!E320</f>
        <v>3462647.7871099999</v>
      </c>
      <c r="M321" s="31">
        <f>'Saldo mensual (90-23)'!E320</f>
        <v>154474749.37064999</v>
      </c>
      <c r="N321" s="29">
        <f>'Exportaciones mensual (90-23)'!F320</f>
        <v>47643777.744800001</v>
      </c>
      <c r="O321" s="29">
        <f>'Importaciones mensual (90-23)'!F320</f>
        <v>89083888.969040006</v>
      </c>
      <c r="P321" s="29">
        <f>'Saldo mensual (90-23)'!F320</f>
        <v>-41440111.224240005</v>
      </c>
      <c r="Q321" s="29">
        <f>'Exportaciones mensual (90-23)'!G320</f>
        <v>145012515.08236</v>
      </c>
      <c r="R321" s="29">
        <f>'Importaciones mensual (90-23)'!G320</f>
        <v>48392459.479539998</v>
      </c>
      <c r="S321" s="29">
        <f>'Saldo mensual (90-23)'!G320</f>
        <v>96620055.602820009</v>
      </c>
      <c r="T321" s="29">
        <f>'Exportaciones mensual (90-23)'!F320</f>
        <v>47643777.744800001</v>
      </c>
      <c r="U321" s="29">
        <f>'Importaciones mensual (90-23)'!H320</f>
        <v>21250862.309470002</v>
      </c>
      <c r="V321" s="29">
        <f>'Saldo mensual (90-23)'!H320</f>
        <v>-860794.88417000324</v>
      </c>
      <c r="W321" s="29">
        <f>'Exportaciones mensual (90-23)'!G320</f>
        <v>145012515.08236</v>
      </c>
      <c r="X321" s="29">
        <f>'Importaciones mensual (90-23)'!I320</f>
        <v>140368668.87983</v>
      </c>
      <c r="Y321" s="29">
        <f>'Saldo mensual (90-23)'!J320</f>
        <v>35788351.649459995</v>
      </c>
      <c r="Z321" s="29">
        <f>'Exportaciones mensual (90-23)'!H320</f>
        <v>20390067.425299998</v>
      </c>
      <c r="AA321" s="29">
        <f>'Importaciones mensual (90-23)'!J320</f>
        <v>13063288.58313</v>
      </c>
      <c r="AB321" s="29">
        <f>'Saldo mensual (90-23)'!J320</f>
        <v>35788351.649459995</v>
      </c>
      <c r="AC321" s="29">
        <f>'Exportaciones mensual (90-23)'!I320</f>
        <v>52340559.476999998</v>
      </c>
      <c r="AD321" s="29">
        <f>'Exportaciones mensual (90-23)'!I320</f>
        <v>52340559.476999998</v>
      </c>
      <c r="AE321" s="29">
        <f>'Saldo mensual (90-23)'!K320</f>
        <v>-18614117.426300004</v>
      </c>
      <c r="AF321" s="29">
        <f>'Exportaciones mensual (90-23)'!J320</f>
        <v>48851640.232589997</v>
      </c>
      <c r="AG321" s="29">
        <f>'Importaciones mensual (90-23)'!L320</f>
        <v>35519599.851860002</v>
      </c>
      <c r="AH321" s="29">
        <f>'Saldo mensual (90-23)'!L320</f>
        <v>6917434.7787199989</v>
      </c>
      <c r="AI321" s="29">
        <f>'Exportaciones mensual (90-23)'!M320</f>
        <v>113021740.8486</v>
      </c>
      <c r="AJ321" s="29">
        <f>'Importaciones mensual (90-23)'!M320</f>
        <v>51722637.82542</v>
      </c>
      <c r="AK321" s="29">
        <f>'Saldo mensual (90-23)'!M320</f>
        <v>61299103.02318</v>
      </c>
      <c r="AL321" s="29">
        <f>'Exportaciones mensual (90-23)'!K320</f>
        <v>12282676.07645</v>
      </c>
      <c r="AM321" s="29">
        <f>'Importaciones mensual (90-23)'!N320</f>
        <v>514833936.18689001</v>
      </c>
      <c r="AN321" s="29">
        <f>'Saldo mensual (90-23)'!N320</f>
        <v>-270391394.27526999</v>
      </c>
      <c r="AO321" s="29">
        <f>'Exportaciones mensual (90-23)'!L320</f>
        <v>42437034.630580001</v>
      </c>
      <c r="AP321" s="29">
        <f>'Importaciones mensual (90-23)'!O320</f>
        <v>229183130.66145</v>
      </c>
      <c r="AQ321" s="29">
        <f>'Saldo mensual (90-23)'!O320</f>
        <v>-87499202.756049991</v>
      </c>
      <c r="AR321" s="29">
        <f>'Exportaciones mensual (90-23)'!P320</f>
        <v>1769805.6328100001</v>
      </c>
      <c r="AS321" s="29">
        <f>'Importaciones mensual (90-23)'!P320</f>
        <v>18533479.96243</v>
      </c>
      <c r="AT321" s="29">
        <f>'Saldo mensual (90-23)'!P320</f>
        <v>-16763674.329619998</v>
      </c>
      <c r="AU321" s="29">
        <f>'Exportaciones mensual (90-23)'!M320</f>
        <v>113021740.8486</v>
      </c>
      <c r="AV321" s="29">
        <f>'Importaciones mensual (90-23)'!Q320</f>
        <v>23210358.108569998</v>
      </c>
      <c r="AW321" s="29">
        <f>'Saldo mensual (90-23)'!Q320</f>
        <v>2083566.413850002</v>
      </c>
      <c r="AX321" s="29">
        <f>'Exportaciones mensual (90-23)'!N320</f>
        <v>244442541.91161999</v>
      </c>
      <c r="AY321" s="29">
        <f>'Importaciones mensual (90-23)'!R320</f>
        <v>76040673.095520005</v>
      </c>
      <c r="AZ321" s="29">
        <f>'Saldo mensual (90-23)'!R320</f>
        <v>62993872.301459983</v>
      </c>
      <c r="BA321" s="29">
        <f>'Exportaciones mensual (90-23)'!O320</f>
        <v>141683927.90540001</v>
      </c>
      <c r="BB321" s="29">
        <f>'Importaciones mensual (90-23)'!S320</f>
        <v>87249017.168520004</v>
      </c>
      <c r="BC321" s="29">
        <f>'Saldo mensual (90-23)'!S320</f>
        <v>-69423005.975299999</v>
      </c>
      <c r="BD321" s="29">
        <f>'Exportaciones mensual (90-23)'!P320</f>
        <v>1769805.6328100001</v>
      </c>
      <c r="BE321" s="29">
        <f>'Importaciones mensual (90-23)'!T320</f>
        <v>112131736.97279</v>
      </c>
      <c r="BF321" s="29">
        <f>'Saldo mensual (90-23)'!T320</f>
        <v>-43904577.572779998</v>
      </c>
      <c r="BG321" s="29">
        <f>'Exportaciones mensual (90-23)'!Q320</f>
        <v>25293924.52242</v>
      </c>
      <c r="BH321" s="29">
        <f>'Importaciones mensual (90-23)'!U320</f>
        <v>28360871.976829998</v>
      </c>
      <c r="BI321" s="29">
        <f>'Saldo mensual (90-23)'!U320</f>
        <v>45712619.229600005</v>
      </c>
      <c r="BJ321" s="29">
        <f>'Exportaciones mensual (90-23)'!R320</f>
        <v>139034545.39697999</v>
      </c>
      <c r="BK321" s="29">
        <f>'Importaciones mensual (90-23)'!V320</f>
        <v>9606798.8776299991</v>
      </c>
      <c r="BL321" s="29">
        <f>'Saldo mensual (90-23)'!V320</f>
        <v>39113149.230250001</v>
      </c>
      <c r="BM321" s="29">
        <f>'Exportaciones mensual (90-23)'!S320</f>
        <v>17826011.193220001</v>
      </c>
      <c r="BN321" s="29">
        <f>'Importaciones mensual (90-23)'!W320</f>
        <v>7896296.2823299998</v>
      </c>
      <c r="BO321" s="29">
        <f>'Saldo mensual (90-23)'!W320</f>
        <v>549405.60941000003</v>
      </c>
      <c r="BP321" s="29">
        <f>'Exportaciones mensual (90-23)'!T320</f>
        <v>68227159.400010005</v>
      </c>
      <c r="BQ321" s="29">
        <f>'Importaciones mensual (90-23)'!X320</f>
        <v>115472859.07051</v>
      </c>
      <c r="BR321" s="29">
        <f>'Saldo mensual (90-23)'!X320</f>
        <v>-30477518.384470001</v>
      </c>
      <c r="BS321" s="29">
        <f>'Exportaciones mensual (90-23)'!U320</f>
        <v>74073491.206430003</v>
      </c>
      <c r="BT321" s="29">
        <f>'Importaciones mensual (90-23)'!Y320</f>
        <v>39901341.84595</v>
      </c>
      <c r="BU321" s="29">
        <f>'Saldo mensual (90-23)'!Y320</f>
        <v>-10314109.985709999</v>
      </c>
      <c r="BV321" s="29">
        <f>'Exportaciones mensual (90-23)'!V320</f>
        <v>48719948.107879996</v>
      </c>
      <c r="BW321" s="29">
        <f>'Importaciones mensual (90-23)'!Z320</f>
        <v>39530892.949050002</v>
      </c>
      <c r="BX321" s="29">
        <f>'Saldo mensual (90-23)'!Z320</f>
        <v>64087576.181320004</v>
      </c>
      <c r="BY321" s="29">
        <f>'Exportaciones mensual (90-23)'!W320</f>
        <v>8445701.8917399999</v>
      </c>
      <c r="BZ321" s="29">
        <f>'Importaciones mensual (90-23)'!AA320</f>
        <v>56341197.458250001</v>
      </c>
      <c r="CA321" s="29">
        <f>'Saldo mensual (90-23)'!AA320</f>
        <v>108411551.1355</v>
      </c>
      <c r="CB321" s="29">
        <f>'Exportaciones mensual (90-23)'!X320</f>
        <v>84995340.686039999</v>
      </c>
      <c r="CC321" s="29">
        <f>'Importaciones mensual (90-23)'!AB320</f>
        <v>0</v>
      </c>
      <c r="CD321" s="29">
        <f>'Saldo mensual (90-23)'!AB320</f>
        <v>25544764.87277</v>
      </c>
      <c r="CE321" s="29">
        <f>'Exportaciones mensual (90-23)'!AC320</f>
        <v>120801997.39875001</v>
      </c>
      <c r="CF321" s="29">
        <f>'Importaciones mensual (90-23)'!AC320</f>
        <v>976834994.44458997</v>
      </c>
      <c r="CG321" s="29">
        <f>'Saldo mensual (90-23)'!AC320</f>
        <v>-856032997.04584002</v>
      </c>
      <c r="CH321" s="29">
        <f>'Exportaciones mensual (90-23)'!Y320</f>
        <v>29587231.860240001</v>
      </c>
      <c r="CI321" s="29">
        <f>'Importaciones mensual (90-23)'!AD320</f>
        <v>83314189.836260006</v>
      </c>
      <c r="CJ321" s="29">
        <f>'Saldo mensual (90-23)'!AD320</f>
        <v>-54558183.314580008</v>
      </c>
      <c r="CK321" s="29">
        <f>'Exportaciones mensual (90-23)'!Z320</f>
        <v>103618469.13037001</v>
      </c>
      <c r="CL321" s="29">
        <f>'Importaciones mensual (90-23)'!AE320</f>
        <v>31077916.528209999</v>
      </c>
      <c r="CM321" s="29">
        <f>'Saldo mensual (90-23)'!AE320</f>
        <v>37059333.138980001</v>
      </c>
      <c r="CN321" s="29">
        <f>'Exportaciones mensual (90-23)'!AA320</f>
        <v>164752748.59375</v>
      </c>
      <c r="CO321" s="29">
        <f>'Importaciones mensual (90-23)'!AF320</f>
        <v>83488726.745529994</v>
      </c>
      <c r="CP321" s="29">
        <f>'Saldo mensual (90-23)'!AF320</f>
        <v>-53767405.168579996</v>
      </c>
      <c r="CQ321" s="29">
        <f>'Exportaciones mensual (90-23)'!AB320</f>
        <v>25544764.87277</v>
      </c>
      <c r="CR321" s="29">
        <f>'Importaciones mensual (90-23)'!AG320</f>
        <v>66013419.71424</v>
      </c>
      <c r="CS321" s="29">
        <f>'Saldo mensual (90-23)'!AG320</f>
        <v>-53428014.769019999</v>
      </c>
      <c r="CT321" s="29">
        <f>'Exportaciones mensual (90-23)'!AC320</f>
        <v>120801997.39875001</v>
      </c>
      <c r="CU321" s="29">
        <f>'Importaciones mensual (90-23)'!AH320</f>
        <v>43445330.478909999</v>
      </c>
      <c r="CV321" s="29">
        <f>'Saldo mensual (90-23)'!AH320</f>
        <v>-37503086.648099996</v>
      </c>
      <c r="CW321" s="29">
        <f>'Exportaciones mensual (90-23)'!AC320</f>
        <v>120801997.39875001</v>
      </c>
      <c r="CX321" s="29">
        <f>'Importaciones mensual (90-23)'!AI320</f>
        <v>29004707.17286</v>
      </c>
      <c r="CY321" s="29">
        <f>'Saldo mensual (90-23)'!AI320</f>
        <v>51984095.1373</v>
      </c>
      <c r="CZ321" s="29">
        <f>'Exportaciones mensual (90-23)'!AE320</f>
        <v>68137249.66719</v>
      </c>
      <c r="DA321" s="29">
        <f>'Importaciones mensual (90-23)'!AJ320</f>
        <v>36680496.111740001</v>
      </c>
      <c r="DB321" s="29">
        <f>'Saldo mensual (90-23)'!AJ320</f>
        <v>30178043.993359998</v>
      </c>
      <c r="DC321" s="29">
        <f>'Exportaciones mensual (90-23)'!AF320</f>
        <v>29721321.576949999</v>
      </c>
      <c r="DD321" s="29">
        <f>'Importaciones mensual (90-23)'!AK320</f>
        <v>12049789.460109999</v>
      </c>
      <c r="DE321" s="29">
        <f>'Saldo mensual (90-23)'!AK320</f>
        <v>-1359654.9936599992</v>
      </c>
      <c r="DF321" s="29">
        <f>'Exportaciones mensual (90-23)'!AG320</f>
        <v>12585404.945219999</v>
      </c>
      <c r="DG321" s="29">
        <f>'Importaciones mensual (90-23)'!AL320</f>
        <v>37305417.86795</v>
      </c>
      <c r="DH321" s="29">
        <f>'Saldo mensual (90-23)'!AL320</f>
        <v>2642918.0578299984</v>
      </c>
      <c r="DI321" s="29">
        <f>'Exportaciones mensual (90-23)'!AH320</f>
        <v>5942243.8308100002</v>
      </c>
      <c r="DJ321" s="29">
        <f>'Importaciones mensual (90-23)'!AM320</f>
        <v>1031998.38429</v>
      </c>
      <c r="DK321" s="29">
        <f>'Saldo mensual (90-23)'!AM320</f>
        <v>7857010.6608099993</v>
      </c>
      <c r="DL321" s="29">
        <f>'Exportaciones mensual (90-23)'!AI320</f>
        <v>80988802.310159996</v>
      </c>
      <c r="DM321" s="29">
        <f>'Importaciones mensual (90-23)'!AN320</f>
        <v>0</v>
      </c>
      <c r="DN321" s="29">
        <f>'Saldo mensual (90-23)'!AN320</f>
        <v>3089504.3125</v>
      </c>
      <c r="DO321" s="29">
        <f>'Exportaciones mensual (90-23)'!AJ320</f>
        <v>66858540.105099998</v>
      </c>
      <c r="DP321" s="29">
        <f>'Importaciones mensual (90-23)'!AO320</f>
        <v>0</v>
      </c>
      <c r="DQ321" s="29">
        <f>'Saldo mensual (90-23)'!AO320</f>
        <v>86551233.446529999</v>
      </c>
      <c r="DR321" s="29">
        <f>'Exportaciones mensual (90-23)'!AP320</f>
        <v>15537803.055609999</v>
      </c>
      <c r="DS321" s="29">
        <f>'Importaciones mensual (90-23)'!AP320</f>
        <v>534069.43501999998</v>
      </c>
      <c r="DT321" s="29">
        <f>'Saldo mensual (90-23)'!AP320</f>
        <v>15003733.620589999</v>
      </c>
      <c r="DU321" s="29">
        <f>'Exportaciones mensual (90-23)'!AK320</f>
        <v>10690134.46645</v>
      </c>
      <c r="DV321" s="29">
        <f>'Importaciones mensual (90-23)'!AQ320</f>
        <v>2034453.3492699999</v>
      </c>
      <c r="DW321" s="29">
        <f>'Saldo mensual (90-23)'!AQ320</f>
        <v>9767542.6458500009</v>
      </c>
      <c r="DX321" s="29">
        <f>'Exportaciones mensual (90-23)'!AL320</f>
        <v>39948335.925779998</v>
      </c>
      <c r="DY321" s="29">
        <f>'Importaciones mensual (90-23)'!AR320</f>
        <v>7825012.0513199996</v>
      </c>
      <c r="DZ321" s="29">
        <f>'Saldo mensual (90-23)'!AR320</f>
        <v>33232096.003049996</v>
      </c>
      <c r="EA321" s="29">
        <f>'Exportaciones mensual (90-23)'!AM320</f>
        <v>8889009.0450999998</v>
      </c>
      <c r="EB321" s="29">
        <f>'Importaciones mensual (90-23)'!AS320</f>
        <v>1623503.30584</v>
      </c>
      <c r="EC321" s="29">
        <f>'Saldo mensual (90-23)'!AS320</f>
        <v>34075308.152410001</v>
      </c>
      <c r="ED321" s="29">
        <f>'Exportaciones mensual (90-23)'!AN320</f>
        <v>3089504.3125</v>
      </c>
      <c r="EE321" s="29">
        <f>'Importaciones mensual (90-23)'!AT320</f>
        <v>87974806.250729993</v>
      </c>
      <c r="EF321" s="29">
        <f>'Saldo mensual (90-23)'!AT320</f>
        <v>131167818.26199999</v>
      </c>
    </row>
    <row r="322" spans="1:136">
      <c r="A322" s="9">
        <v>42370</v>
      </c>
      <c r="B322" s="29">
        <f>'Exportaciones mensual (90-23)'!B321</f>
        <v>503069810.79000002</v>
      </c>
      <c r="C322" s="29">
        <f>'Importaciones mensual (90-23)'!B321</f>
        <v>856519740</v>
      </c>
      <c r="D322" s="29">
        <f>'Saldo mensual (90-23)'!B321</f>
        <v>-353449929.20999998</v>
      </c>
      <c r="E322" s="29">
        <f>'Exportaciones mensual (90-23)'!C321</f>
        <v>62681751.240000002</v>
      </c>
      <c r="F322" s="29">
        <f>'Importaciones mensual (90-23)'!C321</f>
        <v>33990140</v>
      </c>
      <c r="G322" s="29">
        <f>'Saldo mensual (90-23)'!C321</f>
        <v>28691611.240000002</v>
      </c>
      <c r="H322" s="30">
        <f>'Exportaciones mensual (90-23)'!D321</f>
        <v>78111813.519999996</v>
      </c>
      <c r="I322" s="29">
        <f>'Importaciones mensual (90-23)'!D321</f>
        <v>31588550</v>
      </c>
      <c r="J322" s="29">
        <f>'Saldo mensual (90-23)'!D321</f>
        <v>46523263.519999996</v>
      </c>
      <c r="K322" s="29">
        <f>'Exportaciones mensual (90-23)'!E321</f>
        <v>39291016.93</v>
      </c>
      <c r="L322" s="29">
        <f>'Importaciones mensual (90-23)'!E321</f>
        <v>128149.99999999999</v>
      </c>
      <c r="M322" s="31">
        <f>'Saldo mensual (90-23)'!E321</f>
        <v>39162866.93</v>
      </c>
      <c r="N322" s="29">
        <f>'Exportaciones mensual (90-23)'!F321</f>
        <v>34216448.25</v>
      </c>
      <c r="O322" s="29">
        <f>'Importaciones mensual (90-23)'!F321</f>
        <v>90797550</v>
      </c>
      <c r="P322" s="29">
        <f>'Saldo mensual (90-23)'!F321</f>
        <v>-56581101.75</v>
      </c>
      <c r="Q322" s="29">
        <f>'Exportaciones mensual (90-23)'!G321</f>
        <v>168358265.91</v>
      </c>
      <c r="R322" s="29">
        <f>'Importaciones mensual (90-23)'!G321</f>
        <v>43558170</v>
      </c>
      <c r="S322" s="29">
        <f>'Saldo mensual (90-23)'!G321</f>
        <v>124800095.91</v>
      </c>
      <c r="T322" s="29">
        <f>'Exportaciones mensual (90-23)'!F321</f>
        <v>34216448.25</v>
      </c>
      <c r="U322" s="29">
        <f>'Importaciones mensual (90-23)'!H321</f>
        <v>12190720</v>
      </c>
      <c r="V322" s="29">
        <f>'Saldo mensual (90-23)'!H321</f>
        <v>6418672.9899999984</v>
      </c>
      <c r="W322" s="29">
        <f>'Exportaciones mensual (90-23)'!G321</f>
        <v>168358265.91</v>
      </c>
      <c r="X322" s="29">
        <f>'Importaciones mensual (90-23)'!I321</f>
        <v>122582960</v>
      </c>
      <c r="Y322" s="29">
        <f>'Saldo mensual (90-23)'!J321</f>
        <v>31422159.780000001</v>
      </c>
      <c r="Z322" s="29">
        <f>'Exportaciones mensual (90-23)'!H321</f>
        <v>18609392.989999998</v>
      </c>
      <c r="AA322" s="29">
        <f>'Importaciones mensual (90-23)'!J321</f>
        <v>21792800</v>
      </c>
      <c r="AB322" s="29">
        <f>'Saldo mensual (90-23)'!J321</f>
        <v>31422159.780000001</v>
      </c>
      <c r="AC322" s="29">
        <f>'Exportaciones mensual (90-23)'!I321</f>
        <v>36618371.740000002</v>
      </c>
      <c r="AD322" s="29">
        <f>'Exportaciones mensual (90-23)'!I321</f>
        <v>36618371.740000002</v>
      </c>
      <c r="AE322" s="29">
        <f>'Saldo mensual (90-23)'!K321</f>
        <v>-13516411.68</v>
      </c>
      <c r="AF322" s="29">
        <f>'Exportaciones mensual (90-23)'!J321</f>
        <v>42491279.780000001</v>
      </c>
      <c r="AG322" s="29">
        <f>'Importaciones mensual (90-23)'!L321</f>
        <v>37294380</v>
      </c>
      <c r="AH322" s="29">
        <f>'Saldo mensual (90-23)'!L321</f>
        <v>23007834.649999999</v>
      </c>
      <c r="AI322" s="29">
        <f>'Exportaciones mensual (90-23)'!M321</f>
        <v>98773308.489999995</v>
      </c>
      <c r="AJ322" s="29">
        <f>'Importaciones mensual (90-23)'!M321</f>
        <v>565403720</v>
      </c>
      <c r="AK322" s="29">
        <f>'Saldo mensual (90-23)'!M321</f>
        <v>61478928.489999995</v>
      </c>
      <c r="AL322" s="29">
        <f>'Exportaciones mensual (90-23)'!K321</f>
        <v>8276388.3200000003</v>
      </c>
      <c r="AM322" s="29">
        <f>'Importaciones mensual (90-23)'!N321</f>
        <v>229594190</v>
      </c>
      <c r="AN322" s="29">
        <f>'Saldo mensual (90-23)'!N321</f>
        <v>-307534376.47000003</v>
      </c>
      <c r="AO322" s="29">
        <f>'Exportaciones mensual (90-23)'!L321</f>
        <v>65337864.649999999</v>
      </c>
      <c r="AP322" s="29">
        <f>'Importaciones mensual (90-23)'!O321</f>
        <v>14855780</v>
      </c>
      <c r="AQ322" s="29">
        <f>'Saldo mensual (90-23)'!O321</f>
        <v>-84188058.030000001</v>
      </c>
      <c r="AR322" s="29">
        <f>'Exportaciones mensual (90-23)'!P321</f>
        <v>1092540.74</v>
      </c>
      <c r="AS322" s="29">
        <f>'Importaciones mensual (90-23)'!P321</f>
        <v>21783540</v>
      </c>
      <c r="AT322" s="29">
        <f>'Saldo mensual (90-23)'!P321</f>
        <v>-13763239.26</v>
      </c>
      <c r="AU322" s="29">
        <f>'Exportaciones mensual (90-23)'!M321</f>
        <v>98773308.489999995</v>
      </c>
      <c r="AV322" s="29">
        <f>'Importaciones mensual (90-23)'!Q321</f>
        <v>61424510</v>
      </c>
      <c r="AW322" s="29">
        <f>'Saldo mensual (90-23)'!Q321</f>
        <v>9213685.3299999982</v>
      </c>
      <c r="AX322" s="29">
        <f>'Exportaciones mensual (90-23)'!N321</f>
        <v>257869343.53</v>
      </c>
      <c r="AY322" s="29">
        <f>'Importaciones mensual (90-23)'!R321</f>
        <v>92477740</v>
      </c>
      <c r="AZ322" s="29">
        <f>'Saldo mensual (90-23)'!R321</f>
        <v>67822536.519999996</v>
      </c>
      <c r="BA322" s="29">
        <f>'Exportaciones mensual (90-23)'!O321</f>
        <v>145406131.97</v>
      </c>
      <c r="BB322" s="29">
        <f>'Importaciones mensual (90-23)'!S321</f>
        <v>130053869.99999999</v>
      </c>
      <c r="BC322" s="29">
        <f>'Saldo mensual (90-23)'!S321</f>
        <v>-67341915.210000008</v>
      </c>
      <c r="BD322" s="29">
        <f>'Exportaciones mensual (90-23)'!P321</f>
        <v>1092540.74</v>
      </c>
      <c r="BE322" s="29">
        <f>'Importaciones mensual (90-23)'!T321</f>
        <v>38729450</v>
      </c>
      <c r="BF322" s="29">
        <f>'Saldo mensual (90-23)'!T321</f>
        <v>-48110620.299999982</v>
      </c>
      <c r="BG322" s="29">
        <f>'Exportaciones mensual (90-23)'!Q321</f>
        <v>30997225.329999998</v>
      </c>
      <c r="BH322" s="29">
        <f>'Importaciones mensual (90-23)'!U321</f>
        <v>8143730</v>
      </c>
      <c r="BI322" s="29">
        <f>'Saldo mensual (90-23)'!U321</f>
        <v>55255735.719999999</v>
      </c>
      <c r="BJ322" s="29">
        <f>'Exportaciones mensual (90-23)'!R321</f>
        <v>129247046.52</v>
      </c>
      <c r="BK322" s="29">
        <f>'Importaciones mensual (90-23)'!V321</f>
        <v>6291920</v>
      </c>
      <c r="BL322" s="29">
        <f>'Saldo mensual (90-23)'!V321</f>
        <v>52644949.07</v>
      </c>
      <c r="BM322" s="29">
        <f>'Exportaciones mensual (90-23)'!S321</f>
        <v>25135824.789999999</v>
      </c>
      <c r="BN322" s="29">
        <f>'Importaciones mensual (90-23)'!W321</f>
        <v>101817340</v>
      </c>
      <c r="BO322" s="29">
        <f>'Saldo mensual (90-23)'!W321</f>
        <v>-3215940.56</v>
      </c>
      <c r="BP322" s="29">
        <f>'Exportaciones mensual (90-23)'!T321</f>
        <v>81943249.700000003</v>
      </c>
      <c r="BQ322" s="29">
        <f>'Importaciones mensual (90-23)'!X321</f>
        <v>38475360</v>
      </c>
      <c r="BR322" s="29">
        <f>'Saldo mensual (90-23)'!X321</f>
        <v>-8243750.099999994</v>
      </c>
      <c r="BS322" s="29">
        <f>'Exportaciones mensual (90-23)'!U321</f>
        <v>93985185.719999999</v>
      </c>
      <c r="BT322" s="29">
        <f>'Importaciones mensual (90-23)'!Y321</f>
        <v>41921850</v>
      </c>
      <c r="BU322" s="29">
        <f>'Saldo mensual (90-23)'!Y321</f>
        <v>10028099.659999996</v>
      </c>
      <c r="BV322" s="29">
        <f>'Exportaciones mensual (90-23)'!V321</f>
        <v>60788679.07</v>
      </c>
      <c r="BW322" s="29">
        <f>'Importaciones mensual (90-23)'!Z321</f>
        <v>52044650</v>
      </c>
      <c r="BX322" s="29">
        <f>'Saldo mensual (90-23)'!Z321</f>
        <v>57367267.370000005</v>
      </c>
      <c r="BY322" s="29">
        <f>'Exportaciones mensual (90-23)'!W321</f>
        <v>3075979.44</v>
      </c>
      <c r="BZ322" s="29">
        <f>'Importaciones mensual (90-23)'!AA321</f>
        <v>35130380</v>
      </c>
      <c r="CA322" s="29">
        <f>'Saldo mensual (90-23)'!AA321</f>
        <v>164029603.31999999</v>
      </c>
      <c r="CB322" s="29">
        <f>'Exportaciones mensual (90-23)'!X321</f>
        <v>93573589.900000006</v>
      </c>
      <c r="CC322" s="29">
        <f>'Importaciones mensual (90-23)'!AB321</f>
        <v>910400120</v>
      </c>
      <c r="CD322" s="29">
        <f>'Saldo mensual (90-23)'!AB321</f>
        <v>-9787870.3900000006</v>
      </c>
      <c r="CE322" s="29">
        <f>'Exportaciones mensual (90-23)'!AC321</f>
        <v>110452367.68000001</v>
      </c>
      <c r="CF322" s="29">
        <f>'Importaciones mensual (90-23)'!AC321</f>
        <v>81582690</v>
      </c>
      <c r="CG322" s="29">
        <f>'Saldo mensual (90-23)'!AC321</f>
        <v>-799947752.31999993</v>
      </c>
      <c r="CH322" s="29">
        <f>'Exportaciones mensual (90-23)'!Y321</f>
        <v>48503459.659999996</v>
      </c>
      <c r="CI322" s="29">
        <f>'Importaciones mensual (90-23)'!AD321</f>
        <v>21419820</v>
      </c>
      <c r="CJ322" s="29">
        <f>'Saldo mensual (90-23)'!AD321</f>
        <v>10690601.409999996</v>
      </c>
      <c r="CK322" s="29">
        <f>'Exportaciones mensual (90-23)'!Z321</f>
        <v>99289117.370000005</v>
      </c>
      <c r="CL322" s="29">
        <f>'Importaciones mensual (90-23)'!AE321</f>
        <v>64507070</v>
      </c>
      <c r="CM322" s="29">
        <f>'Saldo mensual (90-23)'!AE321</f>
        <v>89004264.540000007</v>
      </c>
      <c r="CN322" s="29">
        <f>'Exportaciones mensual (90-23)'!AA321</f>
        <v>216074253.31999999</v>
      </c>
      <c r="CO322" s="29">
        <f>'Importaciones mensual (90-23)'!AF321</f>
        <v>56450250</v>
      </c>
      <c r="CP322" s="29">
        <f>'Saldo mensual (90-23)'!AF321</f>
        <v>-2356594.6599999964</v>
      </c>
      <c r="CQ322" s="29">
        <f>'Exportaciones mensual (90-23)'!AB321</f>
        <v>25342509.609999999</v>
      </c>
      <c r="CR322" s="29">
        <f>'Importaciones mensual (90-23)'!AG321</f>
        <v>44382130</v>
      </c>
      <c r="CS322" s="29">
        <f>'Saldo mensual (90-23)'!AG321</f>
        <v>-3828901.9900000021</v>
      </c>
      <c r="CT322" s="29">
        <f>'Exportaciones mensual (90-23)'!AC321</f>
        <v>110452367.68000001</v>
      </c>
      <c r="CU322" s="29">
        <f>'Importaciones mensual (90-23)'!AH321</f>
        <v>22136490</v>
      </c>
      <c r="CV322" s="29">
        <f>'Saldo mensual (90-23)'!AH321</f>
        <v>-39387698.530000001</v>
      </c>
      <c r="CW322" s="29">
        <f>'Exportaciones mensual (90-23)'!AC321</f>
        <v>110452367.68000001</v>
      </c>
      <c r="CX322" s="29">
        <f>'Importaciones mensual (90-23)'!AI321</f>
        <v>43214620</v>
      </c>
      <c r="CY322" s="29">
        <f>'Saldo mensual (90-23)'!AI321</f>
        <v>111775753.19</v>
      </c>
      <c r="CZ322" s="29">
        <f>'Exportaciones mensual (90-23)'!AE321</f>
        <v>110424084.54000001</v>
      </c>
      <c r="DA322" s="29">
        <f>'Importaciones mensual (90-23)'!AJ321</f>
        <v>8181800.0000000009</v>
      </c>
      <c r="DB322" s="29">
        <f>'Saldo mensual (90-23)'!AJ321</f>
        <v>32043690.73</v>
      </c>
      <c r="DC322" s="29">
        <f>'Exportaciones mensual (90-23)'!AF321</f>
        <v>62150475.340000004</v>
      </c>
      <c r="DD322" s="29">
        <f>'Importaciones mensual (90-23)'!AK321</f>
        <v>23119900</v>
      </c>
      <c r="DE322" s="29">
        <f>'Saldo mensual (90-23)'!AK321</f>
        <v>11005400.329999998</v>
      </c>
      <c r="DF322" s="29">
        <f>'Exportaciones mensual (90-23)'!AG321</f>
        <v>52621348.009999998</v>
      </c>
      <c r="DG322" s="29">
        <f>'Importaciones mensual (90-23)'!AL321</f>
        <v>1981050</v>
      </c>
      <c r="DH322" s="29">
        <f>'Saldo mensual (90-23)'!AL321</f>
        <v>11979459.479999997</v>
      </c>
      <c r="DI322" s="29">
        <f>'Exportaciones mensual (90-23)'!AH321</f>
        <v>4994431.47</v>
      </c>
      <c r="DJ322" s="29">
        <f>'Importaciones mensual (90-23)'!AM321</f>
        <v>0</v>
      </c>
      <c r="DK322" s="29">
        <f>'Saldo mensual (90-23)'!AM321</f>
        <v>4543022.63</v>
      </c>
      <c r="DL322" s="29">
        <f>'Exportaciones mensual (90-23)'!AI321</f>
        <v>133912243.19</v>
      </c>
      <c r="DM322" s="29">
        <f>'Importaciones mensual (90-23)'!AN321</f>
        <v>0</v>
      </c>
      <c r="DN322" s="29">
        <f>'Saldo mensual (90-23)'!AN321</f>
        <v>2367300.14</v>
      </c>
      <c r="DO322" s="29">
        <f>'Exportaciones mensual (90-23)'!AJ321</f>
        <v>75258310.730000004</v>
      </c>
      <c r="DP322" s="29">
        <f>'Importaciones mensual (90-23)'!AO321</f>
        <v>338550</v>
      </c>
      <c r="DQ322" s="29">
        <f>'Saldo mensual (90-23)'!AO321</f>
        <v>72791975.939999998</v>
      </c>
      <c r="DR322" s="29">
        <f>'Exportaciones mensual (90-23)'!AP321</f>
        <v>133412917.53</v>
      </c>
      <c r="DS322" s="29">
        <f>'Importaciones mensual (90-23)'!AP321</f>
        <v>1571750</v>
      </c>
      <c r="DT322" s="29">
        <f>'Saldo mensual (90-23)'!AP321</f>
        <v>133074367.52999999</v>
      </c>
      <c r="DU322" s="29">
        <f>'Exportaciones mensual (90-23)'!AK321</f>
        <v>19187200.329999998</v>
      </c>
      <c r="DV322" s="29">
        <f>'Importaciones mensual (90-23)'!AQ321</f>
        <v>17913490</v>
      </c>
      <c r="DW322" s="29">
        <f>'Saldo mensual (90-23)'!AQ321</f>
        <v>50842292.420000002</v>
      </c>
      <c r="DX322" s="29">
        <f>'Exportaciones mensual (90-23)'!AL321</f>
        <v>35099359.479999997</v>
      </c>
      <c r="DY322" s="29">
        <f>'Importaciones mensual (90-23)'!AR321</f>
        <v>43991440</v>
      </c>
      <c r="DZ322" s="29">
        <f>'Saldo mensual (90-23)'!AR321</f>
        <v>29261079.82</v>
      </c>
      <c r="EA322" s="29">
        <f>'Exportaciones mensual (90-23)'!AM321</f>
        <v>6524072.6299999999</v>
      </c>
      <c r="EB322" s="29">
        <f>'Importaciones mensual (90-23)'!AS321</f>
        <v>63815230</v>
      </c>
      <c r="EC322" s="29">
        <f>'Saldo mensual (90-23)'!AS321</f>
        <v>7225908.5399999991</v>
      </c>
      <c r="ED322" s="29">
        <f>'Exportaciones mensual (90-23)'!AN321</f>
        <v>2367300.14</v>
      </c>
      <c r="EE322" s="29">
        <f>'Importaciones mensual (90-23)'!AT321</f>
        <v>61112940</v>
      </c>
      <c r="EF322" s="29">
        <f>'Saldo mensual (90-23)'!AT321</f>
        <v>283807394.51999998</v>
      </c>
    </row>
    <row r="323" spans="1:136">
      <c r="A323" s="9">
        <v>42401</v>
      </c>
      <c r="B323" s="29">
        <f>'Exportaciones mensual (90-23)'!B322</f>
        <v>722912760.64999998</v>
      </c>
      <c r="C323" s="29">
        <f>'Importaciones mensual (90-23)'!B322</f>
        <v>1013332920</v>
      </c>
      <c r="D323" s="29">
        <f>'Saldo mensual (90-23)'!B322</f>
        <v>-290420159.35000002</v>
      </c>
      <c r="E323" s="29">
        <f>'Exportaciones mensual (90-23)'!C322</f>
        <v>66922093.700000003</v>
      </c>
      <c r="F323" s="29">
        <f>'Importaciones mensual (90-23)'!C322</f>
        <v>43891370</v>
      </c>
      <c r="G323" s="29">
        <f>'Saldo mensual (90-23)'!C322</f>
        <v>23030723.700000003</v>
      </c>
      <c r="H323" s="30">
        <f>'Exportaciones mensual (90-23)'!D322</f>
        <v>78215095.480000004</v>
      </c>
      <c r="I323" s="29">
        <f>'Importaciones mensual (90-23)'!D322</f>
        <v>44996200</v>
      </c>
      <c r="J323" s="29">
        <f>'Saldo mensual (90-23)'!D322</f>
        <v>33218895.480000008</v>
      </c>
      <c r="K323" s="29">
        <f>'Exportaciones mensual (90-23)'!E322</f>
        <v>108510087.40000001</v>
      </c>
      <c r="L323" s="29">
        <f>'Importaciones mensual (90-23)'!E322</f>
        <v>5191690</v>
      </c>
      <c r="M323" s="31">
        <f>'Saldo mensual (90-23)'!E322</f>
        <v>103318397.40000001</v>
      </c>
      <c r="N323" s="29">
        <f>'Exportaciones mensual (90-23)'!F322</f>
        <v>33341796.82</v>
      </c>
      <c r="O323" s="29">
        <f>'Importaciones mensual (90-23)'!F322</f>
        <v>86217810</v>
      </c>
      <c r="P323" s="29">
        <f>'Saldo mensual (90-23)'!F322</f>
        <v>-52876013.18</v>
      </c>
      <c r="Q323" s="29">
        <f>'Exportaciones mensual (90-23)'!G322</f>
        <v>211623614.49000001</v>
      </c>
      <c r="R323" s="29">
        <f>'Importaciones mensual (90-23)'!G322</f>
        <v>55851480</v>
      </c>
      <c r="S323" s="29">
        <f>'Saldo mensual (90-23)'!G322</f>
        <v>155772134.49000001</v>
      </c>
      <c r="T323" s="29">
        <f>'Exportaciones mensual (90-23)'!F322</f>
        <v>33341796.82</v>
      </c>
      <c r="U323" s="29">
        <f>'Importaciones mensual (90-23)'!H322</f>
        <v>20990310</v>
      </c>
      <c r="V323" s="29">
        <f>'Saldo mensual (90-23)'!H322</f>
        <v>4844958.4400000013</v>
      </c>
      <c r="W323" s="29">
        <f>'Exportaciones mensual (90-23)'!G322</f>
        <v>211623614.49000001</v>
      </c>
      <c r="X323" s="29">
        <f>'Importaciones mensual (90-23)'!I322</f>
        <v>117862430</v>
      </c>
      <c r="Y323" s="29">
        <f>'Saldo mensual (90-23)'!J322</f>
        <v>32742673.850000001</v>
      </c>
      <c r="Z323" s="29">
        <f>'Exportaciones mensual (90-23)'!H322</f>
        <v>25835268.440000001</v>
      </c>
      <c r="AA323" s="29">
        <f>'Importaciones mensual (90-23)'!J322</f>
        <v>19887680</v>
      </c>
      <c r="AB323" s="29">
        <f>'Saldo mensual (90-23)'!J322</f>
        <v>32742673.850000001</v>
      </c>
      <c r="AC323" s="29">
        <f>'Exportaciones mensual (90-23)'!I322</f>
        <v>33821749.390000001</v>
      </c>
      <c r="AD323" s="29">
        <f>'Exportaciones mensual (90-23)'!I322</f>
        <v>33821749.390000001</v>
      </c>
      <c r="AE323" s="29">
        <f>'Saldo mensual (90-23)'!K322</f>
        <v>-8862998.75</v>
      </c>
      <c r="AF323" s="29">
        <f>'Exportaciones mensual (90-23)'!J322</f>
        <v>41674013.850000001</v>
      </c>
      <c r="AG323" s="29">
        <f>'Importaciones mensual (90-23)'!L322</f>
        <v>20842260</v>
      </c>
      <c r="AH323" s="29">
        <f>'Saldo mensual (90-23)'!L322</f>
        <v>37185726.590000004</v>
      </c>
      <c r="AI323" s="29">
        <f>'Exportaciones mensual (90-23)'!M322</f>
        <v>81820644.790000007</v>
      </c>
      <c r="AJ323" s="29">
        <f>'Importaciones mensual (90-23)'!M322</f>
        <v>499974110</v>
      </c>
      <c r="AK323" s="29">
        <f>'Saldo mensual (90-23)'!M322</f>
        <v>60978384.790000007</v>
      </c>
      <c r="AL323" s="29">
        <f>'Exportaciones mensual (90-23)'!K322</f>
        <v>11024681.25</v>
      </c>
      <c r="AM323" s="29">
        <f>'Importaciones mensual (90-23)'!N322</f>
        <v>208437380</v>
      </c>
      <c r="AN323" s="29">
        <f>'Saldo mensual (90-23)'!N322</f>
        <v>-261624633.30000004</v>
      </c>
      <c r="AO323" s="29">
        <f>'Exportaciones mensual (90-23)'!L322</f>
        <v>67435876.590000004</v>
      </c>
      <c r="AP323" s="29">
        <f>'Importaciones mensual (90-23)'!O322</f>
        <v>9884440</v>
      </c>
      <c r="AQ323" s="29">
        <f>'Saldo mensual (90-23)'!O322</f>
        <v>-78013783.5</v>
      </c>
      <c r="AR323" s="29">
        <f>'Exportaciones mensual (90-23)'!P322</f>
        <v>644654</v>
      </c>
      <c r="AS323" s="29">
        <f>'Importaciones mensual (90-23)'!P322</f>
        <v>19615730</v>
      </c>
      <c r="AT323" s="29">
        <f>'Saldo mensual (90-23)'!P322</f>
        <v>-9239786</v>
      </c>
      <c r="AU323" s="29">
        <f>'Exportaciones mensual (90-23)'!M322</f>
        <v>81820644.790000007</v>
      </c>
      <c r="AV323" s="29">
        <f>'Importaciones mensual (90-23)'!Q322</f>
        <v>73418020</v>
      </c>
      <c r="AW323" s="29">
        <f>'Saldo mensual (90-23)'!Q322</f>
        <v>16292834.869999997</v>
      </c>
      <c r="AX323" s="29">
        <f>'Exportaciones mensual (90-23)'!N322</f>
        <v>238349476.69999999</v>
      </c>
      <c r="AY323" s="29">
        <f>'Importaciones mensual (90-23)'!R322</f>
        <v>75148080</v>
      </c>
      <c r="AZ323" s="29">
        <f>'Saldo mensual (90-23)'!R322</f>
        <v>26237247.689999998</v>
      </c>
      <c r="BA323" s="29">
        <f>'Exportaciones mensual (90-23)'!O322</f>
        <v>130423596.5</v>
      </c>
      <c r="BB323" s="29">
        <f>'Importaciones mensual (90-23)'!S322</f>
        <v>103549270</v>
      </c>
      <c r="BC323" s="29">
        <f>'Saldo mensual (90-23)'!S322</f>
        <v>-41974157.609999999</v>
      </c>
      <c r="BD323" s="29">
        <f>'Exportaciones mensual (90-23)'!P322</f>
        <v>644654</v>
      </c>
      <c r="BE323" s="29">
        <f>'Importaciones mensual (90-23)'!T322</f>
        <v>27326240</v>
      </c>
      <c r="BF323" s="29">
        <f>'Saldo mensual (90-23)'!T322</f>
        <v>-31803071.280000001</v>
      </c>
      <c r="BG323" s="29">
        <f>'Exportaciones mensual (90-23)'!Q322</f>
        <v>35908564.869999997</v>
      </c>
      <c r="BH323" s="29">
        <f>'Importaciones mensual (90-23)'!U322</f>
        <v>11199840</v>
      </c>
      <c r="BI323" s="29">
        <f>'Saldo mensual (90-23)'!U322</f>
        <v>50807284.030000001</v>
      </c>
      <c r="BJ323" s="29">
        <f>'Exportaciones mensual (90-23)'!R322</f>
        <v>99655267.689999998</v>
      </c>
      <c r="BK323" s="29">
        <f>'Importaciones mensual (90-23)'!V322</f>
        <v>6235860</v>
      </c>
      <c r="BL323" s="29">
        <f>'Saldo mensual (90-23)'!V322</f>
        <v>45955918.340000004</v>
      </c>
      <c r="BM323" s="29">
        <f>'Exportaciones mensual (90-23)'!S322</f>
        <v>33173922.390000001</v>
      </c>
      <c r="BN323" s="29">
        <f>'Importaciones mensual (90-23)'!W322</f>
        <v>100995130</v>
      </c>
      <c r="BO323" s="29">
        <f>'Saldo mensual (90-23)'!W322</f>
        <v>-1350634.8099999996</v>
      </c>
      <c r="BP323" s="29">
        <f>'Exportaciones mensual (90-23)'!T322</f>
        <v>71746198.719999999</v>
      </c>
      <c r="BQ323" s="29">
        <f>'Importaciones mensual (90-23)'!X322</f>
        <v>35236050</v>
      </c>
      <c r="BR323" s="29">
        <f>'Saldo mensual (90-23)'!X322</f>
        <v>-5066783.7300000042</v>
      </c>
      <c r="BS323" s="29">
        <f>'Exportaciones mensual (90-23)'!U322</f>
        <v>78133524.030000001</v>
      </c>
      <c r="BT323" s="29">
        <f>'Importaciones mensual (90-23)'!Y322</f>
        <v>32248630</v>
      </c>
      <c r="BU323" s="29">
        <f>'Saldo mensual (90-23)'!Y322</f>
        <v>25310781.789999999</v>
      </c>
      <c r="BV323" s="29">
        <f>'Exportaciones mensual (90-23)'!V322</f>
        <v>57155758.340000004</v>
      </c>
      <c r="BW323" s="29">
        <f>'Importaciones mensual (90-23)'!Z322</f>
        <v>51244370</v>
      </c>
      <c r="BX323" s="29">
        <f>'Saldo mensual (90-23)'!Z322</f>
        <v>57977804.319999993</v>
      </c>
      <c r="BY323" s="29">
        <f>'Exportaciones mensual (90-23)'!W322</f>
        <v>4885225.1900000004</v>
      </c>
      <c r="BZ323" s="29">
        <f>'Importaciones mensual (90-23)'!AA322</f>
        <v>23351760</v>
      </c>
      <c r="CA323" s="29">
        <f>'Saldo mensual (90-23)'!AA322</f>
        <v>130139804.02999999</v>
      </c>
      <c r="CB323" s="29">
        <f>'Exportaciones mensual (90-23)'!X322</f>
        <v>95928346.269999996</v>
      </c>
      <c r="CC323" s="29">
        <f>'Importaciones mensual (90-23)'!AB322</f>
        <v>829698220</v>
      </c>
      <c r="CD323" s="29">
        <f>'Saldo mensual (90-23)'!AB322</f>
        <v>2674647</v>
      </c>
      <c r="CE323" s="29">
        <f>'Exportaciones mensual (90-23)'!AC322</f>
        <v>111638532.15000001</v>
      </c>
      <c r="CF323" s="29">
        <f>'Importaciones mensual (90-23)'!AC322</f>
        <v>72489410</v>
      </c>
      <c r="CG323" s="29">
        <f>'Saldo mensual (90-23)'!AC322</f>
        <v>-718059687.85000002</v>
      </c>
      <c r="CH323" s="29">
        <f>'Exportaciones mensual (90-23)'!Y322</f>
        <v>60546831.789999999</v>
      </c>
      <c r="CI323" s="29">
        <f>'Importaciones mensual (90-23)'!AD322</f>
        <v>17915500</v>
      </c>
      <c r="CJ323" s="29">
        <f>'Saldo mensual (90-23)'!AD322</f>
        <v>11959948.549999997</v>
      </c>
      <c r="CK323" s="29">
        <f>'Exportaciones mensual (90-23)'!Z322</f>
        <v>90226434.319999993</v>
      </c>
      <c r="CL323" s="29">
        <f>'Importaciones mensual (90-23)'!AE322</f>
        <v>75386830</v>
      </c>
      <c r="CM323" s="29">
        <f>'Saldo mensual (90-23)'!AE322</f>
        <v>141284669.83000001</v>
      </c>
      <c r="CN323" s="29">
        <f>'Exportaciones mensual (90-23)'!AA322</f>
        <v>181384174.03</v>
      </c>
      <c r="CO323" s="29">
        <f>'Importaciones mensual (90-23)'!AF322</f>
        <v>102577040</v>
      </c>
      <c r="CP323" s="29">
        <f>'Saldo mensual (90-23)'!AF322</f>
        <v>-51233715.579999998</v>
      </c>
      <c r="CQ323" s="29">
        <f>'Exportaciones mensual (90-23)'!AB322</f>
        <v>26026407</v>
      </c>
      <c r="CR323" s="29">
        <f>'Importaciones mensual (90-23)'!AG322</f>
        <v>32117010</v>
      </c>
      <c r="CS323" s="29">
        <f>'Saldo mensual (90-23)'!AG322</f>
        <v>-33699782.150000006</v>
      </c>
      <c r="CT323" s="29">
        <f>'Exportaciones mensual (90-23)'!AC322</f>
        <v>111638532.15000001</v>
      </c>
      <c r="CU323" s="29">
        <f>'Importaciones mensual (90-23)'!AH322</f>
        <v>25396320</v>
      </c>
      <c r="CV323" s="29">
        <f>'Saldo mensual (90-23)'!AH322</f>
        <v>-29219024.84</v>
      </c>
      <c r="CW323" s="29">
        <f>'Exportaciones mensual (90-23)'!AC322</f>
        <v>111638532.15000001</v>
      </c>
      <c r="CX323" s="29">
        <f>'Importaciones mensual (90-23)'!AI322</f>
        <v>35723460</v>
      </c>
      <c r="CY323" s="29">
        <f>'Saldo mensual (90-23)'!AI322</f>
        <v>99086155.930000007</v>
      </c>
      <c r="CZ323" s="29">
        <f>'Exportaciones mensual (90-23)'!AE322</f>
        <v>159200169.83000001</v>
      </c>
      <c r="DA323" s="29">
        <f>'Importaciones mensual (90-23)'!AJ322</f>
        <v>5361820</v>
      </c>
      <c r="DB323" s="29">
        <f>'Saldo mensual (90-23)'!AJ322</f>
        <v>59145142.299999997</v>
      </c>
      <c r="DC323" s="29">
        <f>'Exportaciones mensual (90-23)'!AF322</f>
        <v>24153114.420000002</v>
      </c>
      <c r="DD323" s="29">
        <f>'Importaciones mensual (90-23)'!AK322</f>
        <v>12644290</v>
      </c>
      <c r="DE323" s="29">
        <f>'Saldo mensual (90-23)'!AK322</f>
        <v>15748650.32</v>
      </c>
      <c r="DF323" s="29">
        <f>'Exportaciones mensual (90-23)'!AG322</f>
        <v>68877257.849999994</v>
      </c>
      <c r="DG323" s="29">
        <f>'Importaciones mensual (90-23)'!AL322</f>
        <v>2041059.9999999998</v>
      </c>
      <c r="DH323" s="29">
        <f>'Saldo mensual (90-23)'!AL322</f>
        <v>18131851.949999999</v>
      </c>
      <c r="DI323" s="29">
        <f>'Exportaciones mensual (90-23)'!AH322</f>
        <v>2897985.16</v>
      </c>
      <c r="DJ323" s="29">
        <f>'Importaciones mensual (90-23)'!AM322</f>
        <v>880</v>
      </c>
      <c r="DK323" s="29">
        <f>'Saldo mensual (90-23)'!AM322</f>
        <v>579857.45000000042</v>
      </c>
      <c r="DL323" s="29">
        <f>'Exportaciones mensual (90-23)'!AI322</f>
        <v>124482475.93000001</v>
      </c>
      <c r="DM323" s="29">
        <f>'Importaciones mensual (90-23)'!AN322</f>
        <v>50</v>
      </c>
      <c r="DN323" s="29">
        <f>'Saldo mensual (90-23)'!AN322</f>
        <v>1996644.21</v>
      </c>
      <c r="DO323" s="29">
        <f>'Exportaciones mensual (90-23)'!AJ322</f>
        <v>94868602.299999997</v>
      </c>
      <c r="DP323" s="29">
        <f>'Importaciones mensual (90-23)'!AO322</f>
        <v>366770</v>
      </c>
      <c r="DQ323" s="29">
        <f>'Saldo mensual (90-23)'!AO322</f>
        <v>71877463.090000004</v>
      </c>
      <c r="DR323" s="29">
        <f>'Exportaciones mensual (90-23)'!AP322</f>
        <v>96361473.109999999</v>
      </c>
      <c r="DS323" s="29">
        <f>'Importaciones mensual (90-23)'!AP322</f>
        <v>3432540</v>
      </c>
      <c r="DT323" s="29">
        <f>'Saldo mensual (90-23)'!AP322</f>
        <v>95994703.109999999</v>
      </c>
      <c r="DU323" s="29">
        <f>'Exportaciones mensual (90-23)'!AK322</f>
        <v>21110470.32</v>
      </c>
      <c r="DV323" s="29">
        <f>'Importaciones mensual (90-23)'!AQ322</f>
        <v>8770380</v>
      </c>
      <c r="DW323" s="29">
        <f>'Saldo mensual (90-23)'!AQ322</f>
        <v>30891347.259999998</v>
      </c>
      <c r="DX323" s="29">
        <f>'Exportaciones mensual (90-23)'!AL322</f>
        <v>30776141.949999999</v>
      </c>
      <c r="DY323" s="29">
        <f>'Importaciones mensual (90-23)'!AR322</f>
        <v>38744610</v>
      </c>
      <c r="DZ323" s="29">
        <f>'Saldo mensual (90-23)'!AR322</f>
        <v>65628677.130000003</v>
      </c>
      <c r="EA323" s="29">
        <f>'Exportaciones mensual (90-23)'!AM322</f>
        <v>2620917.4500000002</v>
      </c>
      <c r="EB323" s="29">
        <f>'Importaciones mensual (90-23)'!AS322</f>
        <v>51315220</v>
      </c>
      <c r="EC323" s="29">
        <f>'Saldo mensual (90-23)'!AS322</f>
        <v>25618777.539999999</v>
      </c>
      <c r="ED323" s="29">
        <f>'Exportaciones mensual (90-23)'!AN322</f>
        <v>1997524.21</v>
      </c>
      <c r="EE323" s="29">
        <f>'Importaciones mensual (90-23)'!AT322</f>
        <v>106849900</v>
      </c>
      <c r="EF323" s="29">
        <f>'Saldo mensual (90-23)'!AT322</f>
        <v>280906773.25</v>
      </c>
    </row>
    <row r="324" spans="1:136">
      <c r="A324" s="9">
        <v>42430</v>
      </c>
      <c r="B324" s="29">
        <f>'Exportaciones mensual (90-23)'!B323</f>
        <v>759397373.25</v>
      </c>
      <c r="C324" s="29">
        <f>'Importaciones mensual (90-23)'!B323</f>
        <v>1185355400</v>
      </c>
      <c r="D324" s="29">
        <f>'Saldo mensual (90-23)'!B323</f>
        <v>-425958026.75</v>
      </c>
      <c r="E324" s="29">
        <f>'Exportaciones mensual (90-23)'!C323</f>
        <v>68488837.489999995</v>
      </c>
      <c r="F324" s="29">
        <f>'Importaciones mensual (90-23)'!C323</f>
        <v>69328360</v>
      </c>
      <c r="G324" s="29">
        <f>'Saldo mensual (90-23)'!C323</f>
        <v>-839522.51000000536</v>
      </c>
      <c r="H324" s="30">
        <f>'Exportaciones mensual (90-23)'!D323</f>
        <v>89434242.659999996</v>
      </c>
      <c r="I324" s="29">
        <f>'Importaciones mensual (90-23)'!D323</f>
        <v>33162999.999999996</v>
      </c>
      <c r="J324" s="29">
        <f>'Saldo mensual (90-23)'!D323</f>
        <v>56271242.659999996</v>
      </c>
      <c r="K324" s="29">
        <f>'Exportaciones mensual (90-23)'!E323</f>
        <v>45791891.590000004</v>
      </c>
      <c r="L324" s="29">
        <f>'Importaciones mensual (90-23)'!E323</f>
        <v>1960810</v>
      </c>
      <c r="M324" s="31">
        <f>'Saldo mensual (90-23)'!E323</f>
        <v>43831081.590000004</v>
      </c>
      <c r="N324" s="29">
        <f>'Exportaciones mensual (90-23)'!F323</f>
        <v>49158378.420000002</v>
      </c>
      <c r="O324" s="29">
        <f>'Importaciones mensual (90-23)'!F323</f>
        <v>70124110</v>
      </c>
      <c r="P324" s="29">
        <f>'Saldo mensual (90-23)'!F323</f>
        <v>-20965731.579999998</v>
      </c>
      <c r="Q324" s="29">
        <f>'Exportaciones mensual (90-23)'!G323</f>
        <v>171319212.38999999</v>
      </c>
      <c r="R324" s="29">
        <f>'Importaciones mensual (90-23)'!G323</f>
        <v>47230130</v>
      </c>
      <c r="S324" s="29">
        <f>'Saldo mensual (90-23)'!G323</f>
        <v>124089082.38999999</v>
      </c>
      <c r="T324" s="29">
        <f>'Exportaciones mensual (90-23)'!F323</f>
        <v>49158378.420000002</v>
      </c>
      <c r="U324" s="29">
        <f>'Importaciones mensual (90-23)'!H323</f>
        <v>14891660</v>
      </c>
      <c r="V324" s="29">
        <f>'Saldo mensual (90-23)'!H323</f>
        <v>26701854.859999999</v>
      </c>
      <c r="W324" s="29">
        <f>'Exportaciones mensual (90-23)'!G323</f>
        <v>171319212.38999999</v>
      </c>
      <c r="X324" s="29">
        <f>'Importaciones mensual (90-23)'!I323</f>
        <v>132114049.99999999</v>
      </c>
      <c r="Y324" s="29">
        <f>'Saldo mensual (90-23)'!J323</f>
        <v>48684430.920000002</v>
      </c>
      <c r="Z324" s="29">
        <f>'Exportaciones mensual (90-23)'!H323</f>
        <v>41593514.859999999</v>
      </c>
      <c r="AA324" s="29">
        <f>'Importaciones mensual (90-23)'!J323</f>
        <v>20030570</v>
      </c>
      <c r="AB324" s="29">
        <f>'Saldo mensual (90-23)'!J323</f>
        <v>48684430.920000002</v>
      </c>
      <c r="AC324" s="29">
        <f>'Exportaciones mensual (90-23)'!I323</f>
        <v>66607202.520000003</v>
      </c>
      <c r="AD324" s="29">
        <f>'Exportaciones mensual (90-23)'!I323</f>
        <v>66607202.520000003</v>
      </c>
      <c r="AE324" s="29">
        <f>'Saldo mensual (90-23)'!K323</f>
        <v>-2465105.4299999997</v>
      </c>
      <c r="AF324" s="29">
        <f>'Exportaciones mensual (90-23)'!J323</f>
        <v>56676700.920000002</v>
      </c>
      <c r="AG324" s="29">
        <f>'Importaciones mensual (90-23)'!L323</f>
        <v>20710500</v>
      </c>
      <c r="AH324" s="29">
        <f>'Saldo mensual (90-23)'!L323</f>
        <v>40236198.969999999</v>
      </c>
      <c r="AI324" s="29">
        <f>'Exportaciones mensual (90-23)'!M323</f>
        <v>79984835</v>
      </c>
      <c r="AJ324" s="29">
        <f>'Importaciones mensual (90-23)'!M323</f>
        <v>509101990</v>
      </c>
      <c r="AK324" s="29">
        <f>'Saldo mensual (90-23)'!M323</f>
        <v>59274335</v>
      </c>
      <c r="AL324" s="29">
        <f>'Exportaciones mensual (90-23)'!K323</f>
        <v>17565464.57</v>
      </c>
      <c r="AM324" s="29">
        <f>'Importaciones mensual (90-23)'!N323</f>
        <v>266000350.00000003</v>
      </c>
      <c r="AN324" s="29">
        <f>'Saldo mensual (90-23)'!N323</f>
        <v>-197872081.89999998</v>
      </c>
      <c r="AO324" s="29">
        <f>'Exportaciones mensual (90-23)'!L323</f>
        <v>69418698.969999999</v>
      </c>
      <c r="AP324" s="29">
        <f>'Importaciones mensual (90-23)'!O323</f>
        <v>12376820</v>
      </c>
      <c r="AQ324" s="29">
        <f>'Saldo mensual (90-23)'!O323</f>
        <v>-186912131.32000002</v>
      </c>
      <c r="AR324" s="29">
        <f>'Exportaciones mensual (90-23)'!P323</f>
        <v>1256509.47</v>
      </c>
      <c r="AS324" s="29">
        <f>'Importaciones mensual (90-23)'!P323</f>
        <v>21977500</v>
      </c>
      <c r="AT324" s="29">
        <f>'Saldo mensual (90-23)'!P323</f>
        <v>-11120310.529999999</v>
      </c>
      <c r="AU324" s="29">
        <f>'Exportaciones mensual (90-23)'!M323</f>
        <v>79984835</v>
      </c>
      <c r="AV324" s="29">
        <f>'Importaciones mensual (90-23)'!Q323</f>
        <v>75829780</v>
      </c>
      <c r="AW324" s="29">
        <f>'Saldo mensual (90-23)'!Q323</f>
        <v>2213342.2399999984</v>
      </c>
      <c r="AX324" s="29">
        <f>'Exportaciones mensual (90-23)'!N323</f>
        <v>311229908.10000002</v>
      </c>
      <c r="AY324" s="29">
        <f>'Importaciones mensual (90-23)'!R323</f>
        <v>100531140</v>
      </c>
      <c r="AZ324" s="29">
        <f>'Saldo mensual (90-23)'!R323</f>
        <v>5985231.0199999958</v>
      </c>
      <c r="BA324" s="29">
        <f>'Exportaciones mensual (90-23)'!O323</f>
        <v>79088218.680000007</v>
      </c>
      <c r="BB324" s="29">
        <f>'Importaciones mensual (90-23)'!S323</f>
        <v>125679990</v>
      </c>
      <c r="BC324" s="29">
        <f>'Saldo mensual (90-23)'!S323</f>
        <v>-52824183.899999999</v>
      </c>
      <c r="BD324" s="29">
        <f>'Exportaciones mensual (90-23)'!P323</f>
        <v>1256509.47</v>
      </c>
      <c r="BE324" s="29">
        <f>'Importaciones mensual (90-23)'!T323</f>
        <v>25276370</v>
      </c>
      <c r="BF324" s="29">
        <f>'Saldo mensual (90-23)'!T323</f>
        <v>-36658722.900000006</v>
      </c>
      <c r="BG324" s="29">
        <f>'Exportaciones mensual (90-23)'!Q323</f>
        <v>24190842.239999998</v>
      </c>
      <c r="BH324" s="29">
        <f>'Importaciones mensual (90-23)'!U323</f>
        <v>10001910</v>
      </c>
      <c r="BI324" s="29">
        <f>'Saldo mensual (90-23)'!U323</f>
        <v>68888244.109999999</v>
      </c>
      <c r="BJ324" s="29">
        <f>'Exportaciones mensual (90-23)'!R323</f>
        <v>81815011.019999996</v>
      </c>
      <c r="BK324" s="29">
        <f>'Importaciones mensual (90-23)'!V323</f>
        <v>5591650</v>
      </c>
      <c r="BL324" s="29">
        <f>'Saldo mensual (90-23)'!V323</f>
        <v>8171312.8500000015</v>
      </c>
      <c r="BM324" s="29">
        <f>'Exportaciones mensual (90-23)'!S323</f>
        <v>47706956.100000001</v>
      </c>
      <c r="BN324" s="29">
        <f>'Importaciones mensual (90-23)'!W323</f>
        <v>117344340</v>
      </c>
      <c r="BO324" s="29">
        <f>'Saldo mensual (90-23)'!W323</f>
        <v>6441065.5800000001</v>
      </c>
      <c r="BP324" s="29">
        <f>'Exportaciones mensual (90-23)'!T323</f>
        <v>89021267.099999994</v>
      </c>
      <c r="BQ324" s="29">
        <f>'Importaciones mensual (90-23)'!X323</f>
        <v>32882880</v>
      </c>
      <c r="BR324" s="29">
        <f>'Saldo mensual (90-23)'!X323</f>
        <v>-7526906.7199999988</v>
      </c>
      <c r="BS324" s="29">
        <f>'Exportaciones mensual (90-23)'!U323</f>
        <v>94164614.109999999</v>
      </c>
      <c r="BT324" s="29">
        <f>'Importaciones mensual (90-23)'!Y323</f>
        <v>58217460</v>
      </c>
      <c r="BU324" s="29">
        <f>'Saldo mensual (90-23)'!Y323</f>
        <v>19823767.549999997</v>
      </c>
      <c r="BV324" s="29">
        <f>'Exportaciones mensual (90-23)'!V323</f>
        <v>18173222.850000001</v>
      </c>
      <c r="BW324" s="29">
        <f>'Importaciones mensual (90-23)'!Z323</f>
        <v>51660400</v>
      </c>
      <c r="BX324" s="29">
        <f>'Saldo mensual (90-23)'!Z323</f>
        <v>66313765.840000004</v>
      </c>
      <c r="BY324" s="29">
        <f>'Exportaciones mensual (90-23)'!W323</f>
        <v>12032715.58</v>
      </c>
      <c r="BZ324" s="29">
        <f>'Importaciones mensual (90-23)'!AA323</f>
        <v>15633690</v>
      </c>
      <c r="CA324" s="29">
        <f>'Saldo mensual (90-23)'!AA323</f>
        <v>149849721.91</v>
      </c>
      <c r="CB324" s="29">
        <f>'Exportaciones mensual (90-23)'!X323</f>
        <v>109817433.28</v>
      </c>
      <c r="CC324" s="29">
        <f>'Importaciones mensual (90-23)'!AB323</f>
        <v>938470040</v>
      </c>
      <c r="CD324" s="29">
        <f>'Saldo mensual (90-23)'!AB323</f>
        <v>25955923.130000003</v>
      </c>
      <c r="CE324" s="29">
        <f>'Exportaciones mensual (90-23)'!AC323</f>
        <v>112218606.48</v>
      </c>
      <c r="CF324" s="29">
        <f>'Importaciones mensual (90-23)'!AC323</f>
        <v>77741500</v>
      </c>
      <c r="CG324" s="29">
        <f>'Saldo mensual (90-23)'!AC323</f>
        <v>-826251433.51999998</v>
      </c>
      <c r="CH324" s="29">
        <f>'Exportaciones mensual (90-23)'!Y323</f>
        <v>52706647.549999997</v>
      </c>
      <c r="CI324" s="29">
        <f>'Importaciones mensual (90-23)'!AD323</f>
        <v>19655370</v>
      </c>
      <c r="CJ324" s="29">
        <f>'Saldo mensual (90-23)'!AD323</f>
        <v>72002842.050000012</v>
      </c>
      <c r="CK324" s="29">
        <f>'Exportaciones mensual (90-23)'!Z323</f>
        <v>124531225.84</v>
      </c>
      <c r="CL324" s="29">
        <f>'Importaciones mensual (90-23)'!AE323</f>
        <v>73238610</v>
      </c>
      <c r="CM324" s="29">
        <f>'Saldo mensual (90-23)'!AE323</f>
        <v>99394105.650000006</v>
      </c>
      <c r="CN324" s="29">
        <f>'Exportaciones mensual (90-23)'!AA323</f>
        <v>201510121.91</v>
      </c>
      <c r="CO324" s="29">
        <f>'Importaciones mensual (90-23)'!AF323</f>
        <v>103221490</v>
      </c>
      <c r="CP324" s="29">
        <f>'Saldo mensual (90-23)'!AF323</f>
        <v>-48583410.120000005</v>
      </c>
      <c r="CQ324" s="29">
        <f>'Exportaciones mensual (90-23)'!AB323</f>
        <v>41589613.130000003</v>
      </c>
      <c r="CR324" s="29">
        <f>'Importaciones mensual (90-23)'!AG323</f>
        <v>31713630</v>
      </c>
      <c r="CS324" s="29">
        <f>'Saldo mensual (90-23)'!AG323</f>
        <v>-34685619.180000007</v>
      </c>
      <c r="CT324" s="29">
        <f>'Exportaciones mensual (90-23)'!AC323</f>
        <v>112218606.48</v>
      </c>
      <c r="CU324" s="29">
        <f>'Importaciones mensual (90-23)'!AH323</f>
        <v>30610880</v>
      </c>
      <c r="CV324" s="29">
        <f>'Saldo mensual (90-23)'!AH323</f>
        <v>-26555033.890000001</v>
      </c>
      <c r="CW324" s="29">
        <f>'Exportaciones mensual (90-23)'!AC323</f>
        <v>112218606.48</v>
      </c>
      <c r="CX324" s="29">
        <f>'Importaciones mensual (90-23)'!AI323</f>
        <v>44823340</v>
      </c>
      <c r="CY324" s="29">
        <f>'Saldo mensual (90-23)'!AI323</f>
        <v>170516485.25</v>
      </c>
      <c r="CZ324" s="29">
        <f>'Exportaciones mensual (90-23)'!AE323</f>
        <v>119049475.65000001</v>
      </c>
      <c r="DA324" s="29">
        <f>'Importaciones mensual (90-23)'!AJ323</f>
        <v>11375290</v>
      </c>
      <c r="DB324" s="29">
        <f>'Saldo mensual (90-23)'!AJ323</f>
        <v>67004164</v>
      </c>
      <c r="DC324" s="29">
        <f>'Exportaciones mensual (90-23)'!AF323</f>
        <v>24655199.879999999</v>
      </c>
      <c r="DD324" s="29">
        <f>'Importaciones mensual (90-23)'!AK323</f>
        <v>16703910</v>
      </c>
      <c r="DE324" s="29">
        <f>'Saldo mensual (90-23)'!AK323</f>
        <v>9807156.4600000009</v>
      </c>
      <c r="DF324" s="29">
        <f>'Exportaciones mensual (90-23)'!AG323</f>
        <v>68535870.819999993</v>
      </c>
      <c r="DG324" s="29">
        <f>'Importaciones mensual (90-23)'!AL323</f>
        <v>2163100</v>
      </c>
      <c r="DH324" s="29">
        <f>'Saldo mensual (90-23)'!AL323</f>
        <v>4840770.34</v>
      </c>
      <c r="DI324" s="29">
        <f>'Exportaciones mensual (90-23)'!AH323</f>
        <v>5158596.1100000003</v>
      </c>
      <c r="DJ324" s="29">
        <f>'Importaciones mensual (90-23)'!AM323</f>
        <v>350</v>
      </c>
      <c r="DK324" s="29">
        <f>'Saldo mensual (90-23)'!AM323</f>
        <v>5162811.3899999997</v>
      </c>
      <c r="DL324" s="29">
        <f>'Exportaciones mensual (90-23)'!AI323</f>
        <v>201127365.25</v>
      </c>
      <c r="DM324" s="29">
        <f>'Importaciones mensual (90-23)'!AN323</f>
        <v>0</v>
      </c>
      <c r="DN324" s="29">
        <f>'Saldo mensual (90-23)'!AN323</f>
        <v>919664.36</v>
      </c>
      <c r="DO324" s="29">
        <f>'Exportaciones mensual (90-23)'!AJ323</f>
        <v>111827504</v>
      </c>
      <c r="DP324" s="29">
        <f>'Importaciones mensual (90-23)'!AO323</f>
        <v>784420</v>
      </c>
      <c r="DQ324" s="29">
        <f>'Saldo mensual (90-23)'!AO323</f>
        <v>84369953.719999999</v>
      </c>
      <c r="DR324" s="29">
        <f>'Exportaciones mensual (90-23)'!AP323</f>
        <v>200811571.75999999</v>
      </c>
      <c r="DS324" s="29">
        <f>'Importaciones mensual (90-23)'!AP323</f>
        <v>5499260</v>
      </c>
      <c r="DT324" s="29">
        <f>'Saldo mensual (90-23)'!AP323</f>
        <v>200027151.75999999</v>
      </c>
      <c r="DU324" s="29">
        <f>'Exportaciones mensual (90-23)'!AK323</f>
        <v>21182446.460000001</v>
      </c>
      <c r="DV324" s="29">
        <f>'Importaciones mensual (90-23)'!AQ323</f>
        <v>16378870</v>
      </c>
      <c r="DW324" s="29">
        <f>'Saldo mensual (90-23)'!AQ323</f>
        <v>30134410.159999996</v>
      </c>
      <c r="DX324" s="29">
        <f>'Exportaciones mensual (90-23)'!AL323</f>
        <v>21544680.34</v>
      </c>
      <c r="DY324" s="29">
        <f>'Importaciones mensual (90-23)'!AR323</f>
        <v>1163370</v>
      </c>
      <c r="DZ324" s="29">
        <f>'Saldo mensual (90-23)'!AR323</f>
        <v>100389245.77</v>
      </c>
      <c r="EA324" s="29">
        <f>'Exportaciones mensual (90-23)'!AM323</f>
        <v>7325911.3899999997</v>
      </c>
      <c r="EB324" s="29">
        <f>'Importaciones mensual (90-23)'!AS323</f>
        <v>23826280</v>
      </c>
      <c r="EC324" s="29">
        <f>'Saldo mensual (90-23)'!AS323</f>
        <v>45798501.399999999</v>
      </c>
      <c r="ED324" s="29">
        <f>'Exportaciones mensual (90-23)'!AN323</f>
        <v>920014.36</v>
      </c>
      <c r="EE324" s="29">
        <f>'Importaciones mensual (90-23)'!AT323</f>
        <v>123429200</v>
      </c>
      <c r="EF324" s="29">
        <f>'Saldo mensual (90-23)'!AT323</f>
        <v>170201070.39999998</v>
      </c>
    </row>
    <row r="325" spans="1:136">
      <c r="A325" s="9">
        <v>42461</v>
      </c>
      <c r="B325" s="29">
        <f>'Exportaciones mensual (90-23)'!B324</f>
        <v>831692811.99000001</v>
      </c>
      <c r="C325" s="29">
        <f>'Importaciones mensual (90-23)'!B324</f>
        <v>1164182870</v>
      </c>
      <c r="D325" s="29">
        <f>'Saldo mensual (90-23)'!B324</f>
        <v>-332490058.00999999</v>
      </c>
      <c r="E325" s="29">
        <f>'Exportaciones mensual (90-23)'!C324</f>
        <v>73145873.209999993</v>
      </c>
      <c r="F325" s="29">
        <f>'Importaciones mensual (90-23)'!C324</f>
        <v>80670440</v>
      </c>
      <c r="G325" s="29">
        <f>'Saldo mensual (90-23)'!C324</f>
        <v>-7524566.7900000066</v>
      </c>
      <c r="H325" s="30">
        <f>'Exportaciones mensual (90-23)'!D324</f>
        <v>94738691</v>
      </c>
      <c r="I325" s="29">
        <f>'Importaciones mensual (90-23)'!D324</f>
        <v>32666150</v>
      </c>
      <c r="J325" s="29">
        <f>'Saldo mensual (90-23)'!D324</f>
        <v>62072541</v>
      </c>
      <c r="K325" s="29">
        <f>'Exportaciones mensual (90-23)'!E324</f>
        <v>63386997.469999999</v>
      </c>
      <c r="L325" s="29">
        <f>'Importaciones mensual (90-23)'!E324</f>
        <v>217490</v>
      </c>
      <c r="M325" s="31">
        <f>'Saldo mensual (90-23)'!E324</f>
        <v>63169507.469999999</v>
      </c>
      <c r="N325" s="29">
        <f>'Exportaciones mensual (90-23)'!F324</f>
        <v>51551213</v>
      </c>
      <c r="O325" s="29">
        <f>'Importaciones mensual (90-23)'!F324</f>
        <v>69494670</v>
      </c>
      <c r="P325" s="29">
        <f>'Saldo mensual (90-23)'!F324</f>
        <v>-17943457</v>
      </c>
      <c r="Q325" s="29">
        <f>'Exportaciones mensual (90-23)'!G324</f>
        <v>189069603.93000001</v>
      </c>
      <c r="R325" s="29">
        <f>'Importaciones mensual (90-23)'!G324</f>
        <v>46348580</v>
      </c>
      <c r="S325" s="29">
        <f>'Saldo mensual (90-23)'!G324</f>
        <v>142721023.93000001</v>
      </c>
      <c r="T325" s="29">
        <f>'Exportaciones mensual (90-23)'!F324</f>
        <v>51551213</v>
      </c>
      <c r="U325" s="29">
        <f>'Importaciones mensual (90-23)'!H324</f>
        <v>12992610</v>
      </c>
      <c r="V325" s="29">
        <f>'Saldo mensual (90-23)'!H324</f>
        <v>33906047.030000001</v>
      </c>
      <c r="W325" s="29">
        <f>'Exportaciones mensual (90-23)'!G324</f>
        <v>189069603.93000001</v>
      </c>
      <c r="X325" s="29">
        <f>'Importaciones mensual (90-23)'!I324</f>
        <v>166777050</v>
      </c>
      <c r="Y325" s="29">
        <f>'Saldo mensual (90-23)'!J324</f>
        <v>58317148.390000001</v>
      </c>
      <c r="Z325" s="29">
        <f>'Exportaciones mensual (90-23)'!H324</f>
        <v>46898657.030000001</v>
      </c>
      <c r="AA325" s="29">
        <f>'Importaciones mensual (90-23)'!J324</f>
        <v>18729230</v>
      </c>
      <c r="AB325" s="29">
        <f>'Saldo mensual (90-23)'!J324</f>
        <v>58317148.390000001</v>
      </c>
      <c r="AC325" s="29">
        <f>'Exportaciones mensual (90-23)'!I324</f>
        <v>71957112.189999998</v>
      </c>
      <c r="AD325" s="29">
        <f>'Exportaciones mensual (90-23)'!I324</f>
        <v>71957112.189999998</v>
      </c>
      <c r="AE325" s="29">
        <f>'Saldo mensual (90-23)'!K324</f>
        <v>-9530283.2400000002</v>
      </c>
      <c r="AF325" s="29">
        <f>'Exportaciones mensual (90-23)'!J324</f>
        <v>67997388.390000001</v>
      </c>
      <c r="AG325" s="29">
        <f>'Importaciones mensual (90-23)'!L324</f>
        <v>26021100</v>
      </c>
      <c r="AH325" s="29">
        <f>'Saldo mensual (90-23)'!L324</f>
        <v>65170782.579999991</v>
      </c>
      <c r="AI325" s="29">
        <f>'Exportaciones mensual (90-23)'!M324</f>
        <v>109202694.93000001</v>
      </c>
      <c r="AJ325" s="29">
        <f>'Importaciones mensual (90-23)'!M324</f>
        <v>447132340</v>
      </c>
      <c r="AK325" s="29">
        <f>'Saldo mensual (90-23)'!M324</f>
        <v>83181594.930000007</v>
      </c>
      <c r="AL325" s="29">
        <f>'Exportaciones mensual (90-23)'!K324</f>
        <v>9198946.7599999998</v>
      </c>
      <c r="AM325" s="29">
        <f>'Importaciones mensual (90-23)'!N324</f>
        <v>250894830</v>
      </c>
      <c r="AN325" s="29">
        <f>'Saldo mensual (90-23)'!N324</f>
        <v>-158046258.11000001</v>
      </c>
      <c r="AO325" s="29">
        <f>'Exportaciones mensual (90-23)'!L324</f>
        <v>104482282.58</v>
      </c>
      <c r="AP325" s="29">
        <f>'Importaciones mensual (90-23)'!O324</f>
        <v>15713660</v>
      </c>
      <c r="AQ325" s="29">
        <f>'Saldo mensual (90-23)'!O324</f>
        <v>-141115453.67000002</v>
      </c>
      <c r="AR325" s="29">
        <f>'Exportaciones mensual (90-23)'!P324</f>
        <v>865603.73</v>
      </c>
      <c r="AS325" s="29">
        <f>'Importaciones mensual (90-23)'!P324</f>
        <v>21804600</v>
      </c>
      <c r="AT325" s="29">
        <f>'Saldo mensual (90-23)'!P324</f>
        <v>-14848056.27</v>
      </c>
      <c r="AU325" s="29">
        <f>'Exportaciones mensual (90-23)'!M324</f>
        <v>109202694.93000001</v>
      </c>
      <c r="AV325" s="29">
        <f>'Importaciones mensual (90-23)'!Q324</f>
        <v>84511550</v>
      </c>
      <c r="AW325" s="29">
        <f>'Saldo mensual (90-23)'!Q324</f>
        <v>9717998.4899999984</v>
      </c>
      <c r="AX325" s="29">
        <f>'Exportaciones mensual (90-23)'!N324</f>
        <v>289086081.88999999</v>
      </c>
      <c r="AY325" s="29">
        <f>'Importaciones mensual (90-23)'!R324</f>
        <v>121440900</v>
      </c>
      <c r="AZ325" s="29">
        <f>'Saldo mensual (90-23)'!R324</f>
        <v>-344014.51999999583</v>
      </c>
      <c r="BA325" s="29">
        <f>'Exportaciones mensual (90-23)'!O324</f>
        <v>109779376.33</v>
      </c>
      <c r="BB325" s="29">
        <f>'Importaciones mensual (90-23)'!S324</f>
        <v>106481150</v>
      </c>
      <c r="BC325" s="29">
        <f>'Saldo mensual (90-23)'!S324</f>
        <v>-75560408.569999993</v>
      </c>
      <c r="BD325" s="29">
        <f>'Exportaciones mensual (90-23)'!P324</f>
        <v>865603.73</v>
      </c>
      <c r="BE325" s="29">
        <f>'Importaciones mensual (90-23)'!T324</f>
        <v>18565070</v>
      </c>
      <c r="BF325" s="29">
        <f>'Saldo mensual (90-23)'!T324</f>
        <v>-31791766.269999996</v>
      </c>
      <c r="BG325" s="29">
        <f>'Exportaciones mensual (90-23)'!Q324</f>
        <v>31522598.489999998</v>
      </c>
      <c r="BH325" s="29">
        <f>'Importaciones mensual (90-23)'!U324</f>
        <v>11445940</v>
      </c>
      <c r="BI325" s="29">
        <f>'Saldo mensual (90-23)'!U324</f>
        <v>88281304.030000001</v>
      </c>
      <c r="BJ325" s="29">
        <f>'Exportaciones mensual (90-23)'!R324</f>
        <v>84167535.480000004</v>
      </c>
      <c r="BK325" s="29">
        <f>'Importaciones mensual (90-23)'!V324</f>
        <v>6108700</v>
      </c>
      <c r="BL325" s="29">
        <f>'Saldo mensual (90-23)'!V324</f>
        <v>34931005.210000001</v>
      </c>
      <c r="BM325" s="29">
        <f>'Exportaciones mensual (90-23)'!S324</f>
        <v>45880491.43</v>
      </c>
      <c r="BN325" s="29">
        <f>'Importaciones mensual (90-23)'!W324</f>
        <v>120699950</v>
      </c>
      <c r="BO325" s="29">
        <f>'Saldo mensual (90-23)'!W324</f>
        <v>12792129.670000002</v>
      </c>
      <c r="BP325" s="29">
        <f>'Exportaciones mensual (90-23)'!T324</f>
        <v>74689383.730000004</v>
      </c>
      <c r="BQ325" s="29">
        <f>'Importaciones mensual (90-23)'!X324</f>
        <v>44818010</v>
      </c>
      <c r="BR325" s="29">
        <f>'Saldo mensual (90-23)'!X324</f>
        <v>-26627773.560000002</v>
      </c>
      <c r="BS325" s="29">
        <f>'Exportaciones mensual (90-23)'!U324</f>
        <v>106846374.03</v>
      </c>
      <c r="BT325" s="29">
        <f>'Importaciones mensual (90-23)'!Y324</f>
        <v>39435390</v>
      </c>
      <c r="BU325" s="29">
        <f>'Saldo mensual (90-23)'!Y324</f>
        <v>8345384.1099999994</v>
      </c>
      <c r="BV325" s="29">
        <f>'Exportaciones mensual (90-23)'!V324</f>
        <v>46376945.210000001</v>
      </c>
      <c r="BW325" s="29">
        <f>'Importaciones mensual (90-23)'!Z324</f>
        <v>77995530</v>
      </c>
      <c r="BX325" s="29">
        <f>'Saldo mensual (90-23)'!Z324</f>
        <v>37548864.200000003</v>
      </c>
      <c r="BY325" s="29">
        <f>'Exportaciones mensual (90-23)'!W324</f>
        <v>18900829.670000002</v>
      </c>
      <c r="BZ325" s="29">
        <f>'Importaciones mensual (90-23)'!AA324</f>
        <v>20461010</v>
      </c>
      <c r="CA325" s="29">
        <f>'Saldo mensual (90-23)'!AA324</f>
        <v>137680194.13999999</v>
      </c>
      <c r="CB325" s="29">
        <f>'Exportaciones mensual (90-23)'!X324</f>
        <v>94072176.439999998</v>
      </c>
      <c r="CC325" s="29">
        <f>'Importaciones mensual (90-23)'!AB324</f>
        <v>800260140</v>
      </c>
      <c r="CD325" s="29">
        <f>'Saldo mensual (90-23)'!AB324</f>
        <v>29731192.119999997</v>
      </c>
      <c r="CE325" s="29">
        <f>'Exportaciones mensual (90-23)'!AC324</f>
        <v>397026640.60000002</v>
      </c>
      <c r="CF325" s="29">
        <f>'Importaciones mensual (90-23)'!AC324</f>
        <v>93852570</v>
      </c>
      <c r="CG325" s="29">
        <f>'Saldo mensual (90-23)'!AC324</f>
        <v>-403233499.39999998</v>
      </c>
      <c r="CH325" s="29">
        <f>'Exportaciones mensual (90-23)'!Y324</f>
        <v>53163394.109999999</v>
      </c>
      <c r="CI325" s="29">
        <f>'Importaciones mensual (90-23)'!AD324</f>
        <v>26028510</v>
      </c>
      <c r="CJ325" s="29">
        <f>'Saldo mensual (90-23)'!AD324</f>
        <v>-6156697.4699999988</v>
      </c>
      <c r="CK325" s="29">
        <f>'Exportaciones mensual (90-23)'!Z324</f>
        <v>76984254.200000003</v>
      </c>
      <c r="CL325" s="29">
        <f>'Importaciones mensual (90-23)'!AE324</f>
        <v>88091550</v>
      </c>
      <c r="CM325" s="29">
        <f>'Saldo mensual (90-23)'!AE324</f>
        <v>37914883.049999997</v>
      </c>
      <c r="CN325" s="29">
        <f>'Exportaciones mensual (90-23)'!AA324</f>
        <v>215675724.13999999</v>
      </c>
      <c r="CO325" s="29">
        <f>'Importaciones mensual (90-23)'!AF324</f>
        <v>100833580</v>
      </c>
      <c r="CP325" s="29">
        <f>'Saldo mensual (90-23)'!AF324</f>
        <v>-11666979.170000002</v>
      </c>
      <c r="CQ325" s="29">
        <f>'Exportaciones mensual (90-23)'!AB324</f>
        <v>50192202.119999997</v>
      </c>
      <c r="CR325" s="29">
        <f>'Importaciones mensual (90-23)'!AG324</f>
        <v>34112490</v>
      </c>
      <c r="CS325" s="29">
        <f>'Saldo mensual (90-23)'!AG324</f>
        <v>-66992388.140000001</v>
      </c>
      <c r="CT325" s="29">
        <f>'Exportaciones mensual (90-23)'!AC324</f>
        <v>397026640.60000002</v>
      </c>
      <c r="CU325" s="29">
        <f>'Importaciones mensual (90-23)'!AH324</f>
        <v>30648410</v>
      </c>
      <c r="CV325" s="29">
        <f>'Saldo mensual (90-23)'!AH324</f>
        <v>-28337164.969999999</v>
      </c>
      <c r="CW325" s="29">
        <f>'Exportaciones mensual (90-23)'!AC324</f>
        <v>397026640.60000002</v>
      </c>
      <c r="CX325" s="29">
        <f>'Importaciones mensual (90-23)'!AI324</f>
        <v>42531830</v>
      </c>
      <c r="CY325" s="29">
        <f>'Saldo mensual (90-23)'!AI324</f>
        <v>150201732.31999999</v>
      </c>
      <c r="CZ325" s="29">
        <f>'Exportaciones mensual (90-23)'!AE324</f>
        <v>63943393.049999997</v>
      </c>
      <c r="DA325" s="29">
        <f>'Importaciones mensual (90-23)'!AJ324</f>
        <v>10812030</v>
      </c>
      <c r="DB325" s="29">
        <f>'Saldo mensual (90-23)'!AJ324</f>
        <v>62247833.510000005</v>
      </c>
      <c r="DC325" s="29">
        <f>'Exportaciones mensual (90-23)'!AF324</f>
        <v>76424570.829999998</v>
      </c>
      <c r="DD325" s="29">
        <f>'Importaciones mensual (90-23)'!AK324</f>
        <v>7859300</v>
      </c>
      <c r="DE325" s="29">
        <f>'Saldo mensual (90-23)'!AK324</f>
        <v>10200102.289999999</v>
      </c>
      <c r="DF325" s="29">
        <f>'Exportaciones mensual (90-23)'!AG324</f>
        <v>33841191.859999999</v>
      </c>
      <c r="DG325" s="29">
        <f>'Importaciones mensual (90-23)'!AL324</f>
        <v>4360900</v>
      </c>
      <c r="DH325" s="29">
        <f>'Saldo mensual (90-23)'!AL324</f>
        <v>40425399.990000002</v>
      </c>
      <c r="DI325" s="29">
        <f>'Exportaciones mensual (90-23)'!AH324</f>
        <v>5775325.0300000003</v>
      </c>
      <c r="DJ325" s="29">
        <f>'Importaciones mensual (90-23)'!AM324</f>
        <v>52410</v>
      </c>
      <c r="DK325" s="29">
        <f>'Saldo mensual (90-23)'!AM324</f>
        <v>-2349422.5</v>
      </c>
      <c r="DL325" s="29">
        <f>'Exportaciones mensual (90-23)'!AI324</f>
        <v>180850142.31999999</v>
      </c>
      <c r="DM325" s="29">
        <f>'Importaciones mensual (90-23)'!AN324</f>
        <v>0</v>
      </c>
      <c r="DN325" s="29">
        <f>'Saldo mensual (90-23)'!AN324</f>
        <v>2920110.0800000001</v>
      </c>
      <c r="DO325" s="29">
        <f>'Exportaciones mensual (90-23)'!AJ324</f>
        <v>104779663.51000001</v>
      </c>
      <c r="DP325" s="29">
        <f>'Importaciones mensual (90-23)'!AO324</f>
        <v>422770</v>
      </c>
      <c r="DQ325" s="29">
        <f>'Saldo mensual (90-23)'!AO324</f>
        <v>89564542.409999996</v>
      </c>
      <c r="DR325" s="29">
        <f>'Exportaciones mensual (90-23)'!AP324</f>
        <v>144192785.33000001</v>
      </c>
      <c r="DS325" s="29">
        <f>'Importaciones mensual (90-23)'!AP324</f>
        <v>23975560</v>
      </c>
      <c r="DT325" s="29">
        <f>'Saldo mensual (90-23)'!AP324</f>
        <v>143770015.33000001</v>
      </c>
      <c r="DU325" s="29">
        <f>'Exportaciones mensual (90-23)'!AK324</f>
        <v>21012132.289999999</v>
      </c>
      <c r="DV325" s="29">
        <f>'Importaciones mensual (90-23)'!AQ324</f>
        <v>10794920</v>
      </c>
      <c r="DW325" s="29">
        <f>'Saldo mensual (90-23)'!AQ324</f>
        <v>-1854798.5599999987</v>
      </c>
      <c r="DX325" s="29">
        <f>'Exportaciones mensual (90-23)'!AL324</f>
        <v>48284699.990000002</v>
      </c>
      <c r="DY325" s="29">
        <f>'Importaciones mensual (90-23)'!AR324</f>
        <v>14339360</v>
      </c>
      <c r="DZ325" s="29">
        <f>'Saldo mensual (90-23)'!AR324</f>
        <v>46204916.729999997</v>
      </c>
      <c r="EA325" s="29">
        <f>'Exportaciones mensual (90-23)'!AM324</f>
        <v>2011477.5</v>
      </c>
      <c r="EB325" s="29">
        <f>'Importaciones mensual (90-23)'!AS324</f>
        <v>49585020</v>
      </c>
      <c r="EC325" s="29">
        <f>'Saldo mensual (90-23)'!AS324</f>
        <v>32480359.440000001</v>
      </c>
      <c r="ED325" s="29">
        <f>'Exportaciones mensual (90-23)'!AN324</f>
        <v>2972520.08</v>
      </c>
      <c r="EE325" s="29">
        <f>'Importaciones mensual (90-23)'!AT324</f>
        <v>93312930</v>
      </c>
      <c r="EF325" s="29">
        <f>'Saldo mensual (90-23)'!AT324</f>
        <v>253682072.69999999</v>
      </c>
    </row>
    <row r="326" spans="1:136">
      <c r="A326" s="9">
        <v>42491</v>
      </c>
      <c r="B326" s="29">
        <f>'Exportaciones mensual (90-23)'!B325</f>
        <v>670857299.99000001</v>
      </c>
      <c r="C326" s="29">
        <f>'Importaciones mensual (90-23)'!B325</f>
        <v>1156105770</v>
      </c>
      <c r="D326" s="29">
        <f>'Saldo mensual (90-23)'!B325</f>
        <v>-485248470.00999999</v>
      </c>
      <c r="E326" s="29">
        <f>'Exportaciones mensual (90-23)'!C325</f>
        <v>77701981.060000002</v>
      </c>
      <c r="F326" s="29">
        <f>'Importaciones mensual (90-23)'!C325</f>
        <v>86235220</v>
      </c>
      <c r="G326" s="29">
        <f>'Saldo mensual (90-23)'!C325</f>
        <v>-8533238.9399999976</v>
      </c>
      <c r="H326" s="30">
        <f>'Exportaciones mensual (90-23)'!D325</f>
        <v>84584096.510000005</v>
      </c>
      <c r="I326" s="29">
        <f>'Importaciones mensual (90-23)'!D325</f>
        <v>34943170</v>
      </c>
      <c r="J326" s="29">
        <f>'Saldo mensual (90-23)'!D325</f>
        <v>49640926.510000005</v>
      </c>
      <c r="K326" s="29">
        <f>'Exportaciones mensual (90-23)'!E325</f>
        <v>61242912.920000002</v>
      </c>
      <c r="L326" s="29">
        <f>'Importaciones mensual (90-23)'!E325</f>
        <v>68970</v>
      </c>
      <c r="M326" s="31">
        <f>'Saldo mensual (90-23)'!E325</f>
        <v>61173942.920000002</v>
      </c>
      <c r="N326" s="29">
        <f>'Exportaciones mensual (90-23)'!F325</f>
        <v>47527147.280000001</v>
      </c>
      <c r="O326" s="29">
        <f>'Importaciones mensual (90-23)'!F325</f>
        <v>78193470</v>
      </c>
      <c r="P326" s="29">
        <f>'Saldo mensual (90-23)'!F325</f>
        <v>-30666322.719999999</v>
      </c>
      <c r="Q326" s="29">
        <f>'Exportaciones mensual (90-23)'!G325</f>
        <v>199301658.84999999</v>
      </c>
      <c r="R326" s="29">
        <f>'Importaciones mensual (90-23)'!G325</f>
        <v>55986040</v>
      </c>
      <c r="S326" s="29">
        <f>'Saldo mensual (90-23)'!G325</f>
        <v>143315618.84999999</v>
      </c>
      <c r="T326" s="29">
        <f>'Exportaciones mensual (90-23)'!F325</f>
        <v>47527147.280000001</v>
      </c>
      <c r="U326" s="29">
        <f>'Importaciones mensual (90-23)'!H325</f>
        <v>12483960</v>
      </c>
      <c r="V326" s="29">
        <f>'Saldo mensual (90-23)'!H325</f>
        <v>24502067.240000002</v>
      </c>
      <c r="W326" s="29">
        <f>'Exportaciones mensual (90-23)'!G325</f>
        <v>199301658.84999999</v>
      </c>
      <c r="X326" s="29">
        <f>'Importaciones mensual (90-23)'!I325</f>
        <v>158644260</v>
      </c>
      <c r="Y326" s="29">
        <f>'Saldo mensual (90-23)'!J325</f>
        <v>52397432.850000001</v>
      </c>
      <c r="Z326" s="29">
        <f>'Exportaciones mensual (90-23)'!H325</f>
        <v>36986027.240000002</v>
      </c>
      <c r="AA326" s="29">
        <f>'Importaciones mensual (90-23)'!J325</f>
        <v>20794280</v>
      </c>
      <c r="AB326" s="29">
        <f>'Saldo mensual (90-23)'!J325</f>
        <v>52397432.850000001</v>
      </c>
      <c r="AC326" s="29">
        <f>'Exportaciones mensual (90-23)'!I325</f>
        <v>74617003.969999999</v>
      </c>
      <c r="AD326" s="29">
        <f>'Exportaciones mensual (90-23)'!I325</f>
        <v>74617003.969999999</v>
      </c>
      <c r="AE326" s="29">
        <f>'Saldo mensual (90-23)'!K325</f>
        <v>-3527741.4899999984</v>
      </c>
      <c r="AF326" s="29">
        <f>'Exportaciones mensual (90-23)'!J325</f>
        <v>62389052.850000001</v>
      </c>
      <c r="AG326" s="29">
        <f>'Importaciones mensual (90-23)'!L325</f>
        <v>34030790</v>
      </c>
      <c r="AH326" s="29">
        <f>'Saldo mensual (90-23)'!L325</f>
        <v>-53198.170000001788</v>
      </c>
      <c r="AI326" s="29">
        <f>'Exportaciones mensual (90-23)'!M325</f>
        <v>93395589.129999995</v>
      </c>
      <c r="AJ326" s="29">
        <f>'Importaciones mensual (90-23)'!M325</f>
        <v>712713870</v>
      </c>
      <c r="AK326" s="29">
        <f>'Saldo mensual (90-23)'!M325</f>
        <v>59364799.129999995</v>
      </c>
      <c r="AL326" s="29">
        <f>'Exportaciones mensual (90-23)'!K325</f>
        <v>17266538.510000002</v>
      </c>
      <c r="AM326" s="29">
        <f>'Importaciones mensual (90-23)'!N325</f>
        <v>260857730</v>
      </c>
      <c r="AN326" s="29">
        <f>'Saldo mensual (90-23)'!N325</f>
        <v>-301248472.13999999</v>
      </c>
      <c r="AO326" s="29">
        <f>'Exportaciones mensual (90-23)'!L325</f>
        <v>43980341.829999998</v>
      </c>
      <c r="AP326" s="29">
        <f>'Importaciones mensual (90-23)'!O325</f>
        <v>9162440</v>
      </c>
      <c r="AQ326" s="29">
        <f>'Saldo mensual (90-23)'!O325</f>
        <v>-177671428.81999999</v>
      </c>
      <c r="AR326" s="29">
        <f>'Exportaciones mensual (90-23)'!P325</f>
        <v>850869.94</v>
      </c>
      <c r="AS326" s="29">
        <f>'Importaciones mensual (90-23)'!P325</f>
        <v>24842750</v>
      </c>
      <c r="AT326" s="29">
        <f>'Saldo mensual (90-23)'!P325</f>
        <v>-8311570.0600000015</v>
      </c>
      <c r="AU326" s="29">
        <f>'Exportaciones mensual (90-23)'!M325</f>
        <v>93395589.129999995</v>
      </c>
      <c r="AV326" s="29">
        <f>'Importaciones mensual (90-23)'!Q325</f>
        <v>75963880</v>
      </c>
      <c r="AW326" s="29">
        <f>'Saldo mensual (90-23)'!Q325</f>
        <v>15796806.539999999</v>
      </c>
      <c r="AX326" s="29">
        <f>'Exportaciones mensual (90-23)'!N325</f>
        <v>411465397.86000001</v>
      </c>
      <c r="AY326" s="29">
        <f>'Importaciones mensual (90-23)'!R325</f>
        <v>90007120</v>
      </c>
      <c r="AZ326" s="29">
        <f>'Saldo mensual (90-23)'!R325</f>
        <v>52939466.209999993</v>
      </c>
      <c r="BA326" s="29">
        <f>'Exportaciones mensual (90-23)'!O325</f>
        <v>83186301.180000007</v>
      </c>
      <c r="BB326" s="29">
        <f>'Importaciones mensual (90-23)'!S325</f>
        <v>113666230</v>
      </c>
      <c r="BC326" s="29">
        <f>'Saldo mensual (90-23)'!S325</f>
        <v>-35250029.640000001</v>
      </c>
      <c r="BD326" s="29">
        <f>'Exportaciones mensual (90-23)'!P325</f>
        <v>850869.94</v>
      </c>
      <c r="BE326" s="29">
        <f>'Importaciones mensual (90-23)'!T325</f>
        <v>17969240</v>
      </c>
      <c r="BF326" s="29">
        <f>'Saldo mensual (90-23)'!T325</f>
        <v>-24327040.719999999</v>
      </c>
      <c r="BG326" s="29">
        <f>'Exportaciones mensual (90-23)'!Q325</f>
        <v>40639556.539999999</v>
      </c>
      <c r="BH326" s="29">
        <f>'Importaciones mensual (90-23)'!U325</f>
        <v>11258800</v>
      </c>
      <c r="BI326" s="29">
        <f>'Saldo mensual (90-23)'!U325</f>
        <v>72163002.709999993</v>
      </c>
      <c r="BJ326" s="29">
        <f>'Exportaciones mensual (90-23)'!R325</f>
        <v>128903346.20999999</v>
      </c>
      <c r="BK326" s="29">
        <f>'Importaciones mensual (90-23)'!V325</f>
        <v>7573330</v>
      </c>
      <c r="BL326" s="29">
        <f>'Saldo mensual (90-23)'!V325</f>
        <v>62936834.879999995</v>
      </c>
      <c r="BM326" s="29">
        <f>'Exportaciones mensual (90-23)'!S325</f>
        <v>54757090.359999999</v>
      </c>
      <c r="BN326" s="29">
        <f>'Importaciones mensual (90-23)'!W325</f>
        <v>104025020</v>
      </c>
      <c r="BO326" s="29">
        <f>'Saldo mensual (90-23)'!W325</f>
        <v>-258723.13999999969</v>
      </c>
      <c r="BP326" s="29">
        <f>'Exportaciones mensual (90-23)'!T325</f>
        <v>89339189.280000001</v>
      </c>
      <c r="BQ326" s="29">
        <f>'Importaciones mensual (90-23)'!X325</f>
        <v>33128660.000000004</v>
      </c>
      <c r="BR326" s="29">
        <f>'Saldo mensual (90-23)'!X325</f>
        <v>-17544939.549999997</v>
      </c>
      <c r="BS326" s="29">
        <f>'Exportaciones mensual (90-23)'!U325</f>
        <v>90132242.709999993</v>
      </c>
      <c r="BT326" s="29">
        <f>'Importaciones mensual (90-23)'!Y325</f>
        <v>44450090</v>
      </c>
      <c r="BU326" s="29">
        <f>'Saldo mensual (90-23)'!Y325</f>
        <v>56197693.430000007</v>
      </c>
      <c r="BV326" s="29">
        <f>'Exportaciones mensual (90-23)'!V325</f>
        <v>74195634.879999995</v>
      </c>
      <c r="BW326" s="29">
        <f>'Importaciones mensual (90-23)'!Z325</f>
        <v>59034010</v>
      </c>
      <c r="BX326" s="29">
        <f>'Saldo mensual (90-23)'!Z325</f>
        <v>-16742294.260000002</v>
      </c>
      <c r="BY326" s="29">
        <f>'Exportaciones mensual (90-23)'!W325</f>
        <v>7314606.8600000003</v>
      </c>
      <c r="BZ326" s="29">
        <f>'Importaciones mensual (90-23)'!AA325</f>
        <v>18714420</v>
      </c>
      <c r="CA326" s="29">
        <f>'Saldo mensual (90-23)'!AA325</f>
        <v>125071526.09</v>
      </c>
      <c r="CB326" s="29">
        <f>'Exportaciones mensual (90-23)'!X325</f>
        <v>86480080.450000003</v>
      </c>
      <c r="CC326" s="29">
        <f>'Importaciones mensual (90-23)'!AB325</f>
        <v>956100560</v>
      </c>
      <c r="CD326" s="29">
        <f>'Saldo mensual (90-23)'!AB325</f>
        <v>29687098.600000001</v>
      </c>
      <c r="CE326" s="29">
        <f>'Exportaciones mensual (90-23)'!AC325</f>
        <v>816214172.85000002</v>
      </c>
      <c r="CF326" s="29">
        <f>'Importaciones mensual (90-23)'!AC325</f>
        <v>97682720</v>
      </c>
      <c r="CG326" s="29">
        <f>'Saldo mensual (90-23)'!AC325</f>
        <v>-139886387.14999998</v>
      </c>
      <c r="CH326" s="29">
        <f>'Exportaciones mensual (90-23)'!Y325</f>
        <v>89326353.430000007</v>
      </c>
      <c r="CI326" s="29">
        <f>'Importaciones mensual (90-23)'!AD325</f>
        <v>22956350</v>
      </c>
      <c r="CJ326" s="29">
        <f>'Saldo mensual (90-23)'!AD325</f>
        <v>43815203.979999989</v>
      </c>
      <c r="CK326" s="29">
        <f>'Exportaciones mensual (90-23)'!Z325</f>
        <v>27707795.739999998</v>
      </c>
      <c r="CL326" s="29">
        <f>'Importaciones mensual (90-23)'!AE325</f>
        <v>81475700</v>
      </c>
      <c r="CM326" s="29">
        <f>'Saldo mensual (90-23)'!AE325</f>
        <v>105368375.33</v>
      </c>
      <c r="CN326" s="29">
        <f>'Exportaciones mensual (90-23)'!AA325</f>
        <v>184105536.09</v>
      </c>
      <c r="CO326" s="29">
        <f>'Importaciones mensual (90-23)'!AF325</f>
        <v>100929030</v>
      </c>
      <c r="CP326" s="29">
        <f>'Saldo mensual (90-23)'!AF325</f>
        <v>-29302549.789999999</v>
      </c>
      <c r="CQ326" s="29">
        <f>'Exportaciones mensual (90-23)'!AB325</f>
        <v>48401518.600000001</v>
      </c>
      <c r="CR326" s="29">
        <f>'Importaciones mensual (90-23)'!AG325</f>
        <v>32437800.000000004</v>
      </c>
      <c r="CS326" s="29">
        <f>'Saldo mensual (90-23)'!AG325</f>
        <v>-25436786.569999993</v>
      </c>
      <c r="CT326" s="29">
        <f>'Exportaciones mensual (90-23)'!AC325</f>
        <v>816214172.85000002</v>
      </c>
      <c r="CU326" s="29">
        <f>'Importaciones mensual (90-23)'!AH325</f>
        <v>28873090</v>
      </c>
      <c r="CV326" s="29">
        <f>'Saldo mensual (90-23)'!AH325</f>
        <v>-26750608.860000003</v>
      </c>
      <c r="CW326" s="29">
        <f>'Exportaciones mensual (90-23)'!AC325</f>
        <v>816214172.85000002</v>
      </c>
      <c r="CX326" s="29">
        <f>'Importaciones mensual (90-23)'!AI325</f>
        <v>41223480</v>
      </c>
      <c r="CY326" s="29">
        <f>'Saldo mensual (90-23)'!AI325</f>
        <v>173633518.24000001</v>
      </c>
      <c r="CZ326" s="29">
        <f>'Exportaciones mensual (90-23)'!AE325</f>
        <v>128324725.33</v>
      </c>
      <c r="DA326" s="29">
        <f>'Importaciones mensual (90-23)'!AJ325</f>
        <v>7602730</v>
      </c>
      <c r="DB326" s="29">
        <f>'Saldo mensual (90-23)'!AJ325</f>
        <v>113299821.09</v>
      </c>
      <c r="DC326" s="29">
        <f>'Exportaciones mensual (90-23)'!AF325</f>
        <v>52173150.210000001</v>
      </c>
      <c r="DD326" s="29">
        <f>'Importaciones mensual (90-23)'!AK325</f>
        <v>22618360</v>
      </c>
      <c r="DE326" s="29">
        <f>'Saldo mensual (90-23)'!AK325</f>
        <v>5118633.08</v>
      </c>
      <c r="DF326" s="29">
        <f>'Exportaciones mensual (90-23)'!AG325</f>
        <v>75492243.430000007</v>
      </c>
      <c r="DG326" s="29">
        <f>'Importaciones mensual (90-23)'!AL325</f>
        <v>1059180</v>
      </c>
      <c r="DH326" s="29">
        <f>'Saldo mensual (90-23)'!AL325</f>
        <v>12793597.57</v>
      </c>
      <c r="DI326" s="29">
        <f>'Exportaciones mensual (90-23)'!AH325</f>
        <v>5687191.1399999997</v>
      </c>
      <c r="DJ326" s="29">
        <f>'Importaciones mensual (90-23)'!AM325</f>
        <v>0</v>
      </c>
      <c r="DK326" s="29">
        <f>'Saldo mensual (90-23)'!AM325</f>
        <v>16340725.91</v>
      </c>
      <c r="DL326" s="29">
        <f>'Exportaciones mensual (90-23)'!AI325</f>
        <v>202506608.24000001</v>
      </c>
      <c r="DM326" s="29">
        <f>'Importaciones mensual (90-23)'!AN325</f>
        <v>0</v>
      </c>
      <c r="DN326" s="29">
        <f>'Saldo mensual (90-23)'!AN325</f>
        <v>2494484.5699999998</v>
      </c>
      <c r="DO326" s="29">
        <f>'Exportaciones mensual (90-23)'!AJ325</f>
        <v>154523301.09</v>
      </c>
      <c r="DP326" s="29">
        <f>'Importaciones mensual (90-23)'!AO325</f>
        <v>740250</v>
      </c>
      <c r="DQ326" s="29">
        <f>'Saldo mensual (90-23)'!AO325</f>
        <v>111193139.08</v>
      </c>
      <c r="DR326" s="29">
        <f>'Exportaciones mensual (90-23)'!AP325</f>
        <v>276511875.14999998</v>
      </c>
      <c r="DS326" s="29">
        <f>'Importaciones mensual (90-23)'!AP325</f>
        <v>2132560</v>
      </c>
      <c r="DT326" s="29">
        <f>'Saldo mensual (90-23)'!AP325</f>
        <v>275771625.14999998</v>
      </c>
      <c r="DU326" s="29">
        <f>'Exportaciones mensual (90-23)'!AK325</f>
        <v>12721363.08</v>
      </c>
      <c r="DV326" s="29">
        <f>'Importaciones mensual (90-23)'!AQ325</f>
        <v>17905390</v>
      </c>
      <c r="DW326" s="29">
        <f>'Saldo mensual (90-23)'!AQ325</f>
        <v>6706792.9100000001</v>
      </c>
      <c r="DX326" s="29">
        <f>'Exportaciones mensual (90-23)'!AL325</f>
        <v>35411957.57</v>
      </c>
      <c r="DY326" s="29">
        <f>'Importaciones mensual (90-23)'!AR325</f>
        <v>37647040</v>
      </c>
      <c r="DZ326" s="29">
        <f>'Saldo mensual (90-23)'!AR325</f>
        <v>38846102.5</v>
      </c>
      <c r="EA326" s="29">
        <f>'Exportaciones mensual (90-23)'!AM325</f>
        <v>17399905.91</v>
      </c>
      <c r="EB326" s="29">
        <f>'Importaciones mensual (90-23)'!AS325</f>
        <v>58425250</v>
      </c>
      <c r="EC326" s="29">
        <f>'Saldo mensual (90-23)'!AS325</f>
        <v>42961876.370000005</v>
      </c>
      <c r="ED326" s="29">
        <f>'Exportaciones mensual (90-23)'!AN325</f>
        <v>2494484.5699999998</v>
      </c>
      <c r="EE326" s="29">
        <f>'Importaciones mensual (90-23)'!AT325</f>
        <v>153480000</v>
      </c>
      <c r="EF326" s="29">
        <f>'Saldo mensual (90-23)'!AT325</f>
        <v>158753215.42000002</v>
      </c>
    </row>
    <row r="327" spans="1:136">
      <c r="A327" s="9">
        <v>42522</v>
      </c>
      <c r="B327" s="29">
        <f>'Exportaciones mensual (90-23)'!B326</f>
        <v>770564287.82000005</v>
      </c>
      <c r="C327" s="29">
        <f>'Importaciones mensual (90-23)'!B326</f>
        <v>1290753480</v>
      </c>
      <c r="D327" s="29">
        <f>'Saldo mensual (90-23)'!B326</f>
        <v>-520189192.17999995</v>
      </c>
      <c r="E327" s="29">
        <f>'Exportaciones mensual (90-23)'!C326</f>
        <v>70190666.049999997</v>
      </c>
      <c r="F327" s="29">
        <f>'Importaciones mensual (90-23)'!C326</f>
        <v>64364599.999999993</v>
      </c>
      <c r="G327" s="29">
        <f>'Saldo mensual (90-23)'!C326</f>
        <v>5826066.0500000045</v>
      </c>
      <c r="H327" s="30">
        <f>'Exportaciones mensual (90-23)'!D326</f>
        <v>88983246.519999996</v>
      </c>
      <c r="I327" s="29">
        <f>'Importaciones mensual (90-23)'!D326</f>
        <v>72896430</v>
      </c>
      <c r="J327" s="29">
        <f>'Saldo mensual (90-23)'!D326</f>
        <v>16086816.519999996</v>
      </c>
      <c r="K327" s="29">
        <f>'Exportaciones mensual (90-23)'!E326</f>
        <v>71438542.159999996</v>
      </c>
      <c r="L327" s="29">
        <f>'Importaciones mensual (90-23)'!E326</f>
        <v>10313240</v>
      </c>
      <c r="M327" s="31">
        <f>'Saldo mensual (90-23)'!E326</f>
        <v>61125302.159999996</v>
      </c>
      <c r="N327" s="29">
        <f>'Exportaciones mensual (90-23)'!F326</f>
        <v>46053915.710000001</v>
      </c>
      <c r="O327" s="29">
        <f>'Importaciones mensual (90-23)'!F326</f>
        <v>75772360</v>
      </c>
      <c r="P327" s="29">
        <f>'Saldo mensual (90-23)'!F326</f>
        <v>-29718444.289999999</v>
      </c>
      <c r="Q327" s="29">
        <f>'Exportaciones mensual (90-23)'!G326</f>
        <v>128998724.59</v>
      </c>
      <c r="R327" s="29">
        <f>'Importaciones mensual (90-23)'!G326</f>
        <v>59449990</v>
      </c>
      <c r="S327" s="29">
        <f>'Saldo mensual (90-23)'!G326</f>
        <v>69548734.590000004</v>
      </c>
      <c r="T327" s="29">
        <f>'Exportaciones mensual (90-23)'!F326</f>
        <v>46053915.710000001</v>
      </c>
      <c r="U327" s="29">
        <f>'Importaciones mensual (90-23)'!H326</f>
        <v>14158690</v>
      </c>
      <c r="V327" s="29">
        <f>'Saldo mensual (90-23)'!H326</f>
        <v>33108166.500000004</v>
      </c>
      <c r="W327" s="29">
        <f>'Exportaciones mensual (90-23)'!G326</f>
        <v>128998724.59</v>
      </c>
      <c r="X327" s="29">
        <f>'Importaciones mensual (90-23)'!I326</f>
        <v>163473830</v>
      </c>
      <c r="Y327" s="29">
        <f>'Saldo mensual (90-23)'!J326</f>
        <v>31747167.689999998</v>
      </c>
      <c r="Z327" s="29">
        <f>'Exportaciones mensual (90-23)'!H326</f>
        <v>47266856.5</v>
      </c>
      <c r="AA327" s="29">
        <f>'Importaciones mensual (90-23)'!J326</f>
        <v>16075980.000000002</v>
      </c>
      <c r="AB327" s="29">
        <f>'Saldo mensual (90-23)'!J326</f>
        <v>31747167.689999998</v>
      </c>
      <c r="AC327" s="29">
        <f>'Exportaciones mensual (90-23)'!I326</f>
        <v>49906873.789999999</v>
      </c>
      <c r="AD327" s="29">
        <f>'Exportaciones mensual (90-23)'!I326</f>
        <v>49906873.789999999</v>
      </c>
      <c r="AE327" s="29">
        <f>'Saldo mensual (90-23)'!K326</f>
        <v>1964214.1199999992</v>
      </c>
      <c r="AF327" s="29">
        <f>'Exportaciones mensual (90-23)'!J326</f>
        <v>40694637.689999998</v>
      </c>
      <c r="AG327" s="29">
        <f>'Importaciones mensual (90-23)'!L326</f>
        <v>37843990</v>
      </c>
      <c r="AH327" s="29">
        <f>'Saldo mensual (90-23)'!L326</f>
        <v>13549323.670000002</v>
      </c>
      <c r="AI327" s="29">
        <f>'Exportaciones mensual (90-23)'!M326</f>
        <v>79117997.569999993</v>
      </c>
      <c r="AJ327" s="29">
        <f>'Importaciones mensual (90-23)'!M326</f>
        <v>573101420</v>
      </c>
      <c r="AK327" s="29">
        <f>'Saldo mensual (90-23)'!M326</f>
        <v>41274007.569999993</v>
      </c>
      <c r="AL327" s="29">
        <f>'Exportaciones mensual (90-23)'!K326</f>
        <v>18040194.120000001</v>
      </c>
      <c r="AM327" s="29">
        <f>'Importaciones mensual (90-23)'!N326</f>
        <v>246969640</v>
      </c>
      <c r="AN327" s="29">
        <f>'Saldo mensual (90-23)'!N326</f>
        <v>-190940459.01999998</v>
      </c>
      <c r="AO327" s="29">
        <f>'Exportaciones mensual (90-23)'!L326</f>
        <v>57281193.670000002</v>
      </c>
      <c r="AP327" s="29">
        <f>'Importaciones mensual (90-23)'!O326</f>
        <v>12938900</v>
      </c>
      <c r="AQ327" s="29">
        <f>'Saldo mensual (90-23)'!O326</f>
        <v>-129450329.28</v>
      </c>
      <c r="AR327" s="29">
        <f>'Exportaciones mensual (90-23)'!P326</f>
        <v>700008.21</v>
      </c>
      <c r="AS327" s="29">
        <f>'Importaciones mensual (90-23)'!P326</f>
        <v>62585410</v>
      </c>
      <c r="AT327" s="29">
        <f>'Saldo mensual (90-23)'!P326</f>
        <v>-12238891.789999999</v>
      </c>
      <c r="AU327" s="29">
        <f>'Exportaciones mensual (90-23)'!M326</f>
        <v>79117997.569999993</v>
      </c>
      <c r="AV327" s="29">
        <f>'Importaciones mensual (90-23)'!Q326</f>
        <v>79511550</v>
      </c>
      <c r="AW327" s="29">
        <f>'Saldo mensual (90-23)'!Q326</f>
        <v>-42969100.32</v>
      </c>
      <c r="AX327" s="29">
        <f>'Exportaciones mensual (90-23)'!N326</f>
        <v>382160960.98000002</v>
      </c>
      <c r="AY327" s="29">
        <f>'Importaciones mensual (90-23)'!R326</f>
        <v>83516340</v>
      </c>
      <c r="AZ327" s="29">
        <f>'Saldo mensual (90-23)'!R326</f>
        <v>95652799.370000005</v>
      </c>
      <c r="BA327" s="29">
        <f>'Exportaciones mensual (90-23)'!O326</f>
        <v>117519310.72</v>
      </c>
      <c r="BB327" s="29">
        <f>'Importaciones mensual (90-23)'!S326</f>
        <v>107757700</v>
      </c>
      <c r="BC327" s="29">
        <f>'Saldo mensual (90-23)'!S326</f>
        <v>-58517887.109999999</v>
      </c>
      <c r="BD327" s="29">
        <f>'Exportaciones mensual (90-23)'!P326</f>
        <v>700008.21</v>
      </c>
      <c r="BE327" s="29">
        <f>'Importaciones mensual (90-23)'!T326</f>
        <v>59688950</v>
      </c>
      <c r="BF327" s="29">
        <f>'Saldo mensual (90-23)'!T326</f>
        <v>-6099021.3100000024</v>
      </c>
      <c r="BG327" s="29">
        <f>'Exportaciones mensual (90-23)'!Q326</f>
        <v>19616309.68</v>
      </c>
      <c r="BH327" s="29">
        <f>'Importaciones mensual (90-23)'!U326</f>
        <v>16718650</v>
      </c>
      <c r="BI327" s="29">
        <f>'Saldo mensual (90-23)'!U326</f>
        <v>42354308.040000007</v>
      </c>
      <c r="BJ327" s="29">
        <f>'Exportaciones mensual (90-23)'!R326</f>
        <v>175164349.37</v>
      </c>
      <c r="BK327" s="29">
        <f>'Importaciones mensual (90-23)'!V326</f>
        <v>5474080</v>
      </c>
      <c r="BL327" s="29">
        <f>'Saldo mensual (90-23)'!V326</f>
        <v>49205939.68</v>
      </c>
      <c r="BM327" s="29">
        <f>'Exportaciones mensual (90-23)'!S326</f>
        <v>24998452.890000001</v>
      </c>
      <c r="BN327" s="29">
        <f>'Importaciones mensual (90-23)'!W326</f>
        <v>139376710</v>
      </c>
      <c r="BO327" s="29">
        <f>'Saldo mensual (90-23)'!W326</f>
        <v>-1606738.13</v>
      </c>
      <c r="BP327" s="29">
        <f>'Exportaciones mensual (90-23)'!T326</f>
        <v>101658678.69</v>
      </c>
      <c r="BQ327" s="29">
        <f>'Importaciones mensual (90-23)'!X326</f>
        <v>33291870.000000004</v>
      </c>
      <c r="BR327" s="29">
        <f>'Saldo mensual (90-23)'!X326</f>
        <v>-76019031.079999998</v>
      </c>
      <c r="BS327" s="29">
        <f>'Exportaciones mensual (90-23)'!U326</f>
        <v>102043258.04000001</v>
      </c>
      <c r="BT327" s="29">
        <f>'Importaciones mensual (90-23)'!Y326</f>
        <v>43036270</v>
      </c>
      <c r="BU327" s="29">
        <f>'Saldo mensual (90-23)'!Y326</f>
        <v>20684917.229999993</v>
      </c>
      <c r="BV327" s="29">
        <f>'Exportaciones mensual (90-23)'!V326</f>
        <v>65924589.68</v>
      </c>
      <c r="BW327" s="29">
        <f>'Importaciones mensual (90-23)'!Z326</f>
        <v>61846240</v>
      </c>
      <c r="BX327" s="29">
        <f>'Saldo mensual (90-23)'!Z326</f>
        <v>101304742.56</v>
      </c>
      <c r="BY327" s="29">
        <f>'Exportaciones mensual (90-23)'!W326</f>
        <v>3867341.87</v>
      </c>
      <c r="BZ327" s="29">
        <f>'Importaciones mensual (90-23)'!AA326</f>
        <v>104757640</v>
      </c>
      <c r="CA327" s="29">
        <f>'Saldo mensual (90-23)'!AA326</f>
        <v>170261800.87</v>
      </c>
      <c r="CB327" s="29">
        <f>'Exportaciones mensual (90-23)'!X326</f>
        <v>63357678.920000002</v>
      </c>
      <c r="CC327" s="29">
        <f>'Importaciones mensual (90-23)'!AB326</f>
        <v>880849330</v>
      </c>
      <c r="CD327" s="29">
        <f>'Saldo mensual (90-23)'!AB326</f>
        <v>-58549487.850000001</v>
      </c>
      <c r="CE327" s="29">
        <f>'Exportaciones mensual (90-23)'!AC326</f>
        <v>885256331.60000002</v>
      </c>
      <c r="CF327" s="29">
        <f>'Importaciones mensual (90-23)'!AC326</f>
        <v>75041880</v>
      </c>
      <c r="CG327" s="29">
        <f>'Saldo mensual (90-23)'!AC326</f>
        <v>4407001.6000000238</v>
      </c>
      <c r="CH327" s="29">
        <f>'Exportaciones mensual (90-23)'!Y326</f>
        <v>53976787.229999997</v>
      </c>
      <c r="CI327" s="29">
        <f>'Importaciones mensual (90-23)'!AD326</f>
        <v>20937870</v>
      </c>
      <c r="CJ327" s="29">
        <f>'Saldo mensual (90-23)'!AD326</f>
        <v>-39642695.909999996</v>
      </c>
      <c r="CK327" s="29">
        <f>'Exportaciones mensual (90-23)'!Z326</f>
        <v>144341012.56</v>
      </c>
      <c r="CL327" s="29">
        <f>'Importaciones mensual (90-23)'!AE326</f>
        <v>87413490</v>
      </c>
      <c r="CM327" s="29">
        <f>'Saldo mensual (90-23)'!AE326</f>
        <v>64780479.520000003</v>
      </c>
      <c r="CN327" s="29">
        <f>'Exportaciones mensual (90-23)'!AA326</f>
        <v>232108040.87</v>
      </c>
      <c r="CO327" s="29">
        <f>'Importaciones mensual (90-23)'!AF326</f>
        <v>94645280</v>
      </c>
      <c r="CP327" s="29">
        <f>'Saldo mensual (90-23)'!AF326</f>
        <v>-13420854.75</v>
      </c>
      <c r="CQ327" s="29">
        <f>'Exportaciones mensual (90-23)'!AB326</f>
        <v>46208152.149999999</v>
      </c>
      <c r="CR327" s="29">
        <f>'Importaciones mensual (90-23)'!AG326</f>
        <v>33135370</v>
      </c>
      <c r="CS327" s="29">
        <f>'Saldo mensual (90-23)'!AG326</f>
        <v>-62256858.640000001</v>
      </c>
      <c r="CT327" s="29">
        <f>'Exportaciones mensual (90-23)'!AC326</f>
        <v>885256331.60000002</v>
      </c>
      <c r="CU327" s="29">
        <f>'Importaciones mensual (90-23)'!AH326</f>
        <v>26986340</v>
      </c>
      <c r="CV327" s="29">
        <f>'Saldo mensual (90-23)'!AH326</f>
        <v>-27790934.5</v>
      </c>
      <c r="CW327" s="29">
        <f>'Exportaciones mensual (90-23)'!AC326</f>
        <v>885256331.60000002</v>
      </c>
      <c r="CX327" s="29">
        <f>'Importaciones mensual (90-23)'!AI326</f>
        <v>32765090</v>
      </c>
      <c r="CY327" s="29">
        <f>'Saldo mensual (90-23)'!AI326</f>
        <v>211507925.55000001</v>
      </c>
      <c r="CZ327" s="29">
        <f>'Exportaciones mensual (90-23)'!AE326</f>
        <v>85718349.519999996</v>
      </c>
      <c r="DA327" s="29">
        <f>'Importaciones mensual (90-23)'!AJ326</f>
        <v>9832440</v>
      </c>
      <c r="DB327" s="29">
        <f>'Saldo mensual (90-23)'!AJ326</f>
        <v>93274254.219999999</v>
      </c>
      <c r="DC327" s="29">
        <f>'Exportaciones mensual (90-23)'!AF326</f>
        <v>73992635.25</v>
      </c>
      <c r="DD327" s="29">
        <f>'Importaciones mensual (90-23)'!AK326</f>
        <v>12476570</v>
      </c>
      <c r="DE327" s="29">
        <f>'Saldo mensual (90-23)'!AK326</f>
        <v>4073414.69</v>
      </c>
      <c r="DF327" s="29">
        <f>'Exportaciones mensual (90-23)'!AG326</f>
        <v>32388421.359999999</v>
      </c>
      <c r="DG327" s="29">
        <f>'Importaciones mensual (90-23)'!AL326</f>
        <v>925460</v>
      </c>
      <c r="DH327" s="29">
        <f>'Saldo mensual (90-23)'!AL326</f>
        <v>62430972.359999999</v>
      </c>
      <c r="DI327" s="29">
        <f>'Exportaciones mensual (90-23)'!AH326</f>
        <v>5344435.5</v>
      </c>
      <c r="DJ327" s="29">
        <f>'Importaciones mensual (90-23)'!AM326</f>
        <v>0</v>
      </c>
      <c r="DK327" s="29">
        <f>'Saldo mensual (90-23)'!AM326</f>
        <v>14632765.01</v>
      </c>
      <c r="DL327" s="29">
        <f>'Exportaciones mensual (90-23)'!AI326</f>
        <v>238494265.55000001</v>
      </c>
      <c r="DM327" s="29">
        <f>'Importaciones mensual (90-23)'!AN326</f>
        <v>2670</v>
      </c>
      <c r="DN327" s="29">
        <f>'Saldo mensual (90-23)'!AN326</f>
        <v>1522357.07</v>
      </c>
      <c r="DO327" s="29">
        <f>'Exportaciones mensual (90-23)'!AJ326</f>
        <v>126039344.22</v>
      </c>
      <c r="DP327" s="29">
        <f>'Importaciones mensual (90-23)'!AO326</f>
        <v>593550</v>
      </c>
      <c r="DQ327" s="29">
        <f>'Saldo mensual (90-23)'!AO326</f>
        <v>112555155.79000001</v>
      </c>
      <c r="DR327" s="29">
        <f>'Exportaciones mensual (90-23)'!AP326</f>
        <v>161527683.41999999</v>
      </c>
      <c r="DS327" s="29">
        <f>'Importaciones mensual (90-23)'!AP326</f>
        <v>7829680</v>
      </c>
      <c r="DT327" s="29">
        <f>'Saldo mensual (90-23)'!AP326</f>
        <v>160934133.41999999</v>
      </c>
      <c r="DU327" s="29">
        <f>'Exportaciones mensual (90-23)'!AK326</f>
        <v>13905854.689999999</v>
      </c>
      <c r="DV327" s="29">
        <f>'Importaciones mensual (90-23)'!AQ326</f>
        <v>13907150</v>
      </c>
      <c r="DW327" s="29">
        <f>'Saldo mensual (90-23)'!AQ326</f>
        <v>40615278.619999997</v>
      </c>
      <c r="DX327" s="29">
        <f>'Exportaciones mensual (90-23)'!AL326</f>
        <v>74907542.359999999</v>
      </c>
      <c r="DY327" s="29">
        <f>'Importaciones mensual (90-23)'!AR326</f>
        <v>66453980</v>
      </c>
      <c r="DZ327" s="29">
        <f>'Saldo mensual (90-23)'!AR326</f>
        <v>34655262.689999998</v>
      </c>
      <c r="EA327" s="29">
        <f>'Exportaciones mensual (90-23)'!AM326</f>
        <v>15558225.01</v>
      </c>
      <c r="EB327" s="29">
        <f>'Importaciones mensual (90-23)'!AS326</f>
        <v>88787030</v>
      </c>
      <c r="EC327" s="29">
        <f>'Saldo mensual (90-23)'!AS326</f>
        <v>-46327966.5</v>
      </c>
      <c r="ED327" s="29">
        <f>'Exportaciones mensual (90-23)'!AN326</f>
        <v>1522357.07</v>
      </c>
      <c r="EE327" s="29">
        <f>'Importaciones mensual (90-23)'!AT326</f>
        <v>194755400</v>
      </c>
      <c r="EF327" s="29">
        <f>'Saldo mensual (90-23)'!AT326</f>
        <v>130547797.36</v>
      </c>
    </row>
    <row r="328" spans="1:136">
      <c r="A328" s="9">
        <v>42552</v>
      </c>
      <c r="B328" s="29">
        <f>'Exportaciones mensual (90-23)'!B327</f>
        <v>732693977.29999995</v>
      </c>
      <c r="C328" s="29">
        <f>'Importaciones mensual (90-23)'!B327</f>
        <v>1059186400</v>
      </c>
      <c r="D328" s="29">
        <f>'Saldo mensual (90-23)'!B327</f>
        <v>-326492422.70000005</v>
      </c>
      <c r="E328" s="29">
        <f>'Exportaciones mensual (90-23)'!C327</f>
        <v>83033519.819999993</v>
      </c>
      <c r="F328" s="29">
        <f>'Importaciones mensual (90-23)'!C327</f>
        <v>63932330</v>
      </c>
      <c r="G328" s="29">
        <f>'Saldo mensual (90-23)'!C327</f>
        <v>19101189.819999993</v>
      </c>
      <c r="H328" s="30">
        <f>'Exportaciones mensual (90-23)'!D327</f>
        <v>93046787.780000001</v>
      </c>
      <c r="I328" s="29">
        <f>'Importaciones mensual (90-23)'!D327</f>
        <v>36139530</v>
      </c>
      <c r="J328" s="29">
        <f>'Saldo mensual (90-23)'!D327</f>
        <v>56907257.780000001</v>
      </c>
      <c r="K328" s="29">
        <f>'Exportaciones mensual (90-23)'!E327</f>
        <v>32767366.710000001</v>
      </c>
      <c r="L328" s="29">
        <f>'Importaciones mensual (90-23)'!E327</f>
        <v>10946690</v>
      </c>
      <c r="M328" s="31">
        <f>'Saldo mensual (90-23)'!E327</f>
        <v>21820676.710000001</v>
      </c>
      <c r="N328" s="29">
        <f>'Exportaciones mensual (90-23)'!F327</f>
        <v>46648067.57</v>
      </c>
      <c r="O328" s="29">
        <f>'Importaciones mensual (90-23)'!F327</f>
        <v>129088709.99999999</v>
      </c>
      <c r="P328" s="29">
        <f>'Saldo mensual (90-23)'!F327</f>
        <v>-82440642.429999977</v>
      </c>
      <c r="Q328" s="29">
        <f>'Exportaciones mensual (90-23)'!G327</f>
        <v>160524992.12</v>
      </c>
      <c r="R328" s="29">
        <f>'Importaciones mensual (90-23)'!G327</f>
        <v>73977360</v>
      </c>
      <c r="S328" s="29">
        <f>'Saldo mensual (90-23)'!G327</f>
        <v>86547632.120000005</v>
      </c>
      <c r="T328" s="29">
        <f>'Exportaciones mensual (90-23)'!F327</f>
        <v>46648067.57</v>
      </c>
      <c r="U328" s="29">
        <f>'Importaciones mensual (90-23)'!H327</f>
        <v>15514980</v>
      </c>
      <c r="V328" s="29">
        <f>'Saldo mensual (90-23)'!H327</f>
        <v>20473739.799999997</v>
      </c>
      <c r="W328" s="29">
        <f>'Exportaciones mensual (90-23)'!G327</f>
        <v>160524992.12</v>
      </c>
      <c r="X328" s="29">
        <f>'Importaciones mensual (90-23)'!I327</f>
        <v>146411090</v>
      </c>
      <c r="Y328" s="29">
        <f>'Saldo mensual (90-23)'!J327</f>
        <v>72595394.170000002</v>
      </c>
      <c r="Z328" s="29">
        <f>'Exportaciones mensual (90-23)'!H327</f>
        <v>35988719.799999997</v>
      </c>
      <c r="AA328" s="29">
        <f>'Importaciones mensual (90-23)'!J327</f>
        <v>17850490</v>
      </c>
      <c r="AB328" s="29">
        <f>'Saldo mensual (90-23)'!J327</f>
        <v>72595394.170000002</v>
      </c>
      <c r="AC328" s="29">
        <f>'Exportaciones mensual (90-23)'!I327</f>
        <v>85445439.269999996</v>
      </c>
      <c r="AD328" s="29">
        <f>'Exportaciones mensual (90-23)'!I327</f>
        <v>85445439.269999996</v>
      </c>
      <c r="AE328" s="29">
        <f>'Saldo mensual (90-23)'!K327</f>
        <v>749357.80000000075</v>
      </c>
      <c r="AF328" s="29">
        <f>'Exportaciones mensual (90-23)'!J327</f>
        <v>82852894.170000002</v>
      </c>
      <c r="AG328" s="29">
        <f>'Importaciones mensual (90-23)'!L327</f>
        <v>33411479.999999996</v>
      </c>
      <c r="AH328" s="29">
        <f>'Saldo mensual (90-23)'!L327</f>
        <v>36213110.950000003</v>
      </c>
      <c r="AI328" s="29">
        <f>'Exportaciones mensual (90-23)'!M327</f>
        <v>55172283.689999998</v>
      </c>
      <c r="AJ328" s="29">
        <f>'Importaciones mensual (90-23)'!M327</f>
        <v>604623890</v>
      </c>
      <c r="AK328" s="29">
        <f>'Saldo mensual (90-23)'!M327</f>
        <v>21760803.690000001</v>
      </c>
      <c r="AL328" s="29">
        <f>'Exportaciones mensual (90-23)'!K327</f>
        <v>18599847.800000001</v>
      </c>
      <c r="AM328" s="29">
        <f>'Importaciones mensual (90-23)'!N327</f>
        <v>281585280</v>
      </c>
      <c r="AN328" s="29">
        <f>'Saldo mensual (90-23)'!N327</f>
        <v>-235343461.10000002</v>
      </c>
      <c r="AO328" s="29">
        <f>'Exportaciones mensual (90-23)'!L327</f>
        <v>80350500.950000003</v>
      </c>
      <c r="AP328" s="29">
        <f>'Importaciones mensual (90-23)'!O327</f>
        <v>14879330</v>
      </c>
      <c r="AQ328" s="29">
        <f>'Saldo mensual (90-23)'!O327</f>
        <v>-162865106.04000002</v>
      </c>
      <c r="AR328" s="29">
        <f>'Exportaciones mensual (90-23)'!P327</f>
        <v>915581.62</v>
      </c>
      <c r="AS328" s="29">
        <f>'Importaciones mensual (90-23)'!P327</f>
        <v>37031350</v>
      </c>
      <c r="AT328" s="29">
        <f>'Saldo mensual (90-23)'!P327</f>
        <v>-13963748.380000001</v>
      </c>
      <c r="AU328" s="29">
        <f>'Exportaciones mensual (90-23)'!M327</f>
        <v>55172283.689999998</v>
      </c>
      <c r="AV328" s="29">
        <f>'Importaciones mensual (90-23)'!Q327</f>
        <v>69750320</v>
      </c>
      <c r="AW328" s="29">
        <f>'Saldo mensual (90-23)'!Q327</f>
        <v>-7036865.9299999997</v>
      </c>
      <c r="AX328" s="29">
        <f>'Exportaciones mensual (90-23)'!N327</f>
        <v>369280428.89999998</v>
      </c>
      <c r="AY328" s="29">
        <f>'Importaciones mensual (90-23)'!R327</f>
        <v>94115110</v>
      </c>
      <c r="AZ328" s="29">
        <f>'Saldo mensual (90-23)'!R327</f>
        <v>61693420.239999995</v>
      </c>
      <c r="BA328" s="29">
        <f>'Exportaciones mensual (90-23)'!O327</f>
        <v>118720173.95999999</v>
      </c>
      <c r="BB328" s="29">
        <f>'Importaciones mensual (90-23)'!S327</f>
        <v>123063100</v>
      </c>
      <c r="BC328" s="29">
        <f>'Saldo mensual (90-23)'!S327</f>
        <v>-66747373.080000006</v>
      </c>
      <c r="BD328" s="29">
        <f>'Exportaciones mensual (90-23)'!P327</f>
        <v>915581.62</v>
      </c>
      <c r="BE328" s="29">
        <f>'Importaciones mensual (90-23)'!T327</f>
        <v>99827720</v>
      </c>
      <c r="BF328" s="29">
        <f>'Saldo mensual (90-23)'!T327</f>
        <v>-38324690.340000004</v>
      </c>
      <c r="BG328" s="29">
        <f>'Exportaciones mensual (90-23)'!Q327</f>
        <v>29994484.07</v>
      </c>
      <c r="BH328" s="29">
        <f>'Importaciones mensual (90-23)'!U327</f>
        <v>14180920</v>
      </c>
      <c r="BI328" s="29">
        <f>'Saldo mensual (90-23)'!U327</f>
        <v>18008475.200000003</v>
      </c>
      <c r="BJ328" s="29">
        <f>'Exportaciones mensual (90-23)'!R327</f>
        <v>131443740.23999999</v>
      </c>
      <c r="BK328" s="29">
        <f>'Importaciones mensual (90-23)'!V327</f>
        <v>6452580</v>
      </c>
      <c r="BL328" s="29">
        <f>'Saldo mensual (90-23)'!V327</f>
        <v>22881505.439999998</v>
      </c>
      <c r="BM328" s="29">
        <f>'Exportaciones mensual (90-23)'!S327</f>
        <v>27367736.920000002</v>
      </c>
      <c r="BN328" s="29">
        <f>'Importaciones mensual (90-23)'!W327</f>
        <v>91647520</v>
      </c>
      <c r="BO328" s="29">
        <f>'Saldo mensual (90-23)'!W327</f>
        <v>-2878822.56</v>
      </c>
      <c r="BP328" s="29">
        <f>'Exportaciones mensual (90-23)'!T327</f>
        <v>84738409.659999996</v>
      </c>
      <c r="BQ328" s="29">
        <f>'Importaciones mensual (90-23)'!X327</f>
        <v>36330800</v>
      </c>
      <c r="BR328" s="29">
        <f>'Saldo mensual (90-23)'!X327</f>
        <v>29586931.680000007</v>
      </c>
      <c r="BS328" s="29">
        <f>'Exportaciones mensual (90-23)'!U327</f>
        <v>117836195.2</v>
      </c>
      <c r="BT328" s="29">
        <f>'Importaciones mensual (90-23)'!Y327</f>
        <v>47096730</v>
      </c>
      <c r="BU328" s="29">
        <f>'Saldo mensual (90-23)'!Y327</f>
        <v>29923262.909999996</v>
      </c>
      <c r="BV328" s="29">
        <f>'Exportaciones mensual (90-23)'!V327</f>
        <v>37062425.439999998</v>
      </c>
      <c r="BW328" s="29">
        <f>'Importaciones mensual (90-23)'!Z327</f>
        <v>54542760</v>
      </c>
      <c r="BX328" s="29">
        <f>'Saldo mensual (90-23)'!Z327</f>
        <v>21063858.780000001</v>
      </c>
      <c r="BY328" s="29">
        <f>'Exportaciones mensual (90-23)'!W327</f>
        <v>3573757.44</v>
      </c>
      <c r="BZ328" s="29">
        <f>'Importaciones mensual (90-23)'!AA327</f>
        <v>84291910</v>
      </c>
      <c r="CA328" s="29">
        <f>'Saldo mensual (90-23)'!AA327</f>
        <v>184821939.21000001</v>
      </c>
      <c r="CB328" s="29">
        <f>'Exportaciones mensual (90-23)'!X327</f>
        <v>121234451.68000001</v>
      </c>
      <c r="CC328" s="29">
        <f>'Importaciones mensual (90-23)'!AB327</f>
        <v>787823620</v>
      </c>
      <c r="CD328" s="29">
        <f>'Saldo mensual (90-23)'!AB327</f>
        <v>-29069338.450000003</v>
      </c>
      <c r="CE328" s="29">
        <f>'Exportaciones mensual (90-23)'!AC327</f>
        <v>546214130.55999994</v>
      </c>
      <c r="CF328" s="29">
        <f>'Importaciones mensual (90-23)'!AC327</f>
        <v>63072800</v>
      </c>
      <c r="CG328" s="29">
        <f>'Saldo mensual (90-23)'!AC327</f>
        <v>-241609489.44000006</v>
      </c>
      <c r="CH328" s="29">
        <f>'Exportaciones mensual (90-23)'!Y327</f>
        <v>66254062.909999996</v>
      </c>
      <c r="CI328" s="29">
        <f>'Importaciones mensual (90-23)'!AD327</f>
        <v>21798160</v>
      </c>
      <c r="CJ328" s="29">
        <f>'Saldo mensual (90-23)'!AD327</f>
        <v>-26043963.979999997</v>
      </c>
      <c r="CK328" s="29">
        <f>'Exportaciones mensual (90-23)'!Z327</f>
        <v>68160588.780000001</v>
      </c>
      <c r="CL328" s="29">
        <f>'Importaciones mensual (90-23)'!AE327</f>
        <v>72565370</v>
      </c>
      <c r="CM328" s="29">
        <f>'Saldo mensual (90-23)'!AE327</f>
        <v>97232810.769999996</v>
      </c>
      <c r="CN328" s="29">
        <f>'Exportaciones mensual (90-23)'!AA327</f>
        <v>239364699.21000001</v>
      </c>
      <c r="CO328" s="29">
        <f>'Importaciones mensual (90-23)'!AF327</f>
        <v>82636070</v>
      </c>
      <c r="CP328" s="29">
        <f>'Saldo mensual (90-23)'!AF327</f>
        <v>-33286015.630000003</v>
      </c>
      <c r="CQ328" s="29">
        <f>'Exportaciones mensual (90-23)'!AB327</f>
        <v>55222571.549999997</v>
      </c>
      <c r="CR328" s="29">
        <f>'Importaciones mensual (90-23)'!AG327</f>
        <v>32322409.999999996</v>
      </c>
      <c r="CS328" s="29">
        <f>'Saldo mensual (90-23)'!AG327</f>
        <v>-69626165.900000006</v>
      </c>
      <c r="CT328" s="29">
        <f>'Exportaciones mensual (90-23)'!AC327</f>
        <v>546214130.55999994</v>
      </c>
      <c r="CU328" s="29">
        <f>'Importaciones mensual (90-23)'!AH327</f>
        <v>29373000</v>
      </c>
      <c r="CV328" s="29">
        <f>'Saldo mensual (90-23)'!AH327</f>
        <v>-26121657.349999994</v>
      </c>
      <c r="CW328" s="29">
        <f>'Exportaciones mensual (90-23)'!AC327</f>
        <v>546214130.55999994</v>
      </c>
      <c r="CX328" s="29">
        <f>'Importaciones mensual (90-23)'!AI327</f>
        <v>38200980</v>
      </c>
      <c r="CY328" s="29">
        <f>'Saldo mensual (90-23)'!AI327</f>
        <v>256032980.02999997</v>
      </c>
      <c r="CZ328" s="29">
        <f>'Exportaciones mensual (90-23)'!AE327</f>
        <v>119030970.77</v>
      </c>
      <c r="DA328" s="29">
        <f>'Importaciones mensual (90-23)'!AJ327</f>
        <v>9996530</v>
      </c>
      <c r="DB328" s="29">
        <f>'Saldo mensual (90-23)'!AJ327</f>
        <v>41132739.260000005</v>
      </c>
      <c r="DC328" s="29">
        <f>'Exportaciones mensual (90-23)'!AF327</f>
        <v>39279354.369999997</v>
      </c>
      <c r="DD328" s="29">
        <f>'Importaciones mensual (90-23)'!AK327</f>
        <v>8504770</v>
      </c>
      <c r="DE328" s="29">
        <f>'Saldo mensual (90-23)'!AK327</f>
        <v>2019444.1999999993</v>
      </c>
      <c r="DF328" s="29">
        <f>'Exportaciones mensual (90-23)'!AG327</f>
        <v>13009904.1</v>
      </c>
      <c r="DG328" s="29">
        <f>'Importaciones mensual (90-23)'!AL327</f>
        <v>1430930</v>
      </c>
      <c r="DH328" s="29">
        <f>'Saldo mensual (90-23)'!AL327</f>
        <v>31612330.600000001</v>
      </c>
      <c r="DI328" s="29">
        <f>'Exportaciones mensual (90-23)'!AH327</f>
        <v>6200752.6500000004</v>
      </c>
      <c r="DJ328" s="29">
        <f>'Importaciones mensual (90-23)'!AM327</f>
        <v>10851740</v>
      </c>
      <c r="DK328" s="29">
        <f>'Saldo mensual (90-23)'!AM327</f>
        <v>8957384.3800000008</v>
      </c>
      <c r="DL328" s="29">
        <f>'Exportaciones mensual (90-23)'!AI327</f>
        <v>285405980.02999997</v>
      </c>
      <c r="DM328" s="29">
        <f>'Importaciones mensual (90-23)'!AN327</f>
        <v>32399020</v>
      </c>
      <c r="DN328" s="29">
        <f>'Saldo mensual (90-23)'!AN327</f>
        <v>-4939100.57</v>
      </c>
      <c r="DO328" s="29">
        <f>'Exportaciones mensual (90-23)'!AJ327</f>
        <v>79333719.260000005</v>
      </c>
      <c r="DP328" s="29">
        <f>'Importaciones mensual (90-23)'!AO327</f>
        <v>1259180</v>
      </c>
      <c r="DQ328" s="29">
        <f>'Saldo mensual (90-23)'!AO327</f>
        <v>42848840.030000001</v>
      </c>
      <c r="DR328" s="29">
        <f>'Exportaciones mensual (90-23)'!AP327</f>
        <v>290672048.14999998</v>
      </c>
      <c r="DS328" s="29">
        <f>'Importaciones mensual (90-23)'!AP327</f>
        <v>32073189.999999996</v>
      </c>
      <c r="DT328" s="29">
        <f>'Saldo mensual (90-23)'!AP327</f>
        <v>289412868.14999998</v>
      </c>
      <c r="DU328" s="29">
        <f>'Exportaciones mensual (90-23)'!AK327</f>
        <v>12015974.199999999</v>
      </c>
      <c r="DV328" s="29">
        <f>'Importaciones mensual (90-23)'!AQ327</f>
        <v>13819740</v>
      </c>
      <c r="DW328" s="29">
        <f>'Saldo mensual (90-23)'!AQ327</f>
        <v>-5834867.9699999951</v>
      </c>
      <c r="DX328" s="29">
        <f>'Exportaciones mensual (90-23)'!AL327</f>
        <v>40117100.600000001</v>
      </c>
      <c r="DY328" s="29">
        <f>'Importaciones mensual (90-23)'!AR327</f>
        <v>46902700</v>
      </c>
      <c r="DZ328" s="29">
        <f>'Saldo mensual (90-23)'!AR327</f>
        <v>50510905.719999999</v>
      </c>
      <c r="EA328" s="29">
        <f>'Exportaciones mensual (90-23)'!AM327</f>
        <v>10388314.380000001</v>
      </c>
      <c r="EB328" s="29">
        <f>'Importaciones mensual (90-23)'!AS327</f>
        <v>137305570</v>
      </c>
      <c r="EC328" s="29">
        <f>'Saldo mensual (90-23)'!AS327</f>
        <v>9705580.4900000021</v>
      </c>
      <c r="ED328" s="29">
        <f>'Exportaciones mensual (90-23)'!AN327</f>
        <v>5912639.4299999997</v>
      </c>
      <c r="EE328" s="29">
        <f>'Importaciones mensual (90-23)'!AT327</f>
        <v>195485300</v>
      </c>
      <c r="EF328" s="29">
        <f>'Saldo mensual (90-23)'!AT327</f>
        <v>109797634.91000003</v>
      </c>
    </row>
    <row r="329" spans="1:136">
      <c r="A329" s="9">
        <v>42583</v>
      </c>
      <c r="B329" s="29">
        <f>'Exportaciones mensual (90-23)'!B328</f>
        <v>793785311.21000004</v>
      </c>
      <c r="C329" s="29">
        <f>'Importaciones mensual (90-23)'!B328</f>
        <v>1240266940</v>
      </c>
      <c r="D329" s="29">
        <f>'Saldo mensual (90-23)'!B328</f>
        <v>-446481628.78999996</v>
      </c>
      <c r="E329" s="29">
        <f>'Exportaciones mensual (90-23)'!C328</f>
        <v>80118495.239999995</v>
      </c>
      <c r="F329" s="29">
        <f>'Importaciones mensual (90-23)'!C328</f>
        <v>58217950</v>
      </c>
      <c r="G329" s="29">
        <f>'Saldo mensual (90-23)'!C328</f>
        <v>21900545.239999995</v>
      </c>
      <c r="H329" s="30">
        <f>'Exportaciones mensual (90-23)'!D328</f>
        <v>124330326.98</v>
      </c>
      <c r="I329" s="29">
        <f>'Importaciones mensual (90-23)'!D328</f>
        <v>35257440</v>
      </c>
      <c r="J329" s="29">
        <f>'Saldo mensual (90-23)'!D328</f>
        <v>89072886.980000004</v>
      </c>
      <c r="K329" s="29">
        <f>'Exportaciones mensual (90-23)'!E328</f>
        <v>62803417.340000004</v>
      </c>
      <c r="L329" s="29">
        <f>'Importaciones mensual (90-23)'!E328</f>
        <v>2793730</v>
      </c>
      <c r="M329" s="31">
        <f>'Saldo mensual (90-23)'!E328</f>
        <v>60009687.340000004</v>
      </c>
      <c r="N329" s="29">
        <f>'Exportaciones mensual (90-23)'!F328</f>
        <v>48711438.219999999</v>
      </c>
      <c r="O329" s="29">
        <f>'Importaciones mensual (90-23)'!F328</f>
        <v>67066700</v>
      </c>
      <c r="P329" s="29">
        <f>'Saldo mensual (90-23)'!F328</f>
        <v>-18355261.780000001</v>
      </c>
      <c r="Q329" s="29">
        <f>'Exportaciones mensual (90-23)'!G328</f>
        <v>242989778.03</v>
      </c>
      <c r="R329" s="29">
        <f>'Importaciones mensual (90-23)'!G328</f>
        <v>70047190</v>
      </c>
      <c r="S329" s="29">
        <f>'Saldo mensual (90-23)'!G328</f>
        <v>172942588.03</v>
      </c>
      <c r="T329" s="29">
        <f>'Exportaciones mensual (90-23)'!F328</f>
        <v>48711438.219999999</v>
      </c>
      <c r="U329" s="29">
        <f>'Importaciones mensual (90-23)'!H328</f>
        <v>19461630</v>
      </c>
      <c r="V329" s="29">
        <f>'Saldo mensual (90-23)'!H328</f>
        <v>23965570.979999997</v>
      </c>
      <c r="W329" s="29">
        <f>'Exportaciones mensual (90-23)'!G328</f>
        <v>242989778.03</v>
      </c>
      <c r="X329" s="29">
        <f>'Importaciones mensual (90-23)'!I328</f>
        <v>151145470</v>
      </c>
      <c r="Y329" s="29">
        <f>'Saldo mensual (90-23)'!J328</f>
        <v>43909818.340000004</v>
      </c>
      <c r="Z329" s="29">
        <f>'Exportaciones mensual (90-23)'!H328</f>
        <v>43427200.979999997</v>
      </c>
      <c r="AA329" s="29">
        <f>'Importaciones mensual (90-23)'!J328</f>
        <v>24989460</v>
      </c>
      <c r="AB329" s="29">
        <f>'Saldo mensual (90-23)'!J328</f>
        <v>43909818.340000004</v>
      </c>
      <c r="AC329" s="29">
        <f>'Exportaciones mensual (90-23)'!I328</f>
        <v>75426143.689999998</v>
      </c>
      <c r="AD329" s="29">
        <f>'Exportaciones mensual (90-23)'!I328</f>
        <v>75426143.689999998</v>
      </c>
      <c r="AE329" s="29">
        <f>'Saldo mensual (90-23)'!K328</f>
        <v>751932.44999999925</v>
      </c>
      <c r="AF329" s="29">
        <f>'Exportaciones mensual (90-23)'!J328</f>
        <v>54130428.340000004</v>
      </c>
      <c r="AG329" s="29">
        <f>'Importaciones mensual (90-23)'!L328</f>
        <v>25139430</v>
      </c>
      <c r="AH329" s="29">
        <f>'Saldo mensual (90-23)'!L328</f>
        <v>32160330.299999997</v>
      </c>
      <c r="AI329" s="29">
        <f>'Exportaciones mensual (90-23)'!M328</f>
        <v>122512335.95</v>
      </c>
      <c r="AJ329" s="29">
        <f>'Importaciones mensual (90-23)'!M328</f>
        <v>554420250</v>
      </c>
      <c r="AK329" s="29">
        <f>'Saldo mensual (90-23)'!M328</f>
        <v>97372905.950000003</v>
      </c>
      <c r="AL329" s="29">
        <f>'Exportaciones mensual (90-23)'!K328</f>
        <v>25741392.449999999</v>
      </c>
      <c r="AM329" s="29">
        <f>'Importaciones mensual (90-23)'!N328</f>
        <v>284066410</v>
      </c>
      <c r="AN329" s="29">
        <f>'Saldo mensual (90-23)'!N328</f>
        <v>-93461289.399999976</v>
      </c>
      <c r="AO329" s="29">
        <f>'Exportaciones mensual (90-23)'!L328</f>
        <v>82375110.299999997</v>
      </c>
      <c r="AP329" s="29">
        <f>'Importaciones mensual (90-23)'!O328</f>
        <v>24470040</v>
      </c>
      <c r="AQ329" s="29">
        <f>'Saldo mensual (90-23)'!O328</f>
        <v>-148050188.37</v>
      </c>
      <c r="AR329" s="29">
        <f>'Exportaciones mensual (90-23)'!P328</f>
        <v>1702451.75</v>
      </c>
      <c r="AS329" s="29">
        <f>'Importaciones mensual (90-23)'!P328</f>
        <v>19045920</v>
      </c>
      <c r="AT329" s="29">
        <f>'Saldo mensual (90-23)'!P328</f>
        <v>-22767588.25</v>
      </c>
      <c r="AU329" s="29">
        <f>'Exportaciones mensual (90-23)'!M328</f>
        <v>122512335.95</v>
      </c>
      <c r="AV329" s="29">
        <f>'Importaciones mensual (90-23)'!Q328</f>
        <v>86897960</v>
      </c>
      <c r="AW329" s="29">
        <f>'Saldo mensual (90-23)'!Q328</f>
        <v>12797726.489999998</v>
      </c>
      <c r="AX329" s="29">
        <f>'Exportaciones mensual (90-23)'!N328</f>
        <v>460958960.60000002</v>
      </c>
      <c r="AY329" s="29">
        <f>'Importaciones mensual (90-23)'!R328</f>
        <v>255137630</v>
      </c>
      <c r="AZ329" s="29">
        <f>'Saldo mensual (90-23)'!R328</f>
        <v>84762986.030000001</v>
      </c>
      <c r="BA329" s="29">
        <f>'Exportaciones mensual (90-23)'!O328</f>
        <v>136016221.63</v>
      </c>
      <c r="BB329" s="29">
        <f>'Importaciones mensual (90-23)'!S328</f>
        <v>125787670</v>
      </c>
      <c r="BC329" s="29">
        <f>'Saldo mensual (90-23)'!S328</f>
        <v>-235925888.74000001</v>
      </c>
      <c r="BD329" s="29">
        <f>'Exportaciones mensual (90-23)'!P328</f>
        <v>1702451.75</v>
      </c>
      <c r="BE329" s="29">
        <f>'Importaciones mensual (90-23)'!T328</f>
        <v>29308360</v>
      </c>
      <c r="BF329" s="29">
        <f>'Saldo mensual (90-23)'!T328</f>
        <v>-62768014.43</v>
      </c>
      <c r="BG329" s="29">
        <f>'Exportaciones mensual (90-23)'!Q328</f>
        <v>31843646.489999998</v>
      </c>
      <c r="BH329" s="29">
        <f>'Importaciones mensual (90-23)'!U328</f>
        <v>12715610</v>
      </c>
      <c r="BI329" s="29">
        <f>'Saldo mensual (90-23)'!U328</f>
        <v>91136571</v>
      </c>
      <c r="BJ329" s="29">
        <f>'Exportaciones mensual (90-23)'!R328</f>
        <v>171660946.03</v>
      </c>
      <c r="BK329" s="29">
        <f>'Importaciones mensual (90-23)'!V328</f>
        <v>6816790</v>
      </c>
      <c r="BL329" s="29">
        <f>'Saldo mensual (90-23)'!V328</f>
        <v>34723739.109999999</v>
      </c>
      <c r="BM329" s="29">
        <f>'Exportaciones mensual (90-23)'!S328</f>
        <v>19211741.260000002</v>
      </c>
      <c r="BN329" s="29">
        <f>'Importaciones mensual (90-23)'!W328</f>
        <v>143227600</v>
      </c>
      <c r="BO329" s="29">
        <f>'Saldo mensual (90-23)'!W328</f>
        <v>-1928724.2300000004</v>
      </c>
      <c r="BP329" s="29">
        <f>'Exportaciones mensual (90-23)'!T328</f>
        <v>63019655.57</v>
      </c>
      <c r="BQ329" s="29">
        <f>'Importaciones mensual (90-23)'!X328</f>
        <v>48867190</v>
      </c>
      <c r="BR329" s="29">
        <f>'Saldo mensual (90-23)'!X328</f>
        <v>-14007438.079999998</v>
      </c>
      <c r="BS329" s="29">
        <f>'Exportaciones mensual (90-23)'!U328</f>
        <v>120444931</v>
      </c>
      <c r="BT329" s="29">
        <f>'Importaciones mensual (90-23)'!Y328</f>
        <v>53000530</v>
      </c>
      <c r="BU329" s="29">
        <f>'Saldo mensual (90-23)'!Y328</f>
        <v>12481337.729999997</v>
      </c>
      <c r="BV329" s="29">
        <f>'Exportaciones mensual (90-23)'!V328</f>
        <v>47439349.109999999</v>
      </c>
      <c r="BW329" s="29">
        <f>'Importaciones mensual (90-23)'!Z328</f>
        <v>66816599.999999993</v>
      </c>
      <c r="BX329" s="29">
        <f>'Saldo mensual (90-23)'!Z328</f>
        <v>68151763.579999998</v>
      </c>
      <c r="BY329" s="29">
        <f>'Exportaciones mensual (90-23)'!W328</f>
        <v>4888065.7699999996</v>
      </c>
      <c r="BZ329" s="29">
        <f>'Importaciones mensual (90-23)'!AA328</f>
        <v>20848880</v>
      </c>
      <c r="CA329" s="29">
        <f>'Saldo mensual (90-23)'!AA328</f>
        <v>145463096.19999999</v>
      </c>
      <c r="CB329" s="29">
        <f>'Exportaciones mensual (90-23)'!X328</f>
        <v>129220161.92</v>
      </c>
      <c r="CC329" s="29">
        <f>'Importaciones mensual (90-23)'!AB328</f>
        <v>948956070</v>
      </c>
      <c r="CD329" s="29">
        <f>'Saldo mensual (90-23)'!AB328</f>
        <v>28225980.280000001</v>
      </c>
      <c r="CE329" s="29">
        <f>'Exportaciones mensual (90-23)'!AC328</f>
        <v>599205977.19000006</v>
      </c>
      <c r="CF329" s="29">
        <f>'Importaciones mensual (90-23)'!AC328</f>
        <v>71809010</v>
      </c>
      <c r="CG329" s="29">
        <f>'Saldo mensual (90-23)'!AC328</f>
        <v>-349750092.80999994</v>
      </c>
      <c r="CH329" s="29">
        <f>'Exportaciones mensual (90-23)'!Y328</f>
        <v>61348527.729999997</v>
      </c>
      <c r="CI329" s="29">
        <f>'Importaciones mensual (90-23)'!AD328</f>
        <v>25074070</v>
      </c>
      <c r="CJ329" s="29">
        <f>'Saldo mensual (90-23)'!AD328</f>
        <v>-27490501.969999999</v>
      </c>
      <c r="CK329" s="29">
        <f>'Exportaciones mensual (90-23)'!Z328</f>
        <v>121152293.58</v>
      </c>
      <c r="CL329" s="29">
        <f>'Importaciones mensual (90-23)'!AE328</f>
        <v>98585020</v>
      </c>
      <c r="CM329" s="29">
        <f>'Saldo mensual (90-23)'!AE328</f>
        <v>74862326.469999999</v>
      </c>
      <c r="CN329" s="29">
        <f>'Exportaciones mensual (90-23)'!AA328</f>
        <v>212279696.19999999</v>
      </c>
      <c r="CO329" s="29">
        <f>'Importaciones mensual (90-23)'!AF328</f>
        <v>95067540</v>
      </c>
      <c r="CP329" s="29">
        <f>'Saldo mensual (90-23)'!AF328</f>
        <v>-32259195.299999993</v>
      </c>
      <c r="CQ329" s="29">
        <f>'Exportaciones mensual (90-23)'!AB328</f>
        <v>49074860.280000001</v>
      </c>
      <c r="CR329" s="29">
        <f>'Importaciones mensual (90-23)'!AG328</f>
        <v>35072110</v>
      </c>
      <c r="CS329" s="29">
        <f>'Saldo mensual (90-23)'!AG328</f>
        <v>-50086992.420000002</v>
      </c>
      <c r="CT329" s="29">
        <f>'Exportaciones mensual (90-23)'!AC328</f>
        <v>599205977.19000006</v>
      </c>
      <c r="CU329" s="29">
        <f>'Importaciones mensual (90-23)'!AH328</f>
        <v>37087230</v>
      </c>
      <c r="CV329" s="29">
        <f>'Saldo mensual (90-23)'!AH328</f>
        <v>-28770527.009999998</v>
      </c>
      <c r="CW329" s="29">
        <f>'Exportaciones mensual (90-23)'!AC328</f>
        <v>599205977.19000006</v>
      </c>
      <c r="CX329" s="29">
        <f>'Importaciones mensual (90-23)'!AI328</f>
        <v>99268490</v>
      </c>
      <c r="CY329" s="29">
        <f>'Saldo mensual (90-23)'!AI328</f>
        <v>259337357.88999996</v>
      </c>
      <c r="CZ329" s="29">
        <f>'Exportaciones mensual (90-23)'!AE328</f>
        <v>99936396.469999999</v>
      </c>
      <c r="DA329" s="29">
        <f>'Importaciones mensual (90-23)'!AJ328</f>
        <v>13707380</v>
      </c>
      <c r="DB329" s="29">
        <f>'Saldo mensual (90-23)'!AJ328</f>
        <v>68848573.800000012</v>
      </c>
      <c r="DC329" s="29">
        <f>'Exportaciones mensual (90-23)'!AF328</f>
        <v>66325824.700000003</v>
      </c>
      <c r="DD329" s="29">
        <f>'Importaciones mensual (90-23)'!AK328</f>
        <v>4452380</v>
      </c>
      <c r="DE329" s="29">
        <f>'Saldo mensual (90-23)'!AK328</f>
        <v>2542704.17</v>
      </c>
      <c r="DF329" s="29">
        <f>'Exportaciones mensual (90-23)'!AG328</f>
        <v>44980547.579999998</v>
      </c>
      <c r="DG329" s="29">
        <f>'Importaciones mensual (90-23)'!AL328</f>
        <v>1619130</v>
      </c>
      <c r="DH329" s="29">
        <f>'Saldo mensual (90-23)'!AL328</f>
        <v>73332538.849999994</v>
      </c>
      <c r="DI329" s="29">
        <f>'Exportaciones mensual (90-23)'!AH328</f>
        <v>6301582.9900000002</v>
      </c>
      <c r="DJ329" s="29">
        <f>'Importaciones mensual (90-23)'!AM328</f>
        <v>210</v>
      </c>
      <c r="DK329" s="29">
        <f>'Saldo mensual (90-23)'!AM328</f>
        <v>9398932.1099999994</v>
      </c>
      <c r="DL329" s="29">
        <f>'Exportaciones mensual (90-23)'!AI328</f>
        <v>296424587.88999999</v>
      </c>
      <c r="DM329" s="29">
        <f>'Importaciones mensual (90-23)'!AN328</f>
        <v>0</v>
      </c>
      <c r="DN329" s="29">
        <f>'Saldo mensual (90-23)'!AN328</f>
        <v>3769818.64</v>
      </c>
      <c r="DO329" s="29">
        <f>'Exportaciones mensual (90-23)'!AJ328</f>
        <v>168117063.80000001</v>
      </c>
      <c r="DP329" s="29">
        <f>'Importaciones mensual (90-23)'!AO328</f>
        <v>962600</v>
      </c>
      <c r="DQ329" s="29">
        <f>'Saldo mensual (90-23)'!AO328</f>
        <v>171199339.81</v>
      </c>
      <c r="DR329" s="29">
        <f>'Exportaciones mensual (90-23)'!AP328</f>
        <v>235458829.18000001</v>
      </c>
      <c r="DS329" s="29">
        <f>'Importaciones mensual (90-23)'!AP328</f>
        <v>15536350</v>
      </c>
      <c r="DT329" s="29">
        <f>'Saldo mensual (90-23)'!AP328</f>
        <v>234496229.18000001</v>
      </c>
      <c r="DU329" s="29">
        <f>'Exportaciones mensual (90-23)'!AK328</f>
        <v>16250084.17</v>
      </c>
      <c r="DV329" s="29">
        <f>'Importaciones mensual (90-23)'!AQ328</f>
        <v>11716020</v>
      </c>
      <c r="DW329" s="29">
        <f>'Saldo mensual (90-23)'!AQ328</f>
        <v>29594375.640000001</v>
      </c>
      <c r="DX329" s="29">
        <f>'Exportaciones mensual (90-23)'!AL328</f>
        <v>77784918.849999994</v>
      </c>
      <c r="DY329" s="29">
        <f>'Importaciones mensual (90-23)'!AR328</f>
        <v>65849610</v>
      </c>
      <c r="DZ329" s="29">
        <f>'Saldo mensual (90-23)'!AR328</f>
        <v>60498658.939999998</v>
      </c>
      <c r="EA329" s="29">
        <f>'Exportaciones mensual (90-23)'!AM328</f>
        <v>11018062.109999999</v>
      </c>
      <c r="EB329" s="29">
        <f>'Importaciones mensual (90-23)'!AS328</f>
        <v>94064800</v>
      </c>
      <c r="EC329" s="29">
        <f>'Saldo mensual (90-23)'!AS328</f>
        <v>50081222.340000004</v>
      </c>
      <c r="ED329" s="29">
        <f>'Exportaciones mensual (90-23)'!AN328</f>
        <v>3770028.64</v>
      </c>
      <c r="EE329" s="29">
        <f>'Importaciones mensual (90-23)'!AT328</f>
        <v>149343100</v>
      </c>
      <c r="EF329" s="29">
        <f>'Saldo mensual (90-23)'!AT328</f>
        <v>160042617.48000002</v>
      </c>
    </row>
    <row r="330" spans="1:136">
      <c r="A330" s="9">
        <v>42614</v>
      </c>
      <c r="B330" s="29">
        <f>'Exportaciones mensual (90-23)'!B329</f>
        <v>756296446.70000005</v>
      </c>
      <c r="C330" s="29">
        <f>'Importaciones mensual (90-23)'!B329</f>
        <v>1118391500</v>
      </c>
      <c r="D330" s="29">
        <f>'Saldo mensual (90-23)'!B329</f>
        <v>-362095053.29999995</v>
      </c>
      <c r="E330" s="29">
        <f>'Exportaciones mensual (90-23)'!C329</f>
        <v>94418809.540000007</v>
      </c>
      <c r="F330" s="29">
        <f>'Importaciones mensual (90-23)'!C329</f>
        <v>58668160</v>
      </c>
      <c r="G330" s="29">
        <f>'Saldo mensual (90-23)'!C329</f>
        <v>35750649.540000007</v>
      </c>
      <c r="H330" s="30">
        <f>'Exportaciones mensual (90-23)'!D329</f>
        <v>103776042.7</v>
      </c>
      <c r="I330" s="29">
        <f>'Importaciones mensual (90-23)'!D329</f>
        <v>39252240</v>
      </c>
      <c r="J330" s="29">
        <f>'Saldo mensual (90-23)'!D329</f>
        <v>64523802.700000003</v>
      </c>
      <c r="K330" s="29">
        <f>'Exportaciones mensual (90-23)'!E329</f>
        <v>89178342.799999997</v>
      </c>
      <c r="L330" s="29">
        <f>'Importaciones mensual (90-23)'!E329</f>
        <v>9388680</v>
      </c>
      <c r="M330" s="31">
        <f>'Saldo mensual (90-23)'!E329</f>
        <v>79789662.799999997</v>
      </c>
      <c r="N330" s="29">
        <f>'Exportaciones mensual (90-23)'!F329</f>
        <v>49293543.990000002</v>
      </c>
      <c r="O330" s="29">
        <f>'Importaciones mensual (90-23)'!F329</f>
        <v>63119630</v>
      </c>
      <c r="P330" s="29">
        <f>'Saldo mensual (90-23)'!F329</f>
        <v>-13826086.009999998</v>
      </c>
      <c r="Q330" s="29">
        <f>'Exportaciones mensual (90-23)'!G329</f>
        <v>220488909.06999999</v>
      </c>
      <c r="R330" s="29">
        <f>'Importaciones mensual (90-23)'!G329</f>
        <v>48058570</v>
      </c>
      <c r="S330" s="29">
        <f>'Saldo mensual (90-23)'!G329</f>
        <v>172430339.06999999</v>
      </c>
      <c r="T330" s="29">
        <f>'Exportaciones mensual (90-23)'!F329</f>
        <v>49293543.990000002</v>
      </c>
      <c r="U330" s="29">
        <f>'Importaciones mensual (90-23)'!H329</f>
        <v>19106330</v>
      </c>
      <c r="V330" s="29">
        <f>'Saldo mensual (90-23)'!H329</f>
        <v>47501108.700000003</v>
      </c>
      <c r="W330" s="29">
        <f>'Exportaciones mensual (90-23)'!G329</f>
        <v>220488909.06999999</v>
      </c>
      <c r="X330" s="29">
        <f>'Importaciones mensual (90-23)'!I329</f>
        <v>179586220</v>
      </c>
      <c r="Y330" s="29">
        <f>'Saldo mensual (90-23)'!J329</f>
        <v>100191191.79000001</v>
      </c>
      <c r="Z330" s="29">
        <f>'Exportaciones mensual (90-23)'!H329</f>
        <v>66607438.700000003</v>
      </c>
      <c r="AA330" s="29">
        <f>'Importaciones mensual (90-23)'!J329</f>
        <v>25535300</v>
      </c>
      <c r="AB330" s="29">
        <f>'Saldo mensual (90-23)'!J329</f>
        <v>100191191.79000001</v>
      </c>
      <c r="AC330" s="29">
        <f>'Exportaciones mensual (90-23)'!I329</f>
        <v>91021991.25</v>
      </c>
      <c r="AD330" s="29">
        <f>'Exportaciones mensual (90-23)'!I329</f>
        <v>91021991.25</v>
      </c>
      <c r="AE330" s="29">
        <f>'Saldo mensual (90-23)'!K329</f>
        <v>-15186829.560000001</v>
      </c>
      <c r="AF330" s="29">
        <f>'Exportaciones mensual (90-23)'!J329</f>
        <v>111592731.79000001</v>
      </c>
      <c r="AG330" s="29">
        <f>'Importaciones mensual (90-23)'!L329</f>
        <v>25324760</v>
      </c>
      <c r="AH330" s="29">
        <f>'Saldo mensual (90-23)'!L329</f>
        <v>64824064.059999995</v>
      </c>
      <c r="AI330" s="29">
        <f>'Exportaciones mensual (90-23)'!M329</f>
        <v>88599729.450000003</v>
      </c>
      <c r="AJ330" s="29">
        <f>'Importaciones mensual (90-23)'!M329</f>
        <v>552228400</v>
      </c>
      <c r="AK330" s="29">
        <f>'Saldo mensual (90-23)'!M329</f>
        <v>63274969.450000003</v>
      </c>
      <c r="AL330" s="29">
        <f>'Exportaciones mensual (90-23)'!K329</f>
        <v>10348470.439999999</v>
      </c>
      <c r="AM330" s="29">
        <f>'Importaciones mensual (90-23)'!N329</f>
        <v>288663100</v>
      </c>
      <c r="AN330" s="29">
        <f>'Saldo mensual (90-23)'!N329</f>
        <v>-91192704.319999993</v>
      </c>
      <c r="AO330" s="29">
        <f>'Exportaciones mensual (90-23)'!L329</f>
        <v>71162874.060000002</v>
      </c>
      <c r="AP330" s="29">
        <f>'Importaciones mensual (90-23)'!O329</f>
        <v>11481920</v>
      </c>
      <c r="AQ330" s="29">
        <f>'Saldo mensual (90-23)'!O329</f>
        <v>-202523733.98000002</v>
      </c>
      <c r="AR330" s="29">
        <f>'Exportaciones mensual (90-23)'!P329</f>
        <v>1081072.92</v>
      </c>
      <c r="AS330" s="29">
        <f>'Importaciones mensual (90-23)'!P329</f>
        <v>16553040</v>
      </c>
      <c r="AT330" s="29">
        <f>'Saldo mensual (90-23)'!P329</f>
        <v>-10400847.08</v>
      </c>
      <c r="AU330" s="29">
        <f>'Exportaciones mensual (90-23)'!M329</f>
        <v>88599729.450000003</v>
      </c>
      <c r="AV330" s="29">
        <f>'Importaciones mensual (90-23)'!Q329</f>
        <v>70184520</v>
      </c>
      <c r="AW330" s="29">
        <f>'Saldo mensual (90-23)'!Q329</f>
        <v>31709430.75</v>
      </c>
      <c r="AX330" s="29">
        <f>'Exportaciones mensual (90-23)'!N329</f>
        <v>461035695.68000001</v>
      </c>
      <c r="AY330" s="29">
        <f>'Importaciones mensual (90-23)'!R329</f>
        <v>185292590</v>
      </c>
      <c r="AZ330" s="29">
        <f>'Saldo mensual (90-23)'!R329</f>
        <v>87365354.659999996</v>
      </c>
      <c r="BA330" s="29">
        <f>'Exportaciones mensual (90-23)'!O329</f>
        <v>86139366.019999996</v>
      </c>
      <c r="BB330" s="29">
        <f>'Importaciones mensual (90-23)'!S329</f>
        <v>97839430</v>
      </c>
      <c r="BC330" s="29">
        <f>'Saldo mensual (90-23)'!S329</f>
        <v>-166098072.09999999</v>
      </c>
      <c r="BD330" s="29">
        <f>'Exportaciones mensual (90-23)'!P329</f>
        <v>1081072.92</v>
      </c>
      <c r="BE330" s="29">
        <f>'Importaciones mensual (90-23)'!T329</f>
        <v>20380310</v>
      </c>
      <c r="BF330" s="29">
        <f>'Saldo mensual (90-23)'!T329</f>
        <v>7778362.2099999934</v>
      </c>
      <c r="BG330" s="29">
        <f>'Exportaciones mensual (90-23)'!Q329</f>
        <v>48262470.75</v>
      </c>
      <c r="BH330" s="29">
        <f>'Importaciones mensual (90-23)'!U329</f>
        <v>11691790</v>
      </c>
      <c r="BI330" s="29">
        <f>'Saldo mensual (90-23)'!U329</f>
        <v>80085585.090000004</v>
      </c>
      <c r="BJ330" s="29">
        <f>'Exportaciones mensual (90-23)'!R329</f>
        <v>157549874.66</v>
      </c>
      <c r="BK330" s="29">
        <f>'Importaciones mensual (90-23)'!V329</f>
        <v>7136010</v>
      </c>
      <c r="BL330" s="29">
        <f>'Saldo mensual (90-23)'!V329</f>
        <v>46337908.039999999</v>
      </c>
      <c r="BM330" s="29">
        <f>'Exportaciones mensual (90-23)'!S329</f>
        <v>19194517.899999999</v>
      </c>
      <c r="BN330" s="29">
        <f>'Importaciones mensual (90-23)'!W329</f>
        <v>102557890</v>
      </c>
      <c r="BO330" s="29">
        <f>'Saldo mensual (90-23)'!W329</f>
        <v>8448760.8800000008</v>
      </c>
      <c r="BP330" s="29">
        <f>'Exportaciones mensual (90-23)'!T329</f>
        <v>105617792.20999999</v>
      </c>
      <c r="BQ330" s="29">
        <f>'Importaciones mensual (90-23)'!X329</f>
        <v>33860420</v>
      </c>
      <c r="BR330" s="29">
        <f>'Saldo mensual (90-23)'!X329</f>
        <v>-5307372.3599999994</v>
      </c>
      <c r="BS330" s="29">
        <f>'Exportaciones mensual (90-23)'!U329</f>
        <v>100465895.09</v>
      </c>
      <c r="BT330" s="29">
        <f>'Importaciones mensual (90-23)'!Y329</f>
        <v>56924520</v>
      </c>
      <c r="BU330" s="29">
        <f>'Saldo mensual (90-23)'!Y329</f>
        <v>39765733.75</v>
      </c>
      <c r="BV330" s="29">
        <f>'Exportaciones mensual (90-23)'!V329</f>
        <v>58029698.039999999</v>
      </c>
      <c r="BW330" s="29">
        <f>'Importaciones mensual (90-23)'!Z329</f>
        <v>60436650</v>
      </c>
      <c r="BX330" s="29">
        <f>'Saldo mensual (90-23)'!Z329</f>
        <v>113149220.44999999</v>
      </c>
      <c r="BY330" s="29">
        <f>'Exportaciones mensual (90-23)'!W329</f>
        <v>15584770.880000001</v>
      </c>
      <c r="BZ330" s="29">
        <f>'Importaciones mensual (90-23)'!AA329</f>
        <v>11098570</v>
      </c>
      <c r="CA330" s="29">
        <f>'Saldo mensual (90-23)'!AA329</f>
        <v>17321330.790000007</v>
      </c>
      <c r="CB330" s="29">
        <f>'Exportaciones mensual (90-23)'!X329</f>
        <v>97250517.640000001</v>
      </c>
      <c r="CC330" s="29">
        <f>'Importaciones mensual (90-23)'!AB329</f>
        <v>886310990</v>
      </c>
      <c r="CD330" s="29">
        <f>'Saldo mensual (90-23)'!AB329</f>
        <v>41436144.840000004</v>
      </c>
      <c r="CE330" s="29">
        <f>'Exportaciones mensual (90-23)'!AC329</f>
        <v>472016948.62</v>
      </c>
      <c r="CF330" s="29">
        <f>'Importaciones mensual (90-23)'!AC329</f>
        <v>60755470</v>
      </c>
      <c r="CG330" s="29">
        <f>'Saldo mensual (90-23)'!AC329</f>
        <v>-414294041.38</v>
      </c>
      <c r="CH330" s="29">
        <f>'Exportaciones mensual (90-23)'!Y329</f>
        <v>73626153.75</v>
      </c>
      <c r="CI330" s="29">
        <f>'Importaciones mensual (90-23)'!AD329</f>
        <v>24386300</v>
      </c>
      <c r="CJ330" s="29">
        <f>'Saldo mensual (90-23)'!AD329</f>
        <v>-49449972.609999999</v>
      </c>
      <c r="CK330" s="29">
        <f>'Exportaciones mensual (90-23)'!Z329</f>
        <v>170073740.44999999</v>
      </c>
      <c r="CL330" s="29">
        <f>'Importaciones mensual (90-23)'!AE329</f>
        <v>85476820</v>
      </c>
      <c r="CM330" s="29">
        <f>'Saldo mensual (90-23)'!AE329</f>
        <v>97314791.010000005</v>
      </c>
      <c r="CN330" s="29">
        <f>'Exportaciones mensual (90-23)'!AA329</f>
        <v>77757980.790000007</v>
      </c>
      <c r="CO330" s="29">
        <f>'Importaciones mensual (90-23)'!AF329</f>
        <v>114695710</v>
      </c>
      <c r="CP330" s="29">
        <f>'Saldo mensual (90-23)'!AF329</f>
        <v>-36459197.460000001</v>
      </c>
      <c r="CQ330" s="29">
        <f>'Exportaciones mensual (90-23)'!AB329</f>
        <v>52534714.840000004</v>
      </c>
      <c r="CR330" s="29">
        <f>'Importaciones mensual (90-23)'!AG329</f>
        <v>36640220</v>
      </c>
      <c r="CS330" s="29">
        <f>'Saldo mensual (90-23)'!AG329</f>
        <v>-76672424.659999996</v>
      </c>
      <c r="CT330" s="29">
        <f>'Exportaciones mensual (90-23)'!AC329</f>
        <v>472016948.62</v>
      </c>
      <c r="CU330" s="29">
        <f>'Importaciones mensual (90-23)'!AH329</f>
        <v>29304630</v>
      </c>
      <c r="CV330" s="29">
        <f>'Saldo mensual (90-23)'!AH329</f>
        <v>-27659622.449999999</v>
      </c>
      <c r="CW330" s="29">
        <f>'Exportaciones mensual (90-23)'!AC329</f>
        <v>472016948.62</v>
      </c>
      <c r="CX330" s="29">
        <f>'Importaciones mensual (90-23)'!AI329</f>
        <v>48992490</v>
      </c>
      <c r="CY330" s="29">
        <f>'Saldo mensual (90-23)'!AI329</f>
        <v>149545841.11000001</v>
      </c>
      <c r="CZ330" s="29">
        <f>'Exportaciones mensual (90-23)'!AE329</f>
        <v>121701091.01000001</v>
      </c>
      <c r="DA330" s="29">
        <f>'Importaciones mensual (90-23)'!AJ329</f>
        <v>11565320</v>
      </c>
      <c r="DB330" s="29">
        <f>'Saldo mensual (90-23)'!AJ329</f>
        <v>98919494.349999994</v>
      </c>
      <c r="DC330" s="29">
        <f>'Exportaciones mensual (90-23)'!AF329</f>
        <v>49017622.539999999</v>
      </c>
      <c r="DD330" s="29">
        <f>'Importaciones mensual (90-23)'!AK329</f>
        <v>26822710</v>
      </c>
      <c r="DE330" s="29">
        <f>'Saldo mensual (90-23)'!AK329</f>
        <v>7882289.0700000003</v>
      </c>
      <c r="DF330" s="29">
        <f>'Exportaciones mensual (90-23)'!AG329</f>
        <v>38023285.340000004</v>
      </c>
      <c r="DG330" s="29">
        <f>'Importaciones mensual (90-23)'!AL329</f>
        <v>1923350</v>
      </c>
      <c r="DH330" s="29">
        <f>'Saldo mensual (90-23)'!AL329</f>
        <v>5822188.8000000007</v>
      </c>
      <c r="DI330" s="29">
        <f>'Exportaciones mensual (90-23)'!AH329</f>
        <v>8980597.5500000007</v>
      </c>
      <c r="DJ330" s="29">
        <f>'Importaciones mensual (90-23)'!AM329</f>
        <v>36540</v>
      </c>
      <c r="DK330" s="29">
        <f>'Saldo mensual (90-23)'!AM329</f>
        <v>-51272.520000000019</v>
      </c>
      <c r="DL330" s="29">
        <f>'Exportaciones mensual (90-23)'!AI329</f>
        <v>178850471.11000001</v>
      </c>
      <c r="DM330" s="29">
        <f>'Importaciones mensual (90-23)'!AN329</f>
        <v>16727000</v>
      </c>
      <c r="DN330" s="29">
        <f>'Saldo mensual (90-23)'!AN329</f>
        <v>2115744.87</v>
      </c>
      <c r="DO330" s="29">
        <f>'Exportaciones mensual (90-23)'!AJ329</f>
        <v>147911984.34999999</v>
      </c>
      <c r="DP330" s="29">
        <f>'Importaciones mensual (90-23)'!AO329</f>
        <v>389140</v>
      </c>
      <c r="DQ330" s="29">
        <f>'Saldo mensual (90-23)'!AO329</f>
        <v>83044904.560000002</v>
      </c>
      <c r="DR330" s="29">
        <f>'Exportaciones mensual (90-23)'!AP329</f>
        <v>80552331</v>
      </c>
      <c r="DS330" s="29">
        <f>'Importaciones mensual (90-23)'!AP329</f>
        <v>2287320</v>
      </c>
      <c r="DT330" s="29">
        <f>'Saldo mensual (90-23)'!AP329</f>
        <v>80163191</v>
      </c>
      <c r="DU330" s="29">
        <f>'Exportaciones mensual (90-23)'!AK329</f>
        <v>19447609.07</v>
      </c>
      <c r="DV330" s="29">
        <f>'Importaciones mensual (90-23)'!AQ329</f>
        <v>16001639.999999998</v>
      </c>
      <c r="DW330" s="29">
        <f>'Saldo mensual (90-23)'!AQ329</f>
        <v>17844351.949999999</v>
      </c>
      <c r="DX330" s="29">
        <f>'Exportaciones mensual (90-23)'!AL329</f>
        <v>32644898.800000001</v>
      </c>
      <c r="DY330" s="29">
        <f>'Importaciones mensual (90-23)'!AR329</f>
        <v>74697150</v>
      </c>
      <c r="DZ330" s="29">
        <f>'Saldo mensual (90-23)'!AR329</f>
        <v>77358046.590000004</v>
      </c>
      <c r="EA330" s="29">
        <f>'Exportaciones mensual (90-23)'!AM329</f>
        <v>1872077.48</v>
      </c>
      <c r="EB330" s="29">
        <f>'Importaciones mensual (90-23)'!AS329</f>
        <v>110138780</v>
      </c>
      <c r="EC330" s="29">
        <f>'Saldo mensual (90-23)'!AS329</f>
        <v>-16807947.090000004</v>
      </c>
      <c r="ED330" s="29">
        <f>'Exportaciones mensual (90-23)'!AN329</f>
        <v>2152284.87</v>
      </c>
      <c r="EE330" s="29">
        <f>'Importaciones mensual (90-23)'!AT329</f>
        <v>174422900</v>
      </c>
      <c r="EF330" s="29">
        <f>'Saldo mensual (90-23)'!AT329</f>
        <v>155187679.32999998</v>
      </c>
    </row>
    <row r="331" spans="1:136">
      <c r="A331" s="9">
        <v>42644</v>
      </c>
      <c r="B331" s="29">
        <f>'Exportaciones mensual (90-23)'!B330</f>
        <v>780948729.94000006</v>
      </c>
      <c r="C331" s="29">
        <f>'Importaciones mensual (90-23)'!B330</f>
        <v>1025874070.0000001</v>
      </c>
      <c r="D331" s="29">
        <f>'Saldo mensual (90-23)'!B330</f>
        <v>-244925340.06000006</v>
      </c>
      <c r="E331" s="29">
        <f>'Exportaciones mensual (90-23)'!C330</f>
        <v>95914519.5</v>
      </c>
      <c r="F331" s="29">
        <f>'Importaciones mensual (90-23)'!C330</f>
        <v>41775590</v>
      </c>
      <c r="G331" s="29">
        <f>'Saldo mensual (90-23)'!C330</f>
        <v>54138929.5</v>
      </c>
      <c r="H331" s="30">
        <f>'Exportaciones mensual (90-23)'!D330</f>
        <v>113348544.42</v>
      </c>
      <c r="I331" s="29">
        <f>'Importaciones mensual (90-23)'!D330</f>
        <v>36468280</v>
      </c>
      <c r="J331" s="29">
        <f>'Saldo mensual (90-23)'!D330</f>
        <v>76880264.420000002</v>
      </c>
      <c r="K331" s="29">
        <f>'Exportaciones mensual (90-23)'!E330</f>
        <v>39813312.18</v>
      </c>
      <c r="L331" s="29">
        <f>'Importaciones mensual (90-23)'!E330</f>
        <v>15523360</v>
      </c>
      <c r="M331" s="31">
        <f>'Saldo mensual (90-23)'!E330</f>
        <v>24289952.18</v>
      </c>
      <c r="N331" s="29">
        <f>'Exportaciones mensual (90-23)'!F330</f>
        <v>51420942.259999998</v>
      </c>
      <c r="O331" s="29">
        <f>'Importaciones mensual (90-23)'!F330</f>
        <v>60061950</v>
      </c>
      <c r="P331" s="29">
        <f>'Saldo mensual (90-23)'!F330</f>
        <v>-8641007.7400000021</v>
      </c>
      <c r="Q331" s="29">
        <f>'Exportaciones mensual (90-23)'!G330</f>
        <v>197405227.31999999</v>
      </c>
      <c r="R331" s="29">
        <f>'Importaciones mensual (90-23)'!G330</f>
        <v>50031860</v>
      </c>
      <c r="S331" s="29">
        <f>'Saldo mensual (90-23)'!G330</f>
        <v>147373367.31999999</v>
      </c>
      <c r="T331" s="29">
        <f>'Exportaciones mensual (90-23)'!F330</f>
        <v>51420942.259999998</v>
      </c>
      <c r="U331" s="29">
        <f>'Importaciones mensual (90-23)'!H330</f>
        <v>18518930</v>
      </c>
      <c r="V331" s="29">
        <f>'Saldo mensual (90-23)'!H330</f>
        <v>62653366.75</v>
      </c>
      <c r="W331" s="29">
        <f>'Exportaciones mensual (90-23)'!G330</f>
        <v>197405227.31999999</v>
      </c>
      <c r="X331" s="29">
        <f>'Importaciones mensual (90-23)'!I330</f>
        <v>165024200</v>
      </c>
      <c r="Y331" s="29">
        <f>'Saldo mensual (90-23)'!J330</f>
        <v>66240696.459999993</v>
      </c>
      <c r="Z331" s="29">
        <f>'Exportaciones mensual (90-23)'!H330</f>
        <v>81172296.75</v>
      </c>
      <c r="AA331" s="29">
        <f>'Importaciones mensual (90-23)'!J330</f>
        <v>30590800</v>
      </c>
      <c r="AB331" s="29">
        <f>'Saldo mensual (90-23)'!J330</f>
        <v>66240696.459999993</v>
      </c>
      <c r="AC331" s="29">
        <f>'Exportaciones mensual (90-23)'!I330</f>
        <v>71657262</v>
      </c>
      <c r="AD331" s="29">
        <f>'Exportaciones mensual (90-23)'!I330</f>
        <v>71657262</v>
      </c>
      <c r="AE331" s="29">
        <f>'Saldo mensual (90-23)'!K330</f>
        <v>-11968248.809999999</v>
      </c>
      <c r="AF331" s="29">
        <f>'Exportaciones mensual (90-23)'!J330</f>
        <v>79434516.459999993</v>
      </c>
      <c r="AG331" s="29">
        <f>'Importaciones mensual (90-23)'!L330</f>
        <v>17007680</v>
      </c>
      <c r="AH331" s="29">
        <f>'Saldo mensual (90-23)'!L330</f>
        <v>73487809.629999995</v>
      </c>
      <c r="AI331" s="29">
        <f>'Exportaciones mensual (90-23)'!M330</f>
        <v>113815960.47</v>
      </c>
      <c r="AJ331" s="29">
        <f>'Importaciones mensual (90-23)'!M330</f>
        <v>710679040</v>
      </c>
      <c r="AK331" s="29">
        <f>'Saldo mensual (90-23)'!M330</f>
        <v>96808280.469999999</v>
      </c>
      <c r="AL331" s="29">
        <f>'Exportaciones mensual (90-23)'!K330</f>
        <v>18622551.190000001</v>
      </c>
      <c r="AM331" s="29">
        <f>'Importaciones mensual (90-23)'!N330</f>
        <v>276424720</v>
      </c>
      <c r="AN331" s="29">
        <f>'Saldo mensual (90-23)'!N330</f>
        <v>-227148086.38999999</v>
      </c>
      <c r="AO331" s="29">
        <f>'Exportaciones mensual (90-23)'!L330</f>
        <v>112206789.63</v>
      </c>
      <c r="AP331" s="29">
        <f>'Importaciones mensual (90-23)'!O330</f>
        <v>14469040</v>
      </c>
      <c r="AQ331" s="29">
        <f>'Saldo mensual (90-23)'!O330</f>
        <v>-181648917.78</v>
      </c>
      <c r="AR331" s="29">
        <f>'Exportaciones mensual (90-23)'!P330</f>
        <v>850711.25</v>
      </c>
      <c r="AS331" s="29">
        <f>'Importaciones mensual (90-23)'!P330</f>
        <v>27427480</v>
      </c>
      <c r="AT331" s="29">
        <f>'Saldo mensual (90-23)'!P330</f>
        <v>-13618328.75</v>
      </c>
      <c r="AU331" s="29">
        <f>'Exportaciones mensual (90-23)'!M330</f>
        <v>113815960.47</v>
      </c>
      <c r="AV331" s="29">
        <f>'Importaciones mensual (90-23)'!Q330</f>
        <v>81726450</v>
      </c>
      <c r="AW331" s="29">
        <f>'Saldo mensual (90-23)'!Q330</f>
        <v>1398124.379999999</v>
      </c>
      <c r="AX331" s="29">
        <f>'Exportaciones mensual (90-23)'!N330</f>
        <v>483530953.61000001</v>
      </c>
      <c r="AY331" s="29">
        <f>'Importaciones mensual (90-23)'!R330</f>
        <v>195938330</v>
      </c>
      <c r="AZ331" s="29">
        <f>'Saldo mensual (90-23)'!R330</f>
        <v>124698401.86000001</v>
      </c>
      <c r="BA331" s="29">
        <f>'Exportaciones mensual (90-23)'!O330</f>
        <v>94775802.219999999</v>
      </c>
      <c r="BB331" s="29">
        <f>'Importaciones mensual (90-23)'!S330</f>
        <v>145504920</v>
      </c>
      <c r="BC331" s="29">
        <f>'Saldo mensual (90-23)'!S330</f>
        <v>-156821442.06</v>
      </c>
      <c r="BD331" s="29">
        <f>'Exportaciones mensual (90-23)'!P330</f>
        <v>850711.25</v>
      </c>
      <c r="BE331" s="29">
        <f>'Importaciones mensual (90-23)'!T330</f>
        <v>36753730</v>
      </c>
      <c r="BF331" s="29">
        <f>'Saldo mensual (90-23)'!T330</f>
        <v>-59225918.890000001</v>
      </c>
      <c r="BG331" s="29">
        <f>'Exportaciones mensual (90-23)'!Q330</f>
        <v>28825604.379999999</v>
      </c>
      <c r="BH331" s="29">
        <f>'Importaciones mensual (90-23)'!U330</f>
        <v>16778560</v>
      </c>
      <c r="BI331" s="29">
        <f>'Saldo mensual (90-23)'!U330</f>
        <v>56116269.430000007</v>
      </c>
      <c r="BJ331" s="29">
        <f>'Exportaciones mensual (90-23)'!R330</f>
        <v>206424851.86000001</v>
      </c>
      <c r="BK331" s="29">
        <f>'Importaciones mensual (90-23)'!V330</f>
        <v>5067480</v>
      </c>
      <c r="BL331" s="29">
        <f>'Saldo mensual (90-23)'!V330</f>
        <v>56392674.400000006</v>
      </c>
      <c r="BM331" s="29">
        <f>'Exportaciones mensual (90-23)'!S330</f>
        <v>39116887.939999998</v>
      </c>
      <c r="BN331" s="29">
        <f>'Importaciones mensual (90-23)'!W330</f>
        <v>191354210</v>
      </c>
      <c r="BO331" s="29">
        <f>'Saldo mensual (90-23)'!W330</f>
        <v>17564832.780000001</v>
      </c>
      <c r="BP331" s="29">
        <f>'Exportaciones mensual (90-23)'!T330</f>
        <v>86279001.109999999</v>
      </c>
      <c r="BQ331" s="29">
        <f>'Importaciones mensual (90-23)'!X330</f>
        <v>29174220</v>
      </c>
      <c r="BR331" s="29">
        <f>'Saldo mensual (90-23)'!X330</f>
        <v>-65640620.389999993</v>
      </c>
      <c r="BS331" s="29">
        <f>'Exportaciones mensual (90-23)'!U330</f>
        <v>92869999.430000007</v>
      </c>
      <c r="BT331" s="29">
        <f>'Importaciones mensual (90-23)'!Y330</f>
        <v>25657550</v>
      </c>
      <c r="BU331" s="29">
        <f>'Saldo mensual (90-23)'!Y330</f>
        <v>13929327.460000001</v>
      </c>
      <c r="BV331" s="29">
        <f>'Exportaciones mensual (90-23)'!V330</f>
        <v>73171234.400000006</v>
      </c>
      <c r="BW331" s="29">
        <f>'Importaciones mensual (90-23)'!Z330</f>
        <v>54466740</v>
      </c>
      <c r="BX331" s="29">
        <f>'Saldo mensual (90-23)'!Z330</f>
        <v>18504590.939999998</v>
      </c>
      <c r="BY331" s="29">
        <f>'Exportaciones mensual (90-23)'!W330</f>
        <v>22632312.780000001</v>
      </c>
      <c r="BZ331" s="29">
        <f>'Importaciones mensual (90-23)'!AA330</f>
        <v>18589270</v>
      </c>
      <c r="CA331" s="29">
        <f>'Saldo mensual (90-23)'!AA330</f>
        <v>86117363.860000014</v>
      </c>
      <c r="CB331" s="29">
        <f>'Exportaciones mensual (90-23)'!X330</f>
        <v>125713589.61</v>
      </c>
      <c r="CC331" s="29">
        <f>'Importaciones mensual (90-23)'!AB330</f>
        <v>850042940</v>
      </c>
      <c r="CD331" s="29">
        <f>'Saldo mensual (90-23)'!AB330</f>
        <v>15934516</v>
      </c>
      <c r="CE331" s="29">
        <f>'Exportaciones mensual (90-23)'!AC330</f>
        <v>230003699.02000001</v>
      </c>
      <c r="CF331" s="29">
        <f>'Importaciones mensual (90-23)'!AC330</f>
        <v>65953460.000000007</v>
      </c>
      <c r="CG331" s="29">
        <f>'Saldo mensual (90-23)'!AC330</f>
        <v>-620039240.98000002</v>
      </c>
      <c r="CH331" s="29">
        <f>'Exportaciones mensual (90-23)'!Y330</f>
        <v>43103547.460000001</v>
      </c>
      <c r="CI331" s="29">
        <f>'Importaciones mensual (90-23)'!AD330</f>
        <v>29638210</v>
      </c>
      <c r="CJ331" s="29">
        <f>'Saldo mensual (90-23)'!AD330</f>
        <v>-16283145.090000013</v>
      </c>
      <c r="CK331" s="29">
        <f>'Exportaciones mensual (90-23)'!Z330</f>
        <v>44162140.939999998</v>
      </c>
      <c r="CL331" s="29">
        <f>'Importaciones mensual (90-23)'!AE330</f>
        <v>78273800</v>
      </c>
      <c r="CM331" s="29">
        <f>'Saldo mensual (90-23)'!AE330</f>
        <v>73589410.590000004</v>
      </c>
      <c r="CN331" s="29">
        <f>'Exportaciones mensual (90-23)'!AA330</f>
        <v>140584103.86000001</v>
      </c>
      <c r="CO331" s="29">
        <f>'Importaciones mensual (90-23)'!AF330</f>
        <v>94358570</v>
      </c>
      <c r="CP331" s="29">
        <f>'Saldo mensual (90-23)'!AF330</f>
        <v>-3137656</v>
      </c>
      <c r="CQ331" s="29">
        <f>'Exportaciones mensual (90-23)'!AB330</f>
        <v>34523786</v>
      </c>
      <c r="CR331" s="29">
        <f>'Importaciones mensual (90-23)'!AG330</f>
        <v>30290130</v>
      </c>
      <c r="CS331" s="29">
        <f>'Saldo mensual (90-23)'!AG330</f>
        <v>-69181040.340000004</v>
      </c>
      <c r="CT331" s="29">
        <f>'Exportaciones mensual (90-23)'!AC330</f>
        <v>230003699.02000001</v>
      </c>
      <c r="CU331" s="29">
        <f>'Importaciones mensual (90-23)'!AH330</f>
        <v>37217810</v>
      </c>
      <c r="CV331" s="29">
        <f>'Saldo mensual (90-23)'!AH330</f>
        <v>-23282706.91</v>
      </c>
      <c r="CW331" s="29">
        <f>'Exportaciones mensual (90-23)'!AC330</f>
        <v>230003699.02000001</v>
      </c>
      <c r="CX331" s="29">
        <f>'Importaciones mensual (90-23)'!AI330</f>
        <v>50269460</v>
      </c>
      <c r="CY331" s="29">
        <f>'Saldo mensual (90-23)'!AI330</f>
        <v>210611381.94</v>
      </c>
      <c r="CZ331" s="29">
        <f>'Exportaciones mensual (90-23)'!AE330</f>
        <v>103227620.59</v>
      </c>
      <c r="DA331" s="29">
        <f>'Importaciones mensual (90-23)'!AJ330</f>
        <v>8145080</v>
      </c>
      <c r="DB331" s="29">
        <f>'Saldo mensual (90-23)'!AJ330</f>
        <v>41196050.689999998</v>
      </c>
      <c r="DC331" s="29">
        <f>'Exportaciones mensual (90-23)'!AF330</f>
        <v>75136144</v>
      </c>
      <c r="DD331" s="29">
        <f>'Importaciones mensual (90-23)'!AK330</f>
        <v>12408020</v>
      </c>
      <c r="DE331" s="29">
        <f>'Saldo mensual (90-23)'!AK330</f>
        <v>1929097.1799999997</v>
      </c>
      <c r="DF331" s="29">
        <f>'Exportaciones mensual (90-23)'!AG330</f>
        <v>25177529.66</v>
      </c>
      <c r="DG331" s="29">
        <f>'Importaciones mensual (90-23)'!AL330</f>
        <v>1307160</v>
      </c>
      <c r="DH331" s="29">
        <f>'Saldo mensual (90-23)'!AL330</f>
        <v>23745534.759999998</v>
      </c>
      <c r="DI331" s="29">
        <f>'Exportaciones mensual (90-23)'!AH330</f>
        <v>7007423.0899999999</v>
      </c>
      <c r="DJ331" s="29">
        <f>'Importaciones mensual (90-23)'!AM330</f>
        <v>0</v>
      </c>
      <c r="DK331" s="29">
        <f>'Saldo mensual (90-23)'!AM330</f>
        <v>7473526.4299999997</v>
      </c>
      <c r="DL331" s="29">
        <f>'Exportaciones mensual (90-23)'!AI330</f>
        <v>247829191.94</v>
      </c>
      <c r="DM331" s="29">
        <f>'Importaciones mensual (90-23)'!AN330</f>
        <v>250</v>
      </c>
      <c r="DN331" s="29">
        <f>'Saldo mensual (90-23)'!AN330</f>
        <v>4662941.59</v>
      </c>
      <c r="DO331" s="29">
        <f>'Exportaciones mensual (90-23)'!AJ330</f>
        <v>91465510.689999998</v>
      </c>
      <c r="DP331" s="29">
        <f>'Importaciones mensual (90-23)'!AO330</f>
        <v>555660</v>
      </c>
      <c r="DQ331" s="29">
        <f>'Saldo mensual (90-23)'!AO330</f>
        <v>87311755.700000003</v>
      </c>
      <c r="DR331" s="29">
        <f>'Exportaciones mensual (90-23)'!AP330</f>
        <v>59360059.5</v>
      </c>
      <c r="DS331" s="29">
        <f>'Importaciones mensual (90-23)'!AP330</f>
        <v>4075789.9999999995</v>
      </c>
      <c r="DT331" s="29">
        <f>'Saldo mensual (90-23)'!AP330</f>
        <v>58804399.5</v>
      </c>
      <c r="DU331" s="29">
        <f>'Exportaciones mensual (90-23)'!AK330</f>
        <v>10074177.18</v>
      </c>
      <c r="DV331" s="29">
        <f>'Importaciones mensual (90-23)'!AQ330</f>
        <v>24059040</v>
      </c>
      <c r="DW331" s="29">
        <f>'Saldo mensual (90-23)'!AQ330</f>
        <v>31597398.789999999</v>
      </c>
      <c r="DX331" s="29">
        <f>'Exportaciones mensual (90-23)'!AL330</f>
        <v>36153554.759999998</v>
      </c>
      <c r="DY331" s="29">
        <f>'Importaciones mensual (90-23)'!AR330</f>
        <v>2119760</v>
      </c>
      <c r="DZ331" s="29">
        <f>'Saldo mensual (90-23)'!AR330</f>
        <v>22501837.329999998</v>
      </c>
      <c r="EA331" s="29">
        <f>'Exportaciones mensual (90-23)'!AM330</f>
        <v>8780686.4299999997</v>
      </c>
      <c r="EB331" s="29">
        <f>'Importaciones mensual (90-23)'!AS330</f>
        <v>30810490</v>
      </c>
      <c r="EC331" s="29">
        <f>'Saldo mensual (90-23)'!AS330</f>
        <v>30134130.420000002</v>
      </c>
      <c r="ED331" s="29">
        <f>'Exportaciones mensual (90-23)'!AN330</f>
        <v>4662941.59</v>
      </c>
      <c r="EE331" s="29">
        <f>'Importaciones mensual (90-23)'!AT330</f>
        <v>139071200</v>
      </c>
      <c r="EF331" s="29">
        <f>'Saldo mensual (90-23)'!AT330</f>
        <v>166782950.07999998</v>
      </c>
    </row>
    <row r="332" spans="1:136">
      <c r="A332" s="9">
        <v>42675</v>
      </c>
      <c r="B332" s="29">
        <f>'Exportaciones mensual (90-23)'!B331</f>
        <v>871577360.63</v>
      </c>
      <c r="C332" s="29">
        <f>'Importaciones mensual (90-23)'!B331</f>
        <v>1232209730</v>
      </c>
      <c r="D332" s="29">
        <f>'Saldo mensual (90-23)'!B331</f>
        <v>-360632369.37</v>
      </c>
      <c r="E332" s="29">
        <f>'Exportaciones mensual (90-23)'!C331</f>
        <v>110619181.55</v>
      </c>
      <c r="F332" s="29">
        <f>'Importaciones mensual (90-23)'!C331</f>
        <v>55545440</v>
      </c>
      <c r="G332" s="29">
        <f>'Saldo mensual (90-23)'!C331</f>
        <v>55073741.549999997</v>
      </c>
      <c r="H332" s="30">
        <f>'Exportaciones mensual (90-23)'!D331</f>
        <v>102299010.70999999</v>
      </c>
      <c r="I332" s="29">
        <f>'Importaciones mensual (90-23)'!D331</f>
        <v>55197120</v>
      </c>
      <c r="J332" s="29">
        <f>'Saldo mensual (90-23)'!D331</f>
        <v>47101890.709999993</v>
      </c>
      <c r="K332" s="29">
        <f>'Exportaciones mensual (90-23)'!E331</f>
        <v>64688759.170000002</v>
      </c>
      <c r="L332" s="29">
        <f>'Importaciones mensual (90-23)'!E331</f>
        <v>3748820</v>
      </c>
      <c r="M332" s="31">
        <f>'Saldo mensual (90-23)'!E331</f>
        <v>60939939.170000002</v>
      </c>
      <c r="N332" s="29">
        <f>'Exportaciones mensual (90-23)'!F331</f>
        <v>52204080.149999999</v>
      </c>
      <c r="O332" s="29">
        <f>'Importaciones mensual (90-23)'!F331</f>
        <v>73746370</v>
      </c>
      <c r="P332" s="29">
        <f>'Saldo mensual (90-23)'!F331</f>
        <v>-21542289.850000001</v>
      </c>
      <c r="Q332" s="29">
        <f>'Exportaciones mensual (90-23)'!G331</f>
        <v>197070754.19</v>
      </c>
      <c r="R332" s="29">
        <f>'Importaciones mensual (90-23)'!G331</f>
        <v>46435520</v>
      </c>
      <c r="S332" s="29">
        <f>'Saldo mensual (90-23)'!G331</f>
        <v>150635234.19</v>
      </c>
      <c r="T332" s="29">
        <f>'Exportaciones mensual (90-23)'!F331</f>
        <v>52204080.149999999</v>
      </c>
      <c r="U332" s="29">
        <f>'Importaciones mensual (90-23)'!H331</f>
        <v>22234230</v>
      </c>
      <c r="V332" s="29">
        <f>'Saldo mensual (90-23)'!H331</f>
        <v>29461193.140000001</v>
      </c>
      <c r="W332" s="29">
        <f>'Exportaciones mensual (90-23)'!G331</f>
        <v>197070754.19</v>
      </c>
      <c r="X332" s="29">
        <f>'Importaciones mensual (90-23)'!I331</f>
        <v>151449220</v>
      </c>
      <c r="Y332" s="29">
        <f>'Saldo mensual (90-23)'!J331</f>
        <v>69710900.879999995</v>
      </c>
      <c r="Z332" s="29">
        <f>'Exportaciones mensual (90-23)'!H331</f>
        <v>51695423.140000001</v>
      </c>
      <c r="AA332" s="29">
        <f>'Importaciones mensual (90-23)'!J331</f>
        <v>28480150</v>
      </c>
      <c r="AB332" s="29">
        <f>'Saldo mensual (90-23)'!J331</f>
        <v>69710900.879999995</v>
      </c>
      <c r="AC332" s="29">
        <f>'Exportaciones mensual (90-23)'!I331</f>
        <v>71121896.019999996</v>
      </c>
      <c r="AD332" s="29">
        <f>'Exportaciones mensual (90-23)'!I331</f>
        <v>71121896.019999996</v>
      </c>
      <c r="AE332" s="29">
        <f>'Saldo mensual (90-23)'!K331</f>
        <v>32445219.009999994</v>
      </c>
      <c r="AF332" s="29">
        <f>'Exportaciones mensual (90-23)'!J331</f>
        <v>81102280.879999995</v>
      </c>
      <c r="AG332" s="29">
        <f>'Importaciones mensual (90-23)'!L331</f>
        <v>34814270</v>
      </c>
      <c r="AH332" s="29">
        <f>'Saldo mensual (90-23)'!L331</f>
        <v>54337626.450000003</v>
      </c>
      <c r="AI332" s="29">
        <f>'Exportaciones mensual (90-23)'!M331</f>
        <v>95731338.109999999</v>
      </c>
      <c r="AJ332" s="29">
        <f>'Importaciones mensual (90-23)'!M331</f>
        <v>616497430</v>
      </c>
      <c r="AK332" s="29">
        <f>'Saldo mensual (90-23)'!M331</f>
        <v>60917068.109999999</v>
      </c>
      <c r="AL332" s="29">
        <f>'Exportaciones mensual (90-23)'!K331</f>
        <v>60925369.009999998</v>
      </c>
      <c r="AM332" s="29">
        <f>'Importaciones mensual (90-23)'!N331</f>
        <v>230185700</v>
      </c>
      <c r="AN332" s="29">
        <f>'Saldo mensual (90-23)'!N331</f>
        <v>-150375499.83999997</v>
      </c>
      <c r="AO332" s="29">
        <f>'Exportaciones mensual (90-23)'!L331</f>
        <v>61148816.450000003</v>
      </c>
      <c r="AP332" s="29">
        <f>'Importaciones mensual (90-23)'!O331</f>
        <v>14247600</v>
      </c>
      <c r="AQ332" s="29">
        <f>'Saldo mensual (90-23)'!O331</f>
        <v>-136093494.11000001</v>
      </c>
      <c r="AR332" s="29">
        <f>'Exportaciones mensual (90-23)'!P331</f>
        <v>1218021.03</v>
      </c>
      <c r="AS332" s="29">
        <f>'Importaciones mensual (90-23)'!P331</f>
        <v>14973900</v>
      </c>
      <c r="AT332" s="29">
        <f>'Saldo mensual (90-23)'!P331</f>
        <v>-13029578.970000001</v>
      </c>
      <c r="AU332" s="29">
        <f>'Exportaciones mensual (90-23)'!M331</f>
        <v>95731338.109999999</v>
      </c>
      <c r="AV332" s="29">
        <f>'Importaciones mensual (90-23)'!Q331</f>
        <v>77478690</v>
      </c>
      <c r="AW332" s="29">
        <f>'Saldo mensual (90-23)'!Q331</f>
        <v>25131391.030000001</v>
      </c>
      <c r="AX332" s="29">
        <f>'Exportaciones mensual (90-23)'!N331</f>
        <v>466121930.16000003</v>
      </c>
      <c r="AY332" s="29">
        <f>'Importaciones mensual (90-23)'!R331</f>
        <v>171515100</v>
      </c>
      <c r="AZ332" s="29">
        <f>'Saldo mensual (90-23)'!R331</f>
        <v>88013900.949999988</v>
      </c>
      <c r="BA332" s="29">
        <f>'Exportaciones mensual (90-23)'!O331</f>
        <v>94092205.890000001</v>
      </c>
      <c r="BB332" s="29">
        <f>'Importaciones mensual (90-23)'!S331</f>
        <v>133415120</v>
      </c>
      <c r="BC332" s="29">
        <f>'Saldo mensual (90-23)'!S331</f>
        <v>-147108024.78</v>
      </c>
      <c r="BD332" s="29">
        <f>'Exportaciones mensual (90-23)'!P331</f>
        <v>1218021.03</v>
      </c>
      <c r="BE332" s="29">
        <f>'Importaciones mensual (90-23)'!T331</f>
        <v>38797570</v>
      </c>
      <c r="BF332" s="29">
        <f>'Saldo mensual (90-23)'!T331</f>
        <v>-47879804.560000002</v>
      </c>
      <c r="BG332" s="29">
        <f>'Exportaciones mensual (90-23)'!Q331</f>
        <v>40105291.030000001</v>
      </c>
      <c r="BH332" s="29">
        <f>'Importaciones mensual (90-23)'!U331</f>
        <v>14459560</v>
      </c>
      <c r="BI332" s="29">
        <f>'Saldo mensual (90-23)'!U331</f>
        <v>53052290.099999994</v>
      </c>
      <c r="BJ332" s="29">
        <f>'Exportaciones mensual (90-23)'!R331</f>
        <v>165492590.94999999</v>
      </c>
      <c r="BK332" s="29">
        <f>'Importaciones mensual (90-23)'!V331</f>
        <v>7936640</v>
      </c>
      <c r="BL332" s="29">
        <f>'Saldo mensual (90-23)'!V331</f>
        <v>11180097.390000001</v>
      </c>
      <c r="BM332" s="29">
        <f>'Exportaciones mensual (90-23)'!S331</f>
        <v>24407075.219999999</v>
      </c>
      <c r="BN332" s="29">
        <f>'Importaciones mensual (90-23)'!W331</f>
        <v>112490420</v>
      </c>
      <c r="BO332" s="29">
        <f>'Saldo mensual (90-23)'!W331</f>
        <v>349614.45999999996</v>
      </c>
      <c r="BP332" s="29">
        <f>'Exportaciones mensual (90-23)'!T331</f>
        <v>85535315.439999998</v>
      </c>
      <c r="BQ332" s="29">
        <f>'Importaciones mensual (90-23)'!X331</f>
        <v>54094620</v>
      </c>
      <c r="BR332" s="29">
        <f>'Saldo mensual (90-23)'!X331</f>
        <v>-4826557.799999997</v>
      </c>
      <c r="BS332" s="29">
        <f>'Exportaciones mensual (90-23)'!U331</f>
        <v>91849860.099999994</v>
      </c>
      <c r="BT332" s="29">
        <f>'Importaciones mensual (90-23)'!Y331</f>
        <v>36802580</v>
      </c>
      <c r="BU332" s="29">
        <f>'Saldo mensual (90-23)'!Y331</f>
        <v>14146423.269999996</v>
      </c>
      <c r="BV332" s="29">
        <f>'Exportaciones mensual (90-23)'!V331</f>
        <v>25639657.390000001</v>
      </c>
      <c r="BW332" s="29">
        <f>'Importaciones mensual (90-23)'!Z331</f>
        <v>64045680.000000007</v>
      </c>
      <c r="BX332" s="29">
        <f>'Saldo mensual (90-23)'!Z331</f>
        <v>55299787.040000007</v>
      </c>
      <c r="BY332" s="29">
        <f>'Exportaciones mensual (90-23)'!W331</f>
        <v>8286254.46</v>
      </c>
      <c r="BZ332" s="29">
        <f>'Importaciones mensual (90-23)'!AA331</f>
        <v>37870370</v>
      </c>
      <c r="CA332" s="29">
        <f>'Saldo mensual (90-23)'!AA331</f>
        <v>46156518.139999993</v>
      </c>
      <c r="CB332" s="29">
        <f>'Exportaciones mensual (90-23)'!X331</f>
        <v>107663862.2</v>
      </c>
      <c r="CC332" s="29">
        <f>'Importaciones mensual (90-23)'!AB331</f>
        <v>838839910</v>
      </c>
      <c r="CD332" s="29">
        <f>'Saldo mensual (90-23)'!AB331</f>
        <v>-9714557.9400000013</v>
      </c>
      <c r="CE332" s="29">
        <f>'Exportaciones mensual (90-23)'!AC331</f>
        <v>169267718.06</v>
      </c>
      <c r="CF332" s="29">
        <f>'Importaciones mensual (90-23)'!AC331</f>
        <v>67263680</v>
      </c>
      <c r="CG332" s="29">
        <f>'Saldo mensual (90-23)'!AC331</f>
        <v>-669572191.94000006</v>
      </c>
      <c r="CH332" s="29">
        <f>'Exportaciones mensual (90-23)'!Y331</f>
        <v>68241043.269999996</v>
      </c>
      <c r="CI332" s="29">
        <f>'Importaciones mensual (90-23)'!AD331</f>
        <v>24904470</v>
      </c>
      <c r="CJ332" s="29">
        <f>'Saldo mensual (90-23)'!AD331</f>
        <v>-3549309.3699999973</v>
      </c>
      <c r="CK332" s="29">
        <f>'Exportaciones mensual (90-23)'!Z331</f>
        <v>92102367.040000007</v>
      </c>
      <c r="CL332" s="29">
        <f>'Importaciones mensual (90-23)'!AE331</f>
        <v>68454080</v>
      </c>
      <c r="CM332" s="29">
        <f>'Saldo mensual (90-23)'!AE331</f>
        <v>59197901.489999995</v>
      </c>
      <c r="CN332" s="29">
        <f>'Exportaciones mensual (90-23)'!AA331</f>
        <v>110202198.14</v>
      </c>
      <c r="CO332" s="29">
        <f>'Importaciones mensual (90-23)'!AF331</f>
        <v>102617770</v>
      </c>
      <c r="CP332" s="29">
        <f>'Saldo mensual (90-23)'!AF331</f>
        <v>-2853283.7899999991</v>
      </c>
      <c r="CQ332" s="29">
        <f>'Exportaciones mensual (90-23)'!AB331</f>
        <v>28155812.059999999</v>
      </c>
      <c r="CR332" s="29">
        <f>'Importaciones mensual (90-23)'!AG331</f>
        <v>35587780</v>
      </c>
      <c r="CS332" s="29">
        <f>'Saldo mensual (90-23)'!AG331</f>
        <v>-40683223.270000003</v>
      </c>
      <c r="CT332" s="29">
        <f>'Exportaciones mensual (90-23)'!AC331</f>
        <v>169267718.06</v>
      </c>
      <c r="CU332" s="29">
        <f>'Importaciones mensual (90-23)'!AH331</f>
        <v>29642690</v>
      </c>
      <c r="CV332" s="29">
        <f>'Saldo mensual (90-23)'!AH331</f>
        <v>-22920390.82</v>
      </c>
      <c r="CW332" s="29">
        <f>'Exportaciones mensual (90-23)'!AC331</f>
        <v>169267718.06</v>
      </c>
      <c r="CX332" s="29">
        <f>'Importaciones mensual (90-23)'!AI331</f>
        <v>52460090</v>
      </c>
      <c r="CY332" s="29">
        <f>'Saldo mensual (90-23)'!AI331</f>
        <v>191076014.75</v>
      </c>
      <c r="CZ332" s="29">
        <f>'Exportaciones mensual (90-23)'!AE331</f>
        <v>84102371.489999995</v>
      </c>
      <c r="DA332" s="29">
        <f>'Importaciones mensual (90-23)'!AJ331</f>
        <v>9089720</v>
      </c>
      <c r="DB332" s="29">
        <f>'Saldo mensual (90-23)'!AJ331</f>
        <v>95312595.710000008</v>
      </c>
      <c r="DC332" s="29">
        <f>'Exportaciones mensual (90-23)'!AF331</f>
        <v>65600796.210000001</v>
      </c>
      <c r="DD332" s="29">
        <f>'Importaciones mensual (90-23)'!AK331</f>
        <v>5745820</v>
      </c>
      <c r="DE332" s="29">
        <f>'Saldo mensual (90-23)'!AK331</f>
        <v>7712404.3500000015</v>
      </c>
      <c r="DF332" s="29">
        <f>'Exportaciones mensual (90-23)'!AG331</f>
        <v>61934546.729999997</v>
      </c>
      <c r="DG332" s="29">
        <f>'Importaciones mensual (90-23)'!AL331</f>
        <v>2005560</v>
      </c>
      <c r="DH332" s="29">
        <f>'Saldo mensual (90-23)'!AL331</f>
        <v>24346162.620000001</v>
      </c>
      <c r="DI332" s="29">
        <f>'Exportaciones mensual (90-23)'!AH331</f>
        <v>12667389.18</v>
      </c>
      <c r="DJ332" s="29">
        <f>'Importaciones mensual (90-23)'!AM331</f>
        <v>0</v>
      </c>
      <c r="DK332" s="29">
        <f>'Saldo mensual (90-23)'!AM331</f>
        <v>7865860.3900000006</v>
      </c>
      <c r="DL332" s="29">
        <f>'Exportaciones mensual (90-23)'!AI331</f>
        <v>220718704.75</v>
      </c>
      <c r="DM332" s="29">
        <f>'Importaciones mensual (90-23)'!AN331</f>
        <v>260</v>
      </c>
      <c r="DN332" s="29">
        <f>'Saldo mensual (90-23)'!AN331</f>
        <v>4122677.67</v>
      </c>
      <c r="DO332" s="29">
        <f>'Exportaciones mensual (90-23)'!AJ331</f>
        <v>147772685.71000001</v>
      </c>
      <c r="DP332" s="29">
        <f>'Importaciones mensual (90-23)'!AO331</f>
        <v>733700</v>
      </c>
      <c r="DQ332" s="29">
        <f>'Saldo mensual (90-23)'!AO331</f>
        <v>82459650.170000002</v>
      </c>
      <c r="DR332" s="29">
        <f>'Exportaciones mensual (90-23)'!AP331</f>
        <v>71642776.120000005</v>
      </c>
      <c r="DS332" s="29">
        <f>'Importaciones mensual (90-23)'!AP331</f>
        <v>7483250</v>
      </c>
      <c r="DT332" s="29">
        <f>'Saldo mensual (90-23)'!AP331</f>
        <v>70909076.120000005</v>
      </c>
      <c r="DU332" s="29">
        <f>'Exportaciones mensual (90-23)'!AK331</f>
        <v>16802124.350000001</v>
      </c>
      <c r="DV332" s="29">
        <f>'Importaciones mensual (90-23)'!AQ331</f>
        <v>14046590</v>
      </c>
      <c r="DW332" s="29">
        <f>'Saldo mensual (90-23)'!AQ331</f>
        <v>18293024.530000001</v>
      </c>
      <c r="DX332" s="29">
        <f>'Exportaciones mensual (90-23)'!AL331</f>
        <v>30091982.620000001</v>
      </c>
      <c r="DY332" s="29">
        <f>'Importaciones mensual (90-23)'!AR331</f>
        <v>41072670</v>
      </c>
      <c r="DZ332" s="29">
        <f>'Saldo mensual (90-23)'!AR331</f>
        <v>57642737.109999999</v>
      </c>
      <c r="EA332" s="29">
        <f>'Exportaciones mensual (90-23)'!AM331</f>
        <v>9871420.3900000006</v>
      </c>
      <c r="EB332" s="29">
        <f>'Importaciones mensual (90-23)'!AS331</f>
        <v>63336460</v>
      </c>
      <c r="EC332" s="29">
        <f>'Saldo mensual (90-23)'!AS331</f>
        <v>45100524.420000002</v>
      </c>
      <c r="ED332" s="29">
        <f>'Exportaciones mensual (90-23)'!AN331</f>
        <v>4122677.67</v>
      </c>
      <c r="EE332" s="29">
        <f>'Importaciones mensual (90-23)'!AT331</f>
        <v>77279940</v>
      </c>
      <c r="EF332" s="29">
        <f>'Saldo mensual (90-23)'!AT331</f>
        <v>316668090.81</v>
      </c>
    </row>
    <row r="333" spans="1:136">
      <c r="A333" s="9">
        <v>42705</v>
      </c>
      <c r="B333" s="29">
        <f>'Exportaciones mensual (90-23)'!B332</f>
        <v>845840731.86000001</v>
      </c>
      <c r="C333" s="29">
        <f>'Importaciones mensual (90-23)'!B332</f>
        <v>1340220690</v>
      </c>
      <c r="D333" s="29">
        <f>'Saldo mensual (90-23)'!B332</f>
        <v>-494379958.13999999</v>
      </c>
      <c r="E333" s="29">
        <f>'Exportaciones mensual (90-23)'!C332</f>
        <v>99585192.269999996</v>
      </c>
      <c r="F333" s="29">
        <f>'Importaciones mensual (90-23)'!C332</f>
        <v>55762410</v>
      </c>
      <c r="G333" s="29">
        <f>'Saldo mensual (90-23)'!C332</f>
        <v>43822782.269999996</v>
      </c>
      <c r="H333" s="30">
        <f>'Exportaciones mensual (90-23)'!D332</f>
        <v>111044175.02</v>
      </c>
      <c r="I333" s="29">
        <f>'Importaciones mensual (90-23)'!D332</f>
        <v>48526770</v>
      </c>
      <c r="J333" s="29">
        <f>'Saldo mensual (90-23)'!D332</f>
        <v>62517405.019999996</v>
      </c>
      <c r="K333" s="29">
        <f>'Exportaciones mensual (90-23)'!E332</f>
        <v>28006560.52</v>
      </c>
      <c r="L333" s="29">
        <f>'Importaciones mensual (90-23)'!E332</f>
        <v>7667080</v>
      </c>
      <c r="M333" s="31">
        <f>'Saldo mensual (90-23)'!E332</f>
        <v>20339480.52</v>
      </c>
      <c r="N333" s="29">
        <f>'Exportaciones mensual (90-23)'!F332</f>
        <v>52847067.310000002</v>
      </c>
      <c r="O333" s="29">
        <f>'Importaciones mensual (90-23)'!F332</f>
        <v>82826620</v>
      </c>
      <c r="P333" s="29">
        <f>'Saldo mensual (90-23)'!F332</f>
        <v>-29979552.689999998</v>
      </c>
      <c r="Q333" s="29">
        <f>'Exportaciones mensual (90-23)'!G332</f>
        <v>219771746.81</v>
      </c>
      <c r="R333" s="29">
        <f>'Importaciones mensual (90-23)'!G332</f>
        <v>54894670</v>
      </c>
      <c r="S333" s="29">
        <f>'Saldo mensual (90-23)'!G332</f>
        <v>164877076.81</v>
      </c>
      <c r="T333" s="29">
        <f>'Exportaciones mensual (90-23)'!F332</f>
        <v>52847067.310000002</v>
      </c>
      <c r="U333" s="29">
        <f>'Importaciones mensual (90-23)'!H332</f>
        <v>18465730</v>
      </c>
      <c r="V333" s="29">
        <f>'Saldo mensual (90-23)'!H332</f>
        <v>13604198.210000001</v>
      </c>
      <c r="W333" s="29">
        <f>'Exportaciones mensual (90-23)'!G332</f>
        <v>219771746.81</v>
      </c>
      <c r="X333" s="29">
        <f>'Importaciones mensual (90-23)'!I332</f>
        <v>130268059.99999999</v>
      </c>
      <c r="Y333" s="29">
        <f>'Saldo mensual (90-23)'!J332</f>
        <v>88556429.989999995</v>
      </c>
      <c r="Z333" s="29">
        <f>'Exportaciones mensual (90-23)'!H332</f>
        <v>32069928.210000001</v>
      </c>
      <c r="AA333" s="29">
        <f>'Importaciones mensual (90-23)'!J332</f>
        <v>30092280</v>
      </c>
      <c r="AB333" s="29">
        <f>'Saldo mensual (90-23)'!J332</f>
        <v>88556429.989999995</v>
      </c>
      <c r="AC333" s="29">
        <f>'Exportaciones mensual (90-23)'!I332</f>
        <v>52288319.609999999</v>
      </c>
      <c r="AD333" s="29">
        <f>'Exportaciones mensual (90-23)'!I332</f>
        <v>52288319.609999999</v>
      </c>
      <c r="AE333" s="29">
        <f>'Saldo mensual (90-23)'!K332</f>
        <v>-4352503.4200000018</v>
      </c>
      <c r="AF333" s="29">
        <f>'Exportaciones mensual (90-23)'!J332</f>
        <v>100365899.98999999</v>
      </c>
      <c r="AG333" s="29">
        <f>'Importaciones mensual (90-23)'!L332</f>
        <v>32916150</v>
      </c>
      <c r="AH333" s="29">
        <f>'Saldo mensual (90-23)'!L332</f>
        <v>59681328.229999997</v>
      </c>
      <c r="AI333" s="29">
        <f>'Exportaciones mensual (90-23)'!M332</f>
        <v>129658448.56</v>
      </c>
      <c r="AJ333" s="29">
        <f>'Importaciones mensual (90-23)'!M332</f>
        <v>604902990</v>
      </c>
      <c r="AK333" s="29">
        <f>'Saldo mensual (90-23)'!M332</f>
        <v>96742298.560000002</v>
      </c>
      <c r="AL333" s="29">
        <f>'Exportaciones mensual (90-23)'!K332</f>
        <v>25739776.579999998</v>
      </c>
      <c r="AM333" s="29">
        <f>'Importaciones mensual (90-23)'!N332</f>
        <v>229991260</v>
      </c>
      <c r="AN333" s="29">
        <f>'Saldo mensual (90-23)'!N332</f>
        <v>-308028997.05000001</v>
      </c>
      <c r="AO333" s="29">
        <f>'Exportaciones mensual (90-23)'!L332</f>
        <v>64869258.229999997</v>
      </c>
      <c r="AP333" s="29">
        <f>'Importaciones mensual (90-23)'!O332</f>
        <v>13549920</v>
      </c>
      <c r="AQ333" s="29">
        <f>'Saldo mensual (90-23)'!O332</f>
        <v>-153617838.63</v>
      </c>
      <c r="AR333" s="29">
        <f>'Exportaciones mensual (90-23)'!P332</f>
        <v>1462211.02</v>
      </c>
      <c r="AS333" s="29">
        <f>'Importaciones mensual (90-23)'!P332</f>
        <v>24834280</v>
      </c>
      <c r="AT333" s="29">
        <f>'Saldo mensual (90-23)'!P332</f>
        <v>-12087708.98</v>
      </c>
      <c r="AU333" s="29">
        <f>'Exportaciones mensual (90-23)'!M332</f>
        <v>129658448.56</v>
      </c>
      <c r="AV333" s="29">
        <f>'Importaciones mensual (90-23)'!Q332</f>
        <v>84294640</v>
      </c>
      <c r="AW333" s="29">
        <f>'Saldo mensual (90-23)'!Q332</f>
        <v>767810.75</v>
      </c>
      <c r="AX333" s="29">
        <f>'Exportaciones mensual (90-23)'!N332</f>
        <v>296873992.94999999</v>
      </c>
      <c r="AY333" s="29">
        <f>'Importaciones mensual (90-23)'!R332</f>
        <v>87126420</v>
      </c>
      <c r="AZ333" s="29">
        <f>'Saldo mensual (90-23)'!R332</f>
        <v>31899388.870000005</v>
      </c>
      <c r="BA333" s="29">
        <f>'Exportaciones mensual (90-23)'!O332</f>
        <v>76373421.370000005</v>
      </c>
      <c r="BB333" s="29">
        <f>'Importaciones mensual (90-23)'!S332</f>
        <v>123215650</v>
      </c>
      <c r="BC333" s="29">
        <f>'Saldo mensual (90-23)'!S332</f>
        <v>-68175383.539999992</v>
      </c>
      <c r="BD333" s="29">
        <f>'Exportaciones mensual (90-23)'!P332</f>
        <v>1462211.02</v>
      </c>
      <c r="BE333" s="29">
        <f>'Importaciones mensual (90-23)'!T332</f>
        <v>20318230</v>
      </c>
      <c r="BF333" s="29">
        <f>'Saldo mensual (90-23)'!T332</f>
        <v>-50485171.519999996</v>
      </c>
      <c r="BG333" s="29">
        <f>'Exportaciones mensual (90-23)'!Q332</f>
        <v>25602090.75</v>
      </c>
      <c r="BH333" s="29">
        <f>'Importaciones mensual (90-23)'!U332</f>
        <v>8415740</v>
      </c>
      <c r="BI333" s="29">
        <f>'Saldo mensual (90-23)'!U332</f>
        <v>78762762.329999998</v>
      </c>
      <c r="BJ333" s="29">
        <f>'Exportaciones mensual (90-23)'!R332</f>
        <v>116194028.87</v>
      </c>
      <c r="BK333" s="29">
        <f>'Importaciones mensual (90-23)'!V332</f>
        <v>5296200</v>
      </c>
      <c r="BL333" s="29">
        <f>'Saldo mensual (90-23)'!V332</f>
        <v>62539430.439999998</v>
      </c>
      <c r="BM333" s="29">
        <f>'Exportaciones mensual (90-23)'!S332</f>
        <v>18951036.460000001</v>
      </c>
      <c r="BN333" s="29">
        <f>'Importaciones mensual (90-23)'!W332</f>
        <v>104485510</v>
      </c>
      <c r="BO333" s="29">
        <f>'Saldo mensual (90-23)'!W332</f>
        <v>5822813.6600000001</v>
      </c>
      <c r="BP333" s="29">
        <f>'Exportaciones mensual (90-23)'!T332</f>
        <v>72730478.480000004</v>
      </c>
      <c r="BQ333" s="29">
        <f>'Importaciones mensual (90-23)'!X332</f>
        <v>51339470</v>
      </c>
      <c r="BR333" s="29">
        <f>'Saldo mensual (90-23)'!X332</f>
        <v>45624870.099999994</v>
      </c>
      <c r="BS333" s="29">
        <f>'Exportaciones mensual (90-23)'!U332</f>
        <v>99080992.329999998</v>
      </c>
      <c r="BT333" s="29">
        <f>'Importaciones mensual (90-23)'!Y332</f>
        <v>36976600</v>
      </c>
      <c r="BU333" s="29">
        <f>'Saldo mensual (90-23)'!Y332</f>
        <v>-23464566.300000001</v>
      </c>
      <c r="BV333" s="29">
        <f>'Exportaciones mensual (90-23)'!V332</f>
        <v>70955170.439999998</v>
      </c>
      <c r="BW333" s="29">
        <f>'Importaciones mensual (90-23)'!Z332</f>
        <v>46166880</v>
      </c>
      <c r="BX333" s="29">
        <f>'Saldo mensual (90-23)'!Z332</f>
        <v>41755575.430000007</v>
      </c>
      <c r="BY333" s="29">
        <f>'Exportaciones mensual (90-23)'!W332</f>
        <v>11119013.66</v>
      </c>
      <c r="BZ333" s="29">
        <f>'Importaciones mensual (90-23)'!AA332</f>
        <v>3043250</v>
      </c>
      <c r="CA333" s="29">
        <f>'Saldo mensual (90-23)'!AA332</f>
        <v>145474093.34999999</v>
      </c>
      <c r="CB333" s="29">
        <f>'Exportaciones mensual (90-23)'!X332</f>
        <v>150110380.09999999</v>
      </c>
      <c r="CC333" s="29">
        <f>'Importaciones mensual (90-23)'!AB332</f>
        <v>860783440</v>
      </c>
      <c r="CD333" s="29">
        <f>'Saldo mensual (90-23)'!AB332</f>
        <v>31404824.719999999</v>
      </c>
      <c r="CE333" s="29">
        <f>'Exportaciones mensual (90-23)'!AC332</f>
        <v>219323768.25999999</v>
      </c>
      <c r="CF333" s="29">
        <f>'Importaciones mensual (90-23)'!AC332</f>
        <v>59681750</v>
      </c>
      <c r="CG333" s="29">
        <f>'Saldo mensual (90-23)'!AC332</f>
        <v>-641459671.74000001</v>
      </c>
      <c r="CH333" s="29">
        <f>'Exportaciones mensual (90-23)'!Y332</f>
        <v>27874903.699999999</v>
      </c>
      <c r="CI333" s="29">
        <f>'Importaciones mensual (90-23)'!AD332</f>
        <v>21304210</v>
      </c>
      <c r="CJ333" s="29">
        <f>'Saldo mensual (90-23)'!AD332</f>
        <v>9178408.7900000066</v>
      </c>
      <c r="CK333" s="29">
        <f>'Exportaciones mensual (90-23)'!Z332</f>
        <v>78732175.430000007</v>
      </c>
      <c r="CL333" s="29">
        <f>'Importaciones mensual (90-23)'!AE332</f>
        <v>79982590</v>
      </c>
      <c r="CM333" s="29">
        <f>'Saldo mensual (90-23)'!AE332</f>
        <v>27379650.109999999</v>
      </c>
      <c r="CN333" s="29">
        <f>'Exportaciones mensual (90-23)'!AA332</f>
        <v>191640973.34999999</v>
      </c>
      <c r="CO333" s="29">
        <f>'Importaciones mensual (90-23)'!AF332</f>
        <v>84219060</v>
      </c>
      <c r="CP333" s="29">
        <f>'Saldo mensual (90-23)'!AF332</f>
        <v>-31255649.509999998</v>
      </c>
      <c r="CQ333" s="29">
        <f>'Exportaciones mensual (90-23)'!AB332</f>
        <v>34448074.719999999</v>
      </c>
      <c r="CR333" s="29">
        <f>'Importaciones mensual (90-23)'!AG332</f>
        <v>33651260</v>
      </c>
      <c r="CS333" s="29">
        <f>'Saldo mensual (90-23)'!AG332</f>
        <v>-27212168.740000002</v>
      </c>
      <c r="CT333" s="29">
        <f>'Exportaciones mensual (90-23)'!AC332</f>
        <v>219323768.25999999</v>
      </c>
      <c r="CU333" s="29">
        <f>'Importaciones mensual (90-23)'!AH332</f>
        <v>22991830</v>
      </c>
      <c r="CV333" s="29">
        <f>'Saldo mensual (90-23)'!AH332</f>
        <v>-23372039.649999999</v>
      </c>
      <c r="CW333" s="29">
        <f>'Exportaciones mensual (90-23)'!AC332</f>
        <v>219323768.25999999</v>
      </c>
      <c r="CX333" s="29">
        <f>'Importaciones mensual (90-23)'!AI332</f>
        <v>36766190</v>
      </c>
      <c r="CY333" s="29">
        <f>'Saldo mensual (90-23)'!AI332</f>
        <v>212581893.86000001</v>
      </c>
      <c r="CZ333" s="29">
        <f>'Exportaciones mensual (90-23)'!AE332</f>
        <v>48683860.109999999</v>
      </c>
      <c r="DA333" s="29">
        <f>'Importaciones mensual (90-23)'!AJ332</f>
        <v>12132420</v>
      </c>
      <c r="DB333" s="29">
        <f>'Saldo mensual (90-23)'!AJ332</f>
        <v>95026612.909999996</v>
      </c>
      <c r="DC333" s="29">
        <f>'Exportaciones mensual (90-23)'!AF332</f>
        <v>48726940.490000002</v>
      </c>
      <c r="DD333" s="29">
        <f>'Importaciones mensual (90-23)'!AK332</f>
        <v>6323180</v>
      </c>
      <c r="DE333" s="29">
        <f>'Saldo mensual (90-23)'!AK332</f>
        <v>587444.76999999955</v>
      </c>
      <c r="DF333" s="29">
        <f>'Exportaciones mensual (90-23)'!AG332</f>
        <v>57006891.259999998</v>
      </c>
      <c r="DG333" s="29">
        <f>'Importaciones mensual (90-23)'!AL332</f>
        <v>966820</v>
      </c>
      <c r="DH333" s="29">
        <f>'Saldo mensual (90-23)'!AL332</f>
        <v>47449617.57</v>
      </c>
      <c r="DI333" s="29">
        <f>'Exportaciones mensual (90-23)'!AH332</f>
        <v>10279220.35</v>
      </c>
      <c r="DJ333" s="29">
        <f>'Importaciones mensual (90-23)'!AM332</f>
        <v>38320</v>
      </c>
      <c r="DK333" s="29">
        <f>'Saldo mensual (90-23)'!AM332</f>
        <v>2718521.36</v>
      </c>
      <c r="DL333" s="29">
        <f>'Exportaciones mensual (90-23)'!AI332</f>
        <v>235573723.86000001</v>
      </c>
      <c r="DM333" s="29">
        <f>'Importaciones mensual (90-23)'!AN332</f>
        <v>339840</v>
      </c>
      <c r="DN333" s="29">
        <f>'Saldo mensual (90-23)'!AN332</f>
        <v>3893763.36</v>
      </c>
      <c r="DO333" s="29">
        <f>'Exportaciones mensual (90-23)'!AJ332</f>
        <v>131792802.91</v>
      </c>
      <c r="DP333" s="29">
        <f>'Importaciones mensual (90-23)'!AO332</f>
        <v>1052060</v>
      </c>
      <c r="DQ333" s="29">
        <f>'Saldo mensual (90-23)'!AO332</f>
        <v>104924668.2</v>
      </c>
      <c r="DR333" s="29">
        <f>'Exportaciones mensual (90-23)'!AP332</f>
        <v>41164481.93</v>
      </c>
      <c r="DS333" s="29">
        <f>'Importaciones mensual (90-23)'!AP332</f>
        <v>1511070</v>
      </c>
      <c r="DT333" s="29">
        <f>'Saldo mensual (90-23)'!AP332</f>
        <v>40112421.93</v>
      </c>
      <c r="DU333" s="29">
        <f>'Exportaciones mensual (90-23)'!AK332</f>
        <v>12719864.77</v>
      </c>
      <c r="DV333" s="29">
        <f>'Importaciones mensual (90-23)'!AQ332</f>
        <v>17693890</v>
      </c>
      <c r="DW333" s="29">
        <f>'Saldo mensual (90-23)'!AQ332</f>
        <v>12498064.109999999</v>
      </c>
      <c r="DX333" s="29">
        <f>'Exportaciones mensual (90-23)'!AL332</f>
        <v>53772797.57</v>
      </c>
      <c r="DY333" s="29">
        <f>'Importaciones mensual (90-23)'!AR332</f>
        <v>11818660</v>
      </c>
      <c r="DZ333" s="29">
        <f>'Saldo mensual (90-23)'!AR332</f>
        <v>44264682.880000003</v>
      </c>
      <c r="EA333" s="29">
        <f>'Exportaciones mensual (90-23)'!AM332</f>
        <v>3685341.36</v>
      </c>
      <c r="EB333" s="29">
        <f>'Importaciones mensual (90-23)'!AS332</f>
        <v>32453830.000000004</v>
      </c>
      <c r="EC333" s="29">
        <f>'Saldo mensual (90-23)'!AS332</f>
        <v>90776295.069999993</v>
      </c>
      <c r="ED333" s="29">
        <f>'Exportaciones mensual (90-23)'!AN332</f>
        <v>3932083.36</v>
      </c>
      <c r="EE333" s="29">
        <f>'Importaciones mensual (90-23)'!AT332</f>
        <v>81825130</v>
      </c>
      <c r="EF333" s="29">
        <f>'Saldo mensual (90-23)'!AT332</f>
        <v>292679400.44</v>
      </c>
    </row>
    <row r="334" spans="1:136">
      <c r="A334" s="9">
        <v>42736</v>
      </c>
      <c r="B334" s="29">
        <f>'Exportaciones mensual (90-23)'!B333</f>
        <v>693306997.23000002</v>
      </c>
      <c r="C334" s="29">
        <f>'Importaciones mensual (90-23)'!B333</f>
        <v>1022572850</v>
      </c>
      <c r="D334" s="29">
        <f>'Saldo mensual (90-23)'!B333</f>
        <v>-329265852.76999998</v>
      </c>
      <c r="E334" s="29">
        <f>'Exportaciones mensual (90-23)'!C333</f>
        <v>70504588.060000002</v>
      </c>
      <c r="F334" s="29">
        <f>'Importaciones mensual (90-23)'!C333</f>
        <v>37420210</v>
      </c>
      <c r="G334" s="29">
        <f>'Saldo mensual (90-23)'!C333</f>
        <v>33084378.060000006</v>
      </c>
      <c r="H334" s="30">
        <f>'Exportaciones mensual (90-23)'!D333</f>
        <v>81187512.840000004</v>
      </c>
      <c r="I334" s="29">
        <f>'Importaciones mensual (90-23)'!D333</f>
        <v>30101920</v>
      </c>
      <c r="J334" s="29">
        <f>'Saldo mensual (90-23)'!D333</f>
        <v>51085592.840000004</v>
      </c>
      <c r="K334" s="29">
        <f>'Exportaciones mensual (90-23)'!E333</f>
        <v>12980014.75</v>
      </c>
      <c r="L334" s="29">
        <f>'Importaciones mensual (90-23)'!E333</f>
        <v>206970</v>
      </c>
      <c r="M334" s="31">
        <f>'Saldo mensual (90-23)'!E333</f>
        <v>12773044.75</v>
      </c>
      <c r="N334" s="29">
        <f>'Exportaciones mensual (90-23)'!F333</f>
        <v>51517784.520000003</v>
      </c>
      <c r="O334" s="29">
        <f>'Importaciones mensual (90-23)'!F333</f>
        <v>95009950</v>
      </c>
      <c r="P334" s="29">
        <f>'Saldo mensual (90-23)'!F333</f>
        <v>-43492165.479999997</v>
      </c>
      <c r="Q334" s="29">
        <f>'Exportaciones mensual (90-23)'!G333</f>
        <v>243051886.80000001</v>
      </c>
      <c r="R334" s="29">
        <f>'Importaciones mensual (90-23)'!G333</f>
        <v>64462410.000000007</v>
      </c>
      <c r="S334" s="29">
        <f>'Saldo mensual (90-23)'!G333</f>
        <v>178589476.80000001</v>
      </c>
      <c r="T334" s="29">
        <f>'Exportaciones mensual (90-23)'!F333</f>
        <v>51517784.520000003</v>
      </c>
      <c r="U334" s="29">
        <f>'Importaciones mensual (90-23)'!H333</f>
        <v>14826860</v>
      </c>
      <c r="V334" s="29">
        <f>'Saldo mensual (90-23)'!H333</f>
        <v>31566097.939999998</v>
      </c>
      <c r="W334" s="29">
        <f>'Exportaciones mensual (90-23)'!G333</f>
        <v>243051886.80000001</v>
      </c>
      <c r="X334" s="29">
        <f>'Importaciones mensual (90-23)'!I333</f>
        <v>170740690</v>
      </c>
      <c r="Y334" s="29">
        <f>'Saldo mensual (90-23)'!J333</f>
        <v>69406389.659999996</v>
      </c>
      <c r="Z334" s="29">
        <f>'Exportaciones mensual (90-23)'!H333</f>
        <v>46392957.939999998</v>
      </c>
      <c r="AA334" s="29">
        <f>'Importaciones mensual (90-23)'!J333</f>
        <v>23960730</v>
      </c>
      <c r="AB334" s="29">
        <f>'Saldo mensual (90-23)'!J333</f>
        <v>69406389.659999996</v>
      </c>
      <c r="AC334" s="29">
        <f>'Exportaciones mensual (90-23)'!I333</f>
        <v>37089079.090000004</v>
      </c>
      <c r="AD334" s="29">
        <f>'Exportaciones mensual (90-23)'!I333</f>
        <v>37089079.090000004</v>
      </c>
      <c r="AE334" s="29">
        <f>'Saldo mensual (90-23)'!K333</f>
        <v>13530564.789999999</v>
      </c>
      <c r="AF334" s="29">
        <f>'Exportaciones mensual (90-23)'!J333</f>
        <v>80990339.659999996</v>
      </c>
      <c r="AG334" s="29">
        <f>'Importaciones mensual (90-23)'!L333</f>
        <v>27983120</v>
      </c>
      <c r="AH334" s="29">
        <f>'Saldo mensual (90-23)'!L333</f>
        <v>73163287.709999993</v>
      </c>
      <c r="AI334" s="29">
        <f>'Exportaciones mensual (90-23)'!M333</f>
        <v>126051838.65000001</v>
      </c>
      <c r="AJ334" s="29">
        <f>'Importaciones mensual (90-23)'!M333</f>
        <v>502823160</v>
      </c>
      <c r="AK334" s="29">
        <f>'Saldo mensual (90-23)'!M333</f>
        <v>98068718.650000006</v>
      </c>
      <c r="AL334" s="29">
        <f>'Exportaciones mensual (90-23)'!K333</f>
        <v>37491294.789999999</v>
      </c>
      <c r="AM334" s="29">
        <f>'Importaciones mensual (90-23)'!N333</f>
        <v>215564920</v>
      </c>
      <c r="AN334" s="29">
        <f>'Saldo mensual (90-23)'!N333</f>
        <v>-244428648.47999999</v>
      </c>
      <c r="AO334" s="29">
        <f>'Exportaciones mensual (90-23)'!L333</f>
        <v>81091017.709999993</v>
      </c>
      <c r="AP334" s="29">
        <f>'Importaciones mensual (90-23)'!O333</f>
        <v>12339800</v>
      </c>
      <c r="AQ334" s="29">
        <f>'Saldo mensual (90-23)'!O333</f>
        <v>-109400691.05</v>
      </c>
      <c r="AR334" s="29">
        <f>'Exportaciones mensual (90-23)'!P333</f>
        <v>1538747.45</v>
      </c>
      <c r="AS334" s="29">
        <f>'Importaciones mensual (90-23)'!P333</f>
        <v>27045080</v>
      </c>
      <c r="AT334" s="29">
        <f>'Saldo mensual (90-23)'!P333</f>
        <v>-10801052.550000001</v>
      </c>
      <c r="AU334" s="29">
        <f>'Exportaciones mensual (90-23)'!M333</f>
        <v>126051838.65000001</v>
      </c>
      <c r="AV334" s="29">
        <f>'Importaciones mensual (90-23)'!Q333</f>
        <v>71569380</v>
      </c>
      <c r="AW334" s="29">
        <f>'Saldo mensual (90-23)'!Q333</f>
        <v>-4607609.0399999991</v>
      </c>
      <c r="AX334" s="29">
        <f>'Exportaciones mensual (90-23)'!N333</f>
        <v>258394511.52000001</v>
      </c>
      <c r="AY334" s="29">
        <f>'Importaciones mensual (90-23)'!R333</f>
        <v>96693150</v>
      </c>
      <c r="AZ334" s="29">
        <f>'Saldo mensual (90-23)'!R333</f>
        <v>21342480.739999995</v>
      </c>
      <c r="BA334" s="29">
        <f>'Exportaciones mensual (90-23)'!O333</f>
        <v>106164228.95</v>
      </c>
      <c r="BB334" s="29">
        <f>'Importaciones mensual (90-23)'!S333</f>
        <v>172786580</v>
      </c>
      <c r="BC334" s="29">
        <f>'Saldo mensual (90-23)'!S333</f>
        <v>-77364176.680000007</v>
      </c>
      <c r="BD334" s="29">
        <f>'Exportaciones mensual (90-23)'!P333</f>
        <v>1538747.45</v>
      </c>
      <c r="BE334" s="29">
        <f>'Importaciones mensual (90-23)'!T333</f>
        <v>30317880</v>
      </c>
      <c r="BF334" s="29">
        <f>'Saldo mensual (90-23)'!T333</f>
        <v>-109842780.00999999</v>
      </c>
      <c r="BG334" s="29">
        <f>'Exportaciones mensual (90-23)'!Q333</f>
        <v>22437470.960000001</v>
      </c>
      <c r="BH334" s="29">
        <f>'Importaciones mensual (90-23)'!U333</f>
        <v>12150510</v>
      </c>
      <c r="BI334" s="29">
        <f>'Saldo mensual (90-23)'!U333</f>
        <v>58601761.650000006</v>
      </c>
      <c r="BJ334" s="29">
        <f>'Exportaciones mensual (90-23)'!R333</f>
        <v>92911860.739999995</v>
      </c>
      <c r="BK334" s="29">
        <f>'Importaciones mensual (90-23)'!V333</f>
        <v>9029120</v>
      </c>
      <c r="BL334" s="29">
        <f>'Saldo mensual (90-23)'!V333</f>
        <v>29516136.329999998</v>
      </c>
      <c r="BM334" s="29">
        <f>'Exportaciones mensual (90-23)'!S333</f>
        <v>19328973.32</v>
      </c>
      <c r="BN334" s="29">
        <f>'Importaciones mensual (90-23)'!W333</f>
        <v>204883860</v>
      </c>
      <c r="BO334" s="29">
        <f>'Saldo mensual (90-23)'!W333</f>
        <v>-5040515.66</v>
      </c>
      <c r="BP334" s="29">
        <f>'Exportaciones mensual (90-23)'!T333</f>
        <v>62943799.990000002</v>
      </c>
      <c r="BQ334" s="29">
        <f>'Importaciones mensual (90-23)'!X333</f>
        <v>38310210</v>
      </c>
      <c r="BR334" s="29">
        <f>'Saldo mensual (90-23)'!X333</f>
        <v>-134007685.14</v>
      </c>
      <c r="BS334" s="29">
        <f>'Exportaciones mensual (90-23)'!U333</f>
        <v>88919641.650000006</v>
      </c>
      <c r="BT334" s="29">
        <f>'Importaciones mensual (90-23)'!Y333</f>
        <v>51484950</v>
      </c>
      <c r="BU334" s="29">
        <f>'Saldo mensual (90-23)'!Y333</f>
        <v>27561146.109999999</v>
      </c>
      <c r="BV334" s="29">
        <f>'Exportaciones mensual (90-23)'!V333</f>
        <v>41666646.329999998</v>
      </c>
      <c r="BW334" s="29">
        <f>'Importaciones mensual (90-23)'!Z333</f>
        <v>56504180</v>
      </c>
      <c r="BX334" s="29">
        <f>'Saldo mensual (90-23)'!Z333</f>
        <v>11574969.719999999</v>
      </c>
      <c r="BY334" s="29">
        <f>'Exportaciones mensual (90-23)'!W333</f>
        <v>3988604.34</v>
      </c>
      <c r="BZ334" s="29">
        <f>'Importaciones mensual (90-23)'!AA333</f>
        <v>22397620</v>
      </c>
      <c r="CA334" s="29">
        <f>'Saldo mensual (90-23)'!AA333</f>
        <v>106696717.44999999</v>
      </c>
      <c r="CB334" s="29">
        <f>'Exportaciones mensual (90-23)'!X333</f>
        <v>70876174.859999999</v>
      </c>
      <c r="CC334" s="29">
        <f>'Importaciones mensual (90-23)'!AB333</f>
        <v>795529080</v>
      </c>
      <c r="CD334" s="29">
        <f>'Saldo mensual (90-23)'!AB333</f>
        <v>3098579.4299999997</v>
      </c>
      <c r="CE334" s="29">
        <f>'Exportaciones mensual (90-23)'!AC333</f>
        <v>229713860.71000001</v>
      </c>
      <c r="CF334" s="29">
        <f>'Importaciones mensual (90-23)'!AC333</f>
        <v>67904320</v>
      </c>
      <c r="CG334" s="29">
        <f>'Saldo mensual (90-23)'!AC333</f>
        <v>-565815219.28999996</v>
      </c>
      <c r="CH334" s="29">
        <f>'Exportaciones mensual (90-23)'!Y333</f>
        <v>65871356.109999999</v>
      </c>
      <c r="CI334" s="29">
        <f>'Importaciones mensual (90-23)'!AD333</f>
        <v>26824530</v>
      </c>
      <c r="CJ334" s="29">
        <f>'Saldo mensual (90-23)'!AD333</f>
        <v>-50877890.560000002</v>
      </c>
      <c r="CK334" s="29">
        <f>'Exportaciones mensual (90-23)'!Z333</f>
        <v>63059919.719999999</v>
      </c>
      <c r="CL334" s="29">
        <f>'Importaciones mensual (90-23)'!AE333</f>
        <v>66236090.000000007</v>
      </c>
      <c r="CM334" s="29">
        <f>'Saldo mensual (90-23)'!AE333</f>
        <v>50551362.790000007</v>
      </c>
      <c r="CN334" s="29">
        <f>'Exportaciones mensual (90-23)'!AA333</f>
        <v>163200897.44999999</v>
      </c>
      <c r="CO334" s="29">
        <f>'Importaciones mensual (90-23)'!AF333</f>
        <v>84660850</v>
      </c>
      <c r="CP334" s="29">
        <f>'Saldo mensual (90-23)'!AF333</f>
        <v>-29412540.040000007</v>
      </c>
      <c r="CQ334" s="29">
        <f>'Exportaciones mensual (90-23)'!AB333</f>
        <v>25496199.43</v>
      </c>
      <c r="CR334" s="29">
        <f>'Importaciones mensual (90-23)'!AG333</f>
        <v>36658400</v>
      </c>
      <c r="CS334" s="29">
        <f>'Saldo mensual (90-23)'!AG333</f>
        <v>-17691470.920000002</v>
      </c>
      <c r="CT334" s="29">
        <f>'Exportaciones mensual (90-23)'!AC333</f>
        <v>229713860.71000001</v>
      </c>
      <c r="CU334" s="29">
        <f>'Importaciones mensual (90-23)'!AH333</f>
        <v>39350240</v>
      </c>
      <c r="CV334" s="29">
        <f>'Saldo mensual (90-23)'!AH333</f>
        <v>-28894346.620000001</v>
      </c>
      <c r="CW334" s="29">
        <f>'Exportaciones mensual (90-23)'!AC333</f>
        <v>229713860.71000001</v>
      </c>
      <c r="CX334" s="29">
        <f>'Importaciones mensual (90-23)'!AI333</f>
        <v>39123800</v>
      </c>
      <c r="CY334" s="29">
        <f>'Saldo mensual (90-23)'!AI333</f>
        <v>162506101.81</v>
      </c>
      <c r="CZ334" s="29">
        <f>'Exportaciones mensual (90-23)'!AE333</f>
        <v>77375892.790000007</v>
      </c>
      <c r="DA334" s="29">
        <f>'Importaciones mensual (90-23)'!AJ333</f>
        <v>14023110</v>
      </c>
      <c r="DB334" s="29">
        <f>'Saldo mensual (90-23)'!AJ333</f>
        <v>61068802.269999996</v>
      </c>
      <c r="DC334" s="29">
        <f>'Exportaciones mensual (90-23)'!AF333</f>
        <v>36823549.960000001</v>
      </c>
      <c r="DD334" s="29">
        <f>'Importaciones mensual (90-23)'!AK333</f>
        <v>31752890</v>
      </c>
      <c r="DE334" s="29">
        <f>'Saldo mensual (90-23)'!AK333</f>
        <v>4888484.1999999993</v>
      </c>
      <c r="DF334" s="29">
        <f>'Exportaciones mensual (90-23)'!AG333</f>
        <v>66969379.079999998</v>
      </c>
      <c r="DG334" s="29">
        <f>'Importaciones mensual (90-23)'!AL333</f>
        <v>634210</v>
      </c>
      <c r="DH334" s="29">
        <f>'Saldo mensual (90-23)'!AL333</f>
        <v>10435231.840000004</v>
      </c>
      <c r="DI334" s="29">
        <f>'Exportaciones mensual (90-23)'!AH333</f>
        <v>7764053.3799999999</v>
      </c>
      <c r="DJ334" s="29">
        <f>'Importaciones mensual (90-23)'!AM333</f>
        <v>0</v>
      </c>
      <c r="DK334" s="29">
        <f>'Saldo mensual (90-23)'!AM333</f>
        <v>16479429.209999999</v>
      </c>
      <c r="DL334" s="29">
        <f>'Exportaciones mensual (90-23)'!AI333</f>
        <v>201856341.81</v>
      </c>
      <c r="DM334" s="29">
        <f>'Importaciones mensual (90-23)'!AN333</f>
        <v>12710</v>
      </c>
      <c r="DN334" s="29">
        <f>'Saldo mensual (90-23)'!AN333</f>
        <v>4094621.29</v>
      </c>
      <c r="DO334" s="29">
        <f>'Exportaciones mensual (90-23)'!AJ333</f>
        <v>100192602.27</v>
      </c>
      <c r="DP334" s="29">
        <f>'Importaciones mensual (90-23)'!AO333</f>
        <v>721560</v>
      </c>
      <c r="DQ334" s="29">
        <f>'Saldo mensual (90-23)'!AO333</f>
        <v>150054604.91</v>
      </c>
      <c r="DR334" s="29">
        <f>'Exportaciones mensual (90-23)'!AP333</f>
        <v>14059899.939999999</v>
      </c>
      <c r="DS334" s="29">
        <f>'Importaciones mensual (90-23)'!AP333</f>
        <v>1422540</v>
      </c>
      <c r="DT334" s="29">
        <f>'Saldo mensual (90-23)'!AP333</f>
        <v>13338339.939999999</v>
      </c>
      <c r="DU334" s="29">
        <f>'Exportaciones mensual (90-23)'!AK333</f>
        <v>18911594.199999999</v>
      </c>
      <c r="DV334" s="29">
        <f>'Importaciones mensual (90-23)'!AQ333</f>
        <v>19498070</v>
      </c>
      <c r="DW334" s="29">
        <f>'Saldo mensual (90-23)'!AQ333</f>
        <v>32043096.050000001</v>
      </c>
      <c r="DX334" s="29">
        <f>'Exportaciones mensual (90-23)'!AL333</f>
        <v>42188121.840000004</v>
      </c>
      <c r="DY334" s="29">
        <f>'Importaciones mensual (90-23)'!AR333</f>
        <v>4044360</v>
      </c>
      <c r="DZ334" s="29">
        <f>'Saldo mensual (90-23)'!AR333</f>
        <v>20858361.450000003</v>
      </c>
      <c r="EA334" s="29">
        <f>'Exportaciones mensual (90-23)'!AM333</f>
        <v>17113639.210000001</v>
      </c>
      <c r="EB334" s="29">
        <f>'Importaciones mensual (90-23)'!AS333</f>
        <v>25699230</v>
      </c>
      <c r="EC334" s="29">
        <f>'Saldo mensual (90-23)'!AS333</f>
        <v>83445073.730000004</v>
      </c>
      <c r="ED334" s="29">
        <f>'Exportaciones mensual (90-23)'!AN333</f>
        <v>4094621.29</v>
      </c>
      <c r="EE334" s="29">
        <f>'Importaciones mensual (90-23)'!AT333</f>
        <v>84905359.999999747</v>
      </c>
      <c r="EF334" s="29">
        <f>'Saldo mensual (90-23)'!AT333</f>
        <v>412171517.98000073</v>
      </c>
    </row>
    <row r="335" spans="1:136">
      <c r="A335" s="9">
        <v>42767</v>
      </c>
      <c r="B335" s="29">
        <f>'Exportaciones mensual (90-23)'!B334</f>
        <v>599222342.01999998</v>
      </c>
      <c r="C335" s="29">
        <f>'Importaciones mensual (90-23)'!B334</f>
        <v>1226434250</v>
      </c>
      <c r="D335" s="29">
        <f>'Saldo mensual (90-23)'!B334</f>
        <v>-627211907.98000002</v>
      </c>
      <c r="E335" s="29">
        <f>'Exportaciones mensual (90-23)'!C334</f>
        <v>84142668.950000003</v>
      </c>
      <c r="F335" s="29">
        <f>'Importaciones mensual (90-23)'!C334</f>
        <v>122253050</v>
      </c>
      <c r="G335" s="29">
        <f>'Saldo mensual (90-23)'!C334</f>
        <v>-38110381.049999997</v>
      </c>
      <c r="H335" s="30">
        <f>'Exportaciones mensual (90-23)'!D334</f>
        <v>81728337.209999993</v>
      </c>
      <c r="I335" s="29">
        <f>'Importaciones mensual (90-23)'!D334</f>
        <v>35501100</v>
      </c>
      <c r="J335" s="29">
        <f>'Saldo mensual (90-23)'!D334</f>
        <v>46227237.209999993</v>
      </c>
      <c r="K335" s="29">
        <f>'Exportaciones mensual (90-23)'!E334</f>
        <v>16717927.550000001</v>
      </c>
      <c r="L335" s="29">
        <f>'Importaciones mensual (90-23)'!E334</f>
        <v>84160</v>
      </c>
      <c r="M335" s="31">
        <f>'Saldo mensual (90-23)'!E334</f>
        <v>16633767.550000003</v>
      </c>
      <c r="N335" s="29">
        <f>'Exportaciones mensual (90-23)'!F334</f>
        <v>45702812.990000002</v>
      </c>
      <c r="O335" s="29">
        <f>'Importaciones mensual (90-23)'!F334</f>
        <v>85107590</v>
      </c>
      <c r="P335" s="29">
        <f>'Saldo mensual (90-23)'!F334</f>
        <v>-39404777.009999998</v>
      </c>
      <c r="Q335" s="29">
        <f>'Exportaciones mensual (90-23)'!G334</f>
        <v>192990088.56999999</v>
      </c>
      <c r="R335" s="29">
        <f>'Importaciones mensual (90-23)'!G334</f>
        <v>50675610</v>
      </c>
      <c r="S335" s="29">
        <f>'Saldo mensual (90-23)'!G334</f>
        <v>142314478.56999999</v>
      </c>
      <c r="T335" s="29">
        <f>'Exportaciones mensual (90-23)'!F334</f>
        <v>45702812.990000002</v>
      </c>
      <c r="U335" s="29">
        <f>'Importaciones mensual (90-23)'!H334</f>
        <v>12907390</v>
      </c>
      <c r="V335" s="29">
        <f>'Saldo mensual (90-23)'!H334</f>
        <v>33434078.590000007</v>
      </c>
      <c r="W335" s="29">
        <f>'Exportaciones mensual (90-23)'!G334</f>
        <v>192990088.56999999</v>
      </c>
      <c r="X335" s="29">
        <f>'Importaciones mensual (90-23)'!I334</f>
        <v>111391840</v>
      </c>
      <c r="Y335" s="29">
        <f>'Saldo mensual (90-23)'!J334</f>
        <v>56304319.439999998</v>
      </c>
      <c r="Z335" s="29">
        <f>'Exportaciones mensual (90-23)'!H334</f>
        <v>46341468.590000004</v>
      </c>
      <c r="AA335" s="29">
        <f>'Importaciones mensual (90-23)'!J334</f>
        <v>19856440</v>
      </c>
      <c r="AB335" s="29">
        <f>'Saldo mensual (90-23)'!J334</f>
        <v>56304319.439999998</v>
      </c>
      <c r="AC335" s="29">
        <f>'Exportaciones mensual (90-23)'!I334</f>
        <v>38434928.200000003</v>
      </c>
      <c r="AD335" s="29">
        <f>'Exportaciones mensual (90-23)'!I334</f>
        <v>38434928.200000003</v>
      </c>
      <c r="AE335" s="29">
        <f>'Saldo mensual (90-23)'!K334</f>
        <v>-3136617.6199999992</v>
      </c>
      <c r="AF335" s="29">
        <f>'Exportaciones mensual (90-23)'!J334</f>
        <v>63999229.439999998</v>
      </c>
      <c r="AG335" s="29">
        <f>'Importaciones mensual (90-23)'!L334</f>
        <v>30072210</v>
      </c>
      <c r="AH335" s="29">
        <f>'Saldo mensual (90-23)'!L334</f>
        <v>48863803.850000001</v>
      </c>
      <c r="AI335" s="29">
        <f>'Exportaciones mensual (90-23)'!M334</f>
        <v>77970250.370000005</v>
      </c>
      <c r="AJ335" s="29">
        <f>'Importaciones mensual (90-23)'!M334</f>
        <v>540408390</v>
      </c>
      <c r="AK335" s="29">
        <f>'Saldo mensual (90-23)'!M334</f>
        <v>47898040.370000005</v>
      </c>
      <c r="AL335" s="29">
        <f>'Exportaciones mensual (90-23)'!K334</f>
        <v>16719822.380000001</v>
      </c>
      <c r="AM335" s="29">
        <f>'Importaciones mensual (90-23)'!N334</f>
        <v>189769020</v>
      </c>
      <c r="AN335" s="29">
        <f>'Saldo mensual (90-23)'!N334</f>
        <v>-217439210.45999998</v>
      </c>
      <c r="AO335" s="29">
        <f>'Exportaciones mensual (90-23)'!L334</f>
        <v>54942783.850000001</v>
      </c>
      <c r="AP335" s="29">
        <f>'Importaciones mensual (90-23)'!O334</f>
        <v>12006320</v>
      </c>
      <c r="AQ335" s="29">
        <f>'Saldo mensual (90-23)'!O334</f>
        <v>-86224232.849999994</v>
      </c>
      <c r="AR335" s="29">
        <f>'Exportaciones mensual (90-23)'!P334</f>
        <v>1392407.45</v>
      </c>
      <c r="AS335" s="29">
        <f>'Importaciones mensual (90-23)'!P334</f>
        <v>16099020</v>
      </c>
      <c r="AT335" s="29">
        <f>'Saldo mensual (90-23)'!P334</f>
        <v>-10613912.550000001</v>
      </c>
      <c r="AU335" s="29">
        <f>'Exportaciones mensual (90-23)'!M334</f>
        <v>77970250.370000005</v>
      </c>
      <c r="AV335" s="29">
        <f>'Importaciones mensual (90-23)'!Q334</f>
        <v>60060550</v>
      </c>
      <c r="AW335" s="29">
        <f>'Saldo mensual (90-23)'!Q334</f>
        <v>29843743.850000001</v>
      </c>
      <c r="AX335" s="29">
        <f>'Exportaciones mensual (90-23)'!N334</f>
        <v>322969179.54000002</v>
      </c>
      <c r="AY335" s="29">
        <f>'Importaciones mensual (90-23)'!R334</f>
        <v>141812980</v>
      </c>
      <c r="AZ335" s="29">
        <f>'Saldo mensual (90-23)'!R334</f>
        <v>33366247.810000006</v>
      </c>
      <c r="BA335" s="29">
        <f>'Exportaciones mensual (90-23)'!O334</f>
        <v>103544787.15000001</v>
      </c>
      <c r="BB335" s="29">
        <f>'Importaciones mensual (90-23)'!S334</f>
        <v>93707110</v>
      </c>
      <c r="BC335" s="29">
        <f>'Saldo mensual (90-23)'!S334</f>
        <v>-120734353.31999999</v>
      </c>
      <c r="BD335" s="29">
        <f>'Exportaciones mensual (90-23)'!P334</f>
        <v>1392407.45</v>
      </c>
      <c r="BE335" s="29">
        <f>'Importaciones mensual (90-23)'!T334</f>
        <v>20784880</v>
      </c>
      <c r="BF335" s="29">
        <f>'Saldo mensual (90-23)'!T334</f>
        <v>-9038694.349999994</v>
      </c>
      <c r="BG335" s="29">
        <f>'Exportaciones mensual (90-23)'!Q334</f>
        <v>45942763.850000001</v>
      </c>
      <c r="BH335" s="29">
        <f>'Importaciones mensual (90-23)'!U334</f>
        <v>13105150</v>
      </c>
      <c r="BI335" s="29">
        <f>'Saldo mensual (90-23)'!U334</f>
        <v>65455947.959999986</v>
      </c>
      <c r="BJ335" s="29">
        <f>'Exportaciones mensual (90-23)'!R334</f>
        <v>93426797.810000002</v>
      </c>
      <c r="BK335" s="29">
        <f>'Importaciones mensual (90-23)'!V334</f>
        <v>5671830</v>
      </c>
      <c r="BL335" s="29">
        <f>'Saldo mensual (90-23)'!V334</f>
        <v>28493136.210000001</v>
      </c>
      <c r="BM335" s="29">
        <f>'Exportaciones mensual (90-23)'!S334</f>
        <v>21078626.68</v>
      </c>
      <c r="BN335" s="29">
        <f>'Importaciones mensual (90-23)'!W334</f>
        <v>118186110</v>
      </c>
      <c r="BO335" s="29">
        <f>'Saldo mensual (90-23)'!W334</f>
        <v>-1318589.0199999996</v>
      </c>
      <c r="BP335" s="29">
        <f>'Exportaciones mensual (90-23)'!T334</f>
        <v>84668415.650000006</v>
      </c>
      <c r="BQ335" s="29">
        <f>'Importaciones mensual (90-23)'!X334</f>
        <v>32636780</v>
      </c>
      <c r="BR335" s="29">
        <f>'Saldo mensual (90-23)'!X334</f>
        <v>-14473849.129999995</v>
      </c>
      <c r="BS335" s="29">
        <f>'Exportaciones mensual (90-23)'!U334</f>
        <v>86240827.959999993</v>
      </c>
      <c r="BT335" s="29">
        <f>'Importaciones mensual (90-23)'!Y334</f>
        <v>47304800</v>
      </c>
      <c r="BU335" s="29">
        <f>'Saldo mensual (90-23)'!Y334</f>
        <v>39482884.640000001</v>
      </c>
      <c r="BV335" s="29">
        <f>'Exportaciones mensual (90-23)'!V334</f>
        <v>41598286.210000001</v>
      </c>
      <c r="BW335" s="29">
        <f>'Importaciones mensual (90-23)'!Z334</f>
        <v>41374650</v>
      </c>
      <c r="BX335" s="29">
        <f>'Saldo mensual (90-23)'!Z334</f>
        <v>49454632.439999998</v>
      </c>
      <c r="BY335" s="29">
        <f>'Exportaciones mensual (90-23)'!W334</f>
        <v>4353240.9800000004</v>
      </c>
      <c r="BZ335" s="29">
        <f>'Importaciones mensual (90-23)'!AA334</f>
        <v>5587680</v>
      </c>
      <c r="CA335" s="29">
        <f>'Saldo mensual (90-23)'!AA334</f>
        <v>104408253.43000001</v>
      </c>
      <c r="CB335" s="29">
        <f>'Exportaciones mensual (90-23)'!X334</f>
        <v>103712260.87</v>
      </c>
      <c r="CC335" s="29">
        <f>'Importaciones mensual (90-23)'!AB334</f>
        <v>633583250</v>
      </c>
      <c r="CD335" s="29">
        <f>'Saldo mensual (90-23)'!AB334</f>
        <v>38194678.049999997</v>
      </c>
      <c r="CE335" s="29">
        <f>'Exportaciones mensual (90-23)'!AC334</f>
        <v>177187730.50999999</v>
      </c>
      <c r="CF335" s="29">
        <f>'Importaciones mensual (90-23)'!AC334</f>
        <v>40043320</v>
      </c>
      <c r="CG335" s="29">
        <f>'Saldo mensual (90-23)'!AC334</f>
        <v>-456395519.49000001</v>
      </c>
      <c r="CH335" s="29">
        <f>'Exportaciones mensual (90-23)'!Y334</f>
        <v>72119664.640000001</v>
      </c>
      <c r="CI335" s="29">
        <f>'Importaciones mensual (90-23)'!AD334</f>
        <v>24055590</v>
      </c>
      <c r="CJ335" s="29">
        <f>'Saldo mensual (90-23)'!AD334</f>
        <v>-21870256.210000001</v>
      </c>
      <c r="CK335" s="29">
        <f>'Exportaciones mensual (90-23)'!Z334</f>
        <v>96759432.439999998</v>
      </c>
      <c r="CL335" s="29">
        <f>'Importaciones mensual (90-23)'!AE334</f>
        <v>60810250</v>
      </c>
      <c r="CM335" s="29">
        <f>'Saldo mensual (90-23)'!AE334</f>
        <v>77515420.75</v>
      </c>
      <c r="CN335" s="29">
        <f>'Exportaciones mensual (90-23)'!AA334</f>
        <v>145782903.43000001</v>
      </c>
      <c r="CO335" s="29">
        <f>'Importaciones mensual (90-23)'!AF334</f>
        <v>72518050</v>
      </c>
      <c r="CP335" s="29">
        <f>'Saldo mensual (90-23)'!AF334</f>
        <v>-21982604.950000003</v>
      </c>
      <c r="CQ335" s="29">
        <f>'Exportaciones mensual (90-23)'!AB334</f>
        <v>43782358.049999997</v>
      </c>
      <c r="CR335" s="29">
        <f>'Importaciones mensual (90-23)'!AG334</f>
        <v>28188140</v>
      </c>
      <c r="CS335" s="29">
        <f>'Saldo mensual (90-23)'!AG334</f>
        <v>-24260188.57</v>
      </c>
      <c r="CT335" s="29">
        <f>'Exportaciones mensual (90-23)'!AC334</f>
        <v>177187730.50999999</v>
      </c>
      <c r="CU335" s="29">
        <f>'Importaciones mensual (90-23)'!AH334</f>
        <v>38970910</v>
      </c>
      <c r="CV335" s="29">
        <f>'Saldo mensual (90-23)'!AH334</f>
        <v>-24497627.82</v>
      </c>
      <c r="CW335" s="29">
        <f>'Exportaciones mensual (90-23)'!AC334</f>
        <v>177187730.50999999</v>
      </c>
      <c r="CX335" s="29">
        <f>'Importaciones mensual (90-23)'!AI334</f>
        <v>33415050</v>
      </c>
      <c r="CY335" s="29">
        <f>'Saldo mensual (90-23)'!AI334</f>
        <v>113784576.65000001</v>
      </c>
      <c r="CZ335" s="29">
        <f>'Exportaciones mensual (90-23)'!AE334</f>
        <v>101571010.75</v>
      </c>
      <c r="DA335" s="29">
        <f>'Importaciones mensual (90-23)'!AJ334</f>
        <v>6177390</v>
      </c>
      <c r="DB335" s="29">
        <f>'Saldo mensual (90-23)'!AJ334</f>
        <v>31374646.009999998</v>
      </c>
      <c r="DC335" s="29">
        <f>'Exportaciones mensual (90-23)'!AF334</f>
        <v>38827645.049999997</v>
      </c>
      <c r="DD335" s="29">
        <f>'Importaciones mensual (90-23)'!AK334</f>
        <v>33529790</v>
      </c>
      <c r="DE335" s="29">
        <f>'Saldo mensual (90-23)'!AK334</f>
        <v>15093370.129999999</v>
      </c>
      <c r="DF335" s="29">
        <f>'Exportaciones mensual (90-23)'!AG334</f>
        <v>48257861.43</v>
      </c>
      <c r="DG335" s="29">
        <f>'Importaciones mensual (90-23)'!AL334</f>
        <v>903680</v>
      </c>
      <c r="DH335" s="29">
        <f>'Saldo mensual (90-23)'!AL334</f>
        <v>-4836379.5500000007</v>
      </c>
      <c r="DI335" s="29">
        <f>'Exportaciones mensual (90-23)'!AH334</f>
        <v>3690512.18</v>
      </c>
      <c r="DJ335" s="29">
        <f>'Importaciones mensual (90-23)'!AM334</f>
        <v>0</v>
      </c>
      <c r="DK335" s="29">
        <f>'Saldo mensual (90-23)'!AM334</f>
        <v>10986738.4</v>
      </c>
      <c r="DL335" s="29">
        <f>'Exportaciones mensual (90-23)'!AI334</f>
        <v>152755486.65000001</v>
      </c>
      <c r="DM335" s="29">
        <f>'Importaciones mensual (90-23)'!AN334</f>
        <v>0</v>
      </c>
      <c r="DN335" s="29">
        <f>'Saldo mensual (90-23)'!AN334</f>
        <v>3219932.15</v>
      </c>
      <c r="DO335" s="29">
        <f>'Exportaciones mensual (90-23)'!AJ334</f>
        <v>64789696.009999998</v>
      </c>
      <c r="DP335" s="29">
        <f>'Importaciones mensual (90-23)'!AO334</f>
        <v>558690</v>
      </c>
      <c r="DQ335" s="29">
        <f>'Saldo mensual (90-23)'!AO334</f>
        <v>90504061.849999994</v>
      </c>
      <c r="DR335" s="29">
        <f>'Exportaciones mensual (90-23)'!AP334</f>
        <v>20202795.600000001</v>
      </c>
      <c r="DS335" s="29">
        <f>'Importaciones mensual (90-23)'!AP334</f>
        <v>1426800</v>
      </c>
      <c r="DT335" s="29">
        <f>'Saldo mensual (90-23)'!AP334</f>
        <v>19644105.600000001</v>
      </c>
      <c r="DU335" s="29">
        <f>'Exportaciones mensual (90-23)'!AK334</f>
        <v>21270760.129999999</v>
      </c>
      <c r="DV335" s="29">
        <f>'Importaciones mensual (90-23)'!AQ334</f>
        <v>5931180</v>
      </c>
      <c r="DW335" s="29">
        <f>'Saldo mensual (90-23)'!AQ334</f>
        <v>30274037.190000001</v>
      </c>
      <c r="DX335" s="29">
        <f>'Exportaciones mensual (90-23)'!AL334</f>
        <v>28693410.449999999</v>
      </c>
      <c r="DY335" s="29">
        <f>'Importaciones mensual (90-23)'!AR334</f>
        <v>856310</v>
      </c>
      <c r="DZ335" s="29">
        <f>'Saldo mensual (90-23)'!AR334</f>
        <v>39099499.340000004</v>
      </c>
      <c r="EA335" s="29">
        <f>'Exportaciones mensual (90-23)'!AM334</f>
        <v>11890418.4</v>
      </c>
      <c r="EB335" s="29">
        <f>'Importaciones mensual (90-23)'!AS334</f>
        <v>8772980</v>
      </c>
      <c r="EC335" s="29">
        <f>'Saldo mensual (90-23)'!AS334</f>
        <v>129498993.85000001</v>
      </c>
      <c r="ED335" s="29">
        <f>'Exportaciones mensual (90-23)'!AN334</f>
        <v>3219932.15</v>
      </c>
      <c r="EE335" s="29">
        <f>'Importaciones mensual (90-23)'!AT334</f>
        <v>89458829.999999806</v>
      </c>
      <c r="EF335" s="29">
        <f>'Saldo mensual (90-23)'!AT334</f>
        <v>235135321.19000024</v>
      </c>
    </row>
    <row r="336" spans="1:136">
      <c r="A336" s="9">
        <v>42795</v>
      </c>
      <c r="B336" s="29">
        <f>'Exportaciones mensual (90-23)'!B335</f>
        <v>794715943.12</v>
      </c>
      <c r="C336" s="29">
        <f>'Importaciones mensual (90-23)'!B335</f>
        <v>1557640960</v>
      </c>
      <c r="D336" s="29">
        <f>'Saldo mensual (90-23)'!B335</f>
        <v>-762925016.88</v>
      </c>
      <c r="E336" s="29">
        <f>'Exportaciones mensual (90-23)'!C335</f>
        <v>86587390.590000004</v>
      </c>
      <c r="F336" s="29">
        <f>'Importaciones mensual (90-23)'!C335</f>
        <v>171595400</v>
      </c>
      <c r="G336" s="29">
        <f>'Saldo mensual (90-23)'!C335</f>
        <v>-85008009.409999996</v>
      </c>
      <c r="H336" s="30">
        <f>'Exportaciones mensual (90-23)'!D335</f>
        <v>91465153.530000001</v>
      </c>
      <c r="I336" s="29">
        <f>'Importaciones mensual (90-23)'!D335</f>
        <v>46057510</v>
      </c>
      <c r="J336" s="29">
        <f>'Saldo mensual (90-23)'!D335</f>
        <v>45407643.530000001</v>
      </c>
      <c r="K336" s="29">
        <f>'Exportaciones mensual (90-23)'!E335</f>
        <v>5672385.9699999997</v>
      </c>
      <c r="L336" s="29">
        <f>'Importaciones mensual (90-23)'!E335</f>
        <v>96760</v>
      </c>
      <c r="M336" s="31">
        <f>'Saldo mensual (90-23)'!E335</f>
        <v>5575625.9699999997</v>
      </c>
      <c r="N336" s="29">
        <f>'Exportaciones mensual (90-23)'!F335</f>
        <v>58792925.759999998</v>
      </c>
      <c r="O336" s="29">
        <f>'Importaciones mensual (90-23)'!F335</f>
        <v>99773250</v>
      </c>
      <c r="P336" s="29">
        <f>'Saldo mensual (90-23)'!F335</f>
        <v>-40980324.240000002</v>
      </c>
      <c r="Q336" s="29">
        <f>'Exportaciones mensual (90-23)'!G335</f>
        <v>227324376.19999999</v>
      </c>
      <c r="R336" s="29">
        <f>'Importaciones mensual (90-23)'!G335</f>
        <v>68205180</v>
      </c>
      <c r="S336" s="29">
        <f>'Saldo mensual (90-23)'!G335</f>
        <v>159119196.19999999</v>
      </c>
      <c r="T336" s="29">
        <f>'Exportaciones mensual (90-23)'!F335</f>
        <v>58792925.759999998</v>
      </c>
      <c r="U336" s="29">
        <f>'Importaciones mensual (90-23)'!H335</f>
        <v>20426290</v>
      </c>
      <c r="V336" s="29">
        <f>'Saldo mensual (90-23)'!H335</f>
        <v>23646994.079999998</v>
      </c>
      <c r="W336" s="29">
        <f>'Exportaciones mensual (90-23)'!G335</f>
        <v>227324376.19999999</v>
      </c>
      <c r="X336" s="29">
        <f>'Importaciones mensual (90-23)'!I335</f>
        <v>177634280</v>
      </c>
      <c r="Y336" s="29">
        <f>'Saldo mensual (90-23)'!J335</f>
        <v>95097832.519999996</v>
      </c>
      <c r="Z336" s="29">
        <f>'Exportaciones mensual (90-23)'!H335</f>
        <v>44073284.079999998</v>
      </c>
      <c r="AA336" s="29">
        <f>'Importaciones mensual (90-23)'!J335</f>
        <v>32514730</v>
      </c>
      <c r="AB336" s="29">
        <f>'Saldo mensual (90-23)'!J335</f>
        <v>95097832.519999996</v>
      </c>
      <c r="AC336" s="29">
        <f>'Exportaciones mensual (90-23)'!I335</f>
        <v>63920047.520000003</v>
      </c>
      <c r="AD336" s="29">
        <f>'Exportaciones mensual (90-23)'!I335</f>
        <v>63920047.520000003</v>
      </c>
      <c r="AE336" s="29">
        <f>'Saldo mensual (90-23)'!K335</f>
        <v>-8102390.9699999979</v>
      </c>
      <c r="AF336" s="29">
        <f>'Exportaciones mensual (90-23)'!J335</f>
        <v>109275932.52</v>
      </c>
      <c r="AG336" s="29">
        <f>'Importaciones mensual (90-23)'!L335</f>
        <v>56756040</v>
      </c>
      <c r="AH336" s="29">
        <f>'Saldo mensual (90-23)'!L335</f>
        <v>97351988.680000007</v>
      </c>
      <c r="AI336" s="29">
        <f>'Exportaciones mensual (90-23)'!M335</f>
        <v>121833106.84</v>
      </c>
      <c r="AJ336" s="29">
        <f>'Importaciones mensual (90-23)'!M335</f>
        <v>517702070.00000006</v>
      </c>
      <c r="AK336" s="29">
        <f>'Saldo mensual (90-23)'!M335</f>
        <v>65077066.840000004</v>
      </c>
      <c r="AL336" s="29">
        <f>'Exportaciones mensual (90-23)'!K335</f>
        <v>24412339.030000001</v>
      </c>
      <c r="AM336" s="29">
        <f>'Importaciones mensual (90-23)'!N335</f>
        <v>305738380</v>
      </c>
      <c r="AN336" s="29">
        <f>'Saldo mensual (90-23)'!N335</f>
        <v>-232580168.24000007</v>
      </c>
      <c r="AO336" s="29">
        <f>'Exportaciones mensual (90-23)'!L335</f>
        <v>104143338.68000001</v>
      </c>
      <c r="AP336" s="29">
        <f>'Importaciones mensual (90-23)'!O335</f>
        <v>20501230</v>
      </c>
      <c r="AQ336" s="29">
        <f>'Saldo mensual (90-23)'!O335</f>
        <v>-242931481.07999998</v>
      </c>
      <c r="AR336" s="29">
        <f>'Exportaciones mensual (90-23)'!P335</f>
        <v>1599731.29</v>
      </c>
      <c r="AS336" s="29">
        <f>'Importaciones mensual (90-23)'!P335</f>
        <v>23848740</v>
      </c>
      <c r="AT336" s="29">
        <f>'Saldo mensual (90-23)'!P335</f>
        <v>-18901498.710000001</v>
      </c>
      <c r="AU336" s="29">
        <f>'Exportaciones mensual (90-23)'!M335</f>
        <v>121833106.84</v>
      </c>
      <c r="AV336" s="29">
        <f>'Importaciones mensual (90-23)'!Q335</f>
        <v>102353080</v>
      </c>
      <c r="AW336" s="29">
        <f>'Saldo mensual (90-23)'!Q335</f>
        <v>-5286208.9400000013</v>
      </c>
      <c r="AX336" s="29">
        <f>'Exportaciones mensual (90-23)'!N335</f>
        <v>285121901.75999999</v>
      </c>
      <c r="AY336" s="29">
        <f>'Importaciones mensual (90-23)'!R335</f>
        <v>139648030</v>
      </c>
      <c r="AZ336" s="29">
        <f>'Saldo mensual (90-23)'!R335</f>
        <v>-9195332.9200000018</v>
      </c>
      <c r="BA336" s="29">
        <f>'Exportaciones mensual (90-23)'!O335</f>
        <v>62806898.920000002</v>
      </c>
      <c r="BB336" s="29">
        <f>'Importaciones mensual (90-23)'!S335</f>
        <v>138839380</v>
      </c>
      <c r="BC336" s="29">
        <f>'Saldo mensual (90-23)'!S335</f>
        <v>-119267087.14</v>
      </c>
      <c r="BD336" s="29">
        <f>'Exportaciones mensual (90-23)'!P335</f>
        <v>1599731.29</v>
      </c>
      <c r="BE336" s="29">
        <f>'Importaciones mensual (90-23)'!T335</f>
        <v>72496680</v>
      </c>
      <c r="BF336" s="29">
        <f>'Saldo mensual (90-23)'!T335</f>
        <v>-56597315.670000002</v>
      </c>
      <c r="BG336" s="29">
        <f>'Exportaciones mensual (90-23)'!Q335</f>
        <v>18562531.059999999</v>
      </c>
      <c r="BH336" s="29">
        <f>'Importaciones mensual (90-23)'!U335</f>
        <v>20277810</v>
      </c>
      <c r="BI336" s="29">
        <f>'Saldo mensual (90-23)'!U335</f>
        <v>2723902.8599999994</v>
      </c>
      <c r="BJ336" s="29">
        <f>'Exportaciones mensual (90-23)'!R335</f>
        <v>93157747.079999998</v>
      </c>
      <c r="BK336" s="29">
        <f>'Importaciones mensual (90-23)'!V335</f>
        <v>6858220</v>
      </c>
      <c r="BL336" s="29">
        <f>'Saldo mensual (90-23)'!V335</f>
        <v>40347396.670000002</v>
      </c>
      <c r="BM336" s="29">
        <f>'Exportaciones mensual (90-23)'!S335</f>
        <v>20380942.859999999</v>
      </c>
      <c r="BN336" s="29">
        <f>'Importaciones mensual (90-23)'!W335</f>
        <v>132365620</v>
      </c>
      <c r="BO336" s="29">
        <f>'Saldo mensual (90-23)'!W335</f>
        <v>-1499139.21</v>
      </c>
      <c r="BP336" s="29">
        <f>'Exportaciones mensual (90-23)'!T335</f>
        <v>82242064.329999998</v>
      </c>
      <c r="BQ336" s="29">
        <f>'Importaciones mensual (90-23)'!X335</f>
        <v>41829000</v>
      </c>
      <c r="BR336" s="29">
        <f>'Saldo mensual (90-23)'!X335</f>
        <v>-23549962.170000002</v>
      </c>
      <c r="BS336" s="29">
        <f>'Exportaciones mensual (90-23)'!U335</f>
        <v>75220582.859999999</v>
      </c>
      <c r="BT336" s="29">
        <f>'Importaciones mensual (90-23)'!Y335</f>
        <v>57165080</v>
      </c>
      <c r="BU336" s="29">
        <f>'Saldo mensual (90-23)'!Y335</f>
        <v>17552383.280000001</v>
      </c>
      <c r="BV336" s="29">
        <f>'Exportaciones mensual (90-23)'!V335</f>
        <v>60625206.670000002</v>
      </c>
      <c r="BW336" s="29">
        <f>'Importaciones mensual (90-23)'!Z335</f>
        <v>56908370</v>
      </c>
      <c r="BX336" s="29">
        <f>'Saldo mensual (90-23)'!Z335</f>
        <v>55753402.200000003</v>
      </c>
      <c r="BY336" s="29">
        <f>'Exportaciones mensual (90-23)'!W335</f>
        <v>5359080.79</v>
      </c>
      <c r="BZ336" s="29">
        <f>'Importaciones mensual (90-23)'!AA335</f>
        <v>15634660</v>
      </c>
      <c r="CA336" s="29">
        <f>'Saldo mensual (90-23)'!AA335</f>
        <v>229738329.20999998</v>
      </c>
      <c r="CB336" s="29">
        <f>'Exportaciones mensual (90-23)'!X335</f>
        <v>108815657.83</v>
      </c>
      <c r="CC336" s="29">
        <f>'Importaciones mensual (90-23)'!AB335</f>
        <v>914585850</v>
      </c>
      <c r="CD336" s="29">
        <f>'Saldo mensual (90-23)'!AB335</f>
        <v>33120645.400000002</v>
      </c>
      <c r="CE336" s="29">
        <f>'Exportaciones mensual (90-23)'!AC335</f>
        <v>178313752.38</v>
      </c>
      <c r="CF336" s="29">
        <f>'Importaciones mensual (90-23)'!AC335</f>
        <v>76146850</v>
      </c>
      <c r="CG336" s="29">
        <f>'Saldo mensual (90-23)'!AC335</f>
        <v>-736272097.62</v>
      </c>
      <c r="CH336" s="29">
        <f>'Exportaciones mensual (90-23)'!Y335</f>
        <v>59381383.280000001</v>
      </c>
      <c r="CI336" s="29">
        <f>'Importaciones mensual (90-23)'!AD335</f>
        <v>23820810</v>
      </c>
      <c r="CJ336" s="29">
        <f>'Saldo mensual (90-23)'!AD335</f>
        <v>-53714342.25</v>
      </c>
      <c r="CK336" s="29">
        <f>'Exportaciones mensual (90-23)'!Z335</f>
        <v>112918482.2</v>
      </c>
      <c r="CL336" s="29">
        <f>'Importaciones mensual (90-23)'!AE335</f>
        <v>101530580</v>
      </c>
      <c r="CM336" s="29">
        <f>'Saldo mensual (90-23)'!AE335</f>
        <v>95526046.469999999</v>
      </c>
      <c r="CN336" s="29">
        <f>'Exportaciones mensual (90-23)'!AA335</f>
        <v>286646699.20999998</v>
      </c>
      <c r="CO336" s="29">
        <f>'Importaciones mensual (90-23)'!AF335</f>
        <v>119206850</v>
      </c>
      <c r="CP336" s="29">
        <f>'Saldo mensual (90-23)'!AF335</f>
        <v>-77576510.189999998</v>
      </c>
      <c r="CQ336" s="29">
        <f>'Exportaciones mensual (90-23)'!AB335</f>
        <v>48755305.399999999</v>
      </c>
      <c r="CR336" s="29">
        <f>'Importaciones mensual (90-23)'!AG335</f>
        <v>35445010</v>
      </c>
      <c r="CS336" s="29">
        <f>'Saldo mensual (90-23)'!AG335</f>
        <v>-56266200.039999999</v>
      </c>
      <c r="CT336" s="29">
        <f>'Exportaciones mensual (90-23)'!AC335</f>
        <v>178313752.38</v>
      </c>
      <c r="CU336" s="29">
        <f>'Importaciones mensual (90-23)'!AH335</f>
        <v>55355890</v>
      </c>
      <c r="CV336" s="29">
        <f>'Saldo mensual (90-23)'!AH335</f>
        <v>-31436778.370000001</v>
      </c>
      <c r="CW336" s="29">
        <f>'Exportaciones mensual (90-23)'!AC335</f>
        <v>178313752.38</v>
      </c>
      <c r="CX336" s="29">
        <f>'Importaciones mensual (90-23)'!AI335</f>
        <v>45239530</v>
      </c>
      <c r="CY336" s="29">
        <f>'Saldo mensual (90-23)'!AI335</f>
        <v>166862920.25999999</v>
      </c>
      <c r="CZ336" s="29">
        <f>'Exportaciones mensual (90-23)'!AE335</f>
        <v>119346856.47</v>
      </c>
      <c r="DA336" s="29">
        <f>'Importaciones mensual (90-23)'!AJ335</f>
        <v>10854710</v>
      </c>
      <c r="DB336" s="29">
        <f>'Saldo mensual (90-23)'!AJ335</f>
        <v>59387950.829999998</v>
      </c>
      <c r="DC336" s="29">
        <f>'Exportaciones mensual (90-23)'!AF335</f>
        <v>23954069.809999999</v>
      </c>
      <c r="DD336" s="29">
        <f>'Importaciones mensual (90-23)'!AK335</f>
        <v>38080480</v>
      </c>
      <c r="DE336" s="29">
        <f>'Saldo mensual (90-23)'!AK335</f>
        <v>6453313.5799999982</v>
      </c>
      <c r="DF336" s="29">
        <f>'Exportaciones mensual (90-23)'!AG335</f>
        <v>62940649.960000001</v>
      </c>
      <c r="DG336" s="29">
        <f>'Importaciones mensual (90-23)'!AL335</f>
        <v>1089370</v>
      </c>
      <c r="DH336" s="29">
        <f>'Saldo mensual (90-23)'!AL335</f>
        <v>-5178421.41</v>
      </c>
      <c r="DI336" s="29">
        <f>'Exportaciones mensual (90-23)'!AH335</f>
        <v>4008231.63</v>
      </c>
      <c r="DJ336" s="29">
        <f>'Importaciones mensual (90-23)'!AM335</f>
        <v>0</v>
      </c>
      <c r="DK336" s="29">
        <f>'Saldo mensual (90-23)'!AM335</f>
        <v>1956168.58</v>
      </c>
      <c r="DL336" s="29">
        <f>'Exportaciones mensual (90-23)'!AI335</f>
        <v>222218810.25999999</v>
      </c>
      <c r="DM336" s="29">
        <f>'Importaciones mensual (90-23)'!AN335</f>
        <v>0</v>
      </c>
      <c r="DN336" s="29">
        <f>'Saldo mensual (90-23)'!AN335</f>
        <v>3420616.49</v>
      </c>
      <c r="DO336" s="29">
        <f>'Exportaciones mensual (90-23)'!AJ335</f>
        <v>104627480.83</v>
      </c>
      <c r="DP336" s="29">
        <f>'Importaciones mensual (90-23)'!AO335</f>
        <v>590840</v>
      </c>
      <c r="DQ336" s="29">
        <f>'Saldo mensual (90-23)'!AO335</f>
        <v>185283112.68000001</v>
      </c>
      <c r="DR336" s="29">
        <f>'Exportaciones mensual (90-23)'!AP335</f>
        <v>114788481.95</v>
      </c>
      <c r="DS336" s="29">
        <f>'Importaciones mensual (90-23)'!AP335</f>
        <v>5181970</v>
      </c>
      <c r="DT336" s="29">
        <f>'Saldo mensual (90-23)'!AP335</f>
        <v>114197641.95</v>
      </c>
      <c r="DU336" s="29">
        <f>'Exportaciones mensual (90-23)'!AK335</f>
        <v>17308023.579999998</v>
      </c>
      <c r="DV336" s="29">
        <f>'Importaciones mensual (90-23)'!AQ335</f>
        <v>16271809.999999998</v>
      </c>
      <c r="DW336" s="29">
        <f>'Saldo mensual (90-23)'!AQ335</f>
        <v>44775900.670000002</v>
      </c>
      <c r="DX336" s="29">
        <f>'Exportaciones mensual (90-23)'!AL335</f>
        <v>32902058.59</v>
      </c>
      <c r="DY336" s="29">
        <f>'Importaciones mensual (90-23)'!AR335</f>
        <v>43597540</v>
      </c>
      <c r="DZ336" s="29">
        <f>'Saldo mensual (90-23)'!AR335</f>
        <v>17757677.039999999</v>
      </c>
      <c r="EA336" s="29">
        <f>'Exportaciones mensual (90-23)'!AM335</f>
        <v>3045538.58</v>
      </c>
      <c r="EB336" s="29">
        <f>'Importaciones mensual (90-23)'!AS335</f>
        <v>65642160.000000007</v>
      </c>
      <c r="EC336" s="29">
        <f>'Saldo mensual (90-23)'!AS335</f>
        <v>-6653534.8400000036</v>
      </c>
      <c r="ED336" s="29">
        <f>'Exportaciones mensual (90-23)'!AN335</f>
        <v>3420616.49</v>
      </c>
      <c r="EE336" s="29">
        <f>'Importaciones mensual (90-23)'!AT335</f>
        <v>84165660.000000119</v>
      </c>
      <c r="EF336" s="29">
        <f>'Saldo mensual (90-23)'!AT335</f>
        <v>210502359.84000003</v>
      </c>
    </row>
    <row r="337" spans="1:136">
      <c r="A337" s="9">
        <v>42826</v>
      </c>
      <c r="B337" s="29">
        <f>'Exportaciones mensual (90-23)'!B336</f>
        <v>755151243.54999995</v>
      </c>
      <c r="C337" s="29">
        <f>'Importaciones mensual (90-23)'!B336</f>
        <v>1395419440</v>
      </c>
      <c r="D337" s="29">
        <f>'Saldo mensual (90-23)'!B336</f>
        <v>-640268196.45000005</v>
      </c>
      <c r="E337" s="29">
        <f>'Exportaciones mensual (90-23)'!C336</f>
        <v>87090905.849999994</v>
      </c>
      <c r="F337" s="29">
        <f>'Importaciones mensual (90-23)'!C336</f>
        <v>77537270</v>
      </c>
      <c r="G337" s="29">
        <f>'Saldo mensual (90-23)'!C336</f>
        <v>9553635.849999994</v>
      </c>
      <c r="H337" s="30">
        <f>'Exportaciones mensual (90-23)'!D336</f>
        <v>89291595.530000001</v>
      </c>
      <c r="I337" s="29">
        <f>'Importaciones mensual (90-23)'!D336</f>
        <v>39150610</v>
      </c>
      <c r="J337" s="29">
        <f>'Saldo mensual (90-23)'!D336</f>
        <v>50140985.530000001</v>
      </c>
      <c r="K337" s="29">
        <f>'Exportaciones mensual (90-23)'!E336</f>
        <v>5804897.5</v>
      </c>
      <c r="L337" s="29">
        <f>'Importaciones mensual (90-23)'!E336</f>
        <v>221200</v>
      </c>
      <c r="M337" s="31">
        <f>'Saldo mensual (90-23)'!E336</f>
        <v>5583697.5</v>
      </c>
      <c r="N337" s="29">
        <f>'Exportaciones mensual (90-23)'!F336</f>
        <v>50460186.229999997</v>
      </c>
      <c r="O337" s="29">
        <f>'Importaciones mensual (90-23)'!F336</f>
        <v>85968030</v>
      </c>
      <c r="P337" s="29">
        <f>'Saldo mensual (90-23)'!F336</f>
        <v>-35507843.770000003</v>
      </c>
      <c r="Q337" s="29">
        <f>'Exportaciones mensual (90-23)'!G336</f>
        <v>195389490.77000001</v>
      </c>
      <c r="R337" s="29">
        <f>'Importaciones mensual (90-23)'!G336</f>
        <v>55417210</v>
      </c>
      <c r="S337" s="29">
        <f>'Saldo mensual (90-23)'!G336</f>
        <v>139972280.77000001</v>
      </c>
      <c r="T337" s="29">
        <f>'Exportaciones mensual (90-23)'!F336</f>
        <v>50460186.229999997</v>
      </c>
      <c r="U337" s="29">
        <f>'Importaciones mensual (90-23)'!H336</f>
        <v>16924870</v>
      </c>
      <c r="V337" s="29">
        <f>'Saldo mensual (90-23)'!H336</f>
        <v>16092084.979999999</v>
      </c>
      <c r="W337" s="29">
        <f>'Exportaciones mensual (90-23)'!G336</f>
        <v>195389490.77000001</v>
      </c>
      <c r="X337" s="29">
        <f>'Importaciones mensual (90-23)'!I336</f>
        <v>172168140</v>
      </c>
      <c r="Y337" s="29">
        <f>'Saldo mensual (90-23)'!J336</f>
        <v>70254816.560000002</v>
      </c>
      <c r="Z337" s="29">
        <f>'Exportaciones mensual (90-23)'!H336</f>
        <v>33016954.98</v>
      </c>
      <c r="AA337" s="29">
        <f>'Importaciones mensual (90-23)'!J336</f>
        <v>21641880</v>
      </c>
      <c r="AB337" s="29">
        <f>'Saldo mensual (90-23)'!J336</f>
        <v>70254816.560000002</v>
      </c>
      <c r="AC337" s="29">
        <f>'Exportaciones mensual (90-23)'!I336</f>
        <v>82882074.590000004</v>
      </c>
      <c r="AD337" s="29">
        <f>'Exportaciones mensual (90-23)'!I336</f>
        <v>82882074.590000004</v>
      </c>
      <c r="AE337" s="29">
        <f>'Saldo mensual (90-23)'!K336</f>
        <v>1784861.0199999996</v>
      </c>
      <c r="AF337" s="29">
        <f>'Exportaciones mensual (90-23)'!J336</f>
        <v>78280246.560000002</v>
      </c>
      <c r="AG337" s="29">
        <f>'Importaciones mensual (90-23)'!L336</f>
        <v>64560770.000000007</v>
      </c>
      <c r="AH337" s="29">
        <f>'Saldo mensual (90-23)'!L336</f>
        <v>64370792.209999993</v>
      </c>
      <c r="AI337" s="29">
        <f>'Exportaciones mensual (90-23)'!M336</f>
        <v>97327596.569999993</v>
      </c>
      <c r="AJ337" s="29">
        <f>'Importaciones mensual (90-23)'!M336</f>
        <v>640227430</v>
      </c>
      <c r="AK337" s="29">
        <f>'Saldo mensual (90-23)'!M336</f>
        <v>32766826.569999985</v>
      </c>
      <c r="AL337" s="29">
        <f>'Exportaciones mensual (90-23)'!K336</f>
        <v>23426741.02</v>
      </c>
      <c r="AM337" s="29">
        <f>'Importaciones mensual (90-23)'!N336</f>
        <v>245007450</v>
      </c>
      <c r="AN337" s="29">
        <f>'Saldo mensual (90-23)'!N336</f>
        <v>-256808724.42999998</v>
      </c>
      <c r="AO337" s="29">
        <f>'Exportaciones mensual (90-23)'!L336</f>
        <v>85886652.209999993</v>
      </c>
      <c r="AP337" s="29">
        <f>'Importaciones mensual (90-23)'!O336</f>
        <v>15224530</v>
      </c>
      <c r="AQ337" s="29">
        <f>'Saldo mensual (90-23)'!O336</f>
        <v>-165097495.09999999</v>
      </c>
      <c r="AR337" s="29">
        <f>'Exportaciones mensual (90-23)'!P336</f>
        <v>968941.19</v>
      </c>
      <c r="AS337" s="29">
        <f>'Importaciones mensual (90-23)'!P336</f>
        <v>19512770</v>
      </c>
      <c r="AT337" s="29">
        <f>'Saldo mensual (90-23)'!P336</f>
        <v>-14255588.810000001</v>
      </c>
      <c r="AU337" s="29">
        <f>'Exportaciones mensual (90-23)'!M336</f>
        <v>97327596.569999993</v>
      </c>
      <c r="AV337" s="29">
        <f>'Importaciones mensual (90-23)'!Q336</f>
        <v>84018920</v>
      </c>
      <c r="AW337" s="29">
        <f>'Saldo mensual (90-23)'!Q336</f>
        <v>-273451.8200000003</v>
      </c>
      <c r="AX337" s="29">
        <f>'Exportaciones mensual (90-23)'!N336</f>
        <v>383418705.56999999</v>
      </c>
      <c r="AY337" s="29">
        <f>'Importaciones mensual (90-23)'!R336</f>
        <v>104398450</v>
      </c>
      <c r="AZ337" s="29">
        <f>'Saldo mensual (90-23)'!R336</f>
        <v>17931291.260000005</v>
      </c>
      <c r="BA337" s="29">
        <f>'Exportaciones mensual (90-23)'!O336</f>
        <v>79909954.900000006</v>
      </c>
      <c r="BB337" s="29">
        <f>'Importaciones mensual (90-23)'!S336</f>
        <v>93129860</v>
      </c>
      <c r="BC337" s="29">
        <f>'Saldo mensual (90-23)'!S336</f>
        <v>-81775131.560000002</v>
      </c>
      <c r="BD337" s="29">
        <f>'Exportaciones mensual (90-23)'!P336</f>
        <v>968941.19</v>
      </c>
      <c r="BE337" s="29">
        <f>'Importaciones mensual (90-23)'!T336</f>
        <v>21869590</v>
      </c>
      <c r="BF337" s="29">
        <f>'Saldo mensual (90-23)'!T336</f>
        <v>-9795700.150000006</v>
      </c>
      <c r="BG337" s="29">
        <f>'Exportaciones mensual (90-23)'!Q336</f>
        <v>19239318.18</v>
      </c>
      <c r="BH337" s="29">
        <f>'Importaciones mensual (90-23)'!U336</f>
        <v>38840740</v>
      </c>
      <c r="BI337" s="29">
        <f>'Saldo mensual (90-23)'!U336</f>
        <v>58372521.269999996</v>
      </c>
      <c r="BJ337" s="29">
        <f>'Exportaciones mensual (90-23)'!R336</f>
        <v>101950211.26000001</v>
      </c>
      <c r="BK337" s="29">
        <f>'Importaciones mensual (90-23)'!V336</f>
        <v>14782170</v>
      </c>
      <c r="BL337" s="29">
        <f>'Saldo mensual (90-23)'!V336</f>
        <v>8520097.200000003</v>
      </c>
      <c r="BM337" s="29">
        <f>'Exportaciones mensual (90-23)'!S336</f>
        <v>22623318.440000001</v>
      </c>
      <c r="BN337" s="29">
        <f>'Importaciones mensual (90-23)'!W336</f>
        <v>153383560</v>
      </c>
      <c r="BO337" s="29">
        <f>'Saldo mensual (90-23)'!W336</f>
        <v>-11978307.17</v>
      </c>
      <c r="BP337" s="29">
        <f>'Exportaciones mensual (90-23)'!T336</f>
        <v>83334159.849999994</v>
      </c>
      <c r="BQ337" s="29">
        <f>'Importaciones mensual (90-23)'!X336</f>
        <v>40638470</v>
      </c>
      <c r="BR337" s="29">
        <f>'Saldo mensual (90-23)'!X336</f>
        <v>-45855325.079999998</v>
      </c>
      <c r="BS337" s="29">
        <f>'Exportaciones mensual (90-23)'!U336</f>
        <v>80242111.269999996</v>
      </c>
      <c r="BT337" s="29">
        <f>'Importaciones mensual (90-23)'!Y336</f>
        <v>39428830</v>
      </c>
      <c r="BU337" s="29">
        <f>'Saldo mensual (90-23)'!Y336</f>
        <v>26478817.390000001</v>
      </c>
      <c r="BV337" s="29">
        <f>'Exportaciones mensual (90-23)'!V336</f>
        <v>47360837.200000003</v>
      </c>
      <c r="BW337" s="29">
        <f>'Importaciones mensual (90-23)'!Z336</f>
        <v>55155890</v>
      </c>
      <c r="BX337" s="29">
        <f>'Saldo mensual (90-23)'!Z336</f>
        <v>7342807.7100000009</v>
      </c>
      <c r="BY337" s="29">
        <f>'Exportaciones mensual (90-23)'!W336</f>
        <v>2803862.83</v>
      </c>
      <c r="BZ337" s="29">
        <f>'Importaciones mensual (90-23)'!AA336</f>
        <v>42136320</v>
      </c>
      <c r="CA337" s="29">
        <f>'Saldo mensual (90-23)'!AA336</f>
        <v>131505352.34999998</v>
      </c>
      <c r="CB337" s="29">
        <f>'Exportaciones mensual (90-23)'!X336</f>
        <v>107528234.92</v>
      </c>
      <c r="CC337" s="29">
        <f>'Importaciones mensual (90-23)'!AB336</f>
        <v>770792850</v>
      </c>
      <c r="CD337" s="29">
        <f>'Saldo mensual (90-23)'!AB336</f>
        <v>18449145.939999998</v>
      </c>
      <c r="CE337" s="29">
        <f>'Exportaciones mensual (90-23)'!AC336</f>
        <v>389854105.08999997</v>
      </c>
      <c r="CF337" s="29">
        <f>'Importaciones mensual (90-23)'!AC336</f>
        <v>79423820</v>
      </c>
      <c r="CG337" s="29">
        <f>'Saldo mensual (90-23)'!AC336</f>
        <v>-380938744.91000003</v>
      </c>
      <c r="CH337" s="29">
        <f>'Exportaciones mensual (90-23)'!Y336</f>
        <v>67117287.390000001</v>
      </c>
      <c r="CI337" s="29">
        <f>'Importaciones mensual (90-23)'!AD336</f>
        <v>27353600</v>
      </c>
      <c r="CJ337" s="29">
        <f>'Saldo mensual (90-23)'!AD336</f>
        <v>-45872299.140000001</v>
      </c>
      <c r="CK337" s="29">
        <f>'Exportaciones mensual (90-23)'!Z336</f>
        <v>46771637.710000001</v>
      </c>
      <c r="CL337" s="29">
        <f>'Importaciones mensual (90-23)'!AE336</f>
        <v>79572250</v>
      </c>
      <c r="CM337" s="29">
        <f>'Saldo mensual (90-23)'!AE336</f>
        <v>40562069.969999999</v>
      </c>
      <c r="CN337" s="29">
        <f>'Exportaciones mensual (90-23)'!AA336</f>
        <v>186661242.34999999</v>
      </c>
      <c r="CO337" s="29">
        <f>'Importaciones mensual (90-23)'!AF336</f>
        <v>110795220</v>
      </c>
      <c r="CP337" s="29">
        <f>'Saldo mensual (90-23)'!AF336</f>
        <v>-31899790.969999999</v>
      </c>
      <c r="CQ337" s="29">
        <f>'Exportaciones mensual (90-23)'!AB336</f>
        <v>60585465.939999998</v>
      </c>
      <c r="CR337" s="29">
        <f>'Importaciones mensual (90-23)'!AG336</f>
        <v>33859250</v>
      </c>
      <c r="CS337" s="29">
        <f>'Saldo mensual (90-23)'!AG336</f>
        <v>-87250342.260000005</v>
      </c>
      <c r="CT337" s="29">
        <f>'Exportaciones mensual (90-23)'!AC336</f>
        <v>389854105.08999997</v>
      </c>
      <c r="CU337" s="29">
        <f>'Importaciones mensual (90-23)'!AH336</f>
        <v>42768340</v>
      </c>
      <c r="CV337" s="29">
        <f>'Saldo mensual (90-23)'!AH336</f>
        <v>-29132626.600000001</v>
      </c>
      <c r="CW337" s="29">
        <f>'Exportaciones mensual (90-23)'!AC336</f>
        <v>389854105.08999997</v>
      </c>
      <c r="CX337" s="29">
        <f>'Importaciones mensual (90-23)'!AI336</f>
        <v>49506460</v>
      </c>
      <c r="CY337" s="29">
        <f>'Saldo mensual (90-23)'!AI336</f>
        <v>160878800.12</v>
      </c>
      <c r="CZ337" s="29">
        <f>'Exportaciones mensual (90-23)'!AE336</f>
        <v>67915669.969999999</v>
      </c>
      <c r="DA337" s="29">
        <f>'Importaciones mensual (90-23)'!AJ336</f>
        <v>9232900</v>
      </c>
      <c r="DB337" s="29">
        <f>'Saldo mensual (90-23)'!AJ336</f>
        <v>80932099.549999997</v>
      </c>
      <c r="DC337" s="29">
        <f>'Exportaciones mensual (90-23)'!AF336</f>
        <v>47672459.030000001</v>
      </c>
      <c r="DD337" s="29">
        <f>'Importaciones mensual (90-23)'!AK336</f>
        <v>12810490</v>
      </c>
      <c r="DE337" s="29">
        <f>'Saldo mensual (90-23)'!AK336</f>
        <v>1813603.9900000002</v>
      </c>
      <c r="DF337" s="29">
        <f>'Exportaciones mensual (90-23)'!AG336</f>
        <v>23544877.739999998</v>
      </c>
      <c r="DG337" s="29">
        <f>'Importaciones mensual (90-23)'!AL336</f>
        <v>1129360</v>
      </c>
      <c r="DH337" s="29">
        <f>'Saldo mensual (90-23)'!AL336</f>
        <v>50800925.130000003</v>
      </c>
      <c r="DI337" s="29">
        <f>'Exportaciones mensual (90-23)'!AH336</f>
        <v>4726623.4000000004</v>
      </c>
      <c r="DJ337" s="29">
        <f>'Importaciones mensual (90-23)'!AM336</f>
        <v>0</v>
      </c>
      <c r="DK337" s="29">
        <f>'Saldo mensual (90-23)'!AM336</f>
        <v>14858228.16</v>
      </c>
      <c r="DL337" s="29">
        <f>'Exportaciones mensual (90-23)'!AI336</f>
        <v>203647140.12</v>
      </c>
      <c r="DM337" s="29">
        <f>'Importaciones mensual (90-23)'!AN336</f>
        <v>0</v>
      </c>
      <c r="DN337" s="29">
        <f>'Saldo mensual (90-23)'!AN336</f>
        <v>2336501.4700000002</v>
      </c>
      <c r="DO337" s="29">
        <f>'Exportaciones mensual (90-23)'!AJ336</f>
        <v>130438559.55</v>
      </c>
      <c r="DP337" s="29">
        <f>'Importaciones mensual (90-23)'!AO336</f>
        <v>673890</v>
      </c>
      <c r="DQ337" s="29">
        <f>'Saldo mensual (90-23)'!AO336</f>
        <v>131153021.34999999</v>
      </c>
      <c r="DR337" s="29">
        <f>'Exportaciones mensual (90-23)'!AP336</f>
        <v>255124469.94999999</v>
      </c>
      <c r="DS337" s="29">
        <f>'Importaciones mensual (90-23)'!AP336</f>
        <v>16729880.000000002</v>
      </c>
      <c r="DT337" s="29">
        <f>'Saldo mensual (90-23)'!AP336</f>
        <v>254450579.94999999</v>
      </c>
      <c r="DU337" s="29">
        <f>'Exportaciones mensual (90-23)'!AK336</f>
        <v>11046503.99</v>
      </c>
      <c r="DV337" s="29">
        <f>'Importaciones mensual (90-23)'!AQ336</f>
        <v>22401220</v>
      </c>
      <c r="DW337" s="29">
        <f>'Saldo mensual (90-23)'!AQ336</f>
        <v>16180246.519999998</v>
      </c>
      <c r="DX337" s="29">
        <f>'Exportaciones mensual (90-23)'!AL336</f>
        <v>63611415.130000003</v>
      </c>
      <c r="DY337" s="29">
        <f>'Importaciones mensual (90-23)'!AR336</f>
        <v>30219050</v>
      </c>
      <c r="DZ337" s="29">
        <f>'Saldo mensual (90-23)'!AR336</f>
        <v>19999476.549999997</v>
      </c>
      <c r="EA337" s="29">
        <f>'Exportaciones mensual (90-23)'!AM336</f>
        <v>15987588.16</v>
      </c>
      <c r="EB337" s="29">
        <f>'Importaciones mensual (90-23)'!AS336</f>
        <v>70024050</v>
      </c>
      <c r="EC337" s="29">
        <f>'Saldo mensual (90-23)'!AS336</f>
        <v>44092064.370000005</v>
      </c>
      <c r="ED337" s="29">
        <f>'Exportaciones mensual (90-23)'!AN336</f>
        <v>2336501.4700000002</v>
      </c>
      <c r="EE337" s="29">
        <f>'Importaciones mensual (90-23)'!AT336</f>
        <v>119425790</v>
      </c>
      <c r="EF337" s="29">
        <f>'Saldo mensual (90-23)'!AT336</f>
        <v>342818006.5800004</v>
      </c>
    </row>
    <row r="338" spans="1:136">
      <c r="A338" s="9">
        <v>42856</v>
      </c>
      <c r="B338" s="29">
        <f>'Exportaciones mensual (90-23)'!B337</f>
        <v>782561903.33000004</v>
      </c>
      <c r="C338" s="29">
        <f>'Importaciones mensual (90-23)'!B337</f>
        <v>1652170010</v>
      </c>
      <c r="D338" s="29">
        <f>'Saldo mensual (90-23)'!B337</f>
        <v>-869608106.66999996</v>
      </c>
      <c r="E338" s="29">
        <f>'Exportaciones mensual (90-23)'!C337</f>
        <v>95877873.310000002</v>
      </c>
      <c r="F338" s="29">
        <f>'Importaciones mensual (90-23)'!C337</f>
        <v>104825550</v>
      </c>
      <c r="G338" s="29">
        <f>'Saldo mensual (90-23)'!C337</f>
        <v>-8947676.6899999976</v>
      </c>
      <c r="H338" s="30">
        <f>'Exportaciones mensual (90-23)'!D337</f>
        <v>140096105.05000001</v>
      </c>
      <c r="I338" s="29">
        <f>'Importaciones mensual (90-23)'!D337</f>
        <v>63290480</v>
      </c>
      <c r="J338" s="29">
        <f>'Saldo mensual (90-23)'!D337</f>
        <v>76805625.050000012</v>
      </c>
      <c r="K338" s="29">
        <f>'Exportaciones mensual (90-23)'!E337</f>
        <v>45971975.920000002</v>
      </c>
      <c r="L338" s="29">
        <f>'Importaciones mensual (90-23)'!E337</f>
        <v>359180</v>
      </c>
      <c r="M338" s="31">
        <f>'Saldo mensual (90-23)'!E337</f>
        <v>45612795.920000002</v>
      </c>
      <c r="N338" s="29">
        <f>'Exportaciones mensual (90-23)'!F337</f>
        <v>47487116.390000001</v>
      </c>
      <c r="O338" s="29">
        <f>'Importaciones mensual (90-23)'!F337</f>
        <v>114727670</v>
      </c>
      <c r="P338" s="29">
        <f>'Saldo mensual (90-23)'!F337</f>
        <v>-67240553.609999999</v>
      </c>
      <c r="Q338" s="29">
        <f>'Exportaciones mensual (90-23)'!G337</f>
        <v>207971224.65000001</v>
      </c>
      <c r="R338" s="29">
        <f>'Importaciones mensual (90-23)'!G337</f>
        <v>69999730</v>
      </c>
      <c r="S338" s="29">
        <f>'Saldo mensual (90-23)'!G337</f>
        <v>137971494.65000001</v>
      </c>
      <c r="T338" s="29">
        <f>'Exportaciones mensual (90-23)'!F337</f>
        <v>47487116.390000001</v>
      </c>
      <c r="U338" s="29">
        <f>'Importaciones mensual (90-23)'!H337</f>
        <v>20557290</v>
      </c>
      <c r="V338" s="29">
        <f>'Saldo mensual (90-23)'!H337</f>
        <v>8518867.3200000003</v>
      </c>
      <c r="W338" s="29">
        <f>'Exportaciones mensual (90-23)'!G337</f>
        <v>207971224.65000001</v>
      </c>
      <c r="X338" s="29">
        <f>'Importaciones mensual (90-23)'!I337</f>
        <v>163075650</v>
      </c>
      <c r="Y338" s="29">
        <f>'Saldo mensual (90-23)'!J337</f>
        <v>69710987.719999999</v>
      </c>
      <c r="Z338" s="29">
        <f>'Exportaciones mensual (90-23)'!H337</f>
        <v>29076157.32</v>
      </c>
      <c r="AA338" s="29">
        <f>'Importaciones mensual (90-23)'!J337</f>
        <v>21562060</v>
      </c>
      <c r="AB338" s="29">
        <f>'Saldo mensual (90-23)'!J337</f>
        <v>69710987.719999999</v>
      </c>
      <c r="AC338" s="29">
        <f>'Exportaciones mensual (90-23)'!I337</f>
        <v>52618722.810000002</v>
      </c>
      <c r="AD338" s="29">
        <f>'Exportaciones mensual (90-23)'!I337</f>
        <v>52618722.810000002</v>
      </c>
      <c r="AE338" s="29">
        <f>'Saldo mensual (90-23)'!K337</f>
        <v>6482109.1400000006</v>
      </c>
      <c r="AF338" s="29">
        <f>'Exportaciones mensual (90-23)'!J337</f>
        <v>82458297.719999999</v>
      </c>
      <c r="AG338" s="29">
        <f>'Importaciones mensual (90-23)'!L337</f>
        <v>83108710</v>
      </c>
      <c r="AH338" s="29">
        <f>'Saldo mensual (90-23)'!L337</f>
        <v>40901585.930000007</v>
      </c>
      <c r="AI338" s="29">
        <f>'Exportaciones mensual (90-23)'!M337</f>
        <v>63449645.020000003</v>
      </c>
      <c r="AJ338" s="29">
        <f>'Importaciones mensual (90-23)'!M337</f>
        <v>717462890</v>
      </c>
      <c r="AK338" s="29">
        <f>'Saldo mensual (90-23)'!M337</f>
        <v>-19659064.979999997</v>
      </c>
      <c r="AL338" s="29">
        <f>'Exportaciones mensual (90-23)'!K337</f>
        <v>28044169.140000001</v>
      </c>
      <c r="AM338" s="29">
        <f>'Importaciones mensual (90-23)'!N337</f>
        <v>267981200</v>
      </c>
      <c r="AN338" s="29">
        <f>'Saldo mensual (90-23)'!N337</f>
        <v>-274165166.44999999</v>
      </c>
      <c r="AO338" s="29">
        <f>'Exportaciones mensual (90-23)'!L337</f>
        <v>100087775.93000001</v>
      </c>
      <c r="AP338" s="29">
        <f>'Importaciones mensual (90-23)'!O337</f>
        <v>13308510</v>
      </c>
      <c r="AQ338" s="29">
        <f>'Saldo mensual (90-23)'!O337</f>
        <v>-183754891.19</v>
      </c>
      <c r="AR338" s="29">
        <f>'Exportaciones mensual (90-23)'!P337</f>
        <v>760771.99</v>
      </c>
      <c r="AS338" s="29">
        <f>'Importaciones mensual (90-23)'!P337</f>
        <v>48635090</v>
      </c>
      <c r="AT338" s="29">
        <f>'Saldo mensual (90-23)'!P337</f>
        <v>-12547738.01</v>
      </c>
      <c r="AU338" s="29">
        <f>'Exportaciones mensual (90-23)'!M337</f>
        <v>63449645.020000003</v>
      </c>
      <c r="AV338" s="29">
        <f>'Importaciones mensual (90-23)'!Q337</f>
        <v>108074260</v>
      </c>
      <c r="AW338" s="29">
        <f>'Saldo mensual (90-23)'!Q337</f>
        <v>-21319277.370000001</v>
      </c>
      <c r="AX338" s="29">
        <f>'Exportaciones mensual (90-23)'!N337</f>
        <v>443297723.55000001</v>
      </c>
      <c r="AY338" s="29">
        <f>'Importaciones mensual (90-23)'!R337</f>
        <v>92781790</v>
      </c>
      <c r="AZ338" s="29">
        <f>'Saldo mensual (90-23)'!R337</f>
        <v>-19586520.489999995</v>
      </c>
      <c r="BA338" s="29">
        <f>'Exportaciones mensual (90-23)'!O337</f>
        <v>84226308.810000002</v>
      </c>
      <c r="BB338" s="29">
        <f>'Importaciones mensual (90-23)'!S337</f>
        <v>151432970</v>
      </c>
      <c r="BC338" s="29">
        <f>'Saldo mensual (90-23)'!S337</f>
        <v>-58488842.969999999</v>
      </c>
      <c r="BD338" s="29">
        <f>'Exportaciones mensual (90-23)'!P337</f>
        <v>760771.99</v>
      </c>
      <c r="BE338" s="29">
        <f>'Importaciones mensual (90-23)'!T337</f>
        <v>44288900</v>
      </c>
      <c r="BF338" s="29">
        <f>'Saldo mensual (90-23)'!T337</f>
        <v>-81763150.959999993</v>
      </c>
      <c r="BG338" s="29">
        <f>'Exportaciones mensual (90-23)'!Q337</f>
        <v>27315812.629999999</v>
      </c>
      <c r="BH338" s="29">
        <f>'Importaciones mensual (90-23)'!U337</f>
        <v>34812270</v>
      </c>
      <c r="BI338" s="29">
        <f>'Saldo mensual (90-23)'!U337</f>
        <v>41600790.680000007</v>
      </c>
      <c r="BJ338" s="29">
        <f>'Exportaciones mensual (90-23)'!R337</f>
        <v>88487739.510000005</v>
      </c>
      <c r="BK338" s="29">
        <f>'Importaciones mensual (90-23)'!V337</f>
        <v>12011690</v>
      </c>
      <c r="BL338" s="29">
        <f>'Saldo mensual (90-23)'!V337</f>
        <v>-2494612.2600000016</v>
      </c>
      <c r="BM338" s="29">
        <f>'Exportaciones mensual (90-23)'!S337</f>
        <v>34292947.030000001</v>
      </c>
      <c r="BN338" s="29">
        <f>'Importaciones mensual (90-23)'!W337</f>
        <v>201709790</v>
      </c>
      <c r="BO338" s="29">
        <f>'Saldo mensual (90-23)'!W337</f>
        <v>-8112543.3999999994</v>
      </c>
      <c r="BP338" s="29">
        <f>'Exportaciones mensual (90-23)'!T337</f>
        <v>69669819.040000007</v>
      </c>
      <c r="BQ338" s="29">
        <f>'Importaciones mensual (90-23)'!X337</f>
        <v>34738420</v>
      </c>
      <c r="BR338" s="29">
        <f>'Saldo mensual (90-23)'!X337</f>
        <v>-85710608.790000007</v>
      </c>
      <c r="BS338" s="29">
        <f>'Exportaciones mensual (90-23)'!U337</f>
        <v>85889690.680000007</v>
      </c>
      <c r="BT338" s="29">
        <f>'Importaciones mensual (90-23)'!Y337</f>
        <v>47534940</v>
      </c>
      <c r="BU338" s="29">
        <f>'Saldo mensual (90-23)'!Y337</f>
        <v>53742937.510000005</v>
      </c>
      <c r="BV338" s="29">
        <f>'Exportaciones mensual (90-23)'!V337</f>
        <v>32317657.739999998</v>
      </c>
      <c r="BW338" s="29">
        <f>'Importaciones mensual (90-23)'!Z337</f>
        <v>91602850</v>
      </c>
      <c r="BX338" s="29">
        <f>'Saldo mensual (90-23)'!Z337</f>
        <v>112014042.36000001</v>
      </c>
      <c r="BY338" s="29">
        <f>'Exportaciones mensual (90-23)'!W337</f>
        <v>3899146.6</v>
      </c>
      <c r="BZ338" s="29">
        <f>'Importaciones mensual (90-23)'!AA337</f>
        <v>19812020</v>
      </c>
      <c r="CA338" s="29">
        <f>'Saldo mensual (90-23)'!AA337</f>
        <v>200812077.55000001</v>
      </c>
      <c r="CB338" s="29">
        <f>'Exportaciones mensual (90-23)'!X337</f>
        <v>115999181.20999999</v>
      </c>
      <c r="CC338" s="29">
        <f>'Importaciones mensual (90-23)'!AB337</f>
        <v>1033162880.0000001</v>
      </c>
      <c r="CD338" s="29">
        <f>'Saldo mensual (90-23)'!AB337</f>
        <v>34208015.109999999</v>
      </c>
      <c r="CE338" s="29">
        <f>'Exportaciones mensual (90-23)'!AC337</f>
        <v>758697851.27999997</v>
      </c>
      <c r="CF338" s="29">
        <f>'Importaciones mensual (90-23)'!AC337</f>
        <v>65747840</v>
      </c>
      <c r="CG338" s="29">
        <f>'Saldo mensual (90-23)'!AC337</f>
        <v>-274465028.72000015</v>
      </c>
      <c r="CH338" s="29">
        <f>'Exportaciones mensual (90-23)'!Y337</f>
        <v>88481357.510000005</v>
      </c>
      <c r="CI338" s="29">
        <f>'Importaciones mensual (90-23)'!AD337</f>
        <v>26261030</v>
      </c>
      <c r="CJ338" s="29">
        <f>'Saldo mensual (90-23)'!AD337</f>
        <v>-20743798.509999998</v>
      </c>
      <c r="CK338" s="29">
        <f>'Exportaciones mensual (90-23)'!Z337</f>
        <v>159548982.36000001</v>
      </c>
      <c r="CL338" s="29">
        <f>'Importaciones mensual (90-23)'!AE337</f>
        <v>87941840</v>
      </c>
      <c r="CM338" s="29">
        <f>'Saldo mensual (90-23)'!AE337</f>
        <v>42987602.370000005</v>
      </c>
      <c r="CN338" s="29">
        <f>'Exportaciones mensual (90-23)'!AA337</f>
        <v>292414927.55000001</v>
      </c>
      <c r="CO338" s="29">
        <f>'Importaciones mensual (90-23)'!AF337</f>
        <v>112188480</v>
      </c>
      <c r="CP338" s="29">
        <f>'Saldo mensual (90-23)'!AF337</f>
        <v>13311303.609999999</v>
      </c>
      <c r="CQ338" s="29">
        <f>'Exportaciones mensual (90-23)'!AB337</f>
        <v>54020035.109999999</v>
      </c>
      <c r="CR338" s="29">
        <f>'Importaciones mensual (90-23)'!AG337</f>
        <v>33884120</v>
      </c>
      <c r="CS338" s="29">
        <f>'Saldo mensual (90-23)'!AG337</f>
        <v>-70857797.060000002</v>
      </c>
      <c r="CT338" s="29">
        <f>'Exportaciones mensual (90-23)'!AC337</f>
        <v>758697851.27999997</v>
      </c>
      <c r="CU338" s="29">
        <f>'Importaciones mensual (90-23)'!AH337</f>
        <v>55999620</v>
      </c>
      <c r="CV338" s="29">
        <f>'Saldo mensual (90-23)'!AH337</f>
        <v>-28400246.27</v>
      </c>
      <c r="CW338" s="29">
        <f>'Exportaciones mensual (90-23)'!AC337</f>
        <v>758697851.27999997</v>
      </c>
      <c r="CX338" s="29">
        <f>'Importaciones mensual (90-23)'!AI337</f>
        <v>59868550</v>
      </c>
      <c r="CY338" s="29">
        <f>'Saldo mensual (90-23)'!AI337</f>
        <v>249953026.31999999</v>
      </c>
      <c r="CZ338" s="29">
        <f>'Exportaciones mensual (90-23)'!AE337</f>
        <v>69248632.370000005</v>
      </c>
      <c r="DA338" s="29">
        <f>'Importaciones mensual (90-23)'!AJ337</f>
        <v>7935090</v>
      </c>
      <c r="DB338" s="29">
        <f>'Saldo mensual (90-23)'!AJ337</f>
        <v>33901290.790000007</v>
      </c>
      <c r="DC338" s="29">
        <f>'Exportaciones mensual (90-23)'!AF337</f>
        <v>101253143.61</v>
      </c>
      <c r="DD338" s="29">
        <f>'Importaciones mensual (90-23)'!AK337</f>
        <v>19599480</v>
      </c>
      <c r="DE338" s="29">
        <f>'Saldo mensual (90-23)'!AK337</f>
        <v>-69210.820000000298</v>
      </c>
      <c r="DF338" s="29">
        <f>'Exportaciones mensual (90-23)'!AG337</f>
        <v>41330682.939999998</v>
      </c>
      <c r="DG338" s="29">
        <f>'Importaciones mensual (90-23)'!AL337</f>
        <v>1999020</v>
      </c>
      <c r="DH338" s="29">
        <f>'Saldo mensual (90-23)'!AL337</f>
        <v>27983328.409999996</v>
      </c>
      <c r="DI338" s="29">
        <f>'Exportaciones mensual (90-23)'!AH337</f>
        <v>5483873.7300000004</v>
      </c>
      <c r="DJ338" s="29">
        <f>'Importaciones mensual (90-23)'!AM337</f>
        <v>0</v>
      </c>
      <c r="DK338" s="29">
        <f>'Saldo mensual (90-23)'!AM337</f>
        <v>16773999.399999997</v>
      </c>
      <c r="DL338" s="29">
        <f>'Exportaciones mensual (90-23)'!AI337</f>
        <v>305952646.31999999</v>
      </c>
      <c r="DM338" s="29">
        <f>'Importaciones mensual (90-23)'!AN337</f>
        <v>0</v>
      </c>
      <c r="DN338" s="29">
        <f>'Saldo mensual (90-23)'!AN337</f>
        <v>2645185.2200000002</v>
      </c>
      <c r="DO338" s="29">
        <f>'Exportaciones mensual (90-23)'!AJ337</f>
        <v>93769840.790000007</v>
      </c>
      <c r="DP338" s="29">
        <f>'Importaciones mensual (90-23)'!AO337</f>
        <v>428200</v>
      </c>
      <c r="DQ338" s="29">
        <f>'Saldo mensual (90-23)'!AO337</f>
        <v>123698217.70999999</v>
      </c>
      <c r="DR338" s="29">
        <f>'Exportaciones mensual (90-23)'!AP337</f>
        <v>130053334.14</v>
      </c>
      <c r="DS338" s="29">
        <f>'Importaciones mensual (90-23)'!AP337</f>
        <v>27657910</v>
      </c>
      <c r="DT338" s="29">
        <f>'Saldo mensual (90-23)'!AP337</f>
        <v>129625134.14</v>
      </c>
      <c r="DU338" s="29">
        <f>'Exportaciones mensual (90-23)'!AK337</f>
        <v>7865879.1799999997</v>
      </c>
      <c r="DV338" s="29">
        <f>'Importaciones mensual (90-23)'!AQ337</f>
        <v>17343960</v>
      </c>
      <c r="DW338" s="29">
        <f>'Saldo mensual (90-23)'!AQ337</f>
        <v>-5797573.620000001</v>
      </c>
      <c r="DX338" s="29">
        <f>'Exportaciones mensual (90-23)'!AL337</f>
        <v>47582808.409999996</v>
      </c>
      <c r="DY338" s="29">
        <f>'Importaciones mensual (90-23)'!AR337</f>
        <v>53879900</v>
      </c>
      <c r="DZ338" s="29">
        <f>'Saldo mensual (90-23)'!AR337</f>
        <v>6397279.6799999997</v>
      </c>
      <c r="EA338" s="29">
        <f>'Exportaciones mensual (90-23)'!AM337</f>
        <v>18773019.399999999</v>
      </c>
      <c r="EB338" s="29">
        <f>'Importaciones mensual (90-23)'!AS337</f>
        <v>99309980</v>
      </c>
      <c r="EC338" s="29">
        <f>'Saldo mensual (90-23)'!AS337</f>
        <v>9591841.6099999994</v>
      </c>
      <c r="ED338" s="29">
        <f>'Exportaciones mensual (90-23)'!AN337</f>
        <v>2645185.2200000002</v>
      </c>
      <c r="EE338" s="29">
        <f>'Importaciones mensual (90-23)'!AT337</f>
        <v>208304579.99999952</v>
      </c>
      <c r="EF338" s="29">
        <f>'Saldo mensual (90-23)'!AT337</f>
        <v>167939935.42000031</v>
      </c>
    </row>
    <row r="339" spans="1:136">
      <c r="A339" s="9">
        <v>42887</v>
      </c>
      <c r="B339" s="29">
        <f>'Exportaciones mensual (90-23)'!B338</f>
        <v>800422052.04999995</v>
      </c>
      <c r="C339" s="29">
        <f>'Importaciones mensual (90-23)'!B338</f>
        <v>1509581100</v>
      </c>
      <c r="D339" s="29">
        <f>'Saldo mensual (90-23)'!B338</f>
        <v>-709159047.95000005</v>
      </c>
      <c r="E339" s="29">
        <f>'Exportaciones mensual (90-23)'!C338</f>
        <v>81927279.439999998</v>
      </c>
      <c r="F339" s="29">
        <f>'Importaciones mensual (90-23)'!C338</f>
        <v>98326950</v>
      </c>
      <c r="G339" s="29">
        <f>'Saldo mensual (90-23)'!C338</f>
        <v>-16399670.560000004</v>
      </c>
      <c r="H339" s="30">
        <f>'Exportaciones mensual (90-23)'!D338</f>
        <v>94611746</v>
      </c>
      <c r="I339" s="29">
        <f>'Importaciones mensual (90-23)'!D338</f>
        <v>37439410</v>
      </c>
      <c r="J339" s="29">
        <f>'Saldo mensual (90-23)'!D338</f>
        <v>57172336</v>
      </c>
      <c r="K339" s="29">
        <f>'Exportaciones mensual (90-23)'!E338</f>
        <v>6150566.9299999997</v>
      </c>
      <c r="L339" s="29">
        <f>'Importaciones mensual (90-23)'!E338</f>
        <v>315850</v>
      </c>
      <c r="M339" s="31">
        <f>'Saldo mensual (90-23)'!E338</f>
        <v>5834716.9299999997</v>
      </c>
      <c r="N339" s="29">
        <f>'Exportaciones mensual (90-23)'!F338</f>
        <v>43601107.710000001</v>
      </c>
      <c r="O339" s="29">
        <f>'Importaciones mensual (90-23)'!F338</f>
        <v>141319820</v>
      </c>
      <c r="P339" s="29">
        <f>'Saldo mensual (90-23)'!F338</f>
        <v>-97718712.289999992</v>
      </c>
      <c r="Q339" s="29">
        <f>'Exportaciones mensual (90-23)'!G338</f>
        <v>197830670.84999999</v>
      </c>
      <c r="R339" s="29">
        <f>'Importaciones mensual (90-23)'!G338</f>
        <v>79681300</v>
      </c>
      <c r="S339" s="29">
        <f>'Saldo mensual (90-23)'!G338</f>
        <v>118149370.84999999</v>
      </c>
      <c r="T339" s="29">
        <f>'Exportaciones mensual (90-23)'!F338</f>
        <v>43601107.710000001</v>
      </c>
      <c r="U339" s="29">
        <f>'Importaciones mensual (90-23)'!H338</f>
        <v>21298720</v>
      </c>
      <c r="V339" s="29">
        <f>'Saldo mensual (90-23)'!H338</f>
        <v>21781006.469999999</v>
      </c>
      <c r="W339" s="29">
        <f>'Exportaciones mensual (90-23)'!G338</f>
        <v>197830670.84999999</v>
      </c>
      <c r="X339" s="29">
        <f>'Importaciones mensual (90-23)'!I338</f>
        <v>199930940</v>
      </c>
      <c r="Y339" s="29">
        <f>'Saldo mensual (90-23)'!J338</f>
        <v>39487378.520000003</v>
      </c>
      <c r="Z339" s="29">
        <f>'Exportaciones mensual (90-23)'!H338</f>
        <v>43079726.469999999</v>
      </c>
      <c r="AA339" s="29">
        <f>'Importaciones mensual (90-23)'!J338</f>
        <v>23205760</v>
      </c>
      <c r="AB339" s="29">
        <f>'Saldo mensual (90-23)'!J338</f>
        <v>39487378.520000003</v>
      </c>
      <c r="AC339" s="29">
        <f>'Exportaciones mensual (90-23)'!I338</f>
        <v>43188452.030000001</v>
      </c>
      <c r="AD339" s="29">
        <f>'Exportaciones mensual (90-23)'!I338</f>
        <v>43188452.030000001</v>
      </c>
      <c r="AE339" s="29">
        <f>'Saldo mensual (90-23)'!K338</f>
        <v>8994655.1400000006</v>
      </c>
      <c r="AF339" s="29">
        <f>'Exportaciones mensual (90-23)'!J338</f>
        <v>61880198.520000003</v>
      </c>
      <c r="AG339" s="29">
        <f>'Importaciones mensual (90-23)'!L338</f>
        <v>55854700</v>
      </c>
      <c r="AH339" s="29">
        <f>'Saldo mensual (90-23)'!L338</f>
        <v>57274250.269999996</v>
      </c>
      <c r="AI339" s="29">
        <f>'Exportaciones mensual (90-23)'!M338</f>
        <v>94832173.939999998</v>
      </c>
      <c r="AJ339" s="29">
        <f>'Importaciones mensual (90-23)'!M338</f>
        <v>692952060</v>
      </c>
      <c r="AK339" s="29">
        <f>'Saldo mensual (90-23)'!M338</f>
        <v>38977473.939999998</v>
      </c>
      <c r="AL339" s="29">
        <f>'Exportaciones mensual (90-23)'!K338</f>
        <v>32200415.140000001</v>
      </c>
      <c r="AM339" s="29">
        <f>'Importaciones mensual (90-23)'!N338</f>
        <v>254307560</v>
      </c>
      <c r="AN339" s="29">
        <f>'Saldo mensual (90-23)'!N338</f>
        <v>-252552826.64999998</v>
      </c>
      <c r="AO339" s="29">
        <f>'Exportaciones mensual (90-23)'!L338</f>
        <v>77563740.269999996</v>
      </c>
      <c r="AP339" s="29">
        <f>'Importaciones mensual (90-23)'!O338</f>
        <v>14911610</v>
      </c>
      <c r="AQ339" s="29">
        <f>'Saldo mensual (90-23)'!O338</f>
        <v>-165470383.22</v>
      </c>
      <c r="AR339" s="29">
        <f>'Exportaciones mensual (90-23)'!P338</f>
        <v>1298143.8999999999</v>
      </c>
      <c r="AS339" s="29">
        <f>'Importaciones mensual (90-23)'!P338</f>
        <v>46638270</v>
      </c>
      <c r="AT339" s="29">
        <f>'Saldo mensual (90-23)'!P338</f>
        <v>-13613466.1</v>
      </c>
      <c r="AU339" s="29">
        <f>'Exportaciones mensual (90-23)'!M338</f>
        <v>94832173.939999998</v>
      </c>
      <c r="AV339" s="29">
        <f>'Importaciones mensual (90-23)'!Q338</f>
        <v>105168650</v>
      </c>
      <c r="AW339" s="29">
        <f>'Saldo mensual (90-23)'!Q338</f>
        <v>-12063859.359999999</v>
      </c>
      <c r="AX339" s="29">
        <f>'Exportaciones mensual (90-23)'!N338</f>
        <v>440399233.35000002</v>
      </c>
      <c r="AY339" s="29">
        <f>'Importaciones mensual (90-23)'!R338</f>
        <v>117183490</v>
      </c>
      <c r="AZ339" s="29">
        <f>'Saldo mensual (90-23)'!R338</f>
        <v>89765035.949999988</v>
      </c>
      <c r="BA339" s="29">
        <f>'Exportaciones mensual (90-23)'!O338</f>
        <v>88837176.780000001</v>
      </c>
      <c r="BB339" s="29">
        <f>'Importaciones mensual (90-23)'!S338</f>
        <v>148914440</v>
      </c>
      <c r="BC339" s="29">
        <f>'Saldo mensual (90-23)'!S338</f>
        <v>-90619158</v>
      </c>
      <c r="BD339" s="29">
        <f>'Exportaciones mensual (90-23)'!P338</f>
        <v>1298143.8999999999</v>
      </c>
      <c r="BE339" s="29">
        <f>'Importaciones mensual (90-23)'!T338</f>
        <v>69057410</v>
      </c>
      <c r="BF339" s="29">
        <f>'Saldo mensual (90-23)'!T338</f>
        <v>-42139713.760000005</v>
      </c>
      <c r="BG339" s="29">
        <f>'Exportaciones mensual (90-23)'!Q338</f>
        <v>34574410.640000001</v>
      </c>
      <c r="BH339" s="29">
        <f>'Importaciones mensual (90-23)'!U338</f>
        <v>27770950</v>
      </c>
      <c r="BI339" s="29">
        <f>'Saldo mensual (90-23)'!U338</f>
        <v>58024662.590000004</v>
      </c>
      <c r="BJ339" s="29">
        <f>'Exportaciones mensual (90-23)'!R338</f>
        <v>194933685.94999999</v>
      </c>
      <c r="BK339" s="29">
        <f>'Importaciones mensual (90-23)'!V338</f>
        <v>7365410</v>
      </c>
      <c r="BL339" s="29">
        <f>'Saldo mensual (90-23)'!V338</f>
        <v>46250227.049999997</v>
      </c>
      <c r="BM339" s="29">
        <f>'Exportaciones mensual (90-23)'!S338</f>
        <v>26564332</v>
      </c>
      <c r="BN339" s="29">
        <f>'Importaciones mensual (90-23)'!W338</f>
        <v>259266689.99999997</v>
      </c>
      <c r="BO339" s="29">
        <f>'Saldo mensual (90-23)'!W338</f>
        <v>6251838.5999999996</v>
      </c>
      <c r="BP339" s="29">
        <f>'Exportaciones mensual (90-23)'!T338</f>
        <v>106774726.23999999</v>
      </c>
      <c r="BQ339" s="29">
        <f>'Importaciones mensual (90-23)'!X338</f>
        <v>40595410</v>
      </c>
      <c r="BR339" s="29">
        <f>'Saldo mensual (90-23)'!X338</f>
        <v>-116564901.75999996</v>
      </c>
      <c r="BS339" s="29">
        <f>'Exportaciones mensual (90-23)'!U338</f>
        <v>127082072.59</v>
      </c>
      <c r="BT339" s="29">
        <f>'Importaciones mensual (90-23)'!Y338</f>
        <v>50169670</v>
      </c>
      <c r="BU339" s="29">
        <f>'Saldo mensual (90-23)'!Y338</f>
        <v>20600653.210000001</v>
      </c>
      <c r="BV339" s="29">
        <f>'Exportaciones mensual (90-23)'!V338</f>
        <v>74021177.049999997</v>
      </c>
      <c r="BW339" s="29">
        <f>'Importaciones mensual (90-23)'!Z338</f>
        <v>67081130</v>
      </c>
      <c r="BX339" s="29">
        <f>'Saldo mensual (90-23)'!Z338</f>
        <v>62915264.859999999</v>
      </c>
      <c r="BY339" s="29">
        <f>'Exportaciones mensual (90-23)'!W338</f>
        <v>13617248.6</v>
      </c>
      <c r="BZ339" s="29">
        <f>'Importaciones mensual (90-23)'!AA338</f>
        <v>81094740</v>
      </c>
      <c r="CA339" s="29">
        <f>'Saldo mensual (90-23)'!AA338</f>
        <v>83272885.969999999</v>
      </c>
      <c r="CB339" s="29">
        <f>'Exportaciones mensual (90-23)'!X338</f>
        <v>142701788.24000001</v>
      </c>
      <c r="CC339" s="29">
        <f>'Importaciones mensual (90-23)'!AB338</f>
        <v>1013597020</v>
      </c>
      <c r="CD339" s="29">
        <f>'Saldo mensual (90-23)'!AB338</f>
        <v>-26204150.420000002</v>
      </c>
      <c r="CE339" s="29">
        <f>'Exportaciones mensual (90-23)'!AC338</f>
        <v>620094007.09000003</v>
      </c>
      <c r="CF339" s="29">
        <f>'Importaciones mensual (90-23)'!AC338</f>
        <v>64142880.000000007</v>
      </c>
      <c r="CG339" s="29">
        <f>'Saldo mensual (90-23)'!AC338</f>
        <v>-393503012.90999997</v>
      </c>
      <c r="CH339" s="29">
        <f>'Exportaciones mensual (90-23)'!Y338</f>
        <v>61196063.210000001</v>
      </c>
      <c r="CI339" s="29">
        <f>'Importaciones mensual (90-23)'!AD338</f>
        <v>27380580</v>
      </c>
      <c r="CJ339" s="29">
        <f>'Saldo mensual (90-23)'!AD338</f>
        <v>-52998175.440000005</v>
      </c>
      <c r="CK339" s="29">
        <f>'Exportaciones mensual (90-23)'!Z338</f>
        <v>113084934.86</v>
      </c>
      <c r="CL339" s="29">
        <f>'Importaciones mensual (90-23)'!AE338</f>
        <v>86274970</v>
      </c>
      <c r="CM339" s="29">
        <f>'Saldo mensual (90-23)'!AE338</f>
        <v>61572609.510000005</v>
      </c>
      <c r="CN339" s="29">
        <f>'Exportaciones mensual (90-23)'!AA338</f>
        <v>150354015.97</v>
      </c>
      <c r="CO339" s="29">
        <f>'Importaciones mensual (90-23)'!AF338</f>
        <v>96640860</v>
      </c>
      <c r="CP339" s="29">
        <f>'Saldo mensual (90-23)'!AF338</f>
        <v>-28573627.140000001</v>
      </c>
      <c r="CQ339" s="29">
        <f>'Exportaciones mensual (90-23)'!AB338</f>
        <v>54890589.579999998</v>
      </c>
      <c r="CR339" s="29">
        <f>'Importaciones mensual (90-23)'!AG338</f>
        <v>38048370</v>
      </c>
      <c r="CS339" s="29">
        <f>'Saldo mensual (90-23)'!AG338</f>
        <v>-78043049.879999995</v>
      </c>
      <c r="CT339" s="29">
        <f>'Exportaciones mensual (90-23)'!AC338</f>
        <v>620094007.09000003</v>
      </c>
      <c r="CU339" s="29">
        <f>'Importaciones mensual (90-23)'!AH338</f>
        <v>44819380</v>
      </c>
      <c r="CV339" s="29">
        <f>'Saldo mensual (90-23)'!AH338</f>
        <v>-20552208.41</v>
      </c>
      <c r="CW339" s="29">
        <f>'Exportaciones mensual (90-23)'!AC338</f>
        <v>620094007.09000003</v>
      </c>
      <c r="CX339" s="29">
        <f>'Importaciones mensual (90-23)'!AI338</f>
        <v>41694490</v>
      </c>
      <c r="CY339" s="29">
        <f>'Saldo mensual (90-23)'!AI338</f>
        <v>137156000.83000001</v>
      </c>
      <c r="CZ339" s="29">
        <f>'Exportaciones mensual (90-23)'!AE338</f>
        <v>88953189.510000005</v>
      </c>
      <c r="DA339" s="29">
        <f>'Importaciones mensual (90-23)'!AJ338</f>
        <v>8911560</v>
      </c>
      <c r="DB339" s="29">
        <f>'Saldo mensual (90-23)'!AJ338</f>
        <v>63935666.849999994</v>
      </c>
      <c r="DC339" s="29">
        <f>'Exportaciones mensual (90-23)'!AF338</f>
        <v>57701342.859999999</v>
      </c>
      <c r="DD339" s="29">
        <f>'Importaciones mensual (90-23)'!AK338</f>
        <v>13508490</v>
      </c>
      <c r="DE339" s="29">
        <f>'Saldo mensual (90-23)'!AK338</f>
        <v>6295010.6199999992</v>
      </c>
      <c r="DF339" s="29">
        <f>'Exportaciones mensual (90-23)'!AG338</f>
        <v>18597810.120000001</v>
      </c>
      <c r="DG339" s="29">
        <f>'Importaciones mensual (90-23)'!AL338</f>
        <v>2060450</v>
      </c>
      <c r="DH339" s="29">
        <f>'Saldo mensual (90-23)'!AL338</f>
        <v>63745630.269999996</v>
      </c>
      <c r="DI339" s="29">
        <f>'Exportaciones mensual (90-23)'!AH338</f>
        <v>17496161.59</v>
      </c>
      <c r="DJ339" s="29">
        <f>'Importaciones mensual (90-23)'!AM338</f>
        <v>6724340</v>
      </c>
      <c r="DK339" s="29">
        <f>'Saldo mensual (90-23)'!AM338</f>
        <v>4791175.6399999997</v>
      </c>
      <c r="DL339" s="29">
        <f>'Exportaciones mensual (90-23)'!AI338</f>
        <v>181975380.83000001</v>
      </c>
      <c r="DM339" s="29">
        <f>'Importaciones mensual (90-23)'!AN338</f>
        <v>0</v>
      </c>
      <c r="DN339" s="29">
        <f>'Saldo mensual (90-23)'!AN338</f>
        <v>-4046994.28</v>
      </c>
      <c r="DO339" s="29">
        <f>'Exportaciones mensual (90-23)'!AJ338</f>
        <v>105630156.84999999</v>
      </c>
      <c r="DP339" s="29">
        <f>'Importaciones mensual (90-23)'!AO338</f>
        <v>4632090</v>
      </c>
      <c r="DQ339" s="29">
        <f>'Saldo mensual (90-23)'!AO338</f>
        <v>67208773.599999994</v>
      </c>
      <c r="DR339" s="29">
        <f>'Exportaciones mensual (90-23)'!AP338</f>
        <v>133745540.02</v>
      </c>
      <c r="DS339" s="29">
        <f>'Importaciones mensual (90-23)'!AP338</f>
        <v>2216140</v>
      </c>
      <c r="DT339" s="29">
        <f>'Saldo mensual (90-23)'!AP338</f>
        <v>129113450.01999998</v>
      </c>
      <c r="DU339" s="29">
        <f>'Exportaciones mensual (90-23)'!AK338</f>
        <v>15206570.619999999</v>
      </c>
      <c r="DV339" s="29">
        <f>'Importaciones mensual (90-23)'!AQ338</f>
        <v>21572720</v>
      </c>
      <c r="DW339" s="29">
        <f>'Saldo mensual (90-23)'!AQ338</f>
        <v>65595387.849999994</v>
      </c>
      <c r="DX339" s="29">
        <f>'Exportaciones mensual (90-23)'!AL338</f>
        <v>77254120.269999996</v>
      </c>
      <c r="DY339" s="29">
        <f>'Importaciones mensual (90-23)'!AR338</f>
        <v>116241010</v>
      </c>
      <c r="DZ339" s="29">
        <f>'Saldo mensual (90-23)'!AR338</f>
        <v>34765090.030000001</v>
      </c>
      <c r="EA339" s="29">
        <f>'Exportaciones mensual (90-23)'!AM338</f>
        <v>6851625.6399999997</v>
      </c>
      <c r="EB339" s="29">
        <f>'Importaciones mensual (90-23)'!AS338</f>
        <v>151386310</v>
      </c>
      <c r="EC339" s="29">
        <f>'Saldo mensual (90-23)'!AS338</f>
        <v>-44901429.790000007</v>
      </c>
      <c r="ED339" s="29">
        <f>'Exportaciones mensual (90-23)'!AN338</f>
        <v>2677345.7200000002</v>
      </c>
      <c r="EE339" s="29">
        <f>'Importaciones mensual (90-23)'!AT338</f>
        <v>117420220.00000043</v>
      </c>
      <c r="EF339" s="29">
        <f>'Saldo mensual (90-23)'!AT338</f>
        <v>226936467.76999909</v>
      </c>
    </row>
    <row r="340" spans="1:136">
      <c r="A340" s="9">
        <v>42917</v>
      </c>
      <c r="B340" s="29">
        <f>'Exportaciones mensual (90-23)'!B339</f>
        <v>787259692.34000003</v>
      </c>
      <c r="C340" s="29">
        <f>'Importaciones mensual (90-23)'!B339</f>
        <v>1579991610</v>
      </c>
      <c r="D340" s="29">
        <f>'Saldo mensual (90-23)'!B339</f>
        <v>-792731917.65999997</v>
      </c>
      <c r="E340" s="29">
        <f>'Exportaciones mensual (90-23)'!C339</f>
        <v>102534774.59999999</v>
      </c>
      <c r="F340" s="29">
        <f>'Importaciones mensual (90-23)'!C339</f>
        <v>99207650</v>
      </c>
      <c r="G340" s="29">
        <f>'Saldo mensual (90-23)'!C339</f>
        <v>3327124.599999994</v>
      </c>
      <c r="H340" s="30">
        <f>'Exportaciones mensual (90-23)'!D339</f>
        <v>95620873.340000004</v>
      </c>
      <c r="I340" s="29">
        <f>'Importaciones mensual (90-23)'!D339</f>
        <v>42784800</v>
      </c>
      <c r="J340" s="29">
        <f>'Saldo mensual (90-23)'!D339</f>
        <v>52836073.340000004</v>
      </c>
      <c r="K340" s="29">
        <f>'Exportaciones mensual (90-23)'!E339</f>
        <v>39390801.049999997</v>
      </c>
      <c r="L340" s="29">
        <f>'Importaciones mensual (90-23)'!E339</f>
        <v>8296130</v>
      </c>
      <c r="M340" s="31">
        <f>'Saldo mensual (90-23)'!E339</f>
        <v>31094671.049999997</v>
      </c>
      <c r="N340" s="29">
        <f>'Exportaciones mensual (90-23)'!F339</f>
        <v>45116654.119999997</v>
      </c>
      <c r="O340" s="29">
        <f>'Importaciones mensual (90-23)'!F339</f>
        <v>119676170</v>
      </c>
      <c r="P340" s="29">
        <f>'Saldo mensual (90-23)'!F339</f>
        <v>-74559515.879999995</v>
      </c>
      <c r="Q340" s="29">
        <f>'Exportaciones mensual (90-23)'!G339</f>
        <v>236785412.83000001</v>
      </c>
      <c r="R340" s="29">
        <f>'Importaciones mensual (90-23)'!G339</f>
        <v>81909310</v>
      </c>
      <c r="S340" s="29">
        <f>'Saldo mensual (90-23)'!G339</f>
        <v>154876102.83000001</v>
      </c>
      <c r="T340" s="29">
        <f>'Exportaciones mensual (90-23)'!F339</f>
        <v>45116654.119999997</v>
      </c>
      <c r="U340" s="29">
        <f>'Importaciones mensual (90-23)'!H339</f>
        <v>25176420</v>
      </c>
      <c r="V340" s="29">
        <f>'Saldo mensual (90-23)'!H339</f>
        <v>58752899.599999994</v>
      </c>
      <c r="W340" s="29">
        <f>'Exportaciones mensual (90-23)'!G339</f>
        <v>236785412.83000001</v>
      </c>
      <c r="X340" s="29">
        <f>'Importaciones mensual (90-23)'!I339</f>
        <v>158914140</v>
      </c>
      <c r="Y340" s="29">
        <f>'Saldo mensual (90-23)'!J339</f>
        <v>107111932.45</v>
      </c>
      <c r="Z340" s="29">
        <f>'Exportaciones mensual (90-23)'!H339</f>
        <v>83929319.599999994</v>
      </c>
      <c r="AA340" s="29">
        <f>'Importaciones mensual (90-23)'!J339</f>
        <v>23214870</v>
      </c>
      <c r="AB340" s="29">
        <f>'Saldo mensual (90-23)'!J339</f>
        <v>107111932.45</v>
      </c>
      <c r="AC340" s="29">
        <f>'Exportaciones mensual (90-23)'!I339</f>
        <v>63269786.700000003</v>
      </c>
      <c r="AD340" s="29">
        <f>'Exportaciones mensual (90-23)'!I339</f>
        <v>63269786.700000003</v>
      </c>
      <c r="AE340" s="29">
        <f>'Saldo mensual (90-23)'!K339</f>
        <v>-1437173.4699999988</v>
      </c>
      <c r="AF340" s="29">
        <f>'Exportaciones mensual (90-23)'!J339</f>
        <v>119622732.45</v>
      </c>
      <c r="AG340" s="29">
        <f>'Importaciones mensual (90-23)'!L339</f>
        <v>126975900</v>
      </c>
      <c r="AH340" s="29">
        <f>'Saldo mensual (90-23)'!L339</f>
        <v>63666003.319999993</v>
      </c>
      <c r="AI340" s="29">
        <f>'Exportaciones mensual (90-23)'!M339</f>
        <v>103903519.48999999</v>
      </c>
      <c r="AJ340" s="29">
        <f>'Importaciones mensual (90-23)'!M339</f>
        <v>767530990</v>
      </c>
      <c r="AK340" s="29">
        <f>'Saldo mensual (90-23)'!M339</f>
        <v>-23072380.510000005</v>
      </c>
      <c r="AL340" s="29">
        <f>'Exportaciones mensual (90-23)'!K339</f>
        <v>21777696.530000001</v>
      </c>
      <c r="AM340" s="29">
        <f>'Importaciones mensual (90-23)'!N339</f>
        <v>292592730</v>
      </c>
      <c r="AN340" s="29">
        <f>'Saldo mensual (90-23)'!N339</f>
        <v>-265238771.72000006</v>
      </c>
      <c r="AO340" s="29">
        <f>'Exportaciones mensual (90-23)'!L339</f>
        <v>99543893.319999993</v>
      </c>
      <c r="AP340" s="29">
        <f>'Importaciones mensual (90-23)'!O339</f>
        <v>29748920</v>
      </c>
      <c r="AQ340" s="29">
        <f>'Saldo mensual (90-23)'!O339</f>
        <v>-200363483.75</v>
      </c>
      <c r="AR340" s="29">
        <f>'Exportaciones mensual (90-23)'!P339</f>
        <v>898692.93</v>
      </c>
      <c r="AS340" s="29">
        <f>'Importaciones mensual (90-23)'!P339</f>
        <v>26031710</v>
      </c>
      <c r="AT340" s="29">
        <f>'Saldo mensual (90-23)'!P339</f>
        <v>-28850227.07</v>
      </c>
      <c r="AU340" s="29">
        <f>'Exportaciones mensual (90-23)'!M339</f>
        <v>103903519.48999999</v>
      </c>
      <c r="AV340" s="29">
        <f>'Importaciones mensual (90-23)'!Q339</f>
        <v>82311170</v>
      </c>
      <c r="AW340" s="29">
        <f>'Saldo mensual (90-23)'!Q339</f>
        <v>23961674.969999999</v>
      </c>
      <c r="AX340" s="29">
        <f>'Exportaciones mensual (90-23)'!N339</f>
        <v>502292218.27999997</v>
      </c>
      <c r="AY340" s="29">
        <f>'Importaciones mensual (90-23)'!R339</f>
        <v>110716820</v>
      </c>
      <c r="AZ340" s="29">
        <f>'Saldo mensual (90-23)'!R339</f>
        <v>106448070.66999999</v>
      </c>
      <c r="BA340" s="29">
        <f>'Exportaciones mensual (90-23)'!O339</f>
        <v>92229246.25</v>
      </c>
      <c r="BB340" s="29">
        <f>'Importaciones mensual (90-23)'!S339</f>
        <v>140759830</v>
      </c>
      <c r="BC340" s="29">
        <f>'Saldo mensual (90-23)'!S339</f>
        <v>-86596185.710000008</v>
      </c>
      <c r="BD340" s="29">
        <f>'Exportaciones mensual (90-23)'!P339</f>
        <v>898692.93</v>
      </c>
      <c r="BE340" s="29">
        <f>'Importaciones mensual (90-23)'!T339</f>
        <v>18321910</v>
      </c>
      <c r="BF340" s="29">
        <f>'Saldo mensual (90-23)'!T339</f>
        <v>-20564046.950000003</v>
      </c>
      <c r="BG340" s="29">
        <f>'Exportaciones mensual (90-23)'!Q339</f>
        <v>49993384.969999999</v>
      </c>
      <c r="BH340" s="29">
        <f>'Importaciones mensual (90-23)'!U339</f>
        <v>19245770</v>
      </c>
      <c r="BI340" s="29">
        <f>'Saldo mensual (90-23)'!U339</f>
        <v>116846140.30000001</v>
      </c>
      <c r="BJ340" s="29">
        <f>'Exportaciones mensual (90-23)'!R339</f>
        <v>188759240.66999999</v>
      </c>
      <c r="BK340" s="29">
        <f>'Importaciones mensual (90-23)'!V339</f>
        <v>8086959.9999999991</v>
      </c>
      <c r="BL340" s="29">
        <f>'Saldo mensual (90-23)'!V339</f>
        <v>54927013.400000006</v>
      </c>
      <c r="BM340" s="29">
        <f>'Exportaciones mensual (90-23)'!S339</f>
        <v>24120634.289999999</v>
      </c>
      <c r="BN340" s="29">
        <f>'Importaciones mensual (90-23)'!W339</f>
        <v>168237810</v>
      </c>
      <c r="BO340" s="29">
        <f>'Saldo mensual (90-23)'!W339</f>
        <v>2299940.6100000003</v>
      </c>
      <c r="BP340" s="29">
        <f>'Exportaciones mensual (90-23)'!T339</f>
        <v>120195783.05</v>
      </c>
      <c r="BQ340" s="29">
        <f>'Importaciones mensual (90-23)'!X339</f>
        <v>39375610</v>
      </c>
      <c r="BR340" s="29">
        <f>'Saldo mensual (90-23)'!X339</f>
        <v>-51714167.439999998</v>
      </c>
      <c r="BS340" s="29">
        <f>'Exportaciones mensual (90-23)'!U339</f>
        <v>135168050.30000001</v>
      </c>
      <c r="BT340" s="29">
        <f>'Importaciones mensual (90-23)'!Y339</f>
        <v>46078040</v>
      </c>
      <c r="BU340" s="29">
        <f>'Saldo mensual (90-23)'!Y339</f>
        <v>14797824.149999999</v>
      </c>
      <c r="BV340" s="29">
        <f>'Exportaciones mensual (90-23)'!V339</f>
        <v>74172783.400000006</v>
      </c>
      <c r="BW340" s="29">
        <f>'Importaciones mensual (90-23)'!Z339</f>
        <v>59938990</v>
      </c>
      <c r="BX340" s="29">
        <f>'Saldo mensual (90-23)'!Z339</f>
        <v>63170847.760000005</v>
      </c>
      <c r="BY340" s="29">
        <f>'Exportaciones mensual (90-23)'!W339</f>
        <v>10386900.609999999</v>
      </c>
      <c r="BZ340" s="29">
        <f>'Importaciones mensual (90-23)'!AA339</f>
        <v>43130080</v>
      </c>
      <c r="CA340" s="29">
        <f>'Saldo mensual (90-23)'!AA339</f>
        <v>134737880.78999999</v>
      </c>
      <c r="CB340" s="29">
        <f>'Exportaciones mensual (90-23)'!X339</f>
        <v>116523642.56</v>
      </c>
      <c r="CC340" s="29">
        <f>'Importaciones mensual (90-23)'!AB339</f>
        <v>1088615240</v>
      </c>
      <c r="CD340" s="29">
        <f>'Saldo mensual (90-23)'!AB339</f>
        <v>13532.130000002682</v>
      </c>
      <c r="CE340" s="29">
        <f>'Exportaciones mensual (90-23)'!AC339</f>
        <v>339859777.5</v>
      </c>
      <c r="CF340" s="29">
        <f>'Importaciones mensual (90-23)'!AC339</f>
        <v>66866479.999999993</v>
      </c>
      <c r="CG340" s="29">
        <f>'Saldo mensual (90-23)'!AC339</f>
        <v>-748755462.5</v>
      </c>
      <c r="CH340" s="29">
        <f>'Exportaciones mensual (90-23)'!Y339</f>
        <v>54173434.149999999</v>
      </c>
      <c r="CI340" s="29">
        <f>'Importaciones mensual (90-23)'!AD339</f>
        <v>29671120</v>
      </c>
      <c r="CJ340" s="29">
        <f>'Saldo mensual (90-23)'!AD339</f>
        <v>-5605738.9199999943</v>
      </c>
      <c r="CK340" s="29">
        <f>'Exportaciones mensual (90-23)'!Z339</f>
        <v>109248887.76000001</v>
      </c>
      <c r="CL340" s="29">
        <f>'Importaciones mensual (90-23)'!AE339</f>
        <v>94409020</v>
      </c>
      <c r="CM340" s="29">
        <f>'Saldo mensual (90-23)'!AE339</f>
        <v>54461292.170000002</v>
      </c>
      <c r="CN340" s="29">
        <f>'Exportaciones mensual (90-23)'!AA339</f>
        <v>194676870.78999999</v>
      </c>
      <c r="CO340" s="29">
        <f>'Importaciones mensual (90-23)'!AF339</f>
        <v>92322550</v>
      </c>
      <c r="CP340" s="29">
        <f>'Saldo mensual (90-23)'!AF339</f>
        <v>-20303371.590000004</v>
      </c>
      <c r="CQ340" s="29">
        <f>'Exportaciones mensual (90-23)'!AB339</f>
        <v>43143612.130000003</v>
      </c>
      <c r="CR340" s="29">
        <f>'Importaciones mensual (90-23)'!AG339</f>
        <v>42003160</v>
      </c>
      <c r="CS340" s="29">
        <f>'Saldo mensual (90-23)'!AG339</f>
        <v>-40758222.990000002</v>
      </c>
      <c r="CT340" s="29">
        <f>'Exportaciones mensual (90-23)'!AC339</f>
        <v>339859777.5</v>
      </c>
      <c r="CU340" s="29">
        <f>'Importaciones mensual (90-23)'!AH339</f>
        <v>62969830</v>
      </c>
      <c r="CV340" s="29">
        <f>'Saldo mensual (90-23)'!AH339</f>
        <v>-28246363.66</v>
      </c>
      <c r="CW340" s="29">
        <f>'Exportaciones mensual (90-23)'!AC339</f>
        <v>339859777.5</v>
      </c>
      <c r="CX340" s="29">
        <f>'Importaciones mensual (90-23)'!AI339</f>
        <v>51324740</v>
      </c>
      <c r="CY340" s="29">
        <f>'Saldo mensual (90-23)'!AI339</f>
        <v>136390983.06999999</v>
      </c>
      <c r="CZ340" s="29">
        <f>'Exportaciones mensual (90-23)'!AE339</f>
        <v>84132412.170000002</v>
      </c>
      <c r="DA340" s="29">
        <f>'Importaciones mensual (90-23)'!AJ339</f>
        <v>13767390</v>
      </c>
      <c r="DB340" s="29">
        <f>'Saldo mensual (90-23)'!AJ339</f>
        <v>28076583.879999995</v>
      </c>
      <c r="DC340" s="29">
        <f>'Exportaciones mensual (90-23)'!AF339</f>
        <v>74105648.409999996</v>
      </c>
      <c r="DD340" s="29">
        <f>'Importaciones mensual (90-23)'!AK339</f>
        <v>22746780</v>
      </c>
      <c r="DE340" s="29">
        <f>'Saldo mensual (90-23)'!AK339</f>
        <v>5304317.32</v>
      </c>
      <c r="DF340" s="29">
        <f>'Exportaciones mensual (90-23)'!AG339</f>
        <v>51564327.009999998</v>
      </c>
      <c r="DG340" s="29">
        <f>'Importaciones mensual (90-23)'!AL339</f>
        <v>1635480</v>
      </c>
      <c r="DH340" s="29">
        <f>'Saldo mensual (90-23)'!AL339</f>
        <v>19864333.060000002</v>
      </c>
      <c r="DI340" s="29">
        <f>'Exportaciones mensual (90-23)'!AH339</f>
        <v>13756796.34</v>
      </c>
      <c r="DJ340" s="29">
        <f>'Importaciones mensual (90-23)'!AM339</f>
        <v>0</v>
      </c>
      <c r="DK340" s="29">
        <f>'Saldo mensual (90-23)'!AM339</f>
        <v>10897956.15</v>
      </c>
      <c r="DL340" s="29">
        <f>'Exportaciones mensual (90-23)'!AI339</f>
        <v>199360813.06999999</v>
      </c>
      <c r="DM340" s="29">
        <f>'Importaciones mensual (90-23)'!AN339</f>
        <v>17033130</v>
      </c>
      <c r="DN340" s="29">
        <f>'Saldo mensual (90-23)'!AN339</f>
        <v>3208740.21</v>
      </c>
      <c r="DO340" s="29">
        <f>'Exportaciones mensual (90-23)'!AJ339</f>
        <v>79401323.879999995</v>
      </c>
      <c r="DP340" s="29">
        <f>'Importaciones mensual (90-23)'!AO339</f>
        <v>19624510</v>
      </c>
      <c r="DQ340" s="29">
        <f>'Saldo mensual (90-23)'!AO339</f>
        <v>62950933.870000005</v>
      </c>
      <c r="DR340" s="29">
        <f>'Exportaciones mensual (90-23)'!AP339</f>
        <v>153295237.81999999</v>
      </c>
      <c r="DS340" s="29">
        <f>'Importaciones mensual (90-23)'!AP339</f>
        <v>6462840</v>
      </c>
      <c r="DT340" s="29">
        <f>'Saldo mensual (90-23)'!AP339</f>
        <v>133670727.81999999</v>
      </c>
      <c r="DU340" s="29">
        <f>'Exportaciones mensual (90-23)'!AK339</f>
        <v>19071707.32</v>
      </c>
      <c r="DV340" s="29">
        <f>'Importaciones mensual (90-23)'!AQ339</f>
        <v>15566110</v>
      </c>
      <c r="DW340" s="29">
        <f>'Saldo mensual (90-23)'!AQ339</f>
        <v>59712214.450000003</v>
      </c>
      <c r="DX340" s="29">
        <f>'Exportaciones mensual (90-23)'!AL339</f>
        <v>42611113.060000002</v>
      </c>
      <c r="DY340" s="29">
        <f>'Importaciones mensual (90-23)'!AR339</f>
        <v>115485360</v>
      </c>
      <c r="DZ340" s="29">
        <f>'Saldo mensual (90-23)'!AR339</f>
        <v>17686975.52</v>
      </c>
      <c r="EA340" s="29">
        <f>'Exportaciones mensual (90-23)'!AM339</f>
        <v>12533436.15</v>
      </c>
      <c r="EB340" s="29">
        <f>'Importaciones mensual (90-23)'!AS339</f>
        <v>174171950</v>
      </c>
      <c r="EC340" s="29">
        <f>'Saldo mensual (90-23)'!AS339</f>
        <v>-13775269.049999997</v>
      </c>
      <c r="ED340" s="29">
        <f>'Exportaciones mensual (90-23)'!AN339</f>
        <v>3208740.21</v>
      </c>
      <c r="EE340" s="29">
        <f>'Importaciones mensual (90-23)'!AT339</f>
        <v>135853199.99999955</v>
      </c>
      <c r="EF340" s="29">
        <f>'Saldo mensual (90-23)'!AT339</f>
        <v>232123771.02000067</v>
      </c>
    </row>
    <row r="341" spans="1:136">
      <c r="A341" s="9">
        <v>42948</v>
      </c>
      <c r="B341" s="29">
        <f>'Exportaciones mensual (90-23)'!B340</f>
        <v>759660758.75</v>
      </c>
      <c r="C341" s="29">
        <f>'Importaciones mensual (90-23)'!B340</f>
        <v>1656116010</v>
      </c>
      <c r="D341" s="29">
        <f>'Saldo mensual (90-23)'!B340</f>
        <v>-896455251.25</v>
      </c>
      <c r="E341" s="29">
        <f>'Exportaciones mensual (90-23)'!C340</f>
        <v>104359743.95</v>
      </c>
      <c r="F341" s="29">
        <f>'Importaciones mensual (90-23)'!C340</f>
        <v>58641810</v>
      </c>
      <c r="G341" s="29">
        <f>'Saldo mensual (90-23)'!C340</f>
        <v>45717933.950000003</v>
      </c>
      <c r="H341" s="30">
        <f>'Exportaciones mensual (90-23)'!D340</f>
        <v>130590760.20999999</v>
      </c>
      <c r="I341" s="29">
        <f>'Importaciones mensual (90-23)'!D340</f>
        <v>46317340</v>
      </c>
      <c r="J341" s="29">
        <f>'Saldo mensual (90-23)'!D340</f>
        <v>84273420.209999993</v>
      </c>
      <c r="K341" s="29">
        <f>'Exportaciones mensual (90-23)'!E340</f>
        <v>67174293.549999997</v>
      </c>
      <c r="L341" s="29">
        <f>'Importaciones mensual (90-23)'!E340</f>
        <v>5183240</v>
      </c>
      <c r="M341" s="31">
        <f>'Saldo mensual (90-23)'!E340</f>
        <v>61991053.549999997</v>
      </c>
      <c r="N341" s="29">
        <f>'Exportaciones mensual (90-23)'!F340</f>
        <v>50590716.920000002</v>
      </c>
      <c r="O341" s="29">
        <f>'Importaciones mensual (90-23)'!F340</f>
        <v>116564010</v>
      </c>
      <c r="P341" s="29">
        <f>'Saldo mensual (90-23)'!F340</f>
        <v>-65973293.080000006</v>
      </c>
      <c r="Q341" s="29">
        <f>'Exportaciones mensual (90-23)'!G340</f>
        <v>248953271.62</v>
      </c>
      <c r="R341" s="29">
        <f>'Importaciones mensual (90-23)'!G340</f>
        <v>97479780</v>
      </c>
      <c r="S341" s="29">
        <f>'Saldo mensual (90-23)'!G340</f>
        <v>151473491.62</v>
      </c>
      <c r="T341" s="29">
        <f>'Exportaciones mensual (90-23)'!F340</f>
        <v>50590716.920000002</v>
      </c>
      <c r="U341" s="29">
        <f>'Importaciones mensual (90-23)'!H340</f>
        <v>21768020</v>
      </c>
      <c r="V341" s="29">
        <f>'Saldo mensual (90-23)'!H340</f>
        <v>27162168.350000001</v>
      </c>
      <c r="W341" s="29">
        <f>'Exportaciones mensual (90-23)'!G340</f>
        <v>248953271.62</v>
      </c>
      <c r="X341" s="29">
        <f>'Importaciones mensual (90-23)'!I340</f>
        <v>168816170</v>
      </c>
      <c r="Y341" s="29">
        <f>'Saldo mensual (90-23)'!J340</f>
        <v>95979485.510000005</v>
      </c>
      <c r="Z341" s="29">
        <f>'Exportaciones mensual (90-23)'!H340</f>
        <v>48930188.350000001</v>
      </c>
      <c r="AA341" s="29">
        <f>'Importaciones mensual (90-23)'!J340</f>
        <v>30259610</v>
      </c>
      <c r="AB341" s="29">
        <f>'Saldo mensual (90-23)'!J340</f>
        <v>95979485.510000005</v>
      </c>
      <c r="AC341" s="29">
        <f>'Exportaciones mensual (90-23)'!I340</f>
        <v>73927735.590000004</v>
      </c>
      <c r="AD341" s="29">
        <f>'Exportaciones mensual (90-23)'!I340</f>
        <v>73927735.590000004</v>
      </c>
      <c r="AE341" s="29">
        <f>'Saldo mensual (90-23)'!K340</f>
        <v>6715640.75</v>
      </c>
      <c r="AF341" s="29">
        <f>'Exportaciones mensual (90-23)'!J340</f>
        <v>110018865.51000001</v>
      </c>
      <c r="AG341" s="29">
        <f>'Importaciones mensual (90-23)'!L340</f>
        <v>75061020</v>
      </c>
      <c r="AH341" s="29">
        <f>'Saldo mensual (90-23)'!L340</f>
        <v>66118310.29999999</v>
      </c>
      <c r="AI341" s="29">
        <f>'Exportaciones mensual (90-23)'!M340</f>
        <v>105681817.13</v>
      </c>
      <c r="AJ341" s="29">
        <f>'Importaciones mensual (90-23)'!M340</f>
        <v>725109830</v>
      </c>
      <c r="AK341" s="29">
        <f>'Saldo mensual (90-23)'!M340</f>
        <v>30620797.129999995</v>
      </c>
      <c r="AL341" s="29">
        <f>'Exportaciones mensual (90-23)'!K340</f>
        <v>36975250.75</v>
      </c>
      <c r="AM341" s="29">
        <f>'Importaciones mensual (90-23)'!N340</f>
        <v>338194670</v>
      </c>
      <c r="AN341" s="29">
        <f>'Saldo mensual (90-23)'!N340</f>
        <v>-407863289.64999998</v>
      </c>
      <c r="AO341" s="29">
        <f>'Exportaciones mensual (90-23)'!L340</f>
        <v>99029970.299999997</v>
      </c>
      <c r="AP341" s="29">
        <f>'Importaciones mensual (90-23)'!O340</f>
        <v>11674370</v>
      </c>
      <c r="AQ341" s="29">
        <f>'Saldo mensual (90-23)'!O340</f>
        <v>-241832033.48000002</v>
      </c>
      <c r="AR341" s="29">
        <f>'Exportaciones mensual (90-23)'!P340</f>
        <v>798623.99</v>
      </c>
      <c r="AS341" s="29">
        <f>'Importaciones mensual (90-23)'!P340</f>
        <v>19362690</v>
      </c>
      <c r="AT341" s="29">
        <f>'Saldo mensual (90-23)'!P340</f>
        <v>-10875746.01</v>
      </c>
      <c r="AU341" s="29">
        <f>'Exportaciones mensual (90-23)'!M340</f>
        <v>105681817.13</v>
      </c>
      <c r="AV341" s="29">
        <f>'Importaciones mensual (90-23)'!Q340</f>
        <v>124725200</v>
      </c>
      <c r="AW341" s="29">
        <f>'Saldo mensual (90-23)'!Q340</f>
        <v>17588542.630000003</v>
      </c>
      <c r="AX341" s="29">
        <f>'Exportaciones mensual (90-23)'!N340</f>
        <v>317246540.35000002</v>
      </c>
      <c r="AY341" s="29">
        <f>'Importaciones mensual (90-23)'!R340</f>
        <v>125897420</v>
      </c>
      <c r="AZ341" s="29">
        <f>'Saldo mensual (90-23)'!R340</f>
        <v>71964596.75</v>
      </c>
      <c r="BA341" s="29">
        <f>'Exportaciones mensual (90-23)'!O340</f>
        <v>96362636.519999996</v>
      </c>
      <c r="BB341" s="29">
        <f>'Importaciones mensual (90-23)'!S340</f>
        <v>140941520</v>
      </c>
      <c r="BC341" s="29">
        <f>'Saldo mensual (90-23)'!S340</f>
        <v>-104280761.23999999</v>
      </c>
      <c r="BD341" s="29">
        <f>'Exportaciones mensual (90-23)'!P340</f>
        <v>798623.99</v>
      </c>
      <c r="BE341" s="29">
        <f>'Importaciones mensual (90-23)'!T340</f>
        <v>32944770</v>
      </c>
      <c r="BF341" s="29">
        <f>'Saldo mensual (90-23)'!T340</f>
        <v>-43696828.170000002</v>
      </c>
      <c r="BG341" s="29">
        <f>'Exportaciones mensual (90-23)'!Q340</f>
        <v>36951232.630000003</v>
      </c>
      <c r="BH341" s="29">
        <f>'Importaciones mensual (90-23)'!U340</f>
        <v>20450350</v>
      </c>
      <c r="BI341" s="29">
        <f>'Saldo mensual (90-23)'!U340</f>
        <v>61008233.469999999</v>
      </c>
      <c r="BJ341" s="29">
        <f>'Exportaciones mensual (90-23)'!R340</f>
        <v>196689796.75</v>
      </c>
      <c r="BK341" s="29">
        <f>'Importaciones mensual (90-23)'!V340</f>
        <v>12778080</v>
      </c>
      <c r="BL341" s="29">
        <f>'Saldo mensual (90-23)'!V340</f>
        <v>28969291.140000001</v>
      </c>
      <c r="BM341" s="29">
        <f>'Exportaciones mensual (90-23)'!S340</f>
        <v>21616658.760000002</v>
      </c>
      <c r="BN341" s="29">
        <f>'Importaciones mensual (90-23)'!W340</f>
        <v>131697390.00000001</v>
      </c>
      <c r="BO341" s="29">
        <f>'Saldo mensual (90-23)'!W340</f>
        <v>6661706.3999999985</v>
      </c>
      <c r="BP341" s="29">
        <f>'Exportaciones mensual (90-23)'!T340</f>
        <v>97244691.829999998</v>
      </c>
      <c r="BQ341" s="29">
        <f>'Importaciones mensual (90-23)'!X340</f>
        <v>56052440</v>
      </c>
      <c r="BR341" s="29">
        <f>'Saldo mensual (90-23)'!X340</f>
        <v>-43851967.650000021</v>
      </c>
      <c r="BS341" s="29">
        <f>'Exportaciones mensual (90-23)'!U340</f>
        <v>93953003.469999999</v>
      </c>
      <c r="BT341" s="29">
        <f>'Importaciones mensual (90-23)'!Y340</f>
        <v>51792790</v>
      </c>
      <c r="BU341" s="29">
        <f>'Saldo mensual (90-23)'!Y340</f>
        <v>5174616.7299999967</v>
      </c>
      <c r="BV341" s="29">
        <f>'Exportaciones mensual (90-23)'!V340</f>
        <v>49419641.140000001</v>
      </c>
      <c r="BW341" s="29">
        <f>'Importaciones mensual (90-23)'!Z340</f>
        <v>84360770</v>
      </c>
      <c r="BX341" s="29">
        <f>'Saldo mensual (90-23)'!Z340</f>
        <v>60193256.219999999</v>
      </c>
      <c r="BY341" s="29">
        <f>'Exportaciones mensual (90-23)'!W340</f>
        <v>19439786.399999999</v>
      </c>
      <c r="BZ341" s="29">
        <f>'Importaciones mensual (90-23)'!AA340</f>
        <v>52505380</v>
      </c>
      <c r="CA341" s="29">
        <f>'Saldo mensual (90-23)'!AA340</f>
        <v>116694351.52000001</v>
      </c>
      <c r="CB341" s="29">
        <f>'Exportaciones mensual (90-23)'!X340</f>
        <v>87845422.349999994</v>
      </c>
      <c r="CC341" s="29">
        <f>'Importaciones mensual (90-23)'!AB340</f>
        <v>1247040420</v>
      </c>
      <c r="CD341" s="29">
        <f>'Saldo mensual (90-23)'!AB340</f>
        <v>-10287452.5</v>
      </c>
      <c r="CE341" s="29">
        <f>'Exportaciones mensual (90-23)'!AC340</f>
        <v>433832491.14999998</v>
      </c>
      <c r="CF341" s="29">
        <f>'Importaciones mensual (90-23)'!AC340</f>
        <v>87526990</v>
      </c>
      <c r="CG341" s="29">
        <f>'Saldo mensual (90-23)'!AC340</f>
        <v>-813207928.85000002</v>
      </c>
      <c r="CH341" s="29">
        <f>'Exportaciones mensual (90-23)'!Y340</f>
        <v>61227056.729999997</v>
      </c>
      <c r="CI341" s="29">
        <f>'Importaciones mensual (90-23)'!AD340</f>
        <v>24420930</v>
      </c>
      <c r="CJ341" s="29">
        <f>'Saldo mensual (90-23)'!AD340</f>
        <v>23226257.719999999</v>
      </c>
      <c r="CK341" s="29">
        <f>'Exportaciones mensual (90-23)'!Z340</f>
        <v>111986046.22</v>
      </c>
      <c r="CL341" s="29">
        <f>'Importaciones mensual (90-23)'!AE340</f>
        <v>94116970</v>
      </c>
      <c r="CM341" s="29">
        <f>'Saldo mensual (90-23)'!AE340</f>
        <v>62837627.579999998</v>
      </c>
      <c r="CN341" s="29">
        <f>'Exportaciones mensual (90-23)'!AA340</f>
        <v>201055121.52000001</v>
      </c>
      <c r="CO341" s="29">
        <f>'Importaciones mensual (90-23)'!AF340</f>
        <v>94919900</v>
      </c>
      <c r="CP341" s="29">
        <f>'Saldo mensual (90-23)'!AF340</f>
        <v>-26725994</v>
      </c>
      <c r="CQ341" s="29">
        <f>'Exportaciones mensual (90-23)'!AB340</f>
        <v>42217927.5</v>
      </c>
      <c r="CR341" s="29">
        <f>'Importaciones mensual (90-23)'!AG340</f>
        <v>42880590</v>
      </c>
      <c r="CS341" s="29">
        <f>'Saldo mensual (90-23)'!AG340</f>
        <v>-64767846.159999989</v>
      </c>
      <c r="CT341" s="29">
        <f>'Exportaciones mensual (90-23)'!AC340</f>
        <v>433832491.14999998</v>
      </c>
      <c r="CU341" s="29">
        <f>'Importaciones mensual (90-23)'!AH340</f>
        <v>55096730</v>
      </c>
      <c r="CV341" s="29">
        <f>'Saldo mensual (90-23)'!AH340</f>
        <v>-35145070.079999998</v>
      </c>
      <c r="CW341" s="29">
        <f>'Exportaciones mensual (90-23)'!AC340</f>
        <v>433832491.14999998</v>
      </c>
      <c r="CX341" s="29">
        <f>'Importaciones mensual (90-23)'!AI340</f>
        <v>47839070</v>
      </c>
      <c r="CY341" s="29">
        <f>'Saldo mensual (90-23)'!AI340</f>
        <v>92203201.879999995</v>
      </c>
      <c r="CZ341" s="29">
        <f>'Exportaciones mensual (90-23)'!AE340</f>
        <v>87258557.579999998</v>
      </c>
      <c r="DA341" s="29">
        <f>'Importaciones mensual (90-23)'!AJ340</f>
        <v>20245600</v>
      </c>
      <c r="DB341" s="29">
        <f>'Saldo mensual (90-23)'!AJ340</f>
        <v>53455385.049999997</v>
      </c>
      <c r="DC341" s="29">
        <f>'Exportaciones mensual (90-23)'!AF340</f>
        <v>67390976</v>
      </c>
      <c r="DD341" s="29">
        <f>'Importaciones mensual (90-23)'!AK340</f>
        <v>36167870</v>
      </c>
      <c r="DE341" s="29">
        <f>'Saldo mensual (90-23)'!AK340</f>
        <v>7464171.8900000006</v>
      </c>
      <c r="DF341" s="29">
        <f>'Exportaciones mensual (90-23)'!AG340</f>
        <v>30152053.84</v>
      </c>
      <c r="DG341" s="29">
        <f>'Importaciones mensual (90-23)'!AL340</f>
        <v>1487920</v>
      </c>
      <c r="DH341" s="29">
        <f>'Saldo mensual (90-23)'!AL340</f>
        <v>47503474.010000005</v>
      </c>
      <c r="DI341" s="29">
        <f>'Exportaciones mensual (90-23)'!AH340</f>
        <v>7735519.9199999999</v>
      </c>
      <c r="DJ341" s="29">
        <f>'Importaciones mensual (90-23)'!AM340</f>
        <v>38730</v>
      </c>
      <c r="DK341" s="29">
        <f>'Saldo mensual (90-23)'!AM340</f>
        <v>12050534.35</v>
      </c>
      <c r="DL341" s="29">
        <f>'Exportaciones mensual (90-23)'!AI340</f>
        <v>147299931.88</v>
      </c>
      <c r="DM341" s="29">
        <f>'Importaciones mensual (90-23)'!AN340</f>
        <v>30</v>
      </c>
      <c r="DN341" s="29">
        <f>'Saldo mensual (90-23)'!AN340</f>
        <v>3702912.04</v>
      </c>
      <c r="DO341" s="29">
        <f>'Exportaciones mensual (90-23)'!AJ340</f>
        <v>101294455.05</v>
      </c>
      <c r="DP341" s="29">
        <f>'Importaciones mensual (90-23)'!AO340</f>
        <v>827840</v>
      </c>
      <c r="DQ341" s="29">
        <f>'Saldo mensual (90-23)'!AO340</f>
        <v>82047935.099999994</v>
      </c>
      <c r="DR341" s="29">
        <f>'Exportaciones mensual (90-23)'!AP340</f>
        <v>132664281.11</v>
      </c>
      <c r="DS341" s="29">
        <f>'Importaciones mensual (90-23)'!AP340</f>
        <v>13742430</v>
      </c>
      <c r="DT341" s="29">
        <f>'Saldo mensual (90-23)'!AP340</f>
        <v>131836441.11000001</v>
      </c>
      <c r="DU341" s="29">
        <f>'Exportaciones mensual (90-23)'!AK340</f>
        <v>27709771.890000001</v>
      </c>
      <c r="DV341" s="29">
        <f>'Importaciones mensual (90-23)'!AQ340</f>
        <v>18205080</v>
      </c>
      <c r="DW341" s="29">
        <f>'Saldo mensual (90-23)'!AQ340</f>
        <v>50624055.909999996</v>
      </c>
      <c r="DX341" s="29">
        <f>'Exportaciones mensual (90-23)'!AL340</f>
        <v>83671344.010000005</v>
      </c>
      <c r="DY341" s="29">
        <f>'Importaciones mensual (90-23)'!AR340</f>
        <v>77867340</v>
      </c>
      <c r="DZ341" s="29">
        <f>'Saldo mensual (90-23)'!AR340</f>
        <v>57790028.079999998</v>
      </c>
      <c r="EA341" s="29">
        <f>'Exportaciones mensual (90-23)'!AM340</f>
        <v>13538454.35</v>
      </c>
      <c r="EB341" s="29">
        <f>'Importaciones mensual (90-23)'!AS340</f>
        <v>110681450</v>
      </c>
      <c r="EC341" s="29">
        <f>'Saldo mensual (90-23)'!AS340</f>
        <v>38905306.540000007</v>
      </c>
      <c r="ED341" s="29">
        <f>'Exportaciones mensual (90-23)'!AN340</f>
        <v>3741642.04</v>
      </c>
      <c r="EE341" s="29">
        <f>'Importaciones mensual (90-23)'!AT340</f>
        <v>202929779.99999949</v>
      </c>
      <c r="EF341" s="29">
        <f>'Saldo mensual (90-23)'!AT340</f>
        <v>205897693.02999976</v>
      </c>
    </row>
    <row r="342" spans="1:136">
      <c r="A342" s="9">
        <v>42979</v>
      </c>
      <c r="B342" s="29">
        <f>'Exportaciones mensual (90-23)'!B341</f>
        <v>870264330.29999995</v>
      </c>
      <c r="C342" s="29">
        <f>'Importaciones mensual (90-23)'!B341</f>
        <v>1542431860</v>
      </c>
      <c r="D342" s="29">
        <f>'Saldo mensual (90-23)'!B341</f>
        <v>-672167529.70000005</v>
      </c>
      <c r="E342" s="29">
        <f>'Exportaciones mensual (90-23)'!C341</f>
        <v>109405722.89</v>
      </c>
      <c r="F342" s="29">
        <f>'Importaciones mensual (90-23)'!C341</f>
        <v>61164520</v>
      </c>
      <c r="G342" s="29">
        <f>'Saldo mensual (90-23)'!C341</f>
        <v>48241202.890000001</v>
      </c>
      <c r="H342" s="30">
        <f>'Exportaciones mensual (90-23)'!D341</f>
        <v>101726559.14</v>
      </c>
      <c r="I342" s="29">
        <f>'Importaciones mensual (90-23)'!D341</f>
        <v>41134290</v>
      </c>
      <c r="J342" s="29">
        <f>'Saldo mensual (90-23)'!D341</f>
        <v>60592269.140000001</v>
      </c>
      <c r="K342" s="29">
        <f>'Exportaciones mensual (90-23)'!E341</f>
        <v>13144951.6</v>
      </c>
      <c r="L342" s="29">
        <f>'Importaciones mensual (90-23)'!E341</f>
        <v>263060</v>
      </c>
      <c r="M342" s="31">
        <f>'Saldo mensual (90-23)'!E341</f>
        <v>12881891.6</v>
      </c>
      <c r="N342" s="29">
        <f>'Exportaciones mensual (90-23)'!F341</f>
        <v>51935147.32</v>
      </c>
      <c r="O342" s="29">
        <f>'Importaciones mensual (90-23)'!F341</f>
        <v>108600450</v>
      </c>
      <c r="P342" s="29">
        <f>'Saldo mensual (90-23)'!F341</f>
        <v>-56665302.68</v>
      </c>
      <c r="Q342" s="29">
        <f>'Exportaciones mensual (90-23)'!G341</f>
        <v>210037750.77000001</v>
      </c>
      <c r="R342" s="29">
        <f>'Importaciones mensual (90-23)'!G341</f>
        <v>63992310</v>
      </c>
      <c r="S342" s="29">
        <f>'Saldo mensual (90-23)'!G341</f>
        <v>146045440.77000001</v>
      </c>
      <c r="T342" s="29">
        <f>'Exportaciones mensual (90-23)'!F341</f>
        <v>51935147.32</v>
      </c>
      <c r="U342" s="29">
        <f>'Importaciones mensual (90-23)'!H341</f>
        <v>20896840</v>
      </c>
      <c r="V342" s="29">
        <f>'Saldo mensual (90-23)'!H341</f>
        <v>22497306.759999998</v>
      </c>
      <c r="W342" s="29">
        <f>'Exportaciones mensual (90-23)'!G341</f>
        <v>210037750.77000001</v>
      </c>
      <c r="X342" s="29">
        <f>'Importaciones mensual (90-23)'!I341</f>
        <v>213180430</v>
      </c>
      <c r="Y342" s="29">
        <f>'Saldo mensual (90-23)'!J341</f>
        <v>88172210.510000005</v>
      </c>
      <c r="Z342" s="29">
        <f>'Exportaciones mensual (90-23)'!H341</f>
        <v>43394146.759999998</v>
      </c>
      <c r="AA342" s="29">
        <f>'Importaciones mensual (90-23)'!J341</f>
        <v>29960820</v>
      </c>
      <c r="AB342" s="29">
        <f>'Saldo mensual (90-23)'!J341</f>
        <v>88172210.510000005</v>
      </c>
      <c r="AC342" s="29">
        <f>'Exportaciones mensual (90-23)'!I341</f>
        <v>50671698.25</v>
      </c>
      <c r="AD342" s="29">
        <f>'Exportaciones mensual (90-23)'!I341</f>
        <v>50671698.25</v>
      </c>
      <c r="AE342" s="29">
        <f>'Saldo mensual (90-23)'!K341</f>
        <v>225548.01999999955</v>
      </c>
      <c r="AF342" s="29">
        <f>'Exportaciones mensual (90-23)'!J341</f>
        <v>102574390.51000001</v>
      </c>
      <c r="AG342" s="29">
        <f>'Importaciones mensual (90-23)'!L341</f>
        <v>31334490</v>
      </c>
      <c r="AH342" s="29">
        <f>'Saldo mensual (90-23)'!L341</f>
        <v>74522187.409999996</v>
      </c>
      <c r="AI342" s="29">
        <f>'Exportaciones mensual (90-23)'!M341</f>
        <v>127602818.84</v>
      </c>
      <c r="AJ342" s="29">
        <f>'Importaciones mensual (90-23)'!M341</f>
        <v>556078670</v>
      </c>
      <c r="AK342" s="29">
        <f>'Saldo mensual (90-23)'!M341</f>
        <v>96268328.840000004</v>
      </c>
      <c r="AL342" s="29">
        <f>'Exportaciones mensual (90-23)'!K341</f>
        <v>30186368.02</v>
      </c>
      <c r="AM342" s="29">
        <f>'Importaciones mensual (90-23)'!N341</f>
        <v>301897210</v>
      </c>
      <c r="AN342" s="29">
        <f>'Saldo mensual (90-23)'!N341</f>
        <v>-118389545.32999998</v>
      </c>
      <c r="AO342" s="29">
        <f>'Exportaciones mensual (90-23)'!L341</f>
        <v>91172447.409999996</v>
      </c>
      <c r="AP342" s="29">
        <f>'Importaciones mensual (90-23)'!O341</f>
        <v>18574740</v>
      </c>
      <c r="AQ342" s="29">
        <f>'Saldo mensual (90-23)'!O341</f>
        <v>-204452531.94</v>
      </c>
      <c r="AR342" s="29">
        <f>'Exportaciones mensual (90-23)'!P341</f>
        <v>1008851.29</v>
      </c>
      <c r="AS342" s="29">
        <f>'Importaciones mensual (90-23)'!P341</f>
        <v>51479350</v>
      </c>
      <c r="AT342" s="29">
        <f>'Saldo mensual (90-23)'!P341</f>
        <v>-17565888.710000001</v>
      </c>
      <c r="AU342" s="29">
        <f>'Exportaciones mensual (90-23)'!M341</f>
        <v>127602818.84</v>
      </c>
      <c r="AV342" s="29">
        <f>'Importaciones mensual (90-23)'!Q341</f>
        <v>115517430</v>
      </c>
      <c r="AW342" s="29">
        <f>'Saldo mensual (90-23)'!Q341</f>
        <v>7905083.3500000015</v>
      </c>
      <c r="AX342" s="29">
        <f>'Exportaciones mensual (90-23)'!N341</f>
        <v>437689124.67000002</v>
      </c>
      <c r="AY342" s="29">
        <f>'Importaciones mensual (90-23)'!R341</f>
        <v>109038160</v>
      </c>
      <c r="AZ342" s="29">
        <f>'Saldo mensual (90-23)'!R341</f>
        <v>31659083.25999999</v>
      </c>
      <c r="BA342" s="29">
        <f>'Exportaciones mensual (90-23)'!O341</f>
        <v>97444678.060000002</v>
      </c>
      <c r="BB342" s="29">
        <f>'Importaciones mensual (90-23)'!S341</f>
        <v>159591170</v>
      </c>
      <c r="BC342" s="29">
        <f>'Saldo mensual (90-23)'!S341</f>
        <v>-77204321.219999999</v>
      </c>
      <c r="BD342" s="29">
        <f>'Exportaciones mensual (90-23)'!P341</f>
        <v>1008851.29</v>
      </c>
      <c r="BE342" s="29">
        <f>'Importaciones mensual (90-23)'!T341</f>
        <v>23382580</v>
      </c>
      <c r="BF342" s="29">
        <f>'Saldo mensual (90-23)'!T341</f>
        <v>-53060622.060000002</v>
      </c>
      <c r="BG342" s="29">
        <f>'Exportaciones mensual (90-23)'!Q341</f>
        <v>59384433.350000001</v>
      </c>
      <c r="BH342" s="29">
        <f>'Importaciones mensual (90-23)'!U341</f>
        <v>20312990</v>
      </c>
      <c r="BI342" s="29">
        <f>'Saldo mensual (90-23)'!U341</f>
        <v>135976026.63999999</v>
      </c>
      <c r="BJ342" s="29">
        <f>'Exportaciones mensual (90-23)'!R341</f>
        <v>147176513.25999999</v>
      </c>
      <c r="BK342" s="29">
        <f>'Importaciones mensual (90-23)'!V341</f>
        <v>8145830</v>
      </c>
      <c r="BL342" s="29">
        <f>'Saldo mensual (90-23)'!V341</f>
        <v>1971120.3099999987</v>
      </c>
      <c r="BM342" s="29">
        <f>'Exportaciones mensual (90-23)'!S341</f>
        <v>31833838.780000001</v>
      </c>
      <c r="BN342" s="29">
        <f>'Importaciones mensual (90-23)'!W341</f>
        <v>128248970.00000001</v>
      </c>
      <c r="BO342" s="29">
        <f>'Saldo mensual (90-23)'!W341</f>
        <v>5541829.5899999999</v>
      </c>
      <c r="BP342" s="29">
        <f>'Exportaciones mensual (90-23)'!T341</f>
        <v>106530547.94</v>
      </c>
      <c r="BQ342" s="29">
        <f>'Importaciones mensual (90-23)'!X341</f>
        <v>46085370</v>
      </c>
      <c r="BR342" s="29">
        <f>'Saldo mensual (90-23)'!X341</f>
        <v>48814371.859999999</v>
      </c>
      <c r="BS342" s="29">
        <f>'Exportaciones mensual (90-23)'!U341</f>
        <v>159358606.63999999</v>
      </c>
      <c r="BT342" s="29">
        <f>'Importaciones mensual (90-23)'!Y341</f>
        <v>50979150</v>
      </c>
      <c r="BU342" s="29">
        <f>'Saldo mensual (90-23)'!Y341</f>
        <v>31159939.680000007</v>
      </c>
      <c r="BV342" s="29">
        <f>'Exportaciones mensual (90-23)'!V341</f>
        <v>22284110.309999999</v>
      </c>
      <c r="BW342" s="29">
        <f>'Importaciones mensual (90-23)'!Z341</f>
        <v>83006320</v>
      </c>
      <c r="BX342" s="29">
        <f>'Saldo mensual (90-23)'!Z341</f>
        <v>51789346.510000005</v>
      </c>
      <c r="BY342" s="29">
        <f>'Exportaciones mensual (90-23)'!W341</f>
        <v>13687659.59</v>
      </c>
      <c r="BZ342" s="29">
        <f>'Importaciones mensual (90-23)'!AA341</f>
        <v>8534020</v>
      </c>
      <c r="CA342" s="29">
        <f>'Saldo mensual (90-23)'!AA341</f>
        <v>66014325.229999982</v>
      </c>
      <c r="CB342" s="29">
        <f>'Exportaciones mensual (90-23)'!X341</f>
        <v>177063341.86000001</v>
      </c>
      <c r="CC342" s="29">
        <f>'Importaciones mensual (90-23)'!AB341</f>
        <v>1291100730</v>
      </c>
      <c r="CD342" s="29">
        <f>'Saldo mensual (90-23)'!AB341</f>
        <v>29257406.340000004</v>
      </c>
      <c r="CE342" s="29">
        <f>'Exportaciones mensual (90-23)'!AC341</f>
        <v>543303289.85000002</v>
      </c>
      <c r="CF342" s="29">
        <f>'Importaciones mensual (90-23)'!AC341</f>
        <v>74985910</v>
      </c>
      <c r="CG342" s="29">
        <f>'Saldo mensual (90-23)'!AC341</f>
        <v>-747797440.14999998</v>
      </c>
      <c r="CH342" s="29">
        <f>'Exportaciones mensual (90-23)'!Y341</f>
        <v>77245309.680000007</v>
      </c>
      <c r="CI342" s="29">
        <f>'Importaciones mensual (90-23)'!AD341</f>
        <v>33781930</v>
      </c>
      <c r="CJ342" s="29">
        <f>'Saldo mensual (90-23)'!AD341</f>
        <v>-25706113.759999998</v>
      </c>
      <c r="CK342" s="29">
        <f>'Exportaciones mensual (90-23)'!Z341</f>
        <v>102768496.51000001</v>
      </c>
      <c r="CL342" s="29">
        <f>'Importaciones mensual (90-23)'!AE341</f>
        <v>103100340</v>
      </c>
      <c r="CM342" s="29">
        <f>'Saldo mensual (90-23)'!AE341</f>
        <v>55728789.739999995</v>
      </c>
      <c r="CN342" s="29">
        <f>'Exportaciones mensual (90-23)'!AA341</f>
        <v>149020645.22999999</v>
      </c>
      <c r="CO342" s="29">
        <f>'Importaciones mensual (90-23)'!AF341</f>
        <v>129983900</v>
      </c>
      <c r="CP342" s="29">
        <f>'Saldo mensual (90-23)'!AF341</f>
        <v>-58243541.43</v>
      </c>
      <c r="CQ342" s="29">
        <f>'Exportaciones mensual (90-23)'!AB341</f>
        <v>37791426.340000004</v>
      </c>
      <c r="CR342" s="29">
        <f>'Importaciones mensual (90-23)'!AG341</f>
        <v>42735890</v>
      </c>
      <c r="CS342" s="29">
        <f>'Saldo mensual (90-23)'!AG341</f>
        <v>-91018938.450000003</v>
      </c>
      <c r="CT342" s="29">
        <f>'Exportaciones mensual (90-23)'!AC341</f>
        <v>543303289.85000002</v>
      </c>
      <c r="CU342" s="29">
        <f>'Importaciones mensual (90-23)'!AH341</f>
        <v>58079950</v>
      </c>
      <c r="CV342" s="29">
        <f>'Saldo mensual (90-23)'!AH341</f>
        <v>-38798744.420000002</v>
      </c>
      <c r="CW342" s="29">
        <f>'Exportaciones mensual (90-23)'!AC341</f>
        <v>543303289.85000002</v>
      </c>
      <c r="CX342" s="29">
        <f>'Importaciones mensual (90-23)'!AI341</f>
        <v>51195470</v>
      </c>
      <c r="CY342" s="29">
        <f>'Saldo mensual (90-23)'!AI341</f>
        <v>99206143.00999999</v>
      </c>
      <c r="CZ342" s="29">
        <f>'Exportaciones mensual (90-23)'!AE341</f>
        <v>89510719.739999995</v>
      </c>
      <c r="DA342" s="29">
        <f>'Importaciones mensual (90-23)'!AJ341</f>
        <v>16324420</v>
      </c>
      <c r="DB342" s="29">
        <f>'Saldo mensual (90-23)'!AJ341</f>
        <v>40538873.730000004</v>
      </c>
      <c r="DC342" s="29">
        <f>'Exportaciones mensual (90-23)'!AF341</f>
        <v>44856798.57</v>
      </c>
      <c r="DD342" s="29">
        <f>'Importaciones mensual (90-23)'!AK341</f>
        <v>22688220</v>
      </c>
      <c r="DE342" s="29">
        <f>'Saldo mensual (90-23)'!AK341</f>
        <v>3732064.4699999988</v>
      </c>
      <c r="DF342" s="29">
        <f>'Exportaciones mensual (90-23)'!AG341</f>
        <v>38964961.549999997</v>
      </c>
      <c r="DG342" s="29">
        <f>'Importaciones mensual (90-23)'!AL341</f>
        <v>1686390</v>
      </c>
      <c r="DH342" s="29">
        <f>'Saldo mensual (90-23)'!AL341</f>
        <v>34838387.630000003</v>
      </c>
      <c r="DI342" s="29">
        <f>'Exportaciones mensual (90-23)'!AH341</f>
        <v>3937145.58</v>
      </c>
      <c r="DJ342" s="29">
        <f>'Importaciones mensual (90-23)'!AM341</f>
        <v>0</v>
      </c>
      <c r="DK342" s="29">
        <f>'Saldo mensual (90-23)'!AM341</f>
        <v>10049983.16</v>
      </c>
      <c r="DL342" s="29">
        <f>'Exportaciones mensual (90-23)'!AI341</f>
        <v>157286093.00999999</v>
      </c>
      <c r="DM342" s="29">
        <f>'Importaciones mensual (90-23)'!AN341</f>
        <v>1800</v>
      </c>
      <c r="DN342" s="29">
        <f>'Saldo mensual (90-23)'!AN341</f>
        <v>2177554.42</v>
      </c>
      <c r="DO342" s="29">
        <f>'Exportaciones mensual (90-23)'!AJ341</f>
        <v>91734343.730000004</v>
      </c>
      <c r="DP342" s="29">
        <f>'Importaciones mensual (90-23)'!AO341</f>
        <v>585930</v>
      </c>
      <c r="DQ342" s="29">
        <f>'Saldo mensual (90-23)'!AO341</f>
        <v>106859184.64</v>
      </c>
      <c r="DR342" s="29">
        <f>'Exportaciones mensual (90-23)'!AP341</f>
        <v>54674916.350000001</v>
      </c>
      <c r="DS342" s="29">
        <f>'Importaciones mensual (90-23)'!AP341</f>
        <v>6706890</v>
      </c>
      <c r="DT342" s="29">
        <f>'Saldo mensual (90-23)'!AP341</f>
        <v>54088986.350000001</v>
      </c>
      <c r="DU342" s="29">
        <f>'Exportaciones mensual (90-23)'!AK341</f>
        <v>20056484.469999999</v>
      </c>
      <c r="DV342" s="29">
        <f>'Importaciones mensual (90-23)'!AQ341</f>
        <v>11634440</v>
      </c>
      <c r="DW342" s="29">
        <f>'Saldo mensual (90-23)'!AQ341</f>
        <v>35361869.109999999</v>
      </c>
      <c r="DX342" s="29">
        <f>'Exportaciones mensual (90-23)'!AL341</f>
        <v>57526607.630000003</v>
      </c>
      <c r="DY342" s="29">
        <f>'Importaciones mensual (90-23)'!AR341</f>
        <v>89901440</v>
      </c>
      <c r="DZ342" s="29">
        <f>'Saldo mensual (90-23)'!AR341</f>
        <v>35113714.869999997</v>
      </c>
      <c r="EA342" s="29">
        <f>'Exportaciones mensual (90-23)'!AM341</f>
        <v>11736373.16</v>
      </c>
      <c r="EB342" s="29">
        <f>'Importaciones mensual (90-23)'!AS341</f>
        <v>108830510</v>
      </c>
      <c r="EC342" s="29">
        <f>'Saldo mensual (90-23)'!AS341</f>
        <v>-13850652.980000004</v>
      </c>
      <c r="ED342" s="29">
        <f>'Exportaciones mensual (90-23)'!AN341</f>
        <v>2177554.42</v>
      </c>
      <c r="EE342" s="29">
        <f>'Importaciones mensual (90-23)'!AT341</f>
        <v>206622900.0000003</v>
      </c>
      <c r="EF342" s="29">
        <f>'Saldo mensual (90-23)'!AT341</f>
        <v>202199363.14999908</v>
      </c>
    </row>
    <row r="343" spans="1:136">
      <c r="A343" s="9">
        <v>43009</v>
      </c>
      <c r="B343" s="29">
        <f>'Exportaciones mensual (90-23)'!B342</f>
        <v>888814372.48000002</v>
      </c>
      <c r="C343" s="29">
        <f>'Importaciones mensual (90-23)'!B342</f>
        <v>1625224240</v>
      </c>
      <c r="D343" s="29">
        <f>'Saldo mensual (90-23)'!B342</f>
        <v>-736409867.51999998</v>
      </c>
      <c r="E343" s="29">
        <f>'Exportaciones mensual (90-23)'!C342</f>
        <v>99953279.560000002</v>
      </c>
      <c r="F343" s="29">
        <f>'Importaciones mensual (90-23)'!C342</f>
        <v>114686120</v>
      </c>
      <c r="G343" s="29">
        <f>'Saldo mensual (90-23)'!C342</f>
        <v>-14732840.439999998</v>
      </c>
      <c r="H343" s="30">
        <f>'Exportaciones mensual (90-23)'!D342</f>
        <v>106797430.56999999</v>
      </c>
      <c r="I343" s="29">
        <f>'Importaciones mensual (90-23)'!D342</f>
        <v>47786220</v>
      </c>
      <c r="J343" s="29">
        <f>'Saldo mensual (90-23)'!D342</f>
        <v>59011210.569999993</v>
      </c>
      <c r="K343" s="29">
        <f>'Exportaciones mensual (90-23)'!E342</f>
        <v>5236169.8899999997</v>
      </c>
      <c r="L343" s="29">
        <f>'Importaciones mensual (90-23)'!E342</f>
        <v>195000</v>
      </c>
      <c r="M343" s="31">
        <f>'Saldo mensual (90-23)'!E342</f>
        <v>5041169.8899999997</v>
      </c>
      <c r="N343" s="29">
        <f>'Exportaciones mensual (90-23)'!F342</f>
        <v>55096650.490000002</v>
      </c>
      <c r="O343" s="29">
        <f>'Importaciones mensual (90-23)'!F342</f>
        <v>181835590</v>
      </c>
      <c r="P343" s="29">
        <f>'Saldo mensual (90-23)'!F342</f>
        <v>-126738939.50999999</v>
      </c>
      <c r="Q343" s="29">
        <f>'Exportaciones mensual (90-23)'!G342</f>
        <v>238712869.55000001</v>
      </c>
      <c r="R343" s="29">
        <f>'Importaciones mensual (90-23)'!G342</f>
        <v>78826310</v>
      </c>
      <c r="S343" s="29">
        <f>'Saldo mensual (90-23)'!G342</f>
        <v>159886559.55000001</v>
      </c>
      <c r="T343" s="29">
        <f>'Exportaciones mensual (90-23)'!F342</f>
        <v>55096650.490000002</v>
      </c>
      <c r="U343" s="29">
        <f>'Importaciones mensual (90-23)'!H342</f>
        <v>16641639.999999998</v>
      </c>
      <c r="V343" s="29">
        <f>'Saldo mensual (90-23)'!H342</f>
        <v>31535574.340000004</v>
      </c>
      <c r="W343" s="29">
        <f>'Exportaciones mensual (90-23)'!G342</f>
        <v>238712869.55000001</v>
      </c>
      <c r="X343" s="29">
        <f>'Importaciones mensual (90-23)'!I342</f>
        <v>194137550</v>
      </c>
      <c r="Y343" s="29">
        <f>'Saldo mensual (90-23)'!J342</f>
        <v>77422693.079999998</v>
      </c>
      <c r="Z343" s="29">
        <f>'Exportaciones mensual (90-23)'!H342</f>
        <v>48177214.340000004</v>
      </c>
      <c r="AA343" s="29">
        <f>'Importaciones mensual (90-23)'!J342</f>
        <v>34287930</v>
      </c>
      <c r="AB343" s="29">
        <f>'Saldo mensual (90-23)'!J342</f>
        <v>77422693.079999998</v>
      </c>
      <c r="AC343" s="29">
        <f>'Exportaciones mensual (90-23)'!I342</f>
        <v>52874669.170000002</v>
      </c>
      <c r="AD343" s="29">
        <f>'Exportaciones mensual (90-23)'!I342</f>
        <v>52874669.170000002</v>
      </c>
      <c r="AE343" s="29">
        <f>'Saldo mensual (90-23)'!K342</f>
        <v>10854615.490000002</v>
      </c>
      <c r="AF343" s="29">
        <f>'Exportaciones mensual (90-23)'!J342</f>
        <v>92768113.079999998</v>
      </c>
      <c r="AG343" s="29">
        <f>'Importaciones mensual (90-23)'!L342</f>
        <v>33444510</v>
      </c>
      <c r="AH343" s="29">
        <f>'Saldo mensual (90-23)'!L342</f>
        <v>58184318.120000005</v>
      </c>
      <c r="AI343" s="29">
        <f>'Exportaciones mensual (90-23)'!M342</f>
        <v>161916529.02000001</v>
      </c>
      <c r="AJ343" s="29">
        <f>'Importaciones mensual (90-23)'!M342</f>
        <v>586601000</v>
      </c>
      <c r="AK343" s="29">
        <f>'Saldo mensual (90-23)'!M342</f>
        <v>128472019.02000001</v>
      </c>
      <c r="AL343" s="29">
        <f>'Exportaciones mensual (90-23)'!K342</f>
        <v>45142545.490000002</v>
      </c>
      <c r="AM343" s="29">
        <f>'Importaciones mensual (90-23)'!N342</f>
        <v>284068450</v>
      </c>
      <c r="AN343" s="29">
        <f>'Saldo mensual (90-23)'!N342</f>
        <v>-213816795.30000001</v>
      </c>
      <c r="AO343" s="29">
        <f>'Exportaciones mensual (90-23)'!L342</f>
        <v>100510228.12</v>
      </c>
      <c r="AP343" s="29">
        <f>'Importaciones mensual (90-23)'!O342</f>
        <v>17130250</v>
      </c>
      <c r="AQ343" s="29">
        <f>'Saldo mensual (90-23)'!O342</f>
        <v>-183887484.93000001</v>
      </c>
      <c r="AR343" s="29">
        <f>'Exportaciones mensual (90-23)'!P342</f>
        <v>959637.27</v>
      </c>
      <c r="AS343" s="29">
        <f>'Importaciones mensual (90-23)'!P342</f>
        <v>26841430</v>
      </c>
      <c r="AT343" s="29">
        <f>'Saldo mensual (90-23)'!P342</f>
        <v>-16170612.730000002</v>
      </c>
      <c r="AU343" s="29">
        <f>'Exportaciones mensual (90-23)'!M342</f>
        <v>161916529.02000001</v>
      </c>
      <c r="AV343" s="29">
        <f>'Importaciones mensual (90-23)'!Q342</f>
        <v>190606340</v>
      </c>
      <c r="AW343" s="29">
        <f>'Saldo mensual (90-23)'!Q342</f>
        <v>21678219.280000001</v>
      </c>
      <c r="AX343" s="29">
        <f>'Exportaciones mensual (90-23)'!N342</f>
        <v>372784204.69999999</v>
      </c>
      <c r="AY343" s="29">
        <f>'Importaciones mensual (90-23)'!R342</f>
        <v>107361520</v>
      </c>
      <c r="AZ343" s="29">
        <f>'Saldo mensual (90-23)'!R342</f>
        <v>-67732196.450000003</v>
      </c>
      <c r="BA343" s="29">
        <f>'Exportaciones mensual (90-23)'!O342</f>
        <v>100180965.06999999</v>
      </c>
      <c r="BB343" s="29">
        <f>'Importaciones mensual (90-23)'!S342</f>
        <v>126089070</v>
      </c>
      <c r="BC343" s="29">
        <f>'Saldo mensual (90-23)'!S342</f>
        <v>-71545860.74000001</v>
      </c>
      <c r="BD343" s="29">
        <f>'Exportaciones mensual (90-23)'!P342</f>
        <v>959637.27</v>
      </c>
      <c r="BE343" s="29">
        <f>'Importaciones mensual (90-23)'!T342</f>
        <v>69078300</v>
      </c>
      <c r="BF343" s="29">
        <f>'Saldo mensual (90-23)'!T342</f>
        <v>-35558208.719999999</v>
      </c>
      <c r="BG343" s="29">
        <f>'Exportaciones mensual (90-23)'!Q342</f>
        <v>48519649.280000001</v>
      </c>
      <c r="BH343" s="29">
        <f>'Importaciones mensual (90-23)'!U342</f>
        <v>19083120</v>
      </c>
      <c r="BI343" s="29">
        <f>'Saldo mensual (90-23)'!U342</f>
        <v>121776989.27000001</v>
      </c>
      <c r="BJ343" s="29">
        <f>'Exportaciones mensual (90-23)'!R342</f>
        <v>122874143.55</v>
      </c>
      <c r="BK343" s="29">
        <f>'Importaciones mensual (90-23)'!V342</f>
        <v>5377560</v>
      </c>
      <c r="BL343" s="29">
        <f>'Saldo mensual (90-23)'!V342</f>
        <v>52026088.709999993</v>
      </c>
      <c r="BM343" s="29">
        <f>'Exportaciones mensual (90-23)'!S342</f>
        <v>35815659.259999998</v>
      </c>
      <c r="BN343" s="29">
        <f>'Importaciones mensual (90-23)'!W342</f>
        <v>127423860</v>
      </c>
      <c r="BO343" s="29">
        <f>'Saldo mensual (90-23)'!W342</f>
        <v>-265807.79999999981</v>
      </c>
      <c r="BP343" s="29">
        <f>'Exportaciones mensual (90-23)'!T342</f>
        <v>90530861.280000001</v>
      </c>
      <c r="BQ343" s="29">
        <f>'Importaciones mensual (90-23)'!X342</f>
        <v>41272490</v>
      </c>
      <c r="BR343" s="29">
        <f>'Saldo mensual (90-23)'!X342</f>
        <v>42929337.960000008</v>
      </c>
      <c r="BS343" s="29">
        <f>'Exportaciones mensual (90-23)'!U342</f>
        <v>190855289.27000001</v>
      </c>
      <c r="BT343" s="29">
        <f>'Importaciones mensual (90-23)'!Y342</f>
        <v>43299810</v>
      </c>
      <c r="BU343" s="29">
        <f>'Saldo mensual (90-23)'!Y342</f>
        <v>14955762.009999998</v>
      </c>
      <c r="BV343" s="29">
        <f>'Exportaciones mensual (90-23)'!V342</f>
        <v>71109208.709999993</v>
      </c>
      <c r="BW343" s="29">
        <f>'Importaciones mensual (90-23)'!Z342</f>
        <v>90473780</v>
      </c>
      <c r="BX343" s="29">
        <f>'Saldo mensual (90-23)'!Z342</f>
        <v>87849814.129999995</v>
      </c>
      <c r="BY343" s="29">
        <f>'Exportaciones mensual (90-23)'!W342</f>
        <v>5111752.2</v>
      </c>
      <c r="BZ343" s="29">
        <f>'Importaciones mensual (90-23)'!AA342</f>
        <v>23461170</v>
      </c>
      <c r="CA343" s="29">
        <f>'Saldo mensual (90-23)'!AA342</f>
        <v>41671791.349999994</v>
      </c>
      <c r="CB343" s="29">
        <f>'Exportaciones mensual (90-23)'!X342</f>
        <v>170353197.96000001</v>
      </c>
      <c r="CC343" s="29">
        <f>'Importaciones mensual (90-23)'!AB342</f>
        <v>1375581370</v>
      </c>
      <c r="CD343" s="29">
        <f>'Saldo mensual (90-23)'!AB342</f>
        <v>14255568.609999999</v>
      </c>
      <c r="CE343" s="29">
        <f>'Exportaciones mensual (90-23)'!AC342</f>
        <v>482934813.13999999</v>
      </c>
      <c r="CF343" s="29">
        <f>'Importaciones mensual (90-23)'!AC342</f>
        <v>76928540</v>
      </c>
      <c r="CG343" s="29">
        <f>'Saldo mensual (90-23)'!AC342</f>
        <v>-892646556.86000001</v>
      </c>
      <c r="CH343" s="29">
        <f>'Exportaciones mensual (90-23)'!Y342</f>
        <v>56228252.009999998</v>
      </c>
      <c r="CI343" s="29">
        <f>'Importaciones mensual (90-23)'!AD342</f>
        <v>40814550</v>
      </c>
      <c r="CJ343" s="29">
        <f>'Saldo mensual (90-23)'!AD342</f>
        <v>-36325470.109999999</v>
      </c>
      <c r="CK343" s="29">
        <f>'Exportaciones mensual (90-23)'!Z342</f>
        <v>131149624.13</v>
      </c>
      <c r="CL343" s="29">
        <f>'Importaciones mensual (90-23)'!AE342</f>
        <v>106198840</v>
      </c>
      <c r="CM343" s="29">
        <f>'Saldo mensual (90-23)'!AE342</f>
        <v>54091839.819999993</v>
      </c>
      <c r="CN343" s="29">
        <f>'Exportaciones mensual (90-23)'!AA342</f>
        <v>132145571.34999999</v>
      </c>
      <c r="CO343" s="29">
        <f>'Importaciones mensual (90-23)'!AF342</f>
        <v>135038230</v>
      </c>
      <c r="CP343" s="29">
        <f>'Saldo mensual (90-23)'!AF342</f>
        <v>-55433334.43</v>
      </c>
      <c r="CQ343" s="29">
        <f>'Exportaciones mensual (90-23)'!AB342</f>
        <v>37716738.609999999</v>
      </c>
      <c r="CR343" s="29">
        <f>'Importaciones mensual (90-23)'!AG342</f>
        <v>46766670</v>
      </c>
      <c r="CS343" s="29">
        <f>'Saldo mensual (90-23)'!AG342</f>
        <v>-84325048.939999998</v>
      </c>
      <c r="CT343" s="29">
        <f>'Exportaciones mensual (90-23)'!AC342</f>
        <v>482934813.13999999</v>
      </c>
      <c r="CU343" s="29">
        <f>'Importaciones mensual (90-23)'!AH342</f>
        <v>61970920</v>
      </c>
      <c r="CV343" s="29">
        <f>'Saldo mensual (90-23)'!AH342</f>
        <v>-38185382.659999996</v>
      </c>
      <c r="CW343" s="29">
        <f>'Exportaciones mensual (90-23)'!AC342</f>
        <v>482934813.13999999</v>
      </c>
      <c r="CX343" s="29">
        <f>'Importaciones mensual (90-23)'!AI342</f>
        <v>65997080</v>
      </c>
      <c r="CY343" s="29">
        <f>'Saldo mensual (90-23)'!AI342</f>
        <v>76904401.680000007</v>
      </c>
      <c r="CZ343" s="29">
        <f>'Exportaciones mensual (90-23)'!AE342</f>
        <v>94906389.819999993</v>
      </c>
      <c r="DA343" s="29">
        <f>'Importaciones mensual (90-23)'!AJ342</f>
        <v>11105970</v>
      </c>
      <c r="DB343" s="29">
        <f>'Saldo mensual (90-23)'!AJ342</f>
        <v>58913717.25</v>
      </c>
      <c r="DC343" s="29">
        <f>'Exportaciones mensual (90-23)'!AF342</f>
        <v>50765505.57</v>
      </c>
      <c r="DD343" s="29">
        <f>'Importaciones mensual (90-23)'!AK342</f>
        <v>13061050</v>
      </c>
      <c r="DE343" s="29">
        <f>'Saldo mensual (90-23)'!AK342</f>
        <v>2000731.9299999997</v>
      </c>
      <c r="DF343" s="29">
        <f>'Exportaciones mensual (90-23)'!AG342</f>
        <v>50713181.060000002</v>
      </c>
      <c r="DG343" s="29">
        <f>'Importaciones mensual (90-23)'!AL342</f>
        <v>1723850</v>
      </c>
      <c r="DH343" s="29">
        <f>'Saldo mensual (90-23)'!AL342</f>
        <v>13265110.07</v>
      </c>
      <c r="DI343" s="29">
        <f>'Exportaciones mensual (90-23)'!AH342</f>
        <v>8581287.3399999999</v>
      </c>
      <c r="DJ343" s="29">
        <f>'Importaciones mensual (90-23)'!AM342</f>
        <v>0</v>
      </c>
      <c r="DK343" s="29">
        <f>'Saldo mensual (90-23)'!AM342</f>
        <v>18684742.469999999</v>
      </c>
      <c r="DL343" s="29">
        <f>'Exportaciones mensual (90-23)'!AI342</f>
        <v>138875321.68000001</v>
      </c>
      <c r="DM343" s="29">
        <f>'Importaciones mensual (90-23)'!AN342</f>
        <v>4120</v>
      </c>
      <c r="DN343" s="29">
        <f>'Saldo mensual (90-23)'!AN342</f>
        <v>3356626.32</v>
      </c>
      <c r="DO343" s="29">
        <f>'Exportaciones mensual (90-23)'!AJ342</f>
        <v>124910797.25</v>
      </c>
      <c r="DP343" s="29">
        <f>'Importaciones mensual (90-23)'!AO342</f>
        <v>709680</v>
      </c>
      <c r="DQ343" s="29">
        <f>'Saldo mensual (90-23)'!AO342</f>
        <v>152591363.63</v>
      </c>
      <c r="DR343" s="29">
        <f>'Exportaciones mensual (90-23)'!AP342</f>
        <v>85958271.75</v>
      </c>
      <c r="DS343" s="29">
        <f>'Importaciones mensual (90-23)'!AP342</f>
        <v>14459670</v>
      </c>
      <c r="DT343" s="29">
        <f>'Saldo mensual (90-23)'!AP342</f>
        <v>85248591.75</v>
      </c>
      <c r="DU343" s="29">
        <f>'Exportaciones mensual (90-23)'!AK342</f>
        <v>13106701.93</v>
      </c>
      <c r="DV343" s="29">
        <f>'Importaciones mensual (90-23)'!AQ342</f>
        <v>15261730</v>
      </c>
      <c r="DW343" s="29">
        <f>'Saldo mensual (90-23)'!AQ342</f>
        <v>25533082.219999999</v>
      </c>
      <c r="DX343" s="29">
        <f>'Exportaciones mensual (90-23)'!AL342</f>
        <v>26326160.07</v>
      </c>
      <c r="DY343" s="29">
        <f>'Importaciones mensual (90-23)'!AR342</f>
        <v>16152429.999999998</v>
      </c>
      <c r="DZ343" s="29">
        <f>'Saldo mensual (90-23)'!AR342</f>
        <v>35772789.509999998</v>
      </c>
      <c r="EA343" s="29">
        <f>'Exportaciones mensual (90-23)'!AM342</f>
        <v>20408592.469999999</v>
      </c>
      <c r="EB343" s="29">
        <f>'Importaciones mensual (90-23)'!AS342</f>
        <v>46587640</v>
      </c>
      <c r="EC343" s="29">
        <f>'Saldo mensual (90-23)'!AS342</f>
        <v>51439695.530000001</v>
      </c>
      <c r="ED343" s="29">
        <f>'Exportaciones mensual (90-23)'!AN342</f>
        <v>3356626.32</v>
      </c>
      <c r="EE343" s="29">
        <f>'Importaciones mensual (90-23)'!AT342</f>
        <v>82320690.000000924</v>
      </c>
      <c r="EF343" s="29">
        <f>'Saldo mensual (90-23)'!AT342</f>
        <v>282682819.71999884</v>
      </c>
    </row>
    <row r="344" spans="1:136">
      <c r="A344" s="9">
        <v>43040</v>
      </c>
      <c r="B344" s="29">
        <f>'Exportaciones mensual (90-23)'!B343</f>
        <v>838904252.03999996</v>
      </c>
      <c r="C344" s="29">
        <f>'Importaciones mensual (90-23)'!B343</f>
        <v>1672334180</v>
      </c>
      <c r="D344" s="29">
        <f>'Saldo mensual (90-23)'!B343</f>
        <v>-833429927.96000004</v>
      </c>
      <c r="E344" s="29">
        <f>'Exportaciones mensual (90-23)'!C343</f>
        <v>117366607.52</v>
      </c>
      <c r="F344" s="29">
        <f>'Importaciones mensual (90-23)'!C343</f>
        <v>92677450</v>
      </c>
      <c r="G344" s="29">
        <f>'Saldo mensual (90-23)'!C343</f>
        <v>24689157.519999996</v>
      </c>
      <c r="H344" s="30">
        <f>'Exportaciones mensual (90-23)'!D343</f>
        <v>108944227.72</v>
      </c>
      <c r="I344" s="29">
        <f>'Importaciones mensual (90-23)'!D343</f>
        <v>56275990</v>
      </c>
      <c r="J344" s="29">
        <f>'Saldo mensual (90-23)'!D343</f>
        <v>52668237.719999999</v>
      </c>
      <c r="K344" s="29">
        <f>'Exportaciones mensual (90-23)'!E343</f>
        <v>13645760.52</v>
      </c>
      <c r="L344" s="29">
        <f>'Importaciones mensual (90-23)'!E343</f>
        <v>345770</v>
      </c>
      <c r="M344" s="31">
        <f>'Saldo mensual (90-23)'!E343</f>
        <v>13299990.52</v>
      </c>
      <c r="N344" s="29">
        <f>'Exportaciones mensual (90-23)'!F343</f>
        <v>59569546.369999997</v>
      </c>
      <c r="O344" s="29">
        <f>'Importaciones mensual (90-23)'!F343</f>
        <v>98649240</v>
      </c>
      <c r="P344" s="29">
        <f>'Saldo mensual (90-23)'!F343</f>
        <v>-39079693.630000003</v>
      </c>
      <c r="Q344" s="29">
        <f>'Exportaciones mensual (90-23)'!G343</f>
        <v>215966879.65000001</v>
      </c>
      <c r="R344" s="29">
        <f>'Importaciones mensual (90-23)'!G343</f>
        <v>66646780.000000007</v>
      </c>
      <c r="S344" s="29">
        <f>'Saldo mensual (90-23)'!G343</f>
        <v>149320099.65000001</v>
      </c>
      <c r="T344" s="29">
        <f>'Exportaciones mensual (90-23)'!F343</f>
        <v>59569546.369999997</v>
      </c>
      <c r="U344" s="29">
        <f>'Importaciones mensual (90-23)'!H343</f>
        <v>24027770</v>
      </c>
      <c r="V344" s="29">
        <f>'Saldo mensual (90-23)'!H343</f>
        <v>13958166.75</v>
      </c>
      <c r="W344" s="29">
        <f>'Exportaciones mensual (90-23)'!G343</f>
        <v>215966879.65000001</v>
      </c>
      <c r="X344" s="29">
        <f>'Importaciones mensual (90-23)'!I343</f>
        <v>175364070</v>
      </c>
      <c r="Y344" s="29">
        <f>'Saldo mensual (90-23)'!J343</f>
        <v>75604519.299999997</v>
      </c>
      <c r="Z344" s="29">
        <f>'Exportaciones mensual (90-23)'!H343</f>
        <v>37985936.75</v>
      </c>
      <c r="AA344" s="29">
        <f>'Importaciones mensual (90-23)'!J343</f>
        <v>30871070</v>
      </c>
      <c r="AB344" s="29">
        <f>'Saldo mensual (90-23)'!J343</f>
        <v>75604519.299999997</v>
      </c>
      <c r="AC344" s="29">
        <f>'Exportaciones mensual (90-23)'!I343</f>
        <v>42171921.829999998</v>
      </c>
      <c r="AD344" s="29">
        <f>'Exportaciones mensual (90-23)'!I343</f>
        <v>42171921.829999998</v>
      </c>
      <c r="AE344" s="29">
        <f>'Saldo mensual (90-23)'!K343</f>
        <v>12560396.549999997</v>
      </c>
      <c r="AF344" s="29">
        <f>'Exportaciones mensual (90-23)'!J343</f>
        <v>87472529.299999997</v>
      </c>
      <c r="AG344" s="29">
        <f>'Importaciones mensual (90-23)'!L343</f>
        <v>29524190</v>
      </c>
      <c r="AH344" s="29">
        <f>'Saldo mensual (90-23)'!L343</f>
        <v>52906140.520000003</v>
      </c>
      <c r="AI344" s="29">
        <f>'Exportaciones mensual (90-23)'!M343</f>
        <v>119833474.14</v>
      </c>
      <c r="AJ344" s="29">
        <f>'Importaciones mensual (90-23)'!M343</f>
        <v>720501490</v>
      </c>
      <c r="AK344" s="29">
        <f>'Saldo mensual (90-23)'!M343</f>
        <v>90309284.140000001</v>
      </c>
      <c r="AL344" s="29">
        <f>'Exportaciones mensual (90-23)'!K343</f>
        <v>43431466.549999997</v>
      </c>
      <c r="AM344" s="29">
        <f>'Importaciones mensual (90-23)'!N343</f>
        <v>297295100</v>
      </c>
      <c r="AN344" s="29">
        <f>'Saldo mensual (90-23)'!N343</f>
        <v>-285000872.79000002</v>
      </c>
      <c r="AO344" s="29">
        <f>'Exportaciones mensual (90-23)'!L343</f>
        <v>59133380.520000003</v>
      </c>
      <c r="AP344" s="29">
        <f>'Importaciones mensual (90-23)'!O343</f>
        <v>17865920</v>
      </c>
      <c r="AQ344" s="29">
        <f>'Saldo mensual (90-23)'!O343</f>
        <v>-187880666.19</v>
      </c>
      <c r="AR344" s="29">
        <f>'Exportaciones mensual (90-23)'!P343</f>
        <v>878094.51</v>
      </c>
      <c r="AS344" s="29">
        <f>'Importaciones mensual (90-23)'!P343</f>
        <v>26870710</v>
      </c>
      <c r="AT344" s="29">
        <f>'Saldo mensual (90-23)'!P343</f>
        <v>-16987825.489999998</v>
      </c>
      <c r="AU344" s="29">
        <f>'Exportaciones mensual (90-23)'!M343</f>
        <v>119833474.14</v>
      </c>
      <c r="AV344" s="29">
        <f>'Importaciones mensual (90-23)'!Q343</f>
        <v>245398220</v>
      </c>
      <c r="AW344" s="29">
        <f>'Saldo mensual (90-23)'!Q343</f>
        <v>-6691264.9499999993</v>
      </c>
      <c r="AX344" s="29">
        <f>'Exportaciones mensual (90-23)'!N343</f>
        <v>435500617.20999998</v>
      </c>
      <c r="AY344" s="29">
        <f>'Importaciones mensual (90-23)'!R343</f>
        <v>116155590</v>
      </c>
      <c r="AZ344" s="29">
        <f>'Saldo mensual (90-23)'!R343</f>
        <v>-139435965.19</v>
      </c>
      <c r="BA344" s="29">
        <f>'Exportaciones mensual (90-23)'!O343</f>
        <v>109414433.81</v>
      </c>
      <c r="BB344" s="29">
        <f>'Importaciones mensual (90-23)'!S343</f>
        <v>149577620</v>
      </c>
      <c r="BC344" s="29">
        <f>'Saldo mensual (90-23)'!S343</f>
        <v>-86017453.810000002</v>
      </c>
      <c r="BD344" s="29">
        <f>'Exportaciones mensual (90-23)'!P343</f>
        <v>878094.51</v>
      </c>
      <c r="BE344" s="29">
        <f>'Importaciones mensual (90-23)'!T343</f>
        <v>28966080</v>
      </c>
      <c r="BF344" s="29">
        <f>'Saldo mensual (90-23)'!T343</f>
        <v>-76518547.719999999</v>
      </c>
      <c r="BG344" s="29">
        <f>'Exportaciones mensual (90-23)'!Q343</f>
        <v>20179445.050000001</v>
      </c>
      <c r="BH344" s="29">
        <f>'Importaciones mensual (90-23)'!U343</f>
        <v>20283910</v>
      </c>
      <c r="BI344" s="29">
        <f>'Saldo mensual (90-23)'!U343</f>
        <v>142719860.34</v>
      </c>
      <c r="BJ344" s="29">
        <f>'Exportaciones mensual (90-23)'!R343</f>
        <v>105962254.81</v>
      </c>
      <c r="BK344" s="29">
        <f>'Importaciones mensual (90-23)'!V343</f>
        <v>22000470</v>
      </c>
      <c r="BL344" s="29">
        <f>'Saldo mensual (90-23)'!V343</f>
        <v>20683489.640000001</v>
      </c>
      <c r="BM344" s="29">
        <f>'Exportaciones mensual (90-23)'!S343</f>
        <v>30138136.190000001</v>
      </c>
      <c r="BN344" s="29">
        <f>'Importaciones mensual (90-23)'!W343</f>
        <v>148861300</v>
      </c>
      <c r="BO344" s="29">
        <f>'Saldo mensual (90-23)'!W343</f>
        <v>-17190686.870000001</v>
      </c>
      <c r="BP344" s="29">
        <f>'Exportaciones mensual (90-23)'!T343</f>
        <v>73059072.280000001</v>
      </c>
      <c r="BQ344" s="29">
        <f>'Importaciones mensual (90-23)'!X343</f>
        <v>43607140</v>
      </c>
      <c r="BR344" s="29">
        <f>'Saldo mensual (90-23)'!X343</f>
        <v>-20618691.810000002</v>
      </c>
      <c r="BS344" s="29">
        <f>'Exportaciones mensual (90-23)'!U343</f>
        <v>171685940.34</v>
      </c>
      <c r="BT344" s="29">
        <f>'Importaciones mensual (90-23)'!Y343</f>
        <v>52917830</v>
      </c>
      <c r="BU344" s="29">
        <f>'Saldo mensual (90-23)'!Y343</f>
        <v>32013437.70999999</v>
      </c>
      <c r="BV344" s="29">
        <f>'Exportaciones mensual (90-23)'!V343</f>
        <v>40967399.640000001</v>
      </c>
      <c r="BW344" s="29">
        <f>'Importaciones mensual (90-23)'!Z343</f>
        <v>80524790</v>
      </c>
      <c r="BX344" s="29">
        <f>'Saldo mensual (90-23)'!Z343</f>
        <v>37864232.040000007</v>
      </c>
      <c r="BY344" s="29">
        <f>'Exportaciones mensual (90-23)'!W343</f>
        <v>4809783.13</v>
      </c>
      <c r="BZ344" s="29">
        <f>'Importaciones mensual (90-23)'!AA343</f>
        <v>12082190</v>
      </c>
      <c r="CA344" s="29">
        <f>'Saldo mensual (90-23)'!AA343</f>
        <v>19577225.939999998</v>
      </c>
      <c r="CB344" s="29">
        <f>'Exportaciones mensual (90-23)'!X343</f>
        <v>128242608.19</v>
      </c>
      <c r="CC344" s="29">
        <f>'Importaciones mensual (90-23)'!AB343</f>
        <v>1177719370</v>
      </c>
      <c r="CD344" s="29">
        <f>'Saldo mensual (90-23)'!AB343</f>
        <v>26472249.039999999</v>
      </c>
      <c r="CE344" s="29">
        <f>'Exportaciones mensual (90-23)'!AC343</f>
        <v>227404624.61000001</v>
      </c>
      <c r="CF344" s="29">
        <f>'Importaciones mensual (90-23)'!AC343</f>
        <v>68689730</v>
      </c>
      <c r="CG344" s="29">
        <f>'Saldo mensual (90-23)'!AC343</f>
        <v>-950314745.38999999</v>
      </c>
      <c r="CH344" s="29">
        <f>'Exportaciones mensual (90-23)'!Y343</f>
        <v>75620577.709999993</v>
      </c>
      <c r="CI344" s="29">
        <f>'Importaciones mensual (90-23)'!AD343</f>
        <v>33615030</v>
      </c>
      <c r="CJ344" s="29">
        <f>'Saldo mensual (90-23)'!AD343</f>
        <v>1711895.8299999982</v>
      </c>
      <c r="CK344" s="29">
        <f>'Exportaciones mensual (90-23)'!Z343</f>
        <v>90782062.040000007</v>
      </c>
      <c r="CL344" s="29">
        <f>'Importaciones mensual (90-23)'!AE343</f>
        <v>107412800</v>
      </c>
      <c r="CM344" s="29">
        <f>'Saldo mensual (90-23)'!AE343</f>
        <v>48246860.969999999</v>
      </c>
      <c r="CN344" s="29">
        <f>'Exportaciones mensual (90-23)'!AA343</f>
        <v>100102015.94</v>
      </c>
      <c r="CO344" s="29">
        <f>'Importaciones mensual (90-23)'!AF343</f>
        <v>121126470</v>
      </c>
      <c r="CP344" s="29">
        <f>'Saldo mensual (90-23)'!AF343</f>
        <v>-56660090.25</v>
      </c>
      <c r="CQ344" s="29">
        <f>'Exportaciones mensual (90-23)'!AB343</f>
        <v>38554439.039999999</v>
      </c>
      <c r="CR344" s="29">
        <f>'Importaciones mensual (90-23)'!AG343</f>
        <v>33118650.000000004</v>
      </c>
      <c r="CS344" s="29">
        <f>'Saldo mensual (90-23)'!AG343</f>
        <v>-78292380.780000001</v>
      </c>
      <c r="CT344" s="29">
        <f>'Exportaciones mensual (90-23)'!AC343</f>
        <v>227404624.61000001</v>
      </c>
      <c r="CU344" s="29">
        <f>'Importaciones mensual (90-23)'!AH343</f>
        <v>63695180</v>
      </c>
      <c r="CV344" s="29">
        <f>'Saldo mensual (90-23)'!AH343</f>
        <v>-22116900.980000004</v>
      </c>
      <c r="CW344" s="29">
        <f>'Exportaciones mensual (90-23)'!AC343</f>
        <v>227404624.61000001</v>
      </c>
      <c r="CX344" s="29">
        <f>'Importaciones mensual (90-23)'!AI343</f>
        <v>58644880</v>
      </c>
      <c r="CY344" s="29">
        <f>'Saldo mensual (90-23)'!AI343</f>
        <v>105794717.19999999</v>
      </c>
      <c r="CZ344" s="29">
        <f>'Exportaciones mensual (90-23)'!AE343</f>
        <v>81861890.969999999</v>
      </c>
      <c r="DA344" s="29">
        <f>'Importaciones mensual (90-23)'!AJ343</f>
        <v>13806080</v>
      </c>
      <c r="DB344" s="29">
        <f>'Saldo mensual (90-23)'!AJ343</f>
        <v>29242092.200000003</v>
      </c>
      <c r="DC344" s="29">
        <f>'Exportaciones mensual (90-23)'!AF343</f>
        <v>50752709.75</v>
      </c>
      <c r="DD344" s="29">
        <f>'Importaciones mensual (90-23)'!AK343</f>
        <v>21480020</v>
      </c>
      <c r="DE344" s="29">
        <f>'Saldo mensual (90-23)'!AK343</f>
        <v>-4055469.6400000011</v>
      </c>
      <c r="DF344" s="29">
        <f>'Exportaciones mensual (90-23)'!AG343</f>
        <v>42834089.219999999</v>
      </c>
      <c r="DG344" s="29">
        <f>'Importaciones mensual (90-23)'!AL343</f>
        <v>1264990</v>
      </c>
      <c r="DH344" s="29">
        <f>'Saldo mensual (90-23)'!AL343</f>
        <v>29753865.369999997</v>
      </c>
      <c r="DI344" s="29">
        <f>'Exportaciones mensual (90-23)'!AH343</f>
        <v>11001749.02</v>
      </c>
      <c r="DJ344" s="29">
        <f>'Importaciones mensual (90-23)'!AM343</f>
        <v>0</v>
      </c>
      <c r="DK344" s="29">
        <f>'Saldo mensual (90-23)'!AM343</f>
        <v>2864881.71</v>
      </c>
      <c r="DL344" s="29">
        <f>'Exportaciones mensual (90-23)'!AI343</f>
        <v>169489897.19999999</v>
      </c>
      <c r="DM344" s="29">
        <f>'Importaciones mensual (90-23)'!AN343</f>
        <v>320</v>
      </c>
      <c r="DN344" s="29">
        <f>'Saldo mensual (90-23)'!AN343</f>
        <v>4007255.8200000003</v>
      </c>
      <c r="DO344" s="29">
        <f>'Exportaciones mensual (90-23)'!AJ343</f>
        <v>87886972.200000003</v>
      </c>
      <c r="DP344" s="29">
        <f>'Importaciones mensual (90-23)'!AO343</f>
        <v>5155780</v>
      </c>
      <c r="DQ344" s="29">
        <f>'Saldo mensual (90-23)'!AO343</f>
        <v>117477939.34999999</v>
      </c>
      <c r="DR344" s="29">
        <f>'Exportaciones mensual (90-23)'!AP343</f>
        <v>78487535.569999993</v>
      </c>
      <c r="DS344" s="29">
        <f>'Importaciones mensual (90-23)'!AP343</f>
        <v>17459650</v>
      </c>
      <c r="DT344" s="29">
        <f>'Saldo mensual (90-23)'!AP343</f>
        <v>73331755.569999993</v>
      </c>
      <c r="DU344" s="29">
        <f>'Exportaciones mensual (90-23)'!AK343</f>
        <v>9750610.3599999994</v>
      </c>
      <c r="DV344" s="29">
        <f>'Importaciones mensual (90-23)'!AQ343</f>
        <v>17578830</v>
      </c>
      <c r="DW344" s="29">
        <f>'Saldo mensual (90-23)'!AQ343</f>
        <v>13513174.73</v>
      </c>
      <c r="DX344" s="29">
        <f>'Exportaciones mensual (90-23)'!AL343</f>
        <v>51233885.369999997</v>
      </c>
      <c r="DY344" s="29">
        <f>'Importaciones mensual (90-23)'!AR343</f>
        <v>60192330</v>
      </c>
      <c r="DZ344" s="29">
        <f>'Saldo mensual (90-23)'!AR343</f>
        <v>17880132.479999997</v>
      </c>
      <c r="EA344" s="29">
        <f>'Exportaciones mensual (90-23)'!AM343</f>
        <v>4129871.71</v>
      </c>
      <c r="EB344" s="29">
        <f>'Importaciones mensual (90-23)'!AS343</f>
        <v>100386920</v>
      </c>
      <c r="EC344" s="29">
        <f>'Saldo mensual (90-23)'!AS343</f>
        <v>15622299.209999993</v>
      </c>
      <c r="ED344" s="29">
        <f>'Exportaciones mensual (90-23)'!AN343</f>
        <v>4007255.82</v>
      </c>
      <c r="EE344" s="29">
        <f>'Importaciones mensual (90-23)'!AT343</f>
        <v>113319729.99999835</v>
      </c>
      <c r="EF344" s="29">
        <f>'Saldo mensual (90-23)'!AT343</f>
        <v>235390030.19000149</v>
      </c>
    </row>
    <row r="345" spans="1:136">
      <c r="A345" s="9">
        <v>43070</v>
      </c>
      <c r="B345" s="29">
        <f>'Exportaciones mensual (90-23)'!B344</f>
        <v>755633986.58000004</v>
      </c>
      <c r="C345" s="29">
        <f>'Importaciones mensual (90-23)'!B344</f>
        <v>1548352490</v>
      </c>
      <c r="D345" s="29">
        <f>'Saldo mensual (90-23)'!B344</f>
        <v>-792718503.41999996</v>
      </c>
      <c r="E345" s="29">
        <f>'Exportaciones mensual (90-23)'!C344</f>
        <v>116242691.76000001</v>
      </c>
      <c r="F345" s="29">
        <f>'Importaciones mensual (90-23)'!C344</f>
        <v>66751700</v>
      </c>
      <c r="G345" s="29">
        <f>'Saldo mensual (90-23)'!C344</f>
        <v>49490991.760000005</v>
      </c>
      <c r="H345" s="30">
        <f>'Exportaciones mensual (90-23)'!D344</f>
        <v>101542499.76000001</v>
      </c>
      <c r="I345" s="29">
        <f>'Importaciones mensual (90-23)'!D344</f>
        <v>43281700</v>
      </c>
      <c r="J345" s="29">
        <f>'Saldo mensual (90-23)'!D344</f>
        <v>58260799.760000005</v>
      </c>
      <c r="K345" s="29">
        <f>'Exportaciones mensual (90-23)'!E344</f>
        <v>14284195.41</v>
      </c>
      <c r="L345" s="29">
        <f>'Importaciones mensual (90-23)'!E344</f>
        <v>45350</v>
      </c>
      <c r="M345" s="31">
        <f>'Saldo mensual (90-23)'!E344</f>
        <v>14238845.41</v>
      </c>
      <c r="N345" s="29">
        <f>'Exportaciones mensual (90-23)'!F344</f>
        <v>56723480.890000001</v>
      </c>
      <c r="O345" s="29">
        <f>'Importaciones mensual (90-23)'!F344</f>
        <v>107301510</v>
      </c>
      <c r="P345" s="29">
        <f>'Saldo mensual (90-23)'!F344</f>
        <v>-50578029.109999999</v>
      </c>
      <c r="Q345" s="29">
        <f>'Exportaciones mensual (90-23)'!G344</f>
        <v>232966912.40000001</v>
      </c>
      <c r="R345" s="29">
        <f>'Importaciones mensual (90-23)'!G344</f>
        <v>56512070</v>
      </c>
      <c r="S345" s="29">
        <f>'Saldo mensual (90-23)'!G344</f>
        <v>176454842.40000001</v>
      </c>
      <c r="T345" s="29">
        <f>'Exportaciones mensual (90-23)'!F344</f>
        <v>56723480.890000001</v>
      </c>
      <c r="U345" s="29">
        <f>'Importaciones mensual (90-23)'!H344</f>
        <v>17535950</v>
      </c>
      <c r="V345" s="29">
        <f>'Saldo mensual (90-23)'!H344</f>
        <v>39397359.369999997</v>
      </c>
      <c r="W345" s="29">
        <f>'Exportaciones mensual (90-23)'!G344</f>
        <v>232966912.40000001</v>
      </c>
      <c r="X345" s="29">
        <f>'Importaciones mensual (90-23)'!I344</f>
        <v>175966470</v>
      </c>
      <c r="Y345" s="29">
        <f>'Saldo mensual (90-23)'!J344</f>
        <v>69799195.400000006</v>
      </c>
      <c r="Z345" s="29">
        <f>'Exportaciones mensual (90-23)'!H344</f>
        <v>56933309.369999997</v>
      </c>
      <c r="AA345" s="29">
        <f>'Importaciones mensual (90-23)'!J344</f>
        <v>32090330</v>
      </c>
      <c r="AB345" s="29">
        <f>'Saldo mensual (90-23)'!J344</f>
        <v>69799195.400000006</v>
      </c>
      <c r="AC345" s="29">
        <f>'Exportaciones mensual (90-23)'!I344</f>
        <v>49099756.289999999</v>
      </c>
      <c r="AD345" s="29">
        <f>'Exportaciones mensual (90-23)'!I344</f>
        <v>49099756.289999999</v>
      </c>
      <c r="AE345" s="29">
        <f>'Saldo mensual (90-23)'!K344</f>
        <v>7216403.5399999991</v>
      </c>
      <c r="AF345" s="29">
        <f>'Exportaciones mensual (90-23)'!J344</f>
        <v>83958155.400000006</v>
      </c>
      <c r="AG345" s="29">
        <f>'Importaciones mensual (90-23)'!L344</f>
        <v>45512560</v>
      </c>
      <c r="AH345" s="29">
        <f>'Saldo mensual (90-23)'!L344</f>
        <v>62272551.769999996</v>
      </c>
      <c r="AI345" s="29">
        <f>'Exportaciones mensual (90-23)'!M344</f>
        <v>141457339.31999999</v>
      </c>
      <c r="AJ345" s="29">
        <f>'Importaciones mensual (90-23)'!M344</f>
        <v>619285910</v>
      </c>
      <c r="AK345" s="29">
        <f>'Saldo mensual (90-23)'!M344</f>
        <v>95944779.319999993</v>
      </c>
      <c r="AL345" s="29">
        <f>'Exportaciones mensual (90-23)'!K344</f>
        <v>39306733.539999999</v>
      </c>
      <c r="AM345" s="29">
        <f>'Importaciones mensual (90-23)'!N344</f>
        <v>236582450</v>
      </c>
      <c r="AN345" s="29">
        <f>'Saldo mensual (90-23)'!N344</f>
        <v>-340466039.23000002</v>
      </c>
      <c r="AO345" s="29">
        <f>'Exportaciones mensual (90-23)'!L344</f>
        <v>67148441.769999996</v>
      </c>
      <c r="AP345" s="29">
        <f>'Importaciones mensual (90-23)'!O344</f>
        <v>17308730</v>
      </c>
      <c r="AQ345" s="29">
        <f>'Saldo mensual (90-23)'!O344</f>
        <v>-85304997.75</v>
      </c>
      <c r="AR345" s="29">
        <f>'Exportaciones mensual (90-23)'!P344</f>
        <v>850517.49</v>
      </c>
      <c r="AS345" s="29">
        <f>'Importaciones mensual (90-23)'!P344</f>
        <v>29553470</v>
      </c>
      <c r="AT345" s="29">
        <f>'Saldo mensual (90-23)'!P344</f>
        <v>-16458212.51</v>
      </c>
      <c r="AU345" s="29">
        <f>'Exportaciones mensual (90-23)'!M344</f>
        <v>141457339.31999999</v>
      </c>
      <c r="AV345" s="29">
        <f>'Importaciones mensual (90-23)'!Q344</f>
        <v>162039610</v>
      </c>
      <c r="AW345" s="29">
        <f>'Saldo mensual (90-23)'!Q344</f>
        <v>1442179.9600000009</v>
      </c>
      <c r="AX345" s="29">
        <f>'Exportaciones mensual (90-23)'!N344</f>
        <v>278819870.76999998</v>
      </c>
      <c r="AY345" s="29">
        <f>'Importaciones mensual (90-23)'!R344</f>
        <v>82736880</v>
      </c>
      <c r="AZ345" s="29">
        <f>'Saldo mensual (90-23)'!R344</f>
        <v>-102691091.68000001</v>
      </c>
      <c r="BA345" s="29">
        <f>'Exportaciones mensual (90-23)'!O344</f>
        <v>151277452.25</v>
      </c>
      <c r="BB345" s="29">
        <f>'Importaciones mensual (90-23)'!S344</f>
        <v>159031270</v>
      </c>
      <c r="BC345" s="29">
        <f>'Saldo mensual (90-23)'!S344</f>
        <v>-62308000.719999999</v>
      </c>
      <c r="BD345" s="29">
        <f>'Exportaciones mensual (90-23)'!P344</f>
        <v>850517.49</v>
      </c>
      <c r="BE345" s="29">
        <f>'Importaciones mensual (90-23)'!T344</f>
        <v>60153380</v>
      </c>
      <c r="BF345" s="29">
        <f>'Saldo mensual (90-23)'!T344</f>
        <v>-93776782.359999999</v>
      </c>
      <c r="BG345" s="29">
        <f>'Exportaciones mensual (90-23)'!Q344</f>
        <v>30995649.960000001</v>
      </c>
      <c r="BH345" s="29">
        <f>'Importaciones mensual (90-23)'!U344</f>
        <v>15652300</v>
      </c>
      <c r="BI345" s="29">
        <f>'Saldo mensual (90-23)'!U344</f>
        <v>83619424.960000008</v>
      </c>
      <c r="BJ345" s="29">
        <f>'Exportaciones mensual (90-23)'!R344</f>
        <v>59348518.32</v>
      </c>
      <c r="BK345" s="29">
        <f>'Importaciones mensual (90-23)'!V344</f>
        <v>7013900</v>
      </c>
      <c r="BL345" s="29">
        <f>'Saldo mensual (90-23)'!V344</f>
        <v>1931132.5700000003</v>
      </c>
      <c r="BM345" s="29">
        <f>'Exportaciones mensual (90-23)'!S344</f>
        <v>20428879.280000001</v>
      </c>
      <c r="BN345" s="29">
        <f>'Importaciones mensual (90-23)'!W344</f>
        <v>119737540</v>
      </c>
      <c r="BO345" s="29">
        <f>'Saldo mensual (90-23)'!W344</f>
        <v>1477756.7699999996</v>
      </c>
      <c r="BP345" s="29">
        <f>'Exportaciones mensual (90-23)'!T344</f>
        <v>65254487.640000001</v>
      </c>
      <c r="BQ345" s="29">
        <f>'Importaciones mensual (90-23)'!X344</f>
        <v>42801550</v>
      </c>
      <c r="BR345" s="29">
        <f>'Saldo mensual (90-23)'!X344</f>
        <v>5724552.2900000066</v>
      </c>
      <c r="BS345" s="29">
        <f>'Exportaciones mensual (90-23)'!U344</f>
        <v>143772804.96000001</v>
      </c>
      <c r="BT345" s="29">
        <f>'Importaciones mensual (90-23)'!Y344</f>
        <v>40096680</v>
      </c>
      <c r="BU345" s="29">
        <f>'Saldo mensual (90-23)'!Y344</f>
        <v>3857652.0600000024</v>
      </c>
      <c r="BV345" s="29">
        <f>'Exportaciones mensual (90-23)'!V344</f>
        <v>17583432.57</v>
      </c>
      <c r="BW345" s="29">
        <f>'Importaciones mensual (90-23)'!Z344</f>
        <v>56776610</v>
      </c>
      <c r="BX345" s="29">
        <f>'Saldo mensual (90-23)'!Z344</f>
        <v>84527801.450000003</v>
      </c>
      <c r="BY345" s="29">
        <f>'Exportaciones mensual (90-23)'!W344</f>
        <v>8491656.7699999996</v>
      </c>
      <c r="BZ345" s="29">
        <f>'Importaciones mensual (90-23)'!AA344</f>
        <v>14608590</v>
      </c>
      <c r="CA345" s="29">
        <f>'Saldo mensual (90-23)'!AA344</f>
        <v>22261756.459999993</v>
      </c>
      <c r="CB345" s="29">
        <f>'Exportaciones mensual (90-23)'!X344</f>
        <v>125462092.29000001</v>
      </c>
      <c r="CC345" s="29">
        <f>'Importaciones mensual (90-23)'!AB344</f>
        <v>986332900</v>
      </c>
      <c r="CD345" s="29">
        <f>'Saldo mensual (90-23)'!AB344</f>
        <v>17197720.989999998</v>
      </c>
      <c r="CE345" s="29">
        <f>'Exportaciones mensual (90-23)'!AC344</f>
        <v>225293458.03</v>
      </c>
      <c r="CF345" s="29">
        <f>'Importaciones mensual (90-23)'!AC344</f>
        <v>67842070</v>
      </c>
      <c r="CG345" s="29">
        <f>'Saldo mensual (90-23)'!AC344</f>
        <v>-761039441.97000003</v>
      </c>
      <c r="CH345" s="29">
        <f>'Exportaciones mensual (90-23)'!Y344</f>
        <v>46659202.060000002</v>
      </c>
      <c r="CI345" s="29">
        <f>'Importaciones mensual (90-23)'!AD344</f>
        <v>27800510</v>
      </c>
      <c r="CJ345" s="29">
        <f>'Saldo mensual (90-23)'!AD344</f>
        <v>-41706502.909999996</v>
      </c>
      <c r="CK345" s="29">
        <f>'Exportaciones mensual (90-23)'!Z344</f>
        <v>124624481.45</v>
      </c>
      <c r="CL345" s="29">
        <f>'Importaciones mensual (90-23)'!AE344</f>
        <v>69051590</v>
      </c>
      <c r="CM345" s="29">
        <f>'Saldo mensual (90-23)'!AE344</f>
        <v>83817308.900000006</v>
      </c>
      <c r="CN345" s="29">
        <f>'Exportaciones mensual (90-23)'!AA344</f>
        <v>79038366.459999993</v>
      </c>
      <c r="CO345" s="29">
        <f>'Importaciones mensual (90-23)'!AF344</f>
        <v>89498930</v>
      </c>
      <c r="CP345" s="29">
        <f>'Saldo mensual (90-23)'!AF344</f>
        <v>-24431376.640000001</v>
      </c>
      <c r="CQ345" s="29">
        <f>'Exportaciones mensual (90-23)'!AB344</f>
        <v>31806310.989999998</v>
      </c>
      <c r="CR345" s="29">
        <f>'Importaciones mensual (90-23)'!AG344</f>
        <v>30016830</v>
      </c>
      <c r="CS345" s="29">
        <f>'Saldo mensual (90-23)'!AG344</f>
        <v>-38819910.780000001</v>
      </c>
      <c r="CT345" s="29">
        <f>'Exportaciones mensual (90-23)'!AC344</f>
        <v>225293458.03</v>
      </c>
      <c r="CU345" s="29">
        <f>'Importaciones mensual (90-23)'!AH344</f>
        <v>42481790</v>
      </c>
      <c r="CV345" s="29">
        <f>'Saldo mensual (90-23)'!AH344</f>
        <v>-11000511</v>
      </c>
      <c r="CW345" s="29">
        <f>'Exportaciones mensual (90-23)'!AC344</f>
        <v>225293458.03</v>
      </c>
      <c r="CX345" s="29">
        <f>'Importaciones mensual (90-23)'!AI344</f>
        <v>42503710</v>
      </c>
      <c r="CY345" s="29">
        <f>'Saldo mensual (90-23)'!AI344</f>
        <v>148046268.71000001</v>
      </c>
      <c r="CZ345" s="29">
        <f>'Exportaciones mensual (90-23)'!AE344</f>
        <v>111617818.90000001</v>
      </c>
      <c r="DA345" s="29">
        <f>'Importaciones mensual (90-23)'!AJ344</f>
        <v>11802970</v>
      </c>
      <c r="DB345" s="29">
        <f>'Saldo mensual (90-23)'!AJ344</f>
        <v>55389278.180000007</v>
      </c>
      <c r="DC345" s="29">
        <f>'Exportaciones mensual (90-23)'!AF344</f>
        <v>44620213.359999999</v>
      </c>
      <c r="DD345" s="29">
        <f>'Importaciones mensual (90-23)'!AK344</f>
        <v>13244120</v>
      </c>
      <c r="DE345" s="29">
        <f>'Saldo mensual (90-23)'!AK344</f>
        <v>9381585.0599999987</v>
      </c>
      <c r="DF345" s="29">
        <f>'Exportaciones mensual (90-23)'!AG344</f>
        <v>50679019.219999999</v>
      </c>
      <c r="DG345" s="29">
        <f>'Importaciones mensual (90-23)'!AL344</f>
        <v>1524510</v>
      </c>
      <c r="DH345" s="29">
        <f>'Saldo mensual (90-23)'!AL344</f>
        <v>59412548.549999997</v>
      </c>
      <c r="DI345" s="29">
        <f>'Exportaciones mensual (90-23)'!AH344</f>
        <v>19016319</v>
      </c>
      <c r="DJ345" s="29">
        <f>'Importaciones mensual (90-23)'!AM344</f>
        <v>10</v>
      </c>
      <c r="DK345" s="29">
        <f>'Saldo mensual (90-23)'!AM344</f>
        <v>21925179.129999999</v>
      </c>
      <c r="DL345" s="29">
        <f>'Exportaciones mensual (90-23)'!AI344</f>
        <v>190528058.71000001</v>
      </c>
      <c r="DM345" s="29">
        <f>'Importaciones mensual (90-23)'!AN344</f>
        <v>8200</v>
      </c>
      <c r="DN345" s="29">
        <f>'Saldo mensual (90-23)'!AN344</f>
        <v>2463174.0499999998</v>
      </c>
      <c r="DO345" s="29">
        <f>'Exportaciones mensual (90-23)'!AJ344</f>
        <v>97892988.180000007</v>
      </c>
      <c r="DP345" s="29">
        <f>'Importaciones mensual (90-23)'!AO344</f>
        <v>721920</v>
      </c>
      <c r="DQ345" s="29">
        <f>'Saldo mensual (90-23)'!AO344</f>
        <v>187804913.52000001</v>
      </c>
      <c r="DR345" s="29">
        <f>'Exportaciones mensual (90-23)'!AP344</f>
        <v>89537779.010000005</v>
      </c>
      <c r="DS345" s="29">
        <f>'Importaciones mensual (90-23)'!AP344</f>
        <v>20300930</v>
      </c>
      <c r="DT345" s="29">
        <f>'Saldo mensual (90-23)'!AP344</f>
        <v>88815859.010000005</v>
      </c>
      <c r="DU345" s="29">
        <f>'Exportaciones mensual (90-23)'!AK344</f>
        <v>21184555.059999999</v>
      </c>
      <c r="DV345" s="29">
        <f>'Importaciones mensual (90-23)'!AQ344</f>
        <v>13022710</v>
      </c>
      <c r="DW345" s="29">
        <f>'Saldo mensual (90-23)'!AQ344</f>
        <v>7537549.4499999993</v>
      </c>
      <c r="DX345" s="29">
        <f>'Exportaciones mensual (90-23)'!AL344</f>
        <v>72656668.549999997</v>
      </c>
      <c r="DY345" s="29">
        <f>'Importaciones mensual (90-23)'!AR344</f>
        <v>62000780</v>
      </c>
      <c r="DZ345" s="29">
        <f>'Saldo mensual (90-23)'!AR344</f>
        <v>15726318.239999998</v>
      </c>
      <c r="EA345" s="29">
        <f>'Exportaciones mensual (90-23)'!AM344</f>
        <v>23449689.129999999</v>
      </c>
      <c r="EB345" s="29">
        <f>'Importaciones mensual (90-23)'!AS344</f>
        <v>96054550</v>
      </c>
      <c r="EC345" s="29">
        <f>'Saldo mensual (90-23)'!AS344</f>
        <v>19703738.450000003</v>
      </c>
      <c r="ED345" s="29">
        <f>'Exportaciones mensual (90-23)'!AN344</f>
        <v>2463184.0499999998</v>
      </c>
      <c r="EE345" s="29">
        <f>'Importaciones mensual (90-23)'!AT344</f>
        <v>110081540.00000013</v>
      </c>
      <c r="EF345" s="29">
        <f>'Saldo mensual (90-23)'!AT344</f>
        <v>266026842.2700001</v>
      </c>
    </row>
    <row r="346" spans="1:136">
      <c r="A346" s="9">
        <v>43101</v>
      </c>
      <c r="B346" s="29">
        <f>'Exportaciones mensual (90-23)'!B345</f>
        <v>768751886.16999996</v>
      </c>
      <c r="C346" s="29">
        <f>'Importaciones mensual (90-23)'!B345</f>
        <v>1341589810</v>
      </c>
      <c r="D346" s="29">
        <f>'Saldo mensual (90-23)'!B345</f>
        <v>-572837923.83000004</v>
      </c>
      <c r="E346" s="29">
        <f>'Exportaciones mensual (90-23)'!C345</f>
        <v>94423639.810000002</v>
      </c>
      <c r="F346" s="29">
        <f>'Importaciones mensual (90-23)'!C345</f>
        <v>43866750</v>
      </c>
      <c r="G346" s="29">
        <f>'Saldo mensual (90-23)'!C345</f>
        <v>50556889.810000002</v>
      </c>
      <c r="H346" s="30">
        <f>'Exportaciones mensual (90-23)'!D345</f>
        <v>93760580.340000004</v>
      </c>
      <c r="I346" s="29">
        <f>'Importaciones mensual (90-23)'!D345</f>
        <v>34397220</v>
      </c>
      <c r="J346" s="29">
        <f>'Saldo mensual (90-23)'!D345</f>
        <v>59363360.340000004</v>
      </c>
      <c r="K346" s="29">
        <f>'Exportaciones mensual (90-23)'!E345</f>
        <v>41042216.689999998</v>
      </c>
      <c r="L346" s="29">
        <f>'Importaciones mensual (90-23)'!E345</f>
        <v>243110</v>
      </c>
      <c r="M346" s="31">
        <f>'Saldo mensual (90-23)'!E345</f>
        <v>40799106.689999998</v>
      </c>
      <c r="N346" s="29">
        <f>'Exportaciones mensual (90-23)'!F345</f>
        <v>46522657.810000002</v>
      </c>
      <c r="O346" s="29">
        <f>'Importaciones mensual (90-23)'!F345</f>
        <v>113031210</v>
      </c>
      <c r="P346" s="29">
        <f>'Saldo mensual (90-23)'!F345</f>
        <v>-66508552.190000005</v>
      </c>
      <c r="Q346" s="29">
        <f>'Exportaciones mensual (90-23)'!G345</f>
        <v>222850015.02000001</v>
      </c>
      <c r="R346" s="29">
        <f>'Importaciones mensual (90-23)'!G345</f>
        <v>59183790</v>
      </c>
      <c r="S346" s="29">
        <f>'Saldo mensual (90-23)'!G345</f>
        <v>163666225.02000001</v>
      </c>
      <c r="T346" s="29">
        <f>'Exportaciones mensual (90-23)'!F345</f>
        <v>46522657.810000002</v>
      </c>
      <c r="U346" s="29">
        <f>'Importaciones mensual (90-23)'!H345</f>
        <v>21648130</v>
      </c>
      <c r="V346" s="29">
        <f>'Saldo mensual (90-23)'!H345</f>
        <v>3179693.7600000016</v>
      </c>
      <c r="W346" s="29">
        <f>'Exportaciones mensual (90-23)'!G345</f>
        <v>222850015.02000001</v>
      </c>
      <c r="X346" s="29">
        <f>'Importaciones mensual (90-23)'!I345</f>
        <v>179765960</v>
      </c>
      <c r="Y346" s="29">
        <f>'Saldo mensual (90-23)'!J345</f>
        <v>75189262.340000004</v>
      </c>
      <c r="Z346" s="29">
        <f>'Exportaciones mensual (90-23)'!H345</f>
        <v>24827823.760000002</v>
      </c>
      <c r="AA346" s="29">
        <f>'Importaciones mensual (90-23)'!J345</f>
        <v>38754600</v>
      </c>
      <c r="AB346" s="29">
        <f>'Saldo mensual (90-23)'!J345</f>
        <v>75189262.340000004</v>
      </c>
      <c r="AC346" s="29">
        <f>'Exportaciones mensual (90-23)'!I345</f>
        <v>47403717.479999997</v>
      </c>
      <c r="AD346" s="29">
        <f>'Exportaciones mensual (90-23)'!I345</f>
        <v>47403717.479999997</v>
      </c>
      <c r="AE346" s="29">
        <f>'Saldo mensual (90-23)'!K345</f>
        <v>19106485.289999999</v>
      </c>
      <c r="AF346" s="29">
        <f>'Exportaciones mensual (90-23)'!J345</f>
        <v>93054352.340000004</v>
      </c>
      <c r="AG346" s="29">
        <f>'Importaciones mensual (90-23)'!L345</f>
        <v>41092790</v>
      </c>
      <c r="AH346" s="29">
        <f>'Saldo mensual (90-23)'!L345</f>
        <v>72650683.379999995</v>
      </c>
      <c r="AI346" s="29">
        <f>'Exportaciones mensual (90-23)'!M345</f>
        <v>149604140.41</v>
      </c>
      <c r="AJ346" s="29">
        <f>'Importaciones mensual (90-23)'!M345</f>
        <v>637952560</v>
      </c>
      <c r="AK346" s="29">
        <f>'Saldo mensual (90-23)'!M345</f>
        <v>108511350.41</v>
      </c>
      <c r="AL346" s="29">
        <f>'Exportaciones mensual (90-23)'!K345</f>
        <v>57861085.289999999</v>
      </c>
      <c r="AM346" s="29">
        <f>'Importaciones mensual (90-23)'!N345</f>
        <v>328231660</v>
      </c>
      <c r="AN346" s="29">
        <f>'Saldo mensual (90-23)'!N345</f>
        <v>-151099300.50999999</v>
      </c>
      <c r="AO346" s="29">
        <f>'Exportaciones mensual (90-23)'!L345</f>
        <v>78446043.379999995</v>
      </c>
      <c r="AP346" s="29">
        <f>'Importaciones mensual (90-23)'!O345</f>
        <v>22493150</v>
      </c>
      <c r="AQ346" s="29">
        <f>'Saldo mensual (90-23)'!O345</f>
        <v>-250665229.09</v>
      </c>
      <c r="AR346" s="29">
        <f>'Exportaciones mensual (90-23)'!P345</f>
        <v>1075306.8</v>
      </c>
      <c r="AS346" s="29">
        <f>'Importaciones mensual (90-23)'!P345</f>
        <v>24848810</v>
      </c>
      <c r="AT346" s="29">
        <f>'Saldo mensual (90-23)'!P345</f>
        <v>-21417843.199999999</v>
      </c>
      <c r="AU346" s="29">
        <f>'Exportaciones mensual (90-23)'!M345</f>
        <v>149604140.41</v>
      </c>
      <c r="AV346" s="29">
        <f>'Importaciones mensual (90-23)'!Q345</f>
        <v>112777050</v>
      </c>
      <c r="AW346" s="29">
        <f>'Saldo mensual (90-23)'!Q345</f>
        <v>-1661295</v>
      </c>
      <c r="AX346" s="29">
        <f>'Exportaciones mensual (90-23)'!N345</f>
        <v>486853259.49000001</v>
      </c>
      <c r="AY346" s="29">
        <f>'Importaciones mensual (90-23)'!R345</f>
        <v>100499860</v>
      </c>
      <c r="AZ346" s="29">
        <f>'Saldo mensual (90-23)'!R345</f>
        <v>-55283008.649999999</v>
      </c>
      <c r="BA346" s="29">
        <f>'Exportaciones mensual (90-23)'!O345</f>
        <v>77566430.909999996</v>
      </c>
      <c r="BB346" s="29">
        <f>'Importaciones mensual (90-23)'!S345</f>
        <v>162878040</v>
      </c>
      <c r="BC346" s="29">
        <f>'Saldo mensual (90-23)'!S345</f>
        <v>-84546776.75</v>
      </c>
      <c r="BD346" s="29">
        <f>'Exportaciones mensual (90-23)'!P345</f>
        <v>1075306.8</v>
      </c>
      <c r="BE346" s="29">
        <f>'Importaciones mensual (90-23)'!T345</f>
        <v>86743760</v>
      </c>
      <c r="BF346" s="29">
        <f>'Saldo mensual (90-23)'!T345</f>
        <v>-121372523.13</v>
      </c>
      <c r="BG346" s="29">
        <f>'Exportaciones mensual (90-23)'!Q345</f>
        <v>23187515</v>
      </c>
      <c r="BH346" s="29">
        <f>'Importaciones mensual (90-23)'!U345</f>
        <v>20638820</v>
      </c>
      <c r="BI346" s="29">
        <f>'Saldo mensual (90-23)'!U345</f>
        <v>102815590.74000001</v>
      </c>
      <c r="BJ346" s="29">
        <f>'Exportaciones mensual (90-23)'!R345</f>
        <v>57494041.350000001</v>
      </c>
      <c r="BK346" s="29">
        <f>'Importaciones mensual (90-23)'!V345</f>
        <v>10930610</v>
      </c>
      <c r="BL346" s="29">
        <f>'Saldo mensual (90-23)'!V345</f>
        <v>46823544.739999995</v>
      </c>
      <c r="BM346" s="29">
        <f>'Exportaciones mensual (90-23)'!S345</f>
        <v>15953083.25</v>
      </c>
      <c r="BN346" s="29">
        <f>'Importaciones mensual (90-23)'!W345</f>
        <v>150757420</v>
      </c>
      <c r="BO346" s="29">
        <f>'Saldo mensual (90-23)'!W345</f>
        <v>-4307311.68</v>
      </c>
      <c r="BP346" s="29">
        <f>'Exportaciones mensual (90-23)'!T345</f>
        <v>41505516.869999997</v>
      </c>
      <c r="BQ346" s="29">
        <f>'Importaciones mensual (90-23)'!X345</f>
        <v>61222330</v>
      </c>
      <c r="BR346" s="29">
        <f>'Saldo mensual (90-23)'!X345</f>
        <v>-17164745.200000003</v>
      </c>
      <c r="BS346" s="29">
        <f>'Exportaciones mensual (90-23)'!U345</f>
        <v>189559350.74000001</v>
      </c>
      <c r="BT346" s="29">
        <f>'Importaciones mensual (90-23)'!Y345</f>
        <v>52593560</v>
      </c>
      <c r="BU346" s="29">
        <f>'Saldo mensual (90-23)'!Y345</f>
        <v>20979468.049999997</v>
      </c>
      <c r="BV346" s="29">
        <f>'Exportaciones mensual (90-23)'!V345</f>
        <v>67462364.739999995</v>
      </c>
      <c r="BW346" s="29">
        <f>'Importaciones mensual (90-23)'!Z345</f>
        <v>66085740</v>
      </c>
      <c r="BX346" s="29">
        <f>'Saldo mensual (90-23)'!Z345</f>
        <v>67785316.409999996</v>
      </c>
      <c r="BY346" s="29">
        <f>'Exportaciones mensual (90-23)'!W345</f>
        <v>6623298.3200000003</v>
      </c>
      <c r="BZ346" s="29">
        <f>'Importaciones mensual (90-23)'!AA345</f>
        <v>25994480</v>
      </c>
      <c r="CA346" s="29">
        <f>'Saldo mensual (90-23)'!AA345</f>
        <v>16035871.489999995</v>
      </c>
      <c r="CB346" s="29">
        <f>'Exportaciones mensual (90-23)'!X345</f>
        <v>133592674.8</v>
      </c>
      <c r="CC346" s="29">
        <f>'Importaciones mensual (90-23)'!AB345</f>
        <v>1227398330</v>
      </c>
      <c r="CD346" s="29">
        <f>'Saldo mensual (90-23)'!AB345</f>
        <v>18246560.630000003</v>
      </c>
      <c r="CE346" s="29">
        <f>'Exportaciones mensual (90-23)'!AC345</f>
        <v>196994575.59999999</v>
      </c>
      <c r="CF346" s="29">
        <f>'Importaciones mensual (90-23)'!AC345</f>
        <v>87251800</v>
      </c>
      <c r="CG346" s="29">
        <f>'Saldo mensual (90-23)'!AC345</f>
        <v>-1030403754.4</v>
      </c>
      <c r="CH346" s="29">
        <f>'Exportaciones mensual (90-23)'!Y345</f>
        <v>82201798.049999997</v>
      </c>
      <c r="CI346" s="29">
        <f>'Importaciones mensual (90-23)'!AD345</f>
        <v>36479370</v>
      </c>
      <c r="CJ346" s="29">
        <f>'Saldo mensual (90-23)'!AD345</f>
        <v>-73505707</v>
      </c>
      <c r="CK346" s="29">
        <f>'Exportaciones mensual (90-23)'!Z345</f>
        <v>120378876.41</v>
      </c>
      <c r="CL346" s="29">
        <f>'Importaciones mensual (90-23)'!AE345</f>
        <v>102110850</v>
      </c>
      <c r="CM346" s="29">
        <f>'Saldo mensual (90-23)'!AE345</f>
        <v>42138212.430000007</v>
      </c>
      <c r="CN346" s="29">
        <f>'Exportaciones mensual (90-23)'!AA345</f>
        <v>82121611.489999995</v>
      </c>
      <c r="CO346" s="29">
        <f>'Importaciones mensual (90-23)'!AF345</f>
        <v>104930780</v>
      </c>
      <c r="CP346" s="29">
        <f>'Saldo mensual (90-23)'!AF345</f>
        <v>-58062221.149999999</v>
      </c>
      <c r="CQ346" s="29">
        <f>'Exportaciones mensual (90-23)'!AB345</f>
        <v>44241040.630000003</v>
      </c>
      <c r="CR346" s="29">
        <f>'Importaciones mensual (90-23)'!AG345</f>
        <v>52798410</v>
      </c>
      <c r="CS346" s="29">
        <f>'Saldo mensual (90-23)'!AG345</f>
        <v>8606447.9300000072</v>
      </c>
      <c r="CT346" s="29">
        <f>'Exportaciones mensual (90-23)'!AC345</f>
        <v>196994575.59999999</v>
      </c>
      <c r="CU346" s="29">
        <f>'Importaciones mensual (90-23)'!AH345</f>
        <v>70580540</v>
      </c>
      <c r="CV346" s="29">
        <f>'Saldo mensual (90-23)'!AH345</f>
        <v>-35485759.109999999</v>
      </c>
      <c r="CW346" s="29">
        <f>'Exportaciones mensual (90-23)'!AC345</f>
        <v>196994575.59999999</v>
      </c>
      <c r="CX346" s="29">
        <f>'Importaciones mensual (90-23)'!AI345</f>
        <v>55371380</v>
      </c>
      <c r="CY346" s="29">
        <f>'Saldo mensual (90-23)'!AI345</f>
        <v>168753855.08000001</v>
      </c>
      <c r="CZ346" s="29">
        <f>'Exportaciones mensual (90-23)'!AE345</f>
        <v>78617582.430000007</v>
      </c>
      <c r="DA346" s="29">
        <f>'Importaciones mensual (90-23)'!AJ345</f>
        <v>11499990</v>
      </c>
      <c r="DB346" s="29">
        <f>'Saldo mensual (90-23)'!AJ345</f>
        <v>19250756.819999993</v>
      </c>
      <c r="DC346" s="29">
        <f>'Exportaciones mensual (90-23)'!AF345</f>
        <v>44048628.850000001</v>
      </c>
      <c r="DD346" s="29">
        <f>'Importaciones mensual (90-23)'!AK345</f>
        <v>22146720</v>
      </c>
      <c r="DE346" s="29">
        <f>'Saldo mensual (90-23)'!AK345</f>
        <v>20822427.300000001</v>
      </c>
      <c r="DF346" s="29">
        <f>'Exportaciones mensual (90-23)'!AG345</f>
        <v>113537227.93000001</v>
      </c>
      <c r="DG346" s="29">
        <f>'Importaciones mensual (90-23)'!AL345</f>
        <v>1282680</v>
      </c>
      <c r="DH346" s="29">
        <f>'Saldo mensual (90-23)'!AL345</f>
        <v>17689491.969999999</v>
      </c>
      <c r="DI346" s="29">
        <f>'Exportaciones mensual (90-23)'!AH345</f>
        <v>17312650.890000001</v>
      </c>
      <c r="DJ346" s="29">
        <f>'Importaciones mensual (90-23)'!AM345</f>
        <v>0</v>
      </c>
      <c r="DK346" s="29">
        <f>'Saldo mensual (90-23)'!AM345</f>
        <v>1576927.1600000001</v>
      </c>
      <c r="DL346" s="29">
        <f>'Exportaciones mensual (90-23)'!AI345</f>
        <v>239334395.08000001</v>
      </c>
      <c r="DM346" s="29">
        <f>'Importaciones mensual (90-23)'!AN345</f>
        <v>4770</v>
      </c>
      <c r="DN346" s="29">
        <f>'Saldo mensual (90-23)'!AN345</f>
        <v>3126358.9</v>
      </c>
      <c r="DO346" s="29">
        <f>'Exportaciones mensual (90-23)'!AJ345</f>
        <v>74622136.819999993</v>
      </c>
      <c r="DP346" s="29">
        <f>'Importaciones mensual (90-23)'!AO345</f>
        <v>625350</v>
      </c>
      <c r="DQ346" s="29">
        <f>'Saldo mensual (90-23)'!AO345</f>
        <v>184549511.05000001</v>
      </c>
      <c r="DR346" s="29">
        <f>'Exportaciones mensual (90-23)'!AP345</f>
        <v>78577697.109999999</v>
      </c>
      <c r="DS346" s="29">
        <f>'Importaciones mensual (90-23)'!AP345</f>
        <v>2739440</v>
      </c>
      <c r="DT346" s="29">
        <f>'Saldo mensual (90-23)'!AP345</f>
        <v>77952347.109999999</v>
      </c>
      <c r="DU346" s="29">
        <f>'Exportaciones mensual (90-23)'!AK345</f>
        <v>32322417.300000001</v>
      </c>
      <c r="DV346" s="29">
        <f>'Importaciones mensual (90-23)'!AQ345</f>
        <v>22294250</v>
      </c>
      <c r="DW346" s="29">
        <f>'Saldo mensual (90-23)'!AQ345</f>
        <v>31127024.549999997</v>
      </c>
      <c r="DX346" s="29">
        <f>'Exportaciones mensual (90-23)'!AL345</f>
        <v>39836211.969999999</v>
      </c>
      <c r="DY346" s="29">
        <f>'Importaciones mensual (90-23)'!AR345</f>
        <v>57261690</v>
      </c>
      <c r="DZ346" s="29">
        <f>'Saldo mensual (90-23)'!AR345</f>
        <v>7416605.4699999988</v>
      </c>
      <c r="EA346" s="29">
        <f>'Exportaciones mensual (90-23)'!AM345</f>
        <v>2859607.16</v>
      </c>
      <c r="EB346" s="29">
        <f>'Importaciones mensual (90-23)'!AS345</f>
        <v>82925510</v>
      </c>
      <c r="EC346" s="29">
        <f>'Saldo mensual (90-23)'!AS345</f>
        <v>46760941.790000007</v>
      </c>
      <c r="ED346" s="29">
        <f>'Exportaciones mensual (90-23)'!AN345</f>
        <v>3126358.9</v>
      </c>
      <c r="EE346" s="29">
        <f>'Importaciones mensual (90-23)'!AT345</f>
        <v>187564400.00000066</v>
      </c>
      <c r="EF346" s="29">
        <f>'Saldo mensual (90-23)'!AT345</f>
        <v>248203733.14000005</v>
      </c>
    </row>
    <row r="347" spans="1:136">
      <c r="A347" s="9">
        <v>43132</v>
      </c>
      <c r="B347" s="29">
        <f>'Exportaciones mensual (90-23)'!B346</f>
        <v>769282529.02999997</v>
      </c>
      <c r="C347" s="29">
        <f>'Importaciones mensual (90-23)'!B346</f>
        <v>1494931060</v>
      </c>
      <c r="D347" s="29">
        <f>'Saldo mensual (90-23)'!B346</f>
        <v>-725648530.97000003</v>
      </c>
      <c r="E347" s="29">
        <f>'Exportaciones mensual (90-23)'!C346</f>
        <v>83983247.060000002</v>
      </c>
      <c r="F347" s="29">
        <f>'Importaciones mensual (90-23)'!C346</f>
        <v>180847750</v>
      </c>
      <c r="G347" s="29">
        <f>'Saldo mensual (90-23)'!C346</f>
        <v>-96864502.939999998</v>
      </c>
      <c r="H347" s="30">
        <f>'Exportaciones mensual (90-23)'!D346</f>
        <v>82874649.349999994</v>
      </c>
      <c r="I347" s="29">
        <f>'Importaciones mensual (90-23)'!D346</f>
        <v>33915350</v>
      </c>
      <c r="J347" s="29">
        <f>'Saldo mensual (90-23)'!D346</f>
        <v>48959299.349999994</v>
      </c>
      <c r="K347" s="29">
        <f>'Exportaciones mensual (90-23)'!E346</f>
        <v>28334847.210000001</v>
      </c>
      <c r="L347" s="29">
        <f>'Importaciones mensual (90-23)'!E346</f>
        <v>71970</v>
      </c>
      <c r="M347" s="31">
        <f>'Saldo mensual (90-23)'!E346</f>
        <v>28262877.210000001</v>
      </c>
      <c r="N347" s="29">
        <f>'Exportaciones mensual (90-23)'!F346</f>
        <v>47125797.079999998</v>
      </c>
      <c r="O347" s="29">
        <f>'Importaciones mensual (90-23)'!F346</f>
        <v>118019390</v>
      </c>
      <c r="P347" s="29">
        <f>'Saldo mensual (90-23)'!F346</f>
        <v>-70893592.920000002</v>
      </c>
      <c r="Q347" s="29">
        <f>'Exportaciones mensual (90-23)'!G346</f>
        <v>245586136.13999999</v>
      </c>
      <c r="R347" s="29">
        <f>'Importaciones mensual (90-23)'!G346</f>
        <v>49684820</v>
      </c>
      <c r="S347" s="29">
        <f>'Saldo mensual (90-23)'!G346</f>
        <v>195901316.13999999</v>
      </c>
      <c r="T347" s="29">
        <f>'Exportaciones mensual (90-23)'!F346</f>
        <v>47125797.079999998</v>
      </c>
      <c r="U347" s="29">
        <f>'Importaciones mensual (90-23)'!H346</f>
        <v>18054240</v>
      </c>
      <c r="V347" s="29">
        <f>'Saldo mensual (90-23)'!H346</f>
        <v>29134032.210000001</v>
      </c>
      <c r="W347" s="29">
        <f>'Exportaciones mensual (90-23)'!G346</f>
        <v>245586136.13999999</v>
      </c>
      <c r="X347" s="29">
        <f>'Importaciones mensual (90-23)'!I346</f>
        <v>122778720</v>
      </c>
      <c r="Y347" s="29">
        <f>'Saldo mensual (90-23)'!J346</f>
        <v>67812034.629999995</v>
      </c>
      <c r="Z347" s="29">
        <f>'Exportaciones mensual (90-23)'!H346</f>
        <v>47188272.210000001</v>
      </c>
      <c r="AA347" s="29">
        <f>'Importaciones mensual (90-23)'!J346</f>
        <v>28560200</v>
      </c>
      <c r="AB347" s="29">
        <f>'Saldo mensual (90-23)'!J346</f>
        <v>67812034.629999995</v>
      </c>
      <c r="AC347" s="29">
        <f>'Exportaciones mensual (90-23)'!I346</f>
        <v>32722610.329999998</v>
      </c>
      <c r="AD347" s="29">
        <f>'Exportaciones mensual (90-23)'!I346</f>
        <v>32722610.329999998</v>
      </c>
      <c r="AE347" s="29">
        <f>'Saldo mensual (90-23)'!K346</f>
        <v>6013491.6199999973</v>
      </c>
      <c r="AF347" s="29">
        <f>'Exportaciones mensual (90-23)'!J346</f>
        <v>82586774.629999995</v>
      </c>
      <c r="AG347" s="29">
        <f>'Importaciones mensual (90-23)'!L346</f>
        <v>26626900</v>
      </c>
      <c r="AH347" s="29">
        <f>'Saldo mensual (90-23)'!L346</f>
        <v>85142605.209999993</v>
      </c>
      <c r="AI347" s="29">
        <f>'Exportaciones mensual (90-23)'!M346</f>
        <v>42748101.899999999</v>
      </c>
      <c r="AJ347" s="29">
        <f>'Importaciones mensual (90-23)'!M346</f>
        <v>458656040</v>
      </c>
      <c r="AK347" s="29">
        <f>'Saldo mensual (90-23)'!M346</f>
        <v>16121201.899999999</v>
      </c>
      <c r="AL347" s="29">
        <f>'Exportaciones mensual (90-23)'!K346</f>
        <v>34573691.619999997</v>
      </c>
      <c r="AM347" s="29">
        <f>'Importaciones mensual (90-23)'!N346</f>
        <v>243879860</v>
      </c>
      <c r="AN347" s="29">
        <f>'Saldo mensual (90-23)'!N346</f>
        <v>-189435205.87</v>
      </c>
      <c r="AO347" s="29">
        <f>'Exportaciones mensual (90-23)'!L346</f>
        <v>90198075.209999993</v>
      </c>
      <c r="AP347" s="29">
        <f>'Importaciones mensual (90-23)'!O346</f>
        <v>16863490</v>
      </c>
      <c r="AQ347" s="29">
        <f>'Saldo mensual (90-23)'!O346</f>
        <v>-155751623.95999998</v>
      </c>
      <c r="AR347" s="29">
        <f>'Exportaciones mensual (90-23)'!P346</f>
        <v>603672.71</v>
      </c>
      <c r="AS347" s="29">
        <f>'Importaciones mensual (90-23)'!P346</f>
        <v>18285510</v>
      </c>
      <c r="AT347" s="29">
        <f>'Saldo mensual (90-23)'!P346</f>
        <v>-16259817.290000001</v>
      </c>
      <c r="AU347" s="29">
        <f>'Exportaciones mensual (90-23)'!M346</f>
        <v>42748101.899999999</v>
      </c>
      <c r="AV347" s="29">
        <f>'Importaciones mensual (90-23)'!Q346</f>
        <v>114219160</v>
      </c>
      <c r="AW347" s="29">
        <f>'Saldo mensual (90-23)'!Q346</f>
        <v>-2624690.4600000009</v>
      </c>
      <c r="AX347" s="29">
        <f>'Exportaciones mensual (90-23)'!N346</f>
        <v>269220834.13</v>
      </c>
      <c r="AY347" s="29">
        <f>'Importaciones mensual (90-23)'!R346</f>
        <v>88550240</v>
      </c>
      <c r="AZ347" s="29">
        <f>'Saldo mensual (90-23)'!R346</f>
        <v>-41618890.459999993</v>
      </c>
      <c r="BA347" s="29">
        <f>'Exportaciones mensual (90-23)'!O346</f>
        <v>88128236.040000007</v>
      </c>
      <c r="BB347" s="29">
        <f>'Importaciones mensual (90-23)'!S346</f>
        <v>139956500</v>
      </c>
      <c r="BC347" s="29">
        <f>'Saldo mensual (90-23)'!S346</f>
        <v>-67501147.519999996</v>
      </c>
      <c r="BD347" s="29">
        <f>'Exportaciones mensual (90-23)'!P346</f>
        <v>603672.71</v>
      </c>
      <c r="BE347" s="29">
        <f>'Importaciones mensual (90-23)'!T346</f>
        <v>43033010</v>
      </c>
      <c r="BF347" s="29">
        <f>'Saldo mensual (90-23)'!T346</f>
        <v>-78113325.950000003</v>
      </c>
      <c r="BG347" s="29">
        <f>'Exportaciones mensual (90-23)'!Q346</f>
        <v>15660819.539999999</v>
      </c>
      <c r="BH347" s="29">
        <f>'Importaciones mensual (90-23)'!U346</f>
        <v>18340680</v>
      </c>
      <c r="BI347" s="29">
        <f>'Saldo mensual (90-23)'!U346</f>
        <v>50116670.719999999</v>
      </c>
      <c r="BJ347" s="29">
        <f>'Exportaciones mensual (90-23)'!R346</f>
        <v>72600269.540000007</v>
      </c>
      <c r="BK347" s="29">
        <f>'Importaciones mensual (90-23)'!V346</f>
        <v>7883860</v>
      </c>
      <c r="BL347" s="29">
        <f>'Saldo mensual (90-23)'!V346</f>
        <v>39032628.75</v>
      </c>
      <c r="BM347" s="29">
        <f>'Exportaciones mensual (90-23)'!S346</f>
        <v>21049092.48</v>
      </c>
      <c r="BN347" s="29">
        <f>'Importaciones mensual (90-23)'!W346</f>
        <v>121553060</v>
      </c>
      <c r="BO347" s="29">
        <f>'Saldo mensual (90-23)'!W346</f>
        <v>-1169909.17</v>
      </c>
      <c r="BP347" s="29">
        <f>'Exportaciones mensual (90-23)'!T346</f>
        <v>61843174.049999997</v>
      </c>
      <c r="BQ347" s="29">
        <f>'Importaciones mensual (90-23)'!X346</f>
        <v>38259430</v>
      </c>
      <c r="BR347" s="29">
        <f>'Saldo mensual (90-23)'!X346</f>
        <v>-49316388.019999996</v>
      </c>
      <c r="BS347" s="29">
        <f>'Exportaciones mensual (90-23)'!U346</f>
        <v>93149680.719999999</v>
      </c>
      <c r="BT347" s="29">
        <f>'Importaciones mensual (90-23)'!Y346</f>
        <v>71560290</v>
      </c>
      <c r="BU347" s="29">
        <f>'Saldo mensual (90-23)'!Y346</f>
        <v>15406578.200000003</v>
      </c>
      <c r="BV347" s="29">
        <f>'Exportaciones mensual (90-23)'!V346</f>
        <v>57373308.75</v>
      </c>
      <c r="BW347" s="29">
        <f>'Importaciones mensual (90-23)'!Z346</f>
        <v>73795870</v>
      </c>
      <c r="BX347" s="29">
        <f>'Saldo mensual (90-23)'!Z346</f>
        <v>14490144.150000006</v>
      </c>
      <c r="BY347" s="29">
        <f>'Exportaciones mensual (90-23)'!W346</f>
        <v>6713950.8300000001</v>
      </c>
      <c r="BZ347" s="29">
        <f>'Importaciones mensual (90-23)'!AA346</f>
        <v>12740650</v>
      </c>
      <c r="CA347" s="29">
        <f>'Saldo mensual (90-23)'!AA346</f>
        <v>31274926.730000004</v>
      </c>
      <c r="CB347" s="29">
        <f>'Exportaciones mensual (90-23)'!X346</f>
        <v>72236671.980000004</v>
      </c>
      <c r="CC347" s="29">
        <f>'Importaciones mensual (90-23)'!AB346</f>
        <v>1022287290</v>
      </c>
      <c r="CD347" s="29">
        <f>'Saldo mensual (90-23)'!AB346</f>
        <v>42072224.420000002</v>
      </c>
      <c r="CE347" s="29">
        <f>'Exportaciones mensual (90-23)'!AC346</f>
        <v>273268438.81999999</v>
      </c>
      <c r="CF347" s="29">
        <f>'Importaciones mensual (90-23)'!AC346</f>
        <v>62801050</v>
      </c>
      <c r="CG347" s="29">
        <f>'Saldo mensual (90-23)'!AC346</f>
        <v>-749018851.18000007</v>
      </c>
      <c r="CH347" s="29">
        <f>'Exportaciones mensual (90-23)'!Y346</f>
        <v>53666008.200000003</v>
      </c>
      <c r="CI347" s="29">
        <f>'Importaciones mensual (90-23)'!AD346</f>
        <v>28286050</v>
      </c>
      <c r="CJ347" s="29">
        <f>'Saldo mensual (90-23)'!AD346</f>
        <v>-43818799.289999999</v>
      </c>
      <c r="CK347" s="29">
        <f>'Exportaciones mensual (90-23)'!Z346</f>
        <v>86050434.150000006</v>
      </c>
      <c r="CL347" s="29">
        <f>'Importaciones mensual (90-23)'!AE346</f>
        <v>94122730</v>
      </c>
      <c r="CM347" s="29">
        <f>'Saldo mensual (90-23)'!AE346</f>
        <v>94767318.189999998</v>
      </c>
      <c r="CN347" s="29">
        <f>'Exportaciones mensual (90-23)'!AA346</f>
        <v>105070796.73</v>
      </c>
      <c r="CO347" s="29">
        <f>'Importaciones mensual (90-23)'!AF346</f>
        <v>102029170</v>
      </c>
      <c r="CP347" s="29">
        <f>'Saldo mensual (90-23)'!AF346</f>
        <v>-66299984.04999999</v>
      </c>
      <c r="CQ347" s="29">
        <f>'Exportaciones mensual (90-23)'!AB346</f>
        <v>54812874.420000002</v>
      </c>
      <c r="CR347" s="29">
        <f>'Importaciones mensual (90-23)'!AG346</f>
        <v>36041690</v>
      </c>
      <c r="CS347" s="29">
        <f>'Saldo mensual (90-23)'!AG346</f>
        <v>-53066099.390000001</v>
      </c>
      <c r="CT347" s="29">
        <f>'Exportaciones mensual (90-23)'!AC346</f>
        <v>273268438.81999999</v>
      </c>
      <c r="CU347" s="29">
        <f>'Importaciones mensual (90-23)'!AH346</f>
        <v>58123730</v>
      </c>
      <c r="CV347" s="29">
        <f>'Saldo mensual (90-23)'!AH346</f>
        <v>-31843447.640000001</v>
      </c>
      <c r="CW347" s="29">
        <f>'Exportaciones mensual (90-23)'!AC346</f>
        <v>273268438.81999999</v>
      </c>
      <c r="CX347" s="29">
        <f>'Importaciones mensual (90-23)'!AI346</f>
        <v>37837470</v>
      </c>
      <c r="CY347" s="29">
        <f>'Saldo mensual (90-23)'!AI346</f>
        <v>144292205.88999999</v>
      </c>
      <c r="CZ347" s="29">
        <f>'Exportaciones mensual (90-23)'!AE346</f>
        <v>123053368.19</v>
      </c>
      <c r="DA347" s="29">
        <f>'Importaciones mensual (90-23)'!AJ346</f>
        <v>10353560</v>
      </c>
      <c r="DB347" s="29">
        <f>'Saldo mensual (90-23)'!AJ346</f>
        <v>83915989.019999996</v>
      </c>
      <c r="DC347" s="29">
        <f>'Exportaciones mensual (90-23)'!AF346</f>
        <v>27822745.949999999</v>
      </c>
      <c r="DD347" s="29">
        <f>'Importaciones mensual (90-23)'!AK346</f>
        <v>36770180</v>
      </c>
      <c r="DE347" s="29">
        <f>'Saldo mensual (90-23)'!AK346</f>
        <v>10741281.890000001</v>
      </c>
      <c r="DF347" s="29">
        <f>'Exportaciones mensual (90-23)'!AG346</f>
        <v>48963070.609999999</v>
      </c>
      <c r="DG347" s="29">
        <f>'Importaciones mensual (90-23)'!AL346</f>
        <v>1651130</v>
      </c>
      <c r="DH347" s="29">
        <f>'Saldo mensual (90-23)'!AL346</f>
        <v>-1590490.2199999988</v>
      </c>
      <c r="DI347" s="29">
        <f>'Exportaciones mensual (90-23)'!AH346</f>
        <v>4198242.3600000003</v>
      </c>
      <c r="DJ347" s="29">
        <f>'Importaciones mensual (90-23)'!AM346</f>
        <v>60</v>
      </c>
      <c r="DK347" s="29">
        <f>'Saldo mensual (90-23)'!AM346</f>
        <v>6075860.9699999997</v>
      </c>
      <c r="DL347" s="29">
        <f>'Exportaciones mensual (90-23)'!AI346</f>
        <v>202415935.88999999</v>
      </c>
      <c r="DM347" s="29">
        <f>'Importaciones mensual (90-23)'!AN346</f>
        <v>9020</v>
      </c>
      <c r="DN347" s="29">
        <f>'Saldo mensual (90-23)'!AN346</f>
        <v>1406949.4</v>
      </c>
      <c r="DO347" s="29">
        <f>'Exportaciones mensual (90-23)'!AJ346</f>
        <v>121753459.02</v>
      </c>
      <c r="DP347" s="29">
        <f>'Importaciones mensual (90-23)'!AO346</f>
        <v>710470</v>
      </c>
      <c r="DQ347" s="29">
        <f>'Saldo mensual (90-23)'!AO346</f>
        <v>155340276.13</v>
      </c>
      <c r="DR347" s="29">
        <f>'Exportaciones mensual (90-23)'!AP346</f>
        <v>92839660.75</v>
      </c>
      <c r="DS347" s="29">
        <f>'Importaciones mensual (90-23)'!AP346</f>
        <v>4646310</v>
      </c>
      <c r="DT347" s="29">
        <f>'Saldo mensual (90-23)'!AP346</f>
        <v>92129190.75</v>
      </c>
      <c r="DU347" s="29">
        <f>'Exportaciones mensual (90-23)'!AK346</f>
        <v>21094841.890000001</v>
      </c>
      <c r="DV347" s="29">
        <f>'Importaciones mensual (90-23)'!AQ346</f>
        <v>14020900</v>
      </c>
      <c r="DW347" s="29">
        <f>'Saldo mensual (90-23)'!AQ346</f>
        <v>14561581.66</v>
      </c>
      <c r="DX347" s="29">
        <f>'Exportaciones mensual (90-23)'!AL346</f>
        <v>35179689.780000001</v>
      </c>
      <c r="DY347" s="29">
        <f>'Importaciones mensual (90-23)'!AR346</f>
        <v>21376750</v>
      </c>
      <c r="DZ347" s="29">
        <f>'Saldo mensual (90-23)'!AR346</f>
        <v>39341211.079999998</v>
      </c>
      <c r="EA347" s="29">
        <f>'Exportaciones mensual (90-23)'!AM346</f>
        <v>7726990.9699999997</v>
      </c>
      <c r="EB347" s="29">
        <f>'Importaciones mensual (90-23)'!AS346</f>
        <v>40763510</v>
      </c>
      <c r="EC347" s="29">
        <f>'Saldo mensual (90-23)'!AS346</f>
        <v>74241286.480000004</v>
      </c>
      <c r="ED347" s="29">
        <f>'Exportaciones mensual (90-23)'!AN346</f>
        <v>1407009.4</v>
      </c>
      <c r="EE347" s="29">
        <f>'Importaciones mensual (90-23)'!AT346</f>
        <v>142293729.99999988</v>
      </c>
      <c r="EF347" s="29">
        <f>'Saldo mensual (90-23)'!AT346</f>
        <v>252338158.02999961</v>
      </c>
    </row>
    <row r="348" spans="1:136">
      <c r="A348" s="9">
        <v>43160</v>
      </c>
      <c r="B348" s="29">
        <f>'Exportaciones mensual (90-23)'!B347</f>
        <v>1041197207.3200001</v>
      </c>
      <c r="C348" s="29">
        <f>'Importaciones mensual (90-23)'!B347</f>
        <v>1656760290</v>
      </c>
      <c r="D348" s="29">
        <f>'Saldo mensual (90-23)'!B347</f>
        <v>-615563082.67999995</v>
      </c>
      <c r="E348" s="29">
        <f>'Exportaciones mensual (90-23)'!C347</f>
        <v>116706152.58</v>
      </c>
      <c r="F348" s="29">
        <f>'Importaciones mensual (90-23)'!C347</f>
        <v>399879930</v>
      </c>
      <c r="G348" s="29">
        <f>'Saldo mensual (90-23)'!C347</f>
        <v>-283173777.42000002</v>
      </c>
      <c r="H348" s="30">
        <f>'Exportaciones mensual (90-23)'!D347</f>
        <v>107532051.20999999</v>
      </c>
      <c r="I348" s="29">
        <f>'Importaciones mensual (90-23)'!D347</f>
        <v>44969720</v>
      </c>
      <c r="J348" s="29">
        <f>'Saldo mensual (90-23)'!D347</f>
        <v>62562331.209999993</v>
      </c>
      <c r="K348" s="29">
        <f>'Exportaciones mensual (90-23)'!E347</f>
        <v>37522132.479999997</v>
      </c>
      <c r="L348" s="29">
        <f>'Importaciones mensual (90-23)'!E347</f>
        <v>14680</v>
      </c>
      <c r="M348" s="31">
        <f>'Saldo mensual (90-23)'!E347</f>
        <v>37507452.479999997</v>
      </c>
      <c r="N348" s="29">
        <f>'Exportaciones mensual (90-23)'!F347</f>
        <v>59426822.810000002</v>
      </c>
      <c r="O348" s="29">
        <f>'Importaciones mensual (90-23)'!F347</f>
        <v>132207330.00000001</v>
      </c>
      <c r="P348" s="29">
        <f>'Saldo mensual (90-23)'!F347</f>
        <v>-72780507.190000013</v>
      </c>
      <c r="Q348" s="29">
        <f>'Exportaciones mensual (90-23)'!G347</f>
        <v>241016033.78999999</v>
      </c>
      <c r="R348" s="29">
        <f>'Importaciones mensual (90-23)'!G347</f>
        <v>62325030</v>
      </c>
      <c r="S348" s="29">
        <f>'Saldo mensual (90-23)'!G347</f>
        <v>178691003.78999999</v>
      </c>
      <c r="T348" s="29">
        <f>'Exportaciones mensual (90-23)'!F347</f>
        <v>59426822.810000002</v>
      </c>
      <c r="U348" s="29">
        <f>'Importaciones mensual (90-23)'!H347</f>
        <v>27098520</v>
      </c>
      <c r="V348" s="29">
        <f>'Saldo mensual (90-23)'!H347</f>
        <v>25384596.899999999</v>
      </c>
      <c r="W348" s="29">
        <f>'Exportaciones mensual (90-23)'!G347</f>
        <v>241016033.78999999</v>
      </c>
      <c r="X348" s="29">
        <f>'Importaciones mensual (90-23)'!I347</f>
        <v>147616960</v>
      </c>
      <c r="Y348" s="29">
        <f>'Saldo mensual (90-23)'!J347</f>
        <v>121486931.43000001</v>
      </c>
      <c r="Z348" s="29">
        <f>'Exportaciones mensual (90-23)'!H347</f>
        <v>52483116.899999999</v>
      </c>
      <c r="AA348" s="29">
        <f>'Importaciones mensual (90-23)'!J347</f>
        <v>27083120</v>
      </c>
      <c r="AB348" s="29">
        <f>'Saldo mensual (90-23)'!J347</f>
        <v>121486931.43000001</v>
      </c>
      <c r="AC348" s="29">
        <f>'Exportaciones mensual (90-23)'!I347</f>
        <v>56869032.219999999</v>
      </c>
      <c r="AD348" s="29">
        <f>'Exportaciones mensual (90-23)'!I347</f>
        <v>56869032.219999999</v>
      </c>
      <c r="AE348" s="29">
        <f>'Saldo mensual (90-23)'!K347</f>
        <v>3998196.120000001</v>
      </c>
      <c r="AF348" s="29">
        <f>'Exportaciones mensual (90-23)'!J347</f>
        <v>136306551.43000001</v>
      </c>
      <c r="AG348" s="29">
        <f>'Importaciones mensual (90-23)'!L347</f>
        <v>44657970</v>
      </c>
      <c r="AH348" s="29">
        <f>'Saldo mensual (90-23)'!L347</f>
        <v>54369036.899999999</v>
      </c>
      <c r="AI348" s="29">
        <f>'Exportaciones mensual (90-23)'!M347</f>
        <v>135260642.22999999</v>
      </c>
      <c r="AJ348" s="29">
        <f>'Importaciones mensual (90-23)'!M347</f>
        <v>468863740</v>
      </c>
      <c r="AK348" s="29">
        <f>'Saldo mensual (90-23)'!M347</f>
        <v>90602672.229999989</v>
      </c>
      <c r="AL348" s="29">
        <f>'Exportaciones mensual (90-23)'!K347</f>
        <v>31081316.120000001</v>
      </c>
      <c r="AM348" s="29">
        <f>'Importaciones mensual (90-23)'!N347</f>
        <v>291549690</v>
      </c>
      <c r="AN348" s="29">
        <f>'Saldo mensual (90-23)'!N347</f>
        <v>-116622709.36000001</v>
      </c>
      <c r="AO348" s="29">
        <f>'Exportaciones mensual (90-23)'!L347</f>
        <v>63277316.899999999</v>
      </c>
      <c r="AP348" s="29">
        <f>'Importaciones mensual (90-23)'!O347</f>
        <v>13227600</v>
      </c>
      <c r="AQ348" s="29">
        <f>'Saldo mensual (90-23)'!O347</f>
        <v>-181457860.63</v>
      </c>
      <c r="AR348" s="29">
        <f>'Exportaciones mensual (90-23)'!P347</f>
        <v>530464.67000000004</v>
      </c>
      <c r="AS348" s="29">
        <f>'Importaciones mensual (90-23)'!P347</f>
        <v>41887630</v>
      </c>
      <c r="AT348" s="29">
        <f>'Saldo mensual (90-23)'!P347</f>
        <v>-12697135.33</v>
      </c>
      <c r="AU348" s="29">
        <f>'Exportaciones mensual (90-23)'!M347</f>
        <v>135260642.22999999</v>
      </c>
      <c r="AV348" s="29">
        <f>'Importaciones mensual (90-23)'!Q347</f>
        <v>173125780</v>
      </c>
      <c r="AW348" s="29">
        <f>'Saldo mensual (90-23)'!Q347</f>
        <v>-16974854.969999999</v>
      </c>
      <c r="AX348" s="29">
        <f>'Exportaciones mensual (90-23)'!N347</f>
        <v>352241030.63999999</v>
      </c>
      <c r="AY348" s="29">
        <f>'Importaciones mensual (90-23)'!R347</f>
        <v>104444290</v>
      </c>
      <c r="AZ348" s="29">
        <f>'Saldo mensual (90-23)'!R347</f>
        <v>-48159109.799999997</v>
      </c>
      <c r="BA348" s="29">
        <f>'Exportaciones mensual (90-23)'!O347</f>
        <v>110091829.37</v>
      </c>
      <c r="BB348" s="29">
        <f>'Importaciones mensual (90-23)'!S347</f>
        <v>124512340</v>
      </c>
      <c r="BC348" s="29">
        <f>'Saldo mensual (90-23)'!S347</f>
        <v>-82357693.819999993</v>
      </c>
      <c r="BD348" s="29">
        <f>'Exportaciones mensual (90-23)'!P347</f>
        <v>530464.67000000004</v>
      </c>
      <c r="BE348" s="29">
        <f>'Importaciones mensual (90-23)'!T347</f>
        <v>28346560</v>
      </c>
      <c r="BF348" s="29">
        <f>'Saldo mensual (90-23)'!T347</f>
        <v>-36738899.819999993</v>
      </c>
      <c r="BG348" s="29">
        <f>'Exportaciones mensual (90-23)'!Q347</f>
        <v>24912775.030000001</v>
      </c>
      <c r="BH348" s="29">
        <f>'Importaciones mensual (90-23)'!U347</f>
        <v>19178250</v>
      </c>
      <c r="BI348" s="29">
        <f>'Saldo mensual (90-23)'!U347</f>
        <v>56636430.079999998</v>
      </c>
      <c r="BJ348" s="29">
        <f>'Exportaciones mensual (90-23)'!R347</f>
        <v>124966670.2</v>
      </c>
      <c r="BK348" s="29">
        <f>'Importaciones mensual (90-23)'!V347</f>
        <v>11855840</v>
      </c>
      <c r="BL348" s="29">
        <f>'Saldo mensual (90-23)'!V347</f>
        <v>52043396.829999998</v>
      </c>
      <c r="BM348" s="29">
        <f>'Exportaciones mensual (90-23)'!S347</f>
        <v>22086596.18</v>
      </c>
      <c r="BN348" s="29">
        <f>'Importaciones mensual (90-23)'!W347</f>
        <v>149832260</v>
      </c>
      <c r="BO348" s="29">
        <f>'Saldo mensual (90-23)'!W347</f>
        <v>-1753558.8399999999</v>
      </c>
      <c r="BP348" s="29">
        <f>'Exportaciones mensual (90-23)'!T347</f>
        <v>87773440.180000007</v>
      </c>
      <c r="BQ348" s="29">
        <f>'Importaciones mensual (90-23)'!X347</f>
        <v>48681270</v>
      </c>
      <c r="BR348" s="29">
        <f>'Saldo mensual (90-23)'!X347</f>
        <v>-56344384.930000007</v>
      </c>
      <c r="BS348" s="29">
        <f>'Exportaciones mensual (90-23)'!U347</f>
        <v>84982990.079999998</v>
      </c>
      <c r="BT348" s="29">
        <f>'Importaciones mensual (90-23)'!Y347</f>
        <v>48416440</v>
      </c>
      <c r="BU348" s="29">
        <f>'Saldo mensual (90-23)'!Y347</f>
        <v>6607602.3599999994</v>
      </c>
      <c r="BV348" s="29">
        <f>'Exportaciones mensual (90-23)'!V347</f>
        <v>71221646.829999998</v>
      </c>
      <c r="BW348" s="29">
        <f>'Importaciones mensual (90-23)'!Z347</f>
        <v>72935490</v>
      </c>
      <c r="BX348" s="29">
        <f>'Saldo mensual (90-23)'!Z347</f>
        <v>72550035.969999999</v>
      </c>
      <c r="BY348" s="29">
        <f>'Exportaciones mensual (90-23)'!W347</f>
        <v>10102281.16</v>
      </c>
      <c r="BZ348" s="29">
        <f>'Importaciones mensual (90-23)'!AA347</f>
        <v>18660060</v>
      </c>
      <c r="CA348" s="29">
        <f>'Saldo mensual (90-23)'!AA347</f>
        <v>95316834.689999998</v>
      </c>
      <c r="CB348" s="29">
        <f>'Exportaciones mensual (90-23)'!X347</f>
        <v>93487875.069999993</v>
      </c>
      <c r="CC348" s="29">
        <f>'Importaciones mensual (90-23)'!AB347</f>
        <v>1085614090</v>
      </c>
      <c r="CD348" s="29">
        <f>'Saldo mensual (90-23)'!AB347</f>
        <v>61531592.659999996</v>
      </c>
      <c r="CE348" s="29">
        <f>'Exportaciones mensual (90-23)'!AC347</f>
        <v>256582079.88</v>
      </c>
      <c r="CF348" s="29">
        <f>'Importaciones mensual (90-23)'!AC347</f>
        <v>82579200</v>
      </c>
      <c r="CG348" s="29">
        <f>'Saldo mensual (90-23)'!AC347</f>
        <v>-829032010.12</v>
      </c>
      <c r="CH348" s="29">
        <f>'Exportaciones mensual (90-23)'!Y347</f>
        <v>55288872.359999999</v>
      </c>
      <c r="CI348" s="29">
        <f>'Importaciones mensual (90-23)'!AD347</f>
        <v>28608670</v>
      </c>
      <c r="CJ348" s="29">
        <f>'Saldo mensual (90-23)'!AD347</f>
        <v>-73323723.609999999</v>
      </c>
      <c r="CK348" s="29">
        <f>'Exportaciones mensual (90-23)'!Z347</f>
        <v>120966475.97</v>
      </c>
      <c r="CL348" s="29">
        <f>'Importaciones mensual (90-23)'!AE347</f>
        <v>94870100</v>
      </c>
      <c r="CM348" s="29">
        <f>'Saldo mensual (90-23)'!AE347</f>
        <v>118339338.97</v>
      </c>
      <c r="CN348" s="29">
        <f>'Exportaciones mensual (90-23)'!AA347</f>
        <v>168252324.69</v>
      </c>
      <c r="CO348" s="29">
        <f>'Importaciones mensual (90-23)'!AF347</f>
        <v>117181610</v>
      </c>
      <c r="CP348" s="29">
        <f>'Saldo mensual (90-23)'!AF347</f>
        <v>-67098214.280000009</v>
      </c>
      <c r="CQ348" s="29">
        <f>'Exportaciones mensual (90-23)'!AB347</f>
        <v>80191652.659999996</v>
      </c>
      <c r="CR348" s="29">
        <f>'Importaciones mensual (90-23)'!AG347</f>
        <v>38140430</v>
      </c>
      <c r="CS348" s="29">
        <f>'Saldo mensual (90-23)'!AG347</f>
        <v>-34474378.640000001</v>
      </c>
      <c r="CT348" s="29">
        <f>'Exportaciones mensual (90-23)'!AC347</f>
        <v>256582079.88</v>
      </c>
      <c r="CU348" s="29">
        <f>'Importaciones mensual (90-23)'!AH347</f>
        <v>72670030</v>
      </c>
      <c r="CV348" s="29">
        <f>'Saldo mensual (90-23)'!AH347</f>
        <v>-32590836.519999996</v>
      </c>
      <c r="CW348" s="29">
        <f>'Exportaciones mensual (90-23)'!AC347</f>
        <v>256582079.88</v>
      </c>
      <c r="CX348" s="29">
        <f>'Importaciones mensual (90-23)'!AI347</f>
        <v>39720600</v>
      </c>
      <c r="CY348" s="29">
        <f>'Saldo mensual (90-23)'!AI347</f>
        <v>213474242.91000003</v>
      </c>
      <c r="CZ348" s="29">
        <f>'Exportaciones mensual (90-23)'!AE347</f>
        <v>146948008.97</v>
      </c>
      <c r="DA348" s="29">
        <f>'Importaciones mensual (90-23)'!AJ347</f>
        <v>7941370</v>
      </c>
      <c r="DB348" s="29">
        <f>'Saldo mensual (90-23)'!AJ347</f>
        <v>70005412.670000002</v>
      </c>
      <c r="DC348" s="29">
        <f>'Exportaciones mensual (90-23)'!AF347</f>
        <v>27771885.719999999</v>
      </c>
      <c r="DD348" s="29">
        <f>'Importaciones mensual (90-23)'!AK347</f>
        <v>25706490</v>
      </c>
      <c r="DE348" s="29">
        <f>'Saldo mensual (90-23)'!AK347</f>
        <v>17250969</v>
      </c>
      <c r="DF348" s="29">
        <f>'Exportaciones mensual (90-23)'!AG347</f>
        <v>82707231.359999999</v>
      </c>
      <c r="DG348" s="29">
        <f>'Importaciones mensual (90-23)'!AL347</f>
        <v>1379360</v>
      </c>
      <c r="DH348" s="29">
        <f>'Saldo mensual (90-23)'!AL347</f>
        <v>18533839.990000002</v>
      </c>
      <c r="DI348" s="29">
        <f>'Exportaciones mensual (90-23)'!AH347</f>
        <v>5549593.4800000004</v>
      </c>
      <c r="DJ348" s="29">
        <f>'Importaciones mensual (90-23)'!AM347</f>
        <v>0</v>
      </c>
      <c r="DK348" s="29">
        <f>'Saldo mensual (90-23)'!AM347</f>
        <v>722099.85000000009</v>
      </c>
      <c r="DL348" s="29">
        <f>'Exportaciones mensual (90-23)'!AI347</f>
        <v>286144272.91000003</v>
      </c>
      <c r="DM348" s="29">
        <f>'Importaciones mensual (90-23)'!AN347</f>
        <v>50</v>
      </c>
      <c r="DN348" s="29">
        <f>'Saldo mensual (90-23)'!AN347</f>
        <v>2435374.4</v>
      </c>
      <c r="DO348" s="29">
        <f>'Exportaciones mensual (90-23)'!AJ347</f>
        <v>109726012.67</v>
      </c>
      <c r="DP348" s="29">
        <f>'Importaciones mensual (90-23)'!AO347</f>
        <v>434770</v>
      </c>
      <c r="DQ348" s="29">
        <f>'Saldo mensual (90-23)'!AO347</f>
        <v>239759294.84</v>
      </c>
      <c r="DR348" s="29">
        <f>'Exportaciones mensual (90-23)'!AP347</f>
        <v>122520080.90000001</v>
      </c>
      <c r="DS348" s="29">
        <f>'Importaciones mensual (90-23)'!AP347</f>
        <v>4391420</v>
      </c>
      <c r="DT348" s="29">
        <f>'Saldo mensual (90-23)'!AP347</f>
        <v>122085310.90000001</v>
      </c>
      <c r="DU348" s="29">
        <f>'Exportaciones mensual (90-23)'!AK347</f>
        <v>25192339</v>
      </c>
      <c r="DV348" s="29">
        <f>'Importaciones mensual (90-23)'!AQ347</f>
        <v>15630840</v>
      </c>
      <c r="DW348" s="29">
        <f>'Saldo mensual (90-23)'!AQ347</f>
        <v>29067828.41</v>
      </c>
      <c r="DX348" s="29">
        <f>'Exportaciones mensual (90-23)'!AL347</f>
        <v>44240329.990000002</v>
      </c>
      <c r="DY348" s="29">
        <f>'Importaciones mensual (90-23)'!AR347</f>
        <v>29898380</v>
      </c>
      <c r="DZ348" s="29">
        <f>'Saldo mensual (90-23)'!AR347</f>
        <v>15977079.510000002</v>
      </c>
      <c r="EA348" s="29">
        <f>'Exportaciones mensual (90-23)'!AM347</f>
        <v>2101459.85</v>
      </c>
      <c r="EB348" s="29">
        <f>'Importaciones mensual (90-23)'!AS347</f>
        <v>50355460</v>
      </c>
      <c r="EC348" s="29">
        <f>'Saldo mensual (90-23)'!AS347</f>
        <v>77446116.909999996</v>
      </c>
      <c r="ED348" s="29">
        <f>'Exportaciones mensual (90-23)'!AN347</f>
        <v>2435374.4</v>
      </c>
      <c r="EE348" s="29">
        <f>'Importaciones mensual (90-23)'!AT347</f>
        <v>201055230.00000131</v>
      </c>
      <c r="EF348" s="29">
        <f>'Saldo mensual (90-23)'!AT347</f>
        <v>245505608.96999902</v>
      </c>
    </row>
    <row r="349" spans="1:136">
      <c r="A349" s="9">
        <v>43191</v>
      </c>
      <c r="B349" s="29">
        <f>'Exportaciones mensual (90-23)'!B348</f>
        <v>916379578.83000004</v>
      </c>
      <c r="C349" s="29">
        <f>'Importaciones mensual (90-23)'!B348</f>
        <v>1694091590</v>
      </c>
      <c r="D349" s="29">
        <f>'Saldo mensual (90-23)'!B348</f>
        <v>-777712011.16999996</v>
      </c>
      <c r="E349" s="29">
        <f>'Exportaciones mensual (90-23)'!C348</f>
        <v>88448766.879999995</v>
      </c>
      <c r="F349" s="29">
        <f>'Importaciones mensual (90-23)'!C348</f>
        <v>261387170.00000003</v>
      </c>
      <c r="G349" s="29">
        <f>'Saldo mensual (90-23)'!C348</f>
        <v>-172938403.12000003</v>
      </c>
      <c r="H349" s="30">
        <f>'Exportaciones mensual (90-23)'!D348</f>
        <v>99656993.120000005</v>
      </c>
      <c r="I349" s="29">
        <f>'Importaciones mensual (90-23)'!D348</f>
        <v>41914800</v>
      </c>
      <c r="J349" s="29">
        <f>'Saldo mensual (90-23)'!D348</f>
        <v>57742193.120000005</v>
      </c>
      <c r="K349" s="29">
        <f>'Exportaciones mensual (90-23)'!E348</f>
        <v>45539535.969999999</v>
      </c>
      <c r="L349" s="29">
        <f>'Importaciones mensual (90-23)'!E348</f>
        <v>248010</v>
      </c>
      <c r="M349" s="31">
        <f>'Saldo mensual (90-23)'!E348</f>
        <v>45291525.969999999</v>
      </c>
      <c r="N349" s="29">
        <f>'Exportaciones mensual (90-23)'!F348</f>
        <v>53393023.850000001</v>
      </c>
      <c r="O349" s="29">
        <f>'Importaciones mensual (90-23)'!F348</f>
        <v>137184150</v>
      </c>
      <c r="P349" s="29">
        <f>'Saldo mensual (90-23)'!F348</f>
        <v>-83791126.150000006</v>
      </c>
      <c r="Q349" s="29">
        <f>'Exportaciones mensual (90-23)'!G348</f>
        <v>236717684.65000001</v>
      </c>
      <c r="R349" s="29">
        <f>'Importaciones mensual (90-23)'!G348</f>
        <v>61928580</v>
      </c>
      <c r="S349" s="29">
        <f>'Saldo mensual (90-23)'!G348</f>
        <v>174789104.65000001</v>
      </c>
      <c r="T349" s="29">
        <f>'Exportaciones mensual (90-23)'!F348</f>
        <v>53393023.850000001</v>
      </c>
      <c r="U349" s="29">
        <f>'Importaciones mensual (90-23)'!H348</f>
        <v>25908450</v>
      </c>
      <c r="V349" s="29">
        <f>'Saldo mensual (90-23)'!H348</f>
        <v>30185447.030000001</v>
      </c>
      <c r="W349" s="29">
        <f>'Exportaciones mensual (90-23)'!G348</f>
        <v>236717684.65000001</v>
      </c>
      <c r="X349" s="29">
        <f>'Importaciones mensual (90-23)'!I348</f>
        <v>248852630</v>
      </c>
      <c r="Y349" s="29">
        <f>'Saldo mensual (90-23)'!J348</f>
        <v>85085867.489999995</v>
      </c>
      <c r="Z349" s="29">
        <f>'Exportaciones mensual (90-23)'!H348</f>
        <v>56093897.030000001</v>
      </c>
      <c r="AA349" s="29">
        <f>'Importaciones mensual (90-23)'!J348</f>
        <v>24768010</v>
      </c>
      <c r="AB349" s="29">
        <f>'Saldo mensual (90-23)'!J348</f>
        <v>85085867.489999995</v>
      </c>
      <c r="AC349" s="29">
        <f>'Exportaciones mensual (90-23)'!I348</f>
        <v>44892408.259999998</v>
      </c>
      <c r="AD349" s="29">
        <f>'Exportaciones mensual (90-23)'!I348</f>
        <v>44892408.259999998</v>
      </c>
      <c r="AE349" s="29">
        <f>'Saldo mensual (90-23)'!K348</f>
        <v>29772965.289999999</v>
      </c>
      <c r="AF349" s="29">
        <f>'Exportaciones mensual (90-23)'!J348</f>
        <v>101988587.48999999</v>
      </c>
      <c r="AG349" s="29">
        <f>'Importaciones mensual (90-23)'!L348</f>
        <v>33250560</v>
      </c>
      <c r="AH349" s="29">
        <f>'Saldo mensual (90-23)'!L348</f>
        <v>107614547.12</v>
      </c>
      <c r="AI349" s="29">
        <f>'Exportaciones mensual (90-23)'!M348</f>
        <v>119534527.15000001</v>
      </c>
      <c r="AJ349" s="29">
        <f>'Importaciones mensual (90-23)'!M348</f>
        <v>574393090</v>
      </c>
      <c r="AK349" s="29">
        <f>'Saldo mensual (90-23)'!M348</f>
        <v>86283967.150000006</v>
      </c>
      <c r="AL349" s="29">
        <f>'Exportaciones mensual (90-23)'!K348</f>
        <v>54540975.289999999</v>
      </c>
      <c r="AM349" s="29">
        <f>'Importaciones mensual (90-23)'!N348</f>
        <v>339094090</v>
      </c>
      <c r="AN349" s="29">
        <f>'Saldo mensual (90-23)'!N348</f>
        <v>-217037764.61000001</v>
      </c>
      <c r="AO349" s="29">
        <f>'Exportaciones mensual (90-23)'!L348</f>
        <v>113487127.12</v>
      </c>
      <c r="AP349" s="29">
        <f>'Importaciones mensual (90-23)'!O348</f>
        <v>21218520</v>
      </c>
      <c r="AQ349" s="29">
        <f>'Saldo mensual (90-23)'!O348</f>
        <v>-264459374.47</v>
      </c>
      <c r="AR349" s="29">
        <f>'Exportaciones mensual (90-23)'!P348</f>
        <v>1272865.74</v>
      </c>
      <c r="AS349" s="29">
        <f>'Importaciones mensual (90-23)'!P348</f>
        <v>25734330</v>
      </c>
      <c r="AT349" s="29">
        <f>'Saldo mensual (90-23)'!P348</f>
        <v>-19945654.260000002</v>
      </c>
      <c r="AU349" s="29">
        <f>'Exportaciones mensual (90-23)'!M348</f>
        <v>119534527.15000001</v>
      </c>
      <c r="AV349" s="29">
        <f>'Importaciones mensual (90-23)'!Q348</f>
        <v>121304690</v>
      </c>
      <c r="AW349" s="29">
        <f>'Saldo mensual (90-23)'!Q348</f>
        <v>18721983.689999998</v>
      </c>
      <c r="AX349" s="29">
        <f>'Exportaciones mensual (90-23)'!N348</f>
        <v>357355325.38999999</v>
      </c>
      <c r="AY349" s="29">
        <f>'Importaciones mensual (90-23)'!R348</f>
        <v>102992160</v>
      </c>
      <c r="AZ349" s="29">
        <f>'Saldo mensual (90-23)'!R348</f>
        <v>-12300637.579999998</v>
      </c>
      <c r="BA349" s="29">
        <f>'Exportaciones mensual (90-23)'!O348</f>
        <v>74634715.530000001</v>
      </c>
      <c r="BB349" s="29">
        <f>'Importaciones mensual (90-23)'!S348</f>
        <v>123785670</v>
      </c>
      <c r="BC349" s="29">
        <f>'Saldo mensual (90-23)'!S348</f>
        <v>-83716649.200000003</v>
      </c>
      <c r="BD349" s="29">
        <f>'Exportaciones mensual (90-23)'!P348</f>
        <v>1272865.74</v>
      </c>
      <c r="BE349" s="29">
        <f>'Importaciones mensual (90-23)'!T348</f>
        <v>36585880</v>
      </c>
      <c r="BF349" s="29">
        <f>'Saldo mensual (90-23)'!T348</f>
        <v>-42266957.760000005</v>
      </c>
      <c r="BG349" s="29">
        <f>'Exportaciones mensual (90-23)'!Q348</f>
        <v>44456313.689999998</v>
      </c>
      <c r="BH349" s="29">
        <f>'Importaciones mensual (90-23)'!U348</f>
        <v>24024070</v>
      </c>
      <c r="BI349" s="29">
        <f>'Saldo mensual (90-23)'!U348</f>
        <v>74537865.239999995</v>
      </c>
      <c r="BJ349" s="29">
        <f>'Exportaciones mensual (90-23)'!R348</f>
        <v>109004052.42</v>
      </c>
      <c r="BK349" s="29">
        <f>'Importaciones mensual (90-23)'!V348</f>
        <v>32719730</v>
      </c>
      <c r="BL349" s="29">
        <f>'Saldo mensual (90-23)'!V348</f>
        <v>33413066.439999994</v>
      </c>
      <c r="BM349" s="29">
        <f>'Exportaciones mensual (90-23)'!S348</f>
        <v>19275510.800000001</v>
      </c>
      <c r="BN349" s="29">
        <f>'Importaciones mensual (90-23)'!W348</f>
        <v>171072570</v>
      </c>
      <c r="BO349" s="29">
        <f>'Saldo mensual (90-23)'!W348</f>
        <v>-27985555.23</v>
      </c>
      <c r="BP349" s="29">
        <f>'Exportaciones mensual (90-23)'!T348</f>
        <v>81518712.239999995</v>
      </c>
      <c r="BQ349" s="29">
        <f>'Importaciones mensual (90-23)'!X348</f>
        <v>40320970</v>
      </c>
      <c r="BR349" s="29">
        <f>'Saldo mensual (90-23)'!X348</f>
        <v>-873917.28999999166</v>
      </c>
      <c r="BS349" s="29">
        <f>'Exportaciones mensual (90-23)'!U348</f>
        <v>111123745.23999999</v>
      </c>
      <c r="BT349" s="29">
        <f>'Importaciones mensual (90-23)'!Y348</f>
        <v>33337269.999999996</v>
      </c>
      <c r="BU349" s="29">
        <f>'Saldo mensual (90-23)'!Y348</f>
        <v>56715403.5</v>
      </c>
      <c r="BV349" s="29">
        <f>'Exportaciones mensual (90-23)'!V348</f>
        <v>57437136.439999998</v>
      </c>
      <c r="BW349" s="29">
        <f>'Importaciones mensual (90-23)'!Z348</f>
        <v>71955400</v>
      </c>
      <c r="BX349" s="29">
        <f>'Saldo mensual (90-23)'!Z348</f>
        <v>69297944.260000005</v>
      </c>
      <c r="BY349" s="29">
        <f>'Exportaciones mensual (90-23)'!W348</f>
        <v>4734174.7699999996</v>
      </c>
      <c r="BZ349" s="29">
        <f>'Importaciones mensual (90-23)'!AA348</f>
        <v>22271000</v>
      </c>
      <c r="CA349" s="29">
        <f>'Saldo mensual (90-23)'!AA348</f>
        <v>179998614.59999999</v>
      </c>
      <c r="CB349" s="29">
        <f>'Exportaciones mensual (90-23)'!X348</f>
        <v>170198652.71000001</v>
      </c>
      <c r="CC349" s="29">
        <f>'Importaciones mensual (90-23)'!AB348</f>
        <v>1083987150</v>
      </c>
      <c r="CD349" s="29">
        <f>'Saldo mensual (90-23)'!AB348</f>
        <v>59335519.599999994</v>
      </c>
      <c r="CE349" s="29">
        <f>'Exportaciones mensual (90-23)'!AC348</f>
        <v>263830947.13999999</v>
      </c>
      <c r="CF349" s="29">
        <f>'Importaciones mensual (90-23)'!AC348</f>
        <v>67744760</v>
      </c>
      <c r="CG349" s="29">
        <f>'Saldo mensual (90-23)'!AC348</f>
        <v>-820156202.86000001</v>
      </c>
      <c r="CH349" s="29">
        <f>'Exportaciones mensual (90-23)'!Y348</f>
        <v>97036373.5</v>
      </c>
      <c r="CI349" s="29">
        <f>'Importaciones mensual (90-23)'!AD348</f>
        <v>34076410</v>
      </c>
      <c r="CJ349" s="29">
        <f>'Saldo mensual (90-23)'!AD348</f>
        <v>-44831457.200000003</v>
      </c>
      <c r="CK349" s="29">
        <f>'Exportaciones mensual (90-23)'!Z348</f>
        <v>102635214.26000001</v>
      </c>
      <c r="CL349" s="29">
        <f>'Importaciones mensual (90-23)'!AE348</f>
        <v>94950210</v>
      </c>
      <c r="CM349" s="29">
        <f>'Saldo mensual (90-23)'!AE348</f>
        <v>73348854.329999998</v>
      </c>
      <c r="CN349" s="29">
        <f>'Exportaciones mensual (90-23)'!AA348</f>
        <v>251954014.59999999</v>
      </c>
      <c r="CO349" s="29">
        <f>'Importaciones mensual (90-23)'!AF348</f>
        <v>118256830</v>
      </c>
      <c r="CP349" s="29">
        <f>'Saldo mensual (90-23)'!AF348</f>
        <v>-58507787.090000004</v>
      </c>
      <c r="CQ349" s="29">
        <f>'Exportaciones mensual (90-23)'!AB348</f>
        <v>81606519.599999994</v>
      </c>
      <c r="CR349" s="29">
        <f>'Importaciones mensual (90-23)'!AG348</f>
        <v>48909370</v>
      </c>
      <c r="CS349" s="29">
        <f>'Saldo mensual (90-23)'!AG348</f>
        <v>-92962462.280000001</v>
      </c>
      <c r="CT349" s="29">
        <f>'Exportaciones mensual (90-23)'!AC348</f>
        <v>263830947.13999999</v>
      </c>
      <c r="CU349" s="29">
        <f>'Importaciones mensual (90-23)'!AH348</f>
        <v>80308590</v>
      </c>
      <c r="CV349" s="29">
        <f>'Saldo mensual (90-23)'!AH348</f>
        <v>-42851108.439999998</v>
      </c>
      <c r="CW349" s="29">
        <f>'Exportaciones mensual (90-23)'!AC348</f>
        <v>263830947.13999999</v>
      </c>
      <c r="CX349" s="29">
        <f>'Importaciones mensual (90-23)'!AI348</f>
        <v>41387160</v>
      </c>
      <c r="CY349" s="29">
        <f>'Saldo mensual (90-23)'!AI348</f>
        <v>32076617.219999995</v>
      </c>
      <c r="CZ349" s="29">
        <f>'Exportaciones mensual (90-23)'!AE348</f>
        <v>107425264.33</v>
      </c>
      <c r="DA349" s="29">
        <f>'Importaciones mensual (90-23)'!AJ348</f>
        <v>10420790</v>
      </c>
      <c r="DB349" s="29">
        <f>'Saldo mensual (90-23)'!AJ348</f>
        <v>126501527.12</v>
      </c>
      <c r="DC349" s="29">
        <f>'Exportaciones mensual (90-23)'!AF348</f>
        <v>36442422.909999996</v>
      </c>
      <c r="DD349" s="29">
        <f>'Importaciones mensual (90-23)'!AK348</f>
        <v>4894420</v>
      </c>
      <c r="DE349" s="29">
        <f>'Saldo mensual (90-23)'!AK348</f>
        <v>-1796181.6300000008</v>
      </c>
      <c r="DF349" s="29">
        <f>'Exportaciones mensual (90-23)'!AG348</f>
        <v>25294367.719999999</v>
      </c>
      <c r="DG349" s="29">
        <f>'Importaciones mensual (90-23)'!AL348</f>
        <v>1445490</v>
      </c>
      <c r="DH349" s="29">
        <f>'Saldo mensual (90-23)'!AL348</f>
        <v>57515372.75</v>
      </c>
      <c r="DI349" s="29">
        <f>'Exportaciones mensual (90-23)'!AH348</f>
        <v>6058261.5599999996</v>
      </c>
      <c r="DJ349" s="29">
        <f>'Importaciones mensual (90-23)'!AM348</f>
        <v>0</v>
      </c>
      <c r="DK349" s="29">
        <f>'Saldo mensual (90-23)'!AM348</f>
        <v>15245529.710000001</v>
      </c>
      <c r="DL349" s="29">
        <f>'Exportaciones mensual (90-23)'!AI348</f>
        <v>112385207.22</v>
      </c>
      <c r="DM349" s="29">
        <f>'Importaciones mensual (90-23)'!AN348</f>
        <v>4840</v>
      </c>
      <c r="DN349" s="29">
        <f>'Saldo mensual (90-23)'!AN348</f>
        <v>2620618.88</v>
      </c>
      <c r="DO349" s="29">
        <f>'Exportaciones mensual (90-23)'!AJ348</f>
        <v>167888687.12</v>
      </c>
      <c r="DP349" s="29">
        <f>'Importaciones mensual (90-23)'!AO348</f>
        <v>3965200</v>
      </c>
      <c r="DQ349" s="29">
        <f>'Saldo mensual (90-23)'!AO348</f>
        <v>128252640.27</v>
      </c>
      <c r="DR349" s="29">
        <f>'Exportaciones mensual (90-23)'!AP348</f>
        <v>129243595.48999999</v>
      </c>
      <c r="DS349" s="29">
        <f>'Importaciones mensual (90-23)'!AP348</f>
        <v>5146080</v>
      </c>
      <c r="DT349" s="29">
        <f>'Saldo mensual (90-23)'!AP348</f>
        <v>125278395.48999999</v>
      </c>
      <c r="DU349" s="29">
        <f>'Exportaciones mensual (90-23)'!AK348</f>
        <v>8624608.3699999992</v>
      </c>
      <c r="DV349" s="29">
        <f>'Importaciones mensual (90-23)'!AQ348</f>
        <v>28183760</v>
      </c>
      <c r="DW349" s="29">
        <f>'Saldo mensual (90-23)'!AQ348</f>
        <v>26552244.52</v>
      </c>
      <c r="DX349" s="29">
        <f>'Exportaciones mensual (90-23)'!AL348</f>
        <v>62409792.75</v>
      </c>
      <c r="DY349" s="29">
        <f>'Importaciones mensual (90-23)'!AR348</f>
        <v>39914700</v>
      </c>
      <c r="DZ349" s="29">
        <f>'Saldo mensual (90-23)'!AR348</f>
        <v>29346325.270000003</v>
      </c>
      <c r="EA349" s="29">
        <f>'Exportaciones mensual (90-23)'!AM348</f>
        <v>16691019.710000001</v>
      </c>
      <c r="EB349" s="29">
        <f>'Importaciones mensual (90-23)'!AS348</f>
        <v>77214570</v>
      </c>
      <c r="EC349" s="29">
        <f>'Saldo mensual (90-23)'!AS348</f>
        <v>81614544.450000003</v>
      </c>
      <c r="ED349" s="29">
        <f>'Exportaciones mensual (90-23)'!AN348</f>
        <v>2620618.88</v>
      </c>
      <c r="EE349" s="29">
        <f>'Importaciones mensual (90-23)'!AT348</f>
        <v>189606600.00000006</v>
      </c>
      <c r="EF349" s="29">
        <f>'Saldo mensual (90-23)'!AT348</f>
        <v>270954690.17000008</v>
      </c>
    </row>
    <row r="350" spans="1:136">
      <c r="A350" s="9">
        <v>43221</v>
      </c>
      <c r="B350" s="29">
        <f>'Exportaciones mensual (90-23)'!B349</f>
        <v>838665018.57000005</v>
      </c>
      <c r="C350" s="29">
        <f>'Importaciones mensual (90-23)'!B349</f>
        <v>1565333000</v>
      </c>
      <c r="D350" s="29">
        <f>'Saldo mensual (90-23)'!B349</f>
        <v>-726667981.42999995</v>
      </c>
      <c r="E350" s="29">
        <f>'Exportaciones mensual (90-23)'!C349</f>
        <v>106433580.69</v>
      </c>
      <c r="F350" s="29">
        <f>'Importaciones mensual (90-23)'!C349</f>
        <v>274369690</v>
      </c>
      <c r="G350" s="29">
        <f>'Saldo mensual (90-23)'!C349</f>
        <v>-167936109.31</v>
      </c>
      <c r="H350" s="30">
        <f>'Exportaciones mensual (90-23)'!D349</f>
        <v>100214156.53</v>
      </c>
      <c r="I350" s="29">
        <f>'Importaciones mensual (90-23)'!D349</f>
        <v>40167470</v>
      </c>
      <c r="J350" s="29">
        <f>'Saldo mensual (90-23)'!D349</f>
        <v>60046686.530000001</v>
      </c>
      <c r="K350" s="29">
        <f>'Exportaciones mensual (90-23)'!E349</f>
        <v>7641073.3099999996</v>
      </c>
      <c r="L350" s="29">
        <f>'Importaciones mensual (90-23)'!E349</f>
        <v>131060.00000000001</v>
      </c>
      <c r="M350" s="31">
        <f>'Saldo mensual (90-23)'!E349</f>
        <v>7510013.3099999996</v>
      </c>
      <c r="N350" s="29">
        <f>'Exportaciones mensual (90-23)'!F349</f>
        <v>51614173.189999998</v>
      </c>
      <c r="O350" s="29">
        <f>'Importaciones mensual (90-23)'!F349</f>
        <v>142972770</v>
      </c>
      <c r="P350" s="29">
        <f>'Saldo mensual (90-23)'!F349</f>
        <v>-91358596.810000002</v>
      </c>
      <c r="Q350" s="29">
        <f>'Exportaciones mensual (90-23)'!G349</f>
        <v>243323902.38999999</v>
      </c>
      <c r="R350" s="29">
        <f>'Importaciones mensual (90-23)'!G349</f>
        <v>62341900</v>
      </c>
      <c r="S350" s="29">
        <f>'Saldo mensual (90-23)'!G349</f>
        <v>180982002.38999999</v>
      </c>
      <c r="T350" s="29">
        <f>'Exportaciones mensual (90-23)'!F349</f>
        <v>51614173.189999998</v>
      </c>
      <c r="U350" s="29">
        <f>'Importaciones mensual (90-23)'!H349</f>
        <v>14422970</v>
      </c>
      <c r="V350" s="29">
        <f>'Saldo mensual (90-23)'!H349</f>
        <v>39963934.130000003</v>
      </c>
      <c r="W350" s="29">
        <f>'Exportaciones mensual (90-23)'!G349</f>
        <v>243323902.38999999</v>
      </c>
      <c r="X350" s="29">
        <f>'Importaciones mensual (90-23)'!I349</f>
        <v>204691790</v>
      </c>
      <c r="Y350" s="29">
        <f>'Saldo mensual (90-23)'!J349</f>
        <v>50247817.950000003</v>
      </c>
      <c r="Z350" s="29">
        <f>'Exportaciones mensual (90-23)'!H349</f>
        <v>54386904.130000003</v>
      </c>
      <c r="AA350" s="29">
        <f>'Importaciones mensual (90-23)'!J349</f>
        <v>28172920</v>
      </c>
      <c r="AB350" s="29">
        <f>'Saldo mensual (90-23)'!J349</f>
        <v>50247817.950000003</v>
      </c>
      <c r="AC350" s="29">
        <f>'Exportaciones mensual (90-23)'!I349</f>
        <v>60756755.369999997</v>
      </c>
      <c r="AD350" s="29">
        <f>'Exportaciones mensual (90-23)'!I349</f>
        <v>60756755.369999997</v>
      </c>
      <c r="AE350" s="29">
        <f>'Saldo mensual (90-23)'!K349</f>
        <v>4950287.6000000015</v>
      </c>
      <c r="AF350" s="29">
        <f>'Exportaciones mensual (90-23)'!J349</f>
        <v>83544447.950000003</v>
      </c>
      <c r="AG350" s="29">
        <f>'Importaciones mensual (90-23)'!L349</f>
        <v>38303380</v>
      </c>
      <c r="AH350" s="29">
        <f>'Saldo mensual (90-23)'!L349</f>
        <v>62097420.489999995</v>
      </c>
      <c r="AI350" s="29">
        <f>'Exportaciones mensual (90-23)'!M349</f>
        <v>152309954.53999999</v>
      </c>
      <c r="AJ350" s="29">
        <f>'Importaciones mensual (90-23)'!M349</f>
        <v>720553920</v>
      </c>
      <c r="AK350" s="29">
        <f>'Saldo mensual (90-23)'!M349</f>
        <v>114006574.53999999</v>
      </c>
      <c r="AL350" s="29">
        <f>'Exportaciones mensual (90-23)'!K349</f>
        <v>33123207.600000001</v>
      </c>
      <c r="AM350" s="29">
        <f>'Importaciones mensual (90-23)'!N349</f>
        <v>298932440</v>
      </c>
      <c r="AN350" s="29">
        <f>'Saldo mensual (90-23)'!N349</f>
        <v>-473394925.00999999</v>
      </c>
      <c r="AO350" s="29">
        <f>'Exportaciones mensual (90-23)'!L349</f>
        <v>80242400.489999995</v>
      </c>
      <c r="AP350" s="29">
        <f>'Importaciones mensual (90-23)'!O349</f>
        <v>15718530</v>
      </c>
      <c r="AQ350" s="29">
        <f>'Saldo mensual (90-23)'!O349</f>
        <v>-175794634.78</v>
      </c>
      <c r="AR350" s="29">
        <f>'Exportaciones mensual (90-23)'!P349</f>
        <v>1466665.43</v>
      </c>
      <c r="AS350" s="29">
        <f>'Importaciones mensual (90-23)'!P349</f>
        <v>40995750</v>
      </c>
      <c r="AT350" s="29">
        <f>'Saldo mensual (90-23)'!P349</f>
        <v>-14251864.57</v>
      </c>
      <c r="AU350" s="29">
        <f>'Exportaciones mensual (90-23)'!M349</f>
        <v>152309954.53999999</v>
      </c>
      <c r="AV350" s="29">
        <f>'Importaciones mensual (90-23)'!Q349</f>
        <v>148924770</v>
      </c>
      <c r="AW350" s="29">
        <f>'Saldo mensual (90-23)'!Q349</f>
        <v>4655443.1400000006</v>
      </c>
      <c r="AX350" s="29">
        <f>'Exportaciones mensual (90-23)'!N349</f>
        <v>247158994.99000001</v>
      </c>
      <c r="AY350" s="29">
        <f>'Importaciones mensual (90-23)'!R349</f>
        <v>99827600</v>
      </c>
      <c r="AZ350" s="29">
        <f>'Saldo mensual (90-23)'!R349</f>
        <v>-12191200.25</v>
      </c>
      <c r="BA350" s="29">
        <f>'Exportaciones mensual (90-23)'!O349</f>
        <v>123137805.22</v>
      </c>
      <c r="BB350" s="29">
        <f>'Importaciones mensual (90-23)'!S349</f>
        <v>144794850</v>
      </c>
      <c r="BC350" s="29">
        <f>'Saldo mensual (90-23)'!S349</f>
        <v>-64277112.970000006</v>
      </c>
      <c r="BD350" s="29">
        <f>'Exportaciones mensual (90-23)'!P349</f>
        <v>1466665.43</v>
      </c>
      <c r="BE350" s="29">
        <f>'Importaciones mensual (90-23)'!T349</f>
        <v>26944070</v>
      </c>
      <c r="BF350" s="29">
        <f>'Saldo mensual (90-23)'!T349</f>
        <v>-9273595.2700000107</v>
      </c>
      <c r="BG350" s="29">
        <f>'Exportaciones mensual (90-23)'!Q349</f>
        <v>45651193.140000001</v>
      </c>
      <c r="BH350" s="29">
        <f>'Importaciones mensual (90-23)'!U349</f>
        <v>23727760</v>
      </c>
      <c r="BI350" s="29">
        <f>'Saldo mensual (90-23)'!U349</f>
        <v>148498197.00999999</v>
      </c>
      <c r="BJ350" s="29">
        <f>'Exportaciones mensual (90-23)'!R349</f>
        <v>136733569.75</v>
      </c>
      <c r="BK350" s="29">
        <f>'Importaciones mensual (90-23)'!V349</f>
        <v>15142060</v>
      </c>
      <c r="BL350" s="29">
        <f>'Saldo mensual (90-23)'!V349</f>
        <v>8610470.3500000015</v>
      </c>
      <c r="BM350" s="29">
        <f>'Exportaciones mensual (90-23)'!S349</f>
        <v>35550487.030000001</v>
      </c>
      <c r="BN350" s="29">
        <f>'Importaciones mensual (90-23)'!W349</f>
        <v>170262300</v>
      </c>
      <c r="BO350" s="29">
        <f>'Saldo mensual (90-23)'!W349</f>
        <v>-9587509.129999999</v>
      </c>
      <c r="BP350" s="29">
        <f>'Exportaciones mensual (90-23)'!T349</f>
        <v>135521254.72999999</v>
      </c>
      <c r="BQ350" s="29">
        <f>'Importaciones mensual (90-23)'!X349</f>
        <v>48040850</v>
      </c>
      <c r="BR350" s="29">
        <f>'Saldo mensual (90-23)'!X349</f>
        <v>-12775379.280000001</v>
      </c>
      <c r="BS350" s="29">
        <f>'Exportaciones mensual (90-23)'!U349</f>
        <v>175442267.00999999</v>
      </c>
      <c r="BT350" s="29">
        <f>'Importaciones mensual (90-23)'!Y349</f>
        <v>58064810</v>
      </c>
      <c r="BU350" s="29">
        <f>'Saldo mensual (90-23)'!Y349</f>
        <v>31284735.209999993</v>
      </c>
      <c r="BV350" s="29">
        <f>'Exportaciones mensual (90-23)'!V349</f>
        <v>32338230.350000001</v>
      </c>
      <c r="BW350" s="29">
        <f>'Importaciones mensual (90-23)'!Z349</f>
        <v>100675320</v>
      </c>
      <c r="BX350" s="29">
        <f>'Saldo mensual (90-23)'!Z349</f>
        <v>73644093.040000007</v>
      </c>
      <c r="BY350" s="29">
        <f>'Exportaciones mensual (90-23)'!W349</f>
        <v>5554550.8700000001</v>
      </c>
      <c r="BZ350" s="29">
        <f>'Importaciones mensual (90-23)'!AA349</f>
        <v>141166820</v>
      </c>
      <c r="CA350" s="29">
        <f>'Saldo mensual (90-23)'!AA349</f>
        <v>45922631.370000005</v>
      </c>
      <c r="CB350" s="29">
        <f>'Exportaciones mensual (90-23)'!X349</f>
        <v>157486920.72</v>
      </c>
      <c r="CC350" s="29">
        <f>'Importaciones mensual (90-23)'!AB349</f>
        <v>1091044350</v>
      </c>
      <c r="CD350" s="29">
        <f>'Saldo mensual (90-23)'!AB349</f>
        <v>-83246648.479999989</v>
      </c>
      <c r="CE350" s="29">
        <f>'Exportaciones mensual (90-23)'!AC349</f>
        <v>459698240.39999998</v>
      </c>
      <c r="CF350" s="29">
        <f>'Importaciones mensual (90-23)'!AC349</f>
        <v>75231040</v>
      </c>
      <c r="CG350" s="29">
        <f>'Saldo mensual (90-23)'!AC349</f>
        <v>-631346109.60000002</v>
      </c>
      <c r="CH350" s="29">
        <f>'Exportaciones mensual (90-23)'!Y349</f>
        <v>79325585.209999993</v>
      </c>
      <c r="CI350" s="29">
        <f>'Importaciones mensual (90-23)'!AD349</f>
        <v>32740840</v>
      </c>
      <c r="CJ350" s="29">
        <f>'Saldo mensual (90-23)'!AD349</f>
        <v>-56508422.43</v>
      </c>
      <c r="CK350" s="29">
        <f>'Exportaciones mensual (90-23)'!Z349</f>
        <v>131708903.04000001</v>
      </c>
      <c r="CL350" s="29">
        <f>'Importaciones mensual (90-23)'!AE349</f>
        <v>105257510</v>
      </c>
      <c r="CM350" s="29">
        <f>'Saldo mensual (90-23)'!AE349</f>
        <v>68441539.670000002</v>
      </c>
      <c r="CN350" s="29">
        <f>'Exportaciones mensual (90-23)'!AA349</f>
        <v>146597951.37</v>
      </c>
      <c r="CO350" s="29">
        <f>'Importaciones mensual (90-23)'!AF349</f>
        <v>120336530</v>
      </c>
      <c r="CP350" s="29">
        <f>'Saldo mensual (90-23)'!AF349</f>
        <v>-81051039.099999994</v>
      </c>
      <c r="CQ350" s="29">
        <f>'Exportaciones mensual (90-23)'!AB349</f>
        <v>57920171.520000003</v>
      </c>
      <c r="CR350" s="29">
        <f>'Importaciones mensual (90-23)'!AG349</f>
        <v>39172720</v>
      </c>
      <c r="CS350" s="29">
        <f>'Saldo mensual (90-23)'!AG349</f>
        <v>-100871849.84999999</v>
      </c>
      <c r="CT350" s="29">
        <f>'Exportaciones mensual (90-23)'!AC349</f>
        <v>459698240.39999998</v>
      </c>
      <c r="CU350" s="29">
        <f>'Importaciones mensual (90-23)'!AH349</f>
        <v>57524520</v>
      </c>
      <c r="CV350" s="29">
        <f>'Saldo mensual (90-23)'!AH349</f>
        <v>-33916675.700000003</v>
      </c>
      <c r="CW350" s="29">
        <f>'Exportaciones mensual (90-23)'!AC349</f>
        <v>459698240.39999998</v>
      </c>
      <c r="CX350" s="29">
        <f>'Importaciones mensual (90-23)'!AI349</f>
        <v>45517980</v>
      </c>
      <c r="CY350" s="29">
        <f>'Saldo mensual (90-23)'!AI349</f>
        <v>39751774.599999994</v>
      </c>
      <c r="CZ350" s="29">
        <f>'Exportaciones mensual (90-23)'!AE349</f>
        <v>101182379.67</v>
      </c>
      <c r="DA350" s="29">
        <f>'Importaciones mensual (90-23)'!AJ349</f>
        <v>34375840</v>
      </c>
      <c r="DB350" s="29">
        <f>'Saldo mensual (90-23)'!AJ349</f>
        <v>114888980.71000001</v>
      </c>
      <c r="DC350" s="29">
        <f>'Exportaciones mensual (90-23)'!AF349</f>
        <v>24206470.899999999</v>
      </c>
      <c r="DD350" s="29">
        <f>'Importaciones mensual (90-23)'!AK349</f>
        <v>38638630</v>
      </c>
      <c r="DE350" s="29">
        <f>'Saldo mensual (90-23)'!AK349</f>
        <v>-24900608.68</v>
      </c>
      <c r="DF350" s="29">
        <f>'Exportaciones mensual (90-23)'!AG349</f>
        <v>19464680.149999999</v>
      </c>
      <c r="DG350" s="29">
        <f>'Importaciones mensual (90-23)'!AL349</f>
        <v>1498960</v>
      </c>
      <c r="DH350" s="29">
        <f>'Saldo mensual (90-23)'!AL349</f>
        <v>11486829.57</v>
      </c>
      <c r="DI350" s="29">
        <f>'Exportaciones mensual (90-23)'!AH349</f>
        <v>5256044.3</v>
      </c>
      <c r="DJ350" s="29">
        <f>'Importaciones mensual (90-23)'!AM349</f>
        <v>0</v>
      </c>
      <c r="DK350" s="29">
        <f>'Saldo mensual (90-23)'!AM349</f>
        <v>18994195.829999998</v>
      </c>
      <c r="DL350" s="29">
        <f>'Exportaciones mensual (90-23)'!AI349</f>
        <v>97276294.599999994</v>
      </c>
      <c r="DM350" s="29">
        <f>'Importaciones mensual (90-23)'!AN349</f>
        <v>20679350</v>
      </c>
      <c r="DN350" s="29">
        <f>'Saldo mensual (90-23)'!AN349</f>
        <v>2766417.27</v>
      </c>
      <c r="DO350" s="29">
        <f>'Exportaciones mensual (90-23)'!AJ349</f>
        <v>160406960.71000001</v>
      </c>
      <c r="DP350" s="29">
        <f>'Importaciones mensual (90-23)'!AO349</f>
        <v>41509070</v>
      </c>
      <c r="DQ350" s="29">
        <f>'Saldo mensual (90-23)'!AO349</f>
        <v>137025926.50999999</v>
      </c>
      <c r="DR350" s="29">
        <f>'Exportaciones mensual (90-23)'!AP349</f>
        <v>164933347.86000001</v>
      </c>
      <c r="DS350" s="29">
        <f>'Importaciones mensual (90-23)'!AP349</f>
        <v>16183480</v>
      </c>
      <c r="DT350" s="29">
        <f>'Saldo mensual (90-23)'!AP349</f>
        <v>123424277.86000001</v>
      </c>
      <c r="DU350" s="29">
        <f>'Exportaciones mensual (90-23)'!AK349</f>
        <v>9475231.3200000003</v>
      </c>
      <c r="DV350" s="29">
        <f>'Importaciones mensual (90-23)'!AQ349</f>
        <v>18139090</v>
      </c>
      <c r="DW350" s="29">
        <f>'Saldo mensual (90-23)'!AQ349</f>
        <v>-12263193.42</v>
      </c>
      <c r="DX350" s="29">
        <f>'Exportaciones mensual (90-23)'!AL349</f>
        <v>50125459.57</v>
      </c>
      <c r="DY350" s="29">
        <f>'Importaciones mensual (90-23)'!AR349</f>
        <v>47885530</v>
      </c>
      <c r="DZ350" s="29">
        <f>'Saldo mensual (90-23)'!AR349</f>
        <v>18189131.159999996</v>
      </c>
      <c r="EA350" s="29">
        <f>'Exportaciones mensual (90-23)'!AM349</f>
        <v>20493155.829999998</v>
      </c>
      <c r="EB350" s="29">
        <f>'Importaciones mensual (90-23)'!AS349</f>
        <v>144396530</v>
      </c>
      <c r="EC350" s="29">
        <f>'Saldo mensual (90-23)'!AS349</f>
        <v>21088009.909999996</v>
      </c>
      <c r="ED350" s="29">
        <f>'Exportaciones mensual (90-23)'!AN349</f>
        <v>2766417.27</v>
      </c>
      <c r="EE350" s="29">
        <f>'Importaciones mensual (90-23)'!AT349</f>
        <v>234185040.0000003</v>
      </c>
      <c r="EF350" s="29">
        <f>'Saldo mensual (90-23)'!AT349</f>
        <v>252070995.82000041</v>
      </c>
    </row>
    <row r="351" spans="1:136">
      <c r="A351" s="9">
        <v>43252</v>
      </c>
      <c r="B351" s="29">
        <f>'Exportaciones mensual (90-23)'!B350</f>
        <v>964255230.11000001</v>
      </c>
      <c r="C351" s="29">
        <f>'Importaciones mensual (90-23)'!B350</f>
        <v>1371536720</v>
      </c>
      <c r="D351" s="29">
        <f>'Saldo mensual (90-23)'!B350</f>
        <v>-407281489.88999999</v>
      </c>
      <c r="E351" s="29">
        <f>'Exportaciones mensual (90-23)'!C350</f>
        <v>101363431.13</v>
      </c>
      <c r="F351" s="29">
        <f>'Importaciones mensual (90-23)'!C350</f>
        <v>197216220</v>
      </c>
      <c r="G351" s="29">
        <f>'Saldo mensual (90-23)'!C350</f>
        <v>-95852788.870000005</v>
      </c>
      <c r="H351" s="30">
        <f>'Exportaciones mensual (90-23)'!D350</f>
        <v>123009834.76000001</v>
      </c>
      <c r="I351" s="29">
        <f>'Importaciones mensual (90-23)'!D350</f>
        <v>36846720</v>
      </c>
      <c r="J351" s="29">
        <f>'Saldo mensual (90-23)'!D350</f>
        <v>86163114.760000005</v>
      </c>
      <c r="K351" s="29">
        <f>'Exportaciones mensual (90-23)'!E350</f>
        <v>43312626.399999999</v>
      </c>
      <c r="L351" s="29">
        <f>'Importaciones mensual (90-23)'!E350</f>
        <v>45930</v>
      </c>
      <c r="M351" s="31">
        <f>'Saldo mensual (90-23)'!E350</f>
        <v>43266696.399999999</v>
      </c>
      <c r="N351" s="29">
        <f>'Exportaciones mensual (90-23)'!F350</f>
        <v>39805914.909999996</v>
      </c>
      <c r="O351" s="29">
        <f>'Importaciones mensual (90-23)'!F350</f>
        <v>144225510</v>
      </c>
      <c r="P351" s="29">
        <f>'Saldo mensual (90-23)'!F350</f>
        <v>-104419595.09</v>
      </c>
      <c r="Q351" s="29">
        <f>'Exportaciones mensual (90-23)'!G350</f>
        <v>264219560.56999999</v>
      </c>
      <c r="R351" s="29">
        <f>'Importaciones mensual (90-23)'!G350</f>
        <v>50047800</v>
      </c>
      <c r="S351" s="29">
        <f>'Saldo mensual (90-23)'!G350</f>
        <v>214171760.56999999</v>
      </c>
      <c r="T351" s="29">
        <f>'Exportaciones mensual (90-23)'!F350</f>
        <v>39805914.909999996</v>
      </c>
      <c r="U351" s="29">
        <f>'Importaciones mensual (90-23)'!H350</f>
        <v>29777090</v>
      </c>
      <c r="V351" s="29">
        <f>'Saldo mensual (90-23)'!H350</f>
        <v>38098637.129999995</v>
      </c>
      <c r="W351" s="29">
        <f>'Exportaciones mensual (90-23)'!G350</f>
        <v>264219560.56999999</v>
      </c>
      <c r="X351" s="29">
        <f>'Importaciones mensual (90-23)'!I350</f>
        <v>130590650.00000001</v>
      </c>
      <c r="Y351" s="29">
        <f>'Saldo mensual (90-23)'!J350</f>
        <v>60638402.780000001</v>
      </c>
      <c r="Z351" s="29">
        <f>'Exportaciones mensual (90-23)'!H350</f>
        <v>67875727.129999995</v>
      </c>
      <c r="AA351" s="29">
        <f>'Importaciones mensual (90-23)'!J350</f>
        <v>19417650</v>
      </c>
      <c r="AB351" s="29">
        <f>'Saldo mensual (90-23)'!J350</f>
        <v>60638402.780000001</v>
      </c>
      <c r="AC351" s="29">
        <f>'Exportaciones mensual (90-23)'!I350</f>
        <v>82514609</v>
      </c>
      <c r="AD351" s="29">
        <f>'Exportaciones mensual (90-23)'!I350</f>
        <v>82514609</v>
      </c>
      <c r="AE351" s="29">
        <f>'Saldo mensual (90-23)'!K350</f>
        <v>-781220.0700000003</v>
      </c>
      <c r="AF351" s="29">
        <f>'Exportaciones mensual (90-23)'!J350</f>
        <v>76580292.780000001</v>
      </c>
      <c r="AG351" s="29">
        <f>'Importaciones mensual (90-23)'!L350</f>
        <v>30937220</v>
      </c>
      <c r="AH351" s="29">
        <f>'Saldo mensual (90-23)'!L350</f>
        <v>74115836.989999995</v>
      </c>
      <c r="AI351" s="29">
        <f>'Exportaciones mensual (90-23)'!M350</f>
        <v>76823578.709999993</v>
      </c>
      <c r="AJ351" s="29">
        <f>'Importaciones mensual (90-23)'!M350</f>
        <v>611417710</v>
      </c>
      <c r="AK351" s="29">
        <f>'Saldo mensual (90-23)'!M350</f>
        <v>45886358.709999993</v>
      </c>
      <c r="AL351" s="29">
        <f>'Exportaciones mensual (90-23)'!K350</f>
        <v>18636429.93</v>
      </c>
      <c r="AM351" s="29">
        <f>'Importaciones mensual (90-23)'!N350</f>
        <v>287495050</v>
      </c>
      <c r="AN351" s="29">
        <f>'Saldo mensual (90-23)'!N350</f>
        <v>-329929695.48000002</v>
      </c>
      <c r="AO351" s="29">
        <f>'Exportaciones mensual (90-23)'!L350</f>
        <v>104409266.98999999</v>
      </c>
      <c r="AP351" s="29">
        <f>'Importaciones mensual (90-23)'!O350</f>
        <v>13652480</v>
      </c>
      <c r="AQ351" s="29">
        <f>'Saldo mensual (90-23)'!O350</f>
        <v>-203651623.28</v>
      </c>
      <c r="AR351" s="29">
        <f>'Exportaciones mensual (90-23)'!P350</f>
        <v>1075646.03</v>
      </c>
      <c r="AS351" s="29">
        <f>'Importaciones mensual (90-23)'!P350</f>
        <v>22452440</v>
      </c>
      <c r="AT351" s="29">
        <f>'Saldo mensual (90-23)'!P350</f>
        <v>-12576833.970000001</v>
      </c>
      <c r="AU351" s="29">
        <f>'Exportaciones mensual (90-23)'!M350</f>
        <v>76823578.709999993</v>
      </c>
      <c r="AV351" s="29">
        <f>'Importaciones mensual (90-23)'!Q350</f>
        <v>160728950</v>
      </c>
      <c r="AW351" s="29">
        <f>'Saldo mensual (90-23)'!Q350</f>
        <v>24030447.119999997</v>
      </c>
      <c r="AX351" s="29">
        <f>'Exportaciones mensual (90-23)'!N350</f>
        <v>281488014.51999998</v>
      </c>
      <c r="AY351" s="29">
        <f>'Importaciones mensual (90-23)'!R350</f>
        <v>93090220</v>
      </c>
      <c r="AZ351" s="29">
        <f>'Saldo mensual (90-23)'!R350</f>
        <v>-3154669.6999999881</v>
      </c>
      <c r="BA351" s="29">
        <f>'Exportaciones mensual (90-23)'!O350</f>
        <v>83843426.719999999</v>
      </c>
      <c r="BB351" s="29">
        <f>'Importaciones mensual (90-23)'!S350</f>
        <v>123573060</v>
      </c>
      <c r="BC351" s="29">
        <f>'Saldo mensual (90-23)'!S350</f>
        <v>-12354612.75</v>
      </c>
      <c r="BD351" s="29">
        <f>'Exportaciones mensual (90-23)'!P350</f>
        <v>1075646.03</v>
      </c>
      <c r="BE351" s="29">
        <f>'Importaciones mensual (90-23)'!T350</f>
        <v>26303580</v>
      </c>
      <c r="BF351" s="29">
        <f>'Saldo mensual (90-23)'!T350</f>
        <v>-12392681.5</v>
      </c>
      <c r="BG351" s="29">
        <f>'Exportaciones mensual (90-23)'!Q350</f>
        <v>46482887.119999997</v>
      </c>
      <c r="BH351" s="29">
        <f>'Importaciones mensual (90-23)'!U350</f>
        <v>25969080</v>
      </c>
      <c r="BI351" s="29">
        <f>'Saldo mensual (90-23)'!U350</f>
        <v>101990758.34999999</v>
      </c>
      <c r="BJ351" s="29">
        <f>'Exportaciones mensual (90-23)'!R350</f>
        <v>157574280.30000001</v>
      </c>
      <c r="BK351" s="29">
        <f>'Importaciones mensual (90-23)'!V350</f>
        <v>14464860</v>
      </c>
      <c r="BL351" s="29">
        <f>'Saldo mensual (90-23)'!V350</f>
        <v>29732689.869999997</v>
      </c>
      <c r="BM351" s="29">
        <f>'Exportaciones mensual (90-23)'!S350</f>
        <v>80735607.25</v>
      </c>
      <c r="BN351" s="29">
        <f>'Importaciones mensual (90-23)'!W350</f>
        <v>162261200</v>
      </c>
      <c r="BO351" s="29">
        <f>'Saldo mensual (90-23)'!W350</f>
        <v>-10532568.02</v>
      </c>
      <c r="BP351" s="29">
        <f>'Exportaciones mensual (90-23)'!T350</f>
        <v>111180378.5</v>
      </c>
      <c r="BQ351" s="29">
        <f>'Importaciones mensual (90-23)'!X350</f>
        <v>46761880</v>
      </c>
      <c r="BR351" s="29">
        <f>'Saldo mensual (90-23)'!X350</f>
        <v>22519875.469999999</v>
      </c>
      <c r="BS351" s="29">
        <f>'Exportaciones mensual (90-23)'!U350</f>
        <v>128294338.34999999</v>
      </c>
      <c r="BT351" s="29">
        <f>'Importaciones mensual (90-23)'!Y350</f>
        <v>43459100</v>
      </c>
      <c r="BU351" s="29">
        <f>'Saldo mensual (90-23)'!Y350</f>
        <v>29344307.469999999</v>
      </c>
      <c r="BV351" s="29">
        <f>'Exportaciones mensual (90-23)'!V350</f>
        <v>55701769.869999997</v>
      </c>
      <c r="BW351" s="29">
        <f>'Importaciones mensual (90-23)'!Z350</f>
        <v>56178030</v>
      </c>
      <c r="BX351" s="29">
        <f>'Saldo mensual (90-23)'!Z350</f>
        <v>87020928.340000004</v>
      </c>
      <c r="BY351" s="29">
        <f>'Exportaciones mensual (90-23)'!W350</f>
        <v>3932291.98</v>
      </c>
      <c r="BZ351" s="29">
        <f>'Importaciones mensual (90-23)'!AA350</f>
        <v>36262720</v>
      </c>
      <c r="CA351" s="29">
        <f>'Saldo mensual (90-23)'!AA350</f>
        <v>99468773.719999999</v>
      </c>
      <c r="CB351" s="29">
        <f>'Exportaciones mensual (90-23)'!X350</f>
        <v>184781075.47</v>
      </c>
      <c r="CC351" s="29">
        <f>'Importaciones mensual (90-23)'!AB350</f>
        <v>876795950</v>
      </c>
      <c r="CD351" s="29">
        <f>'Saldo mensual (90-23)'!AB350</f>
        <v>19485476.159999996</v>
      </c>
      <c r="CE351" s="29">
        <f>'Exportaciones mensual (90-23)'!AC350</f>
        <v>404281362.27999997</v>
      </c>
      <c r="CF351" s="29">
        <f>'Importaciones mensual (90-23)'!AC350</f>
        <v>53221850</v>
      </c>
      <c r="CG351" s="29">
        <f>'Saldo mensual (90-23)'!AC350</f>
        <v>-472514587.72000003</v>
      </c>
      <c r="CH351" s="29">
        <f>'Exportaciones mensual (90-23)'!Y350</f>
        <v>76106187.469999999</v>
      </c>
      <c r="CI351" s="29">
        <f>'Importaciones mensual (90-23)'!AD350</f>
        <v>26016570</v>
      </c>
      <c r="CJ351" s="29">
        <f>'Saldo mensual (90-23)'!AD350</f>
        <v>-32153593.370000005</v>
      </c>
      <c r="CK351" s="29">
        <f>'Exportaciones mensual (90-23)'!Z350</f>
        <v>130480028.34</v>
      </c>
      <c r="CL351" s="29">
        <f>'Importaciones mensual (90-23)'!AE350</f>
        <v>71752790</v>
      </c>
      <c r="CM351" s="29">
        <f>'Saldo mensual (90-23)'!AE350</f>
        <v>81783290.540000007</v>
      </c>
      <c r="CN351" s="29">
        <f>'Exportaciones mensual (90-23)'!AA350</f>
        <v>155646803.72</v>
      </c>
      <c r="CO351" s="29">
        <f>'Importaciones mensual (90-23)'!AF350</f>
        <v>106909510</v>
      </c>
      <c r="CP351" s="29">
        <f>'Saldo mensual (90-23)'!AF350</f>
        <v>-29096504.229999997</v>
      </c>
      <c r="CQ351" s="29">
        <f>'Exportaciones mensual (90-23)'!AB350</f>
        <v>55748196.159999996</v>
      </c>
      <c r="CR351" s="29">
        <f>'Importaciones mensual (90-23)'!AG350</f>
        <v>32660860</v>
      </c>
      <c r="CS351" s="29">
        <f>'Saldo mensual (90-23)'!AG350</f>
        <v>-66362423.070000008</v>
      </c>
      <c r="CT351" s="29">
        <f>'Exportaciones mensual (90-23)'!AC350</f>
        <v>404281362.27999997</v>
      </c>
      <c r="CU351" s="29">
        <f>'Importaciones mensual (90-23)'!AH350</f>
        <v>44876830</v>
      </c>
      <c r="CV351" s="29">
        <f>'Saldo mensual (90-23)'!AH350</f>
        <v>-27062218.829999998</v>
      </c>
      <c r="CW351" s="29">
        <f>'Exportaciones mensual (90-23)'!AC350</f>
        <v>404281362.27999997</v>
      </c>
      <c r="CX351" s="29">
        <f>'Importaciones mensual (90-23)'!AI350</f>
        <v>45230310</v>
      </c>
      <c r="CY351" s="29">
        <f>'Saldo mensual (90-23)'!AI350</f>
        <v>31611521.540000007</v>
      </c>
      <c r="CZ351" s="29">
        <f>'Exportaciones mensual (90-23)'!AE350</f>
        <v>107799860.54000001</v>
      </c>
      <c r="DA351" s="29">
        <f>'Importaciones mensual (90-23)'!AJ350</f>
        <v>8981180</v>
      </c>
      <c r="DB351" s="29">
        <f>'Saldo mensual (90-23)'!AJ350</f>
        <v>79546098.769999996</v>
      </c>
      <c r="DC351" s="29">
        <f>'Exportaciones mensual (90-23)'!AF350</f>
        <v>42656285.770000003</v>
      </c>
      <c r="DD351" s="29">
        <f>'Importaciones mensual (90-23)'!AK350</f>
        <v>3276280</v>
      </c>
      <c r="DE351" s="29">
        <f>'Saldo mensual (90-23)'!AK350</f>
        <v>12145895.149999999</v>
      </c>
      <c r="DF351" s="29">
        <f>'Exportaciones mensual (90-23)'!AG350</f>
        <v>40547086.93</v>
      </c>
      <c r="DG351" s="29">
        <f>'Importaciones mensual (90-23)'!AL350</f>
        <v>1019720</v>
      </c>
      <c r="DH351" s="29">
        <f>'Saldo mensual (90-23)'!AL350</f>
        <v>28333113.960000001</v>
      </c>
      <c r="DI351" s="29">
        <f>'Exportaciones mensual (90-23)'!AH350</f>
        <v>5598641.1699999999</v>
      </c>
      <c r="DJ351" s="29">
        <f>'Importaciones mensual (90-23)'!AM350</f>
        <v>0</v>
      </c>
      <c r="DK351" s="29">
        <f>'Saldo mensual (90-23)'!AM350</f>
        <v>3754414.1900000004</v>
      </c>
      <c r="DL351" s="29">
        <f>'Exportaciones mensual (90-23)'!AI350</f>
        <v>76488351.540000007</v>
      </c>
      <c r="DM351" s="29">
        <f>'Importaciones mensual (90-23)'!AN350</f>
        <v>9358700</v>
      </c>
      <c r="DN351" s="29">
        <f>'Saldo mensual (90-23)'!AN350</f>
        <v>4014766.7699999996</v>
      </c>
      <c r="DO351" s="29">
        <f>'Exportaciones mensual (90-23)'!AJ350</f>
        <v>124776408.77</v>
      </c>
      <c r="DP351" s="29">
        <f>'Importaciones mensual (90-23)'!AO350</f>
        <v>1043850</v>
      </c>
      <c r="DQ351" s="29">
        <f>'Saldo mensual (90-23)'!AO350</f>
        <v>77531633.569999993</v>
      </c>
      <c r="DR351" s="29">
        <f>'Exportaciones mensual (90-23)'!AP350</f>
        <v>55717558.590000004</v>
      </c>
      <c r="DS351" s="29">
        <f>'Importaciones mensual (90-23)'!AP350</f>
        <v>36592700</v>
      </c>
      <c r="DT351" s="29">
        <f>'Saldo mensual (90-23)'!AP350</f>
        <v>54673708.590000004</v>
      </c>
      <c r="DU351" s="29">
        <f>'Exportaciones mensual (90-23)'!AK350</f>
        <v>21127075.149999999</v>
      </c>
      <c r="DV351" s="29">
        <f>'Importaciones mensual (90-23)'!AQ350</f>
        <v>21426060</v>
      </c>
      <c r="DW351" s="29">
        <f>'Saldo mensual (90-23)'!AQ350</f>
        <v>16376003.740000002</v>
      </c>
      <c r="DX351" s="29">
        <f>'Exportaciones mensual (90-23)'!AL350</f>
        <v>31609393.960000001</v>
      </c>
      <c r="DY351" s="29">
        <f>'Importaciones mensual (90-23)'!AR350</f>
        <v>45391620</v>
      </c>
      <c r="DZ351" s="29">
        <f>'Saldo mensual (90-23)'!AR350</f>
        <v>22344466.140000001</v>
      </c>
      <c r="EA351" s="29">
        <f>'Exportaciones mensual (90-23)'!AM350</f>
        <v>4774134.1900000004</v>
      </c>
      <c r="EB351" s="29">
        <f>'Importaciones mensual (90-23)'!AS350</f>
        <v>113812920</v>
      </c>
      <c r="EC351" s="29">
        <f>'Saldo mensual (90-23)'!AS350</f>
        <v>4426749.450000003</v>
      </c>
      <c r="ED351" s="29">
        <f>'Exportaciones mensual (90-23)'!AN350</f>
        <v>4014766.77</v>
      </c>
      <c r="EE351" s="29">
        <f>'Importaciones mensual (90-23)'!AT350</f>
        <v>342259789.99999958</v>
      </c>
      <c r="EF351" s="29">
        <f>'Saldo mensual (90-23)'!AT350</f>
        <v>147717621.25000131</v>
      </c>
    </row>
    <row r="352" spans="1:136">
      <c r="A352" s="9">
        <v>43282</v>
      </c>
      <c r="B352" s="29">
        <f>'Exportaciones mensual (90-23)'!B351</f>
        <v>989150657.14999998</v>
      </c>
      <c r="C352" s="29">
        <f>'Importaciones mensual (90-23)'!B351</f>
        <v>1434280560</v>
      </c>
      <c r="D352" s="29">
        <f>'Saldo mensual (90-23)'!B351</f>
        <v>-445129902.85000002</v>
      </c>
      <c r="E352" s="29">
        <f>'Exportaciones mensual (90-23)'!C351</f>
        <v>123094706.28</v>
      </c>
      <c r="F352" s="29">
        <f>'Importaciones mensual (90-23)'!C351</f>
        <v>136825030</v>
      </c>
      <c r="G352" s="29">
        <f>'Saldo mensual (90-23)'!C351</f>
        <v>-13730323.719999999</v>
      </c>
      <c r="H352" s="30">
        <f>'Exportaciones mensual (90-23)'!D351</f>
        <v>117080233.67</v>
      </c>
      <c r="I352" s="29">
        <f>'Importaciones mensual (90-23)'!D351</f>
        <v>42946910</v>
      </c>
      <c r="J352" s="29">
        <f>'Saldo mensual (90-23)'!D351</f>
        <v>74133323.670000002</v>
      </c>
      <c r="K352" s="29">
        <f>'Exportaciones mensual (90-23)'!E351</f>
        <v>40709089.770000003</v>
      </c>
      <c r="L352" s="29">
        <f>'Importaciones mensual (90-23)'!E351</f>
        <v>327340</v>
      </c>
      <c r="M352" s="31">
        <f>'Saldo mensual (90-23)'!E351</f>
        <v>40381749.770000003</v>
      </c>
      <c r="N352" s="29">
        <f>'Exportaciones mensual (90-23)'!F351</f>
        <v>52504023.329999998</v>
      </c>
      <c r="O352" s="29">
        <f>'Importaciones mensual (90-23)'!F351</f>
        <v>136315800</v>
      </c>
      <c r="P352" s="29">
        <f>'Saldo mensual (90-23)'!F351</f>
        <v>-83811776.670000002</v>
      </c>
      <c r="Q352" s="29">
        <f>'Exportaciones mensual (90-23)'!G351</f>
        <v>247006810.25999999</v>
      </c>
      <c r="R352" s="29">
        <f>'Importaciones mensual (90-23)'!G351</f>
        <v>85525590</v>
      </c>
      <c r="S352" s="29">
        <f>'Saldo mensual (90-23)'!G351</f>
        <v>161481220.25999999</v>
      </c>
      <c r="T352" s="29">
        <f>'Exportaciones mensual (90-23)'!F351</f>
        <v>52504023.329999998</v>
      </c>
      <c r="U352" s="29">
        <f>'Importaciones mensual (90-23)'!H351</f>
        <v>39689030</v>
      </c>
      <c r="V352" s="29">
        <f>'Saldo mensual (90-23)'!H351</f>
        <v>-1084212.1599999964</v>
      </c>
      <c r="W352" s="29">
        <f>'Exportaciones mensual (90-23)'!G351</f>
        <v>247006810.25999999</v>
      </c>
      <c r="X352" s="29">
        <f>'Importaciones mensual (90-23)'!I351</f>
        <v>173049900</v>
      </c>
      <c r="Y352" s="29">
        <f>'Saldo mensual (90-23)'!J351</f>
        <v>69772515.489999995</v>
      </c>
      <c r="Z352" s="29">
        <f>'Exportaciones mensual (90-23)'!H351</f>
        <v>38604817.840000004</v>
      </c>
      <c r="AA352" s="29">
        <f>'Importaciones mensual (90-23)'!J351</f>
        <v>26000850</v>
      </c>
      <c r="AB352" s="29">
        <f>'Saldo mensual (90-23)'!J351</f>
        <v>69772515.489999995</v>
      </c>
      <c r="AC352" s="29">
        <f>'Exportaciones mensual (90-23)'!I351</f>
        <v>61530963.609999999</v>
      </c>
      <c r="AD352" s="29">
        <f>'Exportaciones mensual (90-23)'!I351</f>
        <v>61530963.609999999</v>
      </c>
      <c r="AE352" s="29">
        <f>'Saldo mensual (90-23)'!K351</f>
        <v>4028085.370000001</v>
      </c>
      <c r="AF352" s="29">
        <f>'Exportaciones mensual (90-23)'!J351</f>
        <v>83029175.489999995</v>
      </c>
      <c r="AG352" s="29">
        <f>'Importaciones mensual (90-23)'!L351</f>
        <v>36794120</v>
      </c>
      <c r="AH352" s="29">
        <f>'Saldo mensual (90-23)'!L351</f>
        <v>-7825815.6200000048</v>
      </c>
      <c r="AI352" s="29">
        <f>'Exportaciones mensual (90-23)'!M351</f>
        <v>129452475.22</v>
      </c>
      <c r="AJ352" s="29">
        <f>'Importaciones mensual (90-23)'!M351</f>
        <v>731043680</v>
      </c>
      <c r="AK352" s="29">
        <f>'Saldo mensual (90-23)'!M351</f>
        <v>92658355.219999999</v>
      </c>
      <c r="AL352" s="29">
        <f>'Exportaciones mensual (90-23)'!K351</f>
        <v>30028935.370000001</v>
      </c>
      <c r="AM352" s="29">
        <f>'Importaciones mensual (90-23)'!N351</f>
        <v>278674570</v>
      </c>
      <c r="AN352" s="29">
        <f>'Saldo mensual (90-23)'!N351</f>
        <v>-374828251.31</v>
      </c>
      <c r="AO352" s="29">
        <f>'Exportaciones mensual (90-23)'!L351</f>
        <v>100301624.38</v>
      </c>
      <c r="AP352" s="29">
        <f>'Importaciones mensual (90-23)'!O351</f>
        <v>16270160</v>
      </c>
      <c r="AQ352" s="29">
        <f>'Saldo mensual (90-23)'!O351</f>
        <v>-154584856.42000002</v>
      </c>
      <c r="AR352" s="29">
        <f>'Exportaciones mensual (90-23)'!P351</f>
        <v>1509236.91</v>
      </c>
      <c r="AS352" s="29">
        <f>'Importaciones mensual (90-23)'!P351</f>
        <v>21714010</v>
      </c>
      <c r="AT352" s="29">
        <f>'Saldo mensual (90-23)'!P351</f>
        <v>-14760923.09</v>
      </c>
      <c r="AU352" s="29">
        <f>'Exportaciones mensual (90-23)'!M351</f>
        <v>129452475.22</v>
      </c>
      <c r="AV352" s="29">
        <f>'Importaciones mensual (90-23)'!Q351</f>
        <v>114738890</v>
      </c>
      <c r="AW352" s="29">
        <f>'Saldo mensual (90-23)'!Q351</f>
        <v>7286797.7199999988</v>
      </c>
      <c r="AX352" s="29">
        <f>'Exportaciones mensual (90-23)'!N351</f>
        <v>356215428.69</v>
      </c>
      <c r="AY352" s="29">
        <f>'Importaciones mensual (90-23)'!R351</f>
        <v>107299650</v>
      </c>
      <c r="AZ352" s="29">
        <f>'Saldo mensual (90-23)'!R351</f>
        <v>9463346.700000003</v>
      </c>
      <c r="BA352" s="29">
        <f>'Exportaciones mensual (90-23)'!O351</f>
        <v>124089713.58</v>
      </c>
      <c r="BB352" s="29">
        <f>'Importaciones mensual (90-23)'!S351</f>
        <v>151710480</v>
      </c>
      <c r="BC352" s="29">
        <f>'Saldo mensual (90-23)'!S351</f>
        <v>-82942262.390000001</v>
      </c>
      <c r="BD352" s="29">
        <f>'Exportaciones mensual (90-23)'!P351</f>
        <v>1509236.91</v>
      </c>
      <c r="BE352" s="29">
        <f>'Importaciones mensual (90-23)'!T351</f>
        <v>46835850</v>
      </c>
      <c r="BF352" s="29">
        <f>'Saldo mensual (90-23)'!T351</f>
        <v>-40230700.069999993</v>
      </c>
      <c r="BG352" s="29">
        <f>'Exportaciones mensual (90-23)'!Q351</f>
        <v>29000807.719999999</v>
      </c>
      <c r="BH352" s="29">
        <f>'Importaciones mensual (90-23)'!U351</f>
        <v>28309660</v>
      </c>
      <c r="BI352" s="29">
        <f>'Saldo mensual (90-23)'!U351</f>
        <v>163321001.97</v>
      </c>
      <c r="BJ352" s="29">
        <f>'Exportaciones mensual (90-23)'!R351</f>
        <v>124202236.7</v>
      </c>
      <c r="BK352" s="29">
        <f>'Importaciones mensual (90-23)'!V351</f>
        <v>5185670</v>
      </c>
      <c r="BL352" s="29">
        <f>'Saldo mensual (90-23)'!V351</f>
        <v>19245291.350000001</v>
      </c>
      <c r="BM352" s="29">
        <f>'Exportaciones mensual (90-23)'!S351</f>
        <v>24357387.609999999</v>
      </c>
      <c r="BN352" s="29">
        <f>'Importaciones mensual (90-23)'!W351</f>
        <v>155467360</v>
      </c>
      <c r="BO352" s="29">
        <f>'Saldo mensual (90-23)'!W351</f>
        <v>-237728.36000000034</v>
      </c>
      <c r="BP352" s="29">
        <f>'Exportaciones mensual (90-23)'!T351</f>
        <v>111479779.93000001</v>
      </c>
      <c r="BQ352" s="29">
        <f>'Importaciones mensual (90-23)'!X351</f>
        <v>48476660</v>
      </c>
      <c r="BR352" s="29">
        <f>'Saldo mensual (90-23)'!X351</f>
        <v>-20524580.699999988</v>
      </c>
      <c r="BS352" s="29">
        <f>'Exportaciones mensual (90-23)'!U351</f>
        <v>210156851.97</v>
      </c>
      <c r="BT352" s="29">
        <f>'Importaciones mensual (90-23)'!Y351</f>
        <v>43382010</v>
      </c>
      <c r="BU352" s="29">
        <f>'Saldo mensual (90-23)'!Y351</f>
        <v>1651133.5700000003</v>
      </c>
      <c r="BV352" s="29">
        <f>'Exportaciones mensual (90-23)'!V351</f>
        <v>47554951.350000001</v>
      </c>
      <c r="BW352" s="29">
        <f>'Importaciones mensual (90-23)'!Z351</f>
        <v>81848890</v>
      </c>
      <c r="BX352" s="29">
        <f>'Saldo mensual (90-23)'!Z351</f>
        <v>62548824.25</v>
      </c>
      <c r="BY352" s="29">
        <f>'Exportaciones mensual (90-23)'!W351</f>
        <v>4947941.6399999997</v>
      </c>
      <c r="BZ352" s="29">
        <f>'Importaciones mensual (90-23)'!AA351</f>
        <v>91740540</v>
      </c>
      <c r="CA352" s="29">
        <f>'Saldo mensual (90-23)'!AA351</f>
        <v>44477313.209999993</v>
      </c>
      <c r="CB352" s="29">
        <f>'Exportaciones mensual (90-23)'!X351</f>
        <v>134942779.30000001</v>
      </c>
      <c r="CC352" s="29">
        <f>'Importaciones mensual (90-23)'!AB351</f>
        <v>1138429170</v>
      </c>
      <c r="CD352" s="29">
        <f>'Saldo mensual (90-23)'!AB351</f>
        <v>-27349987.68</v>
      </c>
      <c r="CE352" s="29">
        <f>'Exportaciones mensual (90-23)'!AC351</f>
        <v>346186626.80000001</v>
      </c>
      <c r="CF352" s="29">
        <f>'Importaciones mensual (90-23)'!AC351</f>
        <v>45695420</v>
      </c>
      <c r="CG352" s="29">
        <f>'Saldo mensual (90-23)'!AC351</f>
        <v>-792242543.20000005</v>
      </c>
      <c r="CH352" s="29">
        <f>'Exportaciones mensual (90-23)'!Y351</f>
        <v>50127793.57</v>
      </c>
      <c r="CI352" s="29">
        <f>'Importaciones mensual (90-23)'!AD351</f>
        <v>29113240</v>
      </c>
      <c r="CJ352" s="29">
        <f>'Saldo mensual (90-23)'!AD351</f>
        <v>-16510802.300000003</v>
      </c>
      <c r="CK352" s="29">
        <f>'Exportaciones mensual (90-23)'!Z351</f>
        <v>105930834.25</v>
      </c>
      <c r="CL352" s="29">
        <f>'Importaciones mensual (90-23)'!AE351</f>
        <v>103786360</v>
      </c>
      <c r="CM352" s="29">
        <f>'Saldo mensual (90-23)'!AE351</f>
        <v>64866945.829999991</v>
      </c>
      <c r="CN352" s="29">
        <f>'Exportaciones mensual (90-23)'!AA351</f>
        <v>126326203.20999999</v>
      </c>
      <c r="CO352" s="29">
        <f>'Importaciones mensual (90-23)'!AF351</f>
        <v>103178950</v>
      </c>
      <c r="CP352" s="29">
        <f>'Saldo mensual (90-23)'!AF351</f>
        <v>-45709753.759999998</v>
      </c>
      <c r="CQ352" s="29">
        <f>'Exportaciones mensual (90-23)'!AB351</f>
        <v>64390552.32</v>
      </c>
      <c r="CR352" s="29">
        <f>'Importaciones mensual (90-23)'!AG351</f>
        <v>35027190</v>
      </c>
      <c r="CS352" s="29">
        <f>'Saldo mensual (90-23)'!AG351</f>
        <v>-65509595.969999991</v>
      </c>
      <c r="CT352" s="29">
        <f>'Exportaciones mensual (90-23)'!AC351</f>
        <v>346186626.80000001</v>
      </c>
      <c r="CU352" s="29">
        <f>'Importaciones mensual (90-23)'!AH351</f>
        <v>55815760</v>
      </c>
      <c r="CV352" s="29">
        <f>'Saldo mensual (90-23)'!AH351</f>
        <v>-29449956.960000001</v>
      </c>
      <c r="CW352" s="29">
        <f>'Exportaciones mensual (90-23)'!AC351</f>
        <v>346186626.80000001</v>
      </c>
      <c r="CX352" s="29">
        <f>'Importaciones mensual (90-23)'!AI351</f>
        <v>46216130</v>
      </c>
      <c r="CY352" s="29">
        <f>'Saldo mensual (90-23)'!AI351</f>
        <v>88458159.590000004</v>
      </c>
      <c r="CZ352" s="29">
        <f>'Exportaciones mensual (90-23)'!AE351</f>
        <v>93980185.829999998</v>
      </c>
      <c r="DA352" s="29">
        <f>'Importaciones mensual (90-23)'!AJ351</f>
        <v>14462880</v>
      </c>
      <c r="DB352" s="29">
        <f>'Saldo mensual (90-23)'!AJ351</f>
        <v>94416201.849999994</v>
      </c>
      <c r="DC352" s="29">
        <f>'Exportaciones mensual (90-23)'!AF351</f>
        <v>58076606.240000002</v>
      </c>
      <c r="DD352" s="29">
        <f>'Importaciones mensual (90-23)'!AK351</f>
        <v>48194720</v>
      </c>
      <c r="DE352" s="29">
        <f>'Saldo mensual (90-23)'!AK351</f>
        <v>3698581.9400000013</v>
      </c>
      <c r="DF352" s="29">
        <f>'Exportaciones mensual (90-23)'!AG351</f>
        <v>37669354.030000001</v>
      </c>
      <c r="DG352" s="29">
        <f>'Importaciones mensual (90-23)'!AL351</f>
        <v>1335590</v>
      </c>
      <c r="DH352" s="29">
        <f>'Saldo mensual (90-23)'!AL351</f>
        <v>16046844.100000001</v>
      </c>
      <c r="DI352" s="29">
        <f>'Exportaciones mensual (90-23)'!AH351</f>
        <v>5577233.04</v>
      </c>
      <c r="DJ352" s="29">
        <f>'Importaciones mensual (90-23)'!AM351</f>
        <v>0</v>
      </c>
      <c r="DK352" s="29">
        <f>'Saldo mensual (90-23)'!AM351</f>
        <v>7148833.2100000009</v>
      </c>
      <c r="DL352" s="29">
        <f>'Exportaciones mensual (90-23)'!AI351</f>
        <v>144273919.59</v>
      </c>
      <c r="DM352" s="29">
        <f>'Importaciones mensual (90-23)'!AN351</f>
        <v>11705690</v>
      </c>
      <c r="DN352" s="29">
        <f>'Saldo mensual (90-23)'!AN351</f>
        <v>2735187.65</v>
      </c>
      <c r="DO352" s="29">
        <f>'Exportaciones mensual (90-23)'!AJ351</f>
        <v>140632331.84999999</v>
      </c>
      <c r="DP352" s="29">
        <f>'Importaciones mensual (90-23)'!AO351</f>
        <v>1858810</v>
      </c>
      <c r="DQ352" s="29">
        <f>'Saldo mensual (90-23)'!AO351</f>
        <v>127744827.38</v>
      </c>
      <c r="DR352" s="29">
        <f>'Exportaciones mensual (90-23)'!AP351</f>
        <v>84850153.810000002</v>
      </c>
      <c r="DS352" s="29">
        <f>'Importaciones mensual (90-23)'!AP351</f>
        <v>35758380</v>
      </c>
      <c r="DT352" s="29">
        <f>'Saldo mensual (90-23)'!AP351</f>
        <v>82991343.810000002</v>
      </c>
      <c r="DU352" s="29">
        <f>'Exportaciones mensual (90-23)'!AK351</f>
        <v>18161461.940000001</v>
      </c>
      <c r="DV352" s="29">
        <f>'Importaciones mensual (90-23)'!AQ351</f>
        <v>26305660</v>
      </c>
      <c r="DW352" s="29">
        <f>'Saldo mensual (90-23)'!AQ351</f>
        <v>3156400.4600000009</v>
      </c>
      <c r="DX352" s="29">
        <f>'Exportaciones mensual (90-23)'!AL351</f>
        <v>64241564.100000001</v>
      </c>
      <c r="DY352" s="29">
        <f>'Importaciones mensual (90-23)'!AR351</f>
        <v>25145400</v>
      </c>
      <c r="DZ352" s="29">
        <f>'Saldo mensual (90-23)'!AR351</f>
        <v>23596675.700000003</v>
      </c>
      <c r="EA352" s="29">
        <f>'Exportaciones mensual (90-23)'!AM351</f>
        <v>8484423.2100000009</v>
      </c>
      <c r="EB352" s="29">
        <f>'Importaciones mensual (90-23)'!AS351</f>
        <v>100773940</v>
      </c>
      <c r="EC352" s="29">
        <f>'Saldo mensual (90-23)'!AS351</f>
        <v>72729612.069999993</v>
      </c>
      <c r="ED352" s="29">
        <f>'Exportaciones mensual (90-23)'!AN351</f>
        <v>2735187.65</v>
      </c>
      <c r="EE352" s="29">
        <f>'Importaciones mensual (90-23)'!AT351</f>
        <v>352609910.00000012</v>
      </c>
      <c r="EF352" s="29">
        <f>'Saldo mensual (90-23)'!AT351</f>
        <v>222944467.06000048</v>
      </c>
    </row>
    <row r="353" spans="1:136">
      <c r="A353" s="9">
        <v>43313</v>
      </c>
      <c r="B353" s="29">
        <f>'Exportaciones mensual (90-23)'!B352</f>
        <v>1072302421.13</v>
      </c>
      <c r="C353" s="29">
        <f>'Importaciones mensual (90-23)'!B352</f>
        <v>1469553690</v>
      </c>
      <c r="D353" s="29">
        <f>'Saldo mensual (90-23)'!B352</f>
        <v>-397251268.87</v>
      </c>
      <c r="E353" s="29">
        <f>'Exportaciones mensual (90-23)'!C352</f>
        <v>104640934.53</v>
      </c>
      <c r="F353" s="29">
        <f>'Importaciones mensual (90-23)'!C352</f>
        <v>195968710</v>
      </c>
      <c r="G353" s="29">
        <f>'Saldo mensual (90-23)'!C352</f>
        <v>-91327775.469999999</v>
      </c>
      <c r="H353" s="30">
        <f>'Exportaciones mensual (90-23)'!D352</f>
        <v>119267603.45999999</v>
      </c>
      <c r="I353" s="29">
        <f>'Importaciones mensual (90-23)'!D352</f>
        <v>53192870</v>
      </c>
      <c r="J353" s="29">
        <f>'Saldo mensual (90-23)'!D352</f>
        <v>66074733.459999993</v>
      </c>
      <c r="K353" s="29">
        <f>'Exportaciones mensual (90-23)'!E352</f>
        <v>24990601.449999999</v>
      </c>
      <c r="L353" s="29">
        <f>'Importaciones mensual (90-23)'!E352</f>
        <v>53810</v>
      </c>
      <c r="M353" s="31">
        <f>'Saldo mensual (90-23)'!E352</f>
        <v>24936791.449999999</v>
      </c>
      <c r="N353" s="29">
        <f>'Exportaciones mensual (90-23)'!F352</f>
        <v>50167310.369999997</v>
      </c>
      <c r="O353" s="29">
        <f>'Importaciones mensual (90-23)'!F352</f>
        <v>169821160</v>
      </c>
      <c r="P353" s="29">
        <f>'Saldo mensual (90-23)'!F352</f>
        <v>-119653849.63</v>
      </c>
      <c r="Q353" s="29">
        <f>'Exportaciones mensual (90-23)'!G352</f>
        <v>258453827.00999999</v>
      </c>
      <c r="R353" s="29">
        <f>'Importaciones mensual (90-23)'!G352</f>
        <v>76599690</v>
      </c>
      <c r="S353" s="29">
        <f>'Saldo mensual (90-23)'!G352</f>
        <v>181854137.00999999</v>
      </c>
      <c r="T353" s="29">
        <f>'Exportaciones mensual (90-23)'!F352</f>
        <v>50167310.369999997</v>
      </c>
      <c r="U353" s="29">
        <f>'Importaciones mensual (90-23)'!H352</f>
        <v>35368010</v>
      </c>
      <c r="V353" s="29">
        <f>'Saldo mensual (90-23)'!H352</f>
        <v>14993098.130000003</v>
      </c>
      <c r="W353" s="29">
        <f>'Exportaciones mensual (90-23)'!G352</f>
        <v>258453827.00999999</v>
      </c>
      <c r="X353" s="29">
        <f>'Importaciones mensual (90-23)'!I352</f>
        <v>157476220</v>
      </c>
      <c r="Y353" s="29">
        <f>'Saldo mensual (90-23)'!J352</f>
        <v>81901261.920000002</v>
      </c>
      <c r="Z353" s="29">
        <f>'Exportaciones mensual (90-23)'!H352</f>
        <v>50361108.130000003</v>
      </c>
      <c r="AA353" s="29">
        <f>'Importaciones mensual (90-23)'!J352</f>
        <v>34757140</v>
      </c>
      <c r="AB353" s="29">
        <f>'Saldo mensual (90-23)'!J352</f>
        <v>81901261.920000002</v>
      </c>
      <c r="AC353" s="29">
        <f>'Exportaciones mensual (90-23)'!I352</f>
        <v>68033422.189999998</v>
      </c>
      <c r="AD353" s="29">
        <f>'Exportaciones mensual (90-23)'!I352</f>
        <v>68033422.189999998</v>
      </c>
      <c r="AE353" s="29">
        <f>'Saldo mensual (90-23)'!K352</f>
        <v>-13256463.68</v>
      </c>
      <c r="AF353" s="29">
        <f>'Exportaciones mensual (90-23)'!J352</f>
        <v>94748911.920000002</v>
      </c>
      <c r="AG353" s="29">
        <f>'Importaciones mensual (90-23)'!L352</f>
        <v>22839720</v>
      </c>
      <c r="AH353" s="29">
        <f>'Saldo mensual (90-23)'!L352</f>
        <v>73800498.890000001</v>
      </c>
      <c r="AI353" s="29">
        <f>'Exportaciones mensual (90-23)'!M352</f>
        <v>103923408.93000001</v>
      </c>
      <c r="AJ353" s="29">
        <f>'Importaciones mensual (90-23)'!M352</f>
        <v>665368840</v>
      </c>
      <c r="AK353" s="29">
        <f>'Saldo mensual (90-23)'!M352</f>
        <v>81083688.930000007</v>
      </c>
      <c r="AL353" s="29">
        <f>'Exportaciones mensual (90-23)'!K352</f>
        <v>21500676.32</v>
      </c>
      <c r="AM353" s="29">
        <f>'Importaciones mensual (90-23)'!N352</f>
        <v>289701810</v>
      </c>
      <c r="AN353" s="29">
        <f>'Saldo mensual (90-23)'!N352</f>
        <v>-356687963.85000002</v>
      </c>
      <c r="AO353" s="29">
        <f>'Exportaciones mensual (90-23)'!L352</f>
        <v>95715798.890000001</v>
      </c>
      <c r="AP353" s="29">
        <f>'Importaciones mensual (90-23)'!O352</f>
        <v>17198760</v>
      </c>
      <c r="AQ353" s="29">
        <f>'Saldo mensual (90-23)'!O352</f>
        <v>-221816455.09</v>
      </c>
      <c r="AR353" s="29">
        <f>'Exportaciones mensual (90-23)'!P352</f>
        <v>688861.74</v>
      </c>
      <c r="AS353" s="29">
        <f>'Importaciones mensual (90-23)'!P352</f>
        <v>30546160</v>
      </c>
      <c r="AT353" s="29">
        <f>'Saldo mensual (90-23)'!P352</f>
        <v>-16509898.26</v>
      </c>
      <c r="AU353" s="29">
        <f>'Exportaciones mensual (90-23)'!M352</f>
        <v>103923408.93000001</v>
      </c>
      <c r="AV353" s="29">
        <f>'Importaciones mensual (90-23)'!Q352</f>
        <v>150791390</v>
      </c>
      <c r="AW353" s="29">
        <f>'Saldo mensual (90-23)'!Q352</f>
        <v>8913063.3299999982</v>
      </c>
      <c r="AX353" s="29">
        <f>'Exportaciones mensual (90-23)'!N352</f>
        <v>308680876.14999998</v>
      </c>
      <c r="AY353" s="29">
        <f>'Importaciones mensual (90-23)'!R352</f>
        <v>121807500</v>
      </c>
      <c r="AZ353" s="29">
        <f>'Saldo mensual (90-23)'!R352</f>
        <v>69487442.520000011</v>
      </c>
      <c r="BA353" s="29">
        <f>'Exportaciones mensual (90-23)'!O352</f>
        <v>67885354.909999996</v>
      </c>
      <c r="BB353" s="29">
        <f>'Importaciones mensual (90-23)'!S352</f>
        <v>130848500</v>
      </c>
      <c r="BC353" s="29">
        <f>'Saldo mensual (90-23)'!S352</f>
        <v>-86738003.849999994</v>
      </c>
      <c r="BD353" s="29">
        <f>'Exportaciones mensual (90-23)'!P352</f>
        <v>688861.74</v>
      </c>
      <c r="BE353" s="29">
        <f>'Importaciones mensual (90-23)'!T352</f>
        <v>87522150</v>
      </c>
      <c r="BF353" s="29">
        <f>'Saldo mensual (90-23)'!T352</f>
        <v>-41230759.239999995</v>
      </c>
      <c r="BG353" s="29">
        <f>'Exportaciones mensual (90-23)'!Q352</f>
        <v>39459223.329999998</v>
      </c>
      <c r="BH353" s="29">
        <f>'Importaciones mensual (90-23)'!U352</f>
        <v>26609760</v>
      </c>
      <c r="BI353" s="29">
        <f>'Saldo mensual (90-23)'!U352</f>
        <v>43083368.920000002</v>
      </c>
      <c r="BJ353" s="29">
        <f>'Exportaciones mensual (90-23)'!R352</f>
        <v>220278832.52000001</v>
      </c>
      <c r="BK353" s="29">
        <f>'Importaciones mensual (90-23)'!V352</f>
        <v>8477910</v>
      </c>
      <c r="BL353" s="29">
        <f>'Saldo mensual (90-23)'!V352</f>
        <v>12838184.710000001</v>
      </c>
      <c r="BM353" s="29">
        <f>'Exportaciones mensual (90-23)'!S352</f>
        <v>35069496.149999999</v>
      </c>
      <c r="BN353" s="29">
        <f>'Importaciones mensual (90-23)'!W352</f>
        <v>182054330</v>
      </c>
      <c r="BO353" s="29">
        <f>'Saldo mensual (90-23)'!W352</f>
        <v>-3099572.6500000004</v>
      </c>
      <c r="BP353" s="29">
        <f>'Exportaciones mensual (90-23)'!T352</f>
        <v>89617740.760000005</v>
      </c>
      <c r="BQ353" s="29">
        <f>'Importaciones mensual (90-23)'!X352</f>
        <v>44904590</v>
      </c>
      <c r="BR353" s="29">
        <f>'Saldo mensual (90-23)'!X352</f>
        <v>-86065838.379999995</v>
      </c>
      <c r="BS353" s="29">
        <f>'Exportaciones mensual (90-23)'!U352</f>
        <v>130605518.92</v>
      </c>
      <c r="BT353" s="29">
        <f>'Importaciones mensual (90-23)'!Y352</f>
        <v>45408030</v>
      </c>
      <c r="BU353" s="29">
        <f>'Saldo mensual (90-23)'!Y352</f>
        <v>31153600.599999994</v>
      </c>
      <c r="BV353" s="29">
        <f>'Exportaciones mensual (90-23)'!V352</f>
        <v>39447944.710000001</v>
      </c>
      <c r="BW353" s="29">
        <f>'Importaciones mensual (90-23)'!Z352</f>
        <v>99020760</v>
      </c>
      <c r="BX353" s="29">
        <f>'Saldo mensual (90-23)'!Z352</f>
        <v>52242214.400000006</v>
      </c>
      <c r="BY353" s="29">
        <f>'Exportaciones mensual (90-23)'!W352</f>
        <v>5378337.3499999996</v>
      </c>
      <c r="BZ353" s="29">
        <f>'Importaciones mensual (90-23)'!AA352</f>
        <v>50020780</v>
      </c>
      <c r="CA353" s="29">
        <f>'Saldo mensual (90-23)'!AA352</f>
        <v>92117612.080000013</v>
      </c>
      <c r="CB353" s="29">
        <f>'Exportaciones mensual (90-23)'!X352</f>
        <v>95988491.620000005</v>
      </c>
      <c r="CC353" s="29">
        <f>'Importaciones mensual (90-23)'!AB352</f>
        <v>1138367350</v>
      </c>
      <c r="CD353" s="29">
        <f>'Saldo mensual (90-23)'!AB352</f>
        <v>12008315.5</v>
      </c>
      <c r="CE353" s="29">
        <f>'Exportaciones mensual (90-23)'!AC352</f>
        <v>213177691.72999999</v>
      </c>
      <c r="CF353" s="29">
        <f>'Importaciones mensual (90-23)'!AC352</f>
        <v>39655300</v>
      </c>
      <c r="CG353" s="29">
        <f>'Saldo mensual (90-23)'!AC352</f>
        <v>-925189658.26999998</v>
      </c>
      <c r="CH353" s="29">
        <f>'Exportaciones mensual (90-23)'!Y352</f>
        <v>76058190.599999994</v>
      </c>
      <c r="CI353" s="29">
        <f>'Importaciones mensual (90-23)'!AD352</f>
        <v>31454490</v>
      </c>
      <c r="CJ353" s="29">
        <f>'Saldo mensual (90-23)'!AD352</f>
        <v>-12089890.66</v>
      </c>
      <c r="CK353" s="29">
        <f>'Exportaciones mensual (90-23)'!Z352</f>
        <v>97650244.400000006</v>
      </c>
      <c r="CL353" s="29">
        <f>'Importaciones mensual (90-23)'!AE352</f>
        <v>116705620</v>
      </c>
      <c r="CM353" s="29">
        <f>'Saldo mensual (90-23)'!AE352</f>
        <v>49618452.879999995</v>
      </c>
      <c r="CN353" s="29">
        <f>'Exportaciones mensual (90-23)'!AA352</f>
        <v>191138372.08000001</v>
      </c>
      <c r="CO353" s="29">
        <f>'Importaciones mensual (90-23)'!AF352</f>
        <v>131378520.00000001</v>
      </c>
      <c r="CP353" s="29">
        <f>'Saldo mensual (90-23)'!AF352</f>
        <v>-64540485.160000004</v>
      </c>
      <c r="CQ353" s="29">
        <f>'Exportaciones mensual (90-23)'!AB352</f>
        <v>62029095.5</v>
      </c>
      <c r="CR353" s="29">
        <f>'Importaciones mensual (90-23)'!AG352</f>
        <v>40318950</v>
      </c>
      <c r="CS353" s="29">
        <f>'Saldo mensual (90-23)'!AG352</f>
        <v>-104471957.93000001</v>
      </c>
      <c r="CT353" s="29">
        <f>'Exportaciones mensual (90-23)'!AC352</f>
        <v>213177691.72999999</v>
      </c>
      <c r="CU353" s="29">
        <f>'Importaciones mensual (90-23)'!AH352</f>
        <v>51054780</v>
      </c>
      <c r="CV353" s="29">
        <f>'Saldo mensual (90-23)'!AH352</f>
        <v>-35197445.939999998</v>
      </c>
      <c r="CW353" s="29">
        <f>'Exportaciones mensual (90-23)'!AC352</f>
        <v>213177691.72999999</v>
      </c>
      <c r="CX353" s="29">
        <f>'Importaciones mensual (90-23)'!AI352</f>
        <v>85438230</v>
      </c>
      <c r="CY353" s="29">
        <f>'Saldo mensual (90-23)'!AI352</f>
        <v>233872282.30000001</v>
      </c>
      <c r="CZ353" s="29">
        <f>'Exportaciones mensual (90-23)'!AE352</f>
        <v>81072942.879999995</v>
      </c>
      <c r="DA353" s="29">
        <f>'Importaciones mensual (90-23)'!AJ352</f>
        <v>13962680</v>
      </c>
      <c r="DB353" s="29">
        <f>'Saldo mensual (90-23)'!AJ352</f>
        <v>17411991.950000003</v>
      </c>
      <c r="DC353" s="29">
        <f>'Exportaciones mensual (90-23)'!AF352</f>
        <v>52165134.840000004</v>
      </c>
      <c r="DD353" s="29">
        <f>'Importaciones mensual (90-23)'!AK352</f>
        <v>32455680</v>
      </c>
      <c r="DE353" s="29">
        <f>'Saldo mensual (90-23)'!AK352</f>
        <v>10651742.539999999</v>
      </c>
      <c r="DF353" s="29">
        <f>'Exportaciones mensual (90-23)'!AG352</f>
        <v>26906562.07</v>
      </c>
      <c r="DG353" s="29">
        <f>'Importaciones mensual (90-23)'!AL352</f>
        <v>1740720</v>
      </c>
      <c r="DH353" s="29">
        <f>'Saldo mensual (90-23)'!AL352</f>
        <v>11201751.57</v>
      </c>
      <c r="DI353" s="29">
        <f>'Exportaciones mensual (90-23)'!AH352</f>
        <v>5121504.0599999996</v>
      </c>
      <c r="DJ353" s="29">
        <f>'Importaciones mensual (90-23)'!AM352</f>
        <v>0</v>
      </c>
      <c r="DK353" s="29">
        <f>'Saldo mensual (90-23)'!AM352</f>
        <v>17719892.949999999</v>
      </c>
      <c r="DL353" s="29">
        <f>'Exportaciones mensual (90-23)'!AI352</f>
        <v>284927062.30000001</v>
      </c>
      <c r="DM353" s="29">
        <f>'Importaciones mensual (90-23)'!AN352</f>
        <v>21090410</v>
      </c>
      <c r="DN353" s="29">
        <f>'Saldo mensual (90-23)'!AN352</f>
        <v>4503125.1399999997</v>
      </c>
      <c r="DO353" s="29">
        <f>'Exportaciones mensual (90-23)'!AJ352</f>
        <v>102850221.95</v>
      </c>
      <c r="DP353" s="29">
        <f>'Importaciones mensual (90-23)'!AO352</f>
        <v>10521540</v>
      </c>
      <c r="DQ353" s="29">
        <f>'Saldo mensual (90-23)'!AO352</f>
        <v>95264023.359999999</v>
      </c>
      <c r="DR353" s="29">
        <f>'Exportaciones mensual (90-23)'!AP352</f>
        <v>77776499.930000007</v>
      </c>
      <c r="DS353" s="29">
        <f>'Importaciones mensual (90-23)'!AP352</f>
        <v>24677280</v>
      </c>
      <c r="DT353" s="29">
        <f>'Saldo mensual (90-23)'!AP352</f>
        <v>67254959.930000007</v>
      </c>
      <c r="DU353" s="29">
        <f>'Exportaciones mensual (90-23)'!AK352</f>
        <v>24614422.539999999</v>
      </c>
      <c r="DV353" s="29">
        <f>'Importaciones mensual (90-23)'!AQ352</f>
        <v>15773340</v>
      </c>
      <c r="DW353" s="29">
        <f>'Saldo mensual (90-23)'!AQ352</f>
        <v>4788706.32</v>
      </c>
      <c r="DX353" s="29">
        <f>'Exportaciones mensual (90-23)'!AL352</f>
        <v>43657431.57</v>
      </c>
      <c r="DY353" s="29">
        <f>'Importaciones mensual (90-23)'!AR352</f>
        <v>77035480</v>
      </c>
      <c r="DZ353" s="29">
        <f>'Saldo mensual (90-23)'!AR352</f>
        <v>43649636.740000002</v>
      </c>
      <c r="EA353" s="29">
        <f>'Exportaciones mensual (90-23)'!AM352</f>
        <v>19460612.949999999</v>
      </c>
      <c r="EB353" s="29">
        <f>'Importaciones mensual (90-23)'!AS352</f>
        <v>149098050</v>
      </c>
      <c r="EC353" s="29">
        <f>'Saldo mensual (90-23)'!AS352</f>
        <v>25035214.010000005</v>
      </c>
      <c r="ED353" s="29">
        <f>'Exportaciones mensual (90-23)'!AN352</f>
        <v>4503125.1399999997</v>
      </c>
      <c r="EE353" s="29">
        <f>'Importaciones mensual (90-23)'!AT352</f>
        <v>326599020.00000054</v>
      </c>
      <c r="EF353" s="29">
        <f>'Saldo mensual (90-23)'!AT352</f>
        <v>125110215.8799997</v>
      </c>
    </row>
    <row r="354" spans="1:136">
      <c r="A354" s="9">
        <v>43344</v>
      </c>
      <c r="B354" s="29">
        <f>'Exportaciones mensual (90-23)'!B353</f>
        <v>923199484.05999994</v>
      </c>
      <c r="C354" s="29">
        <f>'Importaciones mensual (90-23)'!B353</f>
        <v>962212190</v>
      </c>
      <c r="D354" s="29">
        <f>'Saldo mensual (90-23)'!B353</f>
        <v>-39012705.940000057</v>
      </c>
      <c r="E354" s="29">
        <f>'Exportaciones mensual (90-23)'!C353</f>
        <v>107842591.45</v>
      </c>
      <c r="F354" s="29">
        <f>'Importaciones mensual (90-23)'!C353</f>
        <v>91074880</v>
      </c>
      <c r="G354" s="29">
        <f>'Saldo mensual (90-23)'!C353</f>
        <v>16767711.450000003</v>
      </c>
      <c r="H354" s="30">
        <f>'Exportaciones mensual (90-23)'!D353</f>
        <v>107055550.17</v>
      </c>
      <c r="I354" s="29">
        <f>'Importaciones mensual (90-23)'!D353</f>
        <v>41514110</v>
      </c>
      <c r="J354" s="29">
        <f>'Saldo mensual (90-23)'!D353</f>
        <v>65541440.170000002</v>
      </c>
      <c r="K354" s="29">
        <f>'Exportaciones mensual (90-23)'!E353</f>
        <v>36289982.780000001</v>
      </c>
      <c r="L354" s="29">
        <f>'Importaciones mensual (90-23)'!E353</f>
        <v>207160</v>
      </c>
      <c r="M354" s="31">
        <f>'Saldo mensual (90-23)'!E353</f>
        <v>36082822.780000001</v>
      </c>
      <c r="N354" s="29">
        <f>'Exportaciones mensual (90-23)'!F353</f>
        <v>53446252.829999998</v>
      </c>
      <c r="O354" s="29">
        <f>'Importaciones mensual (90-23)'!F353</f>
        <v>122973130</v>
      </c>
      <c r="P354" s="29">
        <f>'Saldo mensual (90-23)'!F353</f>
        <v>-69526877.170000002</v>
      </c>
      <c r="Q354" s="29">
        <f>'Exportaciones mensual (90-23)'!G353</f>
        <v>237282182.36000001</v>
      </c>
      <c r="R354" s="29">
        <f>'Importaciones mensual (90-23)'!G353</f>
        <v>55974500</v>
      </c>
      <c r="S354" s="29">
        <f>'Saldo mensual (90-23)'!G353</f>
        <v>181307682.36000001</v>
      </c>
      <c r="T354" s="29">
        <f>'Exportaciones mensual (90-23)'!F353</f>
        <v>53446252.829999998</v>
      </c>
      <c r="U354" s="29">
        <f>'Importaciones mensual (90-23)'!H353</f>
        <v>19847850</v>
      </c>
      <c r="V354" s="29">
        <f>'Saldo mensual (90-23)'!H353</f>
        <v>32742158.000000004</v>
      </c>
      <c r="W354" s="29">
        <f>'Exportaciones mensual (90-23)'!G353</f>
        <v>237282182.36000001</v>
      </c>
      <c r="X354" s="29">
        <f>'Importaciones mensual (90-23)'!I353</f>
        <v>136789610</v>
      </c>
      <c r="Y354" s="29">
        <f>'Saldo mensual (90-23)'!J353</f>
        <v>78419446.319999993</v>
      </c>
      <c r="Z354" s="29">
        <f>'Exportaciones mensual (90-23)'!H353</f>
        <v>52590008</v>
      </c>
      <c r="AA354" s="29">
        <f>'Importaciones mensual (90-23)'!J353</f>
        <v>20964320</v>
      </c>
      <c r="AB354" s="29">
        <f>'Saldo mensual (90-23)'!J353</f>
        <v>78419446.319999993</v>
      </c>
      <c r="AC354" s="29">
        <f>'Exportaciones mensual (90-23)'!I353</f>
        <v>65716727.780000001</v>
      </c>
      <c r="AD354" s="29">
        <f>'Exportaciones mensual (90-23)'!I353</f>
        <v>65716727.780000001</v>
      </c>
      <c r="AE354" s="29">
        <f>'Saldo mensual (90-23)'!K353</f>
        <v>22828801.350000001</v>
      </c>
      <c r="AF354" s="29">
        <f>'Exportaciones mensual (90-23)'!J353</f>
        <v>91843846.319999993</v>
      </c>
      <c r="AG354" s="29">
        <f>'Importaciones mensual (90-23)'!L353</f>
        <v>34571620</v>
      </c>
      <c r="AH354" s="29">
        <f>'Saldo mensual (90-23)'!L353</f>
        <v>76340543.269999996</v>
      </c>
      <c r="AI354" s="29">
        <f>'Exportaciones mensual (90-23)'!M353</f>
        <v>88541569.680000007</v>
      </c>
      <c r="AJ354" s="29">
        <f>'Importaciones mensual (90-23)'!M353</f>
        <v>768780940</v>
      </c>
      <c r="AK354" s="29">
        <f>'Saldo mensual (90-23)'!M353</f>
        <v>53969949.680000007</v>
      </c>
      <c r="AL354" s="29">
        <f>'Exportaciones mensual (90-23)'!K353</f>
        <v>43793121.350000001</v>
      </c>
      <c r="AM354" s="29">
        <f>'Importaciones mensual (90-23)'!N353</f>
        <v>262435240.00000003</v>
      </c>
      <c r="AN354" s="29">
        <f>'Saldo mensual (90-23)'!N353</f>
        <v>-344374851.69999999</v>
      </c>
      <c r="AO354" s="29">
        <f>'Exportaciones mensual (90-23)'!L353</f>
        <v>82491073.269999996</v>
      </c>
      <c r="AP354" s="29">
        <f>'Importaciones mensual (90-23)'!O353</f>
        <v>12810490</v>
      </c>
      <c r="AQ354" s="29">
        <f>'Saldo mensual (90-23)'!O353</f>
        <v>-161369728.87000003</v>
      </c>
      <c r="AR354" s="29">
        <f>'Exportaciones mensual (90-23)'!P353</f>
        <v>987052.32</v>
      </c>
      <c r="AS354" s="29">
        <f>'Importaciones mensual (90-23)'!P353</f>
        <v>18186440</v>
      </c>
      <c r="AT354" s="29">
        <f>'Saldo mensual (90-23)'!P353</f>
        <v>-11823437.68</v>
      </c>
      <c r="AU354" s="29">
        <f>'Exportaciones mensual (90-23)'!M353</f>
        <v>88541569.680000007</v>
      </c>
      <c r="AV354" s="29">
        <f>'Importaciones mensual (90-23)'!Q353</f>
        <v>88364930</v>
      </c>
      <c r="AW354" s="29">
        <f>'Saldo mensual (90-23)'!Q353</f>
        <v>17034665.799999997</v>
      </c>
      <c r="AX354" s="29">
        <f>'Exportaciones mensual (90-23)'!N353</f>
        <v>424406088.30000001</v>
      </c>
      <c r="AY354" s="29">
        <f>'Importaciones mensual (90-23)'!R353</f>
        <v>80364490</v>
      </c>
      <c r="AZ354" s="29">
        <f>'Saldo mensual (90-23)'!R353</f>
        <v>44125608.590000004</v>
      </c>
      <c r="BA354" s="29">
        <f>'Exportaciones mensual (90-23)'!O353</f>
        <v>101065511.13</v>
      </c>
      <c r="BB354" s="29">
        <f>'Importaciones mensual (90-23)'!S353</f>
        <v>114140730</v>
      </c>
      <c r="BC354" s="29">
        <f>'Saldo mensual (90-23)'!S353</f>
        <v>-57369593.129999995</v>
      </c>
      <c r="BD354" s="29">
        <f>'Exportaciones mensual (90-23)'!P353</f>
        <v>987052.32</v>
      </c>
      <c r="BE354" s="29">
        <f>'Importaciones mensual (90-23)'!T353</f>
        <v>35890010</v>
      </c>
      <c r="BF354" s="29">
        <f>'Saldo mensual (90-23)'!T353</f>
        <v>-12690138.140000001</v>
      </c>
      <c r="BG354" s="29">
        <f>'Exportaciones mensual (90-23)'!Q353</f>
        <v>35221105.799999997</v>
      </c>
      <c r="BH354" s="29">
        <f>'Importaciones mensual (90-23)'!U353</f>
        <v>17956230</v>
      </c>
      <c r="BI354" s="29">
        <f>'Saldo mensual (90-23)'!U353</f>
        <v>114149619.90000001</v>
      </c>
      <c r="BJ354" s="29">
        <f>'Exportaciones mensual (90-23)'!R353</f>
        <v>132490538.59</v>
      </c>
      <c r="BK354" s="29">
        <f>'Importaciones mensual (90-23)'!V353</f>
        <v>20845220</v>
      </c>
      <c r="BL354" s="29">
        <f>'Saldo mensual (90-23)'!V353</f>
        <v>14745984.100000001</v>
      </c>
      <c r="BM354" s="29">
        <f>'Exportaciones mensual (90-23)'!S353</f>
        <v>22994896.870000001</v>
      </c>
      <c r="BN354" s="29">
        <f>'Importaciones mensual (90-23)'!W353</f>
        <v>109833450</v>
      </c>
      <c r="BO354" s="29">
        <f>'Saldo mensual (90-23)'!W353</f>
        <v>-15033234.210000001</v>
      </c>
      <c r="BP354" s="29">
        <f>'Exportaciones mensual (90-23)'!T353</f>
        <v>101450591.86</v>
      </c>
      <c r="BQ354" s="29">
        <f>'Importaciones mensual (90-23)'!X353</f>
        <v>58206890</v>
      </c>
      <c r="BR354" s="29">
        <f>'Saldo mensual (90-23)'!X353</f>
        <v>2877209.3100000024</v>
      </c>
      <c r="BS354" s="29">
        <f>'Exportaciones mensual (90-23)'!U353</f>
        <v>150039629.90000001</v>
      </c>
      <c r="BT354" s="29">
        <f>'Importaciones mensual (90-23)'!Y353</f>
        <v>45678170</v>
      </c>
      <c r="BU354" s="29">
        <f>'Saldo mensual (90-23)'!Y353</f>
        <v>-826773.45000000298</v>
      </c>
      <c r="BV354" s="29">
        <f>'Exportaciones mensual (90-23)'!V353</f>
        <v>32702214.100000001</v>
      </c>
      <c r="BW354" s="29">
        <f>'Importaciones mensual (90-23)'!Z353</f>
        <v>75488580</v>
      </c>
      <c r="BX354" s="29">
        <f>'Saldo mensual (90-23)'!Z353</f>
        <v>38251720.450000003</v>
      </c>
      <c r="BY354" s="29">
        <f>'Exportaciones mensual (90-23)'!W353</f>
        <v>5811985.79</v>
      </c>
      <c r="BZ354" s="29">
        <f>'Importaciones mensual (90-23)'!AA353</f>
        <v>50358090</v>
      </c>
      <c r="CA354" s="29">
        <f>'Saldo mensual (90-23)'!AA353</f>
        <v>41109443.650000006</v>
      </c>
      <c r="CB354" s="29">
        <f>'Exportaciones mensual (90-23)'!X353</f>
        <v>112710659.31</v>
      </c>
      <c r="CC354" s="29">
        <f>'Importaciones mensual (90-23)'!AB353</f>
        <v>824391010</v>
      </c>
      <c r="CD354" s="29">
        <f>'Saldo mensual (90-23)'!AB353</f>
        <v>6718754.7299999967</v>
      </c>
      <c r="CE354" s="29">
        <f>'Exportaciones mensual (90-23)'!AC353</f>
        <v>355078090.62</v>
      </c>
      <c r="CF354" s="29">
        <f>'Importaciones mensual (90-23)'!AC353</f>
        <v>34486340</v>
      </c>
      <c r="CG354" s="29">
        <f>'Saldo mensual (90-23)'!AC353</f>
        <v>-469312919.38</v>
      </c>
      <c r="CH354" s="29">
        <f>'Exportaciones mensual (90-23)'!Y353</f>
        <v>57380116.549999997</v>
      </c>
      <c r="CI354" s="29">
        <f>'Importaciones mensual (90-23)'!AD353</f>
        <v>24402450</v>
      </c>
      <c r="CJ354" s="29">
        <f>'Saldo mensual (90-23)'!AD353</f>
        <v>5848650.0900000036</v>
      </c>
      <c r="CK354" s="29">
        <f>'Exportaciones mensual (90-23)'!Z353</f>
        <v>83929890.450000003</v>
      </c>
      <c r="CL354" s="29">
        <f>'Importaciones mensual (90-23)'!AE353</f>
        <v>70833050</v>
      </c>
      <c r="CM354" s="29">
        <f>'Saldo mensual (90-23)'!AE353</f>
        <v>105967438.52</v>
      </c>
      <c r="CN354" s="29">
        <f>'Exportaciones mensual (90-23)'!AA353</f>
        <v>116598023.65000001</v>
      </c>
      <c r="CO354" s="29">
        <f>'Importaciones mensual (90-23)'!AF353</f>
        <v>121576490</v>
      </c>
      <c r="CP354" s="29">
        <f>'Saldo mensual (90-23)'!AF353</f>
        <v>-17910810.299999997</v>
      </c>
      <c r="CQ354" s="29">
        <f>'Exportaciones mensual (90-23)'!AB353</f>
        <v>57076844.729999997</v>
      </c>
      <c r="CR354" s="29">
        <f>'Importaciones mensual (90-23)'!AG353</f>
        <v>20851190</v>
      </c>
      <c r="CS354" s="29">
        <f>'Saldo mensual (90-23)'!AG353</f>
        <v>-85663453.25999999</v>
      </c>
      <c r="CT354" s="29">
        <f>'Exportaciones mensual (90-23)'!AC353</f>
        <v>355078090.62</v>
      </c>
      <c r="CU354" s="29">
        <f>'Importaciones mensual (90-23)'!AH353</f>
        <v>39746250</v>
      </c>
      <c r="CV354" s="29">
        <f>'Saldo mensual (90-23)'!AH353</f>
        <v>-11057079.27</v>
      </c>
      <c r="CW354" s="29">
        <f>'Exportaciones mensual (90-23)'!AC353</f>
        <v>355078090.62</v>
      </c>
      <c r="CX354" s="29">
        <f>'Importaciones mensual (90-23)'!AI353</f>
        <v>38034370</v>
      </c>
      <c r="CY354" s="29">
        <f>'Saldo mensual (90-23)'!AI353</f>
        <v>130939125.31999999</v>
      </c>
      <c r="CZ354" s="29">
        <f>'Exportaciones mensual (90-23)'!AE353</f>
        <v>130369888.52</v>
      </c>
      <c r="DA354" s="29">
        <f>'Importaciones mensual (90-23)'!AJ353</f>
        <v>14076550</v>
      </c>
      <c r="DB354" s="29">
        <f>'Saldo mensual (90-23)'!AJ353</f>
        <v>34615620.109999999</v>
      </c>
      <c r="DC354" s="29">
        <f>'Exportaciones mensual (90-23)'!AF353</f>
        <v>52922239.700000003</v>
      </c>
      <c r="DD354" s="29">
        <f>'Importaciones mensual (90-23)'!AK353</f>
        <v>34373410</v>
      </c>
      <c r="DE354" s="29">
        <f>'Saldo mensual (90-23)'!AK353</f>
        <v>6272563.4400000013</v>
      </c>
      <c r="DF354" s="29">
        <f>'Exportaciones mensual (90-23)'!AG353</f>
        <v>35913036.740000002</v>
      </c>
      <c r="DG354" s="29">
        <f>'Importaciones mensual (90-23)'!AL353</f>
        <v>1222840</v>
      </c>
      <c r="DH354" s="29">
        <f>'Saldo mensual (90-23)'!AL353</f>
        <v>18913557.780000001</v>
      </c>
      <c r="DI354" s="29">
        <f>'Exportaciones mensual (90-23)'!AH353</f>
        <v>9794110.7300000004</v>
      </c>
      <c r="DJ354" s="29">
        <f>'Importaciones mensual (90-23)'!AM353</f>
        <v>0</v>
      </c>
      <c r="DK354" s="29">
        <f>'Saldo mensual (90-23)'!AM353</f>
        <v>11144365.67</v>
      </c>
      <c r="DL354" s="29">
        <f>'Exportaciones mensual (90-23)'!AI353</f>
        <v>170685375.31999999</v>
      </c>
      <c r="DM354" s="29">
        <f>'Importaciones mensual (90-23)'!AN353</f>
        <v>10700660</v>
      </c>
      <c r="DN354" s="29">
        <f>'Saldo mensual (90-23)'!AN353</f>
        <v>2489184.38</v>
      </c>
      <c r="DO354" s="29">
        <f>'Exportaciones mensual (90-23)'!AJ353</f>
        <v>72649990.109999999</v>
      </c>
      <c r="DP354" s="29">
        <f>'Importaciones mensual (90-23)'!AO353</f>
        <v>12132200</v>
      </c>
      <c r="DQ354" s="29">
        <f>'Saldo mensual (90-23)'!AO353</f>
        <v>71790901.120000005</v>
      </c>
      <c r="DR354" s="29">
        <f>'Exportaciones mensual (90-23)'!AP353</f>
        <v>73067755.530000001</v>
      </c>
      <c r="DS354" s="29">
        <f>'Importaciones mensual (90-23)'!AP353</f>
        <v>26825400</v>
      </c>
      <c r="DT354" s="29">
        <f>'Saldo mensual (90-23)'!AP353</f>
        <v>60935555.530000001</v>
      </c>
      <c r="DU354" s="29">
        <f>'Exportaciones mensual (90-23)'!AK353</f>
        <v>20349113.440000001</v>
      </c>
      <c r="DV354" s="29">
        <f>'Importaciones mensual (90-23)'!AQ353</f>
        <v>19741890</v>
      </c>
      <c r="DW354" s="29">
        <f>'Saldo mensual (90-23)'!AQ353</f>
        <v>13134475.670000002</v>
      </c>
      <c r="DX354" s="29">
        <f>'Exportaciones mensual (90-23)'!AL353</f>
        <v>53286967.780000001</v>
      </c>
      <c r="DY354" s="29">
        <f>'Importaciones mensual (90-23)'!AR353</f>
        <v>8355440</v>
      </c>
      <c r="DZ354" s="29">
        <f>'Saldo mensual (90-23)'!AR353</f>
        <v>19064056.299999997</v>
      </c>
      <c r="EA354" s="29">
        <f>'Exportaciones mensual (90-23)'!AM353</f>
        <v>12367205.67</v>
      </c>
      <c r="EB354" s="29">
        <f>'Importaciones mensual (90-23)'!AS353</f>
        <v>77755590</v>
      </c>
      <c r="EC354" s="29">
        <f>'Saldo mensual (90-23)'!AS353</f>
        <v>58157039.359999999</v>
      </c>
      <c r="ED354" s="29">
        <f>'Exportaciones mensual (90-23)'!AN353</f>
        <v>2489184.38</v>
      </c>
      <c r="EE354" s="29">
        <f>'Importaciones mensual (90-23)'!AT353</f>
        <v>191413139.99999943</v>
      </c>
      <c r="EF354" s="29">
        <f>'Saldo mensual (90-23)'!AT353</f>
        <v>321758418.30000114</v>
      </c>
    </row>
    <row r="355" spans="1:136">
      <c r="A355" s="9">
        <v>43374</v>
      </c>
      <c r="B355" s="29">
        <f>'Exportaciones mensual (90-23)'!B354</f>
        <v>956933202.55999994</v>
      </c>
      <c r="C355" s="29">
        <f>'Importaciones mensual (90-23)'!B354</f>
        <v>1082052200</v>
      </c>
      <c r="D355" s="29">
        <f>'Saldo mensual (90-23)'!B354</f>
        <v>-125118997.44000006</v>
      </c>
      <c r="E355" s="29">
        <f>'Exportaciones mensual (90-23)'!C354</f>
        <v>112793606.59999999</v>
      </c>
      <c r="F355" s="29">
        <f>'Importaciones mensual (90-23)'!C354</f>
        <v>164115540</v>
      </c>
      <c r="G355" s="29">
        <f>'Saldo mensual (90-23)'!C354</f>
        <v>-51321933.400000006</v>
      </c>
      <c r="H355" s="30">
        <f>'Exportaciones mensual (90-23)'!D354</f>
        <v>108736745.73</v>
      </c>
      <c r="I355" s="29">
        <f>'Importaciones mensual (90-23)'!D354</f>
        <v>50883870</v>
      </c>
      <c r="J355" s="29">
        <f>'Saldo mensual (90-23)'!D354</f>
        <v>57852875.730000004</v>
      </c>
      <c r="K355" s="29">
        <f>'Exportaciones mensual (90-23)'!E354</f>
        <v>20177328.82</v>
      </c>
      <c r="L355" s="29">
        <f>'Importaciones mensual (90-23)'!E354</f>
        <v>7005550</v>
      </c>
      <c r="M355" s="31">
        <f>'Saldo mensual (90-23)'!E354</f>
        <v>13171778.82</v>
      </c>
      <c r="N355" s="29">
        <f>'Exportaciones mensual (90-23)'!F354</f>
        <v>71563181.120000005</v>
      </c>
      <c r="O355" s="29">
        <f>'Importaciones mensual (90-23)'!F354</f>
        <v>97533990</v>
      </c>
      <c r="P355" s="29">
        <f>'Saldo mensual (90-23)'!F354</f>
        <v>-25970808.879999995</v>
      </c>
      <c r="Q355" s="29">
        <f>'Exportaciones mensual (90-23)'!G354</f>
        <v>279120119.85000002</v>
      </c>
      <c r="R355" s="29">
        <f>'Importaciones mensual (90-23)'!G354</f>
        <v>54198410</v>
      </c>
      <c r="S355" s="29">
        <f>'Saldo mensual (90-23)'!G354</f>
        <v>224921709.85000002</v>
      </c>
      <c r="T355" s="29">
        <f>'Exportaciones mensual (90-23)'!F354</f>
        <v>71563181.120000005</v>
      </c>
      <c r="U355" s="29">
        <f>'Importaciones mensual (90-23)'!H354</f>
        <v>13780100</v>
      </c>
      <c r="V355" s="29">
        <f>'Saldo mensual (90-23)'!H354</f>
        <v>66296514.75</v>
      </c>
      <c r="W355" s="29">
        <f>'Exportaciones mensual (90-23)'!G354</f>
        <v>279120119.85000002</v>
      </c>
      <c r="X355" s="29">
        <f>'Importaciones mensual (90-23)'!I354</f>
        <v>138788010</v>
      </c>
      <c r="Y355" s="29">
        <f>'Saldo mensual (90-23)'!J354</f>
        <v>83980866.989999995</v>
      </c>
      <c r="Z355" s="29">
        <f>'Exportaciones mensual (90-23)'!H354</f>
        <v>80076614.75</v>
      </c>
      <c r="AA355" s="29">
        <f>'Importaciones mensual (90-23)'!J354</f>
        <v>24418720</v>
      </c>
      <c r="AB355" s="29">
        <f>'Saldo mensual (90-23)'!J354</f>
        <v>83980866.989999995</v>
      </c>
      <c r="AC355" s="29">
        <f>'Exportaciones mensual (90-23)'!I354</f>
        <v>95971837.950000003</v>
      </c>
      <c r="AD355" s="29">
        <f>'Exportaciones mensual (90-23)'!I354</f>
        <v>95971837.950000003</v>
      </c>
      <c r="AE355" s="29">
        <f>'Saldo mensual (90-23)'!K354</f>
        <v>8310011.3000000007</v>
      </c>
      <c r="AF355" s="29">
        <f>'Exportaciones mensual (90-23)'!J354</f>
        <v>102299726.98999999</v>
      </c>
      <c r="AG355" s="29">
        <f>'Importaciones mensual (90-23)'!L354</f>
        <v>28149010</v>
      </c>
      <c r="AH355" s="29">
        <f>'Saldo mensual (90-23)'!L354</f>
        <v>94667502.269999996</v>
      </c>
      <c r="AI355" s="29">
        <f>'Exportaciones mensual (90-23)'!M354</f>
        <v>77122505.349999994</v>
      </c>
      <c r="AJ355" s="29">
        <f>'Importaciones mensual (90-23)'!M354</f>
        <v>670946190</v>
      </c>
      <c r="AK355" s="29">
        <f>'Saldo mensual (90-23)'!M354</f>
        <v>48973495.349999994</v>
      </c>
      <c r="AL355" s="29">
        <f>'Exportaciones mensual (90-23)'!K354</f>
        <v>32728731.300000001</v>
      </c>
      <c r="AM355" s="29">
        <f>'Importaciones mensual (90-23)'!N354</f>
        <v>295124710</v>
      </c>
      <c r="AN355" s="29">
        <f>'Saldo mensual (90-23)'!N354</f>
        <v>-320847074.61000001</v>
      </c>
      <c r="AO355" s="29">
        <f>'Exportaciones mensual (90-23)'!L354</f>
        <v>102599812.27</v>
      </c>
      <c r="AP355" s="29">
        <f>'Importaciones mensual (90-23)'!O354</f>
        <v>16584890.000000002</v>
      </c>
      <c r="AQ355" s="29">
        <f>'Saldo mensual (90-23)'!O354</f>
        <v>-226765481.90000001</v>
      </c>
      <c r="AR355" s="29">
        <f>'Exportaciones mensual (90-23)'!P354</f>
        <v>710090.08</v>
      </c>
      <c r="AS355" s="29">
        <f>'Importaciones mensual (90-23)'!P354</f>
        <v>25104790</v>
      </c>
      <c r="AT355" s="29">
        <f>'Saldo mensual (90-23)'!P354</f>
        <v>-15874799.920000002</v>
      </c>
      <c r="AU355" s="29">
        <f>'Exportaciones mensual (90-23)'!M354</f>
        <v>77122505.349999994</v>
      </c>
      <c r="AV355" s="29">
        <f>'Importaciones mensual (90-23)'!Q354</f>
        <v>90737150</v>
      </c>
      <c r="AW355" s="29">
        <f>'Saldo mensual (90-23)'!Q354</f>
        <v>5346067.9200000018</v>
      </c>
      <c r="AX355" s="29">
        <f>'Exportaciones mensual (90-23)'!N354</f>
        <v>350099115.38999999</v>
      </c>
      <c r="AY355" s="29">
        <f>'Importaciones mensual (90-23)'!R354</f>
        <v>81941270</v>
      </c>
      <c r="AZ355" s="29">
        <f>'Saldo mensual (90-23)'!R354</f>
        <v>64405212.120000005</v>
      </c>
      <c r="BA355" s="29">
        <f>'Exportaciones mensual (90-23)'!O354</f>
        <v>68359228.099999994</v>
      </c>
      <c r="BB355" s="29">
        <f>'Importaciones mensual (90-23)'!S354</f>
        <v>123592420</v>
      </c>
      <c r="BC355" s="29">
        <f>'Saldo mensual (90-23)'!S354</f>
        <v>18771106.840000004</v>
      </c>
      <c r="BD355" s="29">
        <f>'Exportaciones mensual (90-23)'!P354</f>
        <v>710090.08</v>
      </c>
      <c r="BE355" s="29">
        <f>'Importaciones mensual (90-23)'!T354</f>
        <v>56240830</v>
      </c>
      <c r="BF355" s="29">
        <f>'Saldo mensual (90-23)'!T354</f>
        <v>-18453468.730000004</v>
      </c>
      <c r="BG355" s="29">
        <f>'Exportaciones mensual (90-23)'!Q354</f>
        <v>30450857.920000002</v>
      </c>
      <c r="BH355" s="29">
        <f>'Importaciones mensual (90-23)'!U354</f>
        <v>18062110</v>
      </c>
      <c r="BI355" s="29">
        <f>'Saldo mensual (90-23)'!U354</f>
        <v>60360916.930000007</v>
      </c>
      <c r="BJ355" s="29">
        <f>'Exportaciones mensual (90-23)'!R354</f>
        <v>155142362.12</v>
      </c>
      <c r="BK355" s="29">
        <f>'Importaciones mensual (90-23)'!V354</f>
        <v>13677610</v>
      </c>
      <c r="BL355" s="29">
        <f>'Saldo mensual (90-23)'!V354</f>
        <v>49198804.579999998</v>
      </c>
      <c r="BM355" s="29">
        <f>'Exportaciones mensual (90-23)'!S354</f>
        <v>100712376.84</v>
      </c>
      <c r="BN355" s="29">
        <f>'Importaciones mensual (90-23)'!W354</f>
        <v>131012210.00000001</v>
      </c>
      <c r="BO355" s="29">
        <f>'Saldo mensual (90-23)'!W354</f>
        <v>-8114016.9400000004</v>
      </c>
      <c r="BP355" s="29">
        <f>'Exportaciones mensual (90-23)'!T354</f>
        <v>105138951.27</v>
      </c>
      <c r="BQ355" s="29">
        <f>'Importaciones mensual (90-23)'!X354</f>
        <v>42921040</v>
      </c>
      <c r="BR355" s="29">
        <f>'Saldo mensual (90-23)'!X354</f>
        <v>-16317215.700000016</v>
      </c>
      <c r="BS355" s="29">
        <f>'Exportaciones mensual (90-23)'!U354</f>
        <v>116601746.93000001</v>
      </c>
      <c r="BT355" s="29">
        <f>'Importaciones mensual (90-23)'!Y354</f>
        <v>60236930</v>
      </c>
      <c r="BU355" s="29">
        <f>'Saldo mensual (90-23)'!Y354</f>
        <v>52238795.799999997</v>
      </c>
      <c r="BV355" s="29">
        <f>'Exportaciones mensual (90-23)'!V354</f>
        <v>67260914.579999998</v>
      </c>
      <c r="BW355" s="29">
        <f>'Importaciones mensual (90-23)'!Z354</f>
        <v>77130390</v>
      </c>
      <c r="BX355" s="29">
        <f>'Saldo mensual (90-23)'!Z354</f>
        <v>27183405.010000005</v>
      </c>
      <c r="BY355" s="29">
        <f>'Exportaciones mensual (90-23)'!W354</f>
        <v>5563593.0599999996</v>
      </c>
      <c r="BZ355" s="29">
        <f>'Importaciones mensual (90-23)'!AA354</f>
        <v>27751030</v>
      </c>
      <c r="CA355" s="29">
        <f>'Saldo mensual (90-23)'!AA354</f>
        <v>2848762.2099999934</v>
      </c>
      <c r="CB355" s="29">
        <f>'Exportaciones mensual (90-23)'!X354</f>
        <v>114694994.3</v>
      </c>
      <c r="CC355" s="29">
        <f>'Importaciones mensual (90-23)'!AB354</f>
        <v>1000610750</v>
      </c>
      <c r="CD355" s="29">
        <f>'Saldo mensual (90-23)'!AB354</f>
        <v>43167878.060000002</v>
      </c>
      <c r="CE355" s="29">
        <f>'Exportaciones mensual (90-23)'!AC354</f>
        <v>503026124.00999999</v>
      </c>
      <c r="CF355" s="29">
        <f>'Importaciones mensual (90-23)'!AC354</f>
        <v>35424590</v>
      </c>
      <c r="CG355" s="29">
        <f>'Saldo mensual (90-23)'!AC354</f>
        <v>-497584625.99000001</v>
      </c>
      <c r="CH355" s="29">
        <f>'Exportaciones mensual (90-23)'!Y354</f>
        <v>95159835.799999997</v>
      </c>
      <c r="CI355" s="29">
        <f>'Importaciones mensual (90-23)'!AD354</f>
        <v>29920360</v>
      </c>
      <c r="CJ355" s="29">
        <f>'Saldo mensual (90-23)'!AD354</f>
        <v>9008323.4099999964</v>
      </c>
      <c r="CK355" s="29">
        <f>'Exportaciones mensual (90-23)'!Z354</f>
        <v>87420335.010000005</v>
      </c>
      <c r="CL355" s="29">
        <f>'Importaciones mensual (90-23)'!AE354</f>
        <v>85097760</v>
      </c>
      <c r="CM355" s="29">
        <f>'Saldo mensual (90-23)'!AE354</f>
        <v>83278131.549999997</v>
      </c>
      <c r="CN355" s="29">
        <f>'Exportaciones mensual (90-23)'!AA354</f>
        <v>79979152.209999993</v>
      </c>
      <c r="CO355" s="29">
        <f>'Importaciones mensual (90-23)'!AF354</f>
        <v>127446450</v>
      </c>
      <c r="CP355" s="29">
        <f>'Saldo mensual (90-23)'!AF354</f>
        <v>-34388045.619999997</v>
      </c>
      <c r="CQ355" s="29">
        <f>'Exportaciones mensual (90-23)'!AB354</f>
        <v>70918908.060000002</v>
      </c>
      <c r="CR355" s="29">
        <f>'Importaciones mensual (90-23)'!AG354</f>
        <v>27421560</v>
      </c>
      <c r="CS355" s="29">
        <f>'Saldo mensual (90-23)'!AG354</f>
        <v>-95912282.900000006</v>
      </c>
      <c r="CT355" s="29">
        <f>'Exportaciones mensual (90-23)'!AC354</f>
        <v>503026124.00999999</v>
      </c>
      <c r="CU355" s="29">
        <f>'Importaciones mensual (90-23)'!AH354</f>
        <v>38668590</v>
      </c>
      <c r="CV355" s="29">
        <f>'Saldo mensual (90-23)'!AH354</f>
        <v>-16938959.07</v>
      </c>
      <c r="CW355" s="29">
        <f>'Exportaciones mensual (90-23)'!AC354</f>
        <v>503026124.00999999</v>
      </c>
      <c r="CX355" s="29">
        <f>'Importaciones mensual (90-23)'!AI354</f>
        <v>47106690</v>
      </c>
      <c r="CY355" s="29">
        <f>'Saldo mensual (90-23)'!AI354</f>
        <v>173406795.53</v>
      </c>
      <c r="CZ355" s="29">
        <f>'Exportaciones mensual (90-23)'!AE354</f>
        <v>113198491.55</v>
      </c>
      <c r="DA355" s="29">
        <f>'Importaciones mensual (90-23)'!AJ354</f>
        <v>10296640</v>
      </c>
      <c r="DB355" s="29">
        <f>'Saldo mensual (90-23)'!AJ354</f>
        <v>18849909.689999998</v>
      </c>
      <c r="DC355" s="29">
        <f>'Exportaciones mensual (90-23)'!AF354</f>
        <v>50709714.380000003</v>
      </c>
      <c r="DD355" s="29">
        <f>'Importaciones mensual (90-23)'!AK354</f>
        <v>16068999.999999998</v>
      </c>
      <c r="DE355" s="29">
        <f>'Saldo mensual (90-23)'!AK354</f>
        <v>-7256572.9000000004</v>
      </c>
      <c r="DF355" s="29">
        <f>'Exportaciones mensual (90-23)'!AG354</f>
        <v>31534167.100000001</v>
      </c>
      <c r="DG355" s="29">
        <f>'Importaciones mensual (90-23)'!AL354</f>
        <v>1735650</v>
      </c>
      <c r="DH355" s="29">
        <f>'Saldo mensual (90-23)'!AL354</f>
        <v>33846133.390000001</v>
      </c>
      <c r="DI355" s="29">
        <f>'Exportaciones mensual (90-23)'!AH354</f>
        <v>10482600.93</v>
      </c>
      <c r="DJ355" s="29">
        <f>'Importaciones mensual (90-23)'!AM354</f>
        <v>0</v>
      </c>
      <c r="DK355" s="29">
        <f>'Saldo mensual (90-23)'!AM354</f>
        <v>8958028.0700000003</v>
      </c>
      <c r="DL355" s="29">
        <f>'Exportaciones mensual (90-23)'!AI354</f>
        <v>212075385.53</v>
      </c>
      <c r="DM355" s="29">
        <f>'Importaciones mensual (90-23)'!AN354</f>
        <v>4010860</v>
      </c>
      <c r="DN355" s="29">
        <f>'Saldo mensual (90-23)'!AN354</f>
        <v>3150130.16</v>
      </c>
      <c r="DO355" s="29">
        <f>'Exportaciones mensual (90-23)'!AJ354</f>
        <v>65956599.689999998</v>
      </c>
      <c r="DP355" s="29">
        <f>'Importaciones mensual (90-23)'!AO354</f>
        <v>9357330</v>
      </c>
      <c r="DQ355" s="29">
        <f>'Saldo mensual (90-23)'!AO354</f>
        <v>89840402.069999993</v>
      </c>
      <c r="DR355" s="29">
        <f>'Exportaciones mensual (90-23)'!AP354</f>
        <v>75275445.379999995</v>
      </c>
      <c r="DS355" s="29">
        <f>'Importaciones mensual (90-23)'!AP354</f>
        <v>16209980.000000002</v>
      </c>
      <c r="DT355" s="29">
        <f>'Saldo mensual (90-23)'!AP354</f>
        <v>65918115.379999988</v>
      </c>
      <c r="DU355" s="29">
        <f>'Exportaciones mensual (90-23)'!AK354</f>
        <v>3040067.1</v>
      </c>
      <c r="DV355" s="29">
        <f>'Importaciones mensual (90-23)'!AQ354</f>
        <v>16973390</v>
      </c>
      <c r="DW355" s="29">
        <f>'Saldo mensual (90-23)'!AQ354</f>
        <v>29942849.359999999</v>
      </c>
      <c r="DX355" s="29">
        <f>'Exportaciones mensual (90-23)'!AL354</f>
        <v>49915133.390000001</v>
      </c>
      <c r="DY355" s="29">
        <f>'Importaciones mensual (90-23)'!AR354</f>
        <v>13317000</v>
      </c>
      <c r="DZ355" s="29">
        <f>'Saldo mensual (90-23)'!AR354</f>
        <v>34190740.899999999</v>
      </c>
      <c r="EA355" s="29">
        <f>'Exportaciones mensual (90-23)'!AM354</f>
        <v>10693678.07</v>
      </c>
      <c r="EB355" s="29">
        <f>'Importaciones mensual (90-23)'!AS354</f>
        <v>59868550</v>
      </c>
      <c r="EC355" s="29">
        <f>'Saldo mensual (90-23)'!AS354</f>
        <v>37161960.350000001</v>
      </c>
      <c r="ED355" s="29">
        <f>'Exportaciones mensual (90-23)'!AN354</f>
        <v>3150130.16</v>
      </c>
      <c r="EE355" s="29">
        <f>'Importaciones mensual (90-23)'!AT354</f>
        <v>218014360.00000012</v>
      </c>
      <c r="EF355" s="29">
        <f>'Saldo mensual (90-23)'!AT354</f>
        <v>319433093.41999972</v>
      </c>
    </row>
    <row r="356" spans="1:136">
      <c r="A356" s="9">
        <v>43405</v>
      </c>
      <c r="B356" s="29">
        <f>'Exportaciones mensual (90-23)'!B355</f>
        <v>1043245824.3099999</v>
      </c>
      <c r="C356" s="29">
        <f>'Importaciones mensual (90-23)'!B355</f>
        <v>859544610</v>
      </c>
      <c r="D356" s="29">
        <f>'Saldo mensual (90-23)'!B355</f>
        <v>183701214.30999994</v>
      </c>
      <c r="E356" s="29">
        <f>'Exportaciones mensual (90-23)'!C355</f>
        <v>115049465.61</v>
      </c>
      <c r="F356" s="29">
        <f>'Importaciones mensual (90-23)'!C355</f>
        <v>146522580</v>
      </c>
      <c r="G356" s="29">
        <f>'Saldo mensual (90-23)'!C355</f>
        <v>-31473114.390000001</v>
      </c>
      <c r="H356" s="30">
        <f>'Exportaciones mensual (90-23)'!D355</f>
        <v>98424043.280000001</v>
      </c>
      <c r="I356" s="29">
        <f>'Importaciones mensual (90-23)'!D355</f>
        <v>42080140</v>
      </c>
      <c r="J356" s="29">
        <f>'Saldo mensual (90-23)'!D355</f>
        <v>56343903.280000001</v>
      </c>
      <c r="K356" s="29">
        <f>'Exportaciones mensual (90-23)'!E355</f>
        <v>19664945.100000001</v>
      </c>
      <c r="L356" s="29">
        <f>'Importaciones mensual (90-23)'!E355</f>
        <v>0</v>
      </c>
      <c r="M356" s="31">
        <f>'Saldo mensual (90-23)'!E355</f>
        <v>19664945.100000001</v>
      </c>
      <c r="N356" s="29">
        <f>'Exportaciones mensual (90-23)'!F355</f>
        <v>60883303.710000001</v>
      </c>
      <c r="O356" s="29">
        <f>'Importaciones mensual (90-23)'!F355</f>
        <v>81092060</v>
      </c>
      <c r="P356" s="29">
        <f>'Saldo mensual (90-23)'!F355</f>
        <v>-20208756.289999999</v>
      </c>
      <c r="Q356" s="29">
        <f>'Exportaciones mensual (90-23)'!G355</f>
        <v>309973257.64999998</v>
      </c>
      <c r="R356" s="29">
        <f>'Importaciones mensual (90-23)'!G355</f>
        <v>44879460</v>
      </c>
      <c r="S356" s="29">
        <f>'Saldo mensual (90-23)'!G355</f>
        <v>265093797.65000001</v>
      </c>
      <c r="T356" s="29">
        <f>'Exportaciones mensual (90-23)'!F355</f>
        <v>60883303.710000001</v>
      </c>
      <c r="U356" s="29">
        <f>'Importaciones mensual (90-23)'!H355</f>
        <v>31219570</v>
      </c>
      <c r="V356" s="29">
        <f>'Saldo mensual (90-23)'!H355</f>
        <v>29338810.340000004</v>
      </c>
      <c r="W356" s="29">
        <f>'Exportaciones mensual (90-23)'!G355</f>
        <v>309973257.64999998</v>
      </c>
      <c r="X356" s="29">
        <f>'Importaciones mensual (90-23)'!I355</f>
        <v>144320380</v>
      </c>
      <c r="Y356" s="29">
        <f>'Saldo mensual (90-23)'!J355</f>
        <v>92417490.870000005</v>
      </c>
      <c r="Z356" s="29">
        <f>'Exportaciones mensual (90-23)'!H355</f>
        <v>60558380.340000004</v>
      </c>
      <c r="AA356" s="29">
        <f>'Importaciones mensual (90-23)'!J355</f>
        <v>25148630</v>
      </c>
      <c r="AB356" s="29">
        <f>'Saldo mensual (90-23)'!J355</f>
        <v>92417490.870000005</v>
      </c>
      <c r="AC356" s="29">
        <f>'Exportaciones mensual (90-23)'!I355</f>
        <v>51381611.229999997</v>
      </c>
      <c r="AD356" s="29">
        <f>'Exportaciones mensual (90-23)'!I355</f>
        <v>51381611.229999997</v>
      </c>
      <c r="AE356" s="29">
        <f>'Saldo mensual (90-23)'!K355</f>
        <v>739713.19000000134</v>
      </c>
      <c r="AF356" s="29">
        <f>'Exportaciones mensual (90-23)'!J355</f>
        <v>102750440.87</v>
      </c>
      <c r="AG356" s="29">
        <f>'Importaciones mensual (90-23)'!L355</f>
        <v>26440910</v>
      </c>
      <c r="AH356" s="29">
        <f>'Saldo mensual (90-23)'!L355</f>
        <v>86099950.140000001</v>
      </c>
      <c r="AI356" s="29">
        <f>'Exportaciones mensual (90-23)'!M355</f>
        <v>114589139.36</v>
      </c>
      <c r="AJ356" s="29">
        <f>'Importaciones mensual (90-23)'!M355</f>
        <v>676219690</v>
      </c>
      <c r="AK356" s="29">
        <f>'Saldo mensual (90-23)'!M355</f>
        <v>88148229.359999999</v>
      </c>
      <c r="AL356" s="29">
        <f>'Exportaciones mensual (90-23)'!K355</f>
        <v>25888343.190000001</v>
      </c>
      <c r="AM356" s="29">
        <f>'Importaciones mensual (90-23)'!N355</f>
        <v>217839690</v>
      </c>
      <c r="AN356" s="29">
        <f>'Saldo mensual (90-23)'!N355</f>
        <v>-231455440.00999999</v>
      </c>
      <c r="AO356" s="29">
        <f>'Exportaciones mensual (90-23)'!L355</f>
        <v>89138280.140000001</v>
      </c>
      <c r="AP356" s="29">
        <f>'Importaciones mensual (90-23)'!O355</f>
        <v>15333730</v>
      </c>
      <c r="AQ356" s="29">
        <f>'Saldo mensual (90-23)'!O355</f>
        <v>-141591061.53</v>
      </c>
      <c r="AR356" s="29">
        <f>'Exportaciones mensual (90-23)'!P355</f>
        <v>1254589.52</v>
      </c>
      <c r="AS356" s="29">
        <f>'Importaciones mensual (90-23)'!P355</f>
        <v>33340429.999999996</v>
      </c>
      <c r="AT356" s="29">
        <f>'Saldo mensual (90-23)'!P355</f>
        <v>-14079140.48</v>
      </c>
      <c r="AU356" s="29">
        <f>'Exportaciones mensual (90-23)'!M355</f>
        <v>114589139.36</v>
      </c>
      <c r="AV356" s="29">
        <f>'Importaciones mensual (90-23)'!Q355</f>
        <v>75210250</v>
      </c>
      <c r="AW356" s="29">
        <f>'Saldo mensual (90-23)'!Q355</f>
        <v>-1963023.0299999975</v>
      </c>
      <c r="AX356" s="29">
        <f>'Exportaciones mensual (90-23)'!N355</f>
        <v>444764249.99000001</v>
      </c>
      <c r="AY356" s="29">
        <f>'Importaciones mensual (90-23)'!R355</f>
        <v>72583250</v>
      </c>
      <c r="AZ356" s="29">
        <f>'Saldo mensual (90-23)'!R355</f>
        <v>147445477.91999999</v>
      </c>
      <c r="BA356" s="29">
        <f>'Exportaciones mensual (90-23)'!O355</f>
        <v>76248628.469999999</v>
      </c>
      <c r="BB356" s="29">
        <f>'Importaciones mensual (90-23)'!S355</f>
        <v>114024690</v>
      </c>
      <c r="BC356" s="29">
        <f>'Saldo mensual (90-23)'!S355</f>
        <v>-53285143.370000005</v>
      </c>
      <c r="BD356" s="29">
        <f>'Exportaciones mensual (90-23)'!P355</f>
        <v>1254589.52</v>
      </c>
      <c r="BE356" s="29">
        <f>'Importaciones mensual (90-23)'!T355</f>
        <v>36781360</v>
      </c>
      <c r="BF356" s="29">
        <f>'Saldo mensual (90-23)'!T355</f>
        <v>-53856361.329999998</v>
      </c>
      <c r="BG356" s="29">
        <f>'Exportaciones mensual (90-23)'!Q355</f>
        <v>31377406.969999999</v>
      </c>
      <c r="BH356" s="29">
        <f>'Importaciones mensual (90-23)'!U355</f>
        <v>18584990</v>
      </c>
      <c r="BI356" s="29">
        <f>'Saldo mensual (90-23)'!U355</f>
        <v>156329504.25</v>
      </c>
      <c r="BJ356" s="29">
        <f>'Exportaciones mensual (90-23)'!R355</f>
        <v>222655727.91999999</v>
      </c>
      <c r="BK356" s="29">
        <f>'Importaciones mensual (90-23)'!V355</f>
        <v>6766830</v>
      </c>
      <c r="BL356" s="29">
        <f>'Saldo mensual (90-23)'!V355</f>
        <v>42645272.899999999</v>
      </c>
      <c r="BM356" s="29">
        <f>'Exportaciones mensual (90-23)'!S355</f>
        <v>19298106.629999999</v>
      </c>
      <c r="BN356" s="29">
        <f>'Importaciones mensual (90-23)'!W355</f>
        <v>133591590</v>
      </c>
      <c r="BO356" s="29">
        <f>'Saldo mensual (90-23)'!W355</f>
        <v>-1515300.8499999996</v>
      </c>
      <c r="BP356" s="29">
        <f>'Exportaciones mensual (90-23)'!T355</f>
        <v>60168328.670000002</v>
      </c>
      <c r="BQ356" s="29">
        <f>'Importaciones mensual (90-23)'!X355</f>
        <v>38690770</v>
      </c>
      <c r="BR356" s="29">
        <f>'Saldo mensual (90-23)'!X355</f>
        <v>-30531221.530000001</v>
      </c>
      <c r="BS356" s="29">
        <f>'Exportaciones mensual (90-23)'!U355</f>
        <v>193110864.25</v>
      </c>
      <c r="BT356" s="29">
        <f>'Importaciones mensual (90-23)'!Y355</f>
        <v>37498240</v>
      </c>
      <c r="BU356" s="29">
        <f>'Saldo mensual (90-23)'!Y355</f>
        <v>6147620.7800000012</v>
      </c>
      <c r="BV356" s="29">
        <f>'Exportaciones mensual (90-23)'!V355</f>
        <v>61230262.899999999</v>
      </c>
      <c r="BW356" s="29">
        <f>'Importaciones mensual (90-23)'!Z355</f>
        <v>58659490</v>
      </c>
      <c r="BX356" s="29">
        <f>'Saldo mensual (90-23)'!Z355</f>
        <v>78245044.760000005</v>
      </c>
      <c r="BY356" s="29">
        <f>'Exportaciones mensual (90-23)'!W355</f>
        <v>5251529.1500000004</v>
      </c>
      <c r="BZ356" s="29">
        <f>'Importaciones mensual (90-23)'!AA355</f>
        <v>28617480</v>
      </c>
      <c r="CA356" s="29">
        <f>'Saldo mensual (90-23)'!AA355</f>
        <v>-23359751.789999999</v>
      </c>
      <c r="CB356" s="29">
        <f>'Exportaciones mensual (90-23)'!X355</f>
        <v>103060368.47</v>
      </c>
      <c r="CC356" s="29">
        <f>'Importaciones mensual (90-23)'!AB355</f>
        <v>838505420</v>
      </c>
      <c r="CD356" s="29">
        <f>'Saldo mensual (90-23)'!AB355</f>
        <v>38632693.060000002</v>
      </c>
      <c r="CE356" s="29">
        <f>'Exportaciones mensual (90-23)'!AC355</f>
        <v>667075317.74000001</v>
      </c>
      <c r="CF356" s="29">
        <f>'Importaciones mensual (90-23)'!AC355</f>
        <v>33064880.000000004</v>
      </c>
      <c r="CG356" s="29">
        <f>'Saldo mensual (90-23)'!AC355</f>
        <v>-171430102.25999999</v>
      </c>
      <c r="CH356" s="29">
        <f>'Exportaciones mensual (90-23)'!Y355</f>
        <v>44838390.780000001</v>
      </c>
      <c r="CI356" s="29">
        <f>'Importaciones mensual (90-23)'!AD355</f>
        <v>24292550</v>
      </c>
      <c r="CJ356" s="29">
        <f>'Saldo mensual (90-23)'!AD355</f>
        <v>-11582542.300000004</v>
      </c>
      <c r="CK356" s="29">
        <f>'Exportaciones mensual (90-23)'!Z355</f>
        <v>115743284.76000001</v>
      </c>
      <c r="CL356" s="29">
        <f>'Importaciones mensual (90-23)'!AE355</f>
        <v>70256440</v>
      </c>
      <c r="CM356" s="29">
        <f>'Saldo mensual (90-23)'!AE355</f>
        <v>37130901.240000002</v>
      </c>
      <c r="CN356" s="29">
        <f>'Exportaciones mensual (90-23)'!AA355</f>
        <v>35299738.210000001</v>
      </c>
      <c r="CO356" s="29">
        <f>'Importaciones mensual (90-23)'!AF355</f>
        <v>101084940</v>
      </c>
      <c r="CP356" s="29">
        <f>'Saldo mensual (90-23)'!AF355</f>
        <v>-38639640.340000004</v>
      </c>
      <c r="CQ356" s="29">
        <f>'Exportaciones mensual (90-23)'!AB355</f>
        <v>67250173.060000002</v>
      </c>
      <c r="CR356" s="29">
        <f>'Importaciones mensual (90-23)'!AG355</f>
        <v>20652040</v>
      </c>
      <c r="CS356" s="29">
        <f>'Saldo mensual (90-23)'!AG355</f>
        <v>-65782117.220000006</v>
      </c>
      <c r="CT356" s="29">
        <f>'Exportaciones mensual (90-23)'!AC355</f>
        <v>667075317.74000001</v>
      </c>
      <c r="CU356" s="29">
        <f>'Importaciones mensual (90-23)'!AH355</f>
        <v>26805160</v>
      </c>
      <c r="CV356" s="29">
        <f>'Saldo mensual (90-23)'!AH355</f>
        <v>-2221018.1700000018</v>
      </c>
      <c r="CW356" s="29">
        <f>'Exportaciones mensual (90-23)'!AC355</f>
        <v>667075317.74000001</v>
      </c>
      <c r="CX356" s="29">
        <f>'Importaciones mensual (90-23)'!AI355</f>
        <v>33821490</v>
      </c>
      <c r="CY356" s="29">
        <f>'Saldo mensual (90-23)'!AI355</f>
        <v>131193462.56</v>
      </c>
      <c r="CZ356" s="29">
        <f>'Exportaciones mensual (90-23)'!AE355</f>
        <v>61423451.240000002</v>
      </c>
      <c r="DA356" s="29">
        <f>'Importaciones mensual (90-23)'!AJ355</f>
        <v>31174930</v>
      </c>
      <c r="DB356" s="29">
        <f>'Saldo mensual (90-23)'!AJ355</f>
        <v>49813538.459999993</v>
      </c>
      <c r="DC356" s="29">
        <f>'Exportaciones mensual (90-23)'!AF355</f>
        <v>31616799.66</v>
      </c>
      <c r="DD356" s="29">
        <f>'Importaciones mensual (90-23)'!AK355</f>
        <v>57462800</v>
      </c>
      <c r="DE356" s="29">
        <f>'Saldo mensual (90-23)'!AK355</f>
        <v>-18888539.149999999</v>
      </c>
      <c r="DF356" s="29">
        <f>'Exportaciones mensual (90-23)'!AG355</f>
        <v>35302822.780000001</v>
      </c>
      <c r="DG356" s="29">
        <f>'Importaciones mensual (90-23)'!AL355</f>
        <v>977680</v>
      </c>
      <c r="DH356" s="29">
        <f>'Saldo mensual (90-23)'!AL355</f>
        <v>27154164.5</v>
      </c>
      <c r="DI356" s="29">
        <f>'Exportaciones mensual (90-23)'!AH355</f>
        <v>18431021.829999998</v>
      </c>
      <c r="DJ356" s="29">
        <f>'Importaciones mensual (90-23)'!AM355</f>
        <v>0</v>
      </c>
      <c r="DK356" s="29">
        <f>'Saldo mensual (90-23)'!AM355</f>
        <v>240639.95999999996</v>
      </c>
      <c r="DL356" s="29">
        <f>'Exportaciones mensual (90-23)'!AI355</f>
        <v>157998622.56</v>
      </c>
      <c r="DM356" s="29">
        <f>'Importaciones mensual (90-23)'!AN355</f>
        <v>9435030</v>
      </c>
      <c r="DN356" s="29">
        <f>'Saldo mensual (90-23)'!AN355</f>
        <v>2618047.77</v>
      </c>
      <c r="DO356" s="29">
        <f>'Exportaciones mensual (90-23)'!AJ355</f>
        <v>83635028.459999993</v>
      </c>
      <c r="DP356" s="29">
        <f>'Importaciones mensual (90-23)'!AO355</f>
        <v>946800</v>
      </c>
      <c r="DQ356" s="29">
        <f>'Saldo mensual (90-23)'!AO355</f>
        <v>110830500.87</v>
      </c>
      <c r="DR356" s="29">
        <f>'Exportaciones mensual (90-23)'!AP355</f>
        <v>30392551.82</v>
      </c>
      <c r="DS356" s="29">
        <f>'Importaciones mensual (90-23)'!AP355</f>
        <v>1006850</v>
      </c>
      <c r="DT356" s="29">
        <f>'Saldo mensual (90-23)'!AP355</f>
        <v>29445751.82</v>
      </c>
      <c r="DU356" s="29">
        <f>'Exportaciones mensual (90-23)'!AK355</f>
        <v>12286390.85</v>
      </c>
      <c r="DV356" s="29">
        <f>'Importaciones mensual (90-23)'!AQ355</f>
        <v>11555910</v>
      </c>
      <c r="DW356" s="29">
        <f>'Saldo mensual (90-23)'!AQ355</f>
        <v>7393790.6600000001</v>
      </c>
      <c r="DX356" s="29">
        <f>'Exportaciones mensual (90-23)'!AL355</f>
        <v>84616964.5</v>
      </c>
      <c r="DY356" s="29">
        <f>'Importaciones mensual (90-23)'!AR355</f>
        <v>1504540</v>
      </c>
      <c r="DZ356" s="29">
        <f>'Saldo mensual (90-23)'!AR355</f>
        <v>29648790.020000003</v>
      </c>
      <c r="EA356" s="29">
        <f>'Exportaciones mensual (90-23)'!AM355</f>
        <v>1218319.96</v>
      </c>
      <c r="EB356" s="29">
        <f>'Importaciones mensual (90-23)'!AS355</f>
        <v>24449130</v>
      </c>
      <c r="EC356" s="29">
        <f>'Saldo mensual (90-23)'!AS355</f>
        <v>86579437.340000004</v>
      </c>
      <c r="ED356" s="29">
        <f>'Exportaciones mensual (90-23)'!AN355</f>
        <v>2618047.77</v>
      </c>
      <c r="EE356" s="29">
        <f>'Importaciones mensual (90-23)'!AT355</f>
        <v>160781210.00000057</v>
      </c>
      <c r="EF356" s="29">
        <f>'Saldo mensual (90-23)'!AT355</f>
        <v>188758481.30999875</v>
      </c>
    </row>
    <row r="357" spans="1:136">
      <c r="A357" s="9">
        <v>43435</v>
      </c>
      <c r="B357" s="29">
        <f>'Exportaciones mensual (90-23)'!B356</f>
        <v>1008106572.15</v>
      </c>
      <c r="C357" s="29">
        <f>'Importaciones mensual (90-23)'!B356</f>
        <v>762032940</v>
      </c>
      <c r="D357" s="29">
        <f>'Saldo mensual (90-23)'!B356</f>
        <v>246073632.14999998</v>
      </c>
      <c r="E357" s="29">
        <f>'Exportaciones mensual (90-23)'!C356</f>
        <v>98392540.400000006</v>
      </c>
      <c r="F357" s="29">
        <f>'Importaciones mensual (90-23)'!C356</f>
        <v>83321530</v>
      </c>
      <c r="G357" s="29">
        <f>'Saldo mensual (90-23)'!C356</f>
        <v>15071010.400000006</v>
      </c>
      <c r="H357" s="30">
        <f>'Exportaciones mensual (90-23)'!D356</f>
        <v>85647317.75</v>
      </c>
      <c r="I357" s="29">
        <f>'Importaciones mensual (90-23)'!D356</f>
        <v>29694810</v>
      </c>
      <c r="J357" s="29">
        <f>'Saldo mensual (90-23)'!D356</f>
        <v>55952507.75</v>
      </c>
      <c r="K357" s="29">
        <f>'Exportaciones mensual (90-23)'!E356</f>
        <v>13767037.529999999</v>
      </c>
      <c r="L357" s="29">
        <f>'Importaciones mensual (90-23)'!E356</f>
        <v>130149.99999999999</v>
      </c>
      <c r="M357" s="31">
        <f>'Saldo mensual (90-23)'!E356</f>
        <v>13636887.529999999</v>
      </c>
      <c r="N357" s="29">
        <f>'Exportaciones mensual (90-23)'!F356</f>
        <v>57533086.670000002</v>
      </c>
      <c r="O357" s="29">
        <f>'Importaciones mensual (90-23)'!F356</f>
        <v>80813870</v>
      </c>
      <c r="P357" s="29">
        <f>'Saldo mensual (90-23)'!F356</f>
        <v>-23280783.329999998</v>
      </c>
      <c r="Q357" s="29">
        <f>'Exportaciones mensual (90-23)'!G356</f>
        <v>252964876.78</v>
      </c>
      <c r="R357" s="29">
        <f>'Importaciones mensual (90-23)'!G356</f>
        <v>41566620</v>
      </c>
      <c r="S357" s="29">
        <f>'Saldo mensual (90-23)'!G356</f>
        <v>211398256.78</v>
      </c>
      <c r="T357" s="29">
        <f>'Exportaciones mensual (90-23)'!F356</f>
        <v>57533086.670000002</v>
      </c>
      <c r="U357" s="29">
        <f>'Importaciones mensual (90-23)'!H356</f>
        <v>14132800</v>
      </c>
      <c r="V357" s="29">
        <f>'Saldo mensual (90-23)'!H356</f>
        <v>50822791.109999999</v>
      </c>
      <c r="W357" s="29">
        <f>'Exportaciones mensual (90-23)'!G356</f>
        <v>252964876.78</v>
      </c>
      <c r="X357" s="29">
        <f>'Importaciones mensual (90-23)'!I356</f>
        <v>92318950</v>
      </c>
      <c r="Y357" s="29">
        <f>'Saldo mensual (90-23)'!J356</f>
        <v>113601641.97</v>
      </c>
      <c r="Z357" s="29">
        <f>'Exportaciones mensual (90-23)'!H356</f>
        <v>64955591.109999999</v>
      </c>
      <c r="AA357" s="29">
        <f>'Importaciones mensual (90-23)'!J356</f>
        <v>21141780</v>
      </c>
      <c r="AB357" s="29">
        <f>'Saldo mensual (90-23)'!J356</f>
        <v>113601641.97</v>
      </c>
      <c r="AC357" s="29">
        <f>'Exportaciones mensual (90-23)'!I356</f>
        <v>66856037</v>
      </c>
      <c r="AD357" s="29">
        <f>'Exportaciones mensual (90-23)'!I356</f>
        <v>66856037</v>
      </c>
      <c r="AE357" s="29">
        <f>'Saldo mensual (90-23)'!K356</f>
        <v>1633682.2800000012</v>
      </c>
      <c r="AF357" s="29">
        <f>'Exportaciones mensual (90-23)'!J356</f>
        <v>120783191.97</v>
      </c>
      <c r="AG357" s="29">
        <f>'Importaciones mensual (90-23)'!L356</f>
        <v>22880730</v>
      </c>
      <c r="AH357" s="29">
        <f>'Saldo mensual (90-23)'!L356</f>
        <v>67870769.799999997</v>
      </c>
      <c r="AI357" s="29">
        <f>'Exportaciones mensual (90-23)'!M356</f>
        <v>104031442.59999999</v>
      </c>
      <c r="AJ357" s="29">
        <f>'Importaciones mensual (90-23)'!M356</f>
        <v>674066950</v>
      </c>
      <c r="AK357" s="29">
        <f>'Saldo mensual (90-23)'!M356</f>
        <v>81150712.599999994</v>
      </c>
      <c r="AL357" s="29">
        <f>'Exportaciones mensual (90-23)'!K356</f>
        <v>22775462.280000001</v>
      </c>
      <c r="AM357" s="29">
        <f>'Importaciones mensual (90-23)'!N356</f>
        <v>216841440</v>
      </c>
      <c r="AN357" s="29">
        <f>'Saldo mensual (90-23)'!N356</f>
        <v>-320634681.52999997</v>
      </c>
      <c r="AO357" s="29">
        <f>'Exportaciones mensual (90-23)'!L356</f>
        <v>79675119.799999997</v>
      </c>
      <c r="AP357" s="29">
        <f>'Importaciones mensual (90-23)'!O356</f>
        <v>17771220</v>
      </c>
      <c r="AQ357" s="29">
        <f>'Saldo mensual (90-23)'!O356</f>
        <v>-160303959.38</v>
      </c>
      <c r="AR357" s="29">
        <f>'Exportaciones mensual (90-23)'!P356</f>
        <v>1501476.47</v>
      </c>
      <c r="AS357" s="29">
        <f>'Importaciones mensual (90-23)'!P356</f>
        <v>12681520</v>
      </c>
      <c r="AT357" s="29">
        <f>'Saldo mensual (90-23)'!P356</f>
        <v>-16269743.529999999</v>
      </c>
      <c r="AU357" s="29">
        <f>'Exportaciones mensual (90-23)'!M356</f>
        <v>104031442.59999999</v>
      </c>
      <c r="AV357" s="29">
        <f>'Importaciones mensual (90-23)'!Q356</f>
        <v>79856730</v>
      </c>
      <c r="AW357" s="29">
        <f>'Saldo mensual (90-23)'!Q356</f>
        <v>2642410.3100000005</v>
      </c>
      <c r="AX357" s="29">
        <f>'Exportaciones mensual (90-23)'!N356</f>
        <v>353432268.47000003</v>
      </c>
      <c r="AY357" s="29">
        <f>'Importaciones mensual (90-23)'!R356</f>
        <v>56041500</v>
      </c>
      <c r="AZ357" s="29">
        <f>'Saldo mensual (90-23)'!R356</f>
        <v>-4333924.4099999964</v>
      </c>
      <c r="BA357" s="29">
        <f>'Exportaciones mensual (90-23)'!O356</f>
        <v>56537480.619999997</v>
      </c>
      <c r="BB357" s="29">
        <f>'Importaciones mensual (90-23)'!S356</f>
        <v>104274270</v>
      </c>
      <c r="BC357" s="29">
        <f>'Saldo mensual (90-23)'!S356</f>
        <v>-40301538.850000001</v>
      </c>
      <c r="BD357" s="29">
        <f>'Exportaciones mensual (90-23)'!P356</f>
        <v>1501476.47</v>
      </c>
      <c r="BE357" s="29">
        <f>'Importaciones mensual (90-23)'!T356</f>
        <v>19604930</v>
      </c>
      <c r="BF357" s="29">
        <f>'Saldo mensual (90-23)'!T356</f>
        <v>-7816835.8799999952</v>
      </c>
      <c r="BG357" s="29">
        <f>'Exportaciones mensual (90-23)'!Q356</f>
        <v>15323930.310000001</v>
      </c>
      <c r="BH357" s="29">
        <f>'Importaciones mensual (90-23)'!U356</f>
        <v>9267290</v>
      </c>
      <c r="BI357" s="29">
        <f>'Saldo mensual (90-23)'!U356</f>
        <v>123005409.97</v>
      </c>
      <c r="BJ357" s="29">
        <f>'Exportaciones mensual (90-23)'!R356</f>
        <v>75522805.590000004</v>
      </c>
      <c r="BK357" s="29">
        <f>'Importaciones mensual (90-23)'!V356</f>
        <v>7893960</v>
      </c>
      <c r="BL357" s="29">
        <f>'Saldo mensual (90-23)'!V356</f>
        <v>29761946.659999996</v>
      </c>
      <c r="BM357" s="29">
        <f>'Exportaciones mensual (90-23)'!S356</f>
        <v>15739961.15</v>
      </c>
      <c r="BN357" s="29">
        <f>'Importaciones mensual (90-23)'!W356</f>
        <v>154097270</v>
      </c>
      <c r="BO357" s="29">
        <f>'Saldo mensual (90-23)'!W356</f>
        <v>-4170057.5099999993</v>
      </c>
      <c r="BP357" s="29">
        <f>'Exportaciones mensual (90-23)'!T356</f>
        <v>96457434.120000005</v>
      </c>
      <c r="BQ357" s="29">
        <f>'Importaciones mensual (90-23)'!X356</f>
        <v>52816820</v>
      </c>
      <c r="BR357" s="29">
        <f>'Saldo mensual (90-23)'!X356</f>
        <v>-67674688.879999995</v>
      </c>
      <c r="BS357" s="29">
        <f>'Exportaciones mensual (90-23)'!U356</f>
        <v>142610339.97</v>
      </c>
      <c r="BT357" s="29">
        <f>'Importaciones mensual (90-23)'!Y356</f>
        <v>40048520</v>
      </c>
      <c r="BU357" s="29">
        <f>'Saldo mensual (90-23)'!Y356</f>
        <v>10848144.32</v>
      </c>
      <c r="BV357" s="29">
        <f>'Exportaciones mensual (90-23)'!V356</f>
        <v>39029236.659999996</v>
      </c>
      <c r="BW357" s="29">
        <f>'Importaciones mensual (90-23)'!Z356</f>
        <v>54479090</v>
      </c>
      <c r="BX357" s="29">
        <f>'Saldo mensual (90-23)'!Z356</f>
        <v>69724588.909999996</v>
      </c>
      <c r="BY357" s="29">
        <f>'Exportaciones mensual (90-23)'!W356</f>
        <v>3723902.49</v>
      </c>
      <c r="BZ357" s="29">
        <f>'Importaciones mensual (90-23)'!AA356</f>
        <v>16397390.000000002</v>
      </c>
      <c r="CA357" s="29">
        <f>'Saldo mensual (90-23)'!AA356</f>
        <v>86941022.24000001</v>
      </c>
      <c r="CB357" s="29">
        <f>'Exportaciones mensual (90-23)'!X356</f>
        <v>86422581.120000005</v>
      </c>
      <c r="CC357" s="29">
        <f>'Importaciones mensual (90-23)'!AB356</f>
        <v>758136430</v>
      </c>
      <c r="CD357" s="29">
        <f>'Saldo mensual (90-23)'!AB356</f>
        <v>41400240.100000001</v>
      </c>
      <c r="CE357" s="29">
        <f>'Exportaciones mensual (90-23)'!AC356</f>
        <v>542648163.92999995</v>
      </c>
      <c r="CF357" s="29">
        <f>'Importaciones mensual (90-23)'!AC356</f>
        <v>25899870</v>
      </c>
      <c r="CG357" s="29">
        <f>'Saldo mensual (90-23)'!AC356</f>
        <v>-215488266.07000005</v>
      </c>
      <c r="CH357" s="29">
        <f>'Exportaciones mensual (90-23)'!Y356</f>
        <v>63664964.32</v>
      </c>
      <c r="CI357" s="29">
        <f>'Importaciones mensual (90-23)'!AD356</f>
        <v>19886270</v>
      </c>
      <c r="CJ357" s="29">
        <f>'Saldo mensual (90-23)'!AD356</f>
        <v>-2056813.4200000018</v>
      </c>
      <c r="CK357" s="29">
        <f>'Exportaciones mensual (90-23)'!Z356</f>
        <v>109773108.91</v>
      </c>
      <c r="CL357" s="29">
        <f>'Importaciones mensual (90-23)'!AE356</f>
        <v>72667320</v>
      </c>
      <c r="CM357" s="29">
        <f>'Saldo mensual (90-23)'!AE356</f>
        <v>117637605.13</v>
      </c>
      <c r="CN357" s="29">
        <f>'Exportaciones mensual (90-23)'!AA356</f>
        <v>141420112.24000001</v>
      </c>
      <c r="CO357" s="29">
        <f>'Importaciones mensual (90-23)'!AF356</f>
        <v>74035240</v>
      </c>
      <c r="CP357" s="29">
        <f>'Saldo mensual (90-23)'!AF356</f>
        <v>-36807443.030000001</v>
      </c>
      <c r="CQ357" s="29">
        <f>'Exportaciones mensual (90-23)'!AB356</f>
        <v>57797630.100000001</v>
      </c>
      <c r="CR357" s="29">
        <f>'Importaciones mensual (90-23)'!AG356</f>
        <v>19428090</v>
      </c>
      <c r="CS357" s="29">
        <f>'Saldo mensual (90-23)'!AG356</f>
        <v>-36046990.579999998</v>
      </c>
      <c r="CT357" s="29">
        <f>'Exportaciones mensual (90-23)'!AC356</f>
        <v>542648163.92999995</v>
      </c>
      <c r="CU357" s="29">
        <f>'Importaciones mensual (90-23)'!AH356</f>
        <v>40363650</v>
      </c>
      <c r="CV357" s="29">
        <f>'Saldo mensual (90-23)'!AH356</f>
        <v>-10502402.859999999</v>
      </c>
      <c r="CW357" s="29">
        <f>'Exportaciones mensual (90-23)'!AC356</f>
        <v>542648163.92999995</v>
      </c>
      <c r="CX357" s="29">
        <f>'Importaciones mensual (90-23)'!AI356</f>
        <v>32326270</v>
      </c>
      <c r="CY357" s="29">
        <f>'Saldo mensual (90-23)'!AI356</f>
        <v>76595949.099999994</v>
      </c>
      <c r="CZ357" s="29">
        <f>'Exportaciones mensual (90-23)'!AE356</f>
        <v>137523875.13</v>
      </c>
      <c r="DA357" s="29">
        <f>'Importaciones mensual (90-23)'!AJ356</f>
        <v>9620270</v>
      </c>
      <c r="DB357" s="29">
        <f>'Saldo mensual (90-23)'!AJ356</f>
        <v>78669358.689999998</v>
      </c>
      <c r="DC357" s="29">
        <f>'Exportaciones mensual (90-23)'!AF356</f>
        <v>35859876.969999999</v>
      </c>
      <c r="DD357" s="29">
        <f>'Importaciones mensual (90-23)'!AK356</f>
        <v>44580360</v>
      </c>
      <c r="DE357" s="29">
        <f>'Saldo mensual (90-23)'!AK356</f>
        <v>9899027.3099999987</v>
      </c>
      <c r="DF357" s="29">
        <f>'Exportaciones mensual (90-23)'!AG356</f>
        <v>37988249.420000002</v>
      </c>
      <c r="DG357" s="29">
        <f>'Importaciones mensual (90-23)'!AL356</f>
        <v>674150</v>
      </c>
      <c r="DH357" s="29">
        <f>'Saldo mensual (90-23)'!AL356</f>
        <v>17746485.109999999</v>
      </c>
      <c r="DI357" s="29">
        <f>'Exportaciones mensual (90-23)'!AH356</f>
        <v>8925687.1400000006</v>
      </c>
      <c r="DJ357" s="29">
        <f>'Importaciones mensual (90-23)'!AM356</f>
        <v>130</v>
      </c>
      <c r="DK357" s="29">
        <f>'Saldo mensual (90-23)'!AM356</f>
        <v>17198482.109999999</v>
      </c>
      <c r="DL357" s="29">
        <f>'Exportaciones mensual (90-23)'!AI356</f>
        <v>116959599.09999999</v>
      </c>
      <c r="DM357" s="29">
        <f>'Importaciones mensual (90-23)'!AN356</f>
        <v>0</v>
      </c>
      <c r="DN357" s="29">
        <f>'Saldo mensual (90-23)'!AN356</f>
        <v>5453140.54</v>
      </c>
      <c r="DO357" s="29">
        <f>'Exportaciones mensual (90-23)'!AJ356</f>
        <v>110995628.69</v>
      </c>
      <c r="DP357" s="29">
        <f>'Importaciones mensual (90-23)'!AO356</f>
        <v>791770</v>
      </c>
      <c r="DQ357" s="29">
        <f>'Saldo mensual (90-23)'!AO356</f>
        <v>218531710.22</v>
      </c>
      <c r="DR357" s="29">
        <f>'Exportaciones mensual (90-23)'!AP356</f>
        <v>4835597.2300000004</v>
      </c>
      <c r="DS357" s="29">
        <f>'Importaciones mensual (90-23)'!AP356</f>
        <v>1601390</v>
      </c>
      <c r="DT357" s="29">
        <f>'Saldo mensual (90-23)'!AP356</f>
        <v>4043827.2300000004</v>
      </c>
      <c r="DU357" s="29">
        <f>'Exportaciones mensual (90-23)'!AK356</f>
        <v>19519297.309999999</v>
      </c>
      <c r="DV357" s="29">
        <f>'Importaciones mensual (90-23)'!AQ356</f>
        <v>8285880.0000000009</v>
      </c>
      <c r="DW357" s="29">
        <f>'Saldo mensual (90-23)'!AQ356</f>
        <v>34804366.799999997</v>
      </c>
      <c r="DX357" s="29">
        <f>'Exportaciones mensual (90-23)'!AL356</f>
        <v>62326845.109999999</v>
      </c>
      <c r="DY357" s="29">
        <f>'Importaciones mensual (90-23)'!AR356</f>
        <v>994190</v>
      </c>
      <c r="DZ357" s="29">
        <f>'Saldo mensual (90-23)'!AR356</f>
        <v>15070406.120000001</v>
      </c>
      <c r="EA357" s="29">
        <f>'Exportaciones mensual (90-23)'!AM356</f>
        <v>17872632.109999999</v>
      </c>
      <c r="EB357" s="29">
        <f>'Importaciones mensual (90-23)'!AS356</f>
        <v>11673360</v>
      </c>
      <c r="EC357" s="29">
        <f>'Saldo mensual (90-23)'!AS356</f>
        <v>121985883.73</v>
      </c>
      <c r="ED357" s="29">
        <f>'Exportaciones mensual (90-23)'!AN356</f>
        <v>5453270.54</v>
      </c>
      <c r="EE357" s="29">
        <f>'Importaciones mensual (90-23)'!AT356</f>
        <v>177366480.00000083</v>
      </c>
      <c r="EF357" s="29">
        <f>'Saldo mensual (90-23)'!AT356</f>
        <v>450979157.1499995</v>
      </c>
    </row>
    <row r="358" spans="1:136">
      <c r="A358" s="9">
        <v>43466</v>
      </c>
      <c r="B358" s="29">
        <f>'Exportaciones mensual (90-23)'!B357</f>
        <v>699843977.77999997</v>
      </c>
      <c r="C358" s="29">
        <f>'Importaciones mensual (90-23)'!B357</f>
        <v>741614950</v>
      </c>
      <c r="D358" s="29">
        <f>'Saldo mensual (90-23)'!B357</f>
        <v>-41770972.220000029</v>
      </c>
      <c r="E358" s="29">
        <f>'Exportaciones mensual (90-23)'!C357</f>
        <v>74106306.819999993</v>
      </c>
      <c r="F358" s="29">
        <f>'Importaciones mensual (90-23)'!C357</f>
        <v>96801800</v>
      </c>
      <c r="G358" s="29">
        <f>'Saldo mensual (90-23)'!C357</f>
        <v>-22695493.180000007</v>
      </c>
      <c r="H358" s="30">
        <f>'Exportaciones mensual (90-23)'!D357</f>
        <v>66383910.030000001</v>
      </c>
      <c r="I358" s="29">
        <f>'Importaciones mensual (90-23)'!D357</f>
        <v>35763600</v>
      </c>
      <c r="J358" s="29">
        <f>'Saldo mensual (90-23)'!D357</f>
        <v>30620310.030000001</v>
      </c>
      <c r="K358" s="29">
        <f>'Exportaciones mensual (90-23)'!E357</f>
        <v>2278960.65</v>
      </c>
      <c r="L358" s="29">
        <f>'Importaciones mensual (90-23)'!E357</f>
        <v>168210</v>
      </c>
      <c r="M358" s="31">
        <f>'Saldo mensual (90-23)'!E357</f>
        <v>2110750.65</v>
      </c>
      <c r="N358" s="29">
        <f>'Exportaciones mensual (90-23)'!F357</f>
        <v>44900521.25</v>
      </c>
      <c r="O358" s="29">
        <f>'Importaciones mensual (90-23)'!F357</f>
        <v>99518360</v>
      </c>
      <c r="P358" s="29">
        <f>'Saldo mensual (90-23)'!F357</f>
        <v>-54617838.75</v>
      </c>
      <c r="Q358" s="29">
        <f>'Exportaciones mensual (90-23)'!G357</f>
        <v>285722751.19</v>
      </c>
      <c r="R358" s="29">
        <f>'Importaciones mensual (90-23)'!G357</f>
        <v>46803410</v>
      </c>
      <c r="S358" s="29">
        <f>'Saldo mensual (90-23)'!G357</f>
        <v>238919341.19</v>
      </c>
      <c r="T358" s="29">
        <f>'Exportaciones mensual (90-23)'!F357</f>
        <v>44900521.25</v>
      </c>
      <c r="U358" s="29">
        <f>'Importaciones mensual (90-23)'!H357</f>
        <v>13028660</v>
      </c>
      <c r="V358" s="29">
        <f>'Saldo mensual (90-23)'!H357</f>
        <v>38632254.700000003</v>
      </c>
      <c r="W358" s="29">
        <f>'Exportaciones mensual (90-23)'!G357</f>
        <v>285722751.19</v>
      </c>
      <c r="X358" s="29">
        <f>'Importaciones mensual (90-23)'!I357</f>
        <v>105290900</v>
      </c>
      <c r="Y358" s="29">
        <f>'Saldo mensual (90-23)'!J357</f>
        <v>80051681.849999994</v>
      </c>
      <c r="Z358" s="29">
        <f>'Exportaciones mensual (90-23)'!H357</f>
        <v>51660914.700000003</v>
      </c>
      <c r="AA358" s="29">
        <f>'Importaciones mensual (90-23)'!J357</f>
        <v>24826380</v>
      </c>
      <c r="AB358" s="29">
        <f>'Saldo mensual (90-23)'!J357</f>
        <v>80051681.849999994</v>
      </c>
      <c r="AC358" s="29">
        <f>'Exportaciones mensual (90-23)'!I357</f>
        <v>83451703.689999998</v>
      </c>
      <c r="AD358" s="29">
        <f>'Exportaciones mensual (90-23)'!I357</f>
        <v>83451703.689999998</v>
      </c>
      <c r="AE358" s="29">
        <f>'Saldo mensual (90-23)'!K357</f>
        <v>-1771763.2600000016</v>
      </c>
      <c r="AF358" s="29">
        <f>'Exportaciones mensual (90-23)'!J357</f>
        <v>95380101.849999994</v>
      </c>
      <c r="AG358" s="29">
        <f>'Importaciones mensual (90-23)'!L357</f>
        <v>34526080</v>
      </c>
      <c r="AH358" s="29">
        <f>'Saldo mensual (90-23)'!L357</f>
        <v>67962255.599999994</v>
      </c>
      <c r="AI358" s="29">
        <f>'Exportaciones mensual (90-23)'!M357</f>
        <v>81265383.010000005</v>
      </c>
      <c r="AJ358" s="29">
        <f>'Importaciones mensual (90-23)'!M357</f>
        <v>689087680</v>
      </c>
      <c r="AK358" s="29">
        <f>'Saldo mensual (90-23)'!M357</f>
        <v>46739303.010000005</v>
      </c>
      <c r="AL358" s="29">
        <f>'Exportaciones mensual (90-23)'!K357</f>
        <v>23054616.739999998</v>
      </c>
      <c r="AM358" s="29">
        <f>'Importaciones mensual (90-23)'!N357</f>
        <v>258950060</v>
      </c>
      <c r="AN358" s="29">
        <f>'Saldo mensual (90-23)'!N357</f>
        <v>-387991736.72000003</v>
      </c>
      <c r="AO358" s="29">
        <f>'Exportaciones mensual (90-23)'!L357</f>
        <v>76647511.340000004</v>
      </c>
      <c r="AP358" s="29">
        <f>'Importaciones mensual (90-23)'!O357</f>
        <v>14423210</v>
      </c>
      <c r="AQ358" s="29">
        <f>'Saldo mensual (90-23)'!O357</f>
        <v>-181841502.80000001</v>
      </c>
      <c r="AR358" s="29">
        <f>'Exportaciones mensual (90-23)'!P357</f>
        <v>1162748.17</v>
      </c>
      <c r="AS358" s="29">
        <f>'Importaciones mensual (90-23)'!P357</f>
        <v>22079810</v>
      </c>
      <c r="AT358" s="29">
        <f>'Saldo mensual (90-23)'!P357</f>
        <v>-13260461.83</v>
      </c>
      <c r="AU358" s="29">
        <f>'Exportaciones mensual (90-23)'!M357</f>
        <v>81265383.010000005</v>
      </c>
      <c r="AV358" s="29">
        <f>'Importaciones mensual (90-23)'!Q357</f>
        <v>87472790</v>
      </c>
      <c r="AW358" s="29">
        <f>'Saldo mensual (90-23)'!Q357</f>
        <v>-7810916.9000000004</v>
      </c>
      <c r="AX358" s="29">
        <f>'Exportaciones mensual (90-23)'!N357</f>
        <v>301095943.27999997</v>
      </c>
      <c r="AY358" s="29">
        <f>'Importaciones mensual (90-23)'!R357</f>
        <v>70829090</v>
      </c>
      <c r="AZ358" s="29">
        <f>'Saldo mensual (90-23)'!R357</f>
        <v>36886521.909999996</v>
      </c>
      <c r="BA358" s="29">
        <f>'Exportaciones mensual (90-23)'!O357</f>
        <v>77108557.200000003</v>
      </c>
      <c r="BB358" s="29">
        <f>'Importaciones mensual (90-23)'!S357</f>
        <v>138545080</v>
      </c>
      <c r="BC358" s="29">
        <f>'Saldo mensual (90-23)'!S357</f>
        <v>-2692913.5699999928</v>
      </c>
      <c r="BD358" s="29">
        <f>'Exportaciones mensual (90-23)'!P357</f>
        <v>1162748.17</v>
      </c>
      <c r="BE358" s="29">
        <f>'Importaciones mensual (90-23)'!T357</f>
        <v>59385400</v>
      </c>
      <c r="BF358" s="29">
        <f>'Saldo mensual (90-23)'!T357</f>
        <v>-61877625.170000002</v>
      </c>
      <c r="BG358" s="29">
        <f>'Exportaciones mensual (90-23)'!Q357</f>
        <v>14268893.1</v>
      </c>
      <c r="BH358" s="29">
        <f>'Importaciones mensual (90-23)'!U357</f>
        <v>16185040</v>
      </c>
      <c r="BI358" s="29">
        <f>'Saldo mensual (90-23)'!U357</f>
        <v>4610107.2100000009</v>
      </c>
      <c r="BJ358" s="29">
        <f>'Exportaciones mensual (90-23)'!R357</f>
        <v>124359311.91</v>
      </c>
      <c r="BK358" s="29">
        <f>'Importaciones mensual (90-23)'!V357</f>
        <v>6822980</v>
      </c>
      <c r="BL358" s="29">
        <f>'Saldo mensual (90-23)'!V357</f>
        <v>21585179.520000003</v>
      </c>
      <c r="BM358" s="29">
        <f>'Exportaciones mensual (90-23)'!S357</f>
        <v>68136176.430000007</v>
      </c>
      <c r="BN358" s="29">
        <f>'Importaciones mensual (90-23)'!W357</f>
        <v>162714130</v>
      </c>
      <c r="BO358" s="29">
        <f>'Saldo mensual (90-23)'!W357</f>
        <v>3818639.49</v>
      </c>
      <c r="BP358" s="29">
        <f>'Exportaciones mensual (90-23)'!T357</f>
        <v>76667454.829999998</v>
      </c>
      <c r="BQ358" s="29">
        <f>'Importaciones mensual (90-23)'!X357</f>
        <v>65315520.000000007</v>
      </c>
      <c r="BR358" s="29">
        <f>'Saldo mensual (90-23)'!X357</f>
        <v>-83706838.870000005</v>
      </c>
      <c r="BS358" s="29">
        <f>'Exportaciones mensual (90-23)'!U357</f>
        <v>63995507.210000001</v>
      </c>
      <c r="BT358" s="29">
        <f>'Importaciones mensual (90-23)'!Y357</f>
        <v>29384620</v>
      </c>
      <c r="BU358" s="29">
        <f>'Saldo mensual (90-23)'!Y357</f>
        <v>-42076760.670000009</v>
      </c>
      <c r="BV358" s="29">
        <f>'Exportaciones mensual (90-23)'!V357</f>
        <v>37770219.520000003</v>
      </c>
      <c r="BW358" s="29">
        <f>'Importaciones mensual (90-23)'!Z357</f>
        <v>54258390</v>
      </c>
      <c r="BX358" s="29">
        <f>'Saldo mensual (90-23)'!Z357</f>
        <v>83134776.659999996</v>
      </c>
      <c r="BY358" s="29">
        <f>'Exportaciones mensual (90-23)'!W357</f>
        <v>10641619.49</v>
      </c>
      <c r="BZ358" s="29">
        <f>'Importaciones mensual (90-23)'!AA357</f>
        <v>7574040</v>
      </c>
      <c r="CA358" s="29">
        <f>'Saldo mensual (90-23)'!AA357</f>
        <v>132179614.03000002</v>
      </c>
      <c r="CB358" s="29">
        <f>'Exportaciones mensual (90-23)'!X357</f>
        <v>79007291.129999995</v>
      </c>
      <c r="CC358" s="29">
        <f>'Importaciones mensual (90-23)'!AB357</f>
        <v>810078580</v>
      </c>
      <c r="CD358" s="29">
        <f>'Saldo mensual (90-23)'!AB357</f>
        <v>32455196.289999995</v>
      </c>
      <c r="CE358" s="29">
        <f>'Exportaciones mensual (90-23)'!AC357</f>
        <v>264369378.18000001</v>
      </c>
      <c r="CF358" s="29">
        <f>'Importaciones mensual (90-23)'!AC357</f>
        <v>43036620</v>
      </c>
      <c r="CG358" s="29">
        <f>'Saldo mensual (90-23)'!AC357</f>
        <v>-545709201.81999993</v>
      </c>
      <c r="CH358" s="29">
        <f>'Exportaciones mensual (90-23)'!Y357</f>
        <v>23238759.329999998</v>
      </c>
      <c r="CI358" s="29">
        <f>'Importaciones mensual (90-23)'!AD357</f>
        <v>24451000</v>
      </c>
      <c r="CJ358" s="29">
        <f>'Saldo mensual (90-23)'!AD357</f>
        <v>-32954699.490000002</v>
      </c>
      <c r="CK358" s="29">
        <f>'Exportaciones mensual (90-23)'!Z357</f>
        <v>112519396.66</v>
      </c>
      <c r="CL358" s="29">
        <f>'Importaciones mensual (90-23)'!AE357</f>
        <v>72976460</v>
      </c>
      <c r="CM358" s="29">
        <f>'Saldo mensual (90-23)'!AE357</f>
        <v>183962242.59</v>
      </c>
      <c r="CN358" s="29">
        <f>'Exportaciones mensual (90-23)'!AA357</f>
        <v>186438004.03</v>
      </c>
      <c r="CO358" s="29">
        <f>'Importaciones mensual (90-23)'!AF357</f>
        <v>98934200</v>
      </c>
      <c r="CP358" s="29">
        <f>'Saldo mensual (90-23)'!AF357</f>
        <v>-48267544.730000004</v>
      </c>
      <c r="CQ358" s="29">
        <f>'Exportaciones mensual (90-23)'!AB357</f>
        <v>40029236.289999999</v>
      </c>
      <c r="CR358" s="29">
        <f>'Importaciones mensual (90-23)'!AG357</f>
        <v>24646270</v>
      </c>
      <c r="CS358" s="29">
        <f>'Saldo mensual (90-23)'!AG357</f>
        <v>-31550790.329999998</v>
      </c>
      <c r="CT358" s="29">
        <f>'Exportaciones mensual (90-23)'!AC357</f>
        <v>264369378.18000001</v>
      </c>
      <c r="CU358" s="29">
        <f>'Importaciones mensual (90-23)'!AH357</f>
        <v>25668390</v>
      </c>
      <c r="CV358" s="29">
        <f>'Saldo mensual (90-23)'!AH357</f>
        <v>-20311091.460000001</v>
      </c>
      <c r="CW358" s="29">
        <f>'Exportaciones mensual (90-23)'!AC357</f>
        <v>264369378.18000001</v>
      </c>
      <c r="CX358" s="29">
        <f>'Importaciones mensual (90-23)'!AI357</f>
        <v>45020420</v>
      </c>
      <c r="CY358" s="29">
        <f>'Saldo mensual (90-23)'!AI357</f>
        <v>114001284.37</v>
      </c>
      <c r="CZ358" s="29">
        <f>'Exportaciones mensual (90-23)'!AE357</f>
        <v>208413242.59</v>
      </c>
      <c r="DA358" s="29">
        <f>'Importaciones mensual (90-23)'!AJ357</f>
        <v>10091580</v>
      </c>
      <c r="DB358" s="29">
        <f>'Saldo mensual (90-23)'!AJ357</f>
        <v>29638081.340000004</v>
      </c>
      <c r="DC358" s="29">
        <f>'Exportaciones mensual (90-23)'!AF357</f>
        <v>24708915.27</v>
      </c>
      <c r="DD358" s="29">
        <f>'Importaciones mensual (90-23)'!AK357</f>
        <v>30255390</v>
      </c>
      <c r="DE358" s="29">
        <f>'Saldo mensual (90-23)'!AK357</f>
        <v>7997962.870000001</v>
      </c>
      <c r="DF358" s="29">
        <f>'Exportaciones mensual (90-23)'!AG357</f>
        <v>67383409.670000002</v>
      </c>
      <c r="DG358" s="29">
        <f>'Importaciones mensual (90-23)'!AL357</f>
        <v>793910</v>
      </c>
      <c r="DH358" s="29">
        <f>'Saldo mensual (90-23)'!AL357</f>
        <v>8329069.1700000018</v>
      </c>
      <c r="DI358" s="29">
        <f>'Exportaciones mensual (90-23)'!AH357</f>
        <v>4335178.54</v>
      </c>
      <c r="DJ358" s="29">
        <f>'Importaciones mensual (90-23)'!AM357</f>
        <v>80</v>
      </c>
      <c r="DK358" s="29">
        <f>'Saldo mensual (90-23)'!AM357</f>
        <v>10974214.130000001</v>
      </c>
      <c r="DL358" s="29">
        <f>'Exportaciones mensual (90-23)'!AI357</f>
        <v>139669674.37</v>
      </c>
      <c r="DM358" s="29">
        <f>'Importaciones mensual (90-23)'!AN357</f>
        <v>6664730</v>
      </c>
      <c r="DN358" s="29">
        <f>'Saldo mensual (90-23)'!AN357</f>
        <v>2081847.83</v>
      </c>
      <c r="DO358" s="29">
        <f>'Exportaciones mensual (90-23)'!AJ357</f>
        <v>74658501.340000004</v>
      </c>
      <c r="DP358" s="29">
        <f>'Importaciones mensual (90-23)'!AO357</f>
        <v>578600</v>
      </c>
      <c r="DQ358" s="29">
        <f>'Saldo mensual (90-23)'!AO357</f>
        <v>130239108.77</v>
      </c>
      <c r="DR358" s="29">
        <f>'Exportaciones mensual (90-23)'!AP357</f>
        <v>11173146.539999999</v>
      </c>
      <c r="DS358" s="29">
        <f>'Importaciones mensual (90-23)'!AP357</f>
        <v>2458650</v>
      </c>
      <c r="DT358" s="29">
        <f>'Saldo mensual (90-23)'!AP357</f>
        <v>10594546.539999999</v>
      </c>
      <c r="DU358" s="29">
        <f>'Exportaciones mensual (90-23)'!AK357</f>
        <v>18089542.870000001</v>
      </c>
      <c r="DV358" s="29">
        <f>'Importaciones mensual (90-23)'!AQ357</f>
        <v>11180030</v>
      </c>
      <c r="DW358" s="29">
        <f>'Saldo mensual (90-23)'!AQ357</f>
        <v>37172066.640000001</v>
      </c>
      <c r="DX358" s="29">
        <f>'Exportaciones mensual (90-23)'!AL357</f>
        <v>38584459.170000002</v>
      </c>
      <c r="DY358" s="29">
        <f>'Importaciones mensual (90-23)'!AR357</f>
        <v>1082720</v>
      </c>
      <c r="DZ358" s="29">
        <f>'Saldo mensual (90-23)'!AR357</f>
        <v>17259774.129999999</v>
      </c>
      <c r="EA358" s="29">
        <f>'Exportaciones mensual (90-23)'!AM357</f>
        <v>11768124.130000001</v>
      </c>
      <c r="EB358" s="29">
        <f>'Importaciones mensual (90-23)'!AS357</f>
        <v>21964820</v>
      </c>
      <c r="EC358" s="29">
        <f>'Saldo mensual (90-23)'!AS357</f>
        <v>200038448.16999999</v>
      </c>
      <c r="ED358" s="29">
        <f>'Exportaciones mensual (90-23)'!AN357</f>
        <v>2081927.83</v>
      </c>
      <c r="EE358" s="29">
        <f>'Importaciones mensual (90-23)'!AT357</f>
        <v>164950579.99999881</v>
      </c>
      <c r="EF358" s="29">
        <f>'Saldo mensual (90-23)'!AT357</f>
        <v>361675950.56000108</v>
      </c>
    </row>
    <row r="359" spans="1:136">
      <c r="A359" s="9">
        <v>43497</v>
      </c>
      <c r="B359" s="29">
        <f>'Exportaciones mensual (90-23)'!B358</f>
        <v>908045613.64999998</v>
      </c>
      <c r="C359" s="29">
        <f>'Importaciones mensual (90-23)'!B358</f>
        <v>940013860</v>
      </c>
      <c r="D359" s="29">
        <f>'Saldo mensual (90-23)'!B358</f>
        <v>-31968246.350000024</v>
      </c>
      <c r="E359" s="29">
        <f>'Exportaciones mensual (90-23)'!C358</f>
        <v>86343247.25</v>
      </c>
      <c r="F359" s="29">
        <f>'Importaciones mensual (90-23)'!C358</f>
        <v>226820520</v>
      </c>
      <c r="G359" s="29">
        <f>'Saldo mensual (90-23)'!C358</f>
        <v>-140477272.75</v>
      </c>
      <c r="H359" s="30">
        <f>'Exportaciones mensual (90-23)'!D358</f>
        <v>83548133.400000006</v>
      </c>
      <c r="I359" s="29">
        <f>'Importaciones mensual (90-23)'!D358</f>
        <v>35786720</v>
      </c>
      <c r="J359" s="29">
        <f>'Saldo mensual (90-23)'!D358</f>
        <v>47761413.400000006</v>
      </c>
      <c r="K359" s="29">
        <f>'Exportaciones mensual (90-23)'!E358</f>
        <v>14161263.300000001</v>
      </c>
      <c r="L359" s="29">
        <f>'Importaciones mensual (90-23)'!E358</f>
        <v>27700</v>
      </c>
      <c r="M359" s="31">
        <f>'Saldo mensual (90-23)'!E358</f>
        <v>14133563.300000001</v>
      </c>
      <c r="N359" s="29">
        <f>'Exportaciones mensual (90-23)'!F358</f>
        <v>50694430.509999998</v>
      </c>
      <c r="O359" s="29">
        <f>'Importaciones mensual (90-23)'!F358</f>
        <v>106927920</v>
      </c>
      <c r="P359" s="29">
        <f>'Saldo mensual (90-23)'!F358</f>
        <v>-56233489.490000002</v>
      </c>
      <c r="Q359" s="29">
        <f>'Exportaciones mensual (90-23)'!G358</f>
        <v>245868139.46000001</v>
      </c>
      <c r="R359" s="29">
        <f>'Importaciones mensual (90-23)'!G358</f>
        <v>41932570</v>
      </c>
      <c r="S359" s="29">
        <f>'Saldo mensual (90-23)'!G358</f>
        <v>203935569.46000001</v>
      </c>
      <c r="T359" s="29">
        <f>'Exportaciones mensual (90-23)'!F358</f>
        <v>50694430.509999998</v>
      </c>
      <c r="U359" s="29">
        <f>'Importaciones mensual (90-23)'!H358</f>
        <v>14569850</v>
      </c>
      <c r="V359" s="29">
        <f>'Saldo mensual (90-23)'!H358</f>
        <v>31576002.740000002</v>
      </c>
      <c r="W359" s="29">
        <f>'Exportaciones mensual (90-23)'!G358</f>
        <v>245868139.46000001</v>
      </c>
      <c r="X359" s="29">
        <f>'Importaciones mensual (90-23)'!I358</f>
        <v>86261330</v>
      </c>
      <c r="Y359" s="29">
        <f>'Saldo mensual (90-23)'!J358</f>
        <v>94394503.120000005</v>
      </c>
      <c r="Z359" s="29">
        <f>'Exportaciones mensual (90-23)'!H358</f>
        <v>46145852.740000002</v>
      </c>
      <c r="AA359" s="29">
        <f>'Importaciones mensual (90-23)'!J358</f>
        <v>16540579.999999998</v>
      </c>
      <c r="AB359" s="29">
        <f>'Saldo mensual (90-23)'!J358</f>
        <v>94394503.120000005</v>
      </c>
      <c r="AC359" s="29">
        <f>'Exportaciones mensual (90-23)'!I358</f>
        <v>34296069.859999999</v>
      </c>
      <c r="AD359" s="29">
        <f>'Exportaciones mensual (90-23)'!I358</f>
        <v>34296069.859999999</v>
      </c>
      <c r="AE359" s="29">
        <f>'Saldo mensual (90-23)'!K358</f>
        <v>1270153.2000000011</v>
      </c>
      <c r="AF359" s="29">
        <f>'Exportaciones mensual (90-23)'!J358</f>
        <v>101740303.12</v>
      </c>
      <c r="AG359" s="29">
        <f>'Importaciones mensual (90-23)'!L358</f>
        <v>22766920</v>
      </c>
      <c r="AH359" s="29">
        <f>'Saldo mensual (90-23)'!L358</f>
        <v>103900619.05</v>
      </c>
      <c r="AI359" s="29">
        <f>'Exportaciones mensual (90-23)'!M358</f>
        <v>49981479.509999998</v>
      </c>
      <c r="AJ359" s="29">
        <f>'Importaciones mensual (90-23)'!M358</f>
        <v>475146180</v>
      </c>
      <c r="AK359" s="29">
        <f>'Saldo mensual (90-23)'!M358</f>
        <v>27214559.509999998</v>
      </c>
      <c r="AL359" s="29">
        <f>'Exportaciones mensual (90-23)'!K358</f>
        <v>17810733.199999999</v>
      </c>
      <c r="AM359" s="29">
        <f>'Importaciones mensual (90-23)'!N358</f>
        <v>243129390</v>
      </c>
      <c r="AN359" s="29">
        <f>'Saldo mensual (90-23)'!N358</f>
        <v>-174733419.77999997</v>
      </c>
      <c r="AO359" s="29">
        <f>'Exportaciones mensual (90-23)'!L358</f>
        <v>110390569.22</v>
      </c>
      <c r="AP359" s="29">
        <f>'Importaciones mensual (90-23)'!O358</f>
        <v>16563910</v>
      </c>
      <c r="AQ359" s="29">
        <f>'Saldo mensual (90-23)'!O358</f>
        <v>-181132615.72999999</v>
      </c>
      <c r="AR359" s="29">
        <f>'Exportaciones mensual (90-23)'!P358</f>
        <v>950756.43</v>
      </c>
      <c r="AS359" s="29">
        <f>'Importaciones mensual (90-23)'!P358</f>
        <v>21726810</v>
      </c>
      <c r="AT359" s="29">
        <f>'Saldo mensual (90-23)'!P358</f>
        <v>-15613153.57</v>
      </c>
      <c r="AU359" s="29">
        <f>'Exportaciones mensual (90-23)'!M358</f>
        <v>49981479.509999998</v>
      </c>
      <c r="AV359" s="29">
        <f>'Importaciones mensual (90-23)'!Q358</f>
        <v>81096120</v>
      </c>
      <c r="AW359" s="29">
        <f>'Saldo mensual (90-23)'!Q358</f>
        <v>-2290131.1999999993</v>
      </c>
      <c r="AX359" s="29">
        <f>'Exportaciones mensual (90-23)'!N358</f>
        <v>300412760.22000003</v>
      </c>
      <c r="AY359" s="29">
        <f>'Importaciones mensual (90-23)'!R358</f>
        <v>67094060</v>
      </c>
      <c r="AZ359" s="29">
        <f>'Saldo mensual (90-23)'!R358</f>
        <v>-24926569.18</v>
      </c>
      <c r="BA359" s="29">
        <f>'Exportaciones mensual (90-23)'!O358</f>
        <v>61996774.270000003</v>
      </c>
      <c r="BB359" s="29">
        <f>'Importaciones mensual (90-23)'!S358</f>
        <v>100428850</v>
      </c>
      <c r="BC359" s="29">
        <f>'Saldo mensual (90-23)'!S358</f>
        <v>-38387818.780000001</v>
      </c>
      <c r="BD359" s="29">
        <f>'Exportaciones mensual (90-23)'!P358</f>
        <v>950756.43</v>
      </c>
      <c r="BE359" s="29">
        <f>'Importaciones mensual (90-23)'!T358</f>
        <v>22392020</v>
      </c>
      <c r="BF359" s="29">
        <f>'Saldo mensual (90-23)'!T358</f>
        <v>-34801427.539999999</v>
      </c>
      <c r="BG359" s="29">
        <f>'Exportaciones mensual (90-23)'!Q358</f>
        <v>19436678.800000001</v>
      </c>
      <c r="BH359" s="29">
        <f>'Importaciones mensual (90-23)'!U358</f>
        <v>26043640</v>
      </c>
      <c r="BI359" s="29">
        <f>'Saldo mensual (90-23)'!U358</f>
        <v>53070526.349999994</v>
      </c>
      <c r="BJ359" s="29">
        <f>'Exportaciones mensual (90-23)'!R358</f>
        <v>56169550.82</v>
      </c>
      <c r="BK359" s="29">
        <f>'Importaciones mensual (90-23)'!V358</f>
        <v>8557290</v>
      </c>
      <c r="BL359" s="29">
        <f>'Saldo mensual (90-23)'!V358</f>
        <v>-10417259.300000001</v>
      </c>
      <c r="BM359" s="29">
        <f>'Exportaciones mensual (90-23)'!S358</f>
        <v>28706241.219999999</v>
      </c>
      <c r="BN359" s="29">
        <f>'Importaciones mensual (90-23)'!W358</f>
        <v>133100400.00000001</v>
      </c>
      <c r="BO359" s="29">
        <f>'Saldo mensual (90-23)'!W358</f>
        <v>-3241443.17</v>
      </c>
      <c r="BP359" s="29">
        <f>'Exportaciones mensual (90-23)'!T358</f>
        <v>65627422.460000001</v>
      </c>
      <c r="BQ359" s="29">
        <f>'Importaciones mensual (90-23)'!X358</f>
        <v>30448400</v>
      </c>
      <c r="BR359" s="29">
        <f>'Saldo mensual (90-23)'!X358</f>
        <v>-50229298.430000022</v>
      </c>
      <c r="BS359" s="29">
        <f>'Exportaciones mensual (90-23)'!U358</f>
        <v>75462546.349999994</v>
      </c>
      <c r="BT359" s="29">
        <f>'Importaciones mensual (90-23)'!Y358</f>
        <v>33939660</v>
      </c>
      <c r="BU359" s="29">
        <f>'Saldo mensual (90-23)'!Y358</f>
        <v>16520009.780000003</v>
      </c>
      <c r="BV359" s="29">
        <f>'Exportaciones mensual (90-23)'!V358</f>
        <v>15626380.699999999</v>
      </c>
      <c r="BW359" s="29">
        <f>'Importaciones mensual (90-23)'!Z358</f>
        <v>65478550</v>
      </c>
      <c r="BX359" s="29">
        <f>'Saldo mensual (90-23)'!Z358</f>
        <v>59717820.25</v>
      </c>
      <c r="BY359" s="29">
        <f>'Exportaciones mensual (90-23)'!W358</f>
        <v>5315846.83</v>
      </c>
      <c r="BZ359" s="29">
        <f>'Importaciones mensual (90-23)'!AA358</f>
        <v>14524590</v>
      </c>
      <c r="CA359" s="29">
        <f>'Saldo mensual (90-23)'!AA358</f>
        <v>161820612.72</v>
      </c>
      <c r="CB359" s="29">
        <f>'Exportaciones mensual (90-23)'!X358</f>
        <v>82871101.569999993</v>
      </c>
      <c r="CC359" s="29">
        <f>'Importaciones mensual (90-23)'!AB358</f>
        <v>675956880</v>
      </c>
      <c r="CD359" s="29">
        <f>'Saldo mensual (90-23)'!AB358</f>
        <v>32345337.979999997</v>
      </c>
      <c r="CE359" s="29">
        <f>'Exportaciones mensual (90-23)'!AC358</f>
        <v>292301513.63</v>
      </c>
      <c r="CF359" s="29">
        <f>'Importaciones mensual (90-23)'!AC358</f>
        <v>74627880</v>
      </c>
      <c r="CG359" s="29">
        <f>'Saldo mensual (90-23)'!AC358</f>
        <v>-383655366.37</v>
      </c>
      <c r="CH359" s="29">
        <f>'Exportaciones mensual (90-23)'!Y358</f>
        <v>46968409.780000001</v>
      </c>
      <c r="CI359" s="29">
        <f>'Importaciones mensual (90-23)'!AD358</f>
        <v>19848210</v>
      </c>
      <c r="CJ359" s="29">
        <f>'Saldo mensual (90-23)'!AD358</f>
        <v>-43904118.219999999</v>
      </c>
      <c r="CK359" s="29">
        <f>'Exportaciones mensual (90-23)'!Z358</f>
        <v>93657480.25</v>
      </c>
      <c r="CL359" s="29">
        <f>'Importaciones mensual (90-23)'!AE358</f>
        <v>80874330</v>
      </c>
      <c r="CM359" s="29">
        <f>'Saldo mensual (90-23)'!AE358</f>
        <v>164707602.33000001</v>
      </c>
      <c r="CN359" s="29">
        <f>'Exportaciones mensual (90-23)'!AA358</f>
        <v>227299162.72</v>
      </c>
      <c r="CO359" s="29">
        <f>'Importaciones mensual (90-23)'!AF358</f>
        <v>89911320</v>
      </c>
      <c r="CP359" s="29">
        <f>'Saldo mensual (90-23)'!AF358</f>
        <v>-60585745.32</v>
      </c>
      <c r="CQ359" s="29">
        <f>'Exportaciones mensual (90-23)'!AB358</f>
        <v>46869927.979999997</v>
      </c>
      <c r="CR359" s="29">
        <f>'Importaciones mensual (90-23)'!AG358</f>
        <v>22155360</v>
      </c>
      <c r="CS359" s="29">
        <f>'Saldo mensual (90-23)'!AG358</f>
        <v>-7529925.5600000024</v>
      </c>
      <c r="CT359" s="29">
        <f>'Exportaciones mensual (90-23)'!AC358</f>
        <v>292301513.63</v>
      </c>
      <c r="CU359" s="29">
        <f>'Importaciones mensual (90-23)'!AH358</f>
        <v>29628190</v>
      </c>
      <c r="CV359" s="29">
        <f>'Saldo mensual (90-23)'!AH358</f>
        <v>-18641694.280000001</v>
      </c>
      <c r="CW359" s="29">
        <f>'Exportaciones mensual (90-23)'!AC358</f>
        <v>292301513.63</v>
      </c>
      <c r="CX359" s="29">
        <f>'Importaciones mensual (90-23)'!AI358</f>
        <v>28831440</v>
      </c>
      <c r="CY359" s="29">
        <f>'Saldo mensual (90-23)'!AI358</f>
        <v>177298602.99000001</v>
      </c>
      <c r="CZ359" s="29">
        <f>'Exportaciones mensual (90-23)'!AE358</f>
        <v>184555812.33000001</v>
      </c>
      <c r="DA359" s="29">
        <f>'Importaciones mensual (90-23)'!AJ358</f>
        <v>7034650</v>
      </c>
      <c r="DB359" s="29">
        <f>'Saldo mensual (90-23)'!AJ358</f>
        <v>68672359.379999995</v>
      </c>
      <c r="DC359" s="29">
        <f>'Exportaciones mensual (90-23)'!AF358</f>
        <v>20288584.68</v>
      </c>
      <c r="DD359" s="29">
        <f>'Importaciones mensual (90-23)'!AK358</f>
        <v>14512390</v>
      </c>
      <c r="DE359" s="29">
        <f>'Saldo mensual (90-23)'!AK358</f>
        <v>22582947.710000001</v>
      </c>
      <c r="DF359" s="29">
        <f>'Exportaciones mensual (90-23)'!AG358</f>
        <v>82381394.439999998</v>
      </c>
      <c r="DG359" s="29">
        <f>'Importaciones mensual (90-23)'!AL358</f>
        <v>1434140</v>
      </c>
      <c r="DH359" s="29">
        <f>'Saldo mensual (90-23)'!AL358</f>
        <v>26828090.210000001</v>
      </c>
      <c r="DI359" s="29">
        <f>'Exportaciones mensual (90-23)'!AH358</f>
        <v>3513665.72</v>
      </c>
      <c r="DJ359" s="29">
        <f>'Importaciones mensual (90-23)'!AM358</f>
        <v>0</v>
      </c>
      <c r="DK359" s="29">
        <f>'Saldo mensual (90-23)'!AM358</f>
        <v>3888515.2300000004</v>
      </c>
      <c r="DL359" s="29">
        <f>'Exportaciones mensual (90-23)'!AI358</f>
        <v>206926792.99000001</v>
      </c>
      <c r="DM359" s="29">
        <f>'Importaciones mensual (90-23)'!AN358</f>
        <v>0</v>
      </c>
      <c r="DN359" s="29">
        <f>'Saldo mensual (90-23)'!AN358</f>
        <v>2347636.08</v>
      </c>
      <c r="DO359" s="29">
        <f>'Exportaciones mensual (90-23)'!AJ358</f>
        <v>97503799.379999995</v>
      </c>
      <c r="DP359" s="29">
        <f>'Importaciones mensual (90-23)'!AO358</f>
        <v>778610</v>
      </c>
      <c r="DQ359" s="29">
        <f>'Saldo mensual (90-23)'!AO358</f>
        <v>66529009.640000001</v>
      </c>
      <c r="DR359" s="29">
        <f>'Exportaciones mensual (90-23)'!AP358</f>
        <v>24884385.710000001</v>
      </c>
      <c r="DS359" s="29">
        <f>'Importaciones mensual (90-23)'!AP358</f>
        <v>4247170</v>
      </c>
      <c r="DT359" s="29">
        <f>'Saldo mensual (90-23)'!AP358</f>
        <v>24105775.710000001</v>
      </c>
      <c r="DU359" s="29">
        <f>'Exportaciones mensual (90-23)'!AK358</f>
        <v>29617597.710000001</v>
      </c>
      <c r="DV359" s="29">
        <f>'Importaciones mensual (90-23)'!AQ358</f>
        <v>5109100</v>
      </c>
      <c r="DW359" s="29">
        <f>'Saldo mensual (90-23)'!AQ358</f>
        <v>10276197.84</v>
      </c>
      <c r="DX359" s="29">
        <f>'Exportaciones mensual (90-23)'!AL358</f>
        <v>41340480.210000001</v>
      </c>
      <c r="DY359" s="29">
        <f>'Importaciones mensual (90-23)'!AR358</f>
        <v>985320</v>
      </c>
      <c r="DZ359" s="29">
        <f>'Saldo mensual (90-23)'!AR358</f>
        <v>16904307.34</v>
      </c>
      <c r="EA359" s="29">
        <f>'Exportaciones mensual (90-23)'!AM358</f>
        <v>5322655.2300000004</v>
      </c>
      <c r="EB359" s="29">
        <f>'Importaciones mensual (90-23)'!AS358</f>
        <v>11120200</v>
      </c>
      <c r="EC359" s="29">
        <f>'Saldo mensual (90-23)'!AS358</f>
        <v>113387893.79000001</v>
      </c>
      <c r="ED359" s="29">
        <f>'Exportaciones mensual (90-23)'!AN358</f>
        <v>2347636.08</v>
      </c>
      <c r="EE359" s="29">
        <f>'Importaciones mensual (90-23)'!AT358</f>
        <v>128010670.0000008</v>
      </c>
      <c r="EF359" s="29">
        <f>'Saldo mensual (90-23)'!AT358</f>
        <v>252064592.16999924</v>
      </c>
    </row>
    <row r="360" spans="1:136">
      <c r="A360" s="9">
        <v>43525</v>
      </c>
      <c r="B360" s="29">
        <f>'Exportaciones mensual (90-23)'!B359</f>
        <v>904494709.73000002</v>
      </c>
      <c r="C360" s="29">
        <f>'Importaciones mensual (90-23)'!B359</f>
        <v>829797980</v>
      </c>
      <c r="D360" s="29">
        <f>'Saldo mensual (90-23)'!B359</f>
        <v>74696729.730000019</v>
      </c>
      <c r="E360" s="29">
        <f>'Exportaciones mensual (90-23)'!C359</f>
        <v>80264881.769999996</v>
      </c>
      <c r="F360" s="29">
        <f>'Importaciones mensual (90-23)'!C359</f>
        <v>251797460</v>
      </c>
      <c r="G360" s="29">
        <f>'Saldo mensual (90-23)'!C359</f>
        <v>-171532578.23000002</v>
      </c>
      <c r="H360" s="30">
        <f>'Exportaciones mensual (90-23)'!D359</f>
        <v>82138181.609999999</v>
      </c>
      <c r="I360" s="29">
        <f>'Importaciones mensual (90-23)'!D359</f>
        <v>33935720</v>
      </c>
      <c r="J360" s="29">
        <f>'Saldo mensual (90-23)'!D359</f>
        <v>48202461.609999999</v>
      </c>
      <c r="K360" s="29">
        <f>'Exportaciones mensual (90-23)'!E359</f>
        <v>2934869.48</v>
      </c>
      <c r="L360" s="29">
        <f>'Importaciones mensual (90-23)'!E359</f>
        <v>14830</v>
      </c>
      <c r="M360" s="31">
        <f>'Saldo mensual (90-23)'!E359</f>
        <v>2920039.48</v>
      </c>
      <c r="N360" s="29">
        <f>'Exportaciones mensual (90-23)'!F359</f>
        <v>58360370.280000001</v>
      </c>
      <c r="O360" s="29">
        <f>'Importaciones mensual (90-23)'!F359</f>
        <v>86803090</v>
      </c>
      <c r="P360" s="29">
        <f>'Saldo mensual (90-23)'!F359</f>
        <v>-28442719.719999999</v>
      </c>
      <c r="Q360" s="29">
        <f>'Exportaciones mensual (90-23)'!G359</f>
        <v>241153105.56</v>
      </c>
      <c r="R360" s="29">
        <f>'Importaciones mensual (90-23)'!G359</f>
        <v>46574970</v>
      </c>
      <c r="S360" s="29">
        <f>'Saldo mensual (90-23)'!G359</f>
        <v>194578135.56</v>
      </c>
      <c r="T360" s="29">
        <f>'Exportaciones mensual (90-23)'!F359</f>
        <v>58360370.280000001</v>
      </c>
      <c r="U360" s="29">
        <f>'Importaciones mensual (90-23)'!H359</f>
        <v>14136920</v>
      </c>
      <c r="V360" s="29">
        <f>'Saldo mensual (90-23)'!H359</f>
        <v>43432099.420000002</v>
      </c>
      <c r="W360" s="29">
        <f>'Exportaciones mensual (90-23)'!G359</f>
        <v>241153105.56</v>
      </c>
      <c r="X360" s="29">
        <f>'Importaciones mensual (90-23)'!I359</f>
        <v>81099360</v>
      </c>
      <c r="Y360" s="29">
        <f>'Saldo mensual (90-23)'!J359</f>
        <v>89594198.620000005</v>
      </c>
      <c r="Z360" s="29">
        <f>'Exportaciones mensual (90-23)'!H359</f>
        <v>57569019.420000002</v>
      </c>
      <c r="AA360" s="29">
        <f>'Importaciones mensual (90-23)'!J359</f>
        <v>27447400</v>
      </c>
      <c r="AB360" s="29">
        <f>'Saldo mensual (90-23)'!J359</f>
        <v>89594198.620000005</v>
      </c>
      <c r="AC360" s="29">
        <f>'Exportaciones mensual (90-23)'!I359</f>
        <v>36556645.189999998</v>
      </c>
      <c r="AD360" s="29">
        <f>'Exportaciones mensual (90-23)'!I359</f>
        <v>36556645.189999998</v>
      </c>
      <c r="AE360" s="29">
        <f>'Saldo mensual (90-23)'!K359</f>
        <v>-7134308.4800000004</v>
      </c>
      <c r="AF360" s="29">
        <f>'Exportaciones mensual (90-23)'!J359</f>
        <v>96441758.620000005</v>
      </c>
      <c r="AG360" s="29">
        <f>'Importaciones mensual (90-23)'!L359</f>
        <v>31683440</v>
      </c>
      <c r="AH360" s="29">
        <f>'Saldo mensual (90-23)'!L359</f>
        <v>72929283.900000006</v>
      </c>
      <c r="AI360" s="29">
        <f>'Exportaciones mensual (90-23)'!M359</f>
        <v>136576951.75999999</v>
      </c>
      <c r="AJ360" s="29">
        <f>'Importaciones mensual (90-23)'!M359</f>
        <v>466461250</v>
      </c>
      <c r="AK360" s="29">
        <f>'Saldo mensual (90-23)'!M359</f>
        <v>104893511.75999999</v>
      </c>
      <c r="AL360" s="29">
        <f>'Exportaciones mensual (90-23)'!K359</f>
        <v>20313091.52</v>
      </c>
      <c r="AM360" s="29">
        <f>'Importaciones mensual (90-23)'!N359</f>
        <v>224538160</v>
      </c>
      <c r="AN360" s="29">
        <f>'Saldo mensual (90-23)'!N359</f>
        <v>-97027211.720000029</v>
      </c>
      <c r="AO360" s="29">
        <f>'Exportaciones mensual (90-23)'!L359</f>
        <v>99050360.269999996</v>
      </c>
      <c r="AP360" s="29">
        <f>'Importaciones mensual (90-23)'!O359</f>
        <v>19051280</v>
      </c>
      <c r="AQ360" s="29">
        <f>'Saldo mensual (90-23)'!O359</f>
        <v>-140501465.24000001</v>
      </c>
      <c r="AR360" s="29">
        <f>'Exportaciones mensual (90-23)'!P359</f>
        <v>1122072.8600000001</v>
      </c>
      <c r="AS360" s="29">
        <f>'Importaciones mensual (90-23)'!P359</f>
        <v>15550030</v>
      </c>
      <c r="AT360" s="29">
        <f>'Saldo mensual (90-23)'!P359</f>
        <v>-17929207.140000001</v>
      </c>
      <c r="AU360" s="29">
        <f>'Exportaciones mensual (90-23)'!M359</f>
        <v>136576951.75999999</v>
      </c>
      <c r="AV360" s="29">
        <f>'Importaciones mensual (90-23)'!Q359</f>
        <v>95774350</v>
      </c>
      <c r="AW360" s="29">
        <f>'Saldo mensual (90-23)'!Q359</f>
        <v>25057582.469999999</v>
      </c>
      <c r="AX360" s="29">
        <f>'Exportaciones mensual (90-23)'!N359</f>
        <v>369434038.27999997</v>
      </c>
      <c r="AY360" s="29">
        <f>'Importaciones mensual (90-23)'!R359</f>
        <v>72267240</v>
      </c>
      <c r="AZ360" s="29">
        <f>'Saldo mensual (90-23)'!R359</f>
        <v>-387479.45000000298</v>
      </c>
      <c r="BA360" s="29">
        <f>'Exportaciones mensual (90-23)'!O359</f>
        <v>84036694.760000005</v>
      </c>
      <c r="BB360" s="29">
        <f>'Importaciones mensual (90-23)'!S359</f>
        <v>83480540</v>
      </c>
      <c r="BC360" s="29">
        <f>'Saldo mensual (90-23)'!S359</f>
        <v>-57798346.43</v>
      </c>
      <c r="BD360" s="29">
        <f>'Exportaciones mensual (90-23)'!P359</f>
        <v>1122072.8600000001</v>
      </c>
      <c r="BE360" s="29">
        <f>'Importaciones mensual (90-23)'!T359</f>
        <v>61368030</v>
      </c>
      <c r="BF360" s="29">
        <f>'Saldo mensual (90-23)'!T359</f>
        <v>16723741.730000004</v>
      </c>
      <c r="BG360" s="29">
        <f>'Exportaciones mensual (90-23)'!Q359</f>
        <v>40607612.469999999</v>
      </c>
      <c r="BH360" s="29">
        <f>'Importaciones mensual (90-23)'!U359</f>
        <v>15708420</v>
      </c>
      <c r="BI360" s="29">
        <f>'Saldo mensual (90-23)'!U359</f>
        <v>82734065.5</v>
      </c>
      <c r="BJ360" s="29">
        <f>'Exportaciones mensual (90-23)'!R359</f>
        <v>95386870.549999997</v>
      </c>
      <c r="BK360" s="29">
        <f>'Importaciones mensual (90-23)'!V359</f>
        <v>4820120</v>
      </c>
      <c r="BL360" s="29">
        <f>'Saldo mensual (90-23)'!V359</f>
        <v>27770793.759999998</v>
      </c>
      <c r="BM360" s="29">
        <f>'Exportaciones mensual (90-23)'!S359</f>
        <v>14468893.57</v>
      </c>
      <c r="BN360" s="29">
        <f>'Importaciones mensual (90-23)'!W359</f>
        <v>117572080</v>
      </c>
      <c r="BO360" s="29">
        <f>'Saldo mensual (90-23)'!W359</f>
        <v>-40079.799999999814</v>
      </c>
      <c r="BP360" s="29">
        <f>'Exportaciones mensual (90-23)'!T359</f>
        <v>100204281.73</v>
      </c>
      <c r="BQ360" s="29">
        <f>'Importaciones mensual (90-23)'!X359</f>
        <v>45142850</v>
      </c>
      <c r="BR360" s="29">
        <f>'Saldo mensual (90-23)'!X359</f>
        <v>-69254138.939999998</v>
      </c>
      <c r="BS360" s="29">
        <f>'Exportaciones mensual (90-23)'!U359</f>
        <v>144102095.5</v>
      </c>
      <c r="BT360" s="29">
        <f>'Importaciones mensual (90-23)'!Y359</f>
        <v>37690970</v>
      </c>
      <c r="BU360" s="29">
        <f>'Saldo mensual (90-23)'!Y359</f>
        <v>27625325.920000002</v>
      </c>
      <c r="BV360" s="29">
        <f>'Exportaciones mensual (90-23)'!V359</f>
        <v>43479213.759999998</v>
      </c>
      <c r="BW360" s="29">
        <f>'Importaciones mensual (90-23)'!Z359</f>
        <v>38994530</v>
      </c>
      <c r="BX360" s="29">
        <f>'Saldo mensual (90-23)'!Z359</f>
        <v>74289191.540000007</v>
      </c>
      <c r="BY360" s="29">
        <f>'Exportaciones mensual (90-23)'!W359</f>
        <v>4780040.2</v>
      </c>
      <c r="BZ360" s="29">
        <f>'Importaciones mensual (90-23)'!AA359</f>
        <v>41731080</v>
      </c>
      <c r="CA360" s="29">
        <f>'Saldo mensual (90-23)'!AA359</f>
        <v>63903901.620000005</v>
      </c>
      <c r="CB360" s="29">
        <f>'Exportaciones mensual (90-23)'!X359</f>
        <v>48317941.060000002</v>
      </c>
      <c r="CC360" s="29">
        <f>'Importaciones mensual (90-23)'!AB359</f>
        <v>665887110</v>
      </c>
      <c r="CD360" s="29">
        <f>'Saldo mensual (90-23)'!AB359</f>
        <v>23920045.840000004</v>
      </c>
      <c r="CE360" s="29">
        <f>'Exportaciones mensual (90-23)'!AC359</f>
        <v>264731945.49000001</v>
      </c>
      <c r="CF360" s="29">
        <f>'Importaciones mensual (90-23)'!AC359</f>
        <v>30984830</v>
      </c>
      <c r="CG360" s="29">
        <f>'Saldo mensual (90-23)'!AC359</f>
        <v>-401155164.50999999</v>
      </c>
      <c r="CH360" s="29">
        <f>'Exportaciones mensual (90-23)'!Y359</f>
        <v>72768175.920000002</v>
      </c>
      <c r="CI360" s="29">
        <f>'Importaciones mensual (90-23)'!AD359</f>
        <v>23804580</v>
      </c>
      <c r="CJ360" s="29">
        <f>'Saldo mensual (90-23)'!AD359</f>
        <v>21244974.700000003</v>
      </c>
      <c r="CK360" s="29">
        <f>'Exportaciones mensual (90-23)'!Z359</f>
        <v>111980161.54000001</v>
      </c>
      <c r="CL360" s="29">
        <f>'Importaciones mensual (90-23)'!AE359</f>
        <v>68716280</v>
      </c>
      <c r="CM360" s="29">
        <f>'Saldo mensual (90-23)'!AE359</f>
        <v>131278588.97999999</v>
      </c>
      <c r="CN360" s="29">
        <f>'Exportaciones mensual (90-23)'!AA359</f>
        <v>102898431.62</v>
      </c>
      <c r="CO360" s="29">
        <f>'Importaciones mensual (90-23)'!AF359</f>
        <v>102124540</v>
      </c>
      <c r="CP360" s="29">
        <f>'Saldo mensual (90-23)'!AF359</f>
        <v>-47553069.480000004</v>
      </c>
      <c r="CQ360" s="29">
        <f>'Exportaciones mensual (90-23)'!AB359</f>
        <v>65651125.840000004</v>
      </c>
      <c r="CR360" s="29">
        <f>'Importaciones mensual (90-23)'!AG359</f>
        <v>18650290</v>
      </c>
      <c r="CS360" s="29">
        <f>'Saldo mensual (90-23)'!AG359</f>
        <v>-60918743.509999998</v>
      </c>
      <c r="CT360" s="29">
        <f>'Exportaciones mensual (90-23)'!AC359</f>
        <v>264731945.49000001</v>
      </c>
      <c r="CU360" s="29">
        <f>'Importaciones mensual (90-23)'!AH359</f>
        <v>27795470</v>
      </c>
      <c r="CV360" s="29">
        <f>'Saldo mensual (90-23)'!AH359</f>
        <v>2310067.6400000006</v>
      </c>
      <c r="CW360" s="29">
        <f>'Exportaciones mensual (90-23)'!AC359</f>
        <v>264731945.49000001</v>
      </c>
      <c r="CX360" s="29">
        <f>'Importaciones mensual (90-23)'!AI359</f>
        <v>42832720</v>
      </c>
      <c r="CY360" s="29">
        <f>'Saldo mensual (90-23)'!AI359</f>
        <v>270316161.68000001</v>
      </c>
      <c r="CZ360" s="29">
        <f>'Exportaciones mensual (90-23)'!AE359</f>
        <v>155083168.97999999</v>
      </c>
      <c r="DA360" s="29">
        <f>'Importaciones mensual (90-23)'!AJ359</f>
        <v>12019260</v>
      </c>
      <c r="DB360" s="29">
        <f>'Saldo mensual (90-23)'!AJ359</f>
        <v>88614105.469999999</v>
      </c>
      <c r="DC360" s="29">
        <f>'Exportaciones mensual (90-23)'!AF359</f>
        <v>21163210.52</v>
      </c>
      <c r="DD360" s="29">
        <f>'Importaciones mensual (90-23)'!AK359</f>
        <v>27141100</v>
      </c>
      <c r="DE360" s="29">
        <f>'Saldo mensual (90-23)'!AK359</f>
        <v>16678192.210000003</v>
      </c>
      <c r="DF360" s="29">
        <f>'Exportaciones mensual (90-23)'!AG359</f>
        <v>41205796.490000002</v>
      </c>
      <c r="DG360" s="29">
        <f>'Importaciones mensual (90-23)'!AL359</f>
        <v>1029339.9999999999</v>
      </c>
      <c r="DH360" s="29">
        <f>'Saldo mensual (90-23)'!AL359</f>
        <v>4460730.25</v>
      </c>
      <c r="DI360" s="29">
        <f>'Exportaciones mensual (90-23)'!AH359</f>
        <v>20960357.640000001</v>
      </c>
      <c r="DJ360" s="29">
        <f>'Importaciones mensual (90-23)'!AM359</f>
        <v>0</v>
      </c>
      <c r="DK360" s="29">
        <f>'Saldo mensual (90-23)'!AM359</f>
        <v>9955492.5500000007</v>
      </c>
      <c r="DL360" s="29">
        <f>'Exportaciones mensual (90-23)'!AI359</f>
        <v>298111631.68000001</v>
      </c>
      <c r="DM360" s="29">
        <f>'Importaciones mensual (90-23)'!AN359</f>
        <v>0</v>
      </c>
      <c r="DN360" s="29">
        <f>'Saldo mensual (90-23)'!AN359</f>
        <v>5130495.6900000004</v>
      </c>
      <c r="DO360" s="29">
        <f>'Exportaciones mensual (90-23)'!AJ359</f>
        <v>131446825.47</v>
      </c>
      <c r="DP360" s="29">
        <f>'Importaciones mensual (90-23)'!AO359</f>
        <v>1099580</v>
      </c>
      <c r="DQ360" s="29">
        <f>'Saldo mensual (90-23)'!AO359</f>
        <v>136190265.55000001</v>
      </c>
      <c r="DR360" s="29">
        <f>'Exportaciones mensual (90-23)'!AP359</f>
        <v>108224444.12</v>
      </c>
      <c r="DS360" s="29">
        <f>'Importaciones mensual (90-23)'!AP359</f>
        <v>8534400</v>
      </c>
      <c r="DT360" s="29">
        <f>'Saldo mensual (90-23)'!AP359</f>
        <v>107124864.12</v>
      </c>
      <c r="DU360" s="29">
        <f>'Exportaciones mensual (90-23)'!AK359</f>
        <v>28697452.210000001</v>
      </c>
      <c r="DV360" s="29">
        <f>'Importaciones mensual (90-23)'!AQ359</f>
        <v>15667020</v>
      </c>
      <c r="DW360" s="29">
        <f>'Saldo mensual (90-23)'!AQ359</f>
        <v>33365407.650000002</v>
      </c>
      <c r="DX360" s="29">
        <f>'Exportaciones mensual (90-23)'!AL359</f>
        <v>31601830.25</v>
      </c>
      <c r="DY360" s="29">
        <f>'Importaciones mensual (90-23)'!AR359</f>
        <v>22385390</v>
      </c>
      <c r="DZ360" s="29">
        <f>'Saldo mensual (90-23)'!AR359</f>
        <v>46432253.68</v>
      </c>
      <c r="EA360" s="29">
        <f>'Exportaciones mensual (90-23)'!AM359</f>
        <v>10984832.550000001</v>
      </c>
      <c r="EB360" s="29">
        <f>'Importaciones mensual (90-23)'!AS359</f>
        <v>47686390</v>
      </c>
      <c r="EC360" s="29">
        <f>'Saldo mensual (90-23)'!AS359</f>
        <v>76168865.439999998</v>
      </c>
      <c r="ED360" s="29">
        <f>'Exportaciones mensual (90-23)'!AN359</f>
        <v>5130495.6900000004</v>
      </c>
      <c r="EE360" s="29">
        <f>'Importaciones mensual (90-23)'!AT359</f>
        <v>156749470.00000021</v>
      </c>
      <c r="EF360" s="29">
        <f>'Saldo mensual (90-23)'!AT359</f>
        <v>430300667.94999933</v>
      </c>
    </row>
    <row r="361" spans="1:136">
      <c r="A361" s="9">
        <v>43556</v>
      </c>
      <c r="B361" s="29">
        <f>'Exportaciones mensual (90-23)'!B360</f>
        <v>906888677.79999995</v>
      </c>
      <c r="C361" s="29">
        <f>'Importaciones mensual (90-23)'!B360</f>
        <v>951637100</v>
      </c>
      <c r="D361" s="29">
        <f>'Saldo mensual (90-23)'!B360</f>
        <v>-44748422.200000048</v>
      </c>
      <c r="E361" s="29">
        <f>'Exportaciones mensual (90-23)'!C360</f>
        <v>78501322.730000004</v>
      </c>
      <c r="F361" s="29">
        <f>'Importaciones mensual (90-23)'!C360</f>
        <v>197348210</v>
      </c>
      <c r="G361" s="29">
        <f>'Saldo mensual (90-23)'!C360</f>
        <v>-118846887.27</v>
      </c>
      <c r="H361" s="30">
        <f>'Exportaciones mensual (90-23)'!D360</f>
        <v>89976603.989999995</v>
      </c>
      <c r="I361" s="29">
        <f>'Importaciones mensual (90-23)'!D360</f>
        <v>37082090</v>
      </c>
      <c r="J361" s="29">
        <f>'Saldo mensual (90-23)'!D360</f>
        <v>52894513.989999995</v>
      </c>
      <c r="K361" s="29">
        <f>'Exportaciones mensual (90-23)'!E360</f>
        <v>4592520.66</v>
      </c>
      <c r="L361" s="29">
        <f>'Importaciones mensual (90-23)'!E360</f>
        <v>53520</v>
      </c>
      <c r="M361" s="31">
        <f>'Saldo mensual (90-23)'!E360</f>
        <v>4539000.66</v>
      </c>
      <c r="N361" s="29">
        <f>'Exportaciones mensual (90-23)'!F360</f>
        <v>49317599.899999999</v>
      </c>
      <c r="O361" s="29">
        <f>'Importaciones mensual (90-23)'!F360</f>
        <v>88428780</v>
      </c>
      <c r="P361" s="29">
        <f>'Saldo mensual (90-23)'!F360</f>
        <v>-39111180.100000001</v>
      </c>
      <c r="Q361" s="29">
        <f>'Exportaciones mensual (90-23)'!G360</f>
        <v>259690756.33000001</v>
      </c>
      <c r="R361" s="29">
        <f>'Importaciones mensual (90-23)'!G360</f>
        <v>45108570</v>
      </c>
      <c r="S361" s="29">
        <f>'Saldo mensual (90-23)'!G360</f>
        <v>214582186.33000001</v>
      </c>
      <c r="T361" s="29">
        <f>'Exportaciones mensual (90-23)'!F360</f>
        <v>49317599.899999999</v>
      </c>
      <c r="U361" s="29">
        <f>'Importaciones mensual (90-23)'!H360</f>
        <v>23070680</v>
      </c>
      <c r="V361" s="29">
        <f>'Saldo mensual (90-23)'!H360</f>
        <v>28641690.740000002</v>
      </c>
      <c r="W361" s="29">
        <f>'Exportaciones mensual (90-23)'!G360</f>
        <v>259690756.33000001</v>
      </c>
      <c r="X361" s="29">
        <f>'Importaciones mensual (90-23)'!I360</f>
        <v>100135190</v>
      </c>
      <c r="Y361" s="29">
        <f>'Saldo mensual (90-23)'!J360</f>
        <v>136779271.25</v>
      </c>
      <c r="Z361" s="29">
        <f>'Exportaciones mensual (90-23)'!H360</f>
        <v>51712370.740000002</v>
      </c>
      <c r="AA361" s="29">
        <f>'Importaciones mensual (90-23)'!J360</f>
        <v>21159880</v>
      </c>
      <c r="AB361" s="29">
        <f>'Saldo mensual (90-23)'!J360</f>
        <v>136779271.25</v>
      </c>
      <c r="AC361" s="29">
        <f>'Exportaciones mensual (90-23)'!I360</f>
        <v>74613050.640000001</v>
      </c>
      <c r="AD361" s="29">
        <f>'Exportaciones mensual (90-23)'!I360</f>
        <v>74613050.640000001</v>
      </c>
      <c r="AE361" s="29">
        <f>'Saldo mensual (90-23)'!K360</f>
        <v>-2778266.9600000009</v>
      </c>
      <c r="AF361" s="29">
        <f>'Exportaciones mensual (90-23)'!J360</f>
        <v>147725841.25</v>
      </c>
      <c r="AG361" s="29">
        <f>'Importaciones mensual (90-23)'!L360</f>
        <v>29158300</v>
      </c>
      <c r="AH361" s="29">
        <f>'Saldo mensual (90-23)'!L360</f>
        <v>90037099.930000007</v>
      </c>
      <c r="AI361" s="29">
        <f>'Exportaciones mensual (90-23)'!M360</f>
        <v>61382497.990000002</v>
      </c>
      <c r="AJ361" s="29">
        <f>'Importaciones mensual (90-23)'!M360</f>
        <v>498556470</v>
      </c>
      <c r="AK361" s="29">
        <f>'Saldo mensual (90-23)'!M360</f>
        <v>32224197.990000002</v>
      </c>
      <c r="AL361" s="29">
        <f>'Exportaciones mensual (90-23)'!K360</f>
        <v>18381613.039999999</v>
      </c>
      <c r="AM361" s="29">
        <f>'Importaciones mensual (90-23)'!N360</f>
        <v>229927210</v>
      </c>
      <c r="AN361" s="29">
        <f>'Saldo mensual (90-23)'!N360</f>
        <v>-141805165.22000003</v>
      </c>
      <c r="AO361" s="29">
        <f>'Exportaciones mensual (90-23)'!L360</f>
        <v>97332224.010000005</v>
      </c>
      <c r="AP361" s="29">
        <f>'Importaciones mensual (90-23)'!O360</f>
        <v>19626720</v>
      </c>
      <c r="AQ361" s="29">
        <f>'Saldo mensual (90-23)'!O360</f>
        <v>-151377778.91</v>
      </c>
      <c r="AR361" s="29">
        <f>'Exportaciones mensual (90-23)'!P360</f>
        <v>881136.35</v>
      </c>
      <c r="AS361" s="29">
        <f>'Importaciones mensual (90-23)'!P360</f>
        <v>19160260</v>
      </c>
      <c r="AT361" s="29">
        <f>'Saldo mensual (90-23)'!P360</f>
        <v>-18745583.649999999</v>
      </c>
      <c r="AU361" s="29">
        <f>'Exportaciones mensual (90-23)'!M360</f>
        <v>61382497.990000002</v>
      </c>
      <c r="AV361" s="29">
        <f>'Importaciones mensual (90-23)'!Q360</f>
        <v>66644580.000000007</v>
      </c>
      <c r="AW361" s="29">
        <f>'Saldo mensual (90-23)'!Q360</f>
        <v>16806083.75</v>
      </c>
      <c r="AX361" s="29">
        <f>'Exportaciones mensual (90-23)'!N360</f>
        <v>356751304.77999997</v>
      </c>
      <c r="AY361" s="29">
        <f>'Importaciones mensual (90-23)'!R360</f>
        <v>79729560</v>
      </c>
      <c r="AZ361" s="29">
        <f>'Saldo mensual (90-23)'!R360</f>
        <v>52015163.659999989</v>
      </c>
      <c r="BA361" s="29">
        <f>'Exportaciones mensual (90-23)'!O360</f>
        <v>78549431.090000004</v>
      </c>
      <c r="BB361" s="29">
        <f>'Importaciones mensual (90-23)'!S360</f>
        <v>89232080</v>
      </c>
      <c r="BC361" s="29">
        <f>'Saldo mensual (90-23)'!S360</f>
        <v>-40766279.369999997</v>
      </c>
      <c r="BD361" s="29">
        <f>'Exportaciones mensual (90-23)'!P360</f>
        <v>881136.35</v>
      </c>
      <c r="BE361" s="29">
        <f>'Importaciones mensual (90-23)'!T360</f>
        <v>28203720</v>
      </c>
      <c r="BF361" s="29">
        <f>'Saldo mensual (90-23)'!T360</f>
        <v>-18873501.469999999</v>
      </c>
      <c r="BG361" s="29">
        <f>'Exportaciones mensual (90-23)'!Q360</f>
        <v>35966343.75</v>
      </c>
      <c r="BH361" s="29">
        <f>'Importaciones mensual (90-23)'!U360</f>
        <v>30466560</v>
      </c>
      <c r="BI361" s="29">
        <f>'Saldo mensual (90-23)'!U360</f>
        <v>170677590.72999999</v>
      </c>
      <c r="BJ361" s="29">
        <f>'Exportaciones mensual (90-23)'!R360</f>
        <v>118659743.66</v>
      </c>
      <c r="BK361" s="29">
        <f>'Importaciones mensual (90-23)'!V360</f>
        <v>4993800</v>
      </c>
      <c r="BL361" s="29">
        <f>'Saldo mensual (90-23)'!V360</f>
        <v>3260881.2899999991</v>
      </c>
      <c r="BM361" s="29">
        <f>'Exportaciones mensual (90-23)'!S360</f>
        <v>38963280.630000003</v>
      </c>
      <c r="BN361" s="29">
        <f>'Importaciones mensual (90-23)'!W360</f>
        <v>125409010</v>
      </c>
      <c r="BO361" s="29">
        <f>'Saldo mensual (90-23)'!W360</f>
        <v>-55785.44000000041</v>
      </c>
      <c r="BP361" s="29">
        <f>'Exportaciones mensual (90-23)'!T360</f>
        <v>70358578.530000001</v>
      </c>
      <c r="BQ361" s="29">
        <f>'Importaciones mensual (90-23)'!X360</f>
        <v>43224630</v>
      </c>
      <c r="BR361" s="29">
        <f>'Saldo mensual (90-23)'!X360</f>
        <v>-38685428.530000001</v>
      </c>
      <c r="BS361" s="29">
        <f>'Exportaciones mensual (90-23)'!U360</f>
        <v>198881310.72999999</v>
      </c>
      <c r="BT361" s="29">
        <f>'Importaciones mensual (90-23)'!Y360</f>
        <v>29873410</v>
      </c>
      <c r="BU361" s="29">
        <f>'Saldo mensual (90-23)'!Y360</f>
        <v>23618970.299999997</v>
      </c>
      <c r="BV361" s="29">
        <f>'Exportaciones mensual (90-23)'!V360</f>
        <v>33727441.289999999</v>
      </c>
      <c r="BW361" s="29">
        <f>'Importaciones mensual (90-23)'!Z360</f>
        <v>72559960</v>
      </c>
      <c r="BX361" s="29">
        <f>'Saldo mensual (90-23)'!Z360</f>
        <v>103366682.22</v>
      </c>
      <c r="BY361" s="29">
        <f>'Exportaciones mensual (90-23)'!W360</f>
        <v>4938014.5599999996</v>
      </c>
      <c r="BZ361" s="29">
        <f>'Importaciones mensual (90-23)'!AA360</f>
        <v>16339530</v>
      </c>
      <c r="CA361" s="29">
        <f>'Saldo mensual (90-23)'!AA360</f>
        <v>30898240.310000002</v>
      </c>
      <c r="CB361" s="29">
        <f>'Exportaciones mensual (90-23)'!X360</f>
        <v>86723581.469999999</v>
      </c>
      <c r="CC361" s="29">
        <f>'Importaciones mensual (90-23)'!AB360</f>
        <v>689202750</v>
      </c>
      <c r="CD361" s="29">
        <f>'Saldo mensual (90-23)'!AB360</f>
        <v>53308650.060000002</v>
      </c>
      <c r="CE361" s="29">
        <f>'Exportaciones mensual (90-23)'!AC360</f>
        <v>337909118.55000001</v>
      </c>
      <c r="CF361" s="29">
        <f>'Importaciones mensual (90-23)'!AC360</f>
        <v>38443770</v>
      </c>
      <c r="CG361" s="29">
        <f>'Saldo mensual (90-23)'!AC360</f>
        <v>-351293631.44999999</v>
      </c>
      <c r="CH361" s="29">
        <f>'Exportaciones mensual (90-23)'!Y360</f>
        <v>66843600.299999997</v>
      </c>
      <c r="CI361" s="29">
        <f>'Importaciones mensual (90-23)'!AD360</f>
        <v>19338290</v>
      </c>
      <c r="CJ361" s="29">
        <f>'Saldo mensual (90-23)'!AD360</f>
        <v>70079637.560000002</v>
      </c>
      <c r="CK361" s="29">
        <f>'Exportaciones mensual (90-23)'!Z360</f>
        <v>133240092.22</v>
      </c>
      <c r="CL361" s="29">
        <f>'Importaciones mensual (90-23)'!AE360</f>
        <v>77960820</v>
      </c>
      <c r="CM361" s="29">
        <f>'Saldo mensual (90-23)'!AE360</f>
        <v>95844304.359999999</v>
      </c>
      <c r="CN361" s="29">
        <f>'Exportaciones mensual (90-23)'!AA360</f>
        <v>103458200.31</v>
      </c>
      <c r="CO361" s="29">
        <f>'Importaciones mensual (90-23)'!AF360</f>
        <v>105572050</v>
      </c>
      <c r="CP361" s="29">
        <f>'Saldo mensual (90-23)'!AF360</f>
        <v>-41526512</v>
      </c>
      <c r="CQ361" s="29">
        <f>'Exportaciones mensual (90-23)'!AB360</f>
        <v>69648180.060000002</v>
      </c>
      <c r="CR361" s="29">
        <f>'Importaciones mensual (90-23)'!AG360</f>
        <v>19991970</v>
      </c>
      <c r="CS361" s="29">
        <f>'Saldo mensual (90-23)'!AG360</f>
        <v>-64884401.060000002</v>
      </c>
      <c r="CT361" s="29">
        <f>'Exportaciones mensual (90-23)'!AC360</f>
        <v>337909118.55000001</v>
      </c>
      <c r="CU361" s="29">
        <f>'Importaciones mensual (90-23)'!AH360</f>
        <v>28777680</v>
      </c>
      <c r="CV361" s="29">
        <f>'Saldo mensual (90-23)'!AH360</f>
        <v>4430731.5</v>
      </c>
      <c r="CW361" s="29">
        <f>'Exportaciones mensual (90-23)'!AC360</f>
        <v>337909118.55000001</v>
      </c>
      <c r="CX361" s="29">
        <f>'Importaciones mensual (90-23)'!AI360</f>
        <v>88381910</v>
      </c>
      <c r="CY361" s="29">
        <f>'Saldo mensual (90-23)'!AI360</f>
        <v>226125228.46000001</v>
      </c>
      <c r="CZ361" s="29">
        <f>'Exportaciones mensual (90-23)'!AE360</f>
        <v>115182594.36</v>
      </c>
      <c r="DA361" s="29">
        <f>'Importaciones mensual (90-23)'!AJ360</f>
        <v>7927140</v>
      </c>
      <c r="DB361" s="29">
        <f>'Saldo mensual (90-23)'!AJ360</f>
        <v>74407892.460000008</v>
      </c>
      <c r="DC361" s="29">
        <f>'Exportaciones mensual (90-23)'!AF360</f>
        <v>36434308</v>
      </c>
      <c r="DD361" s="29">
        <f>'Importaciones mensual (90-23)'!AK360</f>
        <v>38650360</v>
      </c>
      <c r="DE361" s="29">
        <f>'Saldo mensual (90-23)'!AK360</f>
        <v>10015770.100000001</v>
      </c>
      <c r="DF361" s="29">
        <f>'Exportaciones mensual (90-23)'!AG360</f>
        <v>40687648.939999998</v>
      </c>
      <c r="DG361" s="29">
        <f>'Importaciones mensual (90-23)'!AL360</f>
        <v>953070</v>
      </c>
      <c r="DH361" s="29">
        <f>'Saldo mensual (90-23)'!AL360</f>
        <v>21178478.770000003</v>
      </c>
      <c r="DI361" s="29">
        <f>'Exportaciones mensual (90-23)'!AH360</f>
        <v>24422701.5</v>
      </c>
      <c r="DJ361" s="29">
        <f>'Importaciones mensual (90-23)'!AM360</f>
        <v>0</v>
      </c>
      <c r="DK361" s="29">
        <f>'Saldo mensual (90-23)'!AM360</f>
        <v>7602638.3100000005</v>
      </c>
      <c r="DL361" s="29">
        <f>'Exportaciones mensual (90-23)'!AI360</f>
        <v>254902908.46000001</v>
      </c>
      <c r="DM361" s="29">
        <f>'Importaciones mensual (90-23)'!AN360</f>
        <v>2999930</v>
      </c>
      <c r="DN361" s="29">
        <f>'Saldo mensual (90-23)'!AN360</f>
        <v>1761770.16</v>
      </c>
      <c r="DO361" s="29">
        <f>'Exportaciones mensual (90-23)'!AJ360</f>
        <v>162789802.46000001</v>
      </c>
      <c r="DP361" s="29">
        <f>'Importaciones mensual (90-23)'!AO360</f>
        <v>1138860</v>
      </c>
      <c r="DQ361" s="29">
        <f>'Saldo mensual (90-23)'!AO360</f>
        <v>105825189.20999999</v>
      </c>
      <c r="DR361" s="29">
        <f>'Exportaciones mensual (90-23)'!AP360</f>
        <v>179383667.84999999</v>
      </c>
      <c r="DS361" s="29">
        <f>'Importaciones mensual (90-23)'!AP360</f>
        <v>15939430</v>
      </c>
      <c r="DT361" s="29">
        <f>'Saldo mensual (90-23)'!AP360</f>
        <v>178244807.84999999</v>
      </c>
      <c r="DU361" s="29">
        <f>'Exportaciones mensual (90-23)'!AK360</f>
        <v>17942910.100000001</v>
      </c>
      <c r="DV361" s="29">
        <f>'Importaciones mensual (90-23)'!AQ360</f>
        <v>12950550</v>
      </c>
      <c r="DW361" s="29">
        <f>'Saldo mensual (90-23)'!AQ360</f>
        <v>38517035.020000003</v>
      </c>
      <c r="DX361" s="29">
        <f>'Exportaciones mensual (90-23)'!AL360</f>
        <v>59828838.770000003</v>
      </c>
      <c r="DY361" s="29">
        <f>'Importaciones mensual (90-23)'!AR360</f>
        <v>959760</v>
      </c>
      <c r="DZ361" s="29">
        <f>'Saldo mensual (90-23)'!AR360</f>
        <v>53482306.340000004</v>
      </c>
      <c r="EA361" s="29">
        <f>'Exportaciones mensual (90-23)'!AM360</f>
        <v>8555708.3100000005</v>
      </c>
      <c r="EB361" s="29">
        <f>'Importaciones mensual (90-23)'!AS360</f>
        <v>33988530</v>
      </c>
      <c r="EC361" s="29">
        <f>'Saldo mensual (90-23)'!AS360</f>
        <v>114865790.38</v>
      </c>
      <c r="ED361" s="29">
        <f>'Exportaciones mensual (90-23)'!AN360</f>
        <v>1761770.16</v>
      </c>
      <c r="EE361" s="29">
        <f>'Importaciones mensual (90-23)'!AT360</f>
        <v>201265270.00000101</v>
      </c>
      <c r="EF361" s="29">
        <f>'Saldo mensual (90-23)'!AT360</f>
        <v>271599451.45999825</v>
      </c>
    </row>
    <row r="362" spans="1:136">
      <c r="A362" s="9">
        <v>43586</v>
      </c>
      <c r="B362" s="29">
        <f>'Exportaciones mensual (90-23)'!B361</f>
        <v>820501031.75999999</v>
      </c>
      <c r="C362" s="29">
        <f>'Importaciones mensual (90-23)'!B361</f>
        <v>1021238150</v>
      </c>
      <c r="D362" s="29">
        <f>'Saldo mensual (90-23)'!B361</f>
        <v>-200737118.24000001</v>
      </c>
      <c r="E362" s="29">
        <f>'Exportaciones mensual (90-23)'!C361</f>
        <v>82752878.609999999</v>
      </c>
      <c r="F362" s="29">
        <f>'Importaciones mensual (90-23)'!C361</f>
        <v>178989730</v>
      </c>
      <c r="G362" s="29">
        <f>'Saldo mensual (90-23)'!C361</f>
        <v>-96236851.390000001</v>
      </c>
      <c r="H362" s="30">
        <f>'Exportaciones mensual (90-23)'!D361</f>
        <v>95207900.430000007</v>
      </c>
      <c r="I362" s="29">
        <f>'Importaciones mensual (90-23)'!D361</f>
        <v>44049770</v>
      </c>
      <c r="J362" s="29">
        <f>'Saldo mensual (90-23)'!D361</f>
        <v>51158130.430000007</v>
      </c>
      <c r="K362" s="29">
        <f>'Exportaciones mensual (90-23)'!E361</f>
        <v>22581810.809999999</v>
      </c>
      <c r="L362" s="29">
        <f>'Importaciones mensual (90-23)'!E361</f>
        <v>17400</v>
      </c>
      <c r="M362" s="31">
        <f>'Saldo mensual (90-23)'!E361</f>
        <v>22564410.809999999</v>
      </c>
      <c r="N362" s="29">
        <f>'Exportaciones mensual (90-23)'!F361</f>
        <v>51271830.890000001</v>
      </c>
      <c r="O362" s="29">
        <f>'Importaciones mensual (90-23)'!F361</f>
        <v>133491099.99999999</v>
      </c>
      <c r="P362" s="29">
        <f>'Saldo mensual (90-23)'!F361</f>
        <v>-82219269.109999985</v>
      </c>
      <c r="Q362" s="29">
        <f>'Exportaciones mensual (90-23)'!G361</f>
        <v>267706525.83000001</v>
      </c>
      <c r="R362" s="29">
        <f>'Importaciones mensual (90-23)'!G361</f>
        <v>50264160</v>
      </c>
      <c r="S362" s="29">
        <f>'Saldo mensual (90-23)'!G361</f>
        <v>217442365.83000001</v>
      </c>
      <c r="T362" s="29">
        <f>'Exportaciones mensual (90-23)'!F361</f>
        <v>51271830.890000001</v>
      </c>
      <c r="U362" s="29">
        <f>'Importaciones mensual (90-23)'!H361</f>
        <v>23017310</v>
      </c>
      <c r="V362" s="29">
        <f>'Saldo mensual (90-23)'!H361</f>
        <v>32650466.93</v>
      </c>
      <c r="W362" s="29">
        <f>'Exportaciones mensual (90-23)'!G361</f>
        <v>267706525.83000001</v>
      </c>
      <c r="X362" s="29">
        <f>'Importaciones mensual (90-23)'!I361</f>
        <v>94340740</v>
      </c>
      <c r="Y362" s="29">
        <f>'Saldo mensual (90-23)'!J361</f>
        <v>101747217.69</v>
      </c>
      <c r="Z362" s="29">
        <f>'Exportaciones mensual (90-23)'!H361</f>
        <v>55667776.93</v>
      </c>
      <c r="AA362" s="29">
        <f>'Importaciones mensual (90-23)'!J361</f>
        <v>18281490</v>
      </c>
      <c r="AB362" s="29">
        <f>'Saldo mensual (90-23)'!J361</f>
        <v>101747217.69</v>
      </c>
      <c r="AC362" s="29">
        <f>'Exportaciones mensual (90-23)'!I361</f>
        <v>58723952.770000003</v>
      </c>
      <c r="AD362" s="29">
        <f>'Exportaciones mensual (90-23)'!I361</f>
        <v>58723952.770000003</v>
      </c>
      <c r="AE362" s="29">
        <f>'Saldo mensual (90-23)'!K361</f>
        <v>14957209.41</v>
      </c>
      <c r="AF362" s="29">
        <f>'Exportaciones mensual (90-23)'!J361</f>
        <v>114526027.69</v>
      </c>
      <c r="AG362" s="29">
        <f>'Importaciones mensual (90-23)'!L361</f>
        <v>34108420</v>
      </c>
      <c r="AH362" s="29">
        <f>'Saldo mensual (90-23)'!L361</f>
        <v>87022712.950000003</v>
      </c>
      <c r="AI362" s="29">
        <f>'Exportaciones mensual (90-23)'!M361</f>
        <v>44944411.25</v>
      </c>
      <c r="AJ362" s="29">
        <f>'Importaciones mensual (90-23)'!M361</f>
        <v>627747320</v>
      </c>
      <c r="AK362" s="29">
        <f>'Saldo mensual (90-23)'!M361</f>
        <v>10835991.25</v>
      </c>
      <c r="AL362" s="29">
        <f>'Exportaciones mensual (90-23)'!K361</f>
        <v>33238699.41</v>
      </c>
      <c r="AM362" s="29">
        <f>'Importaciones mensual (90-23)'!N361</f>
        <v>246984620</v>
      </c>
      <c r="AN362" s="29">
        <f>'Saldo mensual (90-23)'!N361</f>
        <v>-202065925.88999999</v>
      </c>
      <c r="AO362" s="29">
        <f>'Exportaciones mensual (90-23)'!L361</f>
        <v>107493359.27</v>
      </c>
      <c r="AP362" s="29">
        <f>'Importaciones mensual (90-23)'!O361</f>
        <v>18854750</v>
      </c>
      <c r="AQ362" s="29">
        <f>'Saldo mensual (90-23)'!O361</f>
        <v>-143489281.44</v>
      </c>
      <c r="AR362" s="29">
        <f>'Exportaciones mensual (90-23)'!P361</f>
        <v>1190739.33</v>
      </c>
      <c r="AS362" s="29">
        <f>'Importaciones mensual (90-23)'!P361</f>
        <v>18288630</v>
      </c>
      <c r="AT362" s="29">
        <f>'Saldo mensual (90-23)'!P361</f>
        <v>-17664010.670000002</v>
      </c>
      <c r="AU362" s="29">
        <f>'Exportaciones mensual (90-23)'!M361</f>
        <v>44944411.25</v>
      </c>
      <c r="AV362" s="29">
        <f>'Importaciones mensual (90-23)'!Q361</f>
        <v>91077930</v>
      </c>
      <c r="AW362" s="29">
        <f>'Saldo mensual (90-23)'!Q361</f>
        <v>11658588.82</v>
      </c>
      <c r="AX362" s="29">
        <f>'Exportaciones mensual (90-23)'!N361</f>
        <v>425681394.11000001</v>
      </c>
      <c r="AY362" s="29">
        <f>'Importaciones mensual (90-23)'!R361</f>
        <v>79548570</v>
      </c>
      <c r="AZ362" s="29">
        <f>'Saldo mensual (90-23)'!R361</f>
        <v>26455119.900000006</v>
      </c>
      <c r="BA362" s="29">
        <f>'Exportaciones mensual (90-23)'!O361</f>
        <v>103495338.56</v>
      </c>
      <c r="BB362" s="29">
        <f>'Importaciones mensual (90-23)'!S361</f>
        <v>96082570</v>
      </c>
      <c r="BC362" s="29">
        <f>'Saldo mensual (90-23)'!S361</f>
        <v>-63142643.880000003</v>
      </c>
      <c r="BD362" s="29">
        <f>'Exportaciones mensual (90-23)'!P361</f>
        <v>1190739.33</v>
      </c>
      <c r="BE362" s="29">
        <f>'Importaciones mensual (90-23)'!T361</f>
        <v>20585960</v>
      </c>
      <c r="BF362" s="29">
        <f>'Saldo mensual (90-23)'!T361</f>
        <v>-20646380.640000001</v>
      </c>
      <c r="BG362" s="29">
        <f>'Exportaciones mensual (90-23)'!Q361</f>
        <v>29947218.82</v>
      </c>
      <c r="BH362" s="29">
        <f>'Importaciones mensual (90-23)'!U361</f>
        <v>16086099.999999998</v>
      </c>
      <c r="BI362" s="29">
        <f>'Saldo mensual (90-23)'!U361</f>
        <v>168485996.93000001</v>
      </c>
      <c r="BJ362" s="29">
        <f>'Exportaciones mensual (90-23)'!R361</f>
        <v>117533049.90000001</v>
      </c>
      <c r="BK362" s="29">
        <f>'Importaciones mensual (90-23)'!V361</f>
        <v>6500790</v>
      </c>
      <c r="BL362" s="29">
        <f>'Saldo mensual (90-23)'!V361</f>
        <v>23574435.920000002</v>
      </c>
      <c r="BM362" s="29">
        <f>'Exportaciones mensual (90-23)'!S361</f>
        <v>16405926.119999999</v>
      </c>
      <c r="BN362" s="29">
        <f>'Importaciones mensual (90-23)'!W361</f>
        <v>133853389.99999999</v>
      </c>
      <c r="BO362" s="29">
        <f>'Saldo mensual (90-23)'!W361</f>
        <v>1218101.7300000004</v>
      </c>
      <c r="BP362" s="29">
        <f>'Exportaciones mensual (90-23)'!T361</f>
        <v>75436189.359999999</v>
      </c>
      <c r="BQ362" s="29">
        <f>'Importaciones mensual (90-23)'!X361</f>
        <v>75331270</v>
      </c>
      <c r="BR362" s="29">
        <f>'Saldo mensual (90-23)'!X361</f>
        <v>-18722881.149999991</v>
      </c>
      <c r="BS362" s="29">
        <f>'Exportaciones mensual (90-23)'!U361</f>
        <v>189071956.93000001</v>
      </c>
      <c r="BT362" s="29">
        <f>'Importaciones mensual (90-23)'!Y361</f>
        <v>47911300</v>
      </c>
      <c r="BU362" s="29">
        <f>'Saldo mensual (90-23)'!Y361</f>
        <v>-15678401.479999997</v>
      </c>
      <c r="BV362" s="29">
        <f>'Exportaciones mensual (90-23)'!V361</f>
        <v>39660535.920000002</v>
      </c>
      <c r="BW362" s="29">
        <f>'Importaciones mensual (90-23)'!Z361</f>
        <v>63653420</v>
      </c>
      <c r="BX362" s="29">
        <f>'Saldo mensual (90-23)'!Z361</f>
        <v>63278731.159999996</v>
      </c>
      <c r="BY362" s="29">
        <f>'Exportaciones mensual (90-23)'!W361</f>
        <v>7718891.7300000004</v>
      </c>
      <c r="BZ362" s="29">
        <f>'Importaciones mensual (90-23)'!AA361</f>
        <v>14587850</v>
      </c>
      <c r="CA362" s="29">
        <f>'Saldo mensual (90-23)'!AA361</f>
        <v>145625682.63</v>
      </c>
      <c r="CB362" s="29">
        <f>'Exportaciones mensual (90-23)'!X361</f>
        <v>115130508.84999999</v>
      </c>
      <c r="CC362" s="29">
        <f>'Importaciones mensual (90-23)'!AB361</f>
        <v>829792180</v>
      </c>
      <c r="CD362" s="29">
        <f>'Saldo mensual (90-23)'!AB361</f>
        <v>45214175.170000002</v>
      </c>
      <c r="CE362" s="29">
        <f>'Exportaciones mensual (90-23)'!AC361</f>
        <v>770108784.00999999</v>
      </c>
      <c r="CF362" s="29">
        <f>'Importaciones mensual (90-23)'!AC361</f>
        <v>55252340</v>
      </c>
      <c r="CG362" s="29">
        <f>'Saldo mensual (90-23)'!AC361</f>
        <v>-59683395.99000001</v>
      </c>
      <c r="CH362" s="29">
        <f>'Exportaciones mensual (90-23)'!Y361</f>
        <v>59652868.520000003</v>
      </c>
      <c r="CI362" s="29">
        <f>'Importaciones mensual (90-23)'!AD361</f>
        <v>29655520</v>
      </c>
      <c r="CJ362" s="29">
        <f>'Saldo mensual (90-23)'!AD361</f>
        <v>47900005.780000001</v>
      </c>
      <c r="CK362" s="29">
        <f>'Exportaciones mensual (90-23)'!Z361</f>
        <v>111190031.16</v>
      </c>
      <c r="CL362" s="29">
        <f>'Importaciones mensual (90-23)'!AE361</f>
        <v>93927040</v>
      </c>
      <c r="CM362" s="29">
        <f>'Saldo mensual (90-23)'!AE361</f>
        <v>65286799.25</v>
      </c>
      <c r="CN362" s="29">
        <f>'Exportaciones mensual (90-23)'!AA361</f>
        <v>209279102.63</v>
      </c>
      <c r="CO362" s="29">
        <f>'Importaciones mensual (90-23)'!AF361</f>
        <v>126061770</v>
      </c>
      <c r="CP362" s="29">
        <f>'Saldo mensual (90-23)'!AF361</f>
        <v>-51792233.460000001</v>
      </c>
      <c r="CQ362" s="29">
        <f>'Exportaciones mensual (90-23)'!AB361</f>
        <v>59802025.170000002</v>
      </c>
      <c r="CR362" s="29">
        <f>'Importaciones mensual (90-23)'!AG361</f>
        <v>23768350</v>
      </c>
      <c r="CS362" s="29">
        <f>'Saldo mensual (90-23)'!AG361</f>
        <v>-47884647.950000003</v>
      </c>
      <c r="CT362" s="29">
        <f>'Exportaciones mensual (90-23)'!AC361</f>
        <v>770108784.00999999</v>
      </c>
      <c r="CU362" s="29">
        <f>'Importaciones mensual (90-23)'!AH361</f>
        <v>54860870</v>
      </c>
      <c r="CV362" s="29">
        <f>'Saldo mensual (90-23)'!AH361</f>
        <v>25371402.770000003</v>
      </c>
      <c r="CW362" s="29">
        <f>'Exportaciones mensual (90-23)'!AC361</f>
        <v>770108784.00999999</v>
      </c>
      <c r="CX362" s="29">
        <f>'Importaciones mensual (90-23)'!AI361</f>
        <v>50468260</v>
      </c>
      <c r="CY362" s="29">
        <f>'Saldo mensual (90-23)'!AI361</f>
        <v>240691291.73000002</v>
      </c>
      <c r="CZ362" s="29">
        <f>'Exportaciones mensual (90-23)'!AE361</f>
        <v>94942319.25</v>
      </c>
      <c r="DA362" s="29">
        <f>'Importaciones mensual (90-23)'!AJ361</f>
        <v>9692240</v>
      </c>
      <c r="DB362" s="29">
        <f>'Saldo mensual (90-23)'!AJ361</f>
        <v>92949669.24000001</v>
      </c>
      <c r="DC362" s="29">
        <f>'Exportaciones mensual (90-23)'!AF361</f>
        <v>42134806.539999999</v>
      </c>
      <c r="DD362" s="29">
        <f>'Importaciones mensual (90-23)'!AK361</f>
        <v>3529310</v>
      </c>
      <c r="DE362" s="29">
        <f>'Saldo mensual (90-23)'!AK361</f>
        <v>-124100.08999999985</v>
      </c>
      <c r="DF362" s="29">
        <f>'Exportaciones mensual (90-23)'!AG361</f>
        <v>78177122.049999997</v>
      </c>
      <c r="DG362" s="29">
        <f>'Importaciones mensual (90-23)'!AL361</f>
        <v>1214370</v>
      </c>
      <c r="DH362" s="29">
        <f>'Saldo mensual (90-23)'!AL361</f>
        <v>62350082.829999998</v>
      </c>
      <c r="DI362" s="29">
        <f>'Exportaciones mensual (90-23)'!AH361</f>
        <v>49139752.770000003</v>
      </c>
      <c r="DJ362" s="29">
        <f>'Importaciones mensual (90-23)'!AM361</f>
        <v>0</v>
      </c>
      <c r="DK362" s="29">
        <f>'Saldo mensual (90-23)'!AM361</f>
        <v>16124923.370000001</v>
      </c>
      <c r="DL362" s="29">
        <f>'Exportaciones mensual (90-23)'!AI361</f>
        <v>295552161.73000002</v>
      </c>
      <c r="DM362" s="29">
        <f>'Importaciones mensual (90-23)'!AN361</f>
        <v>4076740</v>
      </c>
      <c r="DN362" s="29">
        <f>'Saldo mensual (90-23)'!AN361</f>
        <v>1806022.71</v>
      </c>
      <c r="DO362" s="29">
        <f>'Exportaciones mensual (90-23)'!AJ361</f>
        <v>143417929.24000001</v>
      </c>
      <c r="DP362" s="29">
        <f>'Importaciones mensual (90-23)'!AO361</f>
        <v>4062030</v>
      </c>
      <c r="DQ362" s="29">
        <f>'Saldo mensual (90-23)'!AO361</f>
        <v>102956631.11</v>
      </c>
      <c r="DR362" s="29">
        <f>'Exportaciones mensual (90-23)'!AP361</f>
        <v>263905602.72999999</v>
      </c>
      <c r="DS362" s="29">
        <f>'Importaciones mensual (90-23)'!AP361</f>
        <v>35691370</v>
      </c>
      <c r="DT362" s="29">
        <f>'Saldo mensual (90-23)'!AP361</f>
        <v>259843572.73000002</v>
      </c>
      <c r="DU362" s="29">
        <f>'Exportaciones mensual (90-23)'!AK361</f>
        <v>9568139.9100000001</v>
      </c>
      <c r="DV362" s="29">
        <f>'Importaciones mensual (90-23)'!AQ361</f>
        <v>15861850</v>
      </c>
      <c r="DW362" s="29">
        <f>'Saldo mensual (90-23)'!AQ361</f>
        <v>24283185.460000001</v>
      </c>
      <c r="DX362" s="29">
        <f>'Exportaciones mensual (90-23)'!AL361</f>
        <v>65879392.829999998</v>
      </c>
      <c r="DY362" s="29">
        <f>'Importaciones mensual (90-23)'!AR361</f>
        <v>1203680</v>
      </c>
      <c r="DZ362" s="29">
        <f>'Saldo mensual (90-23)'!AR361</f>
        <v>41646969.920000002</v>
      </c>
      <c r="EA362" s="29">
        <f>'Exportaciones mensual (90-23)'!AM361</f>
        <v>17339293.370000001</v>
      </c>
      <c r="EB362" s="29">
        <f>'Importaciones mensual (90-23)'!AS361</f>
        <v>60895670</v>
      </c>
      <c r="EC362" s="29">
        <f>'Saldo mensual (90-23)'!AS361</f>
        <v>80644767.620000005</v>
      </c>
      <c r="ED362" s="29">
        <f>'Exportaciones mensual (90-23)'!AN361</f>
        <v>1806022.71</v>
      </c>
      <c r="EE362" s="29">
        <f>'Importaciones mensual (90-23)'!AT361</f>
        <v>194580870</v>
      </c>
      <c r="EF362" s="29">
        <f>'Saldo mensual (90-23)'!AT361</f>
        <v>353339777.57000005</v>
      </c>
    </row>
    <row r="363" spans="1:136">
      <c r="A363" s="9">
        <v>43617</v>
      </c>
      <c r="B363" s="29">
        <f>'Exportaciones mensual (90-23)'!B362</f>
        <v>902942635.39999998</v>
      </c>
      <c r="C363" s="29">
        <f>'Importaciones mensual (90-23)'!B362</f>
        <v>835905740</v>
      </c>
      <c r="D363" s="29">
        <f>'Saldo mensual (90-23)'!B362</f>
        <v>67036895.399999976</v>
      </c>
      <c r="E363" s="29">
        <f>'Exportaciones mensual (90-23)'!C362</f>
        <v>82957945.5</v>
      </c>
      <c r="F363" s="29">
        <f>'Importaciones mensual (90-23)'!C362</f>
        <v>180027450</v>
      </c>
      <c r="G363" s="29">
        <f>'Saldo mensual (90-23)'!C362</f>
        <v>-97069504.5</v>
      </c>
      <c r="H363" s="30">
        <f>'Exportaciones mensual (90-23)'!D362</f>
        <v>81920957.890000001</v>
      </c>
      <c r="I363" s="29">
        <f>'Importaciones mensual (90-23)'!D362</f>
        <v>29462080</v>
      </c>
      <c r="J363" s="29">
        <f>'Saldo mensual (90-23)'!D362</f>
        <v>52458877.890000001</v>
      </c>
      <c r="K363" s="29">
        <f>'Exportaciones mensual (90-23)'!E362</f>
        <v>2785427.98</v>
      </c>
      <c r="L363" s="29">
        <f>'Importaciones mensual (90-23)'!E362</f>
        <v>93030</v>
      </c>
      <c r="M363" s="31">
        <f>'Saldo mensual (90-23)'!E362</f>
        <v>2692397.98</v>
      </c>
      <c r="N363" s="29">
        <f>'Exportaciones mensual (90-23)'!F362</f>
        <v>53292472.950000003</v>
      </c>
      <c r="O363" s="29">
        <f>'Importaciones mensual (90-23)'!F362</f>
        <v>144138260</v>
      </c>
      <c r="P363" s="29">
        <f>'Saldo mensual (90-23)'!F362</f>
        <v>-90845787.049999997</v>
      </c>
      <c r="Q363" s="29">
        <f>'Exportaciones mensual (90-23)'!G362</f>
        <v>216318949.96000001</v>
      </c>
      <c r="R363" s="29">
        <f>'Importaciones mensual (90-23)'!G362</f>
        <v>46986190</v>
      </c>
      <c r="S363" s="29">
        <f>'Saldo mensual (90-23)'!G362</f>
        <v>169332759.96000001</v>
      </c>
      <c r="T363" s="29">
        <f>'Exportaciones mensual (90-23)'!F362</f>
        <v>53292472.950000003</v>
      </c>
      <c r="U363" s="29">
        <f>'Importaciones mensual (90-23)'!H362</f>
        <v>17444670</v>
      </c>
      <c r="V363" s="29">
        <f>'Saldo mensual (90-23)'!H362</f>
        <v>42923381.399999999</v>
      </c>
      <c r="W363" s="29">
        <f>'Exportaciones mensual (90-23)'!G362</f>
        <v>216318949.96000001</v>
      </c>
      <c r="X363" s="29">
        <f>'Importaciones mensual (90-23)'!I362</f>
        <v>89771200</v>
      </c>
      <c r="Y363" s="29">
        <f>'Saldo mensual (90-23)'!J362</f>
        <v>96736178.870000005</v>
      </c>
      <c r="Z363" s="29">
        <f>'Exportaciones mensual (90-23)'!H362</f>
        <v>60368051.399999999</v>
      </c>
      <c r="AA363" s="29">
        <f>'Importaciones mensual (90-23)'!J362</f>
        <v>13073300</v>
      </c>
      <c r="AB363" s="29">
        <f>'Saldo mensual (90-23)'!J362</f>
        <v>96736178.870000005</v>
      </c>
      <c r="AC363" s="29">
        <f>'Exportaciones mensual (90-23)'!I362</f>
        <v>49629626.880000003</v>
      </c>
      <c r="AD363" s="29">
        <f>'Exportaciones mensual (90-23)'!I362</f>
        <v>49629626.880000003</v>
      </c>
      <c r="AE363" s="29">
        <f>'Saldo mensual (90-23)'!K362</f>
        <v>-358710.98000000045</v>
      </c>
      <c r="AF363" s="29">
        <f>'Exportaciones mensual (90-23)'!J362</f>
        <v>106288948.87</v>
      </c>
      <c r="AG363" s="29">
        <f>'Importaciones mensual (90-23)'!L362</f>
        <v>23140610</v>
      </c>
      <c r="AH363" s="29">
        <f>'Saldo mensual (90-23)'!L362</f>
        <v>92908695.979999989</v>
      </c>
      <c r="AI363" s="29">
        <f>'Exportaciones mensual (90-23)'!M362</f>
        <v>42422310.280000001</v>
      </c>
      <c r="AJ363" s="29">
        <f>'Importaciones mensual (90-23)'!M362</f>
        <v>512081469.99999994</v>
      </c>
      <c r="AK363" s="29">
        <f>'Saldo mensual (90-23)'!M362</f>
        <v>19281700.280000001</v>
      </c>
      <c r="AL363" s="29">
        <f>'Exportaciones mensual (90-23)'!K362</f>
        <v>12714589.02</v>
      </c>
      <c r="AM363" s="29">
        <f>'Importaciones mensual (90-23)'!N362</f>
        <v>205776630</v>
      </c>
      <c r="AN363" s="29">
        <f>'Saldo mensual (90-23)'!N362</f>
        <v>-272495875.20999992</v>
      </c>
      <c r="AO363" s="29">
        <f>'Exportaciones mensual (90-23)'!L362</f>
        <v>150958679.15000001</v>
      </c>
      <c r="AP363" s="29">
        <f>'Importaciones mensual (90-23)'!O362</f>
        <v>13844460</v>
      </c>
      <c r="AQ363" s="29">
        <f>'Saldo mensual (90-23)'!O362</f>
        <v>-121029123.27</v>
      </c>
      <c r="AR363" s="29">
        <f>'Exportaciones mensual (90-23)'!P362</f>
        <v>1349227.38</v>
      </c>
      <c r="AS363" s="29">
        <f>'Importaciones mensual (90-23)'!P362</f>
        <v>23154980</v>
      </c>
      <c r="AT363" s="29">
        <f>'Saldo mensual (90-23)'!P362</f>
        <v>-12495232.620000001</v>
      </c>
      <c r="AU363" s="29">
        <f>'Exportaciones mensual (90-23)'!M362</f>
        <v>42422310.280000001</v>
      </c>
      <c r="AV363" s="29">
        <f>'Importaciones mensual (90-23)'!Q362</f>
        <v>79433950</v>
      </c>
      <c r="AW363" s="29">
        <f>'Saldo mensual (90-23)'!Q362</f>
        <v>8532584.8999999985</v>
      </c>
      <c r="AX363" s="29">
        <f>'Exportaciones mensual (90-23)'!N362</f>
        <v>239585594.78999999</v>
      </c>
      <c r="AY363" s="29">
        <f>'Importaciones mensual (90-23)'!R362</f>
        <v>76536430</v>
      </c>
      <c r="AZ363" s="29">
        <f>'Saldo mensual (90-23)'!R362</f>
        <v>54442202.870000005</v>
      </c>
      <c r="BA363" s="29">
        <f>'Exportaciones mensual (90-23)'!O362</f>
        <v>84747506.730000004</v>
      </c>
      <c r="BB363" s="29">
        <f>'Importaciones mensual (90-23)'!S362</f>
        <v>91623180</v>
      </c>
      <c r="BC363" s="29">
        <f>'Saldo mensual (90-23)'!S362</f>
        <v>-38739195.590000004</v>
      </c>
      <c r="BD363" s="29">
        <f>'Exportaciones mensual (90-23)'!P362</f>
        <v>1349227.38</v>
      </c>
      <c r="BE363" s="29">
        <f>'Importaciones mensual (90-23)'!T362</f>
        <v>33923450</v>
      </c>
      <c r="BF363" s="29">
        <f>'Saldo mensual (90-23)'!T362</f>
        <v>-3133116.3900000006</v>
      </c>
      <c r="BG363" s="29">
        <f>'Exportaciones mensual (90-23)'!Q362</f>
        <v>31687564.899999999</v>
      </c>
      <c r="BH363" s="29">
        <f>'Importaciones mensual (90-23)'!U362</f>
        <v>18391000</v>
      </c>
      <c r="BI363" s="29">
        <f>'Saldo mensual (90-23)'!U362</f>
        <v>95326978.900000006</v>
      </c>
      <c r="BJ363" s="29">
        <f>'Exportaciones mensual (90-23)'!R362</f>
        <v>133876152.87</v>
      </c>
      <c r="BK363" s="29">
        <f>'Importaciones mensual (90-23)'!V362</f>
        <v>11116370</v>
      </c>
      <c r="BL363" s="29">
        <f>'Saldo mensual (90-23)'!V362</f>
        <v>27340560.979999997</v>
      </c>
      <c r="BM363" s="29">
        <f>'Exportaciones mensual (90-23)'!S362</f>
        <v>37797234.409999996</v>
      </c>
      <c r="BN363" s="29">
        <f>'Importaciones mensual (90-23)'!W362</f>
        <v>118634240</v>
      </c>
      <c r="BO363" s="29">
        <f>'Saldo mensual (90-23)'!W362</f>
        <v>-6717699.7599999998</v>
      </c>
      <c r="BP363" s="29">
        <f>'Exportaciones mensual (90-23)'!T362</f>
        <v>88490063.609999999</v>
      </c>
      <c r="BQ363" s="29">
        <f>'Importaciones mensual (90-23)'!X362</f>
        <v>47285720</v>
      </c>
      <c r="BR363" s="29">
        <f>'Saldo mensual (90-23)'!X362</f>
        <v>-6949639.0799999982</v>
      </c>
      <c r="BS363" s="29">
        <f>'Exportaciones mensual (90-23)'!U362</f>
        <v>129250428.90000001</v>
      </c>
      <c r="BT363" s="29">
        <f>'Importaciones mensual (90-23)'!Y362</f>
        <v>29619030</v>
      </c>
      <c r="BU363" s="29">
        <f>'Saldo mensual (90-23)'!Y362</f>
        <v>761869.29999999702</v>
      </c>
      <c r="BV363" s="29">
        <f>'Exportaciones mensual (90-23)'!V362</f>
        <v>45731560.979999997</v>
      </c>
      <c r="BW363" s="29">
        <f>'Importaciones mensual (90-23)'!Z362</f>
        <v>71825580</v>
      </c>
      <c r="BX363" s="29">
        <f>'Saldo mensual (90-23)'!Z362</f>
        <v>109355215.86000001</v>
      </c>
      <c r="BY363" s="29">
        <f>'Exportaciones mensual (90-23)'!W362</f>
        <v>4398670.24</v>
      </c>
      <c r="BZ363" s="29">
        <f>'Importaciones mensual (90-23)'!AA362</f>
        <v>17112740</v>
      </c>
      <c r="CA363" s="29">
        <f>'Saldo mensual (90-23)'!AA362</f>
        <v>171589273.69</v>
      </c>
      <c r="CB363" s="29">
        <f>'Exportaciones mensual (90-23)'!X362</f>
        <v>111684600.92</v>
      </c>
      <c r="CC363" s="29">
        <f>'Importaciones mensual (90-23)'!AB362</f>
        <v>775690900</v>
      </c>
      <c r="CD363" s="29">
        <f>'Saldo mensual (90-23)'!AB362</f>
        <v>42389246.789999999</v>
      </c>
      <c r="CE363" s="29">
        <f>'Exportaciones mensual (90-23)'!AC362</f>
        <v>438621049.60000002</v>
      </c>
      <c r="CF363" s="29">
        <f>'Importaciones mensual (90-23)'!AC362</f>
        <v>43010370</v>
      </c>
      <c r="CG363" s="29">
        <f>'Saldo mensual (90-23)'!AC362</f>
        <v>-337069850.39999998</v>
      </c>
      <c r="CH363" s="29">
        <f>'Exportaciones mensual (90-23)'!Y362</f>
        <v>48047589.299999997</v>
      </c>
      <c r="CI363" s="29">
        <f>'Importaciones mensual (90-23)'!AD362</f>
        <v>20256720</v>
      </c>
      <c r="CJ363" s="29">
        <f>'Saldo mensual (90-23)'!AD362</f>
        <v>32255004.670000006</v>
      </c>
      <c r="CK363" s="29">
        <f>'Exportaciones mensual (90-23)'!Z362</f>
        <v>138974245.86000001</v>
      </c>
      <c r="CL363" s="29">
        <f>'Importaciones mensual (90-23)'!AE362</f>
        <v>56709800</v>
      </c>
      <c r="CM363" s="29">
        <f>'Saldo mensual (90-23)'!AE362</f>
        <v>53400094.049999997</v>
      </c>
      <c r="CN363" s="29">
        <f>'Exportaciones mensual (90-23)'!AA362</f>
        <v>243414853.69</v>
      </c>
      <c r="CO363" s="29">
        <f>'Importaciones mensual (90-23)'!AF362</f>
        <v>82389120</v>
      </c>
      <c r="CP363" s="29">
        <f>'Saldo mensual (90-23)'!AF362</f>
        <v>-15864275.310000002</v>
      </c>
      <c r="CQ363" s="29">
        <f>'Exportaciones mensual (90-23)'!AB362</f>
        <v>59501986.789999999</v>
      </c>
      <c r="CR363" s="29">
        <f>'Importaciones mensual (90-23)'!AG362</f>
        <v>23871290</v>
      </c>
      <c r="CS363" s="29">
        <f>'Saldo mensual (90-23)'!AG362</f>
        <v>-47969412.240000002</v>
      </c>
      <c r="CT363" s="29">
        <f>'Exportaciones mensual (90-23)'!AC362</f>
        <v>438621049.60000002</v>
      </c>
      <c r="CU363" s="29">
        <f>'Importaciones mensual (90-23)'!AH362</f>
        <v>62850160</v>
      </c>
      <c r="CV363" s="29">
        <f>'Saldo mensual (90-23)'!AH362</f>
        <v>-16016153.879999997</v>
      </c>
      <c r="CW363" s="29">
        <f>'Exportaciones mensual (90-23)'!AC362</f>
        <v>438621049.60000002</v>
      </c>
      <c r="CX363" s="29">
        <f>'Importaciones mensual (90-23)'!AI362</f>
        <v>35360340</v>
      </c>
      <c r="CY363" s="29">
        <f>'Saldo mensual (90-23)'!AI362</f>
        <v>194507039</v>
      </c>
      <c r="CZ363" s="29">
        <f>'Exportaciones mensual (90-23)'!AE362</f>
        <v>73656814.049999997</v>
      </c>
      <c r="DA363" s="29">
        <f>'Importaciones mensual (90-23)'!AJ362</f>
        <v>14885560</v>
      </c>
      <c r="DB363" s="29">
        <f>'Saldo mensual (90-23)'!AJ362</f>
        <v>103124077.41999999</v>
      </c>
      <c r="DC363" s="29">
        <f>'Exportaciones mensual (90-23)'!AF362</f>
        <v>40845524.689999998</v>
      </c>
      <c r="DD363" s="29">
        <f>'Importaciones mensual (90-23)'!AK362</f>
        <v>25861380</v>
      </c>
      <c r="DE363" s="29">
        <f>'Saldo mensual (90-23)'!AK362</f>
        <v>-56017.109999999404</v>
      </c>
      <c r="DF363" s="29">
        <f>'Exportaciones mensual (90-23)'!AG362</f>
        <v>34419707.759999998</v>
      </c>
      <c r="DG363" s="29">
        <f>'Importaciones mensual (90-23)'!AL362</f>
        <v>840190</v>
      </c>
      <c r="DH363" s="29">
        <f>'Saldo mensual (90-23)'!AL362</f>
        <v>-2672951.7800000012</v>
      </c>
      <c r="DI363" s="29">
        <f>'Exportaciones mensual (90-23)'!AH362</f>
        <v>7855136.1200000001</v>
      </c>
      <c r="DJ363" s="29">
        <f>'Importaciones mensual (90-23)'!AM362</f>
        <v>0</v>
      </c>
      <c r="DK363" s="29">
        <f>'Saldo mensual (90-23)'!AM362</f>
        <v>8985357.8800000008</v>
      </c>
      <c r="DL363" s="29">
        <f>'Exportaciones mensual (90-23)'!AI362</f>
        <v>257357199</v>
      </c>
      <c r="DM363" s="29">
        <f>'Importaciones mensual (90-23)'!AN362</f>
        <v>5239510</v>
      </c>
      <c r="DN363" s="29">
        <f>'Saldo mensual (90-23)'!AN362</f>
        <v>2342656.86</v>
      </c>
      <c r="DO363" s="29">
        <f>'Exportaciones mensual (90-23)'!AJ362</f>
        <v>138484417.41999999</v>
      </c>
      <c r="DP363" s="29">
        <f>'Importaciones mensual (90-23)'!AO362</f>
        <v>17180990</v>
      </c>
      <c r="DQ363" s="29">
        <f>'Saldo mensual (90-23)'!AO362</f>
        <v>118555268.88</v>
      </c>
      <c r="DR363" s="29">
        <f>'Exportaciones mensual (90-23)'!AP362</f>
        <v>107200007.23</v>
      </c>
      <c r="DS363" s="29">
        <f>'Importaciones mensual (90-23)'!AP362</f>
        <v>43965030</v>
      </c>
      <c r="DT363" s="29">
        <f>'Saldo mensual (90-23)'!AP362</f>
        <v>90019017.230000004</v>
      </c>
      <c r="DU363" s="29">
        <f>'Exportaciones mensual (90-23)'!AK362</f>
        <v>14829542.890000001</v>
      </c>
      <c r="DV363" s="29">
        <f>'Importaciones mensual (90-23)'!AQ362</f>
        <v>14602090</v>
      </c>
      <c r="DW363" s="29">
        <f>'Saldo mensual (90-23)'!AQ362</f>
        <v>35963049.5</v>
      </c>
      <c r="DX363" s="29">
        <f>'Exportaciones mensual (90-23)'!AL362</f>
        <v>23188428.219999999</v>
      </c>
      <c r="DY363" s="29">
        <f>'Importaciones mensual (90-23)'!AR362</f>
        <v>12984910</v>
      </c>
      <c r="DZ363" s="29">
        <f>'Saldo mensual (90-23)'!AR362</f>
        <v>54995996.620000005</v>
      </c>
      <c r="EA363" s="29">
        <f>'Exportaciones mensual (90-23)'!AM362</f>
        <v>9825547.8800000008</v>
      </c>
      <c r="EB363" s="29">
        <f>'Importaciones mensual (90-23)'!AS362</f>
        <v>93972530</v>
      </c>
      <c r="EC363" s="29">
        <f>'Saldo mensual (90-23)'!AS362</f>
        <v>59006710.129999995</v>
      </c>
      <c r="ED363" s="29">
        <f>'Exportaciones mensual (90-23)'!AN362</f>
        <v>2342656.86</v>
      </c>
      <c r="EE363" s="29">
        <f>'Importaciones mensual (90-23)'!AT362</f>
        <v>186309349.99999976</v>
      </c>
      <c r="EF363" s="29">
        <f>'Saldo mensual (90-23)'!AT362</f>
        <v>372122839.59999913</v>
      </c>
    </row>
    <row r="364" spans="1:136">
      <c r="A364" s="9">
        <v>43647</v>
      </c>
      <c r="B364" s="29">
        <f>'Exportaciones mensual (90-23)'!B363</f>
        <v>854522728.88</v>
      </c>
      <c r="C364" s="29">
        <f>'Importaciones mensual (90-23)'!B363</f>
        <v>927117890</v>
      </c>
      <c r="D364" s="29">
        <f>'Saldo mensual (90-23)'!B363</f>
        <v>-72595161.120000005</v>
      </c>
      <c r="E364" s="29">
        <f>'Exportaciones mensual (90-23)'!C363</f>
        <v>87949048.719999999</v>
      </c>
      <c r="F364" s="29">
        <f>'Importaciones mensual (90-23)'!C363</f>
        <v>158651110</v>
      </c>
      <c r="G364" s="29">
        <f>'Saldo mensual (90-23)'!C363</f>
        <v>-70702061.280000001</v>
      </c>
      <c r="H364" s="30">
        <f>'Exportaciones mensual (90-23)'!D363</f>
        <v>95983178.579999998</v>
      </c>
      <c r="I364" s="29">
        <f>'Importaciones mensual (90-23)'!D363</f>
        <v>38511690</v>
      </c>
      <c r="J364" s="29">
        <f>'Saldo mensual (90-23)'!D363</f>
        <v>57471488.579999998</v>
      </c>
      <c r="K364" s="29">
        <f>'Exportaciones mensual (90-23)'!E363</f>
        <v>4346996.68</v>
      </c>
      <c r="L364" s="29">
        <f>'Importaciones mensual (90-23)'!E363</f>
        <v>112220</v>
      </c>
      <c r="M364" s="31">
        <f>'Saldo mensual (90-23)'!E363</f>
        <v>4234776.68</v>
      </c>
      <c r="N364" s="29">
        <f>'Exportaciones mensual (90-23)'!F363</f>
        <v>52669568.450000003</v>
      </c>
      <c r="O364" s="29">
        <f>'Importaciones mensual (90-23)'!F363</f>
        <v>157563710</v>
      </c>
      <c r="P364" s="29">
        <f>'Saldo mensual (90-23)'!F363</f>
        <v>-104894141.55</v>
      </c>
      <c r="Q364" s="29">
        <f>'Exportaciones mensual (90-23)'!G363</f>
        <v>276060485.42000002</v>
      </c>
      <c r="R364" s="29">
        <f>'Importaciones mensual (90-23)'!G363</f>
        <v>51637230</v>
      </c>
      <c r="S364" s="29">
        <f>'Saldo mensual (90-23)'!G363</f>
        <v>224423255.42000002</v>
      </c>
      <c r="T364" s="29">
        <f>'Exportaciones mensual (90-23)'!F363</f>
        <v>52669568.450000003</v>
      </c>
      <c r="U364" s="29">
        <f>'Importaciones mensual (90-23)'!H363</f>
        <v>23158860</v>
      </c>
      <c r="V364" s="29">
        <f>'Saldo mensual (90-23)'!H363</f>
        <v>105203977.59999999</v>
      </c>
      <c r="W364" s="29">
        <f>'Exportaciones mensual (90-23)'!G363</f>
        <v>276060485.42000002</v>
      </c>
      <c r="X364" s="29">
        <f>'Importaciones mensual (90-23)'!I363</f>
        <v>105253490</v>
      </c>
      <c r="Y364" s="29">
        <f>'Saldo mensual (90-23)'!J363</f>
        <v>160045115.16</v>
      </c>
      <c r="Z364" s="29">
        <f>'Exportaciones mensual (90-23)'!H363</f>
        <v>128362837.59999999</v>
      </c>
      <c r="AA364" s="29">
        <f>'Importaciones mensual (90-23)'!J363</f>
        <v>19839700</v>
      </c>
      <c r="AB364" s="29">
        <f>'Saldo mensual (90-23)'!J363</f>
        <v>160045115.16</v>
      </c>
      <c r="AC364" s="29">
        <f>'Exportaciones mensual (90-23)'!I363</f>
        <v>45710721.140000001</v>
      </c>
      <c r="AD364" s="29">
        <f>'Exportaciones mensual (90-23)'!I363</f>
        <v>45710721.140000001</v>
      </c>
      <c r="AE364" s="29">
        <f>'Saldo mensual (90-23)'!K363</f>
        <v>8971953.3200000003</v>
      </c>
      <c r="AF364" s="29">
        <f>'Exportaciones mensual (90-23)'!J363</f>
        <v>173582405.16</v>
      </c>
      <c r="AG364" s="29">
        <f>'Importaciones mensual (90-23)'!L363</f>
        <v>32429360.000000004</v>
      </c>
      <c r="AH364" s="29">
        <f>'Saldo mensual (90-23)'!L363</f>
        <v>29643003.209999993</v>
      </c>
      <c r="AI364" s="29">
        <f>'Exportaciones mensual (90-23)'!M363</f>
        <v>26565517.379999999</v>
      </c>
      <c r="AJ364" s="29">
        <f>'Importaciones mensual (90-23)'!M363</f>
        <v>702852610</v>
      </c>
      <c r="AK364" s="29">
        <f>'Saldo mensual (90-23)'!M363</f>
        <v>-5863842.6200000048</v>
      </c>
      <c r="AL364" s="29">
        <f>'Exportaciones mensual (90-23)'!K363</f>
        <v>28811653.32</v>
      </c>
      <c r="AM364" s="29">
        <f>'Importaciones mensual (90-23)'!N363</f>
        <v>272592210</v>
      </c>
      <c r="AN364" s="29">
        <f>'Saldo mensual (90-23)'!N363</f>
        <v>-256802598.67000002</v>
      </c>
      <c r="AO364" s="29">
        <f>'Exportaciones mensual (90-23)'!L363</f>
        <v>85509856.379999995</v>
      </c>
      <c r="AP364" s="29">
        <f>'Importaciones mensual (90-23)'!O363</f>
        <v>19316110</v>
      </c>
      <c r="AQ364" s="29">
        <f>'Saldo mensual (90-23)'!O363</f>
        <v>-182093055.23000002</v>
      </c>
      <c r="AR364" s="29">
        <f>'Exportaciones mensual (90-23)'!P363</f>
        <v>847159.44</v>
      </c>
      <c r="AS364" s="29">
        <f>'Importaciones mensual (90-23)'!P363</f>
        <v>21498580</v>
      </c>
      <c r="AT364" s="29">
        <f>'Saldo mensual (90-23)'!P363</f>
        <v>-18468950.559999999</v>
      </c>
      <c r="AU364" s="29">
        <f>'Exportaciones mensual (90-23)'!M363</f>
        <v>26565517.379999999</v>
      </c>
      <c r="AV364" s="29">
        <f>'Importaciones mensual (90-23)'!Q363</f>
        <v>85578370</v>
      </c>
      <c r="AW364" s="29">
        <f>'Saldo mensual (90-23)'!Q363</f>
        <v>16541288.210000001</v>
      </c>
      <c r="AX364" s="29">
        <f>'Exportaciones mensual (90-23)'!N363</f>
        <v>446050011.32999998</v>
      </c>
      <c r="AY364" s="29">
        <f>'Importaciones mensual (90-23)'!R363</f>
        <v>95704750</v>
      </c>
      <c r="AZ364" s="29">
        <f>'Saldo mensual (90-23)'!R363</f>
        <v>73393952.340000004</v>
      </c>
      <c r="BA364" s="29">
        <f>'Exportaciones mensual (90-23)'!O363</f>
        <v>90499154.769999996</v>
      </c>
      <c r="BB364" s="29">
        <f>'Importaciones mensual (90-23)'!S363</f>
        <v>111575560</v>
      </c>
      <c r="BC364" s="29">
        <f>'Saldo mensual (90-23)'!S363</f>
        <v>-67419631.75</v>
      </c>
      <c r="BD364" s="29">
        <f>'Exportaciones mensual (90-23)'!P363</f>
        <v>847159.44</v>
      </c>
      <c r="BE364" s="29">
        <f>'Importaciones mensual (90-23)'!T363</f>
        <v>18238070</v>
      </c>
      <c r="BF364" s="29">
        <f>'Saldo mensual (90-23)'!T363</f>
        <v>-27776923.900000006</v>
      </c>
      <c r="BG364" s="29">
        <f>'Exportaciones mensual (90-23)'!Q363</f>
        <v>38039868.210000001</v>
      </c>
      <c r="BH364" s="29">
        <f>'Importaciones mensual (90-23)'!U363</f>
        <v>38831410</v>
      </c>
      <c r="BI364" s="29">
        <f>'Saldo mensual (90-23)'!U363</f>
        <v>115151512.01000001</v>
      </c>
      <c r="BJ364" s="29">
        <f>'Exportaciones mensual (90-23)'!R363</f>
        <v>158972322.34</v>
      </c>
      <c r="BK364" s="29">
        <f>'Importaciones mensual (90-23)'!V363</f>
        <v>4361570</v>
      </c>
      <c r="BL364" s="29">
        <f>'Saldo mensual (90-23)'!V363</f>
        <v>3849523.3900000006</v>
      </c>
      <c r="BM364" s="29">
        <f>'Exportaciones mensual (90-23)'!S363</f>
        <v>28285118.25</v>
      </c>
      <c r="BN364" s="29">
        <f>'Importaciones mensual (90-23)'!W363</f>
        <v>141315150</v>
      </c>
      <c r="BO364" s="29">
        <f>'Saldo mensual (90-23)'!W363</f>
        <v>3264480.5700000003</v>
      </c>
      <c r="BP364" s="29">
        <f>'Exportaciones mensual (90-23)'!T363</f>
        <v>83798636.099999994</v>
      </c>
      <c r="BQ364" s="29">
        <f>'Importaciones mensual (90-23)'!X363</f>
        <v>48824220</v>
      </c>
      <c r="BR364" s="29">
        <f>'Saldo mensual (90-23)'!X363</f>
        <v>-15266840.709999993</v>
      </c>
      <c r="BS364" s="29">
        <f>'Exportaciones mensual (90-23)'!U363</f>
        <v>133389582.01000001</v>
      </c>
      <c r="BT364" s="29">
        <f>'Importaciones mensual (90-23)'!Y363</f>
        <v>34592520</v>
      </c>
      <c r="BU364" s="29">
        <f>'Saldo mensual (90-23)'!Y363</f>
        <v>35608061.280000001</v>
      </c>
      <c r="BV364" s="29">
        <f>'Exportaciones mensual (90-23)'!V363</f>
        <v>42680933.390000001</v>
      </c>
      <c r="BW364" s="29">
        <f>'Importaciones mensual (90-23)'!Z363</f>
        <v>92100660</v>
      </c>
      <c r="BX364" s="29">
        <f>'Saldo mensual (90-23)'!Z363</f>
        <v>125679248.13</v>
      </c>
      <c r="BY364" s="29">
        <f>'Exportaciones mensual (90-23)'!W363</f>
        <v>7626050.5700000003</v>
      </c>
      <c r="BZ364" s="29">
        <f>'Importaciones mensual (90-23)'!AA363</f>
        <v>21959510</v>
      </c>
      <c r="CA364" s="29">
        <f>'Saldo mensual (90-23)'!AA363</f>
        <v>126252603.22</v>
      </c>
      <c r="CB364" s="29">
        <f>'Exportaciones mensual (90-23)'!X363</f>
        <v>126048309.29000001</v>
      </c>
      <c r="CC364" s="29">
        <f>'Importaciones mensual (90-23)'!AB363</f>
        <v>943478290</v>
      </c>
      <c r="CD364" s="29">
        <f>'Saldo mensual (90-23)'!AB363</f>
        <v>32086174.729999997</v>
      </c>
      <c r="CE364" s="29">
        <f>'Exportaciones mensual (90-23)'!AC363</f>
        <v>645427213.40999997</v>
      </c>
      <c r="CF364" s="29">
        <f>'Importaciones mensual (90-23)'!AC363</f>
        <v>42805370</v>
      </c>
      <c r="CG364" s="29">
        <f>'Saldo mensual (90-23)'!AC363</f>
        <v>-298051076.59000003</v>
      </c>
      <c r="CH364" s="29">
        <f>'Exportaciones mensual (90-23)'!Y363</f>
        <v>84432281.280000001</v>
      </c>
      <c r="CI364" s="29">
        <f>'Importaciones mensual (90-23)'!AD363</f>
        <v>20645080</v>
      </c>
      <c r="CJ364" s="29">
        <f>'Saldo mensual (90-23)'!AD363</f>
        <v>28570557.640000001</v>
      </c>
      <c r="CK364" s="29">
        <f>'Exportaciones mensual (90-23)'!Z363</f>
        <v>160271768.13</v>
      </c>
      <c r="CL364" s="29">
        <f>'Importaciones mensual (90-23)'!AE363</f>
        <v>87811480</v>
      </c>
      <c r="CM364" s="29">
        <f>'Saldo mensual (90-23)'!AE363</f>
        <v>81032918.620000005</v>
      </c>
      <c r="CN364" s="29">
        <f>'Exportaciones mensual (90-23)'!AA363</f>
        <v>218353263.22</v>
      </c>
      <c r="CO364" s="29">
        <f>'Importaciones mensual (90-23)'!AF363</f>
        <v>81957550</v>
      </c>
      <c r="CP364" s="29">
        <f>'Saldo mensual (90-23)'!AF363</f>
        <v>-44723257.240000002</v>
      </c>
      <c r="CQ364" s="29">
        <f>'Exportaciones mensual (90-23)'!AB363</f>
        <v>54045684.729999997</v>
      </c>
      <c r="CR364" s="29">
        <f>'Importaciones mensual (90-23)'!AG363</f>
        <v>23867620</v>
      </c>
      <c r="CS364" s="29">
        <f>'Saldo mensual (90-23)'!AG363</f>
        <v>-47640623.590000004</v>
      </c>
      <c r="CT364" s="29">
        <f>'Exportaciones mensual (90-23)'!AC363</f>
        <v>645427213.40999997</v>
      </c>
      <c r="CU364" s="29">
        <f>'Importaciones mensual (90-23)'!AH363</f>
        <v>83997860</v>
      </c>
      <c r="CV364" s="29">
        <f>'Saldo mensual (90-23)'!AH363</f>
        <v>-20824595.740000002</v>
      </c>
      <c r="CW364" s="29">
        <f>'Exportaciones mensual (90-23)'!AC363</f>
        <v>645427213.40999997</v>
      </c>
      <c r="CX364" s="29">
        <f>'Importaciones mensual (90-23)'!AI363</f>
        <v>46062570</v>
      </c>
      <c r="CY364" s="29">
        <f>'Saldo mensual (90-23)'!AI363</f>
        <v>244389472.48000002</v>
      </c>
      <c r="CZ364" s="29">
        <f>'Exportaciones mensual (90-23)'!AE363</f>
        <v>101677998.62</v>
      </c>
      <c r="DA364" s="29">
        <f>'Importaciones mensual (90-23)'!AJ363</f>
        <v>13826420</v>
      </c>
      <c r="DB364" s="29">
        <f>'Saldo mensual (90-23)'!AJ363</f>
        <v>41562994.219999999</v>
      </c>
      <c r="DC364" s="29">
        <f>'Exportaciones mensual (90-23)'!AF363</f>
        <v>43088222.759999998</v>
      </c>
      <c r="DD364" s="29">
        <f>'Importaciones mensual (90-23)'!AK363</f>
        <v>35593480</v>
      </c>
      <c r="DE364" s="29">
        <f>'Saldo mensual (90-23)'!AK363</f>
        <v>7181771.6000000015</v>
      </c>
      <c r="DF364" s="29">
        <f>'Exportaciones mensual (90-23)'!AG363</f>
        <v>34316926.409999996</v>
      </c>
      <c r="DG364" s="29">
        <f>'Importaciones mensual (90-23)'!AL363</f>
        <v>1310260</v>
      </c>
      <c r="DH364" s="29">
        <f>'Saldo mensual (90-23)'!AL363</f>
        <v>13461318.299999997</v>
      </c>
      <c r="DI364" s="29">
        <f>'Exportaciones mensual (90-23)'!AH363</f>
        <v>3043024.26</v>
      </c>
      <c r="DJ364" s="29">
        <f>'Importaciones mensual (90-23)'!AM363</f>
        <v>0</v>
      </c>
      <c r="DK364" s="29">
        <f>'Saldo mensual (90-23)'!AM363</f>
        <v>8285657.8200000012</v>
      </c>
      <c r="DL364" s="29">
        <f>'Exportaciones mensual (90-23)'!AI363</f>
        <v>328387332.48000002</v>
      </c>
      <c r="DM364" s="29">
        <f>'Importaciones mensual (90-23)'!AN363</f>
        <v>21283310</v>
      </c>
      <c r="DN364" s="29">
        <f>'Saldo mensual (90-23)'!AN363</f>
        <v>2193699.5099999998</v>
      </c>
      <c r="DO364" s="29">
        <f>'Exportaciones mensual (90-23)'!AJ363</f>
        <v>87625564.219999999</v>
      </c>
      <c r="DP364" s="29">
        <f>'Importaciones mensual (90-23)'!AO363</f>
        <v>26471040</v>
      </c>
      <c r="DQ364" s="29">
        <f>'Saldo mensual (90-23)'!AO363</f>
        <v>138266526.31</v>
      </c>
      <c r="DR364" s="29">
        <f>'Exportaciones mensual (90-23)'!AP363</f>
        <v>88882800.349999994</v>
      </c>
      <c r="DS364" s="29">
        <f>'Importaciones mensual (90-23)'!AP363</f>
        <v>15976640</v>
      </c>
      <c r="DT364" s="29">
        <f>'Saldo mensual (90-23)'!AP363</f>
        <v>62411760.349999994</v>
      </c>
      <c r="DU364" s="29">
        <f>'Exportaciones mensual (90-23)'!AK363</f>
        <v>21008191.600000001</v>
      </c>
      <c r="DV364" s="29">
        <f>'Importaciones mensual (90-23)'!AQ363</f>
        <v>15318400</v>
      </c>
      <c r="DW364" s="29">
        <f>'Saldo mensual (90-23)'!AQ363</f>
        <v>73320906.75</v>
      </c>
      <c r="DX364" s="29">
        <f>'Exportaciones mensual (90-23)'!AL363</f>
        <v>49054798.299999997</v>
      </c>
      <c r="DY364" s="29">
        <f>'Importaciones mensual (90-23)'!AR363</f>
        <v>21762310</v>
      </c>
      <c r="DZ364" s="29">
        <f>'Saldo mensual (90-23)'!AR363</f>
        <v>31039023.189999998</v>
      </c>
      <c r="EA364" s="29">
        <f>'Exportaciones mensual (90-23)'!AM363</f>
        <v>9595917.8200000003</v>
      </c>
      <c r="EB364" s="29">
        <f>'Importaciones mensual (90-23)'!AS363</f>
        <v>100811710</v>
      </c>
      <c r="EC364" s="29">
        <f>'Saldo mensual (90-23)'!AS363</f>
        <v>76340906.359999999</v>
      </c>
      <c r="ED364" s="29">
        <f>'Exportaciones mensual (90-23)'!AN363</f>
        <v>2193699.5099999998</v>
      </c>
      <c r="EE364" s="29">
        <f>'Importaciones mensual (90-23)'!AT363</f>
        <v>178870580.00000003</v>
      </c>
      <c r="EF364" s="29">
        <f>'Saldo mensual (90-23)'!AT363</f>
        <v>349395757.48999989</v>
      </c>
    </row>
    <row r="365" spans="1:136">
      <c r="A365" s="9">
        <v>43678</v>
      </c>
      <c r="B365" s="29">
        <f>'Exportaciones mensual (90-23)'!B364</f>
        <v>852202758.96000004</v>
      </c>
      <c r="C365" s="29">
        <f>'Importaciones mensual (90-23)'!B364</f>
        <v>924771940</v>
      </c>
      <c r="D365" s="29">
        <f>'Saldo mensual (90-23)'!B364</f>
        <v>-72569181.039999962</v>
      </c>
      <c r="E365" s="29">
        <f>'Exportaciones mensual (90-23)'!C364</f>
        <v>85832861.299999997</v>
      </c>
      <c r="F365" s="29">
        <f>'Importaciones mensual (90-23)'!C364</f>
        <v>97311470</v>
      </c>
      <c r="G365" s="29">
        <f>'Saldo mensual (90-23)'!C364</f>
        <v>-11478608.700000003</v>
      </c>
      <c r="H365" s="30">
        <f>'Exportaciones mensual (90-23)'!D364</f>
        <v>173212456.11000001</v>
      </c>
      <c r="I365" s="29">
        <f>'Importaciones mensual (90-23)'!D364</f>
        <v>41164790</v>
      </c>
      <c r="J365" s="29">
        <f>'Saldo mensual (90-23)'!D364</f>
        <v>132047666.11000003</v>
      </c>
      <c r="K365" s="29">
        <f>'Exportaciones mensual (90-23)'!E364</f>
        <v>14665714.810000001</v>
      </c>
      <c r="L365" s="29">
        <f>'Importaciones mensual (90-23)'!E364</f>
        <v>59880</v>
      </c>
      <c r="M365" s="31">
        <f>'Saldo mensual (90-23)'!E364</f>
        <v>14605834.810000001</v>
      </c>
      <c r="N365" s="29">
        <f>'Exportaciones mensual (90-23)'!F364</f>
        <v>47528173.229999997</v>
      </c>
      <c r="O365" s="29">
        <f>'Importaciones mensual (90-23)'!F364</f>
        <v>136797560</v>
      </c>
      <c r="P365" s="29">
        <f>'Saldo mensual (90-23)'!F364</f>
        <v>-89269386.770000011</v>
      </c>
      <c r="Q365" s="29">
        <f>'Exportaciones mensual (90-23)'!G364</f>
        <v>263485401.43000001</v>
      </c>
      <c r="R365" s="29">
        <f>'Importaciones mensual (90-23)'!G364</f>
        <v>41205710</v>
      </c>
      <c r="S365" s="29">
        <f>'Saldo mensual (90-23)'!G364</f>
        <v>222279691.43000001</v>
      </c>
      <c r="T365" s="29">
        <f>'Exportaciones mensual (90-23)'!F364</f>
        <v>47528173.229999997</v>
      </c>
      <c r="U365" s="29">
        <f>'Importaciones mensual (90-23)'!H364</f>
        <v>25083910</v>
      </c>
      <c r="V365" s="29">
        <f>'Saldo mensual (90-23)'!H364</f>
        <v>110783014.21000001</v>
      </c>
      <c r="W365" s="29">
        <f>'Exportaciones mensual (90-23)'!G364</f>
        <v>263485401.43000001</v>
      </c>
      <c r="X365" s="29">
        <f>'Importaciones mensual (90-23)'!I364</f>
        <v>89442260</v>
      </c>
      <c r="Y365" s="29">
        <f>'Saldo mensual (90-23)'!J364</f>
        <v>112523533.69</v>
      </c>
      <c r="Z365" s="29">
        <f>'Exportaciones mensual (90-23)'!H364</f>
        <v>135866924.21000001</v>
      </c>
      <c r="AA365" s="29">
        <f>'Importaciones mensual (90-23)'!J364</f>
        <v>18071050</v>
      </c>
      <c r="AB365" s="29">
        <f>'Saldo mensual (90-23)'!J364</f>
        <v>112523533.69</v>
      </c>
      <c r="AC365" s="29">
        <f>'Exportaciones mensual (90-23)'!I364</f>
        <v>51519863.469999999</v>
      </c>
      <c r="AD365" s="29">
        <f>'Exportaciones mensual (90-23)'!I364</f>
        <v>51519863.469999999</v>
      </c>
      <c r="AE365" s="29">
        <f>'Saldo mensual (90-23)'!K364</f>
        <v>64219.030000001192</v>
      </c>
      <c r="AF365" s="29">
        <f>'Exportaciones mensual (90-23)'!J364</f>
        <v>122519073.69</v>
      </c>
      <c r="AG365" s="29">
        <f>'Importaciones mensual (90-23)'!L364</f>
        <v>24484180</v>
      </c>
      <c r="AH365" s="29">
        <f>'Saldo mensual (90-23)'!L364</f>
        <v>81653768.950000003</v>
      </c>
      <c r="AI365" s="29">
        <f>'Exportaciones mensual (90-23)'!M364</f>
        <v>45681618.079999998</v>
      </c>
      <c r="AJ365" s="29">
        <f>'Importaciones mensual (90-23)'!M364</f>
        <v>513660639.99999994</v>
      </c>
      <c r="AK365" s="29">
        <f>'Saldo mensual (90-23)'!M364</f>
        <v>21197438.079999998</v>
      </c>
      <c r="AL365" s="29">
        <f>'Exportaciones mensual (90-23)'!K364</f>
        <v>18135269.030000001</v>
      </c>
      <c r="AM365" s="29">
        <f>'Importaciones mensual (90-23)'!N364</f>
        <v>201146590</v>
      </c>
      <c r="AN365" s="29">
        <f>'Saldo mensual (90-23)'!N364</f>
        <v>-188991603.27999991</v>
      </c>
      <c r="AO365" s="29">
        <f>'Exportaciones mensual (90-23)'!L364</f>
        <v>108541823.63</v>
      </c>
      <c r="AP365" s="29">
        <f>'Importaciones mensual (90-23)'!O364</f>
        <v>19494130</v>
      </c>
      <c r="AQ365" s="29">
        <f>'Saldo mensual (90-23)'!O364</f>
        <v>-133248228.04000002</v>
      </c>
      <c r="AR365" s="29">
        <f>'Exportaciones mensual (90-23)'!P364</f>
        <v>616926.44999999995</v>
      </c>
      <c r="AS365" s="29">
        <f>'Importaciones mensual (90-23)'!P364</f>
        <v>27844710</v>
      </c>
      <c r="AT365" s="29">
        <f>'Saldo mensual (90-23)'!P364</f>
        <v>-18877203.550000001</v>
      </c>
      <c r="AU365" s="29">
        <f>'Exportaciones mensual (90-23)'!M364</f>
        <v>45681618.079999998</v>
      </c>
      <c r="AV365" s="29">
        <f>'Importaciones mensual (90-23)'!Q364</f>
        <v>98233860</v>
      </c>
      <c r="AW365" s="29">
        <f>'Saldo mensual (90-23)'!Q364</f>
        <v>8011884.1499999985</v>
      </c>
      <c r="AX365" s="29">
        <f>'Exportaciones mensual (90-23)'!N364</f>
        <v>324669036.72000003</v>
      </c>
      <c r="AY365" s="29">
        <f>'Importaciones mensual (90-23)'!R364</f>
        <v>91395480</v>
      </c>
      <c r="AZ365" s="29">
        <f>'Saldo mensual (90-23)'!R364</f>
        <v>77097328.539999992</v>
      </c>
      <c r="BA365" s="29">
        <f>'Exportaciones mensual (90-23)'!O364</f>
        <v>67898361.959999993</v>
      </c>
      <c r="BB365" s="29">
        <f>'Importaciones mensual (90-23)'!S364</f>
        <v>96461380</v>
      </c>
      <c r="BC365" s="29">
        <f>'Saldo mensual (90-23)'!S364</f>
        <v>-71452117.390000001</v>
      </c>
      <c r="BD365" s="29">
        <f>'Exportaciones mensual (90-23)'!P364</f>
        <v>616926.44999999995</v>
      </c>
      <c r="BE365" s="29">
        <f>'Importaciones mensual (90-23)'!T364</f>
        <v>70971180</v>
      </c>
      <c r="BF365" s="29">
        <f>'Saldo mensual (90-23)'!T364</f>
        <v>-4332495.7099999934</v>
      </c>
      <c r="BG365" s="29">
        <f>'Exportaciones mensual (90-23)'!Q364</f>
        <v>35856594.149999999</v>
      </c>
      <c r="BH365" s="29">
        <f>'Importaciones mensual (90-23)'!U364</f>
        <v>14602270</v>
      </c>
      <c r="BI365" s="29">
        <f>'Saldo mensual (90-23)'!U364</f>
        <v>42709963.239999995</v>
      </c>
      <c r="BJ365" s="29">
        <f>'Exportaciones mensual (90-23)'!R364</f>
        <v>175331188.53999999</v>
      </c>
      <c r="BK365" s="29">
        <f>'Importaciones mensual (90-23)'!V364</f>
        <v>6652160</v>
      </c>
      <c r="BL365" s="29">
        <f>'Saldo mensual (90-23)'!V364</f>
        <v>35705445.950000003</v>
      </c>
      <c r="BM365" s="29">
        <f>'Exportaciones mensual (90-23)'!S364</f>
        <v>19943362.609999999</v>
      </c>
      <c r="BN365" s="29">
        <f>'Importaciones mensual (90-23)'!W364</f>
        <v>101682760</v>
      </c>
      <c r="BO365" s="29">
        <f>'Saldo mensual (90-23)'!W364</f>
        <v>952824.91999999993</v>
      </c>
      <c r="BP365" s="29">
        <f>'Exportaciones mensual (90-23)'!T364</f>
        <v>92128884.290000007</v>
      </c>
      <c r="BQ365" s="29">
        <f>'Importaciones mensual (90-23)'!X364</f>
        <v>41746590</v>
      </c>
      <c r="BR365" s="29">
        <f>'Saldo mensual (90-23)'!X364</f>
        <v>18714477.989999995</v>
      </c>
      <c r="BS365" s="29">
        <f>'Exportaciones mensual (90-23)'!U364</f>
        <v>113681143.23999999</v>
      </c>
      <c r="BT365" s="29">
        <f>'Importaciones mensual (90-23)'!Y364</f>
        <v>39602410</v>
      </c>
      <c r="BU365" s="29">
        <f>'Saldo mensual (90-23)'!Y364</f>
        <v>59317033.25</v>
      </c>
      <c r="BV365" s="29">
        <f>'Exportaciones mensual (90-23)'!V364</f>
        <v>50307715.950000003</v>
      </c>
      <c r="BW365" s="29">
        <f>'Importaciones mensual (90-23)'!Z364</f>
        <v>77312130</v>
      </c>
      <c r="BX365" s="29">
        <f>'Saldo mensual (90-23)'!Z364</f>
        <v>124147273.43000001</v>
      </c>
      <c r="BY365" s="29">
        <f>'Exportaciones mensual (90-23)'!W364</f>
        <v>7604984.9199999999</v>
      </c>
      <c r="BZ365" s="29">
        <f>'Importaciones mensual (90-23)'!AA364</f>
        <v>31237040</v>
      </c>
      <c r="CA365" s="29">
        <f>'Saldo mensual (90-23)'!AA364</f>
        <v>117806793.93000001</v>
      </c>
      <c r="CB365" s="29">
        <f>'Exportaciones mensual (90-23)'!X364</f>
        <v>120397237.98999999</v>
      </c>
      <c r="CC365" s="29">
        <f>'Importaciones mensual (90-23)'!AB364</f>
        <v>883302600</v>
      </c>
      <c r="CD365" s="29">
        <f>'Saldo mensual (90-23)'!AB364</f>
        <v>14107444.640000001</v>
      </c>
      <c r="CE365" s="29">
        <f>'Exportaciones mensual (90-23)'!AC364</f>
        <v>677073529.22000003</v>
      </c>
      <c r="CF365" s="29">
        <f>'Importaciones mensual (90-23)'!AC364</f>
        <v>33037320</v>
      </c>
      <c r="CG365" s="29">
        <f>'Saldo mensual (90-23)'!AC364</f>
        <v>-206229070.77999997</v>
      </c>
      <c r="CH365" s="29">
        <f>'Exportaciones mensual (90-23)'!Y364</f>
        <v>101063623.25</v>
      </c>
      <c r="CI365" s="29">
        <f>'Importaciones mensual (90-23)'!AD364</f>
        <v>27113860</v>
      </c>
      <c r="CJ365" s="29">
        <f>'Saldo mensual (90-23)'!AD364</f>
        <v>44805668.060000002</v>
      </c>
      <c r="CK365" s="29">
        <f>'Exportaciones mensual (90-23)'!Z364</f>
        <v>163749683.43000001</v>
      </c>
      <c r="CL365" s="29">
        <f>'Importaciones mensual (90-23)'!AE364</f>
        <v>81940820</v>
      </c>
      <c r="CM365" s="29">
        <f>'Saldo mensual (90-23)'!AE364</f>
        <v>19152071.469999999</v>
      </c>
      <c r="CN365" s="29">
        <f>'Exportaciones mensual (90-23)'!AA364</f>
        <v>195118923.93000001</v>
      </c>
      <c r="CO365" s="29">
        <f>'Importaciones mensual (90-23)'!AF364</f>
        <v>104598390</v>
      </c>
      <c r="CP365" s="29">
        <f>'Saldo mensual (90-23)'!AF364</f>
        <v>-34304103.990000002</v>
      </c>
      <c r="CQ365" s="29">
        <f>'Exportaciones mensual (90-23)'!AB364</f>
        <v>45344484.640000001</v>
      </c>
      <c r="CR365" s="29">
        <f>'Importaciones mensual (90-23)'!AG364</f>
        <v>27851660</v>
      </c>
      <c r="CS365" s="29">
        <f>'Saldo mensual (90-23)'!AG364</f>
        <v>-55018854.219999999</v>
      </c>
      <c r="CT365" s="29">
        <f>'Exportaciones mensual (90-23)'!AC364</f>
        <v>677073529.22000003</v>
      </c>
      <c r="CU365" s="29">
        <f>'Importaciones mensual (90-23)'!AH364</f>
        <v>87694590</v>
      </c>
      <c r="CV365" s="29">
        <f>'Saldo mensual (90-23)'!AH364</f>
        <v>-22575666.140000001</v>
      </c>
      <c r="CW365" s="29">
        <f>'Exportaciones mensual (90-23)'!AC364</f>
        <v>677073529.22000003</v>
      </c>
      <c r="CX365" s="29">
        <f>'Importaciones mensual (90-23)'!AI364</f>
        <v>57798560</v>
      </c>
      <c r="CY365" s="29">
        <f>'Saldo mensual (90-23)'!AI364</f>
        <v>128439936.69</v>
      </c>
      <c r="CZ365" s="29">
        <f>'Exportaciones mensual (90-23)'!AE364</f>
        <v>46265931.469999999</v>
      </c>
      <c r="DA365" s="29">
        <f>'Importaciones mensual (90-23)'!AJ364</f>
        <v>13235650</v>
      </c>
      <c r="DB365" s="29">
        <f>'Saldo mensual (90-23)'!AJ364</f>
        <v>55626852.469999999</v>
      </c>
      <c r="DC365" s="29">
        <f>'Exportaciones mensual (90-23)'!AF364</f>
        <v>47636716.009999998</v>
      </c>
      <c r="DD365" s="29">
        <f>'Importaciones mensual (90-23)'!AK364</f>
        <v>2910940</v>
      </c>
      <c r="DE365" s="29">
        <f>'Saldo mensual (90-23)'!AK364</f>
        <v>12034539.149999999</v>
      </c>
      <c r="DF365" s="29">
        <f>'Exportaciones mensual (90-23)'!AG364</f>
        <v>49579535.780000001</v>
      </c>
      <c r="DG365" s="29">
        <f>'Importaciones mensual (90-23)'!AL364</f>
        <v>697620</v>
      </c>
      <c r="DH365" s="29">
        <f>'Saldo mensual (90-23)'!AL364</f>
        <v>46154297.329999998</v>
      </c>
      <c r="DI365" s="29">
        <f>'Exportaciones mensual (90-23)'!AH364</f>
        <v>5275993.8600000003</v>
      </c>
      <c r="DJ365" s="29">
        <f>'Importaciones mensual (90-23)'!AM364</f>
        <v>1650</v>
      </c>
      <c r="DK365" s="29">
        <f>'Saldo mensual (90-23)'!AM364</f>
        <v>16846253.91</v>
      </c>
      <c r="DL365" s="29">
        <f>'Exportaciones mensual (90-23)'!AI364</f>
        <v>216134526.69</v>
      </c>
      <c r="DM365" s="29">
        <f>'Importaciones mensual (90-23)'!AN364</f>
        <v>13097370</v>
      </c>
      <c r="DN365" s="29">
        <f>'Saldo mensual (90-23)'!AN364</f>
        <v>2782474.09</v>
      </c>
      <c r="DO365" s="29">
        <f>'Exportaciones mensual (90-23)'!AJ364</f>
        <v>113425412.47</v>
      </c>
      <c r="DP365" s="29">
        <f>'Importaciones mensual (90-23)'!AO364</f>
        <v>29961540</v>
      </c>
      <c r="DQ365" s="29">
        <f>'Saldo mensual (90-23)'!AO364</f>
        <v>139990994.53999999</v>
      </c>
      <c r="DR365" s="29">
        <f>'Exportaciones mensual (90-23)'!AP364</f>
        <v>40636220.090000004</v>
      </c>
      <c r="DS365" s="29">
        <f>'Importaciones mensual (90-23)'!AP364</f>
        <v>18196330</v>
      </c>
      <c r="DT365" s="29">
        <f>'Saldo mensual (90-23)'!AP364</f>
        <v>10674680.090000004</v>
      </c>
      <c r="DU365" s="29">
        <f>'Exportaciones mensual (90-23)'!AK364</f>
        <v>25270189.149999999</v>
      </c>
      <c r="DV365" s="29">
        <f>'Importaciones mensual (90-23)'!AQ364</f>
        <v>10357970</v>
      </c>
      <c r="DW365" s="29">
        <f>'Saldo mensual (90-23)'!AQ364</f>
        <v>50723536.200000003</v>
      </c>
      <c r="DX365" s="29">
        <f>'Exportaciones mensual (90-23)'!AL364</f>
        <v>49065237.329999998</v>
      </c>
      <c r="DY365" s="29">
        <f>'Importaciones mensual (90-23)'!AR364</f>
        <v>1335730</v>
      </c>
      <c r="DZ365" s="29">
        <f>'Saldo mensual (90-23)'!AR364</f>
        <v>58547853.120000005</v>
      </c>
      <c r="EA365" s="29">
        <f>'Exportaciones mensual (90-23)'!AM364</f>
        <v>17543873.91</v>
      </c>
      <c r="EB365" s="29">
        <f>'Importaciones mensual (90-23)'!AS364</f>
        <v>72950590</v>
      </c>
      <c r="EC365" s="29">
        <f>'Saldo mensual (90-23)'!AS364</f>
        <v>69355459.310000002</v>
      </c>
      <c r="ED365" s="29">
        <f>'Exportaciones mensual (90-23)'!AN364</f>
        <v>2784124.09</v>
      </c>
      <c r="EE365" s="29">
        <f>'Importaciones mensual (90-23)'!AT364</f>
        <v>181397690.00000048</v>
      </c>
      <c r="EF365" s="29">
        <f>'Saldo mensual (90-23)'!AT364</f>
        <v>324764042.81000096</v>
      </c>
    </row>
    <row r="366" spans="1:136">
      <c r="A366" s="9">
        <v>43709</v>
      </c>
      <c r="B366" s="29">
        <f>'Exportaciones mensual (90-23)'!B365</f>
        <v>810592838.09000003</v>
      </c>
      <c r="C366" s="29">
        <f>'Importaciones mensual (90-23)'!B365</f>
        <v>810216370</v>
      </c>
      <c r="D366" s="29">
        <f>'Saldo mensual (90-23)'!B365</f>
        <v>376468.09000003338</v>
      </c>
      <c r="E366" s="29">
        <f>'Exportaciones mensual (90-23)'!C365</f>
        <v>82947736.329999998</v>
      </c>
      <c r="F366" s="29">
        <f>'Importaciones mensual (90-23)'!C365</f>
        <v>73456760</v>
      </c>
      <c r="G366" s="29">
        <f>'Saldo mensual (90-23)'!C365</f>
        <v>9490976.3299999982</v>
      </c>
      <c r="H366" s="30">
        <f>'Exportaciones mensual (90-23)'!D365</f>
        <v>95887633.969999999</v>
      </c>
      <c r="I366" s="29">
        <f>'Importaciones mensual (90-23)'!D365</f>
        <v>36281510</v>
      </c>
      <c r="J366" s="29">
        <f>'Saldo mensual (90-23)'!D365</f>
        <v>59606123.969999999</v>
      </c>
      <c r="K366" s="29">
        <f>'Exportaciones mensual (90-23)'!E365</f>
        <v>24221948.77</v>
      </c>
      <c r="L366" s="29">
        <f>'Importaciones mensual (90-23)'!E365</f>
        <v>123510</v>
      </c>
      <c r="M366" s="31">
        <f>'Saldo mensual (90-23)'!E365</f>
        <v>24098438.77</v>
      </c>
      <c r="N366" s="29">
        <f>'Exportaciones mensual (90-23)'!F365</f>
        <v>52206457.289999999</v>
      </c>
      <c r="O366" s="29">
        <f>'Importaciones mensual (90-23)'!F365</f>
        <v>130245360</v>
      </c>
      <c r="P366" s="29">
        <f>'Saldo mensual (90-23)'!F365</f>
        <v>-78038902.710000008</v>
      </c>
      <c r="Q366" s="29">
        <f>'Exportaciones mensual (90-23)'!G365</f>
        <v>242499450.72</v>
      </c>
      <c r="R366" s="29">
        <f>'Importaciones mensual (90-23)'!G365</f>
        <v>41741120</v>
      </c>
      <c r="S366" s="29">
        <f>'Saldo mensual (90-23)'!G365</f>
        <v>200758330.72</v>
      </c>
      <c r="T366" s="29">
        <f>'Exportaciones mensual (90-23)'!F365</f>
        <v>52206457.289999999</v>
      </c>
      <c r="U366" s="29">
        <f>'Importaciones mensual (90-23)'!H365</f>
        <v>21536170</v>
      </c>
      <c r="V366" s="29">
        <f>'Saldo mensual (90-23)'!H365</f>
        <v>91695831.109999999</v>
      </c>
      <c r="W366" s="29">
        <f>'Exportaciones mensual (90-23)'!G365</f>
        <v>242499450.72</v>
      </c>
      <c r="X366" s="29">
        <f>'Importaciones mensual (90-23)'!I365</f>
        <v>98764000</v>
      </c>
      <c r="Y366" s="29">
        <f>'Saldo mensual (90-23)'!J365</f>
        <v>164683089.09</v>
      </c>
      <c r="Z366" s="29">
        <f>'Exportaciones mensual (90-23)'!H365</f>
        <v>113232001.11</v>
      </c>
      <c r="AA366" s="29">
        <f>'Importaciones mensual (90-23)'!J365</f>
        <v>18918190</v>
      </c>
      <c r="AB366" s="29">
        <f>'Saldo mensual (90-23)'!J365</f>
        <v>164683089.09</v>
      </c>
      <c r="AC366" s="29">
        <f>'Exportaciones mensual (90-23)'!I365</f>
        <v>56918253.200000003</v>
      </c>
      <c r="AD366" s="29">
        <f>'Exportaciones mensual (90-23)'!I365</f>
        <v>56918253.200000003</v>
      </c>
      <c r="AE366" s="29">
        <f>'Saldo mensual (90-23)'!K365</f>
        <v>7470507.0399999991</v>
      </c>
      <c r="AF366" s="29">
        <f>'Exportaciones mensual (90-23)'!J365</f>
        <v>177328199.09</v>
      </c>
      <c r="AG366" s="29">
        <f>'Importaciones mensual (90-23)'!L365</f>
        <v>17383950</v>
      </c>
      <c r="AH366" s="29">
        <f>'Saldo mensual (90-23)'!L365</f>
        <v>90730421.450000003</v>
      </c>
      <c r="AI366" s="29">
        <f>'Exportaciones mensual (90-23)'!M365</f>
        <v>38326412.579999998</v>
      </c>
      <c r="AJ366" s="29">
        <f>'Importaciones mensual (90-23)'!M365</f>
        <v>527998900.00000006</v>
      </c>
      <c r="AK366" s="29">
        <f>'Saldo mensual (90-23)'!M365</f>
        <v>20942462.579999998</v>
      </c>
      <c r="AL366" s="29">
        <f>'Exportaciones mensual (90-23)'!K365</f>
        <v>26388697.039999999</v>
      </c>
      <c r="AM366" s="29">
        <f>'Importaciones mensual (90-23)'!N365</f>
        <v>246146530</v>
      </c>
      <c r="AN366" s="29">
        <f>'Saldo mensual (90-23)'!N365</f>
        <v>-168948831.83000004</v>
      </c>
      <c r="AO366" s="29">
        <f>'Exportaciones mensual (90-23)'!L365</f>
        <v>106371733.55</v>
      </c>
      <c r="AP366" s="29">
        <f>'Importaciones mensual (90-23)'!O365</f>
        <v>19906330</v>
      </c>
      <c r="AQ366" s="29">
        <f>'Saldo mensual (90-23)'!O365</f>
        <v>-165925238.5</v>
      </c>
      <c r="AR366" s="29">
        <f>'Exportaciones mensual (90-23)'!P365</f>
        <v>413203.67</v>
      </c>
      <c r="AS366" s="29">
        <f>'Importaciones mensual (90-23)'!P365</f>
        <v>16330500</v>
      </c>
      <c r="AT366" s="29">
        <f>'Saldo mensual (90-23)'!P365</f>
        <v>-19493126.329999998</v>
      </c>
      <c r="AU366" s="29">
        <f>'Exportaciones mensual (90-23)'!M365</f>
        <v>38326412.579999998</v>
      </c>
      <c r="AV366" s="29">
        <f>'Importaciones mensual (90-23)'!Q365</f>
        <v>56395770</v>
      </c>
      <c r="AW366" s="29">
        <f>'Saldo mensual (90-23)'!Q365</f>
        <v>11163065.25</v>
      </c>
      <c r="AX366" s="29">
        <f>'Exportaciones mensual (90-23)'!N365</f>
        <v>359050068.17000002</v>
      </c>
      <c r="AY366" s="29">
        <f>'Importaciones mensual (90-23)'!R365</f>
        <v>66196670</v>
      </c>
      <c r="AZ366" s="29">
        <f>'Saldo mensual (90-23)'!R365</f>
        <v>51084584.189999998</v>
      </c>
      <c r="BA366" s="29">
        <f>'Exportaciones mensual (90-23)'!O365</f>
        <v>80221291.5</v>
      </c>
      <c r="BB366" s="29">
        <f>'Importaciones mensual (90-23)'!S365</f>
        <v>83528110</v>
      </c>
      <c r="BC366" s="29">
        <f>'Saldo mensual (90-23)'!S365</f>
        <v>-32786798.840000004</v>
      </c>
      <c r="BD366" s="29">
        <f>'Exportaciones mensual (90-23)'!P365</f>
        <v>413203.67</v>
      </c>
      <c r="BE366" s="29">
        <f>'Importaciones mensual (90-23)'!T365</f>
        <v>38345060</v>
      </c>
      <c r="BF366" s="29">
        <f>'Saldo mensual (90-23)'!T365</f>
        <v>46772769.030000001</v>
      </c>
      <c r="BG366" s="29">
        <f>'Exportaciones mensual (90-23)'!Q365</f>
        <v>27493565.25</v>
      </c>
      <c r="BH366" s="29">
        <f>'Importaciones mensual (90-23)'!U365</f>
        <v>16024140</v>
      </c>
      <c r="BI366" s="29">
        <f>'Saldo mensual (90-23)'!U365</f>
        <v>201428473.09</v>
      </c>
      <c r="BJ366" s="29">
        <f>'Exportaciones mensual (90-23)'!R365</f>
        <v>107480354.19</v>
      </c>
      <c r="BK366" s="29">
        <f>'Importaciones mensual (90-23)'!V365</f>
        <v>6120020</v>
      </c>
      <c r="BL366" s="29">
        <f>'Saldo mensual (90-23)'!V365</f>
        <v>28559155.710000001</v>
      </c>
      <c r="BM366" s="29">
        <f>'Exportaciones mensual (90-23)'!S365</f>
        <v>33409871.16</v>
      </c>
      <c r="BN366" s="29">
        <f>'Importaciones mensual (90-23)'!W365</f>
        <v>100547550</v>
      </c>
      <c r="BO366" s="29">
        <f>'Saldo mensual (90-23)'!W365</f>
        <v>7592641.2799999993</v>
      </c>
      <c r="BP366" s="29">
        <f>'Exportaciones mensual (90-23)'!T365</f>
        <v>130300879.03</v>
      </c>
      <c r="BQ366" s="29">
        <f>'Importaciones mensual (90-23)'!X365</f>
        <v>34318090</v>
      </c>
      <c r="BR366" s="29">
        <f>'Saldo mensual (90-23)'!X365</f>
        <v>17633033.799999997</v>
      </c>
      <c r="BS366" s="29">
        <f>'Exportaciones mensual (90-23)'!U365</f>
        <v>239773533.09</v>
      </c>
      <c r="BT366" s="29">
        <f>'Importaciones mensual (90-23)'!Y365</f>
        <v>28370360</v>
      </c>
      <c r="BU366" s="29">
        <f>'Saldo mensual (90-23)'!Y365</f>
        <v>49529364.019999996</v>
      </c>
      <c r="BV366" s="29">
        <f>'Exportaciones mensual (90-23)'!V365</f>
        <v>44583295.710000001</v>
      </c>
      <c r="BW366" s="29">
        <f>'Importaciones mensual (90-23)'!Z365</f>
        <v>64971450.000000007</v>
      </c>
      <c r="BX366" s="29">
        <f>'Saldo mensual (90-23)'!Z365</f>
        <v>151343380.44999999</v>
      </c>
      <c r="BY366" s="29">
        <f>'Exportaciones mensual (90-23)'!W365</f>
        <v>13712661.279999999</v>
      </c>
      <c r="BZ366" s="29">
        <f>'Importaciones mensual (90-23)'!AA365</f>
        <v>34447500</v>
      </c>
      <c r="CA366" s="29">
        <f>'Saldo mensual (90-23)'!AA365</f>
        <v>65255015.549999997</v>
      </c>
      <c r="CB366" s="29">
        <f>'Exportaciones mensual (90-23)'!X365</f>
        <v>118180583.8</v>
      </c>
      <c r="CC366" s="29">
        <f>'Importaciones mensual (90-23)'!AB365</f>
        <v>794060730</v>
      </c>
      <c r="CD366" s="29">
        <f>'Saldo mensual (90-23)'!AB365</f>
        <v>17540206.950000003</v>
      </c>
      <c r="CE366" s="29">
        <f>'Exportaciones mensual (90-23)'!AC365</f>
        <v>885299873.12</v>
      </c>
      <c r="CF366" s="29">
        <f>'Importaciones mensual (90-23)'!AC365</f>
        <v>38771040</v>
      </c>
      <c r="CG366" s="29">
        <f>'Saldo mensual (90-23)'!AC365</f>
        <v>91239143.120000005</v>
      </c>
      <c r="CH366" s="29">
        <f>'Exportaciones mensual (90-23)'!Y365</f>
        <v>83847454.019999996</v>
      </c>
      <c r="CI366" s="29">
        <f>'Importaciones mensual (90-23)'!AD365</f>
        <v>33054960</v>
      </c>
      <c r="CJ366" s="29">
        <f>'Saldo mensual (90-23)'!AD365</f>
        <v>46404743.659999996</v>
      </c>
      <c r="CK366" s="29">
        <f>'Exportaciones mensual (90-23)'!Z365</f>
        <v>179713740.44999999</v>
      </c>
      <c r="CL366" s="29">
        <f>'Importaciones mensual (90-23)'!AE365</f>
        <v>78052780</v>
      </c>
      <c r="CM366" s="29">
        <f>'Saldo mensual (90-23)'!AE365</f>
        <v>145408623.11000001</v>
      </c>
      <c r="CN366" s="29">
        <f>'Exportaciones mensual (90-23)'!AA365</f>
        <v>130226465.55</v>
      </c>
      <c r="CO366" s="29">
        <f>'Importaciones mensual (90-23)'!AF365</f>
        <v>99281170</v>
      </c>
      <c r="CP366" s="29">
        <f>'Saldo mensual (90-23)'!AF365</f>
        <v>-42687975.25</v>
      </c>
      <c r="CQ366" s="29">
        <f>'Exportaciones mensual (90-23)'!AB365</f>
        <v>51987706.950000003</v>
      </c>
      <c r="CR366" s="29">
        <f>'Importaciones mensual (90-23)'!AG365</f>
        <v>26640050</v>
      </c>
      <c r="CS366" s="29">
        <f>'Saldo mensual (90-23)'!AG365</f>
        <v>-68844502.620000005</v>
      </c>
      <c r="CT366" s="29">
        <f>'Exportaciones mensual (90-23)'!AC365</f>
        <v>885299873.12</v>
      </c>
      <c r="CU366" s="29">
        <f>'Importaciones mensual (90-23)'!AH365</f>
        <v>84144730</v>
      </c>
      <c r="CV366" s="29">
        <f>'Saldo mensual (90-23)'!AH365</f>
        <v>-20784756.27</v>
      </c>
      <c r="CW366" s="29">
        <f>'Exportaciones mensual (90-23)'!AC365</f>
        <v>885299873.12</v>
      </c>
      <c r="CX366" s="29">
        <f>'Importaciones mensual (90-23)'!AI365</f>
        <v>34529410</v>
      </c>
      <c r="CY366" s="29">
        <f>'Saldo mensual (90-23)'!AI365</f>
        <v>176945452.58000001</v>
      </c>
      <c r="CZ366" s="29">
        <f>'Exportaciones mensual (90-23)'!AE365</f>
        <v>178463583.11000001</v>
      </c>
      <c r="DA366" s="29">
        <f>'Importaciones mensual (90-23)'!AJ365</f>
        <v>16837740</v>
      </c>
      <c r="DB366" s="29">
        <f>'Saldo mensual (90-23)'!AJ365</f>
        <v>50304839.170000002</v>
      </c>
      <c r="DC366" s="29">
        <f>'Exportaciones mensual (90-23)'!AF365</f>
        <v>35364804.75</v>
      </c>
      <c r="DD366" s="29">
        <f>'Importaciones mensual (90-23)'!AK365</f>
        <v>22262300</v>
      </c>
      <c r="DE366" s="29">
        <f>'Saldo mensual (90-23)'!AK365</f>
        <v>6681903.5599999987</v>
      </c>
      <c r="DF366" s="29">
        <f>'Exportaciones mensual (90-23)'!AG365</f>
        <v>30436667.379999999</v>
      </c>
      <c r="DG366" s="29">
        <f>'Importaciones mensual (90-23)'!AL365</f>
        <v>625130</v>
      </c>
      <c r="DH366" s="29">
        <f>'Saldo mensual (90-23)'!AL365</f>
        <v>8408816.1099999994</v>
      </c>
      <c r="DI366" s="29">
        <f>'Exportaciones mensual (90-23)'!AH365</f>
        <v>5855293.7300000004</v>
      </c>
      <c r="DJ366" s="29">
        <f>'Importaciones mensual (90-23)'!AM365</f>
        <v>0</v>
      </c>
      <c r="DK366" s="29">
        <f>'Saldo mensual (90-23)'!AM365</f>
        <v>12386271.58</v>
      </c>
      <c r="DL366" s="29">
        <f>'Exportaciones mensual (90-23)'!AI365</f>
        <v>261090182.58000001</v>
      </c>
      <c r="DM366" s="29">
        <f>'Importaciones mensual (90-23)'!AN365</f>
        <v>10120020</v>
      </c>
      <c r="DN366" s="29">
        <f>'Saldo mensual (90-23)'!AN365</f>
        <v>1950817.39</v>
      </c>
      <c r="DO366" s="29">
        <f>'Exportaciones mensual (90-23)'!AJ365</f>
        <v>84834249.170000002</v>
      </c>
      <c r="DP366" s="29">
        <f>'Importaciones mensual (90-23)'!AO365</f>
        <v>20384720</v>
      </c>
      <c r="DQ366" s="29">
        <f>'Saldo mensual (90-23)'!AO365</f>
        <v>85637587.079999998</v>
      </c>
      <c r="DR366" s="29">
        <f>'Exportaciones mensual (90-23)'!AP365</f>
        <v>69441587.219999999</v>
      </c>
      <c r="DS366" s="29">
        <f>'Importaciones mensual (90-23)'!AP365</f>
        <v>34127350</v>
      </c>
      <c r="DT366" s="29">
        <f>'Saldo mensual (90-23)'!AP365</f>
        <v>49056867.219999999</v>
      </c>
      <c r="DU366" s="29">
        <f>'Exportaciones mensual (90-23)'!AK365</f>
        <v>23519643.559999999</v>
      </c>
      <c r="DV366" s="29">
        <f>'Importaciones mensual (90-23)'!AQ365</f>
        <v>9096660</v>
      </c>
      <c r="DW366" s="29">
        <f>'Saldo mensual (90-23)'!AQ365</f>
        <v>-2596811.9800000004</v>
      </c>
      <c r="DX366" s="29">
        <f>'Exportaciones mensual (90-23)'!AL365</f>
        <v>30671116.109999999</v>
      </c>
      <c r="DY366" s="29">
        <f>'Importaciones mensual (90-23)'!AR365</f>
        <v>3003090</v>
      </c>
      <c r="DZ366" s="29">
        <f>'Saldo mensual (90-23)'!AR365</f>
        <v>31687269.82</v>
      </c>
      <c r="EA366" s="29">
        <f>'Exportaciones mensual (90-23)'!AM365</f>
        <v>13011401.58</v>
      </c>
      <c r="EB366" s="29">
        <f>'Importaciones mensual (90-23)'!AS365</f>
        <v>76731830</v>
      </c>
      <c r="EC366" s="29">
        <f>'Saldo mensual (90-23)'!AS365</f>
        <v>63627995.43</v>
      </c>
      <c r="ED366" s="29">
        <f>'Exportaciones mensual (90-23)'!AN365</f>
        <v>1950817.39</v>
      </c>
      <c r="EE366" s="29">
        <f>'Importaciones mensual (90-23)'!AT365</f>
        <v>114871030.00000025</v>
      </c>
      <c r="EF366" s="29">
        <f>'Saldo mensual (90-23)'!AT365</f>
        <v>348054023.05000007</v>
      </c>
    </row>
    <row r="367" spans="1:136">
      <c r="A367" s="9">
        <v>43739</v>
      </c>
      <c r="B367" s="29">
        <f>'Exportaciones mensual (90-23)'!B366</f>
        <v>928983971.88</v>
      </c>
      <c r="C367" s="29">
        <f>'Importaciones mensual (90-23)'!B366</f>
        <v>793099960</v>
      </c>
      <c r="D367" s="29">
        <f>'Saldo mensual (90-23)'!B366</f>
        <v>135884011.88</v>
      </c>
      <c r="E367" s="29">
        <f>'Exportaciones mensual (90-23)'!C366</f>
        <v>80565678.760000005</v>
      </c>
      <c r="F367" s="29">
        <f>'Importaciones mensual (90-23)'!C366</f>
        <v>56280550</v>
      </c>
      <c r="G367" s="29">
        <f>'Saldo mensual (90-23)'!C366</f>
        <v>24285128.760000005</v>
      </c>
      <c r="H367" s="30">
        <f>'Exportaciones mensual (90-23)'!D366</f>
        <v>100380464.98999999</v>
      </c>
      <c r="I367" s="29">
        <f>'Importaciones mensual (90-23)'!D366</f>
        <v>34628040</v>
      </c>
      <c r="J367" s="29">
        <f>'Saldo mensual (90-23)'!D366</f>
        <v>65752424.989999995</v>
      </c>
      <c r="K367" s="29">
        <f>'Exportaciones mensual (90-23)'!E366</f>
        <v>21507004.82</v>
      </c>
      <c r="L367" s="29">
        <f>'Importaciones mensual (90-23)'!E366</f>
        <v>130810.00000000001</v>
      </c>
      <c r="M367" s="31">
        <f>'Saldo mensual (90-23)'!E366</f>
        <v>21376194.82</v>
      </c>
      <c r="N367" s="29">
        <f>'Exportaciones mensual (90-23)'!F366</f>
        <v>54679605.82</v>
      </c>
      <c r="O367" s="29">
        <f>'Importaciones mensual (90-23)'!F366</f>
        <v>111935150</v>
      </c>
      <c r="P367" s="29">
        <f>'Saldo mensual (90-23)'!F366</f>
        <v>-57255544.18</v>
      </c>
      <c r="Q367" s="29">
        <f>'Exportaciones mensual (90-23)'!G366</f>
        <v>243055211.71000001</v>
      </c>
      <c r="R367" s="29">
        <f>'Importaciones mensual (90-23)'!G366</f>
        <v>43140130</v>
      </c>
      <c r="S367" s="29">
        <f>'Saldo mensual (90-23)'!G366</f>
        <v>199915081.71000001</v>
      </c>
      <c r="T367" s="29">
        <f>'Exportaciones mensual (90-23)'!F366</f>
        <v>54679605.82</v>
      </c>
      <c r="U367" s="29">
        <f>'Importaciones mensual (90-23)'!H366</f>
        <v>16214580.000000002</v>
      </c>
      <c r="V367" s="29">
        <f>'Saldo mensual (90-23)'!H366</f>
        <v>54038427.629999995</v>
      </c>
      <c r="W367" s="29">
        <f>'Exportaciones mensual (90-23)'!G366</f>
        <v>243055211.71000001</v>
      </c>
      <c r="X367" s="29">
        <f>'Importaciones mensual (90-23)'!I366</f>
        <v>108822770</v>
      </c>
      <c r="Y367" s="29">
        <f>'Saldo mensual (90-23)'!J366</f>
        <v>139866132.22999999</v>
      </c>
      <c r="Z367" s="29">
        <f>'Exportaciones mensual (90-23)'!H366</f>
        <v>70253007.629999995</v>
      </c>
      <c r="AA367" s="29">
        <f>'Importaciones mensual (90-23)'!J366</f>
        <v>17406590</v>
      </c>
      <c r="AB367" s="29">
        <f>'Saldo mensual (90-23)'!J366</f>
        <v>139866132.22999999</v>
      </c>
      <c r="AC367" s="29">
        <f>'Exportaciones mensual (90-23)'!I366</f>
        <v>77206193.780000001</v>
      </c>
      <c r="AD367" s="29">
        <f>'Exportaciones mensual (90-23)'!I366</f>
        <v>77206193.780000001</v>
      </c>
      <c r="AE367" s="29">
        <f>'Saldo mensual (90-23)'!K366</f>
        <v>13251922.690000001</v>
      </c>
      <c r="AF367" s="29">
        <f>'Exportaciones mensual (90-23)'!J366</f>
        <v>149846072.22999999</v>
      </c>
      <c r="AG367" s="29">
        <f>'Importaciones mensual (90-23)'!L366</f>
        <v>32226439.999999996</v>
      </c>
      <c r="AH367" s="29">
        <f>'Saldo mensual (90-23)'!L366</f>
        <v>52557185.210000001</v>
      </c>
      <c r="AI367" s="29">
        <f>'Exportaciones mensual (90-23)'!M366</f>
        <v>27056467.390000001</v>
      </c>
      <c r="AJ367" s="29">
        <f>'Importaciones mensual (90-23)'!M366</f>
        <v>458379870</v>
      </c>
      <c r="AK367" s="29">
        <f>'Saldo mensual (90-23)'!M366</f>
        <v>-5169972.6099999957</v>
      </c>
      <c r="AL367" s="29">
        <f>'Exportaciones mensual (90-23)'!K366</f>
        <v>30658512.690000001</v>
      </c>
      <c r="AM367" s="29">
        <f>'Importaciones mensual (90-23)'!N366</f>
        <v>255376270</v>
      </c>
      <c r="AN367" s="29">
        <f>'Saldo mensual (90-23)'!N366</f>
        <v>-127720462.12</v>
      </c>
      <c r="AO367" s="29">
        <f>'Exportaciones mensual (90-23)'!L366</f>
        <v>66451779.020000003</v>
      </c>
      <c r="AP367" s="29">
        <f>'Importaciones mensual (90-23)'!O366</f>
        <v>15790380</v>
      </c>
      <c r="AQ367" s="29">
        <f>'Saldo mensual (90-23)'!O366</f>
        <v>-189275510.71000001</v>
      </c>
      <c r="AR367" s="29">
        <f>'Exportaciones mensual (90-23)'!P366</f>
        <v>1036485.72</v>
      </c>
      <c r="AS367" s="29">
        <f>'Importaciones mensual (90-23)'!P366</f>
        <v>29449090</v>
      </c>
      <c r="AT367" s="29">
        <f>'Saldo mensual (90-23)'!P366</f>
        <v>-14753894.279999999</v>
      </c>
      <c r="AU367" s="29">
        <f>'Exportaciones mensual (90-23)'!M366</f>
        <v>27056467.390000001</v>
      </c>
      <c r="AV367" s="29">
        <f>'Importaciones mensual (90-23)'!Q366</f>
        <v>101191380</v>
      </c>
      <c r="AW367" s="29">
        <f>'Saldo mensual (90-23)'!Q366</f>
        <v>5896465.7299999967</v>
      </c>
      <c r="AX367" s="29">
        <f>'Exportaciones mensual (90-23)'!N366</f>
        <v>330659407.88</v>
      </c>
      <c r="AY367" s="29">
        <f>'Importaciones mensual (90-23)'!R366</f>
        <v>82786020</v>
      </c>
      <c r="AZ367" s="29">
        <f>'Saldo mensual (90-23)'!R366</f>
        <v>12231475.189999998</v>
      </c>
      <c r="BA367" s="29">
        <f>'Exportaciones mensual (90-23)'!O366</f>
        <v>66100759.289999999</v>
      </c>
      <c r="BB367" s="29">
        <f>'Importaciones mensual (90-23)'!S366</f>
        <v>80374110</v>
      </c>
      <c r="BC367" s="29">
        <f>'Saldo mensual (90-23)'!S366</f>
        <v>-61830551.980000004</v>
      </c>
      <c r="BD367" s="29">
        <f>'Exportaciones mensual (90-23)'!P366</f>
        <v>1036485.72</v>
      </c>
      <c r="BE367" s="29">
        <f>'Importaciones mensual (90-23)'!T366</f>
        <v>20996940</v>
      </c>
      <c r="BF367" s="29">
        <f>'Saldo mensual (90-23)'!T366</f>
        <v>-7281702.1599999964</v>
      </c>
      <c r="BG367" s="29">
        <f>'Exportaciones mensual (90-23)'!Q366</f>
        <v>35345555.729999997</v>
      </c>
      <c r="BH367" s="29">
        <f>'Importaciones mensual (90-23)'!U366</f>
        <v>15675490</v>
      </c>
      <c r="BI367" s="29">
        <f>'Saldo mensual (90-23)'!U366</f>
        <v>179665004.78</v>
      </c>
      <c r="BJ367" s="29">
        <f>'Exportaciones mensual (90-23)'!R366</f>
        <v>113422855.19</v>
      </c>
      <c r="BK367" s="29">
        <f>'Importaciones mensual (90-23)'!V366</f>
        <v>4589050</v>
      </c>
      <c r="BL367" s="29">
        <f>'Saldo mensual (90-23)'!V366</f>
        <v>21522539.020000003</v>
      </c>
      <c r="BM367" s="29">
        <f>'Exportaciones mensual (90-23)'!S366</f>
        <v>20955468.02</v>
      </c>
      <c r="BN367" s="29">
        <f>'Importaciones mensual (90-23)'!W366</f>
        <v>116483050</v>
      </c>
      <c r="BO367" s="29">
        <f>'Saldo mensual (90-23)'!W366</f>
        <v>5730657.2799999993</v>
      </c>
      <c r="BP367" s="29">
        <f>'Exportaciones mensual (90-23)'!T366</f>
        <v>73092407.840000004</v>
      </c>
      <c r="BQ367" s="29">
        <f>'Importaciones mensual (90-23)'!X366</f>
        <v>44625950</v>
      </c>
      <c r="BR367" s="29">
        <f>'Saldo mensual (90-23)'!X366</f>
        <v>-9641646.4699999988</v>
      </c>
      <c r="BS367" s="29">
        <f>'Exportaciones mensual (90-23)'!U366</f>
        <v>200661944.78</v>
      </c>
      <c r="BT367" s="29">
        <f>'Importaciones mensual (90-23)'!Y366</f>
        <v>37347330</v>
      </c>
      <c r="BU367" s="29">
        <f>'Saldo mensual (90-23)'!Y366</f>
        <v>10395902.670000002</v>
      </c>
      <c r="BV367" s="29">
        <f>'Exportaciones mensual (90-23)'!V366</f>
        <v>37198029.020000003</v>
      </c>
      <c r="BW367" s="29">
        <f>'Importaciones mensual (90-23)'!Z366</f>
        <v>75649540</v>
      </c>
      <c r="BX367" s="29">
        <f>'Saldo mensual (90-23)'!Z366</f>
        <v>171375385.97</v>
      </c>
      <c r="BY367" s="29">
        <f>'Exportaciones mensual (90-23)'!W366</f>
        <v>10319707.279999999</v>
      </c>
      <c r="BZ367" s="29">
        <f>'Importaciones mensual (90-23)'!AA366</f>
        <v>21993560</v>
      </c>
      <c r="CA367" s="29">
        <f>'Saldo mensual (90-23)'!AA366</f>
        <v>85807908.069999993</v>
      </c>
      <c r="CB367" s="29">
        <f>'Exportaciones mensual (90-23)'!X366</f>
        <v>106841403.53</v>
      </c>
      <c r="CC367" s="29">
        <f>'Importaciones mensual (90-23)'!AB366</f>
        <v>950015890</v>
      </c>
      <c r="CD367" s="29">
        <f>'Saldo mensual (90-23)'!AB366</f>
        <v>45587354.140000001</v>
      </c>
      <c r="CE367" s="29">
        <f>'Exportaciones mensual (90-23)'!AC366</f>
        <v>965929300.00999999</v>
      </c>
      <c r="CF367" s="29">
        <f>'Importaciones mensual (90-23)'!AC366</f>
        <v>33281760</v>
      </c>
      <c r="CG367" s="29">
        <f>'Saldo mensual (90-23)'!AC366</f>
        <v>15913410.00999999</v>
      </c>
      <c r="CH367" s="29">
        <f>'Exportaciones mensual (90-23)'!Y366</f>
        <v>55021852.670000002</v>
      </c>
      <c r="CI367" s="29">
        <f>'Importaciones mensual (90-23)'!AD366</f>
        <v>30573110</v>
      </c>
      <c r="CJ367" s="29">
        <f>'Saldo mensual (90-23)'!AD366</f>
        <v>74053024.140000001</v>
      </c>
      <c r="CK367" s="29">
        <f>'Exportaciones mensual (90-23)'!Z366</f>
        <v>208722715.97</v>
      </c>
      <c r="CL367" s="29">
        <f>'Importaciones mensual (90-23)'!AE366</f>
        <v>74712940</v>
      </c>
      <c r="CM367" s="29">
        <f>'Saldo mensual (90-23)'!AE366</f>
        <v>127377089</v>
      </c>
      <c r="CN367" s="29">
        <f>'Exportaciones mensual (90-23)'!AA366</f>
        <v>161457448.06999999</v>
      </c>
      <c r="CO367" s="29">
        <f>'Importaciones mensual (90-23)'!AF366</f>
        <v>133685399.99999999</v>
      </c>
      <c r="CP367" s="29">
        <f>'Saldo mensual (90-23)'!AF366</f>
        <v>-36070977.030000001</v>
      </c>
      <c r="CQ367" s="29">
        <f>'Exportaciones mensual (90-23)'!AB366</f>
        <v>67580914.140000001</v>
      </c>
      <c r="CR367" s="29">
        <f>'Importaciones mensual (90-23)'!AG366</f>
        <v>28160470</v>
      </c>
      <c r="CS367" s="29">
        <f>'Saldo mensual (90-23)'!AG366</f>
        <v>-74112068.499999985</v>
      </c>
      <c r="CT367" s="29">
        <f>'Exportaciones mensual (90-23)'!AC366</f>
        <v>965929300.00999999</v>
      </c>
      <c r="CU367" s="29">
        <f>'Importaciones mensual (90-23)'!AH366</f>
        <v>84485570</v>
      </c>
      <c r="CV367" s="29">
        <f>'Saldo mensual (90-23)'!AH366</f>
        <v>-22457823.379999999</v>
      </c>
      <c r="CW367" s="29">
        <f>'Exportaciones mensual (90-23)'!AC366</f>
        <v>965929300.00999999</v>
      </c>
      <c r="CX367" s="29">
        <f>'Importaciones mensual (90-23)'!AI366</f>
        <v>42270850</v>
      </c>
      <c r="CY367" s="29">
        <f>'Saldo mensual (90-23)'!AI366</f>
        <v>187719210.06999999</v>
      </c>
      <c r="CZ367" s="29">
        <f>'Exportaciones mensual (90-23)'!AE366</f>
        <v>157950199</v>
      </c>
      <c r="DA367" s="29">
        <f>'Importaciones mensual (90-23)'!AJ366</f>
        <v>12459660</v>
      </c>
      <c r="DB367" s="29">
        <f>'Saldo mensual (90-23)'!AJ366</f>
        <v>63768121.230000004</v>
      </c>
      <c r="DC367" s="29">
        <f>'Exportaciones mensual (90-23)'!AF366</f>
        <v>38641962.969999999</v>
      </c>
      <c r="DD367" s="29">
        <f>'Importaciones mensual (90-23)'!AK366</f>
        <v>4500820</v>
      </c>
      <c r="DE367" s="29">
        <f>'Saldo mensual (90-23)'!AK366</f>
        <v>1238599.0099999998</v>
      </c>
      <c r="DF367" s="29">
        <f>'Exportaciones mensual (90-23)'!AG366</f>
        <v>59573331.5</v>
      </c>
      <c r="DG367" s="29">
        <f>'Importaciones mensual (90-23)'!AL366</f>
        <v>1275430</v>
      </c>
      <c r="DH367" s="29">
        <f>'Saldo mensual (90-23)'!AL366</f>
        <v>28477890.620000001</v>
      </c>
      <c r="DI367" s="29">
        <f>'Exportaciones mensual (90-23)'!AH366</f>
        <v>5702646.6200000001</v>
      </c>
      <c r="DJ367" s="29">
        <f>'Importaciones mensual (90-23)'!AM366</f>
        <v>0</v>
      </c>
      <c r="DK367" s="29">
        <f>'Saldo mensual (90-23)'!AM366</f>
        <v>15311437.369999999</v>
      </c>
      <c r="DL367" s="29">
        <f>'Exportaciones mensual (90-23)'!AI366</f>
        <v>272204780.06999999</v>
      </c>
      <c r="DM367" s="29">
        <f>'Importaciones mensual (90-23)'!AN366</f>
        <v>50</v>
      </c>
      <c r="DN367" s="29">
        <f>'Saldo mensual (90-23)'!AN366</f>
        <v>7614615</v>
      </c>
      <c r="DO367" s="29">
        <f>'Exportaciones mensual (90-23)'!AJ366</f>
        <v>106038971.23</v>
      </c>
      <c r="DP367" s="29">
        <f>'Importaciones mensual (90-23)'!AO366</f>
        <v>8623490</v>
      </c>
      <c r="DQ367" s="29">
        <f>'Saldo mensual (90-23)'!AO366</f>
        <v>141792858.44</v>
      </c>
      <c r="DR367" s="29">
        <f>'Exportaciones mensual (90-23)'!AP366</f>
        <v>70021228.140000001</v>
      </c>
      <c r="DS367" s="29">
        <f>'Importaciones mensual (90-23)'!AP366</f>
        <v>6876920</v>
      </c>
      <c r="DT367" s="29">
        <f>'Saldo mensual (90-23)'!AP366</f>
        <v>61397738.140000001</v>
      </c>
      <c r="DU367" s="29">
        <f>'Exportaciones mensual (90-23)'!AK366</f>
        <v>13698259.01</v>
      </c>
      <c r="DV367" s="29">
        <f>'Importaciones mensual (90-23)'!AQ366</f>
        <v>13549300</v>
      </c>
      <c r="DW367" s="29">
        <f>'Saldo mensual (90-23)'!AQ366</f>
        <v>27345186.170000002</v>
      </c>
      <c r="DX367" s="29">
        <f>'Exportaciones mensual (90-23)'!AL366</f>
        <v>32978710.620000001</v>
      </c>
      <c r="DY367" s="29">
        <f>'Importaciones mensual (90-23)'!AR366</f>
        <v>1404940</v>
      </c>
      <c r="DZ367" s="29">
        <f>'Saldo mensual (90-23)'!AR366</f>
        <v>41864547.310000002</v>
      </c>
      <c r="EA367" s="29">
        <f>'Exportaciones mensual (90-23)'!AM366</f>
        <v>16586867.369999999</v>
      </c>
      <c r="EB367" s="29">
        <f>'Importaciones mensual (90-23)'!AS366</f>
        <v>30454700</v>
      </c>
      <c r="EC367" s="29">
        <f>'Saldo mensual (90-23)'!AS366</f>
        <v>68852851.430000007</v>
      </c>
      <c r="ED367" s="29">
        <f>'Exportaciones mensual (90-23)'!AN366</f>
        <v>7614615</v>
      </c>
      <c r="EE367" s="29">
        <f>'Importaciones mensual (90-23)'!AT366</f>
        <v>141528690.00000033</v>
      </c>
      <c r="EF367" s="29">
        <f>'Saldo mensual (90-23)'!AT366</f>
        <v>307716763.54999995</v>
      </c>
    </row>
    <row r="368" spans="1:136">
      <c r="A368" s="9">
        <v>43770</v>
      </c>
      <c r="B368" s="29">
        <f>'Exportaciones mensual (90-23)'!B367</f>
        <v>931888589.94000006</v>
      </c>
      <c r="C368" s="29">
        <f>'Importaciones mensual (90-23)'!B367</f>
        <v>705542390</v>
      </c>
      <c r="D368" s="29">
        <f>'Saldo mensual (90-23)'!B367</f>
        <v>226346199.94000006</v>
      </c>
      <c r="E368" s="29">
        <f>'Exportaciones mensual (90-23)'!C367</f>
        <v>98651572.959999993</v>
      </c>
      <c r="F368" s="29">
        <f>'Importaciones mensual (90-23)'!C367</f>
        <v>74989060</v>
      </c>
      <c r="G368" s="29">
        <f>'Saldo mensual (90-23)'!C367</f>
        <v>23662512.959999993</v>
      </c>
      <c r="H368" s="30">
        <f>'Exportaciones mensual (90-23)'!D367</f>
        <v>87511254.640000001</v>
      </c>
      <c r="I368" s="29">
        <f>'Importaciones mensual (90-23)'!D367</f>
        <v>37710970</v>
      </c>
      <c r="J368" s="29">
        <f>'Saldo mensual (90-23)'!D367</f>
        <v>49800284.640000001</v>
      </c>
      <c r="K368" s="29">
        <f>'Exportaciones mensual (90-23)'!E367</f>
        <v>6753557.9100000001</v>
      </c>
      <c r="L368" s="29">
        <f>'Importaciones mensual (90-23)'!E367</f>
        <v>91800</v>
      </c>
      <c r="M368" s="31">
        <f>'Saldo mensual (90-23)'!E367</f>
        <v>6661757.9100000001</v>
      </c>
      <c r="N368" s="29">
        <f>'Exportaciones mensual (90-23)'!F367</f>
        <v>39859806.710000001</v>
      </c>
      <c r="O368" s="29">
        <f>'Importaciones mensual (90-23)'!F367</f>
        <v>84033660</v>
      </c>
      <c r="P368" s="29">
        <f>'Saldo mensual (90-23)'!F367</f>
        <v>-44173853.289999999</v>
      </c>
      <c r="Q368" s="29">
        <f>'Exportaciones mensual (90-23)'!G367</f>
        <v>237063348.16999999</v>
      </c>
      <c r="R368" s="29">
        <f>'Importaciones mensual (90-23)'!G367</f>
        <v>39336120</v>
      </c>
      <c r="S368" s="29">
        <f>'Saldo mensual (90-23)'!G367</f>
        <v>197727228.16999999</v>
      </c>
      <c r="T368" s="29">
        <f>'Exportaciones mensual (90-23)'!F367</f>
        <v>39859806.710000001</v>
      </c>
      <c r="U368" s="29">
        <f>'Importaciones mensual (90-23)'!H367</f>
        <v>11990380</v>
      </c>
      <c r="V368" s="29">
        <f>'Saldo mensual (90-23)'!H367</f>
        <v>62843835.549999997</v>
      </c>
      <c r="W368" s="29">
        <f>'Exportaciones mensual (90-23)'!G367</f>
        <v>237063348.16999999</v>
      </c>
      <c r="X368" s="29">
        <f>'Importaciones mensual (90-23)'!I367</f>
        <v>85599810</v>
      </c>
      <c r="Y368" s="29">
        <f>'Saldo mensual (90-23)'!J367</f>
        <v>121015088.39</v>
      </c>
      <c r="Z368" s="29">
        <f>'Exportaciones mensual (90-23)'!H367</f>
        <v>74834215.549999997</v>
      </c>
      <c r="AA368" s="29">
        <f>'Importaciones mensual (90-23)'!J367</f>
        <v>21168250</v>
      </c>
      <c r="AB368" s="29">
        <f>'Saldo mensual (90-23)'!J367</f>
        <v>121015088.39</v>
      </c>
      <c r="AC368" s="29">
        <f>'Exportaciones mensual (90-23)'!I367</f>
        <v>54511573.299999997</v>
      </c>
      <c r="AD368" s="29">
        <f>'Exportaciones mensual (90-23)'!I367</f>
        <v>54511573.299999997</v>
      </c>
      <c r="AE368" s="29">
        <f>'Saldo mensual (90-23)'!K367</f>
        <v>-4264375.9800000004</v>
      </c>
      <c r="AF368" s="29">
        <f>'Exportaciones mensual (90-23)'!J367</f>
        <v>129623608.39</v>
      </c>
      <c r="AG368" s="29">
        <f>'Importaciones mensual (90-23)'!L367</f>
        <v>29499660</v>
      </c>
      <c r="AH368" s="29">
        <f>'Saldo mensual (90-23)'!L367</f>
        <v>88786040.159999996</v>
      </c>
      <c r="AI368" s="29">
        <f>'Exportaciones mensual (90-23)'!M367</f>
        <v>37692995.039999999</v>
      </c>
      <c r="AJ368" s="29">
        <f>'Importaciones mensual (90-23)'!M367</f>
        <v>409706120</v>
      </c>
      <c r="AK368" s="29">
        <f>'Saldo mensual (90-23)'!M367</f>
        <v>8193335.0399999991</v>
      </c>
      <c r="AL368" s="29">
        <f>'Exportaciones mensual (90-23)'!K367</f>
        <v>16903874.02</v>
      </c>
      <c r="AM368" s="29">
        <f>'Importaciones mensual (90-23)'!N367</f>
        <v>217080050</v>
      </c>
      <c r="AN368" s="29">
        <f>'Saldo mensual (90-23)'!N367</f>
        <v>-106622281.70999998</v>
      </c>
      <c r="AO368" s="29">
        <f>'Exportaciones mensual (90-23)'!L367</f>
        <v>100107106.93000001</v>
      </c>
      <c r="AP368" s="29">
        <f>'Importaciones mensual (90-23)'!O367</f>
        <v>12708350</v>
      </c>
      <c r="AQ368" s="29">
        <f>'Saldo mensual (90-23)'!O367</f>
        <v>-134373302.45999998</v>
      </c>
      <c r="AR368" s="29">
        <f>'Exportaciones mensual (90-23)'!P367</f>
        <v>756763.83</v>
      </c>
      <c r="AS368" s="29">
        <f>'Importaciones mensual (90-23)'!P367</f>
        <v>10757530</v>
      </c>
      <c r="AT368" s="29">
        <f>'Saldo mensual (90-23)'!P367</f>
        <v>-11951586.17</v>
      </c>
      <c r="AU368" s="29">
        <f>'Exportaciones mensual (90-23)'!M367</f>
        <v>37692995.039999999</v>
      </c>
      <c r="AV368" s="29">
        <f>'Importaciones mensual (90-23)'!Q367</f>
        <v>70849440</v>
      </c>
      <c r="AW368" s="29">
        <f>'Saldo mensual (90-23)'!Q367</f>
        <v>28108152.039999999</v>
      </c>
      <c r="AX368" s="29">
        <f>'Exportaciones mensual (90-23)'!N367</f>
        <v>303083838.29000002</v>
      </c>
      <c r="AY368" s="29">
        <f>'Importaciones mensual (90-23)'!R367</f>
        <v>55368050</v>
      </c>
      <c r="AZ368" s="29">
        <f>'Saldo mensual (90-23)'!R367</f>
        <v>69670929.879999995</v>
      </c>
      <c r="BA368" s="29">
        <f>'Exportaciones mensual (90-23)'!O367</f>
        <v>82706747.540000007</v>
      </c>
      <c r="BB368" s="29">
        <f>'Importaciones mensual (90-23)'!S367</f>
        <v>80134530</v>
      </c>
      <c r="BC368" s="29">
        <f>'Saldo mensual (90-23)'!S367</f>
        <v>-21456408.460000001</v>
      </c>
      <c r="BD368" s="29">
        <f>'Exportaciones mensual (90-23)'!P367</f>
        <v>756763.83</v>
      </c>
      <c r="BE368" s="29">
        <f>'Importaciones mensual (90-23)'!T367</f>
        <v>34320330</v>
      </c>
      <c r="BF368" s="29">
        <f>'Saldo mensual (90-23)'!T367</f>
        <v>-16652511.229999999</v>
      </c>
      <c r="BG368" s="29">
        <f>'Exportaciones mensual (90-23)'!Q367</f>
        <v>38865682.039999999</v>
      </c>
      <c r="BH368" s="29">
        <f>'Importaciones mensual (90-23)'!U367</f>
        <v>10989320</v>
      </c>
      <c r="BI368" s="29">
        <f>'Saldo mensual (90-23)'!U367</f>
        <v>113687297.22999999</v>
      </c>
      <c r="BJ368" s="29">
        <f>'Exportaciones mensual (90-23)'!R367</f>
        <v>140520369.88</v>
      </c>
      <c r="BK368" s="29">
        <f>'Importaciones mensual (90-23)'!V367</f>
        <v>5187670</v>
      </c>
      <c r="BL368" s="29">
        <f>'Saldo mensual (90-23)'!V367</f>
        <v>48109981.850000001</v>
      </c>
      <c r="BM368" s="29">
        <f>'Exportaciones mensual (90-23)'!S367</f>
        <v>33911641.539999999</v>
      </c>
      <c r="BN368" s="29">
        <f>'Importaciones mensual (90-23)'!W367</f>
        <v>90126180</v>
      </c>
      <c r="BO368" s="29">
        <f>'Saldo mensual (90-23)'!W367</f>
        <v>13099960.82</v>
      </c>
      <c r="BP368" s="29">
        <f>'Exportaciones mensual (90-23)'!T367</f>
        <v>63482018.770000003</v>
      </c>
      <c r="BQ368" s="29">
        <f>'Importaciones mensual (90-23)'!X367</f>
        <v>45429010</v>
      </c>
      <c r="BR368" s="29">
        <f>'Saldo mensual (90-23)'!X367</f>
        <v>341717060.25</v>
      </c>
      <c r="BS368" s="29">
        <f>'Exportaciones mensual (90-23)'!U367</f>
        <v>148007627.22999999</v>
      </c>
      <c r="BT368" s="29">
        <f>'Importaciones mensual (90-23)'!Y367</f>
        <v>27603240</v>
      </c>
      <c r="BU368" s="29">
        <f>'Saldo mensual (90-23)'!Y367</f>
        <v>-2736423.3800000027</v>
      </c>
      <c r="BV368" s="29">
        <f>'Exportaciones mensual (90-23)'!V367</f>
        <v>59099301.850000001</v>
      </c>
      <c r="BW368" s="29">
        <f>'Importaciones mensual (90-23)'!Z367</f>
        <v>74952360</v>
      </c>
      <c r="BX368" s="29">
        <f>'Saldo mensual (90-23)'!Z367</f>
        <v>94129421.569999993</v>
      </c>
      <c r="BY368" s="29">
        <f>'Exportaciones mensual (90-23)'!W367</f>
        <v>18287630.82</v>
      </c>
      <c r="BZ368" s="29">
        <f>'Importaciones mensual (90-23)'!AA367</f>
        <v>13674590</v>
      </c>
      <c r="CA368" s="29">
        <f>'Saldo mensual (90-23)'!AA367</f>
        <v>128013878.53</v>
      </c>
      <c r="CB368" s="29">
        <f>'Exportaciones mensual (90-23)'!X367</f>
        <v>431843240.25</v>
      </c>
      <c r="CC368" s="29">
        <f>'Importaciones mensual (90-23)'!AB367</f>
        <v>633724910</v>
      </c>
      <c r="CD368" s="29">
        <f>'Saldo mensual (90-23)'!AB367</f>
        <v>33352376.630000003</v>
      </c>
      <c r="CE368" s="29">
        <f>'Exportaciones mensual (90-23)'!AC367</f>
        <v>935254719.63999999</v>
      </c>
      <c r="CF368" s="29">
        <f>'Importaciones mensual (90-23)'!AC367</f>
        <v>20910360</v>
      </c>
      <c r="CG368" s="29">
        <f>'Saldo mensual (90-23)'!AC367</f>
        <v>301529809.63999999</v>
      </c>
      <c r="CH368" s="29">
        <f>'Exportaciones mensual (90-23)'!Y367</f>
        <v>42692586.619999997</v>
      </c>
      <c r="CI368" s="29">
        <f>'Importaciones mensual (90-23)'!AD367</f>
        <v>19125670</v>
      </c>
      <c r="CJ368" s="29">
        <f>'Saldo mensual (90-23)'!AD367</f>
        <v>39315189.210000001</v>
      </c>
      <c r="CK368" s="29">
        <f>'Exportaciones mensual (90-23)'!Z367</f>
        <v>121732661.56999999</v>
      </c>
      <c r="CL368" s="29">
        <f>'Importaciones mensual (90-23)'!AE367</f>
        <v>66858779.999999993</v>
      </c>
      <c r="CM368" s="29">
        <f>'Saldo mensual (90-23)'!AE367</f>
        <v>97887028.629999995</v>
      </c>
      <c r="CN368" s="29">
        <f>'Exportaciones mensual (90-23)'!AA367</f>
        <v>202966238.53</v>
      </c>
      <c r="CO368" s="29">
        <f>'Importaciones mensual (90-23)'!AF367</f>
        <v>89609860</v>
      </c>
      <c r="CP368" s="29">
        <f>'Saldo mensual (90-23)'!AF367</f>
        <v>5236843.4100000039</v>
      </c>
      <c r="CQ368" s="29">
        <f>'Exportaciones mensual (90-23)'!AB367</f>
        <v>47026966.630000003</v>
      </c>
      <c r="CR368" s="29">
        <f>'Importaciones mensual (90-23)'!AG367</f>
        <v>21957460</v>
      </c>
      <c r="CS368" s="29">
        <f>'Saldo mensual (90-23)'!AG367</f>
        <v>-50556681.219999999</v>
      </c>
      <c r="CT368" s="29">
        <f>'Exportaciones mensual (90-23)'!AC367</f>
        <v>935254719.63999999</v>
      </c>
      <c r="CU368" s="29">
        <f>'Importaciones mensual (90-23)'!AH367</f>
        <v>41537760</v>
      </c>
      <c r="CV368" s="29">
        <f>'Saldo mensual (90-23)'!AH367</f>
        <v>-4492830.18</v>
      </c>
      <c r="CW368" s="29">
        <f>'Exportaciones mensual (90-23)'!AC367</f>
        <v>935254719.63999999</v>
      </c>
      <c r="CX368" s="29">
        <f>'Importaciones mensual (90-23)'!AI367</f>
        <v>40229550</v>
      </c>
      <c r="CY368" s="29">
        <f>'Saldo mensual (90-23)'!AI367</f>
        <v>113038556.25</v>
      </c>
      <c r="CZ368" s="29">
        <f>'Exportaciones mensual (90-23)'!AE367</f>
        <v>117012698.63</v>
      </c>
      <c r="DA368" s="29">
        <f>'Importaciones mensual (90-23)'!AJ367</f>
        <v>9499320</v>
      </c>
      <c r="DB368" s="29">
        <f>'Saldo mensual (90-23)'!AJ367</f>
        <v>53614794.099999994</v>
      </c>
      <c r="DC368" s="29">
        <f>'Exportaciones mensual (90-23)'!AF367</f>
        <v>72095623.409999996</v>
      </c>
      <c r="DD368" s="29">
        <f>'Importaciones mensual (90-23)'!AK367</f>
        <v>22160950</v>
      </c>
      <c r="DE368" s="29">
        <f>'Saldo mensual (90-23)'!AK367</f>
        <v>3931865.6300000008</v>
      </c>
      <c r="DF368" s="29">
        <f>'Exportaciones mensual (90-23)'!AG367</f>
        <v>39053178.780000001</v>
      </c>
      <c r="DG368" s="29">
        <f>'Importaciones mensual (90-23)'!AL367</f>
        <v>1544060</v>
      </c>
      <c r="DH368" s="29">
        <f>'Saldo mensual (90-23)'!AL367</f>
        <v>40310094.770000003</v>
      </c>
      <c r="DI368" s="29">
        <f>'Exportaciones mensual (90-23)'!AH367</f>
        <v>17464629.82</v>
      </c>
      <c r="DJ368" s="29">
        <f>'Importaciones mensual (90-23)'!AM367</f>
        <v>60</v>
      </c>
      <c r="DK368" s="29">
        <f>'Saldo mensual (90-23)'!AM367</f>
        <v>9653417.1999999993</v>
      </c>
      <c r="DL368" s="29">
        <f>'Exportaciones mensual (90-23)'!AI367</f>
        <v>154576316.25</v>
      </c>
      <c r="DM368" s="29">
        <f>'Importaciones mensual (90-23)'!AN367</f>
        <v>6250</v>
      </c>
      <c r="DN368" s="29">
        <f>'Saldo mensual (90-23)'!AN367</f>
        <v>5076122.8499999996</v>
      </c>
      <c r="DO368" s="29">
        <f>'Exportaciones mensual (90-23)'!AJ367</f>
        <v>93844344.099999994</v>
      </c>
      <c r="DP368" s="29">
        <f>'Importaciones mensual (90-23)'!AO367</f>
        <v>15708540</v>
      </c>
      <c r="DQ368" s="29">
        <f>'Saldo mensual (90-23)'!AO367</f>
        <v>180340299.55000001</v>
      </c>
      <c r="DR368" s="29">
        <f>'Exportaciones mensual (90-23)'!AP367</f>
        <v>11290167.17</v>
      </c>
      <c r="DS368" s="29">
        <f>'Importaciones mensual (90-23)'!AP367</f>
        <v>13320350</v>
      </c>
      <c r="DT368" s="29">
        <f>'Saldo mensual (90-23)'!AP367</f>
        <v>-4418372.83</v>
      </c>
      <c r="DU368" s="29">
        <f>'Exportaciones mensual (90-23)'!AK367</f>
        <v>13431185.630000001</v>
      </c>
      <c r="DV368" s="29">
        <f>'Importaciones mensual (90-23)'!AQ367</f>
        <v>9115100</v>
      </c>
      <c r="DW368" s="29">
        <f>'Saldo mensual (90-23)'!AQ367</f>
        <v>55223432.590000004</v>
      </c>
      <c r="DX368" s="29">
        <f>'Exportaciones mensual (90-23)'!AL367</f>
        <v>62471044.770000003</v>
      </c>
      <c r="DY368" s="29">
        <f>'Importaciones mensual (90-23)'!AR367</f>
        <v>768210</v>
      </c>
      <c r="DZ368" s="29">
        <f>'Saldo mensual (90-23)'!AR367</f>
        <v>17310520.530000001</v>
      </c>
      <c r="EA368" s="29">
        <f>'Exportaciones mensual (90-23)'!AM367</f>
        <v>11197477.199999999</v>
      </c>
      <c r="EB368" s="29">
        <f>'Importaciones mensual (90-23)'!AS367</f>
        <v>38918520</v>
      </c>
      <c r="EC368" s="29">
        <f>'Saldo mensual (90-23)'!AS367</f>
        <v>86534320.870000005</v>
      </c>
      <c r="ED368" s="29">
        <f>'Exportaciones mensual (90-23)'!AN367</f>
        <v>5076182.8499999996</v>
      </c>
      <c r="EE368" s="29">
        <f>'Importaciones mensual (90-23)'!AT367</f>
        <v>180031269.99999973</v>
      </c>
      <c r="EF368" s="29">
        <f>'Saldo mensual (90-23)'!AT367</f>
        <v>250122796.33999944</v>
      </c>
    </row>
    <row r="369" spans="1:136">
      <c r="A369" s="9">
        <v>43800</v>
      </c>
      <c r="B369" s="29">
        <f>'Exportaciones mensual (90-23)'!B368</f>
        <v>850990509.28999996</v>
      </c>
      <c r="C369" s="29">
        <f>'Importaciones mensual (90-23)'!B368</f>
        <v>678374440</v>
      </c>
      <c r="D369" s="29">
        <f>'Saldo mensual (90-23)'!B368</f>
        <v>172616069.28999996</v>
      </c>
      <c r="E369" s="29">
        <f>'Exportaciones mensual (90-23)'!C368</f>
        <v>95582249.280000001</v>
      </c>
      <c r="F369" s="29">
        <f>'Importaciones mensual (90-23)'!C368</f>
        <v>54283380</v>
      </c>
      <c r="G369" s="29">
        <f>'Saldo mensual (90-23)'!C368</f>
        <v>41298869.280000001</v>
      </c>
      <c r="H369" s="30">
        <f>'Exportaciones mensual (90-23)'!D368</f>
        <v>97235672.409999996</v>
      </c>
      <c r="I369" s="29">
        <f>'Importaciones mensual (90-23)'!D368</f>
        <v>31486460</v>
      </c>
      <c r="J369" s="29">
        <f>'Saldo mensual (90-23)'!D368</f>
        <v>65749212.409999996</v>
      </c>
      <c r="K369" s="29">
        <f>'Exportaciones mensual (90-23)'!E368</f>
        <v>5326804.41</v>
      </c>
      <c r="L369" s="29">
        <f>'Importaciones mensual (90-23)'!E368</f>
        <v>23650</v>
      </c>
      <c r="M369" s="31">
        <f>'Saldo mensual (90-23)'!E368</f>
        <v>5303154.41</v>
      </c>
      <c r="N369" s="29">
        <f>'Exportaciones mensual (90-23)'!F368</f>
        <v>60704583.759999998</v>
      </c>
      <c r="O369" s="29">
        <f>'Importaciones mensual (90-23)'!F368</f>
        <v>100104530</v>
      </c>
      <c r="P369" s="29">
        <f>'Saldo mensual (90-23)'!F368</f>
        <v>-39399946.240000002</v>
      </c>
      <c r="Q369" s="29">
        <f>'Exportaciones mensual (90-23)'!G368</f>
        <v>274998301.55000001</v>
      </c>
      <c r="R369" s="29">
        <f>'Importaciones mensual (90-23)'!G368</f>
        <v>41862990</v>
      </c>
      <c r="S369" s="29">
        <f>'Saldo mensual (90-23)'!G368</f>
        <v>233135311.55000001</v>
      </c>
      <c r="T369" s="29">
        <f>'Exportaciones mensual (90-23)'!F368</f>
        <v>60704583.759999998</v>
      </c>
      <c r="U369" s="29">
        <f>'Importaciones mensual (90-23)'!H368</f>
        <v>17340530</v>
      </c>
      <c r="V369" s="29">
        <f>'Saldo mensual (90-23)'!H368</f>
        <v>32795783.41</v>
      </c>
      <c r="W369" s="29">
        <f>'Exportaciones mensual (90-23)'!G368</f>
        <v>274998301.55000001</v>
      </c>
      <c r="X369" s="29">
        <f>'Importaciones mensual (90-23)'!I368</f>
        <v>80451850</v>
      </c>
      <c r="Y369" s="29">
        <f>'Saldo mensual (90-23)'!J368</f>
        <v>161026901.66999999</v>
      </c>
      <c r="Z369" s="29">
        <f>'Exportaciones mensual (90-23)'!H368</f>
        <v>50136313.409999996</v>
      </c>
      <c r="AA369" s="29">
        <f>'Importaciones mensual (90-23)'!J368</f>
        <v>24844110</v>
      </c>
      <c r="AB369" s="29">
        <f>'Saldo mensual (90-23)'!J368</f>
        <v>161026901.66999999</v>
      </c>
      <c r="AC369" s="29">
        <f>'Exportaciones mensual (90-23)'!I368</f>
        <v>44342169.869999997</v>
      </c>
      <c r="AD369" s="29">
        <f>'Exportaciones mensual (90-23)'!I368</f>
        <v>44342169.869999997</v>
      </c>
      <c r="AE369" s="29">
        <f>'Saldo mensual (90-23)'!K368</f>
        <v>10359234.939999998</v>
      </c>
      <c r="AF369" s="29">
        <f>'Exportaciones mensual (90-23)'!J368</f>
        <v>171587961.66999999</v>
      </c>
      <c r="AG369" s="29">
        <f>'Importaciones mensual (90-23)'!L368</f>
        <v>23198680</v>
      </c>
      <c r="AH369" s="29">
        <f>'Saldo mensual (90-23)'!L368</f>
        <v>102464566.47</v>
      </c>
      <c r="AI369" s="29">
        <f>'Exportaciones mensual (90-23)'!M368</f>
        <v>58802058.850000001</v>
      </c>
      <c r="AJ369" s="29">
        <f>'Importaciones mensual (90-23)'!M368</f>
        <v>335366080</v>
      </c>
      <c r="AK369" s="29">
        <f>'Saldo mensual (90-23)'!M368</f>
        <v>35603378.850000001</v>
      </c>
      <c r="AL369" s="29">
        <f>'Exportaciones mensual (90-23)'!K368</f>
        <v>35203344.939999998</v>
      </c>
      <c r="AM369" s="29">
        <f>'Importaciones mensual (90-23)'!N368</f>
        <v>164224890</v>
      </c>
      <c r="AN369" s="29">
        <f>'Saldo mensual (90-23)'!N368</f>
        <v>-32034913.420000017</v>
      </c>
      <c r="AO369" s="29">
        <f>'Exportaciones mensual (90-23)'!L368</f>
        <v>116252585.26000001</v>
      </c>
      <c r="AP369" s="29">
        <f>'Importaciones mensual (90-23)'!O368</f>
        <v>11445080</v>
      </c>
      <c r="AQ369" s="29">
        <f>'Saldo mensual (90-23)'!O368</f>
        <v>-103013040.84999999</v>
      </c>
      <c r="AR369" s="29">
        <f>'Exportaciones mensual (90-23)'!P368</f>
        <v>403355.64</v>
      </c>
      <c r="AS369" s="29">
        <f>'Importaciones mensual (90-23)'!P368</f>
        <v>14684050</v>
      </c>
      <c r="AT369" s="29">
        <f>'Saldo mensual (90-23)'!P368</f>
        <v>-11041724.359999999</v>
      </c>
      <c r="AU369" s="29">
        <f>'Exportaciones mensual (90-23)'!M368</f>
        <v>58802058.850000001</v>
      </c>
      <c r="AV369" s="29">
        <f>'Importaciones mensual (90-23)'!Q368</f>
        <v>63482070</v>
      </c>
      <c r="AW369" s="29">
        <f>'Saldo mensual (90-23)'!Q368</f>
        <v>43335448.380000003</v>
      </c>
      <c r="AX369" s="29">
        <f>'Exportaciones mensual (90-23)'!N368</f>
        <v>303331166.57999998</v>
      </c>
      <c r="AY369" s="29">
        <f>'Importaciones mensual (90-23)'!R368</f>
        <v>47457790</v>
      </c>
      <c r="AZ369" s="29">
        <f>'Saldo mensual (90-23)'!R368</f>
        <v>21639429.900000006</v>
      </c>
      <c r="BA369" s="29">
        <f>'Exportaciones mensual (90-23)'!O368</f>
        <v>61211849.149999999</v>
      </c>
      <c r="BB369" s="29">
        <f>'Importaciones mensual (90-23)'!S368</f>
        <v>74507860</v>
      </c>
      <c r="BC369" s="29">
        <f>'Saldo mensual (90-23)'!S368</f>
        <v>-33864504.840000004</v>
      </c>
      <c r="BD369" s="29">
        <f>'Exportaciones mensual (90-23)'!P368</f>
        <v>403355.64</v>
      </c>
      <c r="BE369" s="29">
        <f>'Importaciones mensual (90-23)'!T368</f>
        <v>38195770</v>
      </c>
      <c r="BF369" s="29">
        <f>'Saldo mensual (90-23)'!T368</f>
        <v>6285518.9699999988</v>
      </c>
      <c r="BG369" s="29">
        <f>'Exportaciones mensual (90-23)'!Q368</f>
        <v>58019498.380000003</v>
      </c>
      <c r="BH369" s="29">
        <f>'Importaciones mensual (90-23)'!U368</f>
        <v>6924980</v>
      </c>
      <c r="BI369" s="29">
        <f>'Saldo mensual (90-23)'!U368</f>
        <v>131797569.00999999</v>
      </c>
      <c r="BJ369" s="29">
        <f>'Exportaciones mensual (90-23)'!R368</f>
        <v>85121499.900000006</v>
      </c>
      <c r="BK369" s="29">
        <f>'Importaciones mensual (90-23)'!V368</f>
        <v>3887180</v>
      </c>
      <c r="BL369" s="29">
        <f>'Saldo mensual (90-23)'!V368</f>
        <v>49233892.590000004</v>
      </c>
      <c r="BM369" s="29">
        <f>'Exportaciones mensual (90-23)'!S368</f>
        <v>13593285.16</v>
      </c>
      <c r="BN369" s="29">
        <f>'Importaciones mensual (90-23)'!W368</f>
        <v>80702470</v>
      </c>
      <c r="BO369" s="29">
        <f>'Saldo mensual (90-23)'!W368</f>
        <v>627561.58999999985</v>
      </c>
      <c r="BP369" s="29">
        <f>'Exportaciones mensual (90-23)'!T368</f>
        <v>80793378.969999999</v>
      </c>
      <c r="BQ369" s="29">
        <f>'Importaciones mensual (90-23)'!X368</f>
        <v>61496700</v>
      </c>
      <c r="BR369" s="29">
        <f>'Saldo mensual (90-23)'!X368</f>
        <v>19327196.069999993</v>
      </c>
      <c r="BS369" s="29">
        <f>'Exportaciones mensual (90-23)'!U368</f>
        <v>169993339.00999999</v>
      </c>
      <c r="BT369" s="29">
        <f>'Importaciones mensual (90-23)'!Y368</f>
        <v>28165210</v>
      </c>
      <c r="BU369" s="29">
        <f>'Saldo mensual (90-23)'!Y368</f>
        <v>-13147921.289999999</v>
      </c>
      <c r="BV369" s="29">
        <f>'Exportaciones mensual (90-23)'!V368</f>
        <v>56158872.590000004</v>
      </c>
      <c r="BW369" s="29">
        <f>'Importaciones mensual (90-23)'!Z368</f>
        <v>57274020</v>
      </c>
      <c r="BX369" s="29">
        <f>'Saldo mensual (90-23)'!Z368</f>
        <v>125748177.58000001</v>
      </c>
      <c r="BY369" s="29">
        <f>'Exportaciones mensual (90-23)'!W368</f>
        <v>4514741.59</v>
      </c>
      <c r="BZ369" s="29">
        <f>'Importaciones mensual (90-23)'!AA368</f>
        <v>5478180</v>
      </c>
      <c r="CA369" s="29">
        <f>'Saldo mensual (90-23)'!AA368</f>
        <v>118926511.68000001</v>
      </c>
      <c r="CB369" s="29">
        <f>'Exportaciones mensual (90-23)'!X368</f>
        <v>100029666.06999999</v>
      </c>
      <c r="CC369" s="29">
        <f>'Importaciones mensual (90-23)'!AB368</f>
        <v>615656320</v>
      </c>
      <c r="CD369" s="29">
        <f>'Saldo mensual (90-23)'!AB368</f>
        <v>37323258.149999999</v>
      </c>
      <c r="CE369" s="29">
        <f>'Exportaciones mensual (90-23)'!AC368</f>
        <v>571836095.76999998</v>
      </c>
      <c r="CF369" s="29">
        <f>'Importaciones mensual (90-23)'!AC368</f>
        <v>48129280</v>
      </c>
      <c r="CG369" s="29">
        <f>'Saldo mensual (90-23)'!AC368</f>
        <v>-43820224.230000019</v>
      </c>
      <c r="CH369" s="29">
        <f>'Exportaciones mensual (90-23)'!Y368</f>
        <v>48348778.710000001</v>
      </c>
      <c r="CI369" s="29">
        <f>'Importaciones mensual (90-23)'!AD368</f>
        <v>24460640</v>
      </c>
      <c r="CJ369" s="29">
        <f>'Saldo mensual (90-23)'!AD368</f>
        <v>12506802.130000003</v>
      </c>
      <c r="CK369" s="29">
        <f>'Exportaciones mensual (90-23)'!Z368</f>
        <v>153913387.58000001</v>
      </c>
      <c r="CL369" s="29">
        <f>'Importaciones mensual (90-23)'!AE368</f>
        <v>54672300</v>
      </c>
      <c r="CM369" s="29">
        <f>'Saldo mensual (90-23)'!AE368</f>
        <v>164897470.50999999</v>
      </c>
      <c r="CN369" s="29">
        <f>'Exportaciones mensual (90-23)'!AA368</f>
        <v>176200531.68000001</v>
      </c>
      <c r="CO369" s="29">
        <f>'Importaciones mensual (90-23)'!AF368</f>
        <v>70341580</v>
      </c>
      <c r="CP369" s="29">
        <f>'Saldo mensual (90-23)'!AF368</f>
        <v>-24293220.969999999</v>
      </c>
      <c r="CQ369" s="29">
        <f>'Exportaciones mensual (90-23)'!AB368</f>
        <v>42801438.149999999</v>
      </c>
      <c r="CR369" s="29">
        <f>'Importaciones mensual (90-23)'!AG368</f>
        <v>22359870</v>
      </c>
      <c r="CS369" s="29">
        <f>'Saldo mensual (90-23)'!AG368</f>
        <v>-27231079.450000003</v>
      </c>
      <c r="CT369" s="29">
        <f>'Exportaciones mensual (90-23)'!AC368</f>
        <v>571836095.76999998</v>
      </c>
      <c r="CU369" s="29">
        <f>'Importaciones mensual (90-23)'!AH368</f>
        <v>47054730</v>
      </c>
      <c r="CV369" s="29">
        <f>'Saldo mensual (90-23)'!AH368</f>
        <v>-6054839.0500000007</v>
      </c>
      <c r="CW369" s="29">
        <f>'Exportaciones mensual (90-23)'!AC368</f>
        <v>571836095.76999998</v>
      </c>
      <c r="CX369" s="29">
        <f>'Importaciones mensual (90-23)'!AI368</f>
        <v>31963990</v>
      </c>
      <c r="CY369" s="29">
        <f>'Saldo mensual (90-23)'!AI368</f>
        <v>73838712.239999995</v>
      </c>
      <c r="CZ369" s="29">
        <f>'Exportaciones mensual (90-23)'!AE368</f>
        <v>189358110.50999999</v>
      </c>
      <c r="DA369" s="29">
        <f>'Importaciones mensual (90-23)'!AJ368</f>
        <v>7424680</v>
      </c>
      <c r="DB369" s="29">
        <f>'Saldo mensual (90-23)'!AJ368</f>
        <v>53041993.859999999</v>
      </c>
      <c r="DC369" s="29">
        <f>'Exportaciones mensual (90-23)'!AF368</f>
        <v>30379079.030000001</v>
      </c>
      <c r="DD369" s="29">
        <f>'Importaciones mensual (90-23)'!AK368</f>
        <v>19660800</v>
      </c>
      <c r="DE369" s="29">
        <f>'Saldo mensual (90-23)'!AK368</f>
        <v>10312413.870000001</v>
      </c>
      <c r="DF369" s="29">
        <f>'Exportaciones mensual (90-23)'!AG368</f>
        <v>43110500.549999997</v>
      </c>
      <c r="DG369" s="29">
        <f>'Importaciones mensual (90-23)'!AL368</f>
        <v>1127900</v>
      </c>
      <c r="DH369" s="29">
        <f>'Saldo mensual (90-23)'!AL368</f>
        <v>22522895.060000002</v>
      </c>
      <c r="DI369" s="29">
        <f>'Exportaciones mensual (90-23)'!AH368</f>
        <v>16305030.949999999</v>
      </c>
      <c r="DJ369" s="29">
        <f>'Importaciones mensual (90-23)'!AM368</f>
        <v>0</v>
      </c>
      <c r="DK369" s="29">
        <f>'Saldo mensual (90-23)'!AM368</f>
        <v>9567800.6600000001</v>
      </c>
      <c r="DL369" s="29">
        <f>'Exportaciones mensual (90-23)'!AI368</f>
        <v>120893442.23999999</v>
      </c>
      <c r="DM369" s="29">
        <f>'Importaciones mensual (90-23)'!AN368</f>
        <v>20300</v>
      </c>
      <c r="DN369" s="29">
        <f>'Saldo mensual (90-23)'!AN368</f>
        <v>2400193.0099999998</v>
      </c>
      <c r="DO369" s="29">
        <f>'Exportaciones mensual (90-23)'!AJ368</f>
        <v>85005983.859999999</v>
      </c>
      <c r="DP369" s="29">
        <f>'Importaciones mensual (90-23)'!AO368</f>
        <v>3076940</v>
      </c>
      <c r="DQ369" s="29">
        <f>'Saldo mensual (90-23)'!AO368</f>
        <v>113807042.41</v>
      </c>
      <c r="DR369" s="29">
        <f>'Exportaciones mensual (90-23)'!AP368</f>
        <v>9615833.3599999994</v>
      </c>
      <c r="DS369" s="29">
        <f>'Importaciones mensual (90-23)'!AP368</f>
        <v>1374270</v>
      </c>
      <c r="DT369" s="29">
        <f>'Saldo mensual (90-23)'!AP368</f>
        <v>6538893.3599999994</v>
      </c>
      <c r="DU369" s="29">
        <f>'Exportaciones mensual (90-23)'!AK368</f>
        <v>17737093.870000001</v>
      </c>
      <c r="DV369" s="29">
        <f>'Importaciones mensual (90-23)'!AQ368</f>
        <v>4796420</v>
      </c>
      <c r="DW369" s="29">
        <f>'Saldo mensual (90-23)'!AQ368</f>
        <v>27389888.25</v>
      </c>
      <c r="DX369" s="29">
        <f>'Exportaciones mensual (90-23)'!AL368</f>
        <v>42183695.060000002</v>
      </c>
      <c r="DY369" s="29">
        <f>'Importaciones mensual (90-23)'!AR368</f>
        <v>1322110</v>
      </c>
      <c r="DZ369" s="29">
        <f>'Saldo mensual (90-23)'!AR368</f>
        <v>49995288.799999997</v>
      </c>
      <c r="EA369" s="29">
        <f>'Exportaciones mensual (90-23)'!AM368</f>
        <v>10695700.66</v>
      </c>
      <c r="EB369" s="29">
        <f>'Importaciones mensual (90-23)'!AS368</f>
        <v>10590040</v>
      </c>
      <c r="EC369" s="29">
        <f>'Saldo mensual (90-23)'!AS368</f>
        <v>151541440.16999999</v>
      </c>
      <c r="ED369" s="29">
        <f>'Exportaciones mensual (90-23)'!AN368</f>
        <v>2400193.0099999998</v>
      </c>
      <c r="EE369" s="29">
        <f>'Importaciones mensual (90-23)'!AT368</f>
        <v>172511499.99999961</v>
      </c>
      <c r="EF369" s="29">
        <f>'Saldo mensual (90-23)'!AT368</f>
        <v>484905221.57000047</v>
      </c>
    </row>
    <row r="370" spans="1:136">
      <c r="A370" s="9">
        <v>43831</v>
      </c>
      <c r="B370" s="29">
        <f>'Exportaciones mensual (90-23)'!B369</f>
        <v>697158380.01999998</v>
      </c>
      <c r="C370" s="29">
        <f>'Importaciones mensual (90-23)'!B369</f>
        <v>660861430</v>
      </c>
      <c r="D370" s="29">
        <f>'Saldo mensual (90-23)'!B369</f>
        <v>35000000</v>
      </c>
      <c r="E370" s="29">
        <f>'Exportaciones mensual (90-23)'!C369</f>
        <v>71428782.340000004</v>
      </c>
      <c r="F370" s="29">
        <f>'Importaciones mensual (90-23)'!C369</f>
        <v>37012570</v>
      </c>
      <c r="G370" s="29">
        <f>'Saldo mensual (90-23)'!C369</f>
        <v>34000000</v>
      </c>
      <c r="H370" s="30">
        <f>'Exportaciones mensual (90-23)'!D369</f>
        <v>75720724.959999993</v>
      </c>
      <c r="I370" s="29">
        <f>'Importaciones mensual (90-23)'!D369</f>
        <v>22440380</v>
      </c>
      <c r="J370" s="29">
        <f>'Saldo mensual (90-23)'!D369</f>
        <v>53000000</v>
      </c>
      <c r="K370" s="29">
        <f>'Exportaciones mensual (90-23)'!E369</f>
        <v>11032831.23</v>
      </c>
      <c r="L370" s="29">
        <f>'Importaciones mensual (90-23)'!E369</f>
        <v>80</v>
      </c>
      <c r="M370" s="31">
        <f>'Saldo mensual (90-23)'!E369</f>
        <v>11000000</v>
      </c>
      <c r="N370" s="29">
        <f>'Exportaciones mensual (90-23)'!F369</f>
        <v>50691685.899999999</v>
      </c>
      <c r="O370" s="29">
        <f>'Importaciones mensual (90-23)'!F369</f>
        <v>81727240</v>
      </c>
      <c r="P370" s="29">
        <f>'Saldo mensual (90-23)'!F369</f>
        <v>-31000000</v>
      </c>
      <c r="Q370" s="29">
        <f>'Exportaciones mensual (90-23)'!G369</f>
        <v>291528336.39999998</v>
      </c>
      <c r="R370" s="29">
        <f>'Importaciones mensual (90-23)'!G369</f>
        <v>41470220</v>
      </c>
      <c r="S370" s="29">
        <f>'Saldo mensual (90-23)'!G369</f>
        <v>249000000</v>
      </c>
      <c r="T370" s="29">
        <f>'Exportaciones mensual (90-23)'!F369</f>
        <v>50691685.899999999</v>
      </c>
      <c r="U370" s="29">
        <f>'Importaciones mensual (90-23)'!H369</f>
        <v>17704240</v>
      </c>
      <c r="V370" s="29">
        <f>'Saldo mensual (90-23)'!H369</f>
        <v>20000000</v>
      </c>
      <c r="W370" s="29">
        <f>'Exportaciones mensual (90-23)'!G369</f>
        <v>291528336.39999998</v>
      </c>
      <c r="X370" s="29">
        <f>'Importaciones mensual (90-23)'!I369</f>
        <v>95064710</v>
      </c>
      <c r="Y370" s="29">
        <f>'Saldo mensual (90-23)'!J369</f>
        <v>141000000</v>
      </c>
      <c r="Z370" s="29">
        <f>'Exportaciones mensual (90-23)'!H369</f>
        <v>39145029.539999999</v>
      </c>
      <c r="AA370" s="29">
        <f>'Importaciones mensual (90-23)'!J369</f>
        <v>19745260</v>
      </c>
      <c r="AB370" s="29">
        <f>'Saldo mensual (90-23)'!J369</f>
        <v>141000000</v>
      </c>
      <c r="AC370" s="29">
        <f>'Exportaciones mensual (90-23)'!I369</f>
        <v>23924280.920000002</v>
      </c>
      <c r="AD370" s="29">
        <f>'Exportaciones mensual (90-23)'!I369</f>
        <v>23924280.920000002</v>
      </c>
      <c r="AE370" s="29">
        <f>'Saldo mensual (90-23)'!K369</f>
        <v>7000000</v>
      </c>
      <c r="AF370" s="29">
        <f>'Exportaciones mensual (90-23)'!J369</f>
        <v>152394992.49000001</v>
      </c>
      <c r="AG370" s="29">
        <f>'Importaciones mensual (90-23)'!L369</f>
        <v>36021450</v>
      </c>
      <c r="AH370" s="29">
        <f>'Saldo mensual (90-23)'!L369</f>
        <v>58000000</v>
      </c>
      <c r="AI370" s="29">
        <f>'Exportaciones mensual (90-23)'!M369</f>
        <v>20160520.079999998</v>
      </c>
      <c r="AJ370" s="29">
        <f>'Importaciones mensual (90-23)'!M369</f>
        <v>419505400</v>
      </c>
      <c r="AK370" s="29">
        <f>'Saldo mensual (90-23)'!M369</f>
        <v>-16000000</v>
      </c>
      <c r="AL370" s="29">
        <f>'Exportaciones mensual (90-23)'!K369</f>
        <v>26441117.120000001</v>
      </c>
      <c r="AM370" s="29">
        <f>'Importaciones mensual (90-23)'!N369</f>
        <v>177505770</v>
      </c>
      <c r="AN370" s="29">
        <f>'Saldo mensual (90-23)'!N369</f>
        <v>-194000000</v>
      </c>
      <c r="AO370" s="29">
        <f>'Exportaciones mensual (90-23)'!L369</f>
        <v>70311776.010000005</v>
      </c>
      <c r="AP370" s="29">
        <f>'Importaciones mensual (90-23)'!O369</f>
        <v>9376500</v>
      </c>
      <c r="AQ370" s="29">
        <f>'Saldo mensual (90-23)'!O369</f>
        <v>-108160246.05</v>
      </c>
      <c r="AR370" s="29">
        <f>'Exportaciones mensual (90-23)'!P369</f>
        <v>1024919.58</v>
      </c>
      <c r="AS370" s="29">
        <f>'Importaciones mensual (90-23)'!P369</f>
        <v>24075960</v>
      </c>
      <c r="AT370" s="29">
        <f>'Saldo mensual (90-23)'!P369</f>
        <v>-8351580.419999999</v>
      </c>
      <c r="AU370" s="29">
        <f>'Exportaciones mensual (90-23)'!M369</f>
        <v>20160520.079999998</v>
      </c>
      <c r="AV370" s="29">
        <f>'Importaciones mensual (90-23)'!Q369</f>
        <v>69490140</v>
      </c>
      <c r="AW370" s="29">
        <f>'Saldo mensual (90-23)'!Q369</f>
        <v>-8383070.9999999991</v>
      </c>
      <c r="AX370" s="29">
        <f>'Exportaciones mensual (90-23)'!N369</f>
        <v>225546366.41</v>
      </c>
      <c r="AY370" s="29">
        <f>'Importaciones mensual (90-23)'!R369</f>
        <v>69274760</v>
      </c>
      <c r="AZ370" s="29">
        <f>'Saldo mensual (90-23)'!R369</f>
        <v>-7447559.8299999982</v>
      </c>
      <c r="BA370" s="29">
        <f>'Exportaciones mensual (90-23)'!O369</f>
        <v>72853230.209999993</v>
      </c>
      <c r="BB370" s="29">
        <f>'Importaciones mensual (90-23)'!S369</f>
        <v>114039520</v>
      </c>
      <c r="BC370" s="29">
        <f>'Saldo mensual (90-23)'!S369</f>
        <v>-50389834.719999999</v>
      </c>
      <c r="BD370" s="29">
        <f>'Exportaciones mensual (90-23)'!P369</f>
        <v>1024919.58</v>
      </c>
      <c r="BE370" s="29">
        <f>'Importaciones mensual (90-23)'!T369</f>
        <v>39430160</v>
      </c>
      <c r="BF370" s="29">
        <f>'Saldo mensual (90-23)'!T369</f>
        <v>-72038074.460000008</v>
      </c>
      <c r="BG370" s="29">
        <f>'Exportaciones mensual (90-23)'!Q369</f>
        <v>15692889</v>
      </c>
      <c r="BH370" s="29">
        <f>'Importaciones mensual (90-23)'!U369</f>
        <v>10845600</v>
      </c>
      <c r="BI370" s="29">
        <f>'Saldo mensual (90-23)'!U369</f>
        <v>54761406.560000002</v>
      </c>
      <c r="BJ370" s="29">
        <f>'Exportaciones mensual (90-23)'!R369</f>
        <v>65686667.740000002</v>
      </c>
      <c r="BK370" s="29">
        <f>'Importaciones mensual (90-23)'!V369</f>
        <v>8029500.0000000009</v>
      </c>
      <c r="BL370" s="29">
        <f>'Saldo mensual (90-23)'!V369</f>
        <v>27714991.130000003</v>
      </c>
      <c r="BM370" s="29">
        <f>'Exportaciones mensual (90-23)'!S369</f>
        <v>19287873.210000001</v>
      </c>
      <c r="BN370" s="29">
        <f>'Importaciones mensual (90-23)'!W369</f>
        <v>100056480</v>
      </c>
      <c r="BO370" s="29">
        <f>'Saldo mensual (90-23)'!W369</f>
        <v>-4238518.6700000009</v>
      </c>
      <c r="BP370" s="29">
        <f>'Exportaciones mensual (90-23)'!T369</f>
        <v>44159901.920000002</v>
      </c>
      <c r="BQ370" s="29">
        <f>'Importaciones mensual (90-23)'!X369</f>
        <v>34419090</v>
      </c>
      <c r="BR370" s="29">
        <f>'Saldo mensual (90-23)'!X369</f>
        <v>-46380288.979999997</v>
      </c>
      <c r="BS370" s="29">
        <f>'Exportaciones mensual (90-23)'!U369</f>
        <v>94362808.290000007</v>
      </c>
      <c r="BT370" s="29">
        <f>'Importaciones mensual (90-23)'!Y369</f>
        <v>28541700</v>
      </c>
      <c r="BU370" s="29">
        <f>'Saldo mensual (90-23)'!Y369</f>
        <v>21331899.909999996</v>
      </c>
      <c r="BV370" s="29">
        <f>'Exportaciones mensual (90-23)'!V369</f>
        <v>38633524.369999997</v>
      </c>
      <c r="BW370" s="29">
        <f>'Importaciones mensual (90-23)'!Z369</f>
        <v>104520080</v>
      </c>
      <c r="BX370" s="29">
        <f>'Saldo mensual (90-23)'!Z369</f>
        <v>70000000</v>
      </c>
      <c r="BY370" s="29">
        <f>'Exportaciones mensual (90-23)'!W369</f>
        <v>3790981.33</v>
      </c>
      <c r="BZ370" s="29">
        <f>'Importaciones mensual (90-23)'!AA369</f>
        <v>25670460</v>
      </c>
      <c r="CA370" s="29">
        <f>'Saldo mensual (90-23)'!AA369</f>
        <v>141000000</v>
      </c>
      <c r="CB370" s="29">
        <f>'Exportaciones mensual (90-23)'!X369</f>
        <v>53708885.359999999</v>
      </c>
      <c r="CC370" s="29">
        <f>'Importaciones mensual (90-23)'!AB369</f>
        <v>750011030</v>
      </c>
      <c r="CD370" s="29">
        <f>'Saldo mensual (90-23)'!AB369</f>
        <v>34000000</v>
      </c>
      <c r="CE370" s="29">
        <f>'Exportaciones mensual (90-23)'!AC369</f>
        <v>282551235.29000002</v>
      </c>
      <c r="CF370" s="29">
        <f>'Importaciones mensual (90-23)'!AC369</f>
        <v>25285120</v>
      </c>
      <c r="CG370" s="29">
        <f>'Saldo mensual (90-23)'!AC369</f>
        <v>-468000000</v>
      </c>
      <c r="CH370" s="29">
        <f>'Exportaciones mensual (90-23)'!Y369</f>
        <v>55756015.57</v>
      </c>
      <c r="CI370" s="29">
        <f>'Importaciones mensual (90-23)'!AD369</f>
        <v>24931490</v>
      </c>
      <c r="CJ370" s="29">
        <f>'Saldo mensual (90-23)'!AD369</f>
        <v>-10000000</v>
      </c>
      <c r="CK370" s="29">
        <f>'Exportaciones mensual (90-23)'!Z369</f>
        <v>98713312.680000007</v>
      </c>
      <c r="CL370" s="29">
        <f>'Importaciones mensual (90-23)'!AE369</f>
        <v>63113040</v>
      </c>
      <c r="CM370" s="29">
        <f>'Saldo mensual (90-23)'!AE369</f>
        <v>235000000</v>
      </c>
      <c r="CN370" s="29">
        <f>'Exportaciones mensual (90-23)'!AA369</f>
        <v>245762513.97</v>
      </c>
      <c r="CO370" s="29">
        <f>'Importaciones mensual (90-23)'!AF369</f>
        <v>93722210</v>
      </c>
      <c r="CP370" s="29">
        <f>'Saldo mensual (90-23)'!AF369</f>
        <v>-46000000</v>
      </c>
      <c r="CQ370" s="29">
        <f>'Exportaciones mensual (90-23)'!AB369</f>
        <v>59734822.969999999</v>
      </c>
      <c r="CR370" s="29">
        <f>'Importaciones mensual (90-23)'!AG369</f>
        <v>23858320</v>
      </c>
      <c r="CS370" s="29">
        <f>'Saldo mensual (90-23)'!AG369</f>
        <v>18000000</v>
      </c>
      <c r="CT370" s="29">
        <f>'Exportaciones mensual (90-23)'!AC369</f>
        <v>282551235.29000002</v>
      </c>
      <c r="CU370" s="29">
        <f>'Importaciones mensual (90-23)'!AH369</f>
        <v>73450340</v>
      </c>
      <c r="CV370" s="29">
        <f>'Saldo mensual (90-23)'!AH369</f>
        <v>-17000000</v>
      </c>
      <c r="CW370" s="29">
        <f>'Exportaciones mensual (90-23)'!AC369</f>
        <v>282551235.29000002</v>
      </c>
      <c r="CX370" s="29">
        <f>'Importaciones mensual (90-23)'!AI369</f>
        <v>44800780</v>
      </c>
      <c r="CY370" s="29">
        <f>'Saldo mensual (90-23)'!AI369</f>
        <v>158000000</v>
      </c>
      <c r="CZ370" s="29">
        <f>'Exportaciones mensual (90-23)'!AE369</f>
        <v>259555405.97</v>
      </c>
      <c r="DA370" s="29">
        <f>'Importaciones mensual (90-23)'!AJ369</f>
        <v>13752330</v>
      </c>
      <c r="DB370" s="29">
        <f>'Saldo mensual (90-23)'!AJ369</f>
        <v>69000000</v>
      </c>
      <c r="DC370" s="29">
        <f>'Exportaciones mensual (90-23)'!AF369</f>
        <v>17069540.18</v>
      </c>
      <c r="DD370" s="29">
        <f>'Importaciones mensual (90-23)'!AK369</f>
        <v>19941680</v>
      </c>
      <c r="DE370" s="29">
        <f>'Saldo mensual (90-23)'!AK369</f>
        <v>9000000</v>
      </c>
      <c r="DF370" s="29">
        <f>'Exportaciones mensual (90-23)'!AG369</f>
        <v>111416244.62</v>
      </c>
      <c r="DG370" s="29">
        <f>'Importaciones mensual (90-23)'!AL369</f>
        <v>1465820</v>
      </c>
      <c r="DH370" s="29">
        <f>'Saldo mensual (90-23)'!AL369</f>
        <v>10000000</v>
      </c>
      <c r="DI370" s="29">
        <f>'Exportaciones mensual (90-23)'!AH369</f>
        <v>6502665</v>
      </c>
      <c r="DJ370" s="29">
        <f>'Importaciones mensual (90-23)'!AM369</f>
        <v>0</v>
      </c>
      <c r="DK370" s="29">
        <f>'Saldo mensual (90-23)'!AM369</f>
        <v>9000000</v>
      </c>
      <c r="DL370" s="29">
        <f>'Exportaciones mensual (90-23)'!AI369</f>
        <v>231117139.52000001</v>
      </c>
      <c r="DM370" s="29">
        <f>'Importaciones mensual (90-23)'!AN369</f>
        <v>5947250</v>
      </c>
      <c r="DN370" s="29">
        <f>'Saldo mensual (90-23)'!AN369</f>
        <v>2000000</v>
      </c>
      <c r="DO370" s="29">
        <f>'Exportaciones mensual (90-23)'!AJ369</f>
        <v>114313642.09999999</v>
      </c>
      <c r="DP370" s="29">
        <f>'Importaciones mensual (90-23)'!AO369</f>
        <v>620000</v>
      </c>
      <c r="DQ370" s="29">
        <f>'Saldo mensual (90-23)'!AO369</f>
        <v>51000000</v>
      </c>
      <c r="DR370" s="29">
        <f>'Exportaciones mensual (90-23)'!AP369</f>
        <v>15737544.460000001</v>
      </c>
      <c r="DS370" s="29">
        <f>'Importaciones mensual (90-23)'!AP369</f>
        <v>11678520</v>
      </c>
      <c r="DT370" s="29">
        <f>'Saldo mensual (90-23)'!AP369</f>
        <v>15000000</v>
      </c>
      <c r="DU370" s="29">
        <f>'Exportaciones mensual (90-23)'!AK369</f>
        <v>22348717.920000002</v>
      </c>
      <c r="DV370" s="29">
        <f>'Importaciones mensual (90-23)'!AQ369</f>
        <v>14355500</v>
      </c>
      <c r="DW370" s="29">
        <f>'Saldo mensual (90-23)'!AQ369</f>
        <v>16000000</v>
      </c>
      <c r="DX370" s="29">
        <f>'Exportaciones mensual (90-23)'!AL369</f>
        <v>30066611.41</v>
      </c>
      <c r="DY370" s="29">
        <f>'Importaciones mensual (90-23)'!AR369</f>
        <v>1127580</v>
      </c>
      <c r="DZ370" s="29">
        <f>'Saldo mensual (90-23)'!AR369</f>
        <v>32000000</v>
      </c>
      <c r="EA370" s="29">
        <f>'Exportaciones mensual (90-23)'!AM369</f>
        <v>10179351</v>
      </c>
      <c r="EB370" s="29">
        <f>'Importaciones mensual (90-23)'!AS369</f>
        <v>33728850</v>
      </c>
      <c r="EC370" s="29">
        <f>'Saldo mensual (90-23)'!AS369</f>
        <v>187000000</v>
      </c>
      <c r="ED370" s="29">
        <f>'Exportaciones mensual (90-23)'!AN369</f>
        <v>1621373.02</v>
      </c>
      <c r="EE370" s="29">
        <f>'Importaciones mensual (90-23)'!AT369</f>
        <v>131823180.00000066</v>
      </c>
      <c r="EF370" s="29">
        <f>'Saldo mensual (90-23)'!AT369</f>
        <v>436000000</v>
      </c>
    </row>
    <row r="371" spans="1:136">
      <c r="A371" s="9">
        <v>43862</v>
      </c>
      <c r="B371" s="29">
        <f>'Exportaciones mensual (90-23)'!B370</f>
        <v>827145635.62</v>
      </c>
      <c r="C371" s="29">
        <f>'Importaciones mensual (90-23)'!B370</f>
        <v>692239550</v>
      </c>
      <c r="D371" s="29">
        <f>'Saldo mensual (90-23)'!B370</f>
        <v>132000000</v>
      </c>
      <c r="E371" s="29">
        <f>'Exportaciones mensual (90-23)'!C370</f>
        <v>72270908.969999999</v>
      </c>
      <c r="F371" s="29">
        <f>'Importaciones mensual (90-23)'!C370</f>
        <v>248215980</v>
      </c>
      <c r="G371" s="29">
        <f>'Saldo mensual (90-23)'!C370</f>
        <v>-179000000</v>
      </c>
      <c r="H371" s="30">
        <f>'Exportaciones mensual (90-23)'!D370</f>
        <v>75185732.25</v>
      </c>
      <c r="I371" s="29">
        <f>'Importaciones mensual (90-23)'!D370</f>
        <v>31208650</v>
      </c>
      <c r="J371" s="29">
        <f>'Saldo mensual (90-23)'!D370</f>
        <v>41000000</v>
      </c>
      <c r="K371" s="29">
        <f>'Exportaciones mensual (90-23)'!E370</f>
        <v>5205651.2300000004</v>
      </c>
      <c r="L371" s="29">
        <f>'Importaciones mensual (90-23)'!E370</f>
        <v>0</v>
      </c>
      <c r="M371" s="31">
        <f>'Saldo mensual (90-23)'!E370</f>
        <v>5000000</v>
      </c>
      <c r="N371" s="29">
        <f>'Exportaciones mensual (90-23)'!F370</f>
        <v>46294793</v>
      </c>
      <c r="O371" s="29">
        <f>'Importaciones mensual (90-23)'!F370</f>
        <v>97153600</v>
      </c>
      <c r="P371" s="29">
        <f>'Saldo mensual (90-23)'!F370</f>
        <v>-52000000</v>
      </c>
      <c r="Q371" s="29">
        <f>'Exportaciones mensual (90-23)'!G370</f>
        <v>252426721.41</v>
      </c>
      <c r="R371" s="29">
        <f>'Importaciones mensual (90-23)'!G370</f>
        <v>33023840</v>
      </c>
      <c r="S371" s="29">
        <f>'Saldo mensual (90-23)'!G370</f>
        <v>219000000</v>
      </c>
      <c r="T371" s="29">
        <f>'Exportaciones mensual (90-23)'!F370</f>
        <v>46294793</v>
      </c>
      <c r="U371" s="29">
        <f>'Importaciones mensual (90-23)'!H370</f>
        <v>16516950.000000002</v>
      </c>
      <c r="V371" s="29">
        <f>'Saldo mensual (90-23)'!H370</f>
        <v>63000000</v>
      </c>
      <c r="W371" s="29">
        <f>'Exportaciones mensual (90-23)'!G370</f>
        <v>252426721.41</v>
      </c>
      <c r="X371" s="29">
        <f>'Importaciones mensual (90-23)'!I370</f>
        <v>62394140</v>
      </c>
      <c r="Y371" s="29">
        <f>'Saldo mensual (90-23)'!J370</f>
        <v>127000000</v>
      </c>
      <c r="Z371" s="29">
        <f>'Exportaciones mensual (90-23)'!H370</f>
        <v>80607286.019999996</v>
      </c>
      <c r="AA371" s="29">
        <f>'Importaciones mensual (90-23)'!J370</f>
        <v>20194380</v>
      </c>
      <c r="AB371" s="29">
        <f>'Saldo mensual (90-23)'!J370</f>
        <v>127000000</v>
      </c>
      <c r="AC371" s="29">
        <f>'Exportaciones mensual (90-23)'!I370</f>
        <v>47315321.109999999</v>
      </c>
      <c r="AD371" s="29">
        <f>'Exportaciones mensual (90-23)'!I370</f>
        <v>47315321.109999999</v>
      </c>
      <c r="AE371" s="29">
        <f>'Saldo mensual (90-23)'!K370</f>
        <v>3000000</v>
      </c>
      <c r="AF371" s="29">
        <f>'Exportaciones mensual (90-23)'!J370</f>
        <v>137032737.46000001</v>
      </c>
      <c r="AG371" s="29">
        <f>'Importaciones mensual (90-23)'!L370</f>
        <v>29570590</v>
      </c>
      <c r="AH371" s="29">
        <f>'Saldo mensual (90-23)'!L370</f>
        <v>136000000</v>
      </c>
      <c r="AI371" s="29">
        <f>'Exportaciones mensual (90-23)'!M370</f>
        <v>23388229.859999999</v>
      </c>
      <c r="AJ371" s="29">
        <f>'Importaciones mensual (90-23)'!M370</f>
        <v>332992300</v>
      </c>
      <c r="AK371" s="29">
        <f>'Saldo mensual (90-23)'!M370</f>
        <v>-6000000</v>
      </c>
      <c r="AL371" s="29">
        <f>'Exportaciones mensual (90-23)'!K370</f>
        <v>23122321.600000001</v>
      </c>
      <c r="AM371" s="29">
        <f>'Importaciones mensual (90-23)'!N370</f>
        <v>136755760</v>
      </c>
      <c r="AN371" s="29">
        <f>'Saldo mensual (90-23)'!N370</f>
        <v>-51000000</v>
      </c>
      <c r="AO371" s="29">
        <f>'Exportaciones mensual (90-23)'!L370</f>
        <v>141461550.27000001</v>
      </c>
      <c r="AP371" s="29">
        <f>'Importaciones mensual (90-23)'!O370</f>
        <v>11727870</v>
      </c>
      <c r="AQ371" s="29">
        <f>'Saldo mensual (90-23)'!O370</f>
        <v>-68672493.659999996</v>
      </c>
      <c r="AR371" s="29">
        <f>'Exportaciones mensual (90-23)'!P370</f>
        <v>871010.55</v>
      </c>
      <c r="AS371" s="29">
        <f>'Importaciones mensual (90-23)'!P370</f>
        <v>20439440</v>
      </c>
      <c r="AT371" s="29">
        <f>'Saldo mensual (90-23)'!P370</f>
        <v>-10856859.449999999</v>
      </c>
      <c r="AU371" s="29">
        <f>'Exportaciones mensual (90-23)'!M370</f>
        <v>23388229.859999999</v>
      </c>
      <c r="AV371" s="29">
        <f>'Importaciones mensual (90-23)'!Q370</f>
        <v>47503560</v>
      </c>
      <c r="AW371" s="29">
        <f>'Saldo mensual (90-23)'!Q370</f>
        <v>-1236449</v>
      </c>
      <c r="AX371" s="29">
        <f>'Exportaciones mensual (90-23)'!N370</f>
        <v>291407394.13999999</v>
      </c>
      <c r="AY371" s="29">
        <f>'Importaciones mensual (90-23)'!R370</f>
        <v>52723260</v>
      </c>
      <c r="AZ371" s="29">
        <f>'Saldo mensual (90-23)'!R370</f>
        <v>7864610.6000000015</v>
      </c>
      <c r="BA371" s="29">
        <f>'Exportaciones mensual (90-23)'!O370</f>
        <v>70634446.230000004</v>
      </c>
      <c r="BB371" s="29">
        <f>'Importaciones mensual (90-23)'!S370</f>
        <v>77372210</v>
      </c>
      <c r="BC371" s="29">
        <f>'Saldo mensual (90-23)'!S370</f>
        <v>14205617.25</v>
      </c>
      <c r="BD371" s="29">
        <f>'Exportaciones mensual (90-23)'!P370</f>
        <v>871010.55</v>
      </c>
      <c r="BE371" s="29">
        <f>'Importaciones mensual (90-23)'!T370</f>
        <v>34219780</v>
      </c>
      <c r="BF371" s="29">
        <f>'Saldo mensual (90-23)'!T370</f>
        <v>-19185966.689999998</v>
      </c>
      <c r="BG371" s="29">
        <f>'Exportaciones mensual (90-23)'!Q370</f>
        <v>19202991</v>
      </c>
      <c r="BH371" s="29">
        <f>'Importaciones mensual (90-23)'!U370</f>
        <v>11276580</v>
      </c>
      <c r="BI371" s="29">
        <f>'Saldo mensual (90-23)'!U370</f>
        <v>55609114.590000004</v>
      </c>
      <c r="BJ371" s="29">
        <f>'Exportaciones mensual (90-23)'!R370</f>
        <v>61112110.450000003</v>
      </c>
      <c r="BK371" s="29">
        <f>'Importaciones mensual (90-23)'!V370</f>
        <v>4882450</v>
      </c>
      <c r="BL371" s="29">
        <f>'Saldo mensual (90-23)'!V370</f>
        <v>23660505.469999999</v>
      </c>
      <c r="BM371" s="29">
        <f>'Exportaciones mensual (90-23)'!S370</f>
        <v>67354997.340000004</v>
      </c>
      <c r="BN371" s="29">
        <f>'Importaciones mensual (90-23)'!W370</f>
        <v>93266600</v>
      </c>
      <c r="BO371" s="29">
        <f>'Saldo mensual (90-23)'!W370</f>
        <v>-1286290.9300000002</v>
      </c>
      <c r="BP371" s="29">
        <f>'Exportaciones mensual (90-23)'!T370</f>
        <v>59711985.130000003</v>
      </c>
      <c r="BQ371" s="29">
        <f>'Importaciones mensual (90-23)'!X370</f>
        <v>45883090</v>
      </c>
      <c r="BR371" s="29">
        <f>'Saldo mensual (90-23)'!X370</f>
        <v>1817481</v>
      </c>
      <c r="BS371" s="29">
        <f>'Exportaciones mensual (90-23)'!U370</f>
        <v>90170944.659999996</v>
      </c>
      <c r="BT371" s="29">
        <f>'Importaciones mensual (90-23)'!Y370</f>
        <v>24696380</v>
      </c>
      <c r="BU371" s="29">
        <f>'Saldo mensual (90-23)'!Y370</f>
        <v>13254497.810000002</v>
      </c>
      <c r="BV371" s="29">
        <f>'Exportaciones mensual (90-23)'!V370</f>
        <v>34945275.469999999</v>
      </c>
      <c r="BW371" s="29">
        <f>'Importaciones mensual (90-23)'!Z370</f>
        <v>80690090</v>
      </c>
      <c r="BX371" s="29">
        <f>'Saldo mensual (90-23)'!Z370</f>
        <v>35000000</v>
      </c>
      <c r="BY371" s="29">
        <f>'Exportaciones mensual (90-23)'!W370</f>
        <v>3596159.07</v>
      </c>
      <c r="BZ371" s="29">
        <f>'Importaciones mensual (90-23)'!AA370</f>
        <v>4755270</v>
      </c>
      <c r="CA371" s="29">
        <f>'Saldo mensual (90-23)'!AA370</f>
        <v>108000000</v>
      </c>
      <c r="CB371" s="29">
        <f>'Exportaciones mensual (90-23)'!X370</f>
        <v>95104113.780000001</v>
      </c>
      <c r="CC371" s="29">
        <f>'Importaciones mensual (90-23)'!AB370</f>
        <v>580418890</v>
      </c>
      <c r="CD371" s="29">
        <f>'Saldo mensual (90-23)'!AB370</f>
        <v>57000000</v>
      </c>
      <c r="CE371" s="29">
        <f>'Exportaciones mensual (90-23)'!AC370</f>
        <v>195982314.59</v>
      </c>
      <c r="CF371" s="29">
        <f>'Importaciones mensual (90-23)'!AC370</f>
        <v>21952160</v>
      </c>
      <c r="CG371" s="29">
        <f>'Saldo mensual (90-23)'!AC370</f>
        <v>-386000000</v>
      </c>
      <c r="CH371" s="29">
        <f>'Exportaciones mensual (90-23)'!Y370</f>
        <v>61141355.060000002</v>
      </c>
      <c r="CI371" s="29">
        <f>'Importaciones mensual (90-23)'!AD370</f>
        <v>22817890</v>
      </c>
      <c r="CJ371" s="29">
        <f>'Saldo mensual (90-23)'!AD370</f>
        <v>11000000</v>
      </c>
      <c r="CK371" s="29">
        <f>'Exportaciones mensual (90-23)'!Z370</f>
        <v>59872794.560000002</v>
      </c>
      <c r="CL371" s="29">
        <f>'Importaciones mensual (90-23)'!AE370</f>
        <v>57576500</v>
      </c>
      <c r="CM371" s="29">
        <f>'Saldo mensual (90-23)'!AE370</f>
        <v>193000000</v>
      </c>
      <c r="CN371" s="29">
        <f>'Exportaciones mensual (90-23)'!AA370</f>
        <v>188851119.83000001</v>
      </c>
      <c r="CO371" s="29">
        <f>'Importaciones mensual (90-23)'!AF370</f>
        <v>89102340</v>
      </c>
      <c r="CP371" s="29">
        <f>'Saldo mensual (90-23)'!AF370</f>
        <v>-43000000</v>
      </c>
      <c r="CQ371" s="29">
        <f>'Exportaciones mensual (90-23)'!AB370</f>
        <v>61631421.329999998</v>
      </c>
      <c r="CR371" s="29">
        <f>'Importaciones mensual (90-23)'!AG370</f>
        <v>18522960</v>
      </c>
      <c r="CS371" s="29">
        <f>'Saldo mensual (90-23)'!AG370</f>
        <v>-63000000</v>
      </c>
      <c r="CT371" s="29">
        <f>'Exportaciones mensual (90-23)'!AC370</f>
        <v>195982314.59</v>
      </c>
      <c r="CU371" s="29">
        <f>'Importaciones mensual (90-23)'!AH370</f>
        <v>38723530</v>
      </c>
      <c r="CV371" s="29">
        <f>'Saldo mensual (90-23)'!AH370</f>
        <v>-2000000</v>
      </c>
      <c r="CW371" s="29">
        <f>'Exportaciones mensual (90-23)'!AC370</f>
        <v>195982314.59</v>
      </c>
      <c r="CX371" s="29">
        <f>'Importaciones mensual (90-23)'!AI370</f>
        <v>29198090</v>
      </c>
      <c r="CY371" s="29">
        <f>'Saldo mensual (90-23)'!AI370</f>
        <v>74000000</v>
      </c>
      <c r="CZ371" s="29">
        <f>'Exportaciones mensual (90-23)'!AE370</f>
        <v>215726725.38</v>
      </c>
      <c r="DA371" s="29">
        <f>'Importaciones mensual (90-23)'!AJ370</f>
        <v>9629940</v>
      </c>
      <c r="DB371" s="29">
        <f>'Saldo mensual (90-23)'!AJ370</f>
        <v>70000000</v>
      </c>
      <c r="DC371" s="29">
        <f>'Exportaciones mensual (90-23)'!AF370</f>
        <v>14637676.08</v>
      </c>
      <c r="DD371" s="29">
        <f>'Importaciones mensual (90-23)'!AK370</f>
        <v>3857010</v>
      </c>
      <c r="DE371" s="29">
        <f>'Saldo mensual (90-23)'!AK370</f>
        <v>25000000</v>
      </c>
      <c r="DF371" s="29">
        <f>'Exportaciones mensual (90-23)'!AG370</f>
        <v>26429597.370000001</v>
      </c>
      <c r="DG371" s="29">
        <f>'Importaciones mensual (90-23)'!AL370</f>
        <v>776240</v>
      </c>
      <c r="DH371" s="29">
        <f>'Saldo mensual (90-23)'!AL370</f>
        <v>41000000</v>
      </c>
      <c r="DI371" s="29">
        <f>'Exportaciones mensual (90-23)'!AH370</f>
        <v>16057159.65</v>
      </c>
      <c r="DJ371" s="29">
        <f>'Importaciones mensual (90-23)'!AM370</f>
        <v>0</v>
      </c>
      <c r="DK371" s="29">
        <f>'Saldo mensual (90-23)'!AM370</f>
        <v>13000000</v>
      </c>
      <c r="DL371" s="29">
        <f>'Exportaciones mensual (90-23)'!AI370</f>
        <v>112437619.22</v>
      </c>
      <c r="DM371" s="29">
        <f>'Importaciones mensual (90-23)'!AN370</f>
        <v>0</v>
      </c>
      <c r="DN371" s="29">
        <f>'Saldo mensual (90-23)'!AN370</f>
        <v>5000000</v>
      </c>
      <c r="DO371" s="29">
        <f>'Exportaciones mensual (90-23)'!AJ370</f>
        <v>99431244.420000002</v>
      </c>
      <c r="DP371" s="29">
        <f>'Importaciones mensual (90-23)'!AO370</f>
        <v>630020</v>
      </c>
      <c r="DQ371" s="29">
        <f>'Saldo mensual (90-23)'!AO370</f>
        <v>93000000</v>
      </c>
      <c r="DR371" s="29">
        <f>'Exportaciones mensual (90-23)'!AP370</f>
        <v>35606560.369999997</v>
      </c>
      <c r="DS371" s="29">
        <f>'Importaciones mensual (90-23)'!AP370</f>
        <v>12121090</v>
      </c>
      <c r="DT371" s="29">
        <f>'Saldo mensual (90-23)'!AP370</f>
        <v>35000000</v>
      </c>
      <c r="DU371" s="29">
        <f>'Exportaciones mensual (90-23)'!AK370</f>
        <v>34598769.090000004</v>
      </c>
      <c r="DV371" s="29">
        <f>'Importaciones mensual (90-23)'!AQ370</f>
        <v>6292620</v>
      </c>
      <c r="DW371" s="29">
        <f>'Saldo mensual (90-23)'!AQ370</f>
        <v>2000000</v>
      </c>
      <c r="DX371" s="29">
        <f>'Exportaciones mensual (90-23)'!AL370</f>
        <v>44519407.369999997</v>
      </c>
      <c r="DY371" s="29">
        <f>'Importaciones mensual (90-23)'!AR370</f>
        <v>1310900</v>
      </c>
      <c r="DZ371" s="29">
        <f>'Saldo mensual (90-23)'!AR370</f>
        <v>9000000</v>
      </c>
      <c r="EA371" s="29">
        <f>'Exportaciones mensual (90-23)'!AM370</f>
        <v>14723409.48</v>
      </c>
      <c r="EB371" s="29">
        <f>'Importaciones mensual (90-23)'!AS370</f>
        <v>20354620</v>
      </c>
      <c r="EC371" s="29">
        <f>'Saldo mensual (90-23)'!AS370</f>
        <v>109000000</v>
      </c>
      <c r="ED371" s="29">
        <f>'Exportaciones mensual (90-23)'!AN370</f>
        <v>5125527.41</v>
      </c>
      <c r="EE371" s="29">
        <f>'Importaciones mensual (90-23)'!AT370</f>
        <v>121059239.99999982</v>
      </c>
      <c r="EF371" s="29">
        <f>'Saldo mensual (90-23)'!AT370</f>
        <v>322000000</v>
      </c>
    </row>
    <row r="372" spans="1:136">
      <c r="A372" s="9">
        <v>43891</v>
      </c>
      <c r="B372" s="29">
        <f>'Exportaciones mensual (90-23)'!B371</f>
        <v>766512172.50999999</v>
      </c>
      <c r="C372" s="29">
        <f>'Importaciones mensual (90-23)'!B371</f>
        <v>716790360</v>
      </c>
      <c r="D372" s="29">
        <f>'Saldo mensual (90-23)'!B371</f>
        <v>40000000</v>
      </c>
      <c r="E372" s="29">
        <f>'Exportaciones mensual (90-23)'!C371</f>
        <v>63020216.340000004</v>
      </c>
      <c r="F372" s="29">
        <f>'Importaciones mensual (90-23)'!C371</f>
        <v>286411450</v>
      </c>
      <c r="G372" s="29">
        <f>'Saldo mensual (90-23)'!C371</f>
        <v>-233000000</v>
      </c>
      <c r="H372" s="30">
        <f>'Exportaciones mensual (90-23)'!D371</f>
        <v>76968602.189999998</v>
      </c>
      <c r="I372" s="29">
        <f>'Importaciones mensual (90-23)'!D371</f>
        <v>23757450</v>
      </c>
      <c r="J372" s="29">
        <f>'Saldo mensual (90-23)'!D371</f>
        <v>46000000</v>
      </c>
      <c r="K372" s="29">
        <f>'Exportaciones mensual (90-23)'!E371</f>
        <v>3240195.66</v>
      </c>
      <c r="L372" s="29">
        <f>'Importaciones mensual (90-23)'!E371</f>
        <v>0</v>
      </c>
      <c r="M372" s="31">
        <f>'Saldo mensual (90-23)'!E371</f>
        <v>3000000</v>
      </c>
      <c r="N372" s="29">
        <f>'Exportaciones mensual (90-23)'!F371</f>
        <v>41264315.450000003</v>
      </c>
      <c r="O372" s="29">
        <f>'Importaciones mensual (90-23)'!F371</f>
        <v>122345110</v>
      </c>
      <c r="P372" s="29">
        <f>'Saldo mensual (90-23)'!F371</f>
        <v>-82000000</v>
      </c>
      <c r="Q372" s="29">
        <f>'Exportaciones mensual (90-23)'!G371</f>
        <v>252868409.63999999</v>
      </c>
      <c r="R372" s="29">
        <f>'Importaciones mensual (90-23)'!G371</f>
        <v>32767420</v>
      </c>
      <c r="S372" s="29">
        <f>'Saldo mensual (90-23)'!G371</f>
        <v>219000000</v>
      </c>
      <c r="T372" s="29">
        <f>'Exportaciones mensual (90-23)'!F371</f>
        <v>41264315.450000003</v>
      </c>
      <c r="U372" s="29">
        <f>'Importaciones mensual (90-23)'!H371</f>
        <v>8561090</v>
      </c>
      <c r="V372" s="29">
        <f>'Saldo mensual (90-23)'!H371</f>
        <v>42000000</v>
      </c>
      <c r="W372" s="29">
        <f>'Exportaciones mensual (90-23)'!G371</f>
        <v>252868409.63999999</v>
      </c>
      <c r="X372" s="29">
        <f>'Importaciones mensual (90-23)'!I371</f>
        <v>72022880</v>
      </c>
      <c r="Y372" s="29">
        <f>'Saldo mensual (90-23)'!J371</f>
        <v>120000000</v>
      </c>
      <c r="Z372" s="29">
        <f>'Exportaciones mensual (90-23)'!H371</f>
        <v>51543336.850000001</v>
      </c>
      <c r="AA372" s="29">
        <f>'Importaciones mensual (90-23)'!J371</f>
        <v>22747510</v>
      </c>
      <c r="AB372" s="29">
        <f>'Saldo mensual (90-23)'!J371</f>
        <v>120000000</v>
      </c>
      <c r="AC372" s="29">
        <f>'Exportaciones mensual (90-23)'!I371</f>
        <v>28168875.550000001</v>
      </c>
      <c r="AD372" s="29">
        <f>'Exportaciones mensual (90-23)'!I371</f>
        <v>28168875.550000001</v>
      </c>
      <c r="AE372" s="29">
        <f>'Saldo mensual (90-23)'!K371</f>
        <v>-10000000</v>
      </c>
      <c r="AF372" s="29">
        <f>'Exportaciones mensual (90-23)'!J371</f>
        <v>126832977.98999999</v>
      </c>
      <c r="AG372" s="29">
        <f>'Importaciones mensual (90-23)'!L371</f>
        <v>35782450</v>
      </c>
      <c r="AH372" s="29">
        <f>'Saldo mensual (90-23)'!L371</f>
        <v>73000000</v>
      </c>
      <c r="AI372" s="29">
        <f>'Exportaciones mensual (90-23)'!M371</f>
        <v>23922287.350000001</v>
      </c>
      <c r="AJ372" s="29">
        <f>'Importaciones mensual (90-23)'!M371</f>
        <v>288843700</v>
      </c>
      <c r="AK372" s="29">
        <f>'Saldo mensual (90-23)'!M371</f>
        <v>-12000000</v>
      </c>
      <c r="AL372" s="29">
        <f>'Exportaciones mensual (90-23)'!K371</f>
        <v>13009396.310000001</v>
      </c>
      <c r="AM372" s="29">
        <f>'Importaciones mensual (90-23)'!N371</f>
        <v>174698930</v>
      </c>
      <c r="AN372" s="29">
        <f>'Saldo mensual (90-23)'!N371</f>
        <v>-47000000</v>
      </c>
      <c r="AO372" s="29">
        <f>'Exportaciones mensual (90-23)'!L371</f>
        <v>86695966.719999999</v>
      </c>
      <c r="AP372" s="29">
        <f>'Importaciones mensual (90-23)'!O371</f>
        <v>14567260</v>
      </c>
      <c r="AQ372" s="29">
        <f>'Saldo mensual (90-23)'!O371</f>
        <v>-119491691.09999999</v>
      </c>
      <c r="AR372" s="29">
        <f>'Exportaciones mensual (90-23)'!P371</f>
        <v>362802.76</v>
      </c>
      <c r="AS372" s="29">
        <f>'Importaciones mensual (90-23)'!P371</f>
        <v>27411520</v>
      </c>
      <c r="AT372" s="29">
        <f>'Saldo mensual (90-23)'!P371</f>
        <v>-14204457.24</v>
      </c>
      <c r="AU372" s="29">
        <f>'Exportaciones mensual (90-23)'!M371</f>
        <v>23922287.350000001</v>
      </c>
      <c r="AV372" s="29">
        <f>'Importaciones mensual (90-23)'!Q371</f>
        <v>53657760</v>
      </c>
      <c r="AW372" s="29">
        <f>'Saldo mensual (90-23)'!Q371</f>
        <v>-14558416.76</v>
      </c>
      <c r="AX372" s="29">
        <f>'Exportaciones mensual (90-23)'!N371</f>
        <v>246415557.02000001</v>
      </c>
      <c r="AY372" s="29">
        <f>'Importaciones mensual (90-23)'!R371</f>
        <v>64555449.999999993</v>
      </c>
      <c r="AZ372" s="29">
        <f>'Saldo mensual (90-23)'!R371</f>
        <v>12776178.759999998</v>
      </c>
      <c r="BA372" s="29">
        <f>'Exportaciones mensual (90-23)'!O371</f>
        <v>57918910.359999999</v>
      </c>
      <c r="BB372" s="29">
        <f>'Importaciones mensual (90-23)'!S371</f>
        <v>60992090</v>
      </c>
      <c r="BC372" s="29">
        <f>'Saldo mensual (90-23)'!S371</f>
        <v>-34977416.909999996</v>
      </c>
      <c r="BD372" s="29">
        <f>'Exportaciones mensual (90-23)'!P371</f>
        <v>362802.76</v>
      </c>
      <c r="BE372" s="29">
        <f>'Importaciones mensual (90-23)'!T371</f>
        <v>19026300</v>
      </c>
      <c r="BF372" s="29">
        <f>'Saldo mensual (90-23)'!T371</f>
        <v>8504795.0900000036</v>
      </c>
      <c r="BG372" s="29">
        <f>'Exportaciones mensual (90-23)'!Q371</f>
        <v>13332288.98</v>
      </c>
      <c r="BH372" s="29">
        <f>'Importaciones mensual (90-23)'!U371</f>
        <v>12875720</v>
      </c>
      <c r="BI372" s="29">
        <f>'Saldo mensual (90-23)'!U371</f>
        <v>216560564.38999999</v>
      </c>
      <c r="BJ372" s="29">
        <f>'Exportaciones mensual (90-23)'!R371</f>
        <v>69025708.430000007</v>
      </c>
      <c r="BK372" s="29">
        <f>'Importaciones mensual (90-23)'!V371</f>
        <v>8053750.0000000009</v>
      </c>
      <c r="BL372" s="29">
        <f>'Saldo mensual (90-23)'!V371</f>
        <v>41045710.380000003</v>
      </c>
      <c r="BM372" s="29">
        <f>'Exportaciones mensual (90-23)'!S371</f>
        <v>30752790.920000002</v>
      </c>
      <c r="BN372" s="29">
        <f>'Importaciones mensual (90-23)'!W371</f>
        <v>98603980</v>
      </c>
      <c r="BO372" s="29">
        <f>'Saldo mensual (90-23)'!W371</f>
        <v>-3985378.3000000007</v>
      </c>
      <c r="BP372" s="29">
        <f>'Exportaciones mensual (90-23)'!T371</f>
        <v>70780629.549999997</v>
      </c>
      <c r="BQ372" s="29">
        <f>'Importaciones mensual (90-23)'!X371</f>
        <v>31902220</v>
      </c>
      <c r="BR372" s="29">
        <f>'Saldo mensual (90-23)'!X371</f>
        <v>-58490271.240000002</v>
      </c>
      <c r="BS372" s="29">
        <f>'Exportaciones mensual (90-23)'!U371</f>
        <v>236283752.80000001</v>
      </c>
      <c r="BT372" s="29">
        <f>'Importaciones mensual (90-23)'!Y371</f>
        <v>27197370</v>
      </c>
      <c r="BU372" s="29">
        <f>'Saldo mensual (90-23)'!Y371</f>
        <v>-2129295.879999999</v>
      </c>
      <c r="BV372" s="29">
        <f>'Exportaciones mensual (90-23)'!V371</f>
        <v>54090097.909999996</v>
      </c>
      <c r="BW372" s="29">
        <f>'Importaciones mensual (90-23)'!Z371</f>
        <v>58088050</v>
      </c>
      <c r="BX372" s="29">
        <f>'Saldo mensual (90-23)'!Z371</f>
        <v>111000000</v>
      </c>
      <c r="BY372" s="29">
        <f>'Exportaciones mensual (90-23)'!W371</f>
        <v>4068371.7</v>
      </c>
      <c r="BZ372" s="29">
        <f>'Importaciones mensual (90-23)'!AA371</f>
        <v>8890420</v>
      </c>
      <c r="CA372" s="29">
        <f>'Saldo mensual (90-23)'!AA371</f>
        <v>52000000</v>
      </c>
      <c r="CB372" s="29">
        <f>'Exportaciones mensual (90-23)'!X371</f>
        <v>40129310.189999998</v>
      </c>
      <c r="CC372" s="29">
        <f>'Importaciones mensual (90-23)'!AB371</f>
        <v>472374440</v>
      </c>
      <c r="CD372" s="29">
        <f>'Saldo mensual (90-23)'!AB371</f>
        <v>49000000</v>
      </c>
      <c r="CE372" s="29">
        <f>'Exportaciones mensual (90-23)'!AC371</f>
        <v>226723217.5</v>
      </c>
      <c r="CF372" s="29">
        <f>'Importaciones mensual (90-23)'!AC371</f>
        <v>22590330</v>
      </c>
      <c r="CG372" s="29">
        <f>'Saldo mensual (90-23)'!AC371</f>
        <v>-247000000</v>
      </c>
      <c r="CH372" s="29">
        <f>'Exportaciones mensual (90-23)'!Y371</f>
        <v>30039081.550000001</v>
      </c>
      <c r="CI372" s="29">
        <f>'Importaciones mensual (90-23)'!AD371</f>
        <v>18284690</v>
      </c>
      <c r="CJ372" s="29">
        <f>'Saldo mensual (90-23)'!AD371</f>
        <v>-1000000</v>
      </c>
      <c r="CK372" s="29">
        <f>'Exportaciones mensual (90-23)'!Z371</f>
        <v>138391327.83000001</v>
      </c>
      <c r="CL372" s="29">
        <f>'Importaciones mensual (90-23)'!AE371</f>
        <v>45962600</v>
      </c>
      <c r="CM372" s="29">
        <f>'Saldo mensual (90-23)'!AE371</f>
        <v>152000000</v>
      </c>
      <c r="CN372" s="29">
        <f>'Exportaciones mensual (90-23)'!AA371</f>
        <v>110363204.68000001</v>
      </c>
      <c r="CO372" s="29">
        <f>'Importaciones mensual (90-23)'!AF371</f>
        <v>74491060</v>
      </c>
      <c r="CP372" s="29">
        <f>'Saldo mensual (90-23)'!AF371</f>
        <v>-24000000</v>
      </c>
      <c r="CQ372" s="29">
        <f>'Exportaciones mensual (90-23)'!AB371</f>
        <v>58552269.590000004</v>
      </c>
      <c r="CR372" s="29">
        <f>'Importaciones mensual (90-23)'!AG371</f>
        <v>17604900</v>
      </c>
      <c r="CS372" s="29">
        <f>'Saldo mensual (90-23)'!AG371</f>
        <v>-44000000</v>
      </c>
      <c r="CT372" s="29">
        <f>'Exportaciones mensual (90-23)'!AC371</f>
        <v>226723217.5</v>
      </c>
      <c r="CU372" s="29">
        <f>'Importaciones mensual (90-23)'!AH371</f>
        <v>58814890</v>
      </c>
      <c r="CV372" s="29">
        <f>'Saldo mensual (90-23)'!AH371</f>
        <v>-5000000</v>
      </c>
      <c r="CW372" s="29">
        <f>'Exportaciones mensual (90-23)'!AC371</f>
        <v>226723217.5</v>
      </c>
      <c r="CX372" s="29">
        <f>'Importaciones mensual (90-23)'!AI371</f>
        <v>31260780</v>
      </c>
      <c r="CY372" s="29">
        <f>'Saldo mensual (90-23)'!AI371</f>
        <v>215000000</v>
      </c>
      <c r="CZ372" s="29">
        <f>'Exportaciones mensual (90-23)'!AE371</f>
        <v>170544218.34999999</v>
      </c>
      <c r="DA372" s="29">
        <f>'Importaciones mensual (90-23)'!AJ371</f>
        <v>5821480</v>
      </c>
      <c r="DB372" s="29">
        <f>'Saldo mensual (90-23)'!AJ371</f>
        <v>55000000</v>
      </c>
      <c r="DC372" s="29">
        <f>'Exportaciones mensual (90-23)'!AF371</f>
        <v>21954072.390000001</v>
      </c>
      <c r="DD372" s="29">
        <f>'Importaciones mensual (90-23)'!AK371</f>
        <v>20441770</v>
      </c>
      <c r="DE372" s="29">
        <f>'Saldo mensual (90-23)'!AK371</f>
        <v>18000000</v>
      </c>
      <c r="DF372" s="29">
        <f>'Exportaciones mensual (90-23)'!AG371</f>
        <v>30012878.629999999</v>
      </c>
      <c r="DG372" s="29">
        <f>'Importaciones mensual (90-23)'!AL371</f>
        <v>973970</v>
      </c>
      <c r="DH372" s="29">
        <f>'Saldo mensual (90-23)'!AL371</f>
        <v>17000000</v>
      </c>
      <c r="DI372" s="29">
        <f>'Exportaciones mensual (90-23)'!AH371</f>
        <v>12653851.5</v>
      </c>
      <c r="DJ372" s="29">
        <f>'Importaciones mensual (90-23)'!AM371</f>
        <v>0</v>
      </c>
      <c r="DK372" s="29">
        <f>'Saldo mensual (90-23)'!AM371</f>
        <v>17000000</v>
      </c>
      <c r="DL372" s="29">
        <f>'Exportaciones mensual (90-23)'!AI371</f>
        <v>273884658.89999998</v>
      </c>
      <c r="DM372" s="29">
        <f>'Importaciones mensual (90-23)'!AN371</f>
        <v>7277470</v>
      </c>
      <c r="DN372" s="29">
        <f>'Saldo mensual (90-23)'!AN371</f>
        <v>1000000</v>
      </c>
      <c r="DO372" s="29">
        <f>'Exportaciones mensual (90-23)'!AJ371</f>
        <v>86496149.650000006</v>
      </c>
      <c r="DP372" s="29">
        <f>'Importaciones mensual (90-23)'!AO371</f>
        <v>443720</v>
      </c>
      <c r="DQ372" s="29">
        <f>'Saldo mensual (90-23)'!AO371</f>
        <v>129000000</v>
      </c>
      <c r="DR372" s="29">
        <f>'Exportaciones mensual (90-23)'!AP371</f>
        <v>92707113.439999998</v>
      </c>
      <c r="DS372" s="29">
        <f>'Importaciones mensual (90-23)'!AP371</f>
        <v>15742250</v>
      </c>
      <c r="DT372" s="29">
        <f>'Saldo mensual (90-23)'!AP371</f>
        <v>92000000</v>
      </c>
      <c r="DU372" s="29">
        <f>'Exportaciones mensual (90-23)'!AK371</f>
        <v>24275689.920000002</v>
      </c>
      <c r="DV372" s="29">
        <f>'Importaciones mensual (90-23)'!AQ371</f>
        <v>7658530</v>
      </c>
      <c r="DW372" s="29">
        <f>'Saldo mensual (90-23)'!AQ371</f>
        <v>37000000</v>
      </c>
      <c r="DX372" s="29">
        <f>'Exportaciones mensual (90-23)'!AL371</f>
        <v>37775481.490000002</v>
      </c>
      <c r="DY372" s="29">
        <f>'Importaciones mensual (90-23)'!AR371</f>
        <v>867130</v>
      </c>
      <c r="DZ372" s="29">
        <f>'Saldo mensual (90-23)'!AR371</f>
        <v>25000000</v>
      </c>
      <c r="EA372" s="29">
        <f>'Exportaciones mensual (90-23)'!AM371</f>
        <v>18528178.609999999</v>
      </c>
      <c r="EB372" s="29">
        <f>'Importaciones mensual (90-23)'!AS371</f>
        <v>31989100</v>
      </c>
      <c r="EC372" s="29">
        <f>'Saldo mensual (90-23)'!AS371</f>
        <v>84000000</v>
      </c>
      <c r="ED372" s="29">
        <f>'Exportaciones mensual (90-23)'!AN371</f>
        <v>795226.93</v>
      </c>
      <c r="EE372" s="29">
        <f>'Importaciones mensual (90-23)'!AT371</f>
        <v>95858160.000000224</v>
      </c>
      <c r="EF372" s="29">
        <f>'Saldo mensual (90-23)'!AT371</f>
        <v>276000000</v>
      </c>
    </row>
    <row r="373" spans="1:136">
      <c r="A373" s="9">
        <v>43922</v>
      </c>
      <c r="B373" s="29">
        <f>'Exportaciones mensual (90-23)'!B372</f>
        <v>393702748.94</v>
      </c>
      <c r="C373" s="29">
        <f>'Importaciones mensual (90-23)'!B372</f>
        <v>519419580</v>
      </c>
      <c r="D373" s="29">
        <f>'Saldo mensual (90-23)'!B372</f>
        <v>-126000000</v>
      </c>
      <c r="E373" s="29">
        <f>'Exportaciones mensual (90-23)'!C372</f>
        <v>42902902.189999998</v>
      </c>
      <c r="F373" s="29">
        <f>'Importaciones mensual (90-23)'!C372</f>
        <v>145416330</v>
      </c>
      <c r="G373" s="29">
        <f>'Saldo mensual (90-23)'!C372</f>
        <v>-113000000</v>
      </c>
      <c r="H373" s="30">
        <f>'Exportaciones mensual (90-23)'!D372</f>
        <v>81089754.420000002</v>
      </c>
      <c r="I373" s="29">
        <f>'Importaciones mensual (90-23)'!D372</f>
        <v>23657690</v>
      </c>
      <c r="J373" s="29">
        <f>'Saldo mensual (90-23)'!D372</f>
        <v>48000000</v>
      </c>
      <c r="K373" s="29">
        <f>'Exportaciones mensual (90-23)'!E372</f>
        <v>8183589.3099999996</v>
      </c>
      <c r="L373" s="29">
        <f>'Importaciones mensual (90-23)'!E372</f>
        <v>63920.000000000007</v>
      </c>
      <c r="M373" s="31">
        <f>'Saldo mensual (90-23)'!E372</f>
        <v>8000000</v>
      </c>
      <c r="N373" s="29">
        <f>'Exportaciones mensual (90-23)'!F372</f>
        <v>30286538.859999999</v>
      </c>
      <c r="O373" s="29">
        <f>'Importaciones mensual (90-23)'!F372</f>
        <v>61687150</v>
      </c>
      <c r="P373" s="29">
        <f>'Saldo mensual (90-23)'!F372</f>
        <v>-32000000</v>
      </c>
      <c r="Q373" s="29">
        <f>'Exportaciones mensual (90-23)'!G372</f>
        <v>220145188.86000001</v>
      </c>
      <c r="R373" s="29">
        <f>'Importaciones mensual (90-23)'!G372</f>
        <v>29727130</v>
      </c>
      <c r="S373" s="29">
        <f>'Saldo mensual (90-23)'!G372</f>
        <v>190000000</v>
      </c>
      <c r="T373" s="29">
        <f>'Exportaciones mensual (90-23)'!F372</f>
        <v>30286538.859999999</v>
      </c>
      <c r="U373" s="29">
        <f>'Importaciones mensual (90-23)'!H372</f>
        <v>20258060</v>
      </c>
      <c r="V373" s="29">
        <f>'Saldo mensual (90-23)'!H372</f>
        <v>20000000</v>
      </c>
      <c r="W373" s="29">
        <f>'Exportaciones mensual (90-23)'!G372</f>
        <v>220145188.86000001</v>
      </c>
      <c r="X373" s="29">
        <f>'Importaciones mensual (90-23)'!I372</f>
        <v>80405920</v>
      </c>
      <c r="Y373" s="29">
        <f>'Saldo mensual (90-23)'!J372</f>
        <v>132000000</v>
      </c>
      <c r="Z373" s="29">
        <f>'Exportaciones mensual (90-23)'!H372</f>
        <v>40328653.130000003</v>
      </c>
      <c r="AA373" s="29">
        <f>'Importaciones mensual (90-23)'!J372</f>
        <v>21939960</v>
      </c>
      <c r="AB373" s="29">
        <f>'Saldo mensual (90-23)'!J372</f>
        <v>132000000</v>
      </c>
      <c r="AC373" s="29">
        <f>'Exportaciones mensual (90-23)'!I372</f>
        <v>31925398.57</v>
      </c>
      <c r="AD373" s="29">
        <f>'Exportaciones mensual (90-23)'!I372</f>
        <v>31925398.57</v>
      </c>
      <c r="AE373" s="29">
        <f>'Saldo mensual (90-23)'!K372</f>
        <v>-3000000</v>
      </c>
      <c r="AF373" s="29">
        <f>'Exportaciones mensual (90-23)'!J372</f>
        <v>138647841.78999999</v>
      </c>
      <c r="AG373" s="29">
        <f>'Importaciones mensual (90-23)'!L372</f>
        <v>27618400</v>
      </c>
      <c r="AH373" s="29">
        <f>'Saldo mensual (90-23)'!L372</f>
        <v>87000000</v>
      </c>
      <c r="AI373" s="29">
        <f>'Exportaciones mensual (90-23)'!M372</f>
        <v>29346732.859999999</v>
      </c>
      <c r="AJ373" s="29">
        <f>'Importaciones mensual (90-23)'!M372</f>
        <v>373420240</v>
      </c>
      <c r="AK373" s="29">
        <f>'Saldo mensual (90-23)'!M372</f>
        <v>2000000</v>
      </c>
      <c r="AL373" s="29">
        <f>'Exportaciones mensual (90-23)'!K372</f>
        <v>18976130.190000001</v>
      </c>
      <c r="AM373" s="29">
        <f>'Importaciones mensual (90-23)'!N372</f>
        <v>208580490</v>
      </c>
      <c r="AN373" s="29">
        <f>'Saldo mensual (90-23)'!N372</f>
        <v>-107000000</v>
      </c>
      <c r="AO373" s="29">
        <f>'Exportaciones mensual (90-23)'!L372</f>
        <v>105548660.31999999</v>
      </c>
      <c r="AP373" s="29">
        <f>'Importaciones mensual (90-23)'!O372</f>
        <v>9899840</v>
      </c>
      <c r="AQ373" s="29">
        <f>'Saldo mensual (90-23)'!O372</f>
        <v>-161033956.30000001</v>
      </c>
      <c r="AR373" s="29">
        <f>'Exportaciones mensual (90-23)'!P372</f>
        <v>189400.48</v>
      </c>
      <c r="AS373" s="29">
        <f>'Importaciones mensual (90-23)'!P372</f>
        <v>30877170</v>
      </c>
      <c r="AT373" s="29">
        <f>'Saldo mensual (90-23)'!P372</f>
        <v>-9710439.5199999996</v>
      </c>
      <c r="AU373" s="29">
        <f>'Exportaciones mensual (90-23)'!M372</f>
        <v>29346732.859999999</v>
      </c>
      <c r="AV373" s="29">
        <f>'Importaciones mensual (90-23)'!Q372</f>
        <v>63836200</v>
      </c>
      <c r="AW373" s="29">
        <f>'Saldo mensual (90-23)'!Q372</f>
        <v>-7410827.879999999</v>
      </c>
      <c r="AX373" s="29">
        <f>'Exportaciones mensual (90-23)'!N372</f>
        <v>270012674.72000003</v>
      </c>
      <c r="AY373" s="29">
        <f>'Importaciones mensual (90-23)'!R372</f>
        <v>63604070</v>
      </c>
      <c r="AZ373" s="29">
        <f>'Saldo mensual (90-23)'!R372</f>
        <v>-15430719.159999996</v>
      </c>
      <c r="BA373" s="29">
        <f>'Exportaciones mensual (90-23)'!O372</f>
        <v>47798249.460000001</v>
      </c>
      <c r="BB373" s="29">
        <f>'Importaciones mensual (90-23)'!S372</f>
        <v>62850240</v>
      </c>
      <c r="BC373" s="29">
        <f>'Saldo mensual (90-23)'!S372</f>
        <v>-31195652.780000001</v>
      </c>
      <c r="BD373" s="29">
        <f>'Exportaciones mensual (90-23)'!P372</f>
        <v>189400.48</v>
      </c>
      <c r="BE373" s="29">
        <f>'Importaciones mensual (90-23)'!T372</f>
        <v>27732160</v>
      </c>
      <c r="BF373" s="29">
        <f>'Saldo mensual (90-23)'!T372</f>
        <v>10071922.890000001</v>
      </c>
      <c r="BG373" s="29">
        <f>'Exportaciones mensual (90-23)'!Q372</f>
        <v>23466342.120000001</v>
      </c>
      <c r="BH373" s="29">
        <f>'Importaciones mensual (90-23)'!U372</f>
        <v>13715570</v>
      </c>
      <c r="BI373" s="29">
        <f>'Saldo mensual (90-23)'!U372</f>
        <v>72489566.719999999</v>
      </c>
      <c r="BJ373" s="29">
        <f>'Exportaciones mensual (90-23)'!R372</f>
        <v>48595722.630000003</v>
      </c>
      <c r="BK373" s="29">
        <f>'Importaciones mensual (90-23)'!V372</f>
        <v>6791970</v>
      </c>
      <c r="BL373" s="29">
        <f>'Saldo mensual (90-23)'!V372</f>
        <v>50566464.850000001</v>
      </c>
      <c r="BM373" s="29">
        <f>'Exportaciones mensual (90-23)'!S372</f>
        <v>32506330.579999998</v>
      </c>
      <c r="BN373" s="29">
        <f>'Importaciones mensual (90-23)'!W372</f>
        <v>105615140</v>
      </c>
      <c r="BO373" s="29">
        <f>'Saldo mensual (90-23)'!W372</f>
        <v>-1866977.0199999996</v>
      </c>
      <c r="BP373" s="29">
        <f>'Exportaciones mensual (90-23)'!T372</f>
        <v>73192640.430000007</v>
      </c>
      <c r="BQ373" s="29">
        <f>'Importaciones mensual (90-23)'!X372</f>
        <v>21951380</v>
      </c>
      <c r="BR373" s="29">
        <f>'Saldo mensual (90-23)'!X372</f>
        <v>1883812.900000006</v>
      </c>
      <c r="BS373" s="29">
        <f>'Exportaciones mensual (90-23)'!U372</f>
        <v>100381289.76000001</v>
      </c>
      <c r="BT373" s="29">
        <f>'Importaciones mensual (90-23)'!Y372</f>
        <v>49826290</v>
      </c>
      <c r="BU373" s="29">
        <f>'Saldo mensual (90-23)'!Y372</f>
        <v>30296676.960000001</v>
      </c>
      <c r="BV373" s="29">
        <f>'Exportaciones mensual (90-23)'!V372</f>
        <v>64282034.850000001</v>
      </c>
      <c r="BW373" s="29">
        <f>'Importaciones mensual (90-23)'!Z372</f>
        <v>43880370</v>
      </c>
      <c r="BX373" s="29">
        <f>'Saldo mensual (90-23)'!Z372</f>
        <v>56000000</v>
      </c>
      <c r="BY373" s="29">
        <f>'Exportaciones mensual (90-23)'!W372</f>
        <v>4924992.9800000004</v>
      </c>
      <c r="BZ373" s="29">
        <f>'Importaciones mensual (90-23)'!AA372</f>
        <v>7292010</v>
      </c>
      <c r="CA373" s="29">
        <f>'Saldo mensual (90-23)'!AA372</f>
        <v>125000000</v>
      </c>
      <c r="CB373" s="29">
        <f>'Exportaciones mensual (90-23)'!X372</f>
        <v>107515627.73</v>
      </c>
      <c r="CC373" s="29">
        <f>'Importaciones mensual (90-23)'!AB372</f>
        <v>410652390</v>
      </c>
      <c r="CD373" s="29">
        <f>'Saldo mensual (90-23)'!AB372</f>
        <v>46000000</v>
      </c>
      <c r="CE373" s="29">
        <f>'Exportaciones mensual (90-23)'!AC372</f>
        <v>509967945.45999998</v>
      </c>
      <c r="CF373" s="29">
        <f>'Importaciones mensual (90-23)'!AC372</f>
        <v>32917119.999999996</v>
      </c>
      <c r="CG373" s="29">
        <f>'Saldo mensual (90-23)'!AC372</f>
        <v>98000000</v>
      </c>
      <c r="CH373" s="29">
        <f>'Exportaciones mensual (90-23)'!Y372</f>
        <v>52467580.5</v>
      </c>
      <c r="CI373" s="29">
        <f>'Importaciones mensual (90-23)'!AD372</f>
        <v>17146630</v>
      </c>
      <c r="CJ373" s="29">
        <f>'Saldo mensual (90-23)'!AD372</f>
        <v>12000000</v>
      </c>
      <c r="CK373" s="29">
        <f>'Exportaciones mensual (90-23)'!Z372</f>
        <v>105550409.34</v>
      </c>
      <c r="CL373" s="29">
        <f>'Importaciones mensual (90-23)'!AE372</f>
        <v>47841150</v>
      </c>
      <c r="CM373" s="29">
        <f>'Saldo mensual (90-23)'!AE372</f>
        <v>74000000</v>
      </c>
      <c r="CN373" s="29">
        <f>'Exportaciones mensual (90-23)'!AA372</f>
        <v>169154822.71000001</v>
      </c>
      <c r="CO373" s="29">
        <f>'Importaciones mensual (90-23)'!AF372</f>
        <v>80251660</v>
      </c>
      <c r="CP373" s="29">
        <f>'Saldo mensual (90-23)'!AF372</f>
        <v>-23000000</v>
      </c>
      <c r="CQ373" s="29">
        <f>'Exportaciones mensual (90-23)'!AB372</f>
        <v>53822879.039999999</v>
      </c>
      <c r="CR373" s="29">
        <f>'Importaciones mensual (90-23)'!AG372</f>
        <v>21238630</v>
      </c>
      <c r="CS373" s="29">
        <f>'Saldo mensual (90-23)'!AG372</f>
        <v>-66000000</v>
      </c>
      <c r="CT373" s="29">
        <f>'Exportaciones mensual (90-23)'!AC372</f>
        <v>509967945.45999998</v>
      </c>
      <c r="CU373" s="29">
        <f>'Importaciones mensual (90-23)'!AH372</f>
        <v>48011470</v>
      </c>
      <c r="CV373" s="29">
        <f>'Saldo mensual (90-23)'!AH372</f>
        <v>26000000</v>
      </c>
      <c r="CW373" s="29">
        <f>'Exportaciones mensual (90-23)'!AC372</f>
        <v>509967945.45999998</v>
      </c>
      <c r="CX373" s="29">
        <f>'Importaciones mensual (90-23)'!AI372</f>
        <v>31101340</v>
      </c>
      <c r="CY373" s="29">
        <f>'Saldo mensual (90-23)'!AI372</f>
        <v>217000000</v>
      </c>
      <c r="CZ373" s="29">
        <f>'Exportaciones mensual (90-23)'!AE372</f>
        <v>91372230.420000002</v>
      </c>
      <c r="DA373" s="29">
        <f>'Importaciones mensual (90-23)'!AJ372</f>
        <v>5021870</v>
      </c>
      <c r="DB373" s="29">
        <f>'Saldo mensual (90-23)'!AJ372</f>
        <v>108000000</v>
      </c>
      <c r="DC373" s="29">
        <f>'Exportaciones mensual (90-23)'!AF372</f>
        <v>24802753.949999999</v>
      </c>
      <c r="DD373" s="29">
        <f>'Importaciones mensual (90-23)'!AK372</f>
        <v>10251430</v>
      </c>
      <c r="DE373" s="29">
        <f>'Saldo mensual (90-23)'!AK372</f>
        <v>21000000</v>
      </c>
      <c r="DF373" s="29">
        <f>'Exportaciones mensual (90-23)'!AG372</f>
        <v>14811663.91</v>
      </c>
      <c r="DG373" s="29">
        <f>'Importaciones mensual (90-23)'!AL372</f>
        <v>1520240</v>
      </c>
      <c r="DH373" s="29">
        <f>'Saldo mensual (90-23)'!AL372</f>
        <v>34000000</v>
      </c>
      <c r="DI373" s="29">
        <f>'Exportaciones mensual (90-23)'!AH372</f>
        <v>47299112.789999999</v>
      </c>
      <c r="DJ373" s="29">
        <f>'Importaciones mensual (90-23)'!AM372</f>
        <v>0</v>
      </c>
      <c r="DK373" s="29">
        <f>'Saldo mensual (90-23)'!AM372</f>
        <v>9000000</v>
      </c>
      <c r="DL373" s="29">
        <f>'Exportaciones mensual (90-23)'!AI372</f>
        <v>266295560.53999999</v>
      </c>
      <c r="DM373" s="29">
        <f>'Importaciones mensual (90-23)'!AN372</f>
        <v>0</v>
      </c>
      <c r="DN373" s="29">
        <f>'Saldo mensual (90-23)'!AN372</f>
        <v>2000000</v>
      </c>
      <c r="DO373" s="29">
        <f>'Exportaciones mensual (90-23)'!AJ372</f>
        <v>139566252.21000001</v>
      </c>
      <c r="DP373" s="29">
        <f>'Importaciones mensual (90-23)'!AO372</f>
        <v>894430</v>
      </c>
      <c r="DQ373" s="29">
        <f>'Saldo mensual (90-23)'!AO372</f>
        <v>143000000</v>
      </c>
      <c r="DR373" s="29">
        <f>'Exportaciones mensual (90-23)'!AP372</f>
        <v>181209859.19999999</v>
      </c>
      <c r="DS373" s="29">
        <f>'Importaciones mensual (90-23)'!AP372</f>
        <v>26413920</v>
      </c>
      <c r="DT373" s="29">
        <f>'Saldo mensual (90-23)'!AP372</f>
        <v>180000000</v>
      </c>
      <c r="DU373" s="29">
        <f>'Exportaciones mensual (90-23)'!AK372</f>
        <v>26599195.170000002</v>
      </c>
      <c r="DV373" s="29">
        <f>'Importaciones mensual (90-23)'!AQ372</f>
        <v>13049960</v>
      </c>
      <c r="DW373" s="29">
        <f>'Saldo mensual (90-23)'!AQ372</f>
        <v>30000000</v>
      </c>
      <c r="DX373" s="29">
        <f>'Exportaciones mensual (90-23)'!AL372</f>
        <v>44077991.689999998</v>
      </c>
      <c r="DY373" s="29">
        <f>'Importaciones mensual (90-23)'!AR372</f>
        <v>633700</v>
      </c>
      <c r="DZ373" s="29">
        <f>'Saldo mensual (90-23)'!AR372</f>
        <v>13000000</v>
      </c>
      <c r="EA373" s="29">
        <f>'Exportaciones mensual (90-23)'!AM372</f>
        <v>10510162.039999999</v>
      </c>
      <c r="EB373" s="29">
        <f>'Importaciones mensual (90-23)'!AS372</f>
        <v>40992010</v>
      </c>
      <c r="EC373" s="29">
        <f>'Saldo mensual (90-23)'!AS372</f>
        <v>85000000</v>
      </c>
      <c r="ED373" s="29">
        <f>'Exportaciones mensual (90-23)'!AN372</f>
        <v>1532377.8</v>
      </c>
      <c r="EE373" s="29">
        <f>'Importaciones mensual (90-23)'!AT372</f>
        <v>124390150.00000063</v>
      </c>
      <c r="EF373" s="29">
        <f>'Saldo mensual (90-23)'!AT372</f>
        <v>253000000</v>
      </c>
    </row>
    <row r="374" spans="1:136">
      <c r="A374" s="9">
        <v>43952</v>
      </c>
      <c r="B374" s="29">
        <f>'Exportaciones mensual (90-23)'!B373</f>
        <v>383295378.43000001</v>
      </c>
      <c r="C374" s="29">
        <f>'Importaciones mensual (90-23)'!B373</f>
        <v>519989799.99999994</v>
      </c>
      <c r="D374" s="29">
        <f>'Saldo mensual (90-23)'!B373</f>
        <v>-137000000</v>
      </c>
      <c r="E374" s="29">
        <f>'Exportaciones mensual (90-23)'!C373</f>
        <v>61046075.409999996</v>
      </c>
      <c r="F374" s="29">
        <f>'Importaciones mensual (90-23)'!C373</f>
        <v>225520420</v>
      </c>
      <c r="G374" s="29">
        <f>'Saldo mensual (90-23)'!C373</f>
        <v>-169000000</v>
      </c>
      <c r="H374" s="30">
        <f>'Exportaciones mensual (90-23)'!D373</f>
        <v>88348611.799999997</v>
      </c>
      <c r="I374" s="29">
        <f>'Importaciones mensual (90-23)'!D373</f>
        <v>25041670</v>
      </c>
      <c r="J374" s="29">
        <f>'Saldo mensual (90-23)'!D373</f>
        <v>57000000</v>
      </c>
      <c r="K374" s="29">
        <f>'Exportaciones mensual (90-23)'!E373</f>
        <v>1946122.91</v>
      </c>
      <c r="L374" s="29">
        <f>'Importaciones mensual (90-23)'!E373</f>
        <v>0</v>
      </c>
      <c r="M374" s="31">
        <f>'Saldo mensual (90-23)'!E373</f>
        <v>2000000</v>
      </c>
      <c r="N374" s="29">
        <f>'Exportaciones mensual (90-23)'!F373</f>
        <v>44159453.840000004</v>
      </c>
      <c r="O374" s="29">
        <f>'Importaciones mensual (90-23)'!F373</f>
        <v>89420990</v>
      </c>
      <c r="P374" s="29">
        <f>'Saldo mensual (90-23)'!F373</f>
        <v>-45000000</v>
      </c>
      <c r="Q374" s="29">
        <f>'Exportaciones mensual (90-23)'!G373</f>
        <v>209873284.08000001</v>
      </c>
      <c r="R374" s="29">
        <f>'Importaciones mensual (90-23)'!G373</f>
        <v>32795610.000000004</v>
      </c>
      <c r="S374" s="29">
        <f>'Saldo mensual (90-23)'!G373</f>
        <v>176000000</v>
      </c>
      <c r="T374" s="29">
        <f>'Exportaciones mensual (90-23)'!F373</f>
        <v>44159453.840000004</v>
      </c>
      <c r="U374" s="29">
        <f>'Importaciones mensual (90-23)'!H373</f>
        <v>12351500</v>
      </c>
      <c r="V374" s="29">
        <f>'Saldo mensual (90-23)'!H373</f>
        <v>20000000</v>
      </c>
      <c r="W374" s="29">
        <f>'Exportaciones mensual (90-23)'!G373</f>
        <v>209873284.08000001</v>
      </c>
      <c r="X374" s="29">
        <f>'Importaciones mensual (90-23)'!I373</f>
        <v>60853310</v>
      </c>
      <c r="Y374" s="29">
        <f>'Saldo mensual (90-23)'!J373</f>
        <v>67000000</v>
      </c>
      <c r="Z374" s="29">
        <f>'Exportaciones mensual (90-23)'!H373</f>
        <v>32320891.629999999</v>
      </c>
      <c r="AA374" s="29">
        <f>'Importaciones mensual (90-23)'!J373</f>
        <v>19192390</v>
      </c>
      <c r="AB374" s="29">
        <f>'Saldo mensual (90-23)'!J373</f>
        <v>67000000</v>
      </c>
      <c r="AC374" s="29">
        <f>'Exportaciones mensual (90-23)'!I373</f>
        <v>36396563.149999999</v>
      </c>
      <c r="AD374" s="29">
        <f>'Exportaciones mensual (90-23)'!I373</f>
        <v>36396563.149999999</v>
      </c>
      <c r="AE374" s="29">
        <f>'Saldo mensual (90-23)'!K373</f>
        <v>4000000</v>
      </c>
      <c r="AF374" s="29">
        <f>'Exportaciones mensual (90-23)'!J373</f>
        <v>74096325.299999997</v>
      </c>
      <c r="AG374" s="29">
        <f>'Importaciones mensual (90-23)'!L373</f>
        <v>15075850</v>
      </c>
      <c r="AH374" s="29">
        <f>'Saldo mensual (90-23)'!L373</f>
        <v>77000000</v>
      </c>
      <c r="AI374" s="29">
        <f>'Exportaciones mensual (90-23)'!M373</f>
        <v>27333651.789999999</v>
      </c>
      <c r="AJ374" s="29">
        <f>'Importaciones mensual (90-23)'!M373</f>
        <v>316809460</v>
      </c>
      <c r="AK374" s="29">
        <f>'Saldo mensual (90-23)'!M373</f>
        <v>12000000</v>
      </c>
      <c r="AL374" s="29">
        <f>'Exportaciones mensual (90-23)'!K373</f>
        <v>22931904.75</v>
      </c>
      <c r="AM374" s="29">
        <f>'Importaciones mensual (90-23)'!N373</f>
        <v>184654130</v>
      </c>
      <c r="AN374" s="29">
        <f>'Saldo mensual (90-23)'!N373</f>
        <v>-131000000</v>
      </c>
      <c r="AO374" s="29">
        <f>'Exportaciones mensual (90-23)'!L373</f>
        <v>99765255.430000007</v>
      </c>
      <c r="AP374" s="29">
        <f>'Importaciones mensual (90-23)'!O373</f>
        <v>9815120</v>
      </c>
      <c r="AQ374" s="29">
        <f>'Saldo mensual (90-23)'!O373</f>
        <v>-125149752.49000001</v>
      </c>
      <c r="AR374" s="29">
        <f>'Exportaciones mensual (90-23)'!P373</f>
        <v>684240.62</v>
      </c>
      <c r="AS374" s="29">
        <f>'Importaciones mensual (90-23)'!P373</f>
        <v>18986150</v>
      </c>
      <c r="AT374" s="29">
        <f>'Saldo mensual (90-23)'!P373</f>
        <v>-9130879.3800000008</v>
      </c>
      <c r="AU374" s="29">
        <f>'Exportaciones mensual (90-23)'!M373</f>
        <v>27333651.789999999</v>
      </c>
      <c r="AV374" s="29">
        <f>'Importaciones mensual (90-23)'!Q373</f>
        <v>60954060</v>
      </c>
      <c r="AW374" s="29">
        <f>'Saldo mensual (90-23)'!Q373</f>
        <v>-2936014.1099999994</v>
      </c>
      <c r="AX374" s="29">
        <f>'Exportaciones mensual (90-23)'!N373</f>
        <v>187938920.31</v>
      </c>
      <c r="AY374" s="29">
        <f>'Importaciones mensual (90-23)'!R373</f>
        <v>55766090</v>
      </c>
      <c r="AZ374" s="29">
        <f>'Saldo mensual (90-23)'!R373</f>
        <v>59609778.819999993</v>
      </c>
      <c r="BA374" s="29">
        <f>'Exportaciones mensual (90-23)'!O373</f>
        <v>59607464.030000001</v>
      </c>
      <c r="BB374" s="29">
        <f>'Importaciones mensual (90-23)'!S373</f>
        <v>67825010</v>
      </c>
      <c r="BC374" s="29">
        <f>'Saldo mensual (90-23)'!S373</f>
        <v>-28917070.899999999</v>
      </c>
      <c r="BD374" s="29">
        <f>'Exportaciones mensual (90-23)'!P373</f>
        <v>684240.62</v>
      </c>
      <c r="BE374" s="29">
        <f>'Importaciones mensual (90-23)'!T373</f>
        <v>20560960</v>
      </c>
      <c r="BF374" s="29">
        <f>'Saldo mensual (90-23)'!T373</f>
        <v>27567300</v>
      </c>
      <c r="BG374" s="29">
        <f>'Exportaciones mensual (90-23)'!Q373</f>
        <v>16050135.890000001</v>
      </c>
      <c r="BH374" s="29">
        <f>'Importaciones mensual (90-23)'!U373</f>
        <v>10356500</v>
      </c>
      <c r="BI374" s="29">
        <f>'Saldo mensual (90-23)'!U373</f>
        <v>83440906.25</v>
      </c>
      <c r="BJ374" s="29">
        <f>'Exportaciones mensual (90-23)'!R373</f>
        <v>120809704.89</v>
      </c>
      <c r="BK374" s="29">
        <f>'Importaciones mensual (90-23)'!V373</f>
        <v>8932420</v>
      </c>
      <c r="BL374" s="29">
        <f>'Saldo mensual (90-23)'!V373</f>
        <v>19138798.199999999</v>
      </c>
      <c r="BM374" s="29">
        <f>'Exportaciones mensual (90-23)'!S373</f>
        <v>26875780.23</v>
      </c>
      <c r="BN374" s="29">
        <f>'Importaciones mensual (90-23)'!W373</f>
        <v>84499930</v>
      </c>
      <c r="BO374" s="29">
        <f>'Saldo mensual (90-23)'!W373</f>
        <v>-5135156.08</v>
      </c>
      <c r="BP374" s="29">
        <f>'Exportaciones mensual (90-23)'!T373</f>
        <v>96325082.280000001</v>
      </c>
      <c r="BQ374" s="29">
        <f>'Importaciones mensual (90-23)'!X373</f>
        <v>25153720</v>
      </c>
      <c r="BR374" s="29">
        <f>'Saldo mensual (90-23)'!X373</f>
        <v>17688933.040000007</v>
      </c>
      <c r="BS374" s="29">
        <f>'Exportaciones mensual (90-23)'!U373</f>
        <v>104005157.28</v>
      </c>
      <c r="BT374" s="29">
        <f>'Importaciones mensual (90-23)'!Y373</f>
        <v>33816380</v>
      </c>
      <c r="BU374" s="29">
        <f>'Saldo mensual (90-23)'!Y373</f>
        <v>42712927.530000001</v>
      </c>
      <c r="BV374" s="29">
        <f>'Exportaciones mensual (90-23)'!V373</f>
        <v>29495298.199999999</v>
      </c>
      <c r="BW374" s="29">
        <f>'Importaciones mensual (90-23)'!Z373</f>
        <v>62994860</v>
      </c>
      <c r="BX374" s="29">
        <f>'Saldo mensual (90-23)'!Z373</f>
        <v>98000000</v>
      </c>
      <c r="BY374" s="29">
        <f>'Exportaciones mensual (90-23)'!W373</f>
        <v>3797263.92</v>
      </c>
      <c r="BZ374" s="29">
        <f>'Importaciones mensual (90-23)'!AA373</f>
        <v>6788810</v>
      </c>
      <c r="CA374" s="29">
        <f>'Saldo mensual (90-23)'!AA373</f>
        <v>191000000</v>
      </c>
      <c r="CB374" s="29">
        <f>'Exportaciones mensual (90-23)'!X373</f>
        <v>102188863.04000001</v>
      </c>
      <c r="CC374" s="29">
        <f>'Importaciones mensual (90-23)'!AB373</f>
        <v>655519560</v>
      </c>
      <c r="CD374" s="29">
        <f>'Saldo mensual (90-23)'!AB373</f>
        <v>48000000</v>
      </c>
      <c r="CE374" s="29">
        <f>'Exportaciones mensual (90-23)'!AC373</f>
        <v>980822804.86000001</v>
      </c>
      <c r="CF374" s="29">
        <f>'Importaciones mensual (90-23)'!AC373</f>
        <v>63686950</v>
      </c>
      <c r="CG374" s="29">
        <f>'Saldo mensual (90-23)'!AC373</f>
        <v>325000000</v>
      </c>
      <c r="CH374" s="29">
        <f>'Exportaciones mensual (90-23)'!Y373</f>
        <v>68144324.959999993</v>
      </c>
      <c r="CI374" s="29">
        <f>'Importaciones mensual (90-23)'!AD373</f>
        <v>20008530</v>
      </c>
      <c r="CJ374" s="29">
        <f>'Saldo mensual (90-23)'!AD373</f>
        <v>-18000000</v>
      </c>
      <c r="CK374" s="29">
        <f>'Exportaciones mensual (90-23)'!Z373</f>
        <v>131653075.84999999</v>
      </c>
      <c r="CL374" s="29">
        <f>'Importaciones mensual (90-23)'!AE373</f>
        <v>76116990</v>
      </c>
      <c r="CM374" s="29">
        <f>'Saldo mensual (90-23)'!AE373</f>
        <v>24000000</v>
      </c>
      <c r="CN374" s="29">
        <f>'Exportaciones mensual (90-23)'!AA373</f>
        <v>254396187.50999999</v>
      </c>
      <c r="CO374" s="29">
        <f>'Importaciones mensual (90-23)'!AF373</f>
        <v>113240990</v>
      </c>
      <c r="CP374" s="29">
        <f>'Saldo mensual (90-23)'!AF373</f>
        <v>-52000000</v>
      </c>
      <c r="CQ374" s="29">
        <f>'Exportaciones mensual (90-23)'!AB373</f>
        <v>55234246.200000003</v>
      </c>
      <c r="CR374" s="29">
        <f>'Importaciones mensual (90-23)'!AG373</f>
        <v>26115040</v>
      </c>
      <c r="CS374" s="29">
        <f>'Saldo mensual (90-23)'!AG373</f>
        <v>-71000000</v>
      </c>
      <c r="CT374" s="29">
        <f>'Exportaciones mensual (90-23)'!AC373</f>
        <v>980822804.86000001</v>
      </c>
      <c r="CU374" s="29">
        <f>'Importaciones mensual (90-23)'!AH373</f>
        <v>33413420.000000004</v>
      </c>
      <c r="CV374" s="29">
        <f>'Saldo mensual (90-23)'!AH373</f>
        <v>9000000</v>
      </c>
      <c r="CW374" s="29">
        <f>'Exportaciones mensual (90-23)'!AC373</f>
        <v>980822804.86000001</v>
      </c>
      <c r="CX374" s="29">
        <f>'Importaciones mensual (90-23)'!AI373</f>
        <v>49899580</v>
      </c>
      <c r="CY374" s="29">
        <f>'Saldo mensual (90-23)'!AI373</f>
        <v>302000000</v>
      </c>
      <c r="CZ374" s="29">
        <f>'Exportaciones mensual (90-23)'!AE373</f>
        <v>43627617.759999998</v>
      </c>
      <c r="DA374" s="29">
        <f>'Importaciones mensual (90-23)'!AJ373</f>
        <v>11827350</v>
      </c>
      <c r="DB374" s="29">
        <f>'Saldo mensual (90-23)'!AJ373</f>
        <v>80000000</v>
      </c>
      <c r="DC374" s="29">
        <f>'Exportaciones mensual (90-23)'!AF373</f>
        <v>23990879.329999998</v>
      </c>
      <c r="DD374" s="29">
        <f>'Importaciones mensual (90-23)'!AK373</f>
        <v>12026460</v>
      </c>
      <c r="DE374" s="29">
        <f>'Saldo mensual (90-23)'!AK373</f>
        <v>2000000</v>
      </c>
      <c r="DF374" s="29">
        <f>'Exportaciones mensual (90-23)'!AG373</f>
        <v>42756305.979999997</v>
      </c>
      <c r="DG374" s="29">
        <f>'Importaciones mensual (90-23)'!AL373</f>
        <v>1216450</v>
      </c>
      <c r="DH374" s="29">
        <f>'Saldo mensual (90-23)'!AL373</f>
        <v>35000000</v>
      </c>
      <c r="DI374" s="29">
        <f>'Exportaciones mensual (90-23)'!AH373</f>
        <v>35535375.600000001</v>
      </c>
      <c r="DJ374" s="29">
        <f>'Importaciones mensual (90-23)'!AM373</f>
        <v>0</v>
      </c>
      <c r="DK374" s="29">
        <f>'Saldo mensual (90-23)'!AM373</f>
        <v>3000000</v>
      </c>
      <c r="DL374" s="29">
        <f>'Exportaciones mensual (90-23)'!AI373</f>
        <v>335591392.04000002</v>
      </c>
      <c r="DM374" s="29">
        <f>'Importaciones mensual (90-23)'!AN373</f>
        <v>10566210</v>
      </c>
      <c r="DN374" s="29">
        <f>'Saldo mensual (90-23)'!AN373</f>
        <v>2000000</v>
      </c>
      <c r="DO374" s="29">
        <f>'Exportaciones mensual (90-23)'!AJ373</f>
        <v>129507415.19</v>
      </c>
      <c r="DP374" s="29">
        <f>'Importaciones mensual (90-23)'!AO373</f>
        <v>894220</v>
      </c>
      <c r="DQ374" s="29">
        <f>'Saldo mensual (90-23)'!AO373</f>
        <v>117000000</v>
      </c>
      <c r="DR374" s="29">
        <f>'Exportaciones mensual (90-23)'!AP373</f>
        <v>242102104.40000001</v>
      </c>
      <c r="DS374" s="29">
        <f>'Importaciones mensual (90-23)'!AP373</f>
        <v>11039540</v>
      </c>
      <c r="DT374" s="29">
        <f>'Saldo mensual (90-23)'!AP373</f>
        <v>241000000</v>
      </c>
      <c r="DU374" s="29">
        <f>'Exportaciones mensual (90-23)'!AK373</f>
        <v>14008147.630000001</v>
      </c>
      <c r="DV374" s="29">
        <f>'Importaciones mensual (90-23)'!AQ373</f>
        <v>3917130</v>
      </c>
      <c r="DW374" s="29">
        <f>'Saldo mensual (90-23)'!AQ373</f>
        <v>54000000</v>
      </c>
      <c r="DX374" s="29">
        <f>'Exportaciones mensual (90-23)'!AL373</f>
        <v>47256040.07</v>
      </c>
      <c r="DY374" s="29">
        <f>'Importaciones mensual (90-23)'!AR373</f>
        <v>1151080</v>
      </c>
      <c r="DZ374" s="29">
        <f>'Saldo mensual (90-23)'!AR373</f>
        <v>20000000</v>
      </c>
      <c r="EA374" s="29">
        <f>'Exportaciones mensual (90-23)'!AM373</f>
        <v>4016587.35</v>
      </c>
      <c r="EB374" s="29">
        <f>'Importaciones mensual (90-23)'!AS373</f>
        <v>27568180</v>
      </c>
      <c r="EC374" s="29">
        <f>'Saldo mensual (90-23)'!AS373</f>
        <v>78000000</v>
      </c>
      <c r="ED374" s="29">
        <f>'Exportaciones mensual (90-23)'!AN373</f>
        <v>1712432.09</v>
      </c>
      <c r="EE374" s="29">
        <f>'Importaciones mensual (90-23)'!AT373</f>
        <v>102846419.99999997</v>
      </c>
      <c r="EF374" s="29">
        <f>'Saldo mensual (90-23)'!AT373</f>
        <v>461000000</v>
      </c>
    </row>
    <row r="375" spans="1:136">
      <c r="A375" s="9">
        <v>43983</v>
      </c>
      <c r="B375" s="29">
        <f>'Exportaciones mensual (90-23)'!B374</f>
        <v>463840501.75999999</v>
      </c>
      <c r="C375" s="29">
        <f>'Importaciones mensual (90-23)'!B374</f>
        <v>582598840</v>
      </c>
      <c r="D375" s="29">
        <f>'Saldo mensual (90-23)'!B374</f>
        <v>-126000000</v>
      </c>
      <c r="E375" s="29">
        <f>'Exportaciones mensual (90-23)'!C374</f>
        <v>69221171.280000001</v>
      </c>
      <c r="F375" s="29">
        <f>'Importaciones mensual (90-23)'!C374</f>
        <v>214812130</v>
      </c>
      <c r="G375" s="29">
        <f>'Saldo mensual (90-23)'!C374</f>
        <v>-152000000</v>
      </c>
      <c r="H375" s="30">
        <f>'Exportaciones mensual (90-23)'!D374</f>
        <v>74114631.939999998</v>
      </c>
      <c r="I375" s="29">
        <f>'Importaciones mensual (90-23)'!D374</f>
        <v>26702620</v>
      </c>
      <c r="J375" s="29">
        <f>'Saldo mensual (90-23)'!D374</f>
        <v>48000000</v>
      </c>
      <c r="K375" s="29">
        <f>'Exportaciones mensual (90-23)'!E374</f>
        <v>17551891.059999999</v>
      </c>
      <c r="L375" s="29">
        <f>'Importaciones mensual (90-23)'!E374</f>
        <v>4119230</v>
      </c>
      <c r="M375" s="31">
        <f>'Saldo mensual (90-23)'!E374</f>
        <v>13000000</v>
      </c>
      <c r="N375" s="29">
        <f>'Exportaciones mensual (90-23)'!F374</f>
        <v>37021332.270000003</v>
      </c>
      <c r="O375" s="29">
        <f>'Importaciones mensual (90-23)'!F374</f>
        <v>96286080</v>
      </c>
      <c r="P375" s="29">
        <f>'Saldo mensual (90-23)'!F374</f>
        <v>-59000000</v>
      </c>
      <c r="Q375" s="29">
        <f>'Exportaciones mensual (90-23)'!G374</f>
        <v>182709441.15000001</v>
      </c>
      <c r="R375" s="29">
        <f>'Importaciones mensual (90-23)'!G374</f>
        <v>39828270</v>
      </c>
      <c r="S375" s="29">
        <f>'Saldo mensual (90-23)'!G374</f>
        <v>136000000</v>
      </c>
      <c r="T375" s="29">
        <f>'Exportaciones mensual (90-23)'!F374</f>
        <v>37021332.270000003</v>
      </c>
      <c r="U375" s="29">
        <f>'Importaciones mensual (90-23)'!H374</f>
        <v>22116630</v>
      </c>
      <c r="V375" s="29">
        <f>'Saldo mensual (90-23)'!H374</f>
        <v>9000000</v>
      </c>
      <c r="W375" s="29">
        <f>'Exportaciones mensual (90-23)'!G374</f>
        <v>182709441.15000001</v>
      </c>
      <c r="X375" s="29">
        <f>'Importaciones mensual (90-23)'!I374</f>
        <v>79589990</v>
      </c>
      <c r="Y375" s="29">
        <f>'Saldo mensual (90-23)'!J374</f>
        <v>55000000</v>
      </c>
      <c r="Z375" s="29">
        <f>'Exportaciones mensual (90-23)'!H374</f>
        <v>31227543.199999999</v>
      </c>
      <c r="AA375" s="29">
        <f>'Importaciones mensual (90-23)'!J374</f>
        <v>14350030</v>
      </c>
      <c r="AB375" s="29">
        <f>'Saldo mensual (90-23)'!J374</f>
        <v>55000000</v>
      </c>
      <c r="AC375" s="29">
        <f>'Exportaciones mensual (90-23)'!I374</f>
        <v>27659722.210000001</v>
      </c>
      <c r="AD375" s="29">
        <f>'Exportaciones mensual (90-23)'!I374</f>
        <v>27659722.210000001</v>
      </c>
      <c r="AE375" s="29">
        <f>'Saldo mensual (90-23)'!K374</f>
        <v>-1000000</v>
      </c>
      <c r="AF375" s="29">
        <f>'Exportaciones mensual (90-23)'!J374</f>
        <v>64642294.43</v>
      </c>
      <c r="AG375" s="29">
        <f>'Importaciones mensual (90-23)'!L374</f>
        <v>15680270</v>
      </c>
      <c r="AH375" s="29">
        <f>'Saldo mensual (90-23)'!L374</f>
        <v>52000000</v>
      </c>
      <c r="AI375" s="29">
        <f>'Exportaciones mensual (90-23)'!M374</f>
        <v>27575682.969999999</v>
      </c>
      <c r="AJ375" s="29">
        <f>'Importaciones mensual (90-23)'!M374</f>
        <v>367901550</v>
      </c>
      <c r="AK375" s="29">
        <f>'Saldo mensual (90-23)'!M374</f>
        <v>12000000</v>
      </c>
      <c r="AL375" s="29">
        <f>'Exportaciones mensual (90-23)'!K374</f>
        <v>13737488.800000001</v>
      </c>
      <c r="AM375" s="29">
        <f>'Importaciones mensual (90-23)'!N374</f>
        <v>145557390</v>
      </c>
      <c r="AN375" s="29">
        <f>'Saldo mensual (90-23)'!N374</f>
        <v>-41000000</v>
      </c>
      <c r="AO375" s="29">
        <f>'Exportaciones mensual (90-23)'!L374</f>
        <v>80329687.939999998</v>
      </c>
      <c r="AP375" s="29">
        <f>'Importaciones mensual (90-23)'!O374</f>
        <v>11125820</v>
      </c>
      <c r="AQ375" s="29">
        <f>'Saldo mensual (90-23)'!O374</f>
        <v>-88290351.00999999</v>
      </c>
      <c r="AR375" s="29">
        <f>'Exportaciones mensual (90-23)'!P374</f>
        <v>446213.52</v>
      </c>
      <c r="AS375" s="29">
        <f>'Importaciones mensual (90-23)'!P374</f>
        <v>16564740</v>
      </c>
      <c r="AT375" s="29">
        <f>'Saldo mensual (90-23)'!P374</f>
        <v>-10679606.48</v>
      </c>
      <c r="AU375" s="29">
        <f>'Exportaciones mensual (90-23)'!M374</f>
        <v>27575682.969999999</v>
      </c>
      <c r="AV375" s="29">
        <f>'Importaciones mensual (90-23)'!Q374</f>
        <v>49022710</v>
      </c>
      <c r="AW375" s="29">
        <f>'Saldo mensual (90-23)'!Q374</f>
        <v>470006.0700000003</v>
      </c>
      <c r="AX375" s="29">
        <f>'Exportaciones mensual (90-23)'!N374</f>
        <v>330540158.94999999</v>
      </c>
      <c r="AY375" s="29">
        <f>'Importaciones mensual (90-23)'!R374</f>
        <v>52509550</v>
      </c>
      <c r="AZ375" s="29">
        <f>'Saldo mensual (90-23)'!R374</f>
        <v>56692650.939999998</v>
      </c>
      <c r="BA375" s="29">
        <f>'Exportaciones mensual (90-23)'!O374</f>
        <v>58518890.689999998</v>
      </c>
      <c r="BB375" s="29">
        <f>'Importaciones mensual (90-23)'!S374</f>
        <v>70564290</v>
      </c>
      <c r="BC375" s="29">
        <f>'Saldo mensual (90-23)'!S374</f>
        <v>-36249094.060000002</v>
      </c>
      <c r="BD375" s="29">
        <f>'Exportaciones mensual (90-23)'!P374</f>
        <v>446213.52</v>
      </c>
      <c r="BE375" s="29">
        <f>'Importaciones mensual (90-23)'!T374</f>
        <v>15898330</v>
      </c>
      <c r="BF375" s="29">
        <f>'Saldo mensual (90-23)'!T374</f>
        <v>25000188.420000002</v>
      </c>
      <c r="BG375" s="29">
        <f>'Exportaciones mensual (90-23)'!Q374</f>
        <v>17112480.420000002</v>
      </c>
      <c r="BH375" s="29">
        <f>'Importaciones mensual (90-23)'!U374</f>
        <v>9987530</v>
      </c>
      <c r="BI375" s="29">
        <f>'Saldo mensual (90-23)'!U374</f>
        <v>87780798.709999993</v>
      </c>
      <c r="BJ375" s="29">
        <f>'Exportaciones mensual (90-23)'!R374</f>
        <v>107410092.73999999</v>
      </c>
      <c r="BK375" s="29">
        <f>'Importaciones mensual (90-23)'!V374</f>
        <v>3967620</v>
      </c>
      <c r="BL375" s="29">
        <f>'Saldo mensual (90-23)'!V374</f>
        <v>46475736.850000001</v>
      </c>
      <c r="BM375" s="29">
        <f>'Exportaciones mensual (90-23)'!S374</f>
        <v>16423625.75</v>
      </c>
      <c r="BN375" s="29">
        <f>'Importaciones mensual (90-23)'!W374</f>
        <v>93647750</v>
      </c>
      <c r="BO375" s="29">
        <f>'Saldo mensual (90-23)'!W374</f>
        <v>955270.13999999966</v>
      </c>
      <c r="BP375" s="29">
        <f>'Exportaciones mensual (90-23)'!T374</f>
        <v>96569250.700000003</v>
      </c>
      <c r="BQ375" s="29">
        <f>'Importaciones mensual (90-23)'!X374</f>
        <v>29772910</v>
      </c>
      <c r="BR375" s="29">
        <f>'Saldo mensual (90-23)'!X374</f>
        <v>-6153427.0600000024</v>
      </c>
      <c r="BS375" s="29">
        <f>'Exportaciones mensual (90-23)'!U374</f>
        <v>106260682.48</v>
      </c>
      <c r="BT375" s="29">
        <f>'Importaciones mensual (90-23)'!Y374</f>
        <v>35556430</v>
      </c>
      <c r="BU375" s="29">
        <f>'Saldo mensual (90-23)'!Y374</f>
        <v>39131792.25</v>
      </c>
      <c r="BV375" s="29">
        <f>'Exportaciones mensual (90-23)'!V374</f>
        <v>56604493.840000004</v>
      </c>
      <c r="BW375" s="29">
        <f>'Importaciones mensual (90-23)'!Z374</f>
        <v>51137860</v>
      </c>
      <c r="BX375" s="29">
        <f>'Saldo mensual (90-23)'!Z374</f>
        <v>50000000</v>
      </c>
      <c r="BY375" s="29">
        <f>'Exportaciones mensual (90-23)'!W374</f>
        <v>5113222.46</v>
      </c>
      <c r="BZ375" s="29">
        <f>'Importaciones mensual (90-23)'!AA374</f>
        <v>19063140</v>
      </c>
      <c r="CA375" s="29">
        <f>'Saldo mensual (90-23)'!AA374</f>
        <v>149000000</v>
      </c>
      <c r="CB375" s="29">
        <f>'Exportaciones mensual (90-23)'!X374</f>
        <v>88280939.590000004</v>
      </c>
      <c r="CC375" s="29">
        <f>'Importaciones mensual (90-23)'!AB374</f>
        <v>692002410</v>
      </c>
      <c r="CD375" s="29">
        <f>'Saldo mensual (90-23)'!AB374</f>
        <v>25000000</v>
      </c>
      <c r="CE375" s="29">
        <f>'Exportaciones mensual (90-23)'!AC374</f>
        <v>665020059.51999998</v>
      </c>
      <c r="CF375" s="29">
        <f>'Importaciones mensual (90-23)'!AC374</f>
        <v>22655120</v>
      </c>
      <c r="CG375" s="29">
        <f>'Saldo mensual (90-23)'!AC374</f>
        <v>-34000000</v>
      </c>
      <c r="CH375" s="29">
        <f>'Exportaciones mensual (90-23)'!Y374</f>
        <v>70067283.819999993</v>
      </c>
      <c r="CI375" s="29">
        <f>'Importaciones mensual (90-23)'!AD374</f>
        <v>24112020</v>
      </c>
      <c r="CJ375" s="29">
        <f>'Saldo mensual (90-23)'!AD374</f>
        <v>68000000</v>
      </c>
      <c r="CK375" s="29">
        <f>'Exportaciones mensual (90-23)'!Z374</f>
        <v>86012973.189999998</v>
      </c>
      <c r="CL375" s="29">
        <f>'Importaciones mensual (90-23)'!AE374</f>
        <v>57511780</v>
      </c>
      <c r="CM375" s="29">
        <f>'Saldo mensual (90-23)'!AE374</f>
        <v>36000000</v>
      </c>
      <c r="CN375" s="29">
        <f>'Exportaciones mensual (90-23)'!AA374</f>
        <v>200287233.68000001</v>
      </c>
      <c r="CO375" s="29">
        <f>'Importaciones mensual (90-23)'!AF374</f>
        <v>82410260</v>
      </c>
      <c r="CP375" s="29">
        <f>'Saldo mensual (90-23)'!AF374</f>
        <v>-20000000</v>
      </c>
      <c r="CQ375" s="29">
        <f>'Exportaciones mensual (90-23)'!AB374</f>
        <v>44879716.43</v>
      </c>
      <c r="CR375" s="29">
        <f>'Importaciones mensual (90-23)'!AG374</f>
        <v>27881800</v>
      </c>
      <c r="CS375" s="29">
        <f>'Saldo mensual (90-23)'!AG374</f>
        <v>-64000000</v>
      </c>
      <c r="CT375" s="29">
        <f>'Exportaciones mensual (90-23)'!AC374</f>
        <v>665020059.51999998</v>
      </c>
      <c r="CU375" s="29">
        <f>'Importaciones mensual (90-23)'!AH374</f>
        <v>55019970</v>
      </c>
      <c r="CV375" s="29">
        <f>'Saldo mensual (90-23)'!AH374</f>
        <v>-10000000</v>
      </c>
      <c r="CW375" s="29">
        <f>'Exportaciones mensual (90-23)'!AC374</f>
        <v>665020059.51999998</v>
      </c>
      <c r="CX375" s="29">
        <f>'Importaciones mensual (90-23)'!AI374</f>
        <v>46279130</v>
      </c>
      <c r="CY375" s="29">
        <f>'Saldo mensual (90-23)'!AI374</f>
        <v>275000000</v>
      </c>
      <c r="CZ375" s="29">
        <f>'Exportaciones mensual (90-23)'!AE374</f>
        <v>59887103.159999996</v>
      </c>
      <c r="DA375" s="29">
        <f>'Importaciones mensual (90-23)'!AJ374</f>
        <v>11700060</v>
      </c>
      <c r="DB375" s="29">
        <f>'Saldo mensual (90-23)'!AJ374</f>
        <v>135000000</v>
      </c>
      <c r="DC375" s="29">
        <f>'Exportaciones mensual (90-23)'!AF374</f>
        <v>38756909.729999997</v>
      </c>
      <c r="DD375" s="29">
        <f>'Importaciones mensual (90-23)'!AK374</f>
        <v>4072020</v>
      </c>
      <c r="DE375" s="29">
        <f>'Saldo mensual (90-23)'!AK374</f>
        <v>10000000</v>
      </c>
      <c r="DF375" s="29">
        <f>'Exportaciones mensual (90-23)'!AG374</f>
        <v>18795731.920000002</v>
      </c>
      <c r="DG375" s="29">
        <f>'Importaciones mensual (90-23)'!AL374</f>
        <v>882860</v>
      </c>
      <c r="DH375" s="29">
        <f>'Saldo mensual (90-23)'!AL374</f>
        <v>35000000</v>
      </c>
      <c r="DI375" s="29">
        <f>'Exportaciones mensual (90-23)'!AH374</f>
        <v>18572005.309999999</v>
      </c>
      <c r="DJ375" s="29">
        <f>'Importaciones mensual (90-23)'!AM374</f>
        <v>0</v>
      </c>
      <c r="DK375" s="29">
        <f>'Saldo mensual (90-23)'!AM374</f>
        <v>22000000</v>
      </c>
      <c r="DL375" s="29">
        <f>'Exportaciones mensual (90-23)'!AI374</f>
        <v>331021673.22000003</v>
      </c>
      <c r="DM375" s="29">
        <f>'Importaciones mensual (90-23)'!AN374</f>
        <v>6753280</v>
      </c>
      <c r="DN375" s="29">
        <f>'Saldo mensual (90-23)'!AN374</f>
        <v>1000000</v>
      </c>
      <c r="DO375" s="29">
        <f>'Exportaciones mensual (90-23)'!AJ374</f>
        <v>181582934.65000001</v>
      </c>
      <c r="DP375" s="29">
        <f>'Importaciones mensual (90-23)'!AO374</f>
        <v>19424810</v>
      </c>
      <c r="DQ375" s="29">
        <f>'Saldo mensual (90-23)'!AO374</f>
        <v>66000000</v>
      </c>
      <c r="DR375" s="29">
        <f>'Exportaciones mensual (90-23)'!AP374</f>
        <v>265904755.41</v>
      </c>
      <c r="DS375" s="29">
        <f>'Importaciones mensual (90-23)'!AP374</f>
        <v>25833920</v>
      </c>
      <c r="DT375" s="29">
        <f>'Saldo mensual (90-23)'!AP374</f>
        <v>246000000</v>
      </c>
      <c r="DU375" s="29">
        <f>'Exportaciones mensual (90-23)'!AK374</f>
        <v>22049759.440000001</v>
      </c>
      <c r="DV375" s="29">
        <f>'Importaciones mensual (90-23)'!AQ374</f>
        <v>6799910</v>
      </c>
      <c r="DW375" s="29">
        <f>'Saldo mensual (90-23)'!AQ374</f>
        <v>62000000</v>
      </c>
      <c r="DX375" s="29">
        <f>'Exportaciones mensual (90-23)'!AL374</f>
        <v>39250635.340000004</v>
      </c>
      <c r="DY375" s="29">
        <f>'Importaciones mensual (90-23)'!AR374</f>
        <v>1326890</v>
      </c>
      <c r="DZ375" s="29">
        <f>'Saldo mensual (90-23)'!AR374</f>
        <v>21000000</v>
      </c>
      <c r="EA375" s="29">
        <f>'Exportaciones mensual (90-23)'!AM374</f>
        <v>23059922.57</v>
      </c>
      <c r="EB375" s="29">
        <f>'Importaciones mensual (90-23)'!AS374</f>
        <v>60138810</v>
      </c>
      <c r="EC375" s="29">
        <f>'Saldo mensual (90-23)'!AS374</f>
        <v>87000000</v>
      </c>
      <c r="ED375" s="29">
        <f>'Exportaciones mensual (90-23)'!AN374</f>
        <v>1000609.79</v>
      </c>
      <c r="EE375" s="29">
        <f>'Importaciones mensual (90-23)'!AT374</f>
        <v>137734979.99999949</v>
      </c>
      <c r="EF375" s="29">
        <f>'Saldo mensual (90-23)'!AT374</f>
        <v>353000000</v>
      </c>
    </row>
    <row r="376" spans="1:136">
      <c r="A376" s="9">
        <v>44013</v>
      </c>
      <c r="B376" s="29">
        <f>'Exportaciones mensual (90-23)'!B375</f>
        <v>554817395.39999998</v>
      </c>
      <c r="C376" s="29">
        <f>'Importaciones mensual (90-23)'!B375</f>
        <v>707935990</v>
      </c>
      <c r="D376" s="29">
        <f>'Saldo mensual (90-23)'!B375</f>
        <v>-153000000</v>
      </c>
      <c r="E376" s="29">
        <f>'Exportaciones mensual (90-23)'!C375</f>
        <v>81104908.349999994</v>
      </c>
      <c r="F376" s="29">
        <f>'Importaciones mensual (90-23)'!C375</f>
        <v>215752190</v>
      </c>
      <c r="G376" s="29">
        <f>'Saldo mensual (90-23)'!C375</f>
        <v>-135000000</v>
      </c>
      <c r="H376" s="30">
        <f>'Exportaciones mensual (90-23)'!D375</f>
        <v>88992773.189999998</v>
      </c>
      <c r="I376" s="29">
        <f>'Importaciones mensual (90-23)'!D375</f>
        <v>46694250</v>
      </c>
      <c r="J376" s="29">
        <f>'Saldo mensual (90-23)'!D375</f>
        <v>42000000</v>
      </c>
      <c r="K376" s="29">
        <f>'Exportaciones mensual (90-23)'!E375</f>
        <v>5935820.7000000002</v>
      </c>
      <c r="L376" s="29">
        <f>'Importaciones mensual (90-23)'!E375</f>
        <v>1957030</v>
      </c>
      <c r="M376" s="31">
        <f>'Saldo mensual (90-23)'!E375</f>
        <v>4000000</v>
      </c>
      <c r="N376" s="29">
        <f>'Exportaciones mensual (90-23)'!F375</f>
        <v>42155044.670000002</v>
      </c>
      <c r="O376" s="29">
        <f>'Importaciones mensual (90-23)'!F375</f>
        <v>93077730</v>
      </c>
      <c r="P376" s="29">
        <f>'Saldo mensual (90-23)'!F375</f>
        <v>-51000000</v>
      </c>
      <c r="Q376" s="29">
        <f>'Exportaciones mensual (90-23)'!G375</f>
        <v>239855565.72999999</v>
      </c>
      <c r="R376" s="29">
        <f>'Importaciones mensual (90-23)'!G375</f>
        <v>47070710</v>
      </c>
      <c r="S376" s="29">
        <f>'Saldo mensual (90-23)'!G375</f>
        <v>192000000</v>
      </c>
      <c r="T376" s="29">
        <f>'Exportaciones mensual (90-23)'!F375</f>
        <v>42155044.670000002</v>
      </c>
      <c r="U376" s="29">
        <f>'Importaciones mensual (90-23)'!H375</f>
        <v>13075340</v>
      </c>
      <c r="V376" s="29">
        <f>'Saldo mensual (90-23)'!H375</f>
        <v>38000000</v>
      </c>
      <c r="W376" s="29">
        <f>'Exportaciones mensual (90-23)'!G375</f>
        <v>239855565.72999999</v>
      </c>
      <c r="X376" s="29">
        <f>'Importaciones mensual (90-23)'!I375</f>
        <v>66081350</v>
      </c>
      <c r="Y376" s="29">
        <f>'Saldo mensual (90-23)'!J375</f>
        <v>55000000</v>
      </c>
      <c r="Z376" s="29">
        <f>'Exportaciones mensual (90-23)'!H375</f>
        <v>51219624.509999998</v>
      </c>
      <c r="AA376" s="29">
        <f>'Importaciones mensual (90-23)'!J375</f>
        <v>22476070</v>
      </c>
      <c r="AB376" s="29">
        <f>'Saldo mensual (90-23)'!J375</f>
        <v>55000000</v>
      </c>
      <c r="AC376" s="29">
        <f>'Exportaciones mensual (90-23)'!I375</f>
        <v>50327244.189999998</v>
      </c>
      <c r="AD376" s="29">
        <f>'Exportaciones mensual (90-23)'!I375</f>
        <v>50327244.189999998</v>
      </c>
      <c r="AE376" s="29">
        <f>'Saldo mensual (90-23)'!K375</f>
        <v>-6000000</v>
      </c>
      <c r="AF376" s="29">
        <f>'Exportaciones mensual (90-23)'!J375</f>
        <v>63395735.990000002</v>
      </c>
      <c r="AG376" s="29">
        <f>'Importaciones mensual (90-23)'!L375</f>
        <v>22609910</v>
      </c>
      <c r="AH376" s="29">
        <f>'Saldo mensual (90-23)'!L375</f>
        <v>67000000</v>
      </c>
      <c r="AI376" s="29">
        <f>'Exportaciones mensual (90-23)'!M375</f>
        <v>27907608.75</v>
      </c>
      <c r="AJ376" s="29">
        <f>'Importaciones mensual (90-23)'!M375</f>
        <v>380626280</v>
      </c>
      <c r="AK376" s="29">
        <f>'Saldo mensual (90-23)'!M375</f>
        <v>5000000</v>
      </c>
      <c r="AL376" s="29">
        <f>'Exportaciones mensual (90-23)'!K375</f>
        <v>16876624.149999999</v>
      </c>
      <c r="AM376" s="29">
        <f>'Importaciones mensual (90-23)'!N375</f>
        <v>126116750</v>
      </c>
      <c r="AN376" s="29">
        <f>'Saldo mensual (90-23)'!N375</f>
        <v>-13000000</v>
      </c>
      <c r="AO376" s="29">
        <f>'Exportaciones mensual (90-23)'!L375</f>
        <v>74844641.659999996</v>
      </c>
      <c r="AP376" s="29">
        <f>'Importaciones mensual (90-23)'!O375</f>
        <v>11021610</v>
      </c>
      <c r="AQ376" s="29">
        <f>'Saldo mensual (90-23)'!O375</f>
        <v>-64667971.340000011</v>
      </c>
      <c r="AR376" s="29">
        <f>'Exportaciones mensual (90-23)'!P375</f>
        <v>613276.84</v>
      </c>
      <c r="AS376" s="29">
        <f>'Importaciones mensual (90-23)'!P375</f>
        <v>16034740</v>
      </c>
      <c r="AT376" s="29">
        <f>'Saldo mensual (90-23)'!P375</f>
        <v>-10408333.16</v>
      </c>
      <c r="AU376" s="29">
        <f>'Exportaciones mensual (90-23)'!M375</f>
        <v>27907608.75</v>
      </c>
      <c r="AV376" s="29">
        <f>'Importaciones mensual (90-23)'!Q375</f>
        <v>44486870</v>
      </c>
      <c r="AW376" s="29">
        <f>'Saldo mensual (90-23)'!Q375</f>
        <v>9783434.0799999982</v>
      </c>
      <c r="AX376" s="29">
        <f>'Exportaciones mensual (90-23)'!N375</f>
        <v>368994583.02999997</v>
      </c>
      <c r="AY376" s="29">
        <f>'Importaciones mensual (90-23)'!R375</f>
        <v>69819900</v>
      </c>
      <c r="AZ376" s="29">
        <f>'Saldo mensual (90-23)'!R375</f>
        <v>32001747.129999999</v>
      </c>
      <c r="BA376" s="29">
        <f>'Exportaciones mensual (90-23)'!O375</f>
        <v>61502495.460000001</v>
      </c>
      <c r="BB376" s="29">
        <f>'Importaciones mensual (90-23)'!S375</f>
        <v>72666650</v>
      </c>
      <c r="BC376" s="29">
        <f>'Saldo mensual (90-23)'!S375</f>
        <v>-52033368.299999997</v>
      </c>
      <c r="BD376" s="29">
        <f>'Exportaciones mensual (90-23)'!P375</f>
        <v>613276.84</v>
      </c>
      <c r="BE376" s="29">
        <f>'Importaciones mensual (90-23)'!T375</f>
        <v>18570890</v>
      </c>
      <c r="BF376" s="29">
        <f>'Saldo mensual (90-23)'!T375</f>
        <v>-10041021.049999997</v>
      </c>
      <c r="BG376" s="29">
        <f>'Exportaciones mensual (90-23)'!Q375</f>
        <v>25818174.079999998</v>
      </c>
      <c r="BH376" s="29">
        <f>'Importaciones mensual (90-23)'!U375</f>
        <v>7202620</v>
      </c>
      <c r="BI376" s="29">
        <f>'Saldo mensual (90-23)'!U375</f>
        <v>181063515.56</v>
      </c>
      <c r="BJ376" s="29">
        <f>'Exportaciones mensual (90-23)'!R375</f>
        <v>77368880.269999996</v>
      </c>
      <c r="BK376" s="29">
        <f>'Importaciones mensual (90-23)'!V375</f>
        <v>2583160</v>
      </c>
      <c r="BL376" s="29">
        <f>'Saldo mensual (90-23)'!V375</f>
        <v>36630981.380000003</v>
      </c>
      <c r="BM376" s="29">
        <f>'Exportaciones mensual (90-23)'!S375</f>
        <v>17819026.129999999</v>
      </c>
      <c r="BN376" s="29">
        <f>'Importaciones mensual (90-23)'!W375</f>
        <v>85562620</v>
      </c>
      <c r="BO376" s="29">
        <f>'Saldo mensual (90-23)'!W375</f>
        <v>9086339.4399999995</v>
      </c>
      <c r="BP376" s="29">
        <f>'Exportaciones mensual (90-23)'!T375</f>
        <v>62692871.25</v>
      </c>
      <c r="BQ376" s="29">
        <f>'Importaciones mensual (90-23)'!X375</f>
        <v>21533150</v>
      </c>
      <c r="BR376" s="29">
        <f>'Saldo mensual (90-23)'!X375</f>
        <v>32120583.939999998</v>
      </c>
      <c r="BS376" s="29">
        <f>'Exportaciones mensual (90-23)'!U375</f>
        <v>199789206.44</v>
      </c>
      <c r="BT376" s="29">
        <f>'Importaciones mensual (90-23)'!Y375</f>
        <v>35202980</v>
      </c>
      <c r="BU376" s="29">
        <f>'Saldo mensual (90-23)'!Y375</f>
        <v>43786058.520000003</v>
      </c>
      <c r="BV376" s="29">
        <f>'Exportaciones mensual (90-23)'!V375</f>
        <v>43874112.43</v>
      </c>
      <c r="BW376" s="29">
        <f>'Importaciones mensual (90-23)'!Z375</f>
        <v>62046680</v>
      </c>
      <c r="BX376" s="29">
        <f>'Saldo mensual (90-23)'!Z375</f>
        <v>-5000000</v>
      </c>
      <c r="BY376" s="29">
        <f>'Exportaciones mensual (90-23)'!W375</f>
        <v>11669499.439999999</v>
      </c>
      <c r="BZ376" s="29">
        <f>'Importaciones mensual (90-23)'!AA375</f>
        <v>12367220</v>
      </c>
      <c r="CA376" s="29">
        <f>'Saldo mensual (90-23)'!AA375</f>
        <v>246000000</v>
      </c>
      <c r="CB376" s="29">
        <f>'Exportaciones mensual (90-23)'!X375</f>
        <v>117793703.95</v>
      </c>
      <c r="CC376" s="29">
        <f>'Importaciones mensual (90-23)'!AB375</f>
        <v>750521680</v>
      </c>
      <c r="CD376" s="29">
        <f>'Saldo mensual (90-23)'!AB375</f>
        <v>29000000</v>
      </c>
      <c r="CE376" s="29">
        <f>'Exportaciones mensual (90-23)'!AC375</f>
        <v>556052139.25</v>
      </c>
      <c r="CF376" s="29">
        <f>'Importaciones mensual (90-23)'!AC375</f>
        <v>25261380</v>
      </c>
      <c r="CG376" s="29">
        <f>'Saldo mensual (90-23)'!AC375</f>
        <v>-195000000</v>
      </c>
      <c r="CH376" s="29">
        <f>'Exportaciones mensual (90-23)'!Y375</f>
        <v>65998165.130000003</v>
      </c>
      <c r="CI376" s="29">
        <f>'Importaciones mensual (90-23)'!AD375</f>
        <v>12513040</v>
      </c>
      <c r="CJ376" s="29">
        <f>'Saldo mensual (90-23)'!AD375</f>
        <v>51000000</v>
      </c>
      <c r="CK376" s="29">
        <f>'Exportaciones mensual (90-23)'!Z375</f>
        <v>30458562.07</v>
      </c>
      <c r="CL376" s="29">
        <f>'Importaciones mensual (90-23)'!AE375</f>
        <v>48757350</v>
      </c>
      <c r="CM376" s="29">
        <f>'Saldo mensual (90-23)'!AE375</f>
        <v>86000000</v>
      </c>
      <c r="CN376" s="29">
        <f>'Exportaciones mensual (90-23)'!AA375</f>
        <v>307710199.41000003</v>
      </c>
      <c r="CO376" s="29">
        <f>'Importaciones mensual (90-23)'!AF375</f>
        <v>31385450</v>
      </c>
      <c r="CP376" s="29">
        <f>'Saldo mensual (90-23)'!AF375</f>
        <v>-33000000</v>
      </c>
      <c r="CQ376" s="29">
        <f>'Exportaciones mensual (90-23)'!AB375</f>
        <v>41427758.799999997</v>
      </c>
      <c r="CR376" s="29">
        <f>'Importaciones mensual (90-23)'!AG375</f>
        <v>30426230</v>
      </c>
      <c r="CS376" s="29">
        <f>'Saldo mensual (90-23)'!AG375</f>
        <v>-15000000</v>
      </c>
      <c r="CT376" s="29">
        <f>'Exportaciones mensual (90-23)'!AC375</f>
        <v>556052139.25</v>
      </c>
      <c r="CU376" s="29">
        <f>'Importaciones mensual (90-23)'!AH375</f>
        <v>69900690</v>
      </c>
      <c r="CV376" s="29">
        <f>'Saldo mensual (90-23)'!AH375</f>
        <v>-21000000</v>
      </c>
      <c r="CW376" s="29">
        <f>'Exportaciones mensual (90-23)'!AC375</f>
        <v>556052139.25</v>
      </c>
      <c r="CX376" s="29">
        <f>'Importaciones mensual (90-23)'!AI375</f>
        <v>37862600</v>
      </c>
      <c r="CY376" s="29">
        <f>'Saldo mensual (90-23)'!AI375</f>
        <v>196000000</v>
      </c>
      <c r="CZ376" s="29">
        <f>'Exportaciones mensual (90-23)'!AE375</f>
        <v>98652751.730000004</v>
      </c>
      <c r="DA376" s="29">
        <f>'Importaciones mensual (90-23)'!AJ375</f>
        <v>11000920</v>
      </c>
      <c r="DB376" s="29">
        <f>'Saldo mensual (90-23)'!AJ375</f>
        <v>53000000</v>
      </c>
      <c r="DC376" s="29">
        <f>'Exportaciones mensual (90-23)'!AF375</f>
        <v>15317634.210000001</v>
      </c>
      <c r="DD376" s="29">
        <f>'Importaciones mensual (90-23)'!AK375</f>
        <v>18760190</v>
      </c>
      <c r="DE376" s="29">
        <f>'Saldo mensual (90-23)'!AK375</f>
        <v>15000000</v>
      </c>
      <c r="DF376" s="29">
        <f>'Exportaciones mensual (90-23)'!AG375</f>
        <v>15999067.07</v>
      </c>
      <c r="DG376" s="29">
        <f>'Importaciones mensual (90-23)'!AL375</f>
        <v>2059450</v>
      </c>
      <c r="DH376" s="29">
        <f>'Saldo mensual (90-23)'!AL375</f>
        <v>38000000</v>
      </c>
      <c r="DI376" s="29">
        <f>'Exportaciones mensual (90-23)'!AH375</f>
        <v>9094562.2799999993</v>
      </c>
      <c r="DJ376" s="29">
        <f>'Importaciones mensual (90-23)'!AM375</f>
        <v>0</v>
      </c>
      <c r="DK376" s="29">
        <f>'Saldo mensual (90-23)'!AM375</f>
        <v>2000000</v>
      </c>
      <c r="DL376" s="29">
        <f>'Exportaciones mensual (90-23)'!AI375</f>
        <v>265736307.27000001</v>
      </c>
      <c r="DM376" s="29">
        <f>'Importaciones mensual (90-23)'!AN375</f>
        <v>21117920</v>
      </c>
      <c r="DN376" s="29">
        <f>'Saldo mensual (90-23)'!AN375</f>
        <v>1000000</v>
      </c>
      <c r="DO376" s="29">
        <f>'Exportaciones mensual (90-23)'!AJ375</f>
        <v>91031256.359999999</v>
      </c>
      <c r="DP376" s="29">
        <f>'Importaciones mensual (90-23)'!AO375</f>
        <v>842110</v>
      </c>
      <c r="DQ376" s="29">
        <f>'Saldo mensual (90-23)'!AO375</f>
        <v>96000000</v>
      </c>
      <c r="DR376" s="29">
        <f>'Exportaciones mensual (90-23)'!AP375</f>
        <v>110119688.91</v>
      </c>
      <c r="DS376" s="29">
        <f>'Importaciones mensual (90-23)'!AP375</f>
        <v>21319740</v>
      </c>
      <c r="DT376" s="29">
        <f>'Saldo mensual (90-23)'!AP375</f>
        <v>109000000</v>
      </c>
      <c r="DU376" s="29">
        <f>'Exportaciones mensual (90-23)'!AK375</f>
        <v>25519545.57</v>
      </c>
      <c r="DV376" s="29">
        <f>'Importaciones mensual (90-23)'!AQ375</f>
        <v>6208090</v>
      </c>
      <c r="DW376" s="29">
        <f>'Saldo mensual (90-23)'!AQ375</f>
        <v>9000000</v>
      </c>
      <c r="DX376" s="29">
        <f>'Exportaciones mensual (90-23)'!AL375</f>
        <v>56311933.310000002</v>
      </c>
      <c r="DY376" s="29">
        <f>'Importaciones mensual (90-23)'!AR375</f>
        <v>12373780</v>
      </c>
      <c r="DZ376" s="29">
        <f>'Saldo mensual (90-23)'!AR375</f>
        <v>19000000</v>
      </c>
      <c r="EA376" s="29">
        <f>'Exportaciones mensual (90-23)'!AM375</f>
        <v>4292349.95</v>
      </c>
      <c r="EB376" s="29">
        <f>'Importaciones mensual (90-23)'!AS375</f>
        <v>61861640</v>
      </c>
      <c r="EC376" s="29">
        <f>'Saldo mensual (90-23)'!AS375</f>
        <v>115000000</v>
      </c>
      <c r="ED376" s="29">
        <f>'Exportaciones mensual (90-23)'!AN375</f>
        <v>1468981.65</v>
      </c>
      <c r="EE376" s="29">
        <f>'Importaciones mensual (90-23)'!AT375</f>
        <v>152750729.99999976</v>
      </c>
      <c r="EF376" s="29">
        <f>'Saldo mensual (90-23)'!AT375</f>
        <v>463000000</v>
      </c>
    </row>
    <row r="377" spans="1:136">
      <c r="A377" s="9">
        <v>44044</v>
      </c>
      <c r="B377" s="29">
        <f>'Exportaciones mensual (90-23)'!B376</f>
        <v>638002842.76999998</v>
      </c>
      <c r="C377" s="29">
        <f>'Importaciones mensual (90-23)'!B376</f>
        <v>783050430</v>
      </c>
      <c r="D377" s="29">
        <f>'Saldo mensual (90-23)'!B376</f>
        <v>-146000000</v>
      </c>
      <c r="E377" s="29">
        <f>'Exportaciones mensual (90-23)'!C376</f>
        <v>74887758.780000001</v>
      </c>
      <c r="F377" s="29">
        <f>'Importaciones mensual (90-23)'!C376</f>
        <v>186194010</v>
      </c>
      <c r="G377" s="29">
        <f>'Saldo mensual (90-23)'!C376</f>
        <v>-112000000</v>
      </c>
      <c r="H377" s="30">
        <f>'Exportaciones mensual (90-23)'!D376</f>
        <v>95988114.379999995</v>
      </c>
      <c r="I377" s="29">
        <f>'Importaciones mensual (90-23)'!D376</f>
        <v>31525770</v>
      </c>
      <c r="J377" s="29">
        <f>'Saldo mensual (90-23)'!D376</f>
        <v>64000000</v>
      </c>
      <c r="K377" s="29">
        <f>'Exportaciones mensual (90-23)'!E376</f>
        <v>16948837.609999999</v>
      </c>
      <c r="L377" s="29">
        <f>'Importaciones mensual (90-23)'!E376</f>
        <v>0</v>
      </c>
      <c r="M377" s="31">
        <f>'Saldo mensual (90-23)'!E376</f>
        <v>17000000</v>
      </c>
      <c r="N377" s="29">
        <f>'Exportaciones mensual (90-23)'!F376</f>
        <v>41500910.619999997</v>
      </c>
      <c r="O377" s="29">
        <f>'Importaciones mensual (90-23)'!F376</f>
        <v>97301840</v>
      </c>
      <c r="P377" s="29">
        <f>'Saldo mensual (90-23)'!F376</f>
        <v>-56000000</v>
      </c>
      <c r="Q377" s="29">
        <f>'Exportaciones mensual (90-23)'!G376</f>
        <v>276427744.61000001</v>
      </c>
      <c r="R377" s="29">
        <f>'Importaciones mensual (90-23)'!G376</f>
        <v>56171600</v>
      </c>
      <c r="S377" s="29">
        <f>'Saldo mensual (90-23)'!G376</f>
        <v>219000000</v>
      </c>
      <c r="T377" s="29">
        <f>'Exportaciones mensual (90-23)'!F376</f>
        <v>41500910.619999997</v>
      </c>
      <c r="U377" s="29">
        <f>'Importaciones mensual (90-23)'!H376</f>
        <v>18214100</v>
      </c>
      <c r="V377" s="29">
        <f>'Saldo mensual (90-23)'!H376</f>
        <v>38000000</v>
      </c>
      <c r="W377" s="29">
        <f>'Exportaciones mensual (90-23)'!G376</f>
        <v>276427744.61000001</v>
      </c>
      <c r="X377" s="29">
        <f>'Importaciones mensual (90-23)'!I376</f>
        <v>93353090</v>
      </c>
      <c r="Y377" s="29">
        <f>'Saldo mensual (90-23)'!J376</f>
        <v>151000000</v>
      </c>
      <c r="Z377" s="29">
        <f>'Exportaciones mensual (90-23)'!H376</f>
        <v>55812991.380000003</v>
      </c>
      <c r="AA377" s="29">
        <f>'Importaciones mensual (90-23)'!J376</f>
        <v>20223920</v>
      </c>
      <c r="AB377" s="29">
        <f>'Saldo mensual (90-23)'!J376</f>
        <v>151000000</v>
      </c>
      <c r="AC377" s="29">
        <f>'Exportaciones mensual (90-23)'!I376</f>
        <v>62323933.049999997</v>
      </c>
      <c r="AD377" s="29">
        <f>'Exportaciones mensual (90-23)'!I376</f>
        <v>62323933.049999997</v>
      </c>
      <c r="AE377" s="29">
        <f>'Saldo mensual (90-23)'!K376</f>
        <v>-5000000</v>
      </c>
      <c r="AF377" s="29">
        <f>'Exportaciones mensual (90-23)'!J376</f>
        <v>160921092.88999999</v>
      </c>
      <c r="AG377" s="29">
        <f>'Importaciones mensual (90-23)'!L376</f>
        <v>26286230</v>
      </c>
      <c r="AH377" s="29">
        <f>'Saldo mensual (90-23)'!L376</f>
        <v>55000000</v>
      </c>
      <c r="AI377" s="29">
        <f>'Exportaciones mensual (90-23)'!M376</f>
        <v>59929751.670000002</v>
      </c>
      <c r="AJ377" s="29">
        <f>'Importaciones mensual (90-23)'!M376</f>
        <v>345775210</v>
      </c>
      <c r="AK377" s="29">
        <f>'Saldo mensual (90-23)'!M376</f>
        <v>34000000</v>
      </c>
      <c r="AL377" s="29">
        <f>'Exportaciones mensual (90-23)'!K376</f>
        <v>14792485.970000001</v>
      </c>
      <c r="AM377" s="29">
        <f>'Importaciones mensual (90-23)'!N376</f>
        <v>133061140</v>
      </c>
      <c r="AN377" s="29">
        <f>'Saldo mensual (90-23)'!N376</f>
        <v>-15000000</v>
      </c>
      <c r="AO377" s="29">
        <f>'Exportaciones mensual (90-23)'!L376</f>
        <v>70622153.379999995</v>
      </c>
      <c r="AP377" s="29">
        <f>'Importaciones mensual (90-23)'!O376</f>
        <v>10227370</v>
      </c>
      <c r="AQ377" s="29">
        <f>'Saldo mensual (90-23)'!O376</f>
        <v>-52642612.840000004</v>
      </c>
      <c r="AR377" s="29">
        <f>'Exportaciones mensual (90-23)'!P376</f>
        <v>344261.13</v>
      </c>
      <c r="AS377" s="29">
        <f>'Importaciones mensual (90-23)'!P376</f>
        <v>19263800</v>
      </c>
      <c r="AT377" s="29">
        <f>'Saldo mensual (90-23)'!P376</f>
        <v>-9883108.8699999992</v>
      </c>
      <c r="AU377" s="29">
        <f>'Exportaciones mensual (90-23)'!M376</f>
        <v>59929751.670000002</v>
      </c>
      <c r="AV377" s="29">
        <f>'Importaciones mensual (90-23)'!Q376</f>
        <v>47099260</v>
      </c>
      <c r="AW377" s="29">
        <f>'Saldo mensual (90-23)'!Q376</f>
        <v>420594.01999999955</v>
      </c>
      <c r="AX377" s="29">
        <f>'Exportaciones mensual (90-23)'!N376</f>
        <v>332421476.81999999</v>
      </c>
      <c r="AY377" s="29">
        <f>'Importaciones mensual (90-23)'!R376</f>
        <v>63287000</v>
      </c>
      <c r="AZ377" s="29">
        <f>'Saldo mensual (90-23)'!R376</f>
        <v>72196271.329999998</v>
      </c>
      <c r="BA377" s="29">
        <f>'Exportaciones mensual (90-23)'!O376</f>
        <v>80450205.890000001</v>
      </c>
      <c r="BB377" s="29">
        <f>'Importaciones mensual (90-23)'!S376</f>
        <v>71967460</v>
      </c>
      <c r="BC377" s="29">
        <f>'Saldo mensual (90-23)'!S376</f>
        <v>-36698602.890000001</v>
      </c>
      <c r="BD377" s="29">
        <f>'Exportaciones mensual (90-23)'!P376</f>
        <v>344261.13</v>
      </c>
      <c r="BE377" s="29">
        <f>'Importaciones mensual (90-23)'!T376</f>
        <v>13641820</v>
      </c>
      <c r="BF377" s="29">
        <f>'Saldo mensual (90-23)'!T376</f>
        <v>10110007.439999998</v>
      </c>
      <c r="BG377" s="29">
        <f>'Exportaciones mensual (90-23)'!Q376</f>
        <v>19725798</v>
      </c>
      <c r="BH377" s="29">
        <f>'Importaciones mensual (90-23)'!U376</f>
        <v>7204880</v>
      </c>
      <c r="BI377" s="29">
        <f>'Saldo mensual (90-23)'!U376</f>
        <v>129009184.25</v>
      </c>
      <c r="BJ377" s="29">
        <f>'Exportaciones mensual (90-23)'!R376</f>
        <v>120102310.97</v>
      </c>
      <c r="BK377" s="29">
        <f>'Importaciones mensual (90-23)'!V376</f>
        <v>4683340</v>
      </c>
      <c r="BL377" s="29">
        <f>'Saldo mensual (90-23)'!V376</f>
        <v>22253555.300000001</v>
      </c>
      <c r="BM377" s="29">
        <f>'Exportaciones mensual (90-23)'!S376</f>
        <v>26736153.940000001</v>
      </c>
      <c r="BN377" s="29">
        <f>'Importaciones mensual (90-23)'!W376</f>
        <v>78143030</v>
      </c>
      <c r="BO377" s="29">
        <f>'Saldo mensual (90-23)'!W376</f>
        <v>5515244.5</v>
      </c>
      <c r="BP377" s="29">
        <f>'Exportaciones mensual (90-23)'!T376</f>
        <v>82251316.140000001</v>
      </c>
      <c r="BQ377" s="29">
        <f>'Importaciones mensual (90-23)'!X376</f>
        <v>36205780</v>
      </c>
      <c r="BR377" s="29">
        <f>'Saldo mensual (90-23)'!X376</f>
        <v>23238308.659999996</v>
      </c>
      <c r="BS377" s="29">
        <f>'Exportaciones mensual (90-23)'!U376</f>
        <v>142820752.77000001</v>
      </c>
      <c r="BT377" s="29">
        <f>'Importaciones mensual (90-23)'!Y376</f>
        <v>41964880</v>
      </c>
      <c r="BU377" s="29">
        <f>'Saldo mensual (90-23)'!Y376</f>
        <v>773506.84000000358</v>
      </c>
      <c r="BV377" s="29">
        <f>'Exportaciones mensual (90-23)'!V376</f>
        <v>29458435.300000001</v>
      </c>
      <c r="BW377" s="29">
        <f>'Importaciones mensual (90-23)'!Z376</f>
        <v>48720200</v>
      </c>
      <c r="BX377" s="29">
        <f>'Saldo mensual (90-23)'!Z376</f>
        <v>46000000</v>
      </c>
      <c r="BY377" s="29">
        <f>'Exportaciones mensual (90-23)'!W376</f>
        <v>11012980.890000001</v>
      </c>
      <c r="BZ377" s="29">
        <f>'Importaciones mensual (90-23)'!AA376</f>
        <v>18030130</v>
      </c>
      <c r="CA377" s="29">
        <f>'Saldo mensual (90-23)'!AA376</f>
        <v>146000000</v>
      </c>
      <c r="CB377" s="29">
        <f>'Exportaciones mensual (90-23)'!X376</f>
        <v>101381338.66</v>
      </c>
      <c r="CC377" s="29">
        <f>'Importaciones mensual (90-23)'!AB376</f>
        <v>737735890</v>
      </c>
      <c r="CD377" s="29">
        <f>'Saldo mensual (90-23)'!AB376</f>
        <v>40000000</v>
      </c>
      <c r="CE377" s="29">
        <f>'Exportaciones mensual (90-23)'!AC376</f>
        <v>595896475.04999995</v>
      </c>
      <c r="CF377" s="29">
        <f>'Importaciones mensual (90-23)'!AC376</f>
        <v>21606370</v>
      </c>
      <c r="CG377" s="29">
        <f>'Saldo mensual (90-23)'!AC376</f>
        <v>-142000000</v>
      </c>
      <c r="CH377" s="29">
        <f>'Exportaciones mensual (90-23)'!Y376</f>
        <v>37036217.579999998</v>
      </c>
      <c r="CI377" s="29">
        <f>'Importaciones mensual (90-23)'!AD376</f>
        <v>15670010</v>
      </c>
      <c r="CJ377" s="29">
        <f>'Saldo mensual (90-23)'!AD376</f>
        <v>120000000</v>
      </c>
      <c r="CK377" s="29">
        <f>'Exportaciones mensual (90-23)'!Z376</f>
        <v>87704967.469999999</v>
      </c>
      <c r="CL377" s="29">
        <f>'Importaciones mensual (90-23)'!AE376</f>
        <v>52047980</v>
      </c>
      <c r="CM377" s="29">
        <f>'Saldo mensual (90-23)'!AE376</f>
        <v>42000000</v>
      </c>
      <c r="CN377" s="29">
        <f>'Exportaciones mensual (90-23)'!AA376</f>
        <v>194347691.55000001</v>
      </c>
      <c r="CO377" s="29">
        <f>'Importaciones mensual (90-23)'!AF376</f>
        <v>32400970</v>
      </c>
      <c r="CP377" s="29">
        <f>'Saldo mensual (90-23)'!AF376</f>
        <v>-18000000</v>
      </c>
      <c r="CQ377" s="29">
        <f>'Exportaciones mensual (90-23)'!AB376</f>
        <v>57952922.909999996</v>
      </c>
      <c r="CR377" s="29">
        <f>'Importaciones mensual (90-23)'!AG376</f>
        <v>26994020</v>
      </c>
      <c r="CS377" s="29">
        <f>'Saldo mensual (90-23)'!AG376</f>
        <v>14000000</v>
      </c>
      <c r="CT377" s="29">
        <f>'Exportaciones mensual (90-23)'!AC376</f>
        <v>595896475.04999995</v>
      </c>
      <c r="CU377" s="29">
        <f>'Importaciones mensual (90-23)'!AH376</f>
        <v>76873840</v>
      </c>
      <c r="CV377" s="29">
        <f>'Saldo mensual (90-23)'!AH376</f>
        <v>-11000000</v>
      </c>
      <c r="CW377" s="29">
        <f>'Exportaciones mensual (90-23)'!AC376</f>
        <v>595896475.04999995</v>
      </c>
      <c r="CX377" s="29">
        <f>'Importaciones mensual (90-23)'!AI376</f>
        <v>51405840</v>
      </c>
      <c r="CY377" s="29">
        <f>'Saldo mensual (90-23)'!AI376</f>
        <v>237000000</v>
      </c>
      <c r="CZ377" s="29">
        <f>'Exportaciones mensual (90-23)'!AE376</f>
        <v>57883364.740000002</v>
      </c>
      <c r="DA377" s="29">
        <f>'Importaciones mensual (90-23)'!AJ376</f>
        <v>11320700</v>
      </c>
      <c r="DB377" s="29">
        <f>'Saldo mensual (90-23)'!AJ376</f>
        <v>43000000</v>
      </c>
      <c r="DC377" s="29">
        <f>'Exportaciones mensual (90-23)'!AF376</f>
        <v>33755893.439999998</v>
      </c>
      <c r="DD377" s="29">
        <f>'Importaciones mensual (90-23)'!AK376</f>
        <v>2912430</v>
      </c>
      <c r="DE377" s="29">
        <f>'Saldo mensual (90-23)'!AK376</f>
        <v>17000000</v>
      </c>
      <c r="DF377" s="29">
        <f>'Exportaciones mensual (90-23)'!AG376</f>
        <v>46506174.009999998</v>
      </c>
      <c r="DG377" s="29">
        <f>'Importaciones mensual (90-23)'!AL376</f>
        <v>1906030</v>
      </c>
      <c r="DH377" s="29">
        <f>'Saldo mensual (90-23)'!AL376</f>
        <v>30000000</v>
      </c>
      <c r="DI377" s="29">
        <f>'Exportaciones mensual (90-23)'!AH376</f>
        <v>16487872.42</v>
      </c>
      <c r="DJ377" s="29">
        <f>'Importaciones mensual (90-23)'!AM376</f>
        <v>0</v>
      </c>
      <c r="DK377" s="29">
        <f>'Saldo mensual (90-23)'!AM376</f>
        <v>14000000</v>
      </c>
      <c r="DL377" s="29">
        <f>'Exportaciones mensual (90-23)'!AI376</f>
        <v>313089362.85000002</v>
      </c>
      <c r="DM377" s="29">
        <f>'Importaciones mensual (90-23)'!AN376</f>
        <v>8432580</v>
      </c>
      <c r="DN377" s="29">
        <f>'Saldo mensual (90-23)'!AN376</f>
        <v>4000000</v>
      </c>
      <c r="DO377" s="29">
        <f>'Exportaciones mensual (90-23)'!AJ376</f>
        <v>94667853.659999996</v>
      </c>
      <c r="DP377" s="29">
        <f>'Importaciones mensual (90-23)'!AO376</f>
        <v>34270320</v>
      </c>
      <c r="DQ377" s="29">
        <f>'Saldo mensual (90-23)'!AO376</f>
        <v>61000000</v>
      </c>
      <c r="DR377" s="29">
        <f>'Exportaciones mensual (90-23)'!AP376</f>
        <v>53658580.210000001</v>
      </c>
      <c r="DS377" s="29">
        <f>'Importaciones mensual (90-23)'!AP376</f>
        <v>30376870</v>
      </c>
      <c r="DT377" s="29">
        <f>'Saldo mensual (90-23)'!AP376</f>
        <v>19000000</v>
      </c>
      <c r="DU377" s="29">
        <f>'Exportaciones mensual (90-23)'!AK376</f>
        <v>28798088.59</v>
      </c>
      <c r="DV377" s="29">
        <f>'Importaciones mensual (90-23)'!AQ376</f>
        <v>6353420</v>
      </c>
      <c r="DW377" s="29">
        <f>'Saldo mensual (90-23)'!AQ376</f>
        <v>-9000000</v>
      </c>
      <c r="DX377" s="29">
        <f>'Exportaciones mensual (90-23)'!AL376</f>
        <v>33104626.969999999</v>
      </c>
      <c r="DY377" s="29">
        <f>'Importaciones mensual (90-23)'!AR376</f>
        <v>1535810</v>
      </c>
      <c r="DZ377" s="29">
        <f>'Saldo mensual (90-23)'!AR376</f>
        <v>22000000</v>
      </c>
      <c r="EA377" s="29">
        <f>'Exportaciones mensual (90-23)'!AM376</f>
        <v>15532698.550000001</v>
      </c>
      <c r="EB377" s="29">
        <f>'Importaciones mensual (90-23)'!AS376</f>
        <v>80968990</v>
      </c>
      <c r="EC377" s="29">
        <f>'Saldo mensual (90-23)'!AS376</f>
        <v>111000000</v>
      </c>
      <c r="ED377" s="29">
        <f>'Exportaciones mensual (90-23)'!AN376</f>
        <v>3774428.66</v>
      </c>
      <c r="EE377" s="29">
        <f>'Importaciones mensual (90-23)'!AT376</f>
        <v>156004429.99999997</v>
      </c>
      <c r="EF377" s="29">
        <f>'Saldo mensual (90-23)'!AT376</f>
        <v>267000000</v>
      </c>
    </row>
    <row r="378" spans="1:136">
      <c r="A378" s="9">
        <v>44075</v>
      </c>
      <c r="B378" s="29">
        <f>'Exportaciones mensual (90-23)'!B377</f>
        <v>770307756.83000004</v>
      </c>
      <c r="C378" s="29">
        <f>'Importaciones mensual (90-23)'!B377</f>
        <v>905379640</v>
      </c>
      <c r="D378" s="29">
        <f>'Saldo mensual (90-23)'!B377</f>
        <v>-135000000</v>
      </c>
      <c r="E378" s="29">
        <f>'Exportaciones mensual (90-23)'!C377</f>
        <v>76889620.409999996</v>
      </c>
      <c r="F378" s="29">
        <f>'Importaciones mensual (90-23)'!C377</f>
        <v>247591490</v>
      </c>
      <c r="G378" s="29">
        <f>'Saldo mensual (90-23)'!C377</f>
        <v>-171000000</v>
      </c>
      <c r="H378" s="30">
        <f>'Exportaciones mensual (90-23)'!D377</f>
        <v>111438628.67</v>
      </c>
      <c r="I378" s="29">
        <f>'Importaciones mensual (90-23)'!D377</f>
        <v>32602559.999999996</v>
      </c>
      <c r="J378" s="29">
        <f>'Saldo mensual (90-23)'!D377</f>
        <v>78000000</v>
      </c>
      <c r="K378" s="29">
        <f>'Exportaciones mensual (90-23)'!E377</f>
        <v>6241176.5899999999</v>
      </c>
      <c r="L378" s="29">
        <f>'Importaciones mensual (90-23)'!E377</f>
        <v>79830</v>
      </c>
      <c r="M378" s="31">
        <f>'Saldo mensual (90-23)'!E377</f>
        <v>6000000</v>
      </c>
      <c r="N378" s="29">
        <f>'Exportaciones mensual (90-23)'!F377</f>
        <v>51361435.100000001</v>
      </c>
      <c r="O378" s="29">
        <f>'Importaciones mensual (90-23)'!F377</f>
        <v>82895280</v>
      </c>
      <c r="P378" s="29">
        <f>'Saldo mensual (90-23)'!F377</f>
        <v>-32000000</v>
      </c>
      <c r="Q378" s="29">
        <f>'Exportaciones mensual (90-23)'!G377</f>
        <v>263978908.22999999</v>
      </c>
      <c r="R378" s="29">
        <f>'Importaciones mensual (90-23)'!G377</f>
        <v>54829150</v>
      </c>
      <c r="S378" s="29">
        <f>'Saldo mensual (90-23)'!G377</f>
        <v>208000000</v>
      </c>
      <c r="T378" s="29">
        <f>'Exportaciones mensual (90-23)'!F377</f>
        <v>51361435.100000001</v>
      </c>
      <c r="U378" s="29">
        <f>'Importaciones mensual (90-23)'!H377</f>
        <v>25120720</v>
      </c>
      <c r="V378" s="29">
        <f>'Saldo mensual (90-23)'!H377</f>
        <v>27000000</v>
      </c>
      <c r="W378" s="29">
        <f>'Exportaciones mensual (90-23)'!G377</f>
        <v>263978908.22999999</v>
      </c>
      <c r="X378" s="29">
        <f>'Importaciones mensual (90-23)'!I377</f>
        <v>81544080</v>
      </c>
      <c r="Y378" s="29">
        <f>'Saldo mensual (90-23)'!J377</f>
        <v>117000000</v>
      </c>
      <c r="Z378" s="29">
        <f>'Exportaciones mensual (90-23)'!H377</f>
        <v>52183921.280000001</v>
      </c>
      <c r="AA378" s="29">
        <f>'Importaciones mensual (90-23)'!J377</f>
        <v>27761950</v>
      </c>
      <c r="AB378" s="29">
        <f>'Saldo mensual (90-23)'!J377</f>
        <v>117000000</v>
      </c>
      <c r="AC378" s="29">
        <f>'Exportaciones mensual (90-23)'!I377</f>
        <v>36046870.710000001</v>
      </c>
      <c r="AD378" s="29">
        <f>'Exportaciones mensual (90-23)'!I377</f>
        <v>36046870.710000001</v>
      </c>
      <c r="AE378" s="29">
        <f>'Saldo mensual (90-23)'!K377</f>
        <v>-5000000</v>
      </c>
      <c r="AF378" s="29">
        <f>'Exportaciones mensual (90-23)'!J377</f>
        <v>132063540.45999999</v>
      </c>
      <c r="AG378" s="29">
        <f>'Importaciones mensual (90-23)'!L377</f>
        <v>19790110</v>
      </c>
      <c r="AH378" s="29">
        <f>'Saldo mensual (90-23)'!L377</f>
        <v>105000000</v>
      </c>
      <c r="AI378" s="29">
        <f>'Exportaciones mensual (90-23)'!M377</f>
        <v>55229729.25</v>
      </c>
      <c r="AJ378" s="29">
        <f>'Importaciones mensual (90-23)'!M377</f>
        <v>341121520</v>
      </c>
      <c r="AK378" s="29">
        <f>'Saldo mensual (90-23)'!M377</f>
        <v>35000000</v>
      </c>
      <c r="AL378" s="29">
        <f>'Exportaciones mensual (90-23)'!K377</f>
        <v>22379848.699999999</v>
      </c>
      <c r="AM378" s="29">
        <f>'Importaciones mensual (90-23)'!N377</f>
        <v>177837300</v>
      </c>
      <c r="AN378" s="29">
        <f>'Saldo mensual (90-23)'!N377</f>
        <v>-83000000</v>
      </c>
      <c r="AO378" s="29">
        <f>'Exportaciones mensual (90-23)'!L377</f>
        <v>119948865.55</v>
      </c>
      <c r="AP378" s="29">
        <f>'Importaciones mensual (90-23)'!O377</f>
        <v>13679270</v>
      </c>
      <c r="AQ378" s="29">
        <f>'Saldo mensual (90-23)'!O377</f>
        <v>-128774018.45</v>
      </c>
      <c r="AR378" s="29">
        <f>'Exportaciones mensual (90-23)'!P377</f>
        <v>477423.48</v>
      </c>
      <c r="AS378" s="29">
        <f>'Importaciones mensual (90-23)'!P377</f>
        <v>24685840</v>
      </c>
      <c r="AT378" s="29">
        <f>'Saldo mensual (90-23)'!P377</f>
        <v>-13201846.52</v>
      </c>
      <c r="AU378" s="29">
        <f>'Exportaciones mensual (90-23)'!M377</f>
        <v>55229729.25</v>
      </c>
      <c r="AV378" s="29">
        <f>'Importaciones mensual (90-23)'!Q377</f>
        <v>55286560</v>
      </c>
      <c r="AW378" s="29">
        <f>'Saldo mensual (90-23)'!Q377</f>
        <v>4296522.3900000006</v>
      </c>
      <c r="AX378" s="29">
        <f>'Exportaciones mensual (90-23)'!N377</f>
        <v>258238773.75</v>
      </c>
      <c r="AY378" s="29">
        <f>'Importaciones mensual (90-23)'!R377</f>
        <v>74176840</v>
      </c>
      <c r="AZ378" s="29">
        <f>'Saldo mensual (90-23)'!R377</f>
        <v>67822539.810000002</v>
      </c>
      <c r="BA378" s="29">
        <f>'Exportaciones mensual (90-23)'!O377</f>
        <v>49112396.450000003</v>
      </c>
      <c r="BB378" s="29">
        <f>'Importaciones mensual (90-23)'!S377</f>
        <v>84529810</v>
      </c>
      <c r="BC378" s="29">
        <f>'Saldo mensual (90-23)'!S377</f>
        <v>-34685443.100000001</v>
      </c>
      <c r="BD378" s="29">
        <f>'Exportaciones mensual (90-23)'!P377</f>
        <v>477423.48</v>
      </c>
      <c r="BE378" s="29">
        <f>'Importaciones mensual (90-23)'!T377</f>
        <v>49401310</v>
      </c>
      <c r="BF378" s="29">
        <f>'Saldo mensual (90-23)'!T377</f>
        <v>-6979137</v>
      </c>
      <c r="BG378" s="29">
        <f>'Exportaciones mensual (90-23)'!Q377</f>
        <v>28982362.390000001</v>
      </c>
      <c r="BH378" s="29">
        <f>'Importaciones mensual (90-23)'!U377</f>
        <v>10312200</v>
      </c>
      <c r="BI378" s="29">
        <f>'Saldo mensual (90-23)'!U377</f>
        <v>170047442.25</v>
      </c>
      <c r="BJ378" s="29">
        <f>'Exportaciones mensual (90-23)'!R377</f>
        <v>123261783.81</v>
      </c>
      <c r="BK378" s="29">
        <f>'Importaciones mensual (90-23)'!V377</f>
        <v>8784980</v>
      </c>
      <c r="BL378" s="29">
        <f>'Saldo mensual (90-23)'!V377</f>
        <v>69895536.200000003</v>
      </c>
      <c r="BM378" s="29">
        <f>'Exportaciones mensual (90-23)'!S377</f>
        <v>39725194.18</v>
      </c>
      <c r="BN378" s="29">
        <f>'Importaciones mensual (90-23)'!W377</f>
        <v>105737810</v>
      </c>
      <c r="BO378" s="29">
        <f>'Saldo mensual (90-23)'!W377</f>
        <v>3148924.42</v>
      </c>
      <c r="BP378" s="29">
        <f>'Exportaciones mensual (90-23)'!T377</f>
        <v>77550673</v>
      </c>
      <c r="BQ378" s="29">
        <f>'Importaciones mensual (90-23)'!X377</f>
        <v>50286340</v>
      </c>
      <c r="BR378" s="29">
        <f>'Saldo mensual (90-23)'!X377</f>
        <v>25022120.900000006</v>
      </c>
      <c r="BS378" s="29">
        <f>'Exportaciones mensual (90-23)'!U377</f>
        <v>219484315.44999999</v>
      </c>
      <c r="BT378" s="29">
        <f>'Importaciones mensual (90-23)'!Y377</f>
        <v>39421440</v>
      </c>
      <c r="BU378" s="29">
        <f>'Saldo mensual (90-23)'!Y377</f>
        <v>-838667.45000000298</v>
      </c>
      <c r="BV378" s="29">
        <f>'Exportaciones mensual (90-23)'!V377</f>
        <v>80207736.200000003</v>
      </c>
      <c r="BW378" s="29">
        <f>'Importaciones mensual (90-23)'!Z377</f>
        <v>100452870</v>
      </c>
      <c r="BX378" s="29">
        <f>'Saldo mensual (90-23)'!Z377</f>
        <v>38000000</v>
      </c>
      <c r="BY378" s="29">
        <f>'Exportaciones mensual (90-23)'!W377</f>
        <v>12104713.25</v>
      </c>
      <c r="BZ378" s="29">
        <f>'Importaciones mensual (90-23)'!AA377</f>
        <v>18851270</v>
      </c>
      <c r="CA378" s="29">
        <f>'Saldo mensual (90-23)'!AA377</f>
        <v>85000000</v>
      </c>
      <c r="CB378" s="29">
        <f>'Exportaciones mensual (90-23)'!X377</f>
        <v>130759930.90000001</v>
      </c>
      <c r="CC378" s="29">
        <f>'Importaciones mensual (90-23)'!AB377</f>
        <v>890024060</v>
      </c>
      <c r="CD378" s="29">
        <f>'Saldo mensual (90-23)'!AB377</f>
        <v>27000000</v>
      </c>
      <c r="CE378" s="29">
        <f>'Exportaciones mensual (90-23)'!AC377</f>
        <v>319397973.64999998</v>
      </c>
      <c r="CF378" s="29">
        <f>'Importaciones mensual (90-23)'!AC377</f>
        <v>28648390</v>
      </c>
      <c r="CG378" s="29">
        <f>'Saldo mensual (90-23)'!AC377</f>
        <v>-581000000</v>
      </c>
      <c r="CH378" s="29">
        <f>'Exportaciones mensual (90-23)'!Y377</f>
        <v>49507072.549999997</v>
      </c>
      <c r="CI378" s="29">
        <f>'Importaciones mensual (90-23)'!AD377</f>
        <v>16895740</v>
      </c>
      <c r="CJ378" s="29">
        <f>'Saldo mensual (90-23)'!AD377</f>
        <v>69000000</v>
      </c>
      <c r="CK378" s="29">
        <f>'Exportaciones mensual (90-23)'!Z377</f>
        <v>77357161.569999993</v>
      </c>
      <c r="CL378" s="29">
        <f>'Importaciones mensual (90-23)'!AE377</f>
        <v>72007520</v>
      </c>
      <c r="CM378" s="29">
        <f>'Saldo mensual (90-23)'!AE377</f>
        <v>68000000</v>
      </c>
      <c r="CN378" s="29">
        <f>'Exportaciones mensual (90-23)'!AA377</f>
        <v>185377709.44999999</v>
      </c>
      <c r="CO378" s="29">
        <f>'Importaciones mensual (90-23)'!AF377</f>
        <v>65178270</v>
      </c>
      <c r="CP378" s="29">
        <f>'Saldo mensual (90-23)'!AF377</f>
        <v>-41000000</v>
      </c>
      <c r="CQ378" s="29">
        <f>'Exportaciones mensual (90-23)'!AB377</f>
        <v>45938743.939999998</v>
      </c>
      <c r="CR378" s="29">
        <f>'Importaciones mensual (90-23)'!AG377</f>
        <v>33252609.999999996</v>
      </c>
      <c r="CS378" s="29">
        <f>'Saldo mensual (90-23)'!AG377</f>
        <v>-44000000</v>
      </c>
      <c r="CT378" s="29">
        <f>'Exportaciones mensual (90-23)'!AC377</f>
        <v>319397973.64999998</v>
      </c>
      <c r="CU378" s="29">
        <f>'Importaciones mensual (90-23)'!AH377</f>
        <v>83436860</v>
      </c>
      <c r="CV378" s="29">
        <f>'Saldo mensual (90-23)'!AH377</f>
        <v>-29000000</v>
      </c>
      <c r="CW378" s="29">
        <f>'Exportaciones mensual (90-23)'!AC377</f>
        <v>319397973.64999998</v>
      </c>
      <c r="CX378" s="29">
        <f>'Importaciones mensual (90-23)'!AI377</f>
        <v>43708180</v>
      </c>
      <c r="CY378" s="29">
        <f>'Saldo mensual (90-23)'!AI377</f>
        <v>144000000</v>
      </c>
      <c r="CZ378" s="29">
        <f>'Exportaciones mensual (90-23)'!AE377</f>
        <v>85093320.75</v>
      </c>
      <c r="DA378" s="29">
        <f>'Importaciones mensual (90-23)'!AJ377</f>
        <v>17327280</v>
      </c>
      <c r="DB378" s="29">
        <f>'Saldo mensual (90-23)'!AJ377</f>
        <v>52000000</v>
      </c>
      <c r="DC378" s="29">
        <f>'Exportaciones mensual (90-23)'!AF377</f>
        <v>30704136.75</v>
      </c>
      <c r="DD378" s="29">
        <f>'Importaciones mensual (90-23)'!AK377</f>
        <v>3123310</v>
      </c>
      <c r="DE378" s="29">
        <f>'Saldo mensual (90-23)'!AK377</f>
        <v>15000000</v>
      </c>
      <c r="DF378" s="29">
        <f>'Exportaciones mensual (90-23)'!AG377</f>
        <v>20864914.690000001</v>
      </c>
      <c r="DG378" s="29">
        <f>'Importaciones mensual (90-23)'!AL377</f>
        <v>1174880</v>
      </c>
      <c r="DH378" s="29">
        <f>'Saldo mensual (90-23)'!AL377</f>
        <v>37000000</v>
      </c>
      <c r="DI378" s="29">
        <f>'Exportaciones mensual (90-23)'!AH377</f>
        <v>4060029.88</v>
      </c>
      <c r="DJ378" s="29">
        <f>'Importaciones mensual (90-23)'!AM377</f>
        <v>90</v>
      </c>
      <c r="DK378" s="29">
        <f>'Saldo mensual (90-23)'!AM377</f>
        <v>18000000</v>
      </c>
      <c r="DL378" s="29">
        <f>'Exportaciones mensual (90-23)'!AI377</f>
        <v>227021372.66999999</v>
      </c>
      <c r="DM378" s="29">
        <f>'Importaciones mensual (90-23)'!AN377</f>
        <v>7591920</v>
      </c>
      <c r="DN378" s="29">
        <f>'Saldo mensual (90-23)'!AN377</f>
        <v>1000000</v>
      </c>
      <c r="DO378" s="29">
        <f>'Exportaciones mensual (90-23)'!AJ377</f>
        <v>95224583.640000001</v>
      </c>
      <c r="DP378" s="29">
        <f>'Importaciones mensual (90-23)'!AO377</f>
        <v>46087030</v>
      </c>
      <c r="DQ378" s="29">
        <f>'Saldo mensual (90-23)'!AO377</f>
        <v>89000000</v>
      </c>
      <c r="DR378" s="29">
        <f>'Exportaciones mensual (90-23)'!AP377</f>
        <v>42828055.32</v>
      </c>
      <c r="DS378" s="29">
        <f>'Importaciones mensual (90-23)'!AP377</f>
        <v>28069050</v>
      </c>
      <c r="DT378" s="29">
        <f>'Saldo mensual (90-23)'!AP377</f>
        <v>-3000000</v>
      </c>
      <c r="DU378" s="29">
        <f>'Exportaciones mensual (90-23)'!AK377</f>
        <v>31979847.120000001</v>
      </c>
      <c r="DV378" s="29">
        <f>'Importaciones mensual (90-23)'!AQ377</f>
        <v>10366230</v>
      </c>
      <c r="DW378" s="29">
        <f>'Saldo mensual (90-23)'!AQ377</f>
        <v>27000000</v>
      </c>
      <c r="DX378" s="29">
        <f>'Exportaciones mensual (90-23)'!AL377</f>
        <v>39961633.299999997</v>
      </c>
      <c r="DY378" s="29">
        <f>'Importaciones mensual (90-23)'!AR377</f>
        <v>9996510</v>
      </c>
      <c r="DZ378" s="29">
        <f>'Saldo mensual (90-23)'!AR377</f>
        <v>28000000</v>
      </c>
      <c r="EA378" s="29">
        <f>'Exportaciones mensual (90-23)'!AM377</f>
        <v>18987001.079999998</v>
      </c>
      <c r="EB378" s="29">
        <f>'Importaciones mensual (90-23)'!AS377</f>
        <v>102110840</v>
      </c>
      <c r="EC378" s="29">
        <f>'Saldo mensual (90-23)'!AS377</f>
        <v>46000000</v>
      </c>
      <c r="ED378" s="29">
        <f>'Exportaciones mensual (90-23)'!AN377</f>
        <v>1272372.2</v>
      </c>
      <c r="EE378" s="29">
        <f>'Importaciones mensual (90-23)'!AT377</f>
        <v>160165840.00000012</v>
      </c>
      <c r="EF378" s="29">
        <f>'Saldo mensual (90-23)'!AT377</f>
        <v>276000000</v>
      </c>
    </row>
    <row r="379" spans="1:136">
      <c r="A379" s="9">
        <v>44105</v>
      </c>
      <c r="B379" s="29">
        <f>'Exportaciones mensual (90-23)'!B378</f>
        <v>744343653.69000006</v>
      </c>
      <c r="C379" s="29">
        <f>'Importaciones mensual (90-23)'!B378</f>
        <v>885534460</v>
      </c>
      <c r="D379" s="29">
        <f>'Saldo mensual (90-23)'!B378</f>
        <v>-141000000</v>
      </c>
      <c r="E379" s="29">
        <f>'Exportaciones mensual (90-23)'!C378</f>
        <v>84266667.329999998</v>
      </c>
      <c r="F379" s="29">
        <f>'Importaciones mensual (90-23)'!C378</f>
        <v>200093940</v>
      </c>
      <c r="G379" s="29">
        <f>'Saldo mensual (90-23)'!C378</f>
        <v>-116000000</v>
      </c>
      <c r="H379" s="30">
        <f>'Exportaciones mensual (90-23)'!D378</f>
        <v>100552693.51000001</v>
      </c>
      <c r="I379" s="29">
        <f>'Importaciones mensual (90-23)'!D378</f>
        <v>42164260</v>
      </c>
      <c r="J379" s="29">
        <f>'Saldo mensual (90-23)'!D378</f>
        <v>58000000</v>
      </c>
      <c r="K379" s="29">
        <f>'Exportaciones mensual (90-23)'!E378</f>
        <v>13584428.539999999</v>
      </c>
      <c r="L379" s="29">
        <f>'Importaciones mensual (90-23)'!E378</f>
        <v>27510</v>
      </c>
      <c r="M379" s="31">
        <f>'Saldo mensual (90-23)'!E378</f>
        <v>14000000</v>
      </c>
      <c r="N379" s="29">
        <f>'Exportaciones mensual (90-23)'!F378</f>
        <v>50676869.670000002</v>
      </c>
      <c r="O379" s="29">
        <f>'Importaciones mensual (90-23)'!F378</f>
        <v>69297300</v>
      </c>
      <c r="P379" s="29">
        <f>'Saldo mensual (90-23)'!F378</f>
        <v>-19000000</v>
      </c>
      <c r="Q379" s="29">
        <f>'Exportaciones mensual (90-23)'!G378</f>
        <v>254992359.91</v>
      </c>
      <c r="R379" s="29">
        <f>'Importaciones mensual (90-23)'!G378</f>
        <v>58065620</v>
      </c>
      <c r="S379" s="29">
        <f>'Saldo mensual (90-23)'!G378</f>
        <v>197000000</v>
      </c>
      <c r="T379" s="29">
        <f>'Exportaciones mensual (90-23)'!F378</f>
        <v>50676869.670000002</v>
      </c>
      <c r="U379" s="29">
        <f>'Importaciones mensual (90-23)'!H378</f>
        <v>24795420</v>
      </c>
      <c r="V379" s="29">
        <f>'Saldo mensual (90-23)'!H378</f>
        <v>38000000</v>
      </c>
      <c r="W379" s="29">
        <f>'Exportaciones mensual (90-23)'!G378</f>
        <v>254992359.91</v>
      </c>
      <c r="X379" s="29">
        <f>'Importaciones mensual (90-23)'!I378</f>
        <v>79011850</v>
      </c>
      <c r="Y379" s="29">
        <f>'Saldo mensual (90-23)'!J378</f>
        <v>124000000</v>
      </c>
      <c r="Z379" s="29">
        <f>'Exportaciones mensual (90-23)'!H378</f>
        <v>63264294.219999999</v>
      </c>
      <c r="AA379" s="29">
        <f>'Importaciones mensual (90-23)'!J378</f>
        <v>28520720</v>
      </c>
      <c r="AB379" s="29">
        <f>'Saldo mensual (90-23)'!J378</f>
        <v>124000000</v>
      </c>
      <c r="AC379" s="29">
        <f>'Exportaciones mensual (90-23)'!I378</f>
        <v>37081237.329999998</v>
      </c>
      <c r="AD379" s="29">
        <f>'Exportaciones mensual (90-23)'!I378</f>
        <v>37081237.329999998</v>
      </c>
      <c r="AE379" s="29">
        <f>'Saldo mensual (90-23)'!K378</f>
        <v>-13000000</v>
      </c>
      <c r="AF379" s="29">
        <f>'Exportaciones mensual (90-23)'!J378</f>
        <v>136340449.75</v>
      </c>
      <c r="AG379" s="29">
        <f>'Importaciones mensual (90-23)'!L378</f>
        <v>26930920</v>
      </c>
      <c r="AH379" s="29">
        <f>'Saldo mensual (90-23)'!L378</f>
        <v>37000000</v>
      </c>
      <c r="AI379" s="29">
        <f>'Exportaciones mensual (90-23)'!M378</f>
        <v>46709744.439999998</v>
      </c>
      <c r="AJ379" s="29">
        <f>'Importaciones mensual (90-23)'!M378</f>
        <v>373737390</v>
      </c>
      <c r="AK379" s="29">
        <f>'Saldo mensual (90-23)'!M378</f>
        <v>20000000</v>
      </c>
      <c r="AL379" s="29">
        <f>'Exportaciones mensual (90-23)'!K378</f>
        <v>15037198.869999999</v>
      </c>
      <c r="AM379" s="29">
        <f>'Importaciones mensual (90-23)'!N378</f>
        <v>162617280</v>
      </c>
      <c r="AN379" s="29">
        <f>'Saldo mensual (90-23)'!N378</f>
        <v>-116000000</v>
      </c>
      <c r="AO379" s="29">
        <f>'Exportaciones mensual (90-23)'!L378</f>
        <v>46335989.880000003</v>
      </c>
      <c r="AP379" s="29">
        <f>'Importaciones mensual (90-23)'!O378</f>
        <v>12330050</v>
      </c>
      <c r="AQ379" s="29">
        <f>'Saldo mensual (90-23)'!O378</f>
        <v>-107061949.34</v>
      </c>
      <c r="AR379" s="29">
        <f>'Exportaciones mensual (90-23)'!P378</f>
        <v>377546.41</v>
      </c>
      <c r="AS379" s="29">
        <f>'Importaciones mensual (90-23)'!P378</f>
        <v>17415710</v>
      </c>
      <c r="AT379" s="29">
        <f>'Saldo mensual (90-23)'!P378</f>
        <v>-11952503.59</v>
      </c>
      <c r="AU379" s="29">
        <f>'Exportaciones mensual (90-23)'!M378</f>
        <v>46709744.439999998</v>
      </c>
      <c r="AV379" s="29">
        <f>'Importaciones mensual (90-23)'!Q378</f>
        <v>65141380</v>
      </c>
      <c r="AW379" s="29">
        <f>'Saldo mensual (90-23)'!Q378</f>
        <v>-5195991.34</v>
      </c>
      <c r="AX379" s="29">
        <f>'Exportaciones mensual (90-23)'!N378</f>
        <v>258201203.36000001</v>
      </c>
      <c r="AY379" s="29">
        <f>'Importaciones mensual (90-23)'!R378</f>
        <v>69210800</v>
      </c>
      <c r="AZ379" s="29">
        <f>'Saldo mensual (90-23)'!R378</f>
        <v>87346985.479999989</v>
      </c>
      <c r="BA379" s="29">
        <f>'Exportaciones mensual (90-23)'!O378</f>
        <v>55612315.090000004</v>
      </c>
      <c r="BB379" s="29">
        <f>'Importaciones mensual (90-23)'!S378</f>
        <v>107319740</v>
      </c>
      <c r="BC379" s="29">
        <f>'Saldo mensual (90-23)'!S378</f>
        <v>-43226417.739999995</v>
      </c>
      <c r="BD379" s="29">
        <f>'Exportaciones mensual (90-23)'!P378</f>
        <v>377546.41</v>
      </c>
      <c r="BE379" s="29">
        <f>'Importaciones mensual (90-23)'!T378</f>
        <v>23826540</v>
      </c>
      <c r="BF379" s="29">
        <f>'Saldo mensual (90-23)'!T378</f>
        <v>-39098073.390000001</v>
      </c>
      <c r="BG379" s="29">
        <f>'Exportaciones mensual (90-23)'!Q378</f>
        <v>12219718.66</v>
      </c>
      <c r="BH379" s="29">
        <f>'Importaciones mensual (90-23)'!U378</f>
        <v>14277030</v>
      </c>
      <c r="BI379" s="29">
        <f>'Saldo mensual (90-23)'!U378</f>
        <v>106041634.31</v>
      </c>
      <c r="BJ379" s="29">
        <f>'Exportaciones mensual (90-23)'!R378</f>
        <v>152632124.68000001</v>
      </c>
      <c r="BK379" s="29">
        <f>'Importaciones mensual (90-23)'!V378</f>
        <v>6679900</v>
      </c>
      <c r="BL379" s="29">
        <f>'Saldo mensual (90-23)'!V378</f>
        <v>33225685.219999995</v>
      </c>
      <c r="BM379" s="29">
        <f>'Exportaciones mensual (90-23)'!S378</f>
        <v>25984382.260000002</v>
      </c>
      <c r="BN379" s="29">
        <f>'Importaciones mensual (90-23)'!W378</f>
        <v>108273710</v>
      </c>
      <c r="BO379" s="29">
        <f>'Saldo mensual (90-23)'!W378</f>
        <v>1004992.2300000004</v>
      </c>
      <c r="BP379" s="29">
        <f>'Exportaciones mensual (90-23)'!T378</f>
        <v>68221666.609999999</v>
      </c>
      <c r="BQ379" s="29">
        <f>'Importaciones mensual (90-23)'!X378</f>
        <v>32314210.000000004</v>
      </c>
      <c r="BR379" s="29">
        <f>'Saldo mensual (90-23)'!X378</f>
        <v>57467041.439999998</v>
      </c>
      <c r="BS379" s="29">
        <f>'Exportaciones mensual (90-23)'!U378</f>
        <v>129887004.63</v>
      </c>
      <c r="BT379" s="29">
        <f>'Importaciones mensual (90-23)'!Y378</f>
        <v>41855670</v>
      </c>
      <c r="BU379" s="29">
        <f>'Saldo mensual (90-23)'!Y378</f>
        <v>40695595.189999998</v>
      </c>
      <c r="BV379" s="29">
        <f>'Exportaciones mensual (90-23)'!V378</f>
        <v>47502495.219999999</v>
      </c>
      <c r="BW379" s="29">
        <f>'Importaciones mensual (90-23)'!Z378</f>
        <v>63153720</v>
      </c>
      <c r="BX379" s="29">
        <f>'Saldo mensual (90-23)'!Z378</f>
        <v>36000000</v>
      </c>
      <c r="BY379" s="29">
        <f>'Exportaciones mensual (90-23)'!W378</f>
        <v>7684892.2300000004</v>
      </c>
      <c r="BZ379" s="29">
        <f>'Importaciones mensual (90-23)'!AA378</f>
        <v>12491310</v>
      </c>
      <c r="CA379" s="29">
        <f>'Saldo mensual (90-23)'!AA378</f>
        <v>193000000</v>
      </c>
      <c r="CB379" s="29">
        <f>'Exportaciones mensual (90-23)'!X378</f>
        <v>165749098.34</v>
      </c>
      <c r="CC379" s="29">
        <f>'Importaciones mensual (90-23)'!AB378</f>
        <v>858661120</v>
      </c>
      <c r="CD379" s="29">
        <f>'Saldo mensual (90-23)'!AB378</f>
        <v>34000000</v>
      </c>
      <c r="CE379" s="29">
        <f>'Exportaciones mensual (90-23)'!AC378</f>
        <v>432251781.88999999</v>
      </c>
      <c r="CF379" s="29">
        <f>'Importaciones mensual (90-23)'!AC378</f>
        <v>31577370</v>
      </c>
      <c r="CG379" s="29">
        <f>'Saldo mensual (90-23)'!AC378</f>
        <v>-427000000</v>
      </c>
      <c r="CH379" s="29">
        <f>'Exportaciones mensual (90-23)'!Y378</f>
        <v>73091802.689999998</v>
      </c>
      <c r="CI379" s="29">
        <f>'Importaciones mensual (90-23)'!AD378</f>
        <v>20385990</v>
      </c>
      <c r="CJ379" s="29">
        <f>'Saldo mensual (90-23)'!AD378</f>
        <v>47000000</v>
      </c>
      <c r="CK379" s="29">
        <f>'Exportaciones mensual (90-23)'!Z378</f>
        <v>77454974.870000005</v>
      </c>
      <c r="CL379" s="29">
        <f>'Importaciones mensual (90-23)'!AE378</f>
        <v>59065250</v>
      </c>
      <c r="CM379" s="29">
        <f>'Saldo mensual (90-23)'!AE378</f>
        <v>46000000</v>
      </c>
      <c r="CN379" s="29">
        <f>'Exportaciones mensual (90-23)'!AA378</f>
        <v>256103093.40000001</v>
      </c>
      <c r="CO379" s="29">
        <f>'Importaciones mensual (90-23)'!AF378</f>
        <v>104770450</v>
      </c>
      <c r="CP379" s="29">
        <f>'Saldo mensual (90-23)'!AF378</f>
        <v>-15000000</v>
      </c>
      <c r="CQ379" s="29">
        <f>'Exportaciones mensual (90-23)'!AB378</f>
        <v>47141625.740000002</v>
      </c>
      <c r="CR379" s="29">
        <f>'Importaciones mensual (90-23)'!AG378</f>
        <v>28886210</v>
      </c>
      <c r="CS379" s="29">
        <f>'Saldo mensual (90-23)'!AG378</f>
        <v>-68000000</v>
      </c>
      <c r="CT379" s="29">
        <f>'Exportaciones mensual (90-23)'!AC378</f>
        <v>432251781.88999999</v>
      </c>
      <c r="CU379" s="29">
        <f>'Importaciones mensual (90-23)'!AH378</f>
        <v>89247040</v>
      </c>
      <c r="CV379" s="29">
        <f>'Saldo mensual (90-23)'!AH378</f>
        <v>-24000000</v>
      </c>
      <c r="CW379" s="29">
        <f>'Exportaciones mensual (90-23)'!AC378</f>
        <v>432251781.88999999</v>
      </c>
      <c r="CX379" s="29">
        <f>'Importaciones mensual (90-23)'!AI378</f>
        <v>47419870</v>
      </c>
      <c r="CY379" s="29">
        <f>'Saldo mensual (90-23)'!AI378</f>
        <v>109000000</v>
      </c>
      <c r="CZ379" s="29">
        <f>'Exportaciones mensual (90-23)'!AE378</f>
        <v>66110513.840000004</v>
      </c>
      <c r="DA379" s="29">
        <f>'Importaciones mensual (90-23)'!AJ378</f>
        <v>14006670</v>
      </c>
      <c r="DB379" s="29">
        <f>'Saldo mensual (90-23)'!AJ378</f>
        <v>53000000</v>
      </c>
      <c r="DC379" s="29">
        <f>'Exportaciones mensual (90-23)'!AF378</f>
        <v>44545932.32</v>
      </c>
      <c r="DD379" s="29">
        <f>'Importaciones mensual (90-23)'!AK378</f>
        <v>21069220</v>
      </c>
      <c r="DE379" s="29">
        <f>'Saldo mensual (90-23)'!AK378</f>
        <v>-1000000</v>
      </c>
      <c r="DF379" s="29">
        <f>'Exportaciones mensual (90-23)'!AG378</f>
        <v>36578888.530000001</v>
      </c>
      <c r="DG379" s="29">
        <f>'Importaciones mensual (90-23)'!AL378</f>
        <v>956230</v>
      </c>
      <c r="DH379" s="29">
        <f>'Saldo mensual (90-23)'!AL378</f>
        <v>54000000</v>
      </c>
      <c r="DI379" s="29">
        <f>'Exportaciones mensual (90-23)'!AH378</f>
        <v>5341897.47</v>
      </c>
      <c r="DJ379" s="29">
        <f>'Importaciones mensual (90-23)'!AM378</f>
        <v>0</v>
      </c>
      <c r="DK379" s="29">
        <f>'Saldo mensual (90-23)'!AM378</f>
        <v>10000000</v>
      </c>
      <c r="DL379" s="29">
        <f>'Exportaciones mensual (90-23)'!AI378</f>
        <v>198240823.13</v>
      </c>
      <c r="DM379" s="29">
        <f>'Importaciones mensual (90-23)'!AN378</f>
        <v>18400</v>
      </c>
      <c r="DN379" s="29">
        <f>'Saldo mensual (90-23)'!AN378</f>
        <v>2000000</v>
      </c>
      <c r="DO379" s="29">
        <f>'Exportaciones mensual (90-23)'!AJ378</f>
        <v>100361932.65000001</v>
      </c>
      <c r="DP379" s="29">
        <f>'Importaciones mensual (90-23)'!AO378</f>
        <v>42207350</v>
      </c>
      <c r="DQ379" s="29">
        <f>'Saldo mensual (90-23)'!AO378</f>
        <v>83000000</v>
      </c>
      <c r="DR379" s="29">
        <f>'Exportaciones mensual (90-23)'!AP378</f>
        <v>28214629.510000002</v>
      </c>
      <c r="DS379" s="29">
        <f>'Importaciones mensual (90-23)'!AP378</f>
        <v>19183090</v>
      </c>
      <c r="DT379" s="29">
        <f>'Saldo mensual (90-23)'!AP378</f>
        <v>-14000000</v>
      </c>
      <c r="DU379" s="29">
        <f>'Exportaciones mensual (90-23)'!AK378</f>
        <v>12627943.699999999</v>
      </c>
      <c r="DV379" s="29">
        <f>'Importaciones mensual (90-23)'!AQ378</f>
        <v>14963710</v>
      </c>
      <c r="DW379" s="29">
        <f>'Saldo mensual (90-23)'!AQ378</f>
        <v>26000000</v>
      </c>
      <c r="DX379" s="29">
        <f>'Exportaciones mensual (90-23)'!AL378</f>
        <v>75489942.659999996</v>
      </c>
      <c r="DY379" s="29">
        <f>'Importaciones mensual (90-23)'!AR378</f>
        <v>2032270</v>
      </c>
      <c r="DZ379" s="29">
        <f>'Saldo mensual (90-23)'!AR378</f>
        <v>4000000</v>
      </c>
      <c r="EA379" s="29">
        <f>'Exportaciones mensual (90-23)'!AM378</f>
        <v>11278909.619999999</v>
      </c>
      <c r="EB379" s="29">
        <f>'Importaciones mensual (90-23)'!AS378</f>
        <v>78404820</v>
      </c>
      <c r="EC379" s="29">
        <f>'Saldo mensual (90-23)'!AS378</f>
        <v>86000000</v>
      </c>
      <c r="ED379" s="29">
        <f>'Exportaciones mensual (90-23)'!AN378</f>
        <v>1953234.92</v>
      </c>
      <c r="EE379" s="29">
        <f>'Importaciones mensual (90-23)'!AT378</f>
        <v>135876960.00000027</v>
      </c>
      <c r="EF379" s="29">
        <f>'Saldo mensual (90-23)'!AT378</f>
        <v>313000000</v>
      </c>
    </row>
    <row r="380" spans="1:136">
      <c r="A380" s="9">
        <v>44136</v>
      </c>
      <c r="B380" s="29">
        <f>'Exportaciones mensual (90-23)'!B379</f>
        <v>865669685.27999997</v>
      </c>
      <c r="C380" s="29">
        <f>'Importaciones mensual (90-23)'!B379</f>
        <v>886009510</v>
      </c>
      <c r="D380" s="29">
        <f>'Saldo mensual (90-23)'!B379</f>
        <v>-177000000</v>
      </c>
      <c r="E380" s="29">
        <f>'Exportaciones mensual (90-23)'!C379</f>
        <v>94368367.430000007</v>
      </c>
      <c r="F380" s="29">
        <f>'Importaciones mensual (90-23)'!C379</f>
        <v>107644010</v>
      </c>
      <c r="G380" s="29">
        <f>'Saldo mensual (90-23)'!C379</f>
        <v>-16000000</v>
      </c>
      <c r="H380" s="30">
        <f>'Exportaciones mensual (90-23)'!D379</f>
        <v>95109603.579999998</v>
      </c>
      <c r="I380" s="29">
        <f>'Importaciones mensual (90-23)'!D379</f>
        <v>33047580.000000004</v>
      </c>
      <c r="J380" s="29">
        <f>'Saldo mensual (90-23)'!D379</f>
        <v>54000000</v>
      </c>
      <c r="K380" s="29">
        <f>'Exportaciones mensual (90-23)'!E379</f>
        <v>4197554.5199999996</v>
      </c>
      <c r="L380" s="29">
        <f>'Importaciones mensual (90-23)'!E379</f>
        <v>42720</v>
      </c>
      <c r="M380" s="31">
        <f>'Saldo mensual (90-23)'!E379</f>
        <v>4000000</v>
      </c>
      <c r="N380" s="29">
        <f>'Exportaciones mensual (90-23)'!F379</f>
        <v>45245176.369999997</v>
      </c>
      <c r="O380" s="29">
        <f>'Importaciones mensual (90-23)'!F379</f>
        <v>70057290</v>
      </c>
      <c r="P380" s="29">
        <f>'Saldo mensual (90-23)'!F379</f>
        <v>-26000000</v>
      </c>
      <c r="Q380" s="29">
        <f>'Exportaciones mensual (90-23)'!G379</f>
        <v>228689581.88</v>
      </c>
      <c r="R380" s="29">
        <f>'Importaciones mensual (90-23)'!G379</f>
        <v>60360920</v>
      </c>
      <c r="S380" s="29">
        <f>'Saldo mensual (90-23)'!G379</f>
        <v>158000000</v>
      </c>
      <c r="T380" s="29">
        <f>'Exportaciones mensual (90-23)'!F379</f>
        <v>45245176.369999997</v>
      </c>
      <c r="U380" s="29">
        <f>'Importaciones mensual (90-23)'!H379</f>
        <v>16590360</v>
      </c>
      <c r="V380" s="29">
        <f>'Saldo mensual (90-23)'!H379</f>
        <v>50000000</v>
      </c>
      <c r="W380" s="29">
        <f>'Exportaciones mensual (90-23)'!G379</f>
        <v>228689581.88</v>
      </c>
      <c r="X380" s="29">
        <f>'Importaciones mensual (90-23)'!I379</f>
        <v>100287020</v>
      </c>
      <c r="Y380" s="29">
        <f>'Saldo mensual (90-23)'!J379</f>
        <v>112000000</v>
      </c>
      <c r="Z380" s="29">
        <f>'Exportaciones mensual (90-23)'!H379</f>
        <v>67196949.859999999</v>
      </c>
      <c r="AA380" s="29">
        <f>'Importaciones mensual (90-23)'!J379</f>
        <v>27151530</v>
      </c>
      <c r="AB380" s="29">
        <f>'Saldo mensual (90-23)'!J379</f>
        <v>112000000</v>
      </c>
      <c r="AC380" s="29">
        <f>'Exportaciones mensual (90-23)'!I379</f>
        <v>35483765.689999998</v>
      </c>
      <c r="AD380" s="29">
        <f>'Exportaciones mensual (90-23)'!I379</f>
        <v>35483765.689999998</v>
      </c>
      <c r="AE380" s="29">
        <f>'Saldo mensual (90-23)'!K379</f>
        <v>-14000000</v>
      </c>
      <c r="AF380" s="29">
        <f>'Exportaciones mensual (90-23)'!J379</f>
        <v>124428689.43000001</v>
      </c>
      <c r="AG380" s="29">
        <f>'Importaciones mensual (90-23)'!L379</f>
        <v>16918060</v>
      </c>
      <c r="AH380" s="29">
        <f>'Saldo mensual (90-23)'!L379</f>
        <v>46000000</v>
      </c>
      <c r="AI380" s="29">
        <f>'Exportaciones mensual (90-23)'!M379</f>
        <v>50004045.789999999</v>
      </c>
      <c r="AJ380" s="29">
        <f>'Importaciones mensual (90-23)'!M379</f>
        <v>441855320</v>
      </c>
      <c r="AK380" s="29">
        <f>'Saldo mensual (90-23)'!M379</f>
        <v>33000000</v>
      </c>
      <c r="AL380" s="29">
        <f>'Exportaciones mensual (90-23)'!K379</f>
        <v>13203789.35</v>
      </c>
      <c r="AM380" s="29">
        <f>'Importaciones mensual (90-23)'!N379</f>
        <v>198242810</v>
      </c>
      <c r="AN380" s="29">
        <f>'Saldo mensual (90-23)'!N379</f>
        <v>-173000000</v>
      </c>
      <c r="AO380" s="29">
        <f>'Exportaciones mensual (90-23)'!L379</f>
        <v>55535981.799999997</v>
      </c>
      <c r="AP380" s="29">
        <f>'Importaciones mensual (90-23)'!O379</f>
        <v>14052840</v>
      </c>
      <c r="AQ380" s="29">
        <f>'Saldo mensual (90-23)'!O379</f>
        <v>-148899723.06999999</v>
      </c>
      <c r="AR380" s="29">
        <f>'Exportaciones mensual (90-23)'!P379</f>
        <v>139114.51999999999</v>
      </c>
      <c r="AS380" s="29">
        <f>'Importaciones mensual (90-23)'!P379</f>
        <v>23697630</v>
      </c>
      <c r="AT380" s="29">
        <f>'Saldo mensual (90-23)'!P379</f>
        <v>-13913725.48</v>
      </c>
      <c r="AU380" s="29">
        <f>'Exportaciones mensual (90-23)'!M379</f>
        <v>50004045.789999999</v>
      </c>
      <c r="AV380" s="29">
        <f>'Importaciones mensual (90-23)'!Q379</f>
        <v>69787370</v>
      </c>
      <c r="AW380" s="29">
        <f>'Saldo mensual (90-23)'!Q379</f>
        <v>7551494.8099999987</v>
      </c>
      <c r="AX380" s="29">
        <f>'Exportaciones mensual (90-23)'!N379</f>
        <v>270589521.44999999</v>
      </c>
      <c r="AY380" s="29">
        <f>'Importaciones mensual (90-23)'!R379</f>
        <v>73512970</v>
      </c>
      <c r="AZ380" s="29">
        <f>'Saldo mensual (90-23)'!R379</f>
        <v>25992359.739999995</v>
      </c>
      <c r="BA380" s="29">
        <f>'Exportaciones mensual (90-23)'!O379</f>
        <v>49712603.549999997</v>
      </c>
      <c r="BB380" s="29">
        <f>'Importaciones mensual (90-23)'!S379</f>
        <v>107889960</v>
      </c>
      <c r="BC380" s="29">
        <f>'Saldo mensual (90-23)'!S379</f>
        <v>-33893058.560000002</v>
      </c>
      <c r="BD380" s="29">
        <f>'Exportaciones mensual (90-23)'!P379</f>
        <v>139114.51999999999</v>
      </c>
      <c r="BE380" s="29">
        <f>'Importaciones mensual (90-23)'!T379</f>
        <v>35816090</v>
      </c>
      <c r="BF380" s="29">
        <f>'Saldo mensual (90-23)'!T379</f>
        <v>-43859749.329999998</v>
      </c>
      <c r="BG380" s="29">
        <f>'Exportaciones mensual (90-23)'!Q379</f>
        <v>31249124.809999999</v>
      </c>
      <c r="BH380" s="29">
        <f>'Importaciones mensual (90-23)'!U379</f>
        <v>17681190</v>
      </c>
      <c r="BI380" s="29">
        <f>'Saldo mensual (90-23)'!U379</f>
        <v>58184338.689999998</v>
      </c>
      <c r="BJ380" s="29">
        <f>'Exportaciones mensual (90-23)'!R379</f>
        <v>97395161.730000004</v>
      </c>
      <c r="BK380" s="29">
        <f>'Importaciones mensual (90-23)'!V379</f>
        <v>10106510</v>
      </c>
      <c r="BL380" s="29">
        <f>'Saldo mensual (90-23)'!V379</f>
        <v>52069521.129999995</v>
      </c>
      <c r="BM380" s="29">
        <f>'Exportaciones mensual (90-23)'!S379</f>
        <v>39778052.700000003</v>
      </c>
      <c r="BN380" s="29">
        <f>'Importaciones mensual (90-23)'!W379</f>
        <v>108174200</v>
      </c>
      <c r="BO380" s="29">
        <f>'Saldo mensual (90-23)'!W379</f>
        <v>-883550.31000000052</v>
      </c>
      <c r="BP380" s="29">
        <f>'Exportaciones mensual (90-23)'!T379</f>
        <v>64488609.920000002</v>
      </c>
      <c r="BQ380" s="29">
        <f>'Importaciones mensual (90-23)'!X379</f>
        <v>52624720</v>
      </c>
      <c r="BR380" s="29">
        <f>'Saldo mensual (90-23)'!X379</f>
        <v>-14444933.180000007</v>
      </c>
      <c r="BS380" s="29">
        <f>'Exportaciones mensual (90-23)'!U379</f>
        <v>95317822.799999997</v>
      </c>
      <c r="BT380" s="29">
        <f>'Importaciones mensual (90-23)'!Y379</f>
        <v>36037850</v>
      </c>
      <c r="BU380" s="29">
        <f>'Saldo mensual (90-23)'!Y379</f>
        <v>-14427083.840000004</v>
      </c>
      <c r="BV380" s="29">
        <f>'Exportaciones mensual (90-23)'!V379</f>
        <v>69805739.109999999</v>
      </c>
      <c r="BW380" s="29">
        <f>'Importaciones mensual (90-23)'!Z379</f>
        <v>70682720</v>
      </c>
      <c r="BX380" s="29">
        <f>'Saldo mensual (90-23)'!Z379</f>
        <v>27000000</v>
      </c>
      <c r="BY380" s="29">
        <f>'Exportaciones mensual (90-23)'!W379</f>
        <v>9263184.6899999995</v>
      </c>
      <c r="BZ380" s="29">
        <f>'Importaciones mensual (90-23)'!AA379</f>
        <v>19914920</v>
      </c>
      <c r="CA380" s="29">
        <f>'Saldo mensual (90-23)'!AA379</f>
        <v>170000000</v>
      </c>
      <c r="CB380" s="29">
        <f>'Exportaciones mensual (90-23)'!X379</f>
        <v>93766567.040000007</v>
      </c>
      <c r="CC380" s="29">
        <f>'Importaciones mensual (90-23)'!AB379</f>
        <v>879500950</v>
      </c>
      <c r="CD380" s="29">
        <f>'Saldo mensual (90-23)'!AB379</f>
        <v>25000000</v>
      </c>
      <c r="CE380" s="29">
        <f>'Exportaciones mensual (90-23)'!AC379</f>
        <v>369857899.38999999</v>
      </c>
      <c r="CF380" s="29">
        <f>'Importaciones mensual (90-23)'!AC379</f>
        <v>31209060</v>
      </c>
      <c r="CG380" s="29">
        <f>'Saldo mensual (90-23)'!AC379</f>
        <v>-511000000</v>
      </c>
      <c r="CH380" s="29">
        <f>'Exportaciones mensual (90-23)'!Y379</f>
        <v>38872296.289999999</v>
      </c>
      <c r="CI380" s="29">
        <f>'Importaciones mensual (90-23)'!AD379</f>
        <v>22167580</v>
      </c>
      <c r="CJ380" s="29">
        <f>'Saldo mensual (90-23)'!AD379</f>
        <v>-18000000</v>
      </c>
      <c r="CK380" s="29">
        <f>'Exportaciones mensual (90-23)'!Z379</f>
        <v>62808906.420000002</v>
      </c>
      <c r="CL380" s="29">
        <f>'Importaciones mensual (90-23)'!AE379</f>
        <v>71951900</v>
      </c>
      <c r="CM380" s="29">
        <f>'Saldo mensual (90-23)'!AE379</f>
        <v>64000000</v>
      </c>
      <c r="CN380" s="29">
        <f>'Exportaciones mensual (90-23)'!AA379</f>
        <v>240874402.06999999</v>
      </c>
      <c r="CO380" s="29">
        <f>'Importaciones mensual (90-23)'!AF379</f>
        <v>124400950</v>
      </c>
      <c r="CP380" s="29">
        <f>'Saldo mensual (90-23)'!AF379</f>
        <v>-37000000</v>
      </c>
      <c r="CQ380" s="29">
        <f>'Exportaciones mensual (90-23)'!AB379</f>
        <v>44868875.149999999</v>
      </c>
      <c r="CR380" s="29">
        <f>'Importaciones mensual (90-23)'!AG379</f>
        <v>38343320</v>
      </c>
      <c r="CS380" s="29">
        <f>'Saldo mensual (90-23)'!AG379</f>
        <v>-107000000</v>
      </c>
      <c r="CT380" s="29">
        <f>'Exportaciones mensual (90-23)'!AC379</f>
        <v>369857899.38999999</v>
      </c>
      <c r="CU380" s="29">
        <f>'Importaciones mensual (90-23)'!AH379</f>
        <v>71206080</v>
      </c>
      <c r="CV380" s="29">
        <f>'Saldo mensual (90-23)'!AH379</f>
        <v>-31000000</v>
      </c>
      <c r="CW380" s="29">
        <f>'Exportaciones mensual (90-23)'!AC379</f>
        <v>369857899.38999999</v>
      </c>
      <c r="CX380" s="29">
        <f>'Importaciones mensual (90-23)'!AI379</f>
        <v>47628480</v>
      </c>
      <c r="CY380" s="29">
        <f>'Saldo mensual (90-23)'!AI379</f>
        <v>162000000</v>
      </c>
      <c r="CZ380" s="29">
        <f>'Exportaciones mensual (90-23)'!AE379</f>
        <v>86321336.730000004</v>
      </c>
      <c r="DA380" s="29">
        <f>'Importaciones mensual (90-23)'!AJ379</f>
        <v>10630470</v>
      </c>
      <c r="DB380" s="29">
        <f>'Saldo mensual (90-23)'!AJ379</f>
        <v>25000000</v>
      </c>
      <c r="DC380" s="29">
        <f>'Exportaciones mensual (90-23)'!AF379</f>
        <v>34598572.990000002</v>
      </c>
      <c r="DD380" s="29">
        <f>'Importaciones mensual (90-23)'!AK379</f>
        <v>4292630</v>
      </c>
      <c r="DE380" s="29">
        <f>'Saldo mensual (90-23)'!AK379</f>
        <v>6000000</v>
      </c>
      <c r="DF380" s="29">
        <f>'Exportaciones mensual (90-23)'!AG379</f>
        <v>17496593.129999999</v>
      </c>
      <c r="DG380" s="29">
        <f>'Importaciones mensual (90-23)'!AL379</f>
        <v>2283790</v>
      </c>
      <c r="DH380" s="29">
        <f>'Saldo mensual (90-23)'!AL379</f>
        <v>44000000</v>
      </c>
      <c r="DI380" s="29">
        <f>'Exportaciones mensual (90-23)'!AH379</f>
        <v>7620968.4800000004</v>
      </c>
      <c r="DJ380" s="29">
        <f>'Importaciones mensual (90-23)'!AM379</f>
        <v>0</v>
      </c>
      <c r="DK380" s="29">
        <f>'Saldo mensual (90-23)'!AM379</f>
        <v>10000000</v>
      </c>
      <c r="DL380" s="29">
        <f>'Exportaciones mensual (90-23)'!AI379</f>
        <v>233705068.00999999</v>
      </c>
      <c r="DM380" s="29">
        <f>'Importaciones mensual (90-23)'!AN379</f>
        <v>54280</v>
      </c>
      <c r="DN380" s="29">
        <f>'Saldo mensual (90-23)'!AN379</f>
        <v>16000000</v>
      </c>
      <c r="DO380" s="29">
        <f>'Exportaciones mensual (90-23)'!AJ379</f>
        <v>72655538.510000005</v>
      </c>
      <c r="DP380" s="29">
        <f>'Importaciones mensual (90-23)'!AO379</f>
        <v>42209040</v>
      </c>
      <c r="DQ380" s="29">
        <f>'Saldo mensual (90-23)'!AO379</f>
        <v>76000000</v>
      </c>
      <c r="DR380" s="29">
        <f>'Exportaciones mensual (90-23)'!AP379</f>
        <v>55384108.960000001</v>
      </c>
      <c r="DS380" s="29">
        <f>'Importaciones mensual (90-23)'!AP379</f>
        <v>30205840</v>
      </c>
      <c r="DT380" s="29">
        <f>'Saldo mensual (90-23)'!AP379</f>
        <v>13000000</v>
      </c>
      <c r="DU380" s="29">
        <f>'Exportaciones mensual (90-23)'!AK379</f>
        <v>16985503.079999998</v>
      </c>
      <c r="DV380" s="29">
        <f>'Importaciones mensual (90-23)'!AQ379</f>
        <v>12731590</v>
      </c>
      <c r="DW380" s="29">
        <f>'Saldo mensual (90-23)'!AQ379</f>
        <v>-8000000</v>
      </c>
      <c r="DX380" s="29">
        <f>'Exportaciones mensual (90-23)'!AL379</f>
        <v>48565541.859999999</v>
      </c>
      <c r="DY380" s="29">
        <f>'Importaciones mensual (90-23)'!AR379</f>
        <v>2792480</v>
      </c>
      <c r="DZ380" s="29">
        <f>'Saldo mensual (90-23)'!AR379</f>
        <v>12000000</v>
      </c>
      <c r="EA380" s="29">
        <f>'Exportaciones mensual (90-23)'!AM379</f>
        <v>12231730.73</v>
      </c>
      <c r="EB380" s="29">
        <f>'Importaciones mensual (90-23)'!AS379</f>
        <v>87993230</v>
      </c>
      <c r="EC380" s="29">
        <f>'Saldo mensual (90-23)'!AS379</f>
        <v>64000000</v>
      </c>
      <c r="ED380" s="29">
        <f>'Exportaciones mensual (90-23)'!AN379</f>
        <v>16213631.65</v>
      </c>
      <c r="EE380" s="29">
        <f>'Importaciones mensual (90-23)'!AT379</f>
        <v>155630139.99999997</v>
      </c>
      <c r="EF380" s="29">
        <f>'Saldo mensual (90-23)'!AT379</f>
        <v>393000000</v>
      </c>
    </row>
    <row r="381" spans="1:136">
      <c r="A381" s="9">
        <v>44166</v>
      </c>
      <c r="B381" s="29">
        <f>'Exportaciones mensual (90-23)'!B380</f>
        <v>836814114.62</v>
      </c>
      <c r="C381" s="29">
        <f>'Importaciones mensual (90-23)'!B380</f>
        <v>825475080</v>
      </c>
      <c r="D381" s="29">
        <f>'Saldo mensual (90-23)'!B380</f>
        <v>11339034.620000005</v>
      </c>
      <c r="E381" s="29">
        <f>'Exportaciones mensual (90-23)'!C380</f>
        <v>84585647.799999997</v>
      </c>
      <c r="F381" s="29">
        <f>'Importaciones mensual (90-23)'!C380</f>
        <v>103207480</v>
      </c>
      <c r="G381" s="29">
        <f>'Saldo mensual (90-23)'!C380</f>
        <v>-18621832.200000003</v>
      </c>
      <c r="H381" s="30">
        <f>'Exportaciones mensual (90-23)'!D380</f>
        <v>99660683.189999998</v>
      </c>
      <c r="I381" s="29">
        <f>'Importaciones mensual (90-23)'!D380</f>
        <v>35948020</v>
      </c>
      <c r="J381" s="29">
        <f>'Saldo mensual (90-23)'!D380</f>
        <v>63712663.189999998</v>
      </c>
      <c r="K381" s="29">
        <f>'Exportaciones mensual (90-23)'!E380</f>
        <v>9884645.7200000007</v>
      </c>
      <c r="L381" s="29">
        <f>'Importaciones mensual (90-23)'!E380</f>
        <v>0</v>
      </c>
      <c r="M381" s="31">
        <f>'Saldo mensual (90-23)'!E380</f>
        <v>9884645.7200000007</v>
      </c>
      <c r="N381" s="29">
        <f>'Exportaciones mensual (90-23)'!F380</f>
        <v>42519877.350000001</v>
      </c>
      <c r="O381" s="29">
        <f>'Importaciones mensual (90-23)'!F380</f>
        <v>72893950</v>
      </c>
      <c r="P381" s="29">
        <f>'Saldo mensual (90-23)'!F380</f>
        <v>-30374072.649999999</v>
      </c>
      <c r="Q381" s="29">
        <f>'Exportaciones mensual (90-23)'!G380</f>
        <v>216894873.96000001</v>
      </c>
      <c r="R381" s="29">
        <f>'Importaciones mensual (90-23)'!G380</f>
        <v>53374290</v>
      </c>
      <c r="S381" s="29">
        <f>'Saldo mensual (90-23)'!G380</f>
        <v>163520583.96000001</v>
      </c>
      <c r="T381" s="29">
        <f>'Exportaciones mensual (90-23)'!F380</f>
        <v>42519877.350000001</v>
      </c>
      <c r="U381" s="29">
        <f>'Importaciones mensual (90-23)'!H380</f>
        <v>13648650</v>
      </c>
      <c r="V381" s="29">
        <f>'Saldo mensual (90-23)'!H380</f>
        <v>8231312.5500000007</v>
      </c>
      <c r="W381" s="29">
        <f>'Exportaciones mensual (90-23)'!G380</f>
        <v>216894873.96000001</v>
      </c>
      <c r="X381" s="29">
        <f>'Importaciones mensual (90-23)'!I380</f>
        <v>75032190</v>
      </c>
      <c r="Y381" s="29">
        <f>'Saldo mensual (90-23)'!J380</f>
        <v>38960458.5</v>
      </c>
      <c r="Z381" s="29">
        <f>'Exportaciones mensual (90-23)'!H380</f>
        <v>21879962.550000001</v>
      </c>
      <c r="AA381" s="29">
        <f>'Importaciones mensual (90-23)'!J380</f>
        <v>28071450</v>
      </c>
      <c r="AB381" s="29">
        <f>'Saldo mensual (90-23)'!J380</f>
        <v>38960458.5</v>
      </c>
      <c r="AC381" s="29">
        <f>'Exportaciones mensual (90-23)'!I380</f>
        <v>21297598.859999999</v>
      </c>
      <c r="AD381" s="29">
        <f>'Exportaciones mensual (90-23)'!I380</f>
        <v>21297598.859999999</v>
      </c>
      <c r="AE381" s="29">
        <f>'Saldo mensual (90-23)'!K380</f>
        <v>7684934.8000000007</v>
      </c>
      <c r="AF381" s="29">
        <f>'Exportaciones mensual (90-23)'!J380</f>
        <v>67031908.5</v>
      </c>
      <c r="AG381" s="29">
        <f>'Importaciones mensual (90-23)'!L380</f>
        <v>21552090</v>
      </c>
      <c r="AH381" s="29">
        <f>'Saldo mensual (90-23)'!L380</f>
        <v>53089660.859999999</v>
      </c>
      <c r="AI381" s="29">
        <f>'Exportaciones mensual (90-23)'!M380</f>
        <v>47021286.539999999</v>
      </c>
      <c r="AJ381" s="29">
        <f>'Importaciones mensual (90-23)'!M380</f>
        <v>383333460</v>
      </c>
      <c r="AK381" s="29">
        <f>'Saldo mensual (90-23)'!M380</f>
        <v>-336312173.45999998</v>
      </c>
      <c r="AL381" s="29">
        <f>'Exportaciones mensual (90-23)'!K380</f>
        <v>11714254.800000001</v>
      </c>
      <c r="AM381" s="29">
        <f>'Importaciones mensual (90-23)'!N380</f>
        <v>162355620</v>
      </c>
      <c r="AN381" s="29">
        <f>'Saldo mensual (90-23)'!N380</f>
        <v>64881358.550000012</v>
      </c>
      <c r="AO381" s="29">
        <f>'Exportaciones mensual (90-23)'!L380</f>
        <v>74641750.859999999</v>
      </c>
      <c r="AP381" s="29">
        <f>'Importaciones mensual (90-23)'!O380</f>
        <v>11912830</v>
      </c>
      <c r="AQ381" s="29">
        <f>'Saldo mensual (90-23)'!O380</f>
        <v>46959052.93</v>
      </c>
      <c r="AR381" s="29">
        <f>'Exportaciones mensual (90-23)'!P380</f>
        <v>663529.52</v>
      </c>
      <c r="AS381" s="29">
        <f>'Importaciones mensual (90-23)'!P380</f>
        <v>24113590</v>
      </c>
      <c r="AT381" s="29">
        <f>'Saldo mensual (90-23)'!P380</f>
        <v>-23450060.48</v>
      </c>
      <c r="AU381" s="29">
        <f>'Exportaciones mensual (90-23)'!M380</f>
        <v>47021286.539999999</v>
      </c>
      <c r="AV381" s="29">
        <f>'Importaciones mensual (90-23)'!Q380</f>
        <v>79301300</v>
      </c>
      <c r="AW381" s="29">
        <f>'Saldo mensual (90-23)'!Q380</f>
        <v>-51592558.07</v>
      </c>
      <c r="AX381" s="29">
        <f>'Exportaciones mensual (90-23)'!N380</f>
        <v>227236978.55000001</v>
      </c>
      <c r="AY381" s="29">
        <f>'Importaciones mensual (90-23)'!R380</f>
        <v>73073040</v>
      </c>
      <c r="AZ381" s="29">
        <f>'Saldo mensual (90-23)'!R380</f>
        <v>-13640742.039999999</v>
      </c>
      <c r="BA381" s="29">
        <f>'Exportaciones mensual (90-23)'!O380</f>
        <v>58871882.93</v>
      </c>
      <c r="BB381" s="29">
        <f>'Importaciones mensual (90-23)'!S380</f>
        <v>108812730</v>
      </c>
      <c r="BC381" s="29">
        <f>'Saldo mensual (90-23)'!S380</f>
        <v>-85649620.379999995</v>
      </c>
      <c r="BD381" s="29">
        <f>'Exportaciones mensual (90-23)'!P380</f>
        <v>663529.52</v>
      </c>
      <c r="BE381" s="29">
        <f>'Importaciones mensual (90-23)'!T380</f>
        <v>24403330</v>
      </c>
      <c r="BF381" s="29">
        <f>'Saldo mensual (90-23)'!T380</f>
        <v>-5188639.4699999988</v>
      </c>
      <c r="BG381" s="29">
        <f>'Exportaciones mensual (90-23)'!Q380</f>
        <v>27708741.93</v>
      </c>
      <c r="BH381" s="29">
        <f>'Importaciones mensual (90-23)'!U380</f>
        <v>17330900</v>
      </c>
      <c r="BI381" s="29">
        <f>'Saldo mensual (90-23)'!U380</f>
        <v>57218447.640000001</v>
      </c>
      <c r="BJ381" s="29">
        <f>'Exportaciones mensual (90-23)'!R380</f>
        <v>59432297.960000001</v>
      </c>
      <c r="BK381" s="29">
        <f>'Importaciones mensual (90-23)'!V380</f>
        <v>5019770</v>
      </c>
      <c r="BL381" s="29">
        <f>'Saldo mensual (90-23)'!V380</f>
        <v>22597282.370000001</v>
      </c>
      <c r="BM381" s="29">
        <f>'Exportaciones mensual (90-23)'!S380</f>
        <v>23163109.620000001</v>
      </c>
      <c r="BN381" s="29">
        <f>'Importaciones mensual (90-23)'!W380</f>
        <v>99551810</v>
      </c>
      <c r="BO381" s="29">
        <f>'Saldo mensual (90-23)'!W380</f>
        <v>-91908283</v>
      </c>
      <c r="BP381" s="29">
        <f>'Exportaciones mensual (90-23)'!T380</f>
        <v>19214690.530000001</v>
      </c>
      <c r="BQ381" s="29">
        <f>'Importaciones mensual (90-23)'!X380</f>
        <v>38679880</v>
      </c>
      <c r="BR381" s="29">
        <f>'Saldo mensual (90-23)'!X380</f>
        <v>12500907.520000003</v>
      </c>
      <c r="BS381" s="29">
        <f>'Exportaciones mensual (90-23)'!U380</f>
        <v>74549347.640000001</v>
      </c>
      <c r="BT381" s="29">
        <f>'Importaciones mensual (90-23)'!Y380</f>
        <v>25415060</v>
      </c>
      <c r="BU381" s="29">
        <f>'Saldo mensual (90-23)'!Y380</f>
        <v>-1512413.120000001</v>
      </c>
      <c r="BV381" s="29">
        <f>'Exportaciones mensual (90-23)'!V380</f>
        <v>27617052.370000001</v>
      </c>
      <c r="BW381" s="29">
        <f>'Importaciones mensual (90-23)'!Z380</f>
        <v>54629790</v>
      </c>
      <c r="BX381" s="29">
        <f>'Saldo mensual (90-23)'!Z380</f>
        <v>10115004.539999999</v>
      </c>
      <c r="BY381" s="29">
        <f>'Exportaciones mensual (90-23)'!W380</f>
        <v>7643527</v>
      </c>
      <c r="BZ381" s="29">
        <f>'Importaciones mensual (90-23)'!AA380</f>
        <v>12064380</v>
      </c>
      <c r="CA381" s="29">
        <f>'Saldo mensual (90-23)'!AA380</f>
        <v>142235884.61000001</v>
      </c>
      <c r="CB381" s="29">
        <f>'Exportaciones mensual (90-23)'!X380</f>
        <v>51180787.520000003</v>
      </c>
      <c r="CC381" s="29">
        <f>'Importaciones mensual (90-23)'!AB380</f>
        <v>986204400</v>
      </c>
      <c r="CD381" s="29">
        <f>'Saldo mensual (90-23)'!AB380</f>
        <v>-945190686.76999998</v>
      </c>
      <c r="CE381" s="29">
        <f>'Exportaciones mensual (90-23)'!AC380</f>
        <v>262346984.65000001</v>
      </c>
      <c r="CF381" s="29">
        <f>'Importaciones mensual (90-23)'!AC380</f>
        <v>38087580</v>
      </c>
      <c r="CG381" s="29">
        <f>'Saldo mensual (90-23)'!AC380</f>
        <v>224259404.65000001</v>
      </c>
      <c r="CH381" s="29">
        <f>'Exportaciones mensual (90-23)'!Y380</f>
        <v>23902646.879999999</v>
      </c>
      <c r="CI381" s="29">
        <f>'Importaciones mensual (90-23)'!AD380</f>
        <v>17848340</v>
      </c>
      <c r="CJ381" s="29">
        <f>'Saldo mensual (90-23)'!AD380</f>
        <v>14811435.129999999</v>
      </c>
      <c r="CK381" s="29">
        <f>'Exportaciones mensual (90-23)'!Z380</f>
        <v>64744794.539999999</v>
      </c>
      <c r="CL381" s="29">
        <f>'Importaciones mensual (90-23)'!AE380</f>
        <v>71727870</v>
      </c>
      <c r="CM381" s="29">
        <f>'Saldo mensual (90-23)'!AE380</f>
        <v>11688913.599999994</v>
      </c>
      <c r="CN381" s="29">
        <f>'Exportaciones mensual (90-23)'!AA380</f>
        <v>154300264.61000001</v>
      </c>
      <c r="CO381" s="29">
        <f>'Importaciones mensual (90-23)'!AF380</f>
        <v>107942900</v>
      </c>
      <c r="CP381" s="29">
        <f>'Saldo mensual (90-23)'!AF380</f>
        <v>-90614498.769999996</v>
      </c>
      <c r="CQ381" s="29">
        <f>'Exportaciones mensual (90-23)'!AB380</f>
        <v>41013713.229999997</v>
      </c>
      <c r="CR381" s="29">
        <f>'Importaciones mensual (90-23)'!AG380</f>
        <v>31386140</v>
      </c>
      <c r="CS381" s="29">
        <f>'Saldo mensual (90-23)'!AG380</f>
        <v>1650852.6000000015</v>
      </c>
      <c r="CT381" s="29">
        <f>'Exportaciones mensual (90-23)'!AC380</f>
        <v>262346984.65000001</v>
      </c>
      <c r="CU381" s="29">
        <f>'Importaciones mensual (90-23)'!AH380</f>
        <v>56396410</v>
      </c>
      <c r="CV381" s="29">
        <f>'Saldo mensual (90-23)'!AH380</f>
        <v>-48250790.990000002</v>
      </c>
      <c r="CW381" s="29">
        <f>'Exportaciones mensual (90-23)'!AC380</f>
        <v>262346984.65000001</v>
      </c>
      <c r="CX381" s="29">
        <f>'Importaciones mensual (90-23)'!AI380</f>
        <v>38125340</v>
      </c>
      <c r="CY381" s="29">
        <f>'Saldo mensual (90-23)'!AI380</f>
        <v>24626906.609999999</v>
      </c>
      <c r="CZ381" s="29">
        <f>'Exportaciones mensual (90-23)'!AE380</f>
        <v>83416783.599999994</v>
      </c>
      <c r="DA381" s="29">
        <f>'Importaciones mensual (90-23)'!AJ380</f>
        <v>8721150</v>
      </c>
      <c r="DB381" s="29">
        <f>'Saldo mensual (90-23)'!AJ380</f>
        <v>24088765.600000001</v>
      </c>
      <c r="DC381" s="29">
        <f>'Exportaciones mensual (90-23)'!AF380</f>
        <v>17328401.23</v>
      </c>
      <c r="DD381" s="29">
        <f>'Importaciones mensual (90-23)'!AK380</f>
        <v>21322340</v>
      </c>
      <c r="DE381" s="29">
        <f>'Saldo mensual (90-23)'!AK380</f>
        <v>7303496.6999999993</v>
      </c>
      <c r="DF381" s="29">
        <f>'Exportaciones mensual (90-23)'!AG380</f>
        <v>33036992.600000001</v>
      </c>
      <c r="DG381" s="29">
        <f>'Importaciones mensual (90-23)'!AL380</f>
        <v>998790</v>
      </c>
      <c r="DH381" s="29">
        <f>'Saldo mensual (90-23)'!AL380</f>
        <v>69923449.840000004</v>
      </c>
      <c r="DI381" s="29">
        <f>'Exportaciones mensual (90-23)'!AH380</f>
        <v>8145619.0099999998</v>
      </c>
      <c r="DJ381" s="29">
        <f>'Importaciones mensual (90-23)'!AM380</f>
        <v>0</v>
      </c>
      <c r="DK381" s="29">
        <f>'Saldo mensual (90-23)'!AM380</f>
        <v>13649967.59</v>
      </c>
      <c r="DL381" s="29">
        <f>'Exportaciones mensual (90-23)'!AI380</f>
        <v>62752246.609999999</v>
      </c>
      <c r="DM381" s="29">
        <f>'Importaciones mensual (90-23)'!AN380</f>
        <v>0</v>
      </c>
      <c r="DN381" s="29">
        <f>'Saldo mensual (90-23)'!AN380</f>
        <v>1736930.27</v>
      </c>
      <c r="DO381" s="29">
        <f>'Exportaciones mensual (90-23)'!AJ380</f>
        <v>32809915.600000001</v>
      </c>
      <c r="DP381" s="29">
        <f>'Importaciones mensual (90-23)'!AO380</f>
        <v>20961450</v>
      </c>
      <c r="DQ381" s="29">
        <f>'Saldo mensual (90-23)'!AO380</f>
        <v>-1413184.3099999987</v>
      </c>
      <c r="DR381" s="29">
        <f>'Exportaciones mensual (90-23)'!AP380</f>
        <v>48328865.460000001</v>
      </c>
      <c r="DS381" s="29">
        <f>'Importaciones mensual (90-23)'!AP380</f>
        <v>13314970</v>
      </c>
      <c r="DT381" s="29">
        <f>'Saldo mensual (90-23)'!AP380</f>
        <v>35013895.460000001</v>
      </c>
      <c r="DU381" s="29">
        <f>'Exportaciones mensual (90-23)'!AK380</f>
        <v>28625836.699999999</v>
      </c>
      <c r="DV381" s="29">
        <f>'Importaciones mensual (90-23)'!AQ380</f>
        <v>20939900</v>
      </c>
      <c r="DW381" s="29">
        <f>'Saldo mensual (90-23)'!AQ380</f>
        <v>-12989600.82</v>
      </c>
      <c r="DX381" s="29">
        <f>'Exportaciones mensual (90-23)'!AL380</f>
        <v>70922239.840000004</v>
      </c>
      <c r="DY381" s="29">
        <f>'Importaciones mensual (90-23)'!AR380</f>
        <v>3340230</v>
      </c>
      <c r="DZ381" s="29">
        <f>'Saldo mensual (90-23)'!AR380</f>
        <v>29202252.620000001</v>
      </c>
      <c r="EA381" s="29">
        <f>'Exportaciones mensual (90-23)'!AM380</f>
        <v>13649967.59</v>
      </c>
      <c r="EB381" s="29">
        <f>'Importaciones mensual (90-23)'!AS380</f>
        <v>58556560</v>
      </c>
      <c r="EC381" s="29">
        <f>'Saldo mensual (90-23)'!AS380</f>
        <v>21760646.180000007</v>
      </c>
      <c r="ED381" s="29">
        <f>'Exportaciones mensual (90-23)'!AN380</f>
        <v>1736930.27</v>
      </c>
      <c r="EE381" s="29">
        <f>'Importaciones mensual (90-23)'!AT380</f>
        <v>145501170.00000045</v>
      </c>
      <c r="EF381" s="29">
        <f>'Saldo mensual (90-23)'!AT380</f>
        <v>191092724.39999941</v>
      </c>
    </row>
    <row r="382" spans="1:136">
      <c r="A382" s="9">
        <v>44197</v>
      </c>
      <c r="B382" s="29">
        <f>'Exportaciones mensual (90-23)'!B381</f>
        <v>816322552.33000004</v>
      </c>
      <c r="C382" s="29">
        <f>'Importaciones mensual (90-23)'!B381</f>
        <v>759586110</v>
      </c>
      <c r="D382" s="29">
        <f>'Saldo mensual (90-23)'!B381</f>
        <v>56736442.330000043</v>
      </c>
      <c r="E382" s="29">
        <f>'Exportaciones mensual (90-23)'!C381</f>
        <v>68463042.170000002</v>
      </c>
      <c r="F382" s="29">
        <f>'Importaciones mensual (90-23)'!C381</f>
        <v>73954750</v>
      </c>
      <c r="G382" s="29">
        <f>'Saldo mensual (90-23)'!C381</f>
        <v>-5491707.8299999982</v>
      </c>
      <c r="H382" s="30">
        <f>'Exportaciones mensual (90-23)'!D381</f>
        <v>68965783.120000005</v>
      </c>
      <c r="I382" s="29">
        <f>'Importaciones mensual (90-23)'!D381</f>
        <v>25288380</v>
      </c>
      <c r="J382" s="29">
        <f>'Saldo mensual (90-23)'!D381</f>
        <v>43677403.120000005</v>
      </c>
      <c r="K382" s="29">
        <f>'Exportaciones mensual (90-23)'!E381</f>
        <v>5694909.7300000004</v>
      </c>
      <c r="L382" s="29">
        <f>'Importaciones mensual (90-23)'!E381</f>
        <v>2684530</v>
      </c>
      <c r="M382" s="31">
        <f>'Saldo mensual (90-23)'!E381</f>
        <v>3010379.7300000004</v>
      </c>
      <c r="N382" s="29">
        <f>'Exportaciones mensual (90-23)'!F381</f>
        <v>44875980.909999996</v>
      </c>
      <c r="O382" s="29">
        <f>'Importaciones mensual (90-23)'!F381</f>
        <v>93130190</v>
      </c>
      <c r="P382" s="29">
        <f>'Saldo mensual (90-23)'!F381</f>
        <v>-48254209.090000004</v>
      </c>
      <c r="Q382" s="29">
        <f>'Exportaciones mensual (90-23)'!G381</f>
        <v>236511164.08000001</v>
      </c>
      <c r="R382" s="29">
        <f>'Importaciones mensual (90-23)'!G381</f>
        <v>44518540</v>
      </c>
      <c r="S382" s="29">
        <f>'Saldo mensual (90-23)'!G381</f>
        <v>191992624.08000001</v>
      </c>
      <c r="T382" s="29">
        <f>'Exportaciones mensual (90-23)'!F381</f>
        <v>44875980.909999996</v>
      </c>
      <c r="U382" s="29">
        <f>'Importaciones mensual (90-23)'!H381</f>
        <v>26047800</v>
      </c>
      <c r="V382" s="29">
        <f>'Saldo mensual (90-23)'!H381</f>
        <v>1590803.120000001</v>
      </c>
      <c r="W382" s="29">
        <f>'Exportaciones mensual (90-23)'!G381</f>
        <v>236511164.08000001</v>
      </c>
      <c r="X382" s="29">
        <f>'Importaciones mensual (90-23)'!I381</f>
        <v>97419410</v>
      </c>
      <c r="Y382" s="29">
        <f>'Saldo mensual (90-23)'!J381</f>
        <v>65026144.890000001</v>
      </c>
      <c r="Z382" s="29">
        <f>'Exportaciones mensual (90-23)'!H381</f>
        <v>27638603.120000001</v>
      </c>
      <c r="AA382" s="29">
        <f>'Importaciones mensual (90-23)'!J381</f>
        <v>24377250</v>
      </c>
      <c r="AB382" s="29">
        <f>'Saldo mensual (90-23)'!J381</f>
        <v>65026144.890000001</v>
      </c>
      <c r="AC382" s="29">
        <f>'Exportaciones mensual (90-23)'!I381</f>
        <v>39423036.57</v>
      </c>
      <c r="AD382" s="29">
        <f>'Exportaciones mensual (90-23)'!I381</f>
        <v>39423036.57</v>
      </c>
      <c r="AE382" s="29">
        <f>'Saldo mensual (90-23)'!K381</f>
        <v>29187978.450000003</v>
      </c>
      <c r="AF382" s="29">
        <f>'Exportaciones mensual (90-23)'!J381</f>
        <v>89403394.890000001</v>
      </c>
      <c r="AG382" s="29">
        <f>'Importaciones mensual (90-23)'!L381</f>
        <v>34825430</v>
      </c>
      <c r="AH382" s="29">
        <f>'Saldo mensual (90-23)'!L381</f>
        <v>61280249.030000001</v>
      </c>
      <c r="AI382" s="29">
        <f>'Exportaciones mensual (90-23)'!M381</f>
        <v>56596486.549999997</v>
      </c>
      <c r="AJ382" s="29">
        <f>'Importaciones mensual (90-23)'!M381</f>
        <v>346022040</v>
      </c>
      <c r="AK382" s="29">
        <f>'Saldo mensual (90-23)'!M381</f>
        <v>-289425553.44999999</v>
      </c>
      <c r="AL382" s="29">
        <f>'Exportaciones mensual (90-23)'!K381</f>
        <v>39006488.450000003</v>
      </c>
      <c r="AM382" s="29">
        <f>'Importaciones mensual (90-23)'!N381</f>
        <v>180396100</v>
      </c>
      <c r="AN382" s="29">
        <f>'Saldo mensual (90-23)'!N381</f>
        <v>89785096.49000001</v>
      </c>
      <c r="AO382" s="29">
        <f>'Exportaciones mensual (90-23)'!L381</f>
        <v>96105679.030000001</v>
      </c>
      <c r="AP382" s="29">
        <f>'Importaciones mensual (90-23)'!O381</f>
        <v>13235090</v>
      </c>
      <c r="AQ382" s="29">
        <f>'Saldo mensual (90-23)'!O381</f>
        <v>27073718.729999997</v>
      </c>
      <c r="AR382" s="29">
        <f>'Exportaciones mensual (90-23)'!P381</f>
        <v>707523.93</v>
      </c>
      <c r="AS382" s="29">
        <f>'Importaciones mensual (90-23)'!P381</f>
        <v>13617270</v>
      </c>
      <c r="AT382" s="29">
        <f>'Saldo mensual (90-23)'!P381</f>
        <v>-12909746.07</v>
      </c>
      <c r="AU382" s="29">
        <f>'Exportaciones mensual (90-23)'!M381</f>
        <v>56596486.549999997</v>
      </c>
      <c r="AV382" s="29">
        <f>'Importaciones mensual (90-23)'!Q381</f>
        <v>94452630</v>
      </c>
      <c r="AW382" s="29">
        <f>'Saldo mensual (90-23)'!Q381</f>
        <v>-64438677.579999998</v>
      </c>
      <c r="AX382" s="29">
        <f>'Exportaciones mensual (90-23)'!N381</f>
        <v>270181196.49000001</v>
      </c>
      <c r="AY382" s="29">
        <f>'Importaciones mensual (90-23)'!R381</f>
        <v>74728990</v>
      </c>
      <c r="AZ382" s="29">
        <f>'Saldo mensual (90-23)'!R381</f>
        <v>69919204.389999986</v>
      </c>
      <c r="BA382" s="29">
        <f>'Exportaciones mensual (90-23)'!O381</f>
        <v>40308808.729999997</v>
      </c>
      <c r="BB382" s="29">
        <f>'Importaciones mensual (90-23)'!S381</f>
        <v>95311640</v>
      </c>
      <c r="BC382" s="29">
        <f>'Saldo mensual (90-23)'!S381</f>
        <v>-55842701.840000004</v>
      </c>
      <c r="BD382" s="29">
        <f>'Exportaciones mensual (90-23)'!P381</f>
        <v>707523.93</v>
      </c>
      <c r="BE382" s="29">
        <f>'Importaciones mensual (90-23)'!T381</f>
        <v>57864490</v>
      </c>
      <c r="BF382" s="29">
        <f>'Saldo mensual (90-23)'!T381</f>
        <v>11187578.489999995</v>
      </c>
      <c r="BG382" s="29">
        <f>'Exportaciones mensual (90-23)'!Q381</f>
        <v>30013952.420000002</v>
      </c>
      <c r="BH382" s="29">
        <f>'Importaciones mensual (90-23)'!U381</f>
        <v>16435369.999999998</v>
      </c>
      <c r="BI382" s="29">
        <f>'Saldo mensual (90-23)'!U381</f>
        <v>141979086.47999999</v>
      </c>
      <c r="BJ382" s="29">
        <f>'Exportaciones mensual (90-23)'!R381</f>
        <v>144648194.38999999</v>
      </c>
      <c r="BK382" s="29">
        <f>'Importaciones mensual (90-23)'!V381</f>
        <v>23575300</v>
      </c>
      <c r="BL382" s="29">
        <f>'Saldo mensual (90-23)'!V381</f>
        <v>50542943.609999999</v>
      </c>
      <c r="BM382" s="29">
        <f>'Exportaciones mensual (90-23)'!S381</f>
        <v>39468938.159999996</v>
      </c>
      <c r="BN382" s="29">
        <f>'Importaciones mensual (90-23)'!W381</f>
        <v>108977150</v>
      </c>
      <c r="BO382" s="29">
        <f>'Saldo mensual (90-23)'!W381</f>
        <v>-101272187.06999999</v>
      </c>
      <c r="BP382" s="29">
        <f>'Exportaciones mensual (90-23)'!T381</f>
        <v>69052068.489999995</v>
      </c>
      <c r="BQ382" s="29">
        <f>'Importaciones mensual (90-23)'!X381</f>
        <v>41677870</v>
      </c>
      <c r="BR382" s="29">
        <f>'Saldo mensual (90-23)'!X381</f>
        <v>62871814.480000004</v>
      </c>
      <c r="BS382" s="29">
        <f>'Exportaciones mensual (90-23)'!U381</f>
        <v>158414456.47999999</v>
      </c>
      <c r="BT382" s="29">
        <f>'Importaciones mensual (90-23)'!Y381</f>
        <v>36836770</v>
      </c>
      <c r="BU382" s="29">
        <f>'Saldo mensual (90-23)'!Y381</f>
        <v>33974900.849999994</v>
      </c>
      <c r="BV382" s="29">
        <f>'Exportaciones mensual (90-23)'!V381</f>
        <v>74118243.609999999</v>
      </c>
      <c r="BW382" s="29">
        <f>'Importaciones mensual (90-23)'!Z381</f>
        <v>66267680</v>
      </c>
      <c r="BX382" s="29">
        <f>'Saldo mensual (90-23)'!Z381</f>
        <v>-19777010.18</v>
      </c>
      <c r="BY382" s="29">
        <f>'Exportaciones mensual (90-23)'!W381</f>
        <v>7704962.9299999997</v>
      </c>
      <c r="BZ382" s="29">
        <f>'Importaciones mensual (90-23)'!AA381</f>
        <v>10995670</v>
      </c>
      <c r="CA382" s="29">
        <f>'Saldo mensual (90-23)'!AA381</f>
        <v>396583019.23000002</v>
      </c>
      <c r="CB382" s="29">
        <f>'Exportaciones mensual (90-23)'!X381</f>
        <v>104549684.48</v>
      </c>
      <c r="CC382" s="29">
        <f>'Importaciones mensual (90-23)'!AB381</f>
        <v>871166880</v>
      </c>
      <c r="CD382" s="29">
        <f>'Saldo mensual (90-23)'!AB381</f>
        <v>-833352916.85000002</v>
      </c>
      <c r="CE382" s="29">
        <f>'Exportaciones mensual (90-23)'!AC381</f>
        <v>286206433.20999998</v>
      </c>
      <c r="CF382" s="29">
        <f>'Importaciones mensual (90-23)'!AC381</f>
        <v>51881850</v>
      </c>
      <c r="CG382" s="29">
        <f>'Saldo mensual (90-23)'!AC381</f>
        <v>234324583.20999998</v>
      </c>
      <c r="CH382" s="29">
        <f>'Exportaciones mensual (90-23)'!Y381</f>
        <v>70811670.849999994</v>
      </c>
      <c r="CI382" s="29">
        <f>'Importaciones mensual (90-23)'!AD381</f>
        <v>16389119.999999998</v>
      </c>
      <c r="CJ382" s="29">
        <f>'Saldo mensual (90-23)'!AD381</f>
        <v>22690516.549999997</v>
      </c>
      <c r="CK382" s="29">
        <f>'Exportaciones mensual (90-23)'!Z381</f>
        <v>46490669.82</v>
      </c>
      <c r="CL382" s="29">
        <f>'Importaciones mensual (90-23)'!AE381</f>
        <v>69234310</v>
      </c>
      <c r="CM382" s="29">
        <f>'Saldo mensual (90-23)'!AE381</f>
        <v>93089844.810000002</v>
      </c>
      <c r="CN382" s="29">
        <f>'Exportaciones mensual (90-23)'!AA381</f>
        <v>407578689.23000002</v>
      </c>
      <c r="CO382" s="29">
        <f>'Importaciones mensual (90-23)'!AF381</f>
        <v>83620000</v>
      </c>
      <c r="CP382" s="29">
        <f>'Saldo mensual (90-23)'!AF381</f>
        <v>-72251151.129999995</v>
      </c>
      <c r="CQ382" s="29">
        <f>'Exportaciones mensual (90-23)'!AB381</f>
        <v>37813963.149999999</v>
      </c>
      <c r="CR382" s="29">
        <f>'Importaciones mensual (90-23)'!AG381</f>
        <v>36674550</v>
      </c>
      <c r="CS382" s="29">
        <f>'Saldo mensual (90-23)'!AG381</f>
        <v>33062994.849999994</v>
      </c>
      <c r="CT382" s="29">
        <f>'Exportaciones mensual (90-23)'!AC381</f>
        <v>286206433.20999998</v>
      </c>
      <c r="CU382" s="29">
        <f>'Importaciones mensual (90-23)'!AH381</f>
        <v>76641450</v>
      </c>
      <c r="CV382" s="29">
        <f>'Saldo mensual (90-23)'!AH381</f>
        <v>-68207934.519999996</v>
      </c>
      <c r="CW382" s="29">
        <f>'Exportaciones mensual (90-23)'!AC381</f>
        <v>286206433.20999998</v>
      </c>
      <c r="CX382" s="29">
        <f>'Importaciones mensual (90-23)'!AI381</f>
        <v>50994350</v>
      </c>
      <c r="CY382" s="29">
        <f>'Saldo mensual (90-23)'!AI381</f>
        <v>115680678.81999999</v>
      </c>
      <c r="CZ382" s="29">
        <f>'Exportaciones mensual (90-23)'!AE381</f>
        <v>162324154.81</v>
      </c>
      <c r="DA382" s="29">
        <f>'Importaciones mensual (90-23)'!AJ381</f>
        <v>12028960</v>
      </c>
      <c r="DB382" s="29">
        <f>'Saldo mensual (90-23)'!AJ381</f>
        <v>93311489.299999997</v>
      </c>
      <c r="DC382" s="29">
        <f>'Exportaciones mensual (90-23)'!AF381</f>
        <v>11368848.869999999</v>
      </c>
      <c r="DD382" s="29">
        <f>'Importaciones mensual (90-23)'!AK381</f>
        <v>9188790</v>
      </c>
      <c r="DE382" s="29">
        <f>'Saldo mensual (90-23)'!AK381</f>
        <v>29146554.590000004</v>
      </c>
      <c r="DF382" s="29">
        <f>'Exportaciones mensual (90-23)'!AG381</f>
        <v>69737544.849999994</v>
      </c>
      <c r="DG382" s="29">
        <f>'Importaciones mensual (90-23)'!AL381</f>
        <v>834510</v>
      </c>
      <c r="DH382" s="29">
        <f>'Saldo mensual (90-23)'!AL381</f>
        <v>64701483.119999997</v>
      </c>
      <c r="DI382" s="29">
        <f>'Exportaciones mensual (90-23)'!AH381</f>
        <v>8433515.4800000004</v>
      </c>
      <c r="DJ382" s="29">
        <f>'Importaciones mensual (90-23)'!AM381</f>
        <v>0</v>
      </c>
      <c r="DK382" s="29">
        <f>'Saldo mensual (90-23)'!AM381</f>
        <v>11580308.220000001</v>
      </c>
      <c r="DL382" s="29">
        <f>'Exportaciones mensual (90-23)'!AI381</f>
        <v>166675028.81999999</v>
      </c>
      <c r="DM382" s="29">
        <f>'Importaciones mensual (90-23)'!AN381</f>
        <v>7978020</v>
      </c>
      <c r="DN382" s="29">
        <f>'Saldo mensual (90-23)'!AN381</f>
        <v>-4635538.99</v>
      </c>
      <c r="DO382" s="29">
        <f>'Exportaciones mensual (90-23)'!AJ381</f>
        <v>105340449.3</v>
      </c>
      <c r="DP382" s="29">
        <f>'Importaciones mensual (90-23)'!AO381</f>
        <v>13669050</v>
      </c>
      <c r="DQ382" s="29">
        <f>'Saldo mensual (90-23)'!AO381</f>
        <v>71647669.489999995</v>
      </c>
      <c r="DR382" s="29">
        <f>'Exportaciones mensual (90-23)'!AP381</f>
        <v>29250391.75</v>
      </c>
      <c r="DS382" s="29">
        <f>'Importaciones mensual (90-23)'!AP381</f>
        <v>15240590</v>
      </c>
      <c r="DT382" s="29">
        <f>'Saldo mensual (90-23)'!AP381</f>
        <v>14009801.75</v>
      </c>
      <c r="DU382" s="29">
        <f>'Exportaciones mensual (90-23)'!AK381</f>
        <v>38335344.590000004</v>
      </c>
      <c r="DV382" s="29">
        <f>'Importaciones mensual (90-23)'!AQ381</f>
        <v>20810840</v>
      </c>
      <c r="DW382" s="29">
        <f>'Saldo mensual (90-23)'!AQ381</f>
        <v>-2727717.4200000018</v>
      </c>
      <c r="DX382" s="29">
        <f>'Exportaciones mensual (90-23)'!AL381</f>
        <v>65535993.119999997</v>
      </c>
      <c r="DY382" s="29">
        <f>'Importaciones mensual (90-23)'!AR381</f>
        <v>4671830</v>
      </c>
      <c r="DZ382" s="29">
        <f>'Saldo mensual (90-23)'!AR381</f>
        <v>52750375.140000001</v>
      </c>
      <c r="EA382" s="29">
        <f>'Exportaciones mensual (90-23)'!AM381</f>
        <v>11580308.220000001</v>
      </c>
      <c r="EB382" s="29">
        <f>'Importaciones mensual (90-23)'!AS381</f>
        <v>62370330</v>
      </c>
      <c r="EC382" s="29">
        <f>'Saldo mensual (90-23)'!AS381</f>
        <v>99551781.310000002</v>
      </c>
      <c r="ED382" s="29">
        <f>'Exportaciones mensual (90-23)'!AN381</f>
        <v>3342481.01</v>
      </c>
      <c r="EE382" s="29">
        <f>'Importaciones mensual (90-23)'!AT381</f>
        <v>158673219.99999923</v>
      </c>
      <c r="EF382" s="29">
        <f>'Saldo mensual (90-23)'!AT381</f>
        <v>413314032.82999998</v>
      </c>
    </row>
    <row r="383" spans="1:136">
      <c r="A383" s="9">
        <v>44228</v>
      </c>
      <c r="B383" s="29">
        <f>'Exportaciones mensual (90-23)'!B382</f>
        <v>773904926.26999998</v>
      </c>
      <c r="C383" s="29">
        <f>'Importaciones mensual (90-23)'!B382</f>
        <v>852415690</v>
      </c>
      <c r="D383" s="29">
        <f>'Saldo mensual (90-23)'!B382</f>
        <v>-78510763.730000019</v>
      </c>
      <c r="E383" s="29">
        <f>'Exportaciones mensual (90-23)'!C382</f>
        <v>82170189.909999996</v>
      </c>
      <c r="F383" s="29">
        <f>'Importaciones mensual (90-23)'!C382</f>
        <v>60751080</v>
      </c>
      <c r="G383" s="29">
        <f>'Saldo mensual (90-23)'!C382</f>
        <v>21419109.909999996</v>
      </c>
      <c r="H383" s="30">
        <f>'Exportaciones mensual (90-23)'!D382</f>
        <v>81258098.510000005</v>
      </c>
      <c r="I383" s="29">
        <f>'Importaciones mensual (90-23)'!D382</f>
        <v>32781580</v>
      </c>
      <c r="J383" s="29">
        <f>'Saldo mensual (90-23)'!D382</f>
        <v>48476518.510000005</v>
      </c>
      <c r="K383" s="29">
        <f>'Exportaciones mensual (90-23)'!E382</f>
        <v>7201616.3200000003</v>
      </c>
      <c r="L383" s="29">
        <f>'Importaciones mensual (90-23)'!E382</f>
        <v>1535160</v>
      </c>
      <c r="M383" s="31">
        <f>'Saldo mensual (90-23)'!E382</f>
        <v>5666456.3200000003</v>
      </c>
      <c r="N383" s="29">
        <f>'Exportaciones mensual (90-23)'!F382</f>
        <v>48105967.340000004</v>
      </c>
      <c r="O383" s="29">
        <f>'Importaciones mensual (90-23)'!F382</f>
        <v>69713540</v>
      </c>
      <c r="P383" s="29">
        <f>'Saldo mensual (90-23)'!F382</f>
        <v>-21607572.659999996</v>
      </c>
      <c r="Q383" s="29">
        <f>'Exportaciones mensual (90-23)'!G382</f>
        <v>229343512.86000001</v>
      </c>
      <c r="R383" s="29">
        <f>'Importaciones mensual (90-23)'!G382</f>
        <v>43455040</v>
      </c>
      <c r="S383" s="29">
        <f>'Saldo mensual (90-23)'!G382</f>
        <v>185888472.86000001</v>
      </c>
      <c r="T383" s="29">
        <f>'Exportaciones mensual (90-23)'!F382</f>
        <v>48105967.340000004</v>
      </c>
      <c r="U383" s="29">
        <f>'Importaciones mensual (90-23)'!H382</f>
        <v>20166940</v>
      </c>
      <c r="V383" s="29">
        <f>'Saldo mensual (90-23)'!H382</f>
        <v>33655929.539999999</v>
      </c>
      <c r="W383" s="29">
        <f>'Exportaciones mensual (90-23)'!G382</f>
        <v>229343512.86000001</v>
      </c>
      <c r="X383" s="29">
        <f>'Importaciones mensual (90-23)'!I382</f>
        <v>58011650</v>
      </c>
      <c r="Y383" s="29">
        <f>'Saldo mensual (90-23)'!J382</f>
        <v>67965056.140000001</v>
      </c>
      <c r="Z383" s="29">
        <f>'Exportaciones mensual (90-23)'!H382</f>
        <v>53822869.539999999</v>
      </c>
      <c r="AA383" s="29">
        <f>'Importaciones mensual (90-23)'!J382</f>
        <v>28591610</v>
      </c>
      <c r="AB383" s="29">
        <f>'Saldo mensual (90-23)'!J382</f>
        <v>67965056.140000001</v>
      </c>
      <c r="AC383" s="29">
        <f>'Exportaciones mensual (90-23)'!I382</f>
        <v>27260689.32</v>
      </c>
      <c r="AD383" s="29">
        <f>'Exportaciones mensual (90-23)'!I382</f>
        <v>27260689.32</v>
      </c>
      <c r="AE383" s="29">
        <f>'Saldo mensual (90-23)'!K382</f>
        <v>4586341.1199999992</v>
      </c>
      <c r="AF383" s="29">
        <f>'Exportaciones mensual (90-23)'!J382</f>
        <v>96556666.140000001</v>
      </c>
      <c r="AG383" s="29">
        <f>'Importaciones mensual (90-23)'!L382</f>
        <v>35076910</v>
      </c>
      <c r="AH383" s="29">
        <f>'Saldo mensual (90-23)'!L382</f>
        <v>64892254.590000004</v>
      </c>
      <c r="AI383" s="29">
        <f>'Exportaciones mensual (90-23)'!M382</f>
        <v>39843160.409999996</v>
      </c>
      <c r="AJ383" s="29">
        <f>'Importaciones mensual (90-23)'!M382</f>
        <v>274222840</v>
      </c>
      <c r="AK383" s="29">
        <f>'Saldo mensual (90-23)'!M382</f>
        <v>-234379679.59</v>
      </c>
      <c r="AL383" s="29">
        <f>'Exportaciones mensual (90-23)'!K382</f>
        <v>11706321.119999999</v>
      </c>
      <c r="AM383" s="29">
        <f>'Importaciones mensual (90-23)'!N382</f>
        <v>163728670</v>
      </c>
      <c r="AN383" s="29">
        <f>'Saldo mensual (90-23)'!N382</f>
        <v>142613109.51999998</v>
      </c>
      <c r="AO383" s="29">
        <f>'Exportaciones mensual (90-23)'!L382</f>
        <v>99969164.590000004</v>
      </c>
      <c r="AP383" s="29">
        <f>'Importaciones mensual (90-23)'!O382</f>
        <v>10685940</v>
      </c>
      <c r="AQ383" s="29">
        <f>'Saldo mensual (90-23)'!O382</f>
        <v>41749348.759999998</v>
      </c>
      <c r="AR383" s="29">
        <f>'Exportaciones mensual (90-23)'!P382</f>
        <v>316692.65000000002</v>
      </c>
      <c r="AS383" s="29">
        <f>'Importaciones mensual (90-23)'!P382</f>
        <v>26113030</v>
      </c>
      <c r="AT383" s="29">
        <f>'Saldo mensual (90-23)'!P382</f>
        <v>-25796337.350000001</v>
      </c>
      <c r="AU383" s="29">
        <f>'Exportaciones mensual (90-23)'!M382</f>
        <v>39843160.409999996</v>
      </c>
      <c r="AV383" s="29">
        <f>'Importaciones mensual (90-23)'!Q382</f>
        <v>66275160</v>
      </c>
      <c r="AW383" s="29">
        <f>'Saldo mensual (90-23)'!Q382</f>
        <v>-41382425.260000005</v>
      </c>
      <c r="AX383" s="29">
        <f>'Exportaciones mensual (90-23)'!N382</f>
        <v>306341779.51999998</v>
      </c>
      <c r="AY383" s="29">
        <f>'Importaciones mensual (90-23)'!R382</f>
        <v>49355910</v>
      </c>
      <c r="AZ383" s="29">
        <f>'Saldo mensual (90-23)'!R382</f>
        <v>31616017.219999999</v>
      </c>
      <c r="BA383" s="29">
        <f>'Exportaciones mensual (90-23)'!O382</f>
        <v>52435288.759999998</v>
      </c>
      <c r="BB383" s="29">
        <f>'Importaciones mensual (90-23)'!S382</f>
        <v>94245650</v>
      </c>
      <c r="BC383" s="29">
        <f>'Saldo mensual (90-23)'!S382</f>
        <v>-39406189.149999999</v>
      </c>
      <c r="BD383" s="29">
        <f>'Exportaciones mensual (90-23)'!P382</f>
        <v>316692.65000000002</v>
      </c>
      <c r="BE383" s="29">
        <f>'Importaciones mensual (90-23)'!T382</f>
        <v>38271460</v>
      </c>
      <c r="BF383" s="29">
        <f>'Saldo mensual (90-23)'!T382</f>
        <v>-8588844.5599999987</v>
      </c>
      <c r="BG383" s="29">
        <f>'Exportaciones mensual (90-23)'!Q382</f>
        <v>24892734.739999998</v>
      </c>
      <c r="BH383" s="29">
        <f>'Importaciones mensual (90-23)'!U382</f>
        <v>15066380</v>
      </c>
      <c r="BI383" s="29">
        <f>'Saldo mensual (90-23)'!U382</f>
        <v>185260623.12</v>
      </c>
      <c r="BJ383" s="29">
        <f>'Exportaciones mensual (90-23)'!R382</f>
        <v>80971927.219999999</v>
      </c>
      <c r="BK383" s="29">
        <f>'Importaciones mensual (90-23)'!V382</f>
        <v>8318590</v>
      </c>
      <c r="BL383" s="29">
        <f>'Saldo mensual (90-23)'!V382</f>
        <v>43926071.789999999</v>
      </c>
      <c r="BM383" s="29">
        <f>'Exportaciones mensual (90-23)'!S382</f>
        <v>54839460.850000001</v>
      </c>
      <c r="BN383" s="29">
        <f>'Importaciones mensual (90-23)'!W382</f>
        <v>90322920</v>
      </c>
      <c r="BO383" s="29">
        <f>'Saldo mensual (90-23)'!W382</f>
        <v>-80064262.5</v>
      </c>
      <c r="BP383" s="29">
        <f>'Exportaciones mensual (90-23)'!T382</f>
        <v>29682615.440000001</v>
      </c>
      <c r="BQ383" s="29">
        <f>'Importaciones mensual (90-23)'!X382</f>
        <v>39731710</v>
      </c>
      <c r="BR383" s="29">
        <f>'Saldo mensual (90-23)'!X382</f>
        <v>33406727.390000001</v>
      </c>
      <c r="BS383" s="29">
        <f>'Exportaciones mensual (90-23)'!U382</f>
        <v>200327003.12</v>
      </c>
      <c r="BT383" s="29">
        <f>'Importaciones mensual (90-23)'!Y382</f>
        <v>32841250.000000004</v>
      </c>
      <c r="BU383" s="29">
        <f>'Saldo mensual (90-23)'!Y382</f>
        <v>21889538.829999994</v>
      </c>
      <c r="BV383" s="29">
        <f>'Exportaciones mensual (90-23)'!V382</f>
        <v>52244661.789999999</v>
      </c>
      <c r="BW383" s="29">
        <f>'Importaciones mensual (90-23)'!Z382</f>
        <v>75594320</v>
      </c>
      <c r="BX383" s="29">
        <f>'Saldo mensual (90-23)'!Z382</f>
        <v>-28624244.100000001</v>
      </c>
      <c r="BY383" s="29">
        <f>'Exportaciones mensual (90-23)'!W382</f>
        <v>10258657.5</v>
      </c>
      <c r="BZ383" s="29">
        <f>'Importaciones mensual (90-23)'!AA382</f>
        <v>34969760</v>
      </c>
      <c r="CA383" s="29">
        <f>'Saldo mensual (90-23)'!AA382</f>
        <v>209566019.96000001</v>
      </c>
      <c r="CB383" s="29">
        <f>'Exportaciones mensual (90-23)'!X382</f>
        <v>73138437.390000001</v>
      </c>
      <c r="CC383" s="29">
        <f>'Importaciones mensual (90-23)'!AB382</f>
        <v>865004680</v>
      </c>
      <c r="CD383" s="29">
        <f>'Saldo mensual (90-23)'!AB382</f>
        <v>-822446168.86000001</v>
      </c>
      <c r="CE383" s="29">
        <f>'Exportaciones mensual (90-23)'!AC382</f>
        <v>253393464.84</v>
      </c>
      <c r="CF383" s="29">
        <f>'Importaciones mensual (90-23)'!AC382</f>
        <v>53252670</v>
      </c>
      <c r="CG383" s="29">
        <f>'Saldo mensual (90-23)'!AC382</f>
        <v>200140794.84</v>
      </c>
      <c r="CH383" s="29">
        <f>'Exportaciones mensual (90-23)'!Y382</f>
        <v>54730788.829999998</v>
      </c>
      <c r="CI383" s="29">
        <f>'Importaciones mensual (90-23)'!AD382</f>
        <v>20868050</v>
      </c>
      <c r="CJ383" s="29">
        <f>'Saldo mensual (90-23)'!AD382</f>
        <v>26718409.189999998</v>
      </c>
      <c r="CK383" s="29">
        <f>'Exportaciones mensual (90-23)'!Z382</f>
        <v>46970075.899999999</v>
      </c>
      <c r="CL383" s="29">
        <f>'Importaciones mensual (90-23)'!AE382</f>
        <v>72258190</v>
      </c>
      <c r="CM383" s="29">
        <f>'Saldo mensual (90-23)'!AE382</f>
        <v>107162743.63999999</v>
      </c>
      <c r="CN383" s="29">
        <f>'Exportaciones mensual (90-23)'!AA382</f>
        <v>244535779.96000001</v>
      </c>
      <c r="CO383" s="29">
        <f>'Importaciones mensual (90-23)'!AF382</f>
        <v>114841050</v>
      </c>
      <c r="CP383" s="29">
        <f>'Saldo mensual (90-23)'!AF382</f>
        <v>-101593214.31999999</v>
      </c>
      <c r="CQ383" s="29">
        <f>'Exportaciones mensual (90-23)'!AB382</f>
        <v>42558511.140000001</v>
      </c>
      <c r="CR383" s="29">
        <f>'Importaciones mensual (90-23)'!AG382</f>
        <v>34638800</v>
      </c>
      <c r="CS383" s="29">
        <f>'Saldo mensual (90-23)'!AG382</f>
        <v>4739975.4399999976</v>
      </c>
      <c r="CT383" s="29">
        <f>'Exportaciones mensual (90-23)'!AC382</f>
        <v>253393464.84</v>
      </c>
      <c r="CU383" s="29">
        <f>'Importaciones mensual (90-23)'!AH382</f>
        <v>81695510</v>
      </c>
      <c r="CV383" s="29">
        <f>'Saldo mensual (90-23)'!AH382</f>
        <v>-76364679.069999993</v>
      </c>
      <c r="CW383" s="29">
        <f>'Exportaciones mensual (90-23)'!AC382</f>
        <v>253393464.84</v>
      </c>
      <c r="CX383" s="29">
        <f>'Importaciones mensual (90-23)'!AI382</f>
        <v>41233230</v>
      </c>
      <c r="CY383" s="29">
        <f>'Saldo mensual (90-23)'!AI382</f>
        <v>272647096.79000002</v>
      </c>
      <c r="CZ383" s="29">
        <f>'Exportaciones mensual (90-23)'!AE382</f>
        <v>179420933.63999999</v>
      </c>
      <c r="DA383" s="29">
        <f>'Importaciones mensual (90-23)'!AJ382</f>
        <v>11682760</v>
      </c>
      <c r="DB383" s="29">
        <f>'Saldo mensual (90-23)'!AJ382</f>
        <v>61363685.519999996</v>
      </c>
      <c r="DC383" s="29">
        <f>'Exportaciones mensual (90-23)'!AF382</f>
        <v>13247835.68</v>
      </c>
      <c r="DD383" s="29">
        <f>'Importaciones mensual (90-23)'!AK382</f>
        <v>21598260</v>
      </c>
      <c r="DE383" s="29">
        <f>'Saldo mensual (90-23)'!AK382</f>
        <v>21073066.439999998</v>
      </c>
      <c r="DF383" s="29">
        <f>'Exportaciones mensual (90-23)'!AG382</f>
        <v>39378775.439999998</v>
      </c>
      <c r="DG383" s="29">
        <f>'Importaciones mensual (90-23)'!AL382</f>
        <v>1384380</v>
      </c>
      <c r="DH383" s="29">
        <f>'Saldo mensual (90-23)'!AL382</f>
        <v>41497792.729999997</v>
      </c>
      <c r="DI383" s="29">
        <f>'Exportaciones mensual (90-23)'!AH382</f>
        <v>5330830.93</v>
      </c>
      <c r="DJ383" s="29">
        <f>'Importaciones mensual (90-23)'!AM382</f>
        <v>4090</v>
      </c>
      <c r="DK383" s="29">
        <f>'Saldo mensual (90-23)'!AM382</f>
        <v>2330470.23</v>
      </c>
      <c r="DL383" s="29">
        <f>'Exportaciones mensual (90-23)'!AI382</f>
        <v>313880326.79000002</v>
      </c>
      <c r="DM383" s="29">
        <f>'Importaciones mensual (90-23)'!AN382</f>
        <v>410</v>
      </c>
      <c r="DN383" s="29">
        <f>'Saldo mensual (90-23)'!AN382</f>
        <v>1697880.09</v>
      </c>
      <c r="DO383" s="29">
        <f>'Exportaciones mensual (90-23)'!AJ382</f>
        <v>73046445.519999996</v>
      </c>
      <c r="DP383" s="29">
        <f>'Importaciones mensual (90-23)'!AO382</f>
        <v>15273350</v>
      </c>
      <c r="DQ383" s="29">
        <f>'Saldo mensual (90-23)'!AO382</f>
        <v>86943321.560000002</v>
      </c>
      <c r="DR383" s="29">
        <f>'Exportaciones mensual (90-23)'!AP382</f>
        <v>106506455.98</v>
      </c>
      <c r="DS383" s="29">
        <f>'Importaciones mensual (90-23)'!AP382</f>
        <v>18276200</v>
      </c>
      <c r="DT383" s="29">
        <f>'Saldo mensual (90-23)'!AP382</f>
        <v>88230255.980000004</v>
      </c>
      <c r="DU383" s="29">
        <f>'Exportaciones mensual (90-23)'!AK382</f>
        <v>42671326.439999998</v>
      </c>
      <c r="DV383" s="29">
        <f>'Importaciones mensual (90-23)'!AQ382</f>
        <v>16520190</v>
      </c>
      <c r="DW383" s="29">
        <f>'Saldo mensual (90-23)'!AQ382</f>
        <v>6740895.2100000009</v>
      </c>
      <c r="DX383" s="29">
        <f>'Exportaciones mensual (90-23)'!AL382</f>
        <v>42882172.729999997</v>
      </c>
      <c r="DY383" s="29">
        <f>'Importaciones mensual (90-23)'!AR382</f>
        <v>3509150</v>
      </c>
      <c r="DZ383" s="29">
        <f>'Saldo mensual (90-23)'!AR382</f>
        <v>25903107.91</v>
      </c>
      <c r="EA383" s="29">
        <f>'Exportaciones mensual (90-23)'!AM382</f>
        <v>2334560.23</v>
      </c>
      <c r="EB383" s="29">
        <f>'Importaciones mensual (90-23)'!AS382</f>
        <v>53583370</v>
      </c>
      <c r="EC383" s="29">
        <f>'Saldo mensual (90-23)'!AS382</f>
        <v>108005892.34999999</v>
      </c>
      <c r="ED383" s="29">
        <f>'Exportaciones mensual (90-23)'!AN382</f>
        <v>1698290.09</v>
      </c>
      <c r="EE383" s="29">
        <f>'Importaciones mensual (90-23)'!AT382</f>
        <v>139736150.00000018</v>
      </c>
      <c r="EF383" s="29">
        <f>'Saldo mensual (90-23)'!AT382</f>
        <v>426749843.67000061</v>
      </c>
    </row>
    <row r="384" spans="1:136">
      <c r="A384" s="9">
        <v>44256</v>
      </c>
      <c r="B384" s="29">
        <f>'Exportaciones mensual (90-23)'!B383</f>
        <v>828591884.60000002</v>
      </c>
      <c r="C384" s="29">
        <f>'Importaciones mensual (90-23)'!B383</f>
        <v>1122966980</v>
      </c>
      <c r="D384" s="29">
        <f>'Saldo mensual (90-23)'!B383</f>
        <v>-294375095.39999998</v>
      </c>
      <c r="E384" s="29">
        <f>'Exportaciones mensual (90-23)'!C383</f>
        <v>96983052.969999999</v>
      </c>
      <c r="F384" s="29">
        <f>'Importaciones mensual (90-23)'!C383</f>
        <v>492557670</v>
      </c>
      <c r="G384" s="29">
        <f>'Saldo mensual (90-23)'!C383</f>
        <v>-395574617.02999997</v>
      </c>
      <c r="H384" s="30">
        <f>'Exportaciones mensual (90-23)'!D383</f>
        <v>104791861.73999999</v>
      </c>
      <c r="I384" s="29">
        <f>'Importaciones mensual (90-23)'!D383</f>
        <v>32223880</v>
      </c>
      <c r="J384" s="29">
        <f>'Saldo mensual (90-23)'!D383</f>
        <v>72567981.739999995</v>
      </c>
      <c r="K384" s="29">
        <f>'Exportaciones mensual (90-23)'!E383</f>
        <v>9095552.0600000005</v>
      </c>
      <c r="L384" s="29">
        <f>'Importaciones mensual (90-23)'!E383</f>
        <v>4900</v>
      </c>
      <c r="M384" s="31">
        <f>'Saldo mensual (90-23)'!E383</f>
        <v>9090652.0600000005</v>
      </c>
      <c r="N384" s="29">
        <f>'Exportaciones mensual (90-23)'!F383</f>
        <v>57303502.420000002</v>
      </c>
      <c r="O384" s="29">
        <f>'Importaciones mensual (90-23)'!F383</f>
        <v>106385150</v>
      </c>
      <c r="P384" s="29">
        <f>'Saldo mensual (90-23)'!F383</f>
        <v>-49081647.579999998</v>
      </c>
      <c r="Q384" s="29">
        <f>'Exportaciones mensual (90-23)'!G383</f>
        <v>278493349.08999997</v>
      </c>
      <c r="R384" s="29">
        <f>'Importaciones mensual (90-23)'!G383</f>
        <v>57259070</v>
      </c>
      <c r="S384" s="29">
        <f>'Saldo mensual (90-23)'!G383</f>
        <v>221234279.08999997</v>
      </c>
      <c r="T384" s="29">
        <f>'Exportaciones mensual (90-23)'!F383</f>
        <v>57303502.420000002</v>
      </c>
      <c r="U384" s="29">
        <f>'Importaciones mensual (90-23)'!H383</f>
        <v>30365950</v>
      </c>
      <c r="V384" s="29">
        <f>'Saldo mensual (90-23)'!H383</f>
        <v>19067633.299999997</v>
      </c>
      <c r="W384" s="29">
        <f>'Exportaciones mensual (90-23)'!G383</f>
        <v>278493349.08999997</v>
      </c>
      <c r="X384" s="29">
        <f>'Importaciones mensual (90-23)'!I383</f>
        <v>118200350</v>
      </c>
      <c r="Y384" s="29">
        <f>'Saldo mensual (90-23)'!J383</f>
        <v>134723834.30000001</v>
      </c>
      <c r="Z384" s="29">
        <f>'Exportaciones mensual (90-23)'!H383</f>
        <v>49433583.299999997</v>
      </c>
      <c r="AA384" s="29">
        <f>'Importaciones mensual (90-23)'!J383</f>
        <v>29104870</v>
      </c>
      <c r="AB384" s="29">
        <f>'Saldo mensual (90-23)'!J383</f>
        <v>134723834.30000001</v>
      </c>
      <c r="AC384" s="29">
        <f>'Exportaciones mensual (90-23)'!I383</f>
        <v>34052621.789999999</v>
      </c>
      <c r="AD384" s="29">
        <f>'Exportaciones mensual (90-23)'!I383</f>
        <v>34052621.789999999</v>
      </c>
      <c r="AE384" s="29">
        <f>'Saldo mensual (90-23)'!K383</f>
        <v>68257866.569999993</v>
      </c>
      <c r="AF384" s="29">
        <f>'Exportaciones mensual (90-23)'!J383</f>
        <v>163828704.30000001</v>
      </c>
      <c r="AG384" s="29">
        <f>'Importaciones mensual (90-23)'!L383</f>
        <v>36757610</v>
      </c>
      <c r="AH384" s="29">
        <f>'Saldo mensual (90-23)'!L383</f>
        <v>73394049.280000001</v>
      </c>
      <c r="AI384" s="29">
        <f>'Exportaciones mensual (90-23)'!M383</f>
        <v>38826802.090000004</v>
      </c>
      <c r="AJ384" s="29">
        <f>'Importaciones mensual (90-23)'!M383</f>
        <v>394499560</v>
      </c>
      <c r="AK384" s="29">
        <f>'Saldo mensual (90-23)'!M383</f>
        <v>-355672757.90999997</v>
      </c>
      <c r="AL384" s="29">
        <f>'Exportaciones mensual (90-23)'!K383</f>
        <v>79555586.569999993</v>
      </c>
      <c r="AM384" s="29">
        <f>'Importaciones mensual (90-23)'!N383</f>
        <v>230262780</v>
      </c>
      <c r="AN384" s="29">
        <f>'Saldo mensual (90-23)'!N383</f>
        <v>65165290.00999999</v>
      </c>
      <c r="AO384" s="29">
        <f>'Exportaciones mensual (90-23)'!L383</f>
        <v>110151659.28</v>
      </c>
      <c r="AP384" s="29">
        <f>'Importaciones mensual (90-23)'!O383</f>
        <v>12583480</v>
      </c>
      <c r="AQ384" s="29">
        <f>'Saldo mensual (90-23)'!O383</f>
        <v>35622537.630000003</v>
      </c>
      <c r="AR384" s="29">
        <f>'Exportaciones mensual (90-23)'!P383</f>
        <v>845519.7</v>
      </c>
      <c r="AS384" s="29">
        <f>'Importaciones mensual (90-23)'!P383</f>
        <v>26517850</v>
      </c>
      <c r="AT384" s="29">
        <f>'Saldo mensual (90-23)'!P383</f>
        <v>-25672330.300000001</v>
      </c>
      <c r="AU384" s="29">
        <f>'Exportaciones mensual (90-23)'!M383</f>
        <v>38826802.090000004</v>
      </c>
      <c r="AV384" s="29">
        <f>'Importaciones mensual (90-23)'!Q383</f>
        <v>69030800</v>
      </c>
      <c r="AW384" s="29">
        <f>'Saldo mensual (90-23)'!Q383</f>
        <v>-22067523.969999999</v>
      </c>
      <c r="AX384" s="29">
        <f>'Exportaciones mensual (90-23)'!N383</f>
        <v>295428070.00999999</v>
      </c>
      <c r="AY384" s="29">
        <f>'Importaciones mensual (90-23)'!R383</f>
        <v>83846470</v>
      </c>
      <c r="AZ384" s="29">
        <f>'Saldo mensual (90-23)'!R383</f>
        <v>86120872.25</v>
      </c>
      <c r="BA384" s="29">
        <f>'Exportaciones mensual (90-23)'!O383</f>
        <v>48206017.630000003</v>
      </c>
      <c r="BB384" s="29">
        <f>'Importaciones mensual (90-23)'!S383</f>
        <v>108666930</v>
      </c>
      <c r="BC384" s="29">
        <f>'Saldo mensual (90-23)'!S383</f>
        <v>-69965607.680000007</v>
      </c>
      <c r="BD384" s="29">
        <f>'Exportaciones mensual (90-23)'!P383</f>
        <v>845519.7</v>
      </c>
      <c r="BE384" s="29">
        <f>'Importaciones mensual (90-23)'!T383</f>
        <v>77741540</v>
      </c>
      <c r="BF384" s="29">
        <f>'Saldo mensual (90-23)'!T383</f>
        <v>14345358.890000001</v>
      </c>
      <c r="BG384" s="29">
        <f>'Exportaciones mensual (90-23)'!Q383</f>
        <v>46963276.030000001</v>
      </c>
      <c r="BH384" s="29">
        <f>'Importaciones mensual (90-23)'!U383</f>
        <v>25013820</v>
      </c>
      <c r="BI384" s="29">
        <f>'Saldo mensual (90-23)'!U383</f>
        <v>188406901.69</v>
      </c>
      <c r="BJ384" s="29">
        <f>'Exportaciones mensual (90-23)'!R383</f>
        <v>169967342.25</v>
      </c>
      <c r="BK384" s="29">
        <f>'Importaciones mensual (90-23)'!V383</f>
        <v>11456440</v>
      </c>
      <c r="BL384" s="29">
        <f>'Saldo mensual (90-23)'!V383</f>
        <v>61210356.060000002</v>
      </c>
      <c r="BM384" s="29">
        <f>'Exportaciones mensual (90-23)'!S383</f>
        <v>38701322.32</v>
      </c>
      <c r="BN384" s="29">
        <f>'Importaciones mensual (90-23)'!W383</f>
        <v>151289820</v>
      </c>
      <c r="BO384" s="29">
        <f>'Saldo mensual (90-23)'!W383</f>
        <v>-143676444.38999999</v>
      </c>
      <c r="BP384" s="29">
        <f>'Exportaciones mensual (90-23)'!T383</f>
        <v>92086898.890000001</v>
      </c>
      <c r="BQ384" s="29">
        <f>'Importaciones mensual (90-23)'!X383</f>
        <v>49415610</v>
      </c>
      <c r="BR384" s="29">
        <f>'Saldo mensual (90-23)'!X383</f>
        <v>54993516.159999996</v>
      </c>
      <c r="BS384" s="29">
        <f>'Exportaciones mensual (90-23)'!U383</f>
        <v>213420721.69</v>
      </c>
      <c r="BT384" s="29">
        <f>'Importaciones mensual (90-23)'!Y383</f>
        <v>40749020</v>
      </c>
      <c r="BU384" s="29">
        <f>'Saldo mensual (90-23)'!Y383</f>
        <v>28791711.140000001</v>
      </c>
      <c r="BV384" s="29">
        <f>'Exportaciones mensual (90-23)'!V383</f>
        <v>72666796.060000002</v>
      </c>
      <c r="BW384" s="29">
        <f>'Importaciones mensual (90-23)'!Z383</f>
        <v>90991290</v>
      </c>
      <c r="BX384" s="29">
        <f>'Saldo mensual (90-23)'!Z383</f>
        <v>-41409092.859999999</v>
      </c>
      <c r="BY384" s="29">
        <f>'Exportaciones mensual (90-23)'!W383</f>
        <v>7613375.6100000003</v>
      </c>
      <c r="BZ384" s="29">
        <f>'Importaciones mensual (90-23)'!AA383</f>
        <v>41706050</v>
      </c>
      <c r="CA384" s="29">
        <f>'Saldo mensual (90-23)'!AA383</f>
        <v>201419289.55000001</v>
      </c>
      <c r="CB384" s="29">
        <f>'Exportaciones mensual (90-23)'!X383</f>
        <v>104409126.16</v>
      </c>
      <c r="CC384" s="29">
        <f>'Importaciones mensual (90-23)'!AB383</f>
        <v>1109646240</v>
      </c>
      <c r="CD384" s="29">
        <f>'Saldo mensual (90-23)'!AB383</f>
        <v>-1054762875.74</v>
      </c>
      <c r="CE384" s="29">
        <f>'Exportaciones mensual (90-23)'!AC383</f>
        <v>427477317.62</v>
      </c>
      <c r="CF384" s="29">
        <f>'Importaciones mensual (90-23)'!AC383</f>
        <v>41543150</v>
      </c>
      <c r="CG384" s="29">
        <f>'Saldo mensual (90-23)'!AC383</f>
        <v>385934167.62</v>
      </c>
      <c r="CH384" s="29">
        <f>'Exportaciones mensual (90-23)'!Y383</f>
        <v>69540731.140000001</v>
      </c>
      <c r="CI384" s="29">
        <f>'Importaciones mensual (90-23)'!AD383</f>
        <v>27838890</v>
      </c>
      <c r="CJ384" s="29">
        <f>'Saldo mensual (90-23)'!AD383</f>
        <v>45038561.469999999</v>
      </c>
      <c r="CK384" s="29">
        <f>'Exportaciones mensual (90-23)'!Z383</f>
        <v>49582197.140000001</v>
      </c>
      <c r="CL384" s="29">
        <f>'Importaciones mensual (90-23)'!AE383</f>
        <v>94063100</v>
      </c>
      <c r="CM384" s="29">
        <f>'Saldo mensual (90-23)'!AE383</f>
        <v>48666623.580000013</v>
      </c>
      <c r="CN384" s="29">
        <f>'Exportaciones mensual (90-23)'!AA383</f>
        <v>243125339.55000001</v>
      </c>
      <c r="CO384" s="29">
        <f>'Importaciones mensual (90-23)'!AF383</f>
        <v>127997790</v>
      </c>
      <c r="CP384" s="29">
        <f>'Saldo mensual (90-23)'!AF383</f>
        <v>-108868015.72</v>
      </c>
      <c r="CQ384" s="29">
        <f>'Exportaciones mensual (90-23)'!AB383</f>
        <v>54883364.259999998</v>
      </c>
      <c r="CR384" s="29">
        <f>'Importaciones mensual (90-23)'!AG383</f>
        <v>44155970</v>
      </c>
      <c r="CS384" s="29">
        <f>'Saldo mensual (90-23)'!AG383</f>
        <v>8438066.7400000021</v>
      </c>
      <c r="CT384" s="29">
        <f>'Exportaciones mensual (90-23)'!AC383</f>
        <v>427477317.62</v>
      </c>
      <c r="CU384" s="29">
        <f>'Importaciones mensual (90-23)'!AH383</f>
        <v>129394000</v>
      </c>
      <c r="CV384" s="29">
        <f>'Saldo mensual (90-23)'!AH383</f>
        <v>-125297124.09999999</v>
      </c>
      <c r="CW384" s="29">
        <f>'Exportaciones mensual (90-23)'!AC383</f>
        <v>427477317.62</v>
      </c>
      <c r="CX384" s="29">
        <f>'Importaciones mensual (90-23)'!AI383</f>
        <v>53445190</v>
      </c>
      <c r="CY384" s="29">
        <f>'Saldo mensual (90-23)'!AI383</f>
        <v>242327489.79000002</v>
      </c>
      <c r="CZ384" s="29">
        <f>'Exportaciones mensual (90-23)'!AE383</f>
        <v>142729723.58000001</v>
      </c>
      <c r="DA384" s="29">
        <f>'Importaciones mensual (90-23)'!AJ383</f>
        <v>12122640</v>
      </c>
      <c r="DB384" s="29">
        <f>'Saldo mensual (90-23)'!AJ383</f>
        <v>171867655.34999999</v>
      </c>
      <c r="DC384" s="29">
        <f>'Exportaciones mensual (90-23)'!AF383</f>
        <v>19129774.280000001</v>
      </c>
      <c r="DD384" s="29">
        <f>'Importaciones mensual (90-23)'!AK383</f>
        <v>25864500</v>
      </c>
      <c r="DE384" s="29">
        <f>'Saldo mensual (90-23)'!AK383</f>
        <v>2990720.9899999984</v>
      </c>
      <c r="DF384" s="29">
        <f>'Exportaciones mensual (90-23)'!AG383</f>
        <v>52594036.740000002</v>
      </c>
      <c r="DG384" s="29">
        <f>'Importaciones mensual (90-23)'!AL383</f>
        <v>2262240</v>
      </c>
      <c r="DH384" s="29">
        <f>'Saldo mensual (90-23)'!AL383</f>
        <v>47152343.5</v>
      </c>
      <c r="DI384" s="29">
        <f>'Exportaciones mensual (90-23)'!AH383</f>
        <v>4096875.9</v>
      </c>
      <c r="DJ384" s="29">
        <f>'Importaciones mensual (90-23)'!AM383</f>
        <v>0</v>
      </c>
      <c r="DK384" s="29">
        <f>'Saldo mensual (90-23)'!AM383</f>
        <v>12945172.08</v>
      </c>
      <c r="DL384" s="29">
        <f>'Exportaciones mensual (90-23)'!AI383</f>
        <v>295772679.79000002</v>
      </c>
      <c r="DM384" s="29">
        <f>'Importaciones mensual (90-23)'!AN383</f>
        <v>52810</v>
      </c>
      <c r="DN384" s="29">
        <f>'Saldo mensual (90-23)'!AN383</f>
        <v>1503857.68</v>
      </c>
      <c r="DO384" s="29">
        <f>'Exportaciones mensual (90-23)'!AJ383</f>
        <v>183990295.34999999</v>
      </c>
      <c r="DP384" s="29">
        <f>'Importaciones mensual (90-23)'!AO383</f>
        <v>18263480</v>
      </c>
      <c r="DQ384" s="29">
        <f>'Saldo mensual (90-23)'!AO383</f>
        <v>126453402.59999999</v>
      </c>
      <c r="DR384" s="29">
        <f>'Exportaciones mensual (90-23)'!AP383</f>
        <v>133883965.45</v>
      </c>
      <c r="DS384" s="29">
        <f>'Importaciones mensual (90-23)'!AP383</f>
        <v>4553420</v>
      </c>
      <c r="DT384" s="29">
        <f>'Saldo mensual (90-23)'!AP383</f>
        <v>129330545.45</v>
      </c>
      <c r="DU384" s="29">
        <f>'Exportaciones mensual (90-23)'!AK383</f>
        <v>28855220.989999998</v>
      </c>
      <c r="DV384" s="29">
        <f>'Importaciones mensual (90-23)'!AQ383</f>
        <v>9581970</v>
      </c>
      <c r="DW384" s="29">
        <f>'Saldo mensual (90-23)'!AQ383</f>
        <v>99817497.530000001</v>
      </c>
      <c r="DX384" s="29">
        <f>'Exportaciones mensual (90-23)'!AL383</f>
        <v>49414583.5</v>
      </c>
      <c r="DY384" s="29">
        <f>'Importaciones mensual (90-23)'!AR383</f>
        <v>2735830</v>
      </c>
      <c r="DZ384" s="29">
        <f>'Saldo mensual (90-23)'!AR383</f>
        <v>36125956.299999997</v>
      </c>
      <c r="EA384" s="29">
        <f>'Exportaciones mensual (90-23)'!AM383</f>
        <v>12945172.08</v>
      </c>
      <c r="EB384" s="29">
        <f>'Importaciones mensual (90-23)'!AS383</f>
        <v>35187510</v>
      </c>
      <c r="EC384" s="29">
        <f>'Saldo mensual (90-23)'!AS383</f>
        <v>167557354</v>
      </c>
      <c r="ED384" s="29">
        <f>'Exportaciones mensual (90-23)'!AN383</f>
        <v>1556667.68</v>
      </c>
      <c r="EE384" s="29">
        <f>'Importaciones mensual (90-23)'!AT383</f>
        <v>203625330.00000122</v>
      </c>
      <c r="EF384" s="29">
        <f>'Saldo mensual (90-23)'!AT383</f>
        <v>306320384.37999892</v>
      </c>
    </row>
    <row r="385" spans="1:136">
      <c r="A385" s="9">
        <v>44287</v>
      </c>
      <c r="B385" s="29">
        <f>'Exportaciones mensual (90-23)'!B384</f>
        <v>727313984.55999994</v>
      </c>
      <c r="C385" s="29">
        <f>'Importaciones mensual (90-23)'!B384</f>
        <v>934462990</v>
      </c>
      <c r="D385" s="29">
        <f>'Saldo mensual (90-23)'!B384</f>
        <v>-207149005.44000006</v>
      </c>
      <c r="E385" s="29">
        <f>'Exportaciones mensual (90-23)'!C384</f>
        <v>74554588.280000001</v>
      </c>
      <c r="F385" s="29">
        <f>'Importaciones mensual (90-23)'!C384</f>
        <v>369471830</v>
      </c>
      <c r="G385" s="29">
        <f>'Saldo mensual (90-23)'!C384</f>
        <v>-294917241.72000003</v>
      </c>
      <c r="H385" s="30">
        <f>'Exportaciones mensual (90-23)'!D384</f>
        <v>103781442.13</v>
      </c>
      <c r="I385" s="29">
        <f>'Importaciones mensual (90-23)'!D384</f>
        <v>32956460</v>
      </c>
      <c r="J385" s="29">
        <f>'Saldo mensual (90-23)'!D384</f>
        <v>70824982.129999995</v>
      </c>
      <c r="K385" s="29">
        <f>'Exportaciones mensual (90-23)'!E384</f>
        <v>16806273.879999999</v>
      </c>
      <c r="L385" s="29">
        <f>'Importaciones mensual (90-23)'!E384</f>
        <v>130830</v>
      </c>
      <c r="M385" s="31">
        <f>'Saldo mensual (90-23)'!E384</f>
        <v>16675443.879999999</v>
      </c>
      <c r="N385" s="29">
        <f>'Exportaciones mensual (90-23)'!F384</f>
        <v>43693526.619999997</v>
      </c>
      <c r="O385" s="29">
        <f>'Importaciones mensual (90-23)'!F384</f>
        <v>91780810</v>
      </c>
      <c r="P385" s="29">
        <f>'Saldo mensual (90-23)'!F384</f>
        <v>-48087283.380000003</v>
      </c>
      <c r="Q385" s="29">
        <f>'Exportaciones mensual (90-23)'!G384</f>
        <v>326896032.91000003</v>
      </c>
      <c r="R385" s="29">
        <f>'Importaciones mensual (90-23)'!G384</f>
        <v>49795240</v>
      </c>
      <c r="S385" s="29">
        <f>'Saldo mensual (90-23)'!G384</f>
        <v>277100792.91000003</v>
      </c>
      <c r="T385" s="29">
        <f>'Exportaciones mensual (90-23)'!F384</f>
        <v>43693526.619999997</v>
      </c>
      <c r="U385" s="29">
        <f>'Importaciones mensual (90-23)'!H384</f>
        <v>25615280</v>
      </c>
      <c r="V385" s="29">
        <f>'Saldo mensual (90-23)'!H384</f>
        <v>83022034.129999995</v>
      </c>
      <c r="W385" s="29">
        <f>'Exportaciones mensual (90-23)'!G384</f>
        <v>326896032.91000003</v>
      </c>
      <c r="X385" s="29">
        <f>'Importaciones mensual (90-23)'!I384</f>
        <v>142663770</v>
      </c>
      <c r="Y385" s="29">
        <f>'Saldo mensual (90-23)'!J384</f>
        <v>107688960.38</v>
      </c>
      <c r="Z385" s="29">
        <f>'Exportaciones mensual (90-23)'!H384</f>
        <v>108637314.13</v>
      </c>
      <c r="AA385" s="29">
        <f>'Importaciones mensual (90-23)'!J384</f>
        <v>21746000</v>
      </c>
      <c r="AB385" s="29">
        <f>'Saldo mensual (90-23)'!J384</f>
        <v>107688960.38</v>
      </c>
      <c r="AC385" s="29">
        <f>'Exportaciones mensual (90-23)'!I384</f>
        <v>47118020.479999997</v>
      </c>
      <c r="AD385" s="29">
        <f>'Exportaciones mensual (90-23)'!I384</f>
        <v>47118020.479999997</v>
      </c>
      <c r="AE385" s="29">
        <f>'Saldo mensual (90-23)'!K384</f>
        <v>36343613.399999999</v>
      </c>
      <c r="AF385" s="29">
        <f>'Exportaciones mensual (90-23)'!J384</f>
        <v>129434960.38</v>
      </c>
      <c r="AG385" s="29">
        <f>'Importaciones mensual (90-23)'!L384</f>
        <v>32576790.000000004</v>
      </c>
      <c r="AH385" s="29">
        <f>'Saldo mensual (90-23)'!L384</f>
        <v>63166090.870000005</v>
      </c>
      <c r="AI385" s="29">
        <f>'Exportaciones mensual (90-23)'!M384</f>
        <v>42665566.189999998</v>
      </c>
      <c r="AJ385" s="29">
        <f>'Importaciones mensual (90-23)'!M384</f>
        <v>370629980</v>
      </c>
      <c r="AK385" s="29">
        <f>'Saldo mensual (90-23)'!M384</f>
        <v>-327964413.81</v>
      </c>
      <c r="AL385" s="29">
        <f>'Exportaciones mensual (90-23)'!K384</f>
        <v>39660183.399999999</v>
      </c>
      <c r="AM385" s="29">
        <f>'Importaciones mensual (90-23)'!N384</f>
        <v>182983930</v>
      </c>
      <c r="AN385" s="29">
        <f>'Saldo mensual (90-23)'!N384</f>
        <v>138354171.58999997</v>
      </c>
      <c r="AO385" s="29">
        <f>'Exportaciones mensual (90-23)'!L384</f>
        <v>95742880.870000005</v>
      </c>
      <c r="AP385" s="29">
        <f>'Importaciones mensual (90-23)'!O384</f>
        <v>12588100</v>
      </c>
      <c r="AQ385" s="29">
        <f>'Saldo mensual (90-23)'!O384</f>
        <v>44609117.240000002</v>
      </c>
      <c r="AR385" s="29">
        <f>'Exportaciones mensual (90-23)'!P384</f>
        <v>496636.54</v>
      </c>
      <c r="AS385" s="29">
        <f>'Importaciones mensual (90-23)'!P384</f>
        <v>44174700</v>
      </c>
      <c r="AT385" s="29">
        <f>'Saldo mensual (90-23)'!P384</f>
        <v>-43678063.460000001</v>
      </c>
      <c r="AU385" s="29">
        <f>'Exportaciones mensual (90-23)'!M384</f>
        <v>42665566.189999998</v>
      </c>
      <c r="AV385" s="29">
        <f>'Importaciones mensual (90-23)'!Q384</f>
        <v>91942210</v>
      </c>
      <c r="AW385" s="29">
        <f>'Saldo mensual (90-23)'!Q384</f>
        <v>-56211935.619999997</v>
      </c>
      <c r="AX385" s="29">
        <f>'Exportaciones mensual (90-23)'!N384</f>
        <v>321338101.58999997</v>
      </c>
      <c r="AY385" s="29">
        <f>'Importaciones mensual (90-23)'!R384</f>
        <v>70357360</v>
      </c>
      <c r="AZ385" s="29">
        <f>'Saldo mensual (90-23)'!R384</f>
        <v>40476862.739999995</v>
      </c>
      <c r="BA385" s="29">
        <f>'Exportaciones mensual (90-23)'!O384</f>
        <v>57197217.240000002</v>
      </c>
      <c r="BB385" s="29">
        <f>'Importaciones mensual (90-23)'!S384</f>
        <v>96565950</v>
      </c>
      <c r="BC385" s="29">
        <f>'Saldo mensual (90-23)'!S384</f>
        <v>-72463109.960000008</v>
      </c>
      <c r="BD385" s="29">
        <f>'Exportaciones mensual (90-23)'!P384</f>
        <v>496636.54</v>
      </c>
      <c r="BE385" s="29">
        <f>'Importaciones mensual (90-23)'!T384</f>
        <v>67236790</v>
      </c>
      <c r="BF385" s="29">
        <f>'Saldo mensual (90-23)'!T384</f>
        <v>7431381.200000003</v>
      </c>
      <c r="BG385" s="29">
        <f>'Exportaciones mensual (90-23)'!Q384</f>
        <v>35730274.380000003</v>
      </c>
      <c r="BH385" s="29">
        <f>'Importaciones mensual (90-23)'!U384</f>
        <v>18139540</v>
      </c>
      <c r="BI385" s="29">
        <f>'Saldo mensual (90-23)'!U384</f>
        <v>73982760.219999999</v>
      </c>
      <c r="BJ385" s="29">
        <f>'Exportaciones mensual (90-23)'!R384</f>
        <v>110834222.73999999</v>
      </c>
      <c r="BK385" s="29">
        <f>'Importaciones mensual (90-23)'!V384</f>
        <v>7708870</v>
      </c>
      <c r="BL385" s="29">
        <f>'Saldo mensual (90-23)'!V384</f>
        <v>67206832.040000007</v>
      </c>
      <c r="BM385" s="29">
        <f>'Exportaciones mensual (90-23)'!S384</f>
        <v>24102840.039999999</v>
      </c>
      <c r="BN385" s="29">
        <f>'Importaciones mensual (90-23)'!W384</f>
        <v>116849940</v>
      </c>
      <c r="BO385" s="29">
        <f>'Saldo mensual (90-23)'!W384</f>
        <v>-100674481.03</v>
      </c>
      <c r="BP385" s="29">
        <f>'Exportaciones mensual (90-23)'!T384</f>
        <v>74668171.200000003</v>
      </c>
      <c r="BQ385" s="29">
        <f>'Importaciones mensual (90-23)'!X384</f>
        <v>34189040</v>
      </c>
      <c r="BR385" s="29">
        <f>'Saldo mensual (90-23)'!X384</f>
        <v>116814290.96000001</v>
      </c>
      <c r="BS385" s="29">
        <f>'Exportaciones mensual (90-23)'!U384</f>
        <v>92122300.219999999</v>
      </c>
      <c r="BT385" s="29">
        <f>'Importaciones mensual (90-23)'!Y384</f>
        <v>26976970</v>
      </c>
      <c r="BU385" s="29">
        <f>'Saldo mensual (90-23)'!Y384</f>
        <v>73202352.599999994</v>
      </c>
      <c r="BV385" s="29">
        <f>'Exportaciones mensual (90-23)'!V384</f>
        <v>74915702.040000007</v>
      </c>
      <c r="BW385" s="29">
        <f>'Importaciones mensual (90-23)'!Z384</f>
        <v>97017930</v>
      </c>
      <c r="BX385" s="29">
        <f>'Saldo mensual (90-23)'!Z384</f>
        <v>-42954848.990000002</v>
      </c>
      <c r="BY385" s="29">
        <f>'Exportaciones mensual (90-23)'!W384</f>
        <v>16175458.970000001</v>
      </c>
      <c r="BZ385" s="29">
        <f>'Importaciones mensual (90-23)'!AA384</f>
        <v>61748590</v>
      </c>
      <c r="CA385" s="29">
        <f>'Saldo mensual (90-23)'!AA384</f>
        <v>268451620.86000001</v>
      </c>
      <c r="CB385" s="29">
        <f>'Exportaciones mensual (90-23)'!X384</f>
        <v>151003330.96000001</v>
      </c>
      <c r="CC385" s="29">
        <f>'Importaciones mensual (90-23)'!AB384</f>
        <v>921082660</v>
      </c>
      <c r="CD385" s="29">
        <f>'Saldo mensual (90-23)'!AB384</f>
        <v>-865448353.45000005</v>
      </c>
      <c r="CE385" s="29">
        <f>'Exportaciones mensual (90-23)'!AC384</f>
        <v>473792321.19999999</v>
      </c>
      <c r="CF385" s="29">
        <f>'Importaciones mensual (90-23)'!AC384</f>
        <v>58547170</v>
      </c>
      <c r="CG385" s="29">
        <f>'Saldo mensual (90-23)'!AC384</f>
        <v>415245151.19999999</v>
      </c>
      <c r="CH385" s="29">
        <f>'Exportaciones mensual (90-23)'!Y384</f>
        <v>100179322.59999999</v>
      </c>
      <c r="CI385" s="29">
        <f>'Importaciones mensual (90-23)'!AD384</f>
        <v>28421350</v>
      </c>
      <c r="CJ385" s="29">
        <f>'Saldo mensual (90-23)'!AD384</f>
        <v>68213910.090000004</v>
      </c>
      <c r="CK385" s="29">
        <f>'Exportaciones mensual (90-23)'!Z384</f>
        <v>54063081.009999998</v>
      </c>
      <c r="CL385" s="29">
        <f>'Importaciones mensual (90-23)'!AE384</f>
        <v>95667910</v>
      </c>
      <c r="CM385" s="29">
        <f>'Saldo mensual (90-23)'!AE384</f>
        <v>67141710.789999992</v>
      </c>
      <c r="CN385" s="29">
        <f>'Exportaciones mensual (90-23)'!AA384</f>
        <v>330200210.86000001</v>
      </c>
      <c r="CO385" s="29">
        <f>'Importaciones mensual (90-23)'!AF384</f>
        <v>135636690</v>
      </c>
      <c r="CP385" s="29">
        <f>'Saldo mensual (90-23)'!AF384</f>
        <v>-102649956.34</v>
      </c>
      <c r="CQ385" s="29">
        <f>'Exportaciones mensual (90-23)'!AB384</f>
        <v>55634306.549999997</v>
      </c>
      <c r="CR385" s="29">
        <f>'Importaciones mensual (90-23)'!AG384</f>
        <v>37581360</v>
      </c>
      <c r="CS385" s="29">
        <f>'Saldo mensual (90-23)'!AG384</f>
        <v>4368601.2899999991</v>
      </c>
      <c r="CT385" s="29">
        <f>'Exportaciones mensual (90-23)'!AC384</f>
        <v>473792321.19999999</v>
      </c>
      <c r="CU385" s="29">
        <f>'Importaciones mensual (90-23)'!AH384</f>
        <v>92578340</v>
      </c>
      <c r="CV385" s="29">
        <f>'Saldo mensual (90-23)'!AH384</f>
        <v>-61617272.140000001</v>
      </c>
      <c r="CW385" s="29">
        <f>'Exportaciones mensual (90-23)'!AC384</f>
        <v>473792321.19999999</v>
      </c>
      <c r="CX385" s="29">
        <f>'Importaciones mensual (90-23)'!AI384</f>
        <v>56892580</v>
      </c>
      <c r="CY385" s="29">
        <f>'Saldo mensual (90-23)'!AI384</f>
        <v>251247212.29000002</v>
      </c>
      <c r="CZ385" s="29">
        <f>'Exportaciones mensual (90-23)'!AE384</f>
        <v>162809620.78999999</v>
      </c>
      <c r="DA385" s="29">
        <f>'Importaciones mensual (90-23)'!AJ384</f>
        <v>8458910</v>
      </c>
      <c r="DB385" s="29">
        <f>'Saldo mensual (90-23)'!AJ384</f>
        <v>219509265.63</v>
      </c>
      <c r="DC385" s="29">
        <f>'Exportaciones mensual (90-23)'!AF384</f>
        <v>32986733.66</v>
      </c>
      <c r="DD385" s="29">
        <f>'Importaciones mensual (90-23)'!AK384</f>
        <v>22928890</v>
      </c>
      <c r="DE385" s="29">
        <f>'Saldo mensual (90-23)'!AK384</f>
        <v>-947670.51000000164</v>
      </c>
      <c r="DF385" s="29">
        <f>'Exportaciones mensual (90-23)'!AG384</f>
        <v>41949961.289999999</v>
      </c>
      <c r="DG385" s="29">
        <f>'Importaciones mensual (90-23)'!AL384</f>
        <v>1571330</v>
      </c>
      <c r="DH385" s="29">
        <f>'Saldo mensual (90-23)'!AL384</f>
        <v>92550447.540000007</v>
      </c>
      <c r="DI385" s="29">
        <f>'Exportaciones mensual (90-23)'!AH384</f>
        <v>30961067.859999999</v>
      </c>
      <c r="DJ385" s="29">
        <f>'Importaciones mensual (90-23)'!AM384</f>
        <v>1520</v>
      </c>
      <c r="DK385" s="29">
        <f>'Saldo mensual (90-23)'!AM384</f>
        <v>11926891.58</v>
      </c>
      <c r="DL385" s="29">
        <f>'Exportaciones mensual (90-23)'!AI384</f>
        <v>308139792.29000002</v>
      </c>
      <c r="DM385" s="29">
        <f>'Importaciones mensual (90-23)'!AN384</f>
        <v>133720</v>
      </c>
      <c r="DN385" s="29">
        <f>'Saldo mensual (90-23)'!AN384</f>
        <v>14014703.33</v>
      </c>
      <c r="DO385" s="29">
        <f>'Exportaciones mensual (90-23)'!AJ384</f>
        <v>227968175.63</v>
      </c>
      <c r="DP385" s="29">
        <f>'Importaciones mensual (90-23)'!AO384</f>
        <v>4769580</v>
      </c>
      <c r="DQ385" s="29">
        <f>'Saldo mensual (90-23)'!AO384</f>
        <v>127623639.23</v>
      </c>
      <c r="DR385" s="29">
        <f>'Exportaciones mensual (90-23)'!AP384</f>
        <v>314272221.18000001</v>
      </c>
      <c r="DS385" s="29">
        <f>'Importaciones mensual (90-23)'!AP384</f>
        <v>33927220</v>
      </c>
      <c r="DT385" s="29">
        <f>'Saldo mensual (90-23)'!AP384</f>
        <v>280345001.18000001</v>
      </c>
      <c r="DU385" s="29">
        <f>'Exportaciones mensual (90-23)'!AK384</f>
        <v>21981219.489999998</v>
      </c>
      <c r="DV385" s="29">
        <f>'Importaciones mensual (90-23)'!AQ384</f>
        <v>16377790.000000002</v>
      </c>
      <c r="DW385" s="29">
        <f>'Saldo mensual (90-23)'!AQ384</f>
        <v>78927805.640000001</v>
      </c>
      <c r="DX385" s="29">
        <f>'Exportaciones mensual (90-23)'!AL384</f>
        <v>94121777.540000007</v>
      </c>
      <c r="DY385" s="29">
        <f>'Importaciones mensual (90-23)'!AR384</f>
        <v>1264360</v>
      </c>
      <c r="DZ385" s="29">
        <f>'Saldo mensual (90-23)'!AR384</f>
        <v>35466813.340000004</v>
      </c>
      <c r="EA385" s="29">
        <f>'Exportaciones mensual (90-23)'!AM384</f>
        <v>11928411.58</v>
      </c>
      <c r="EB385" s="29">
        <f>'Importaciones mensual (90-23)'!AS384</f>
        <v>56474200</v>
      </c>
      <c r="EC385" s="29">
        <f>'Saldo mensual (90-23)'!AS384</f>
        <v>63062200.829999998</v>
      </c>
      <c r="ED385" s="29">
        <f>'Exportaciones mensual (90-23)'!AN384</f>
        <v>14148423.33</v>
      </c>
      <c r="EE385" s="29">
        <f>'Importaciones mensual (90-23)'!AT384</f>
        <v>173212849.99999967</v>
      </c>
      <c r="EF385" s="29">
        <f>'Saldo mensual (90-23)'!AT384</f>
        <v>599339147.18999994</v>
      </c>
    </row>
    <row r="386" spans="1:136">
      <c r="A386" s="9">
        <v>44317</v>
      </c>
      <c r="B386" s="29">
        <f>'Exportaciones mensual (90-23)'!B385</f>
        <v>837016201.97000003</v>
      </c>
      <c r="C386" s="29">
        <f>'Importaciones mensual (90-23)'!B385</f>
        <v>1068323500</v>
      </c>
      <c r="D386" s="29">
        <f>'Saldo mensual (90-23)'!B385</f>
        <v>-231307298.02999997</v>
      </c>
      <c r="E386" s="29">
        <f>'Exportaciones mensual (90-23)'!C385</f>
        <v>86265773.549999997</v>
      </c>
      <c r="F386" s="29">
        <f>'Importaciones mensual (90-23)'!C385</f>
        <v>361866030</v>
      </c>
      <c r="G386" s="29">
        <f>'Saldo mensual (90-23)'!C385</f>
        <v>-275600256.44999999</v>
      </c>
      <c r="H386" s="30">
        <f>'Exportaciones mensual (90-23)'!D385</f>
        <v>99340019.349999994</v>
      </c>
      <c r="I386" s="29">
        <f>'Importaciones mensual (90-23)'!D385</f>
        <v>45972740</v>
      </c>
      <c r="J386" s="29">
        <f>'Saldo mensual (90-23)'!D385</f>
        <v>53367279.349999994</v>
      </c>
      <c r="K386" s="29">
        <f>'Exportaciones mensual (90-23)'!E385</f>
        <v>23886595.02</v>
      </c>
      <c r="L386" s="29">
        <f>'Importaciones mensual (90-23)'!E385</f>
        <v>176180</v>
      </c>
      <c r="M386" s="31">
        <f>'Saldo mensual (90-23)'!E385</f>
        <v>23710415.02</v>
      </c>
      <c r="N386" s="29">
        <f>'Exportaciones mensual (90-23)'!F385</f>
        <v>35636956.549999997</v>
      </c>
      <c r="O386" s="29">
        <f>'Importaciones mensual (90-23)'!F385</f>
        <v>92164980</v>
      </c>
      <c r="P386" s="29">
        <f>'Saldo mensual (90-23)'!F385</f>
        <v>-56528023.450000003</v>
      </c>
      <c r="Q386" s="29">
        <f>'Exportaciones mensual (90-23)'!G385</f>
        <v>354477105.41000003</v>
      </c>
      <c r="R386" s="29">
        <f>'Importaciones mensual (90-23)'!G385</f>
        <v>54999690</v>
      </c>
      <c r="S386" s="29">
        <f>'Saldo mensual (90-23)'!G385</f>
        <v>299477415.41000003</v>
      </c>
      <c r="T386" s="29">
        <f>'Exportaciones mensual (90-23)'!F385</f>
        <v>35636956.549999997</v>
      </c>
      <c r="U386" s="29">
        <f>'Importaciones mensual (90-23)'!H385</f>
        <v>29715940</v>
      </c>
      <c r="V386" s="29">
        <f>'Saldo mensual (90-23)'!H385</f>
        <v>31966156.100000001</v>
      </c>
      <c r="W386" s="29">
        <f>'Exportaciones mensual (90-23)'!G385</f>
        <v>354477105.41000003</v>
      </c>
      <c r="X386" s="29">
        <f>'Importaciones mensual (90-23)'!I385</f>
        <v>121142050</v>
      </c>
      <c r="Y386" s="29">
        <f>'Saldo mensual (90-23)'!J385</f>
        <v>144721842.88999999</v>
      </c>
      <c r="Z386" s="29">
        <f>'Exportaciones mensual (90-23)'!H385</f>
        <v>61682096.100000001</v>
      </c>
      <c r="AA386" s="29">
        <f>'Importaciones mensual (90-23)'!J385</f>
        <v>24005830</v>
      </c>
      <c r="AB386" s="29">
        <f>'Saldo mensual (90-23)'!J385</f>
        <v>144721842.88999999</v>
      </c>
      <c r="AC386" s="29">
        <f>'Exportaciones mensual (90-23)'!I385</f>
        <v>48891370.549999997</v>
      </c>
      <c r="AD386" s="29">
        <f>'Exportaciones mensual (90-23)'!I385</f>
        <v>48891370.549999997</v>
      </c>
      <c r="AE386" s="29">
        <f>'Saldo mensual (90-23)'!K385</f>
        <v>34370942.350000001</v>
      </c>
      <c r="AF386" s="29">
        <f>'Exportaciones mensual (90-23)'!J385</f>
        <v>168727672.88999999</v>
      </c>
      <c r="AG386" s="29">
        <f>'Importaciones mensual (90-23)'!L385</f>
        <v>17197540</v>
      </c>
      <c r="AH386" s="29">
        <f>'Saldo mensual (90-23)'!L385</f>
        <v>124402718.53999999</v>
      </c>
      <c r="AI386" s="29">
        <f>'Exportaciones mensual (90-23)'!M385</f>
        <v>68220531.569999993</v>
      </c>
      <c r="AJ386" s="29">
        <f>'Importaciones mensual (90-23)'!M385</f>
        <v>470675360</v>
      </c>
      <c r="AK386" s="29">
        <f>'Saldo mensual (90-23)'!M385</f>
        <v>-402454828.43000001</v>
      </c>
      <c r="AL386" s="29">
        <f>'Exportaciones mensual (90-23)'!K385</f>
        <v>40926792.350000001</v>
      </c>
      <c r="AM386" s="29">
        <f>'Importaciones mensual (90-23)'!N385</f>
        <v>199593800</v>
      </c>
      <c r="AN386" s="29">
        <f>'Saldo mensual (90-23)'!N385</f>
        <v>226294362</v>
      </c>
      <c r="AO386" s="29">
        <f>'Exportaciones mensual (90-23)'!L385</f>
        <v>141600258.53999999</v>
      </c>
      <c r="AP386" s="29">
        <f>'Importaciones mensual (90-23)'!O385</f>
        <v>15146080</v>
      </c>
      <c r="AQ386" s="29">
        <f>'Saldo mensual (90-23)'!O385</f>
        <v>43893810.039999999</v>
      </c>
      <c r="AR386" s="29">
        <f>'Exportaciones mensual (90-23)'!P385</f>
        <v>976944.03</v>
      </c>
      <c r="AS386" s="29">
        <f>'Importaciones mensual (90-23)'!P385</f>
        <v>22197840</v>
      </c>
      <c r="AT386" s="29">
        <f>'Saldo mensual (90-23)'!P385</f>
        <v>-21220895.969999999</v>
      </c>
      <c r="AU386" s="29">
        <f>'Exportaciones mensual (90-23)'!M385</f>
        <v>68220531.569999993</v>
      </c>
      <c r="AV386" s="29">
        <f>'Importaciones mensual (90-23)'!Q385</f>
        <v>81765360</v>
      </c>
      <c r="AW386" s="29">
        <f>'Saldo mensual (90-23)'!Q385</f>
        <v>-62315000.700000003</v>
      </c>
      <c r="AX386" s="29">
        <f>'Exportaciones mensual (90-23)'!N385</f>
        <v>425888162</v>
      </c>
      <c r="AY386" s="29">
        <f>'Importaciones mensual (90-23)'!R385</f>
        <v>86295510</v>
      </c>
      <c r="AZ386" s="29">
        <f>'Saldo mensual (90-23)'!R385</f>
        <v>60221140.430000007</v>
      </c>
      <c r="BA386" s="29">
        <f>'Exportaciones mensual (90-23)'!O385</f>
        <v>59039890.039999999</v>
      </c>
      <c r="BB386" s="29">
        <f>'Importaciones mensual (90-23)'!S385</f>
        <v>104681650</v>
      </c>
      <c r="BC386" s="29">
        <f>'Saldo mensual (90-23)'!S385</f>
        <v>-77542683.680000007</v>
      </c>
      <c r="BD386" s="29">
        <f>'Exportaciones mensual (90-23)'!P385</f>
        <v>976944.03</v>
      </c>
      <c r="BE386" s="29">
        <f>'Importaciones mensual (90-23)'!T385</f>
        <v>71226830</v>
      </c>
      <c r="BF386" s="29">
        <f>'Saldo mensual (90-23)'!T385</f>
        <v>17148116.439999998</v>
      </c>
      <c r="BG386" s="29">
        <f>'Exportaciones mensual (90-23)'!Q385</f>
        <v>19450359.300000001</v>
      </c>
      <c r="BH386" s="29">
        <f>'Importaciones mensual (90-23)'!U385</f>
        <v>17949310</v>
      </c>
      <c r="BI386" s="29">
        <f>'Saldo mensual (90-23)'!U385</f>
        <v>288104197.94</v>
      </c>
      <c r="BJ386" s="29">
        <f>'Exportaciones mensual (90-23)'!R385</f>
        <v>146516650.43000001</v>
      </c>
      <c r="BK386" s="29">
        <f>'Importaciones mensual (90-23)'!V385</f>
        <v>9090280</v>
      </c>
      <c r="BL386" s="29">
        <f>'Saldo mensual (90-23)'!V385</f>
        <v>79174772.209999993</v>
      </c>
      <c r="BM386" s="29">
        <f>'Exportaciones mensual (90-23)'!S385</f>
        <v>27138966.32</v>
      </c>
      <c r="BN386" s="29">
        <f>'Importaciones mensual (90-23)'!W385</f>
        <v>158428330</v>
      </c>
      <c r="BO386" s="29">
        <f>'Saldo mensual (90-23)'!W385</f>
        <v>-151721563.63</v>
      </c>
      <c r="BP386" s="29">
        <f>'Exportaciones mensual (90-23)'!T385</f>
        <v>88374946.439999998</v>
      </c>
      <c r="BQ386" s="29">
        <f>'Importaciones mensual (90-23)'!X385</f>
        <v>43111530</v>
      </c>
      <c r="BR386" s="29">
        <f>'Saldo mensual (90-23)'!X385</f>
        <v>31684101.829999998</v>
      </c>
      <c r="BS386" s="29">
        <f>'Exportaciones mensual (90-23)'!U385</f>
        <v>306053507.94</v>
      </c>
      <c r="BT386" s="29">
        <f>'Importaciones mensual (90-23)'!Y385</f>
        <v>54963970</v>
      </c>
      <c r="BU386" s="29">
        <f>'Saldo mensual (90-23)'!Y385</f>
        <v>6435289.2199999988</v>
      </c>
      <c r="BV386" s="29">
        <f>'Exportaciones mensual (90-23)'!V385</f>
        <v>88265052.209999993</v>
      </c>
      <c r="BW386" s="29">
        <f>'Importaciones mensual (90-23)'!Z385</f>
        <v>173746200</v>
      </c>
      <c r="BX386" s="29">
        <f>'Saldo mensual (90-23)'!Z385</f>
        <v>-42095626.370000005</v>
      </c>
      <c r="BY386" s="29">
        <f>'Exportaciones mensual (90-23)'!W385</f>
        <v>6706766.3700000001</v>
      </c>
      <c r="BZ386" s="29">
        <f>'Importaciones mensual (90-23)'!AA385</f>
        <v>85191200</v>
      </c>
      <c r="CA386" s="29">
        <f>'Saldo mensual (90-23)'!AA385</f>
        <v>244612006.98000002</v>
      </c>
      <c r="CB386" s="29">
        <f>'Exportaciones mensual (90-23)'!X385</f>
        <v>74795631.829999998</v>
      </c>
      <c r="CC386" s="29">
        <f>'Importaciones mensual (90-23)'!AB385</f>
        <v>883006720</v>
      </c>
      <c r="CD386" s="29">
        <f>'Saldo mensual (90-23)'!AB385</f>
        <v>-834732189.66999996</v>
      </c>
      <c r="CE386" s="29">
        <f>'Exportaciones mensual (90-23)'!AC385</f>
        <v>774511894.99000001</v>
      </c>
      <c r="CF386" s="29">
        <f>'Importaciones mensual (90-23)'!AC385</f>
        <v>52379500</v>
      </c>
      <c r="CG386" s="29">
        <f>'Saldo mensual (90-23)'!AC385</f>
        <v>722132394.99000001</v>
      </c>
      <c r="CH386" s="29">
        <f>'Exportaciones mensual (90-23)'!Y385</f>
        <v>61399259.219999999</v>
      </c>
      <c r="CI386" s="29">
        <f>'Importaciones mensual (90-23)'!AD385</f>
        <v>26057740</v>
      </c>
      <c r="CJ386" s="29">
        <f>'Saldo mensual (90-23)'!AD385</f>
        <v>66887478.280000001</v>
      </c>
      <c r="CK386" s="29">
        <f>'Exportaciones mensual (90-23)'!Z385</f>
        <v>131650573.63</v>
      </c>
      <c r="CL386" s="29">
        <f>'Importaciones mensual (90-23)'!AE385</f>
        <v>88282790</v>
      </c>
      <c r="CM386" s="29">
        <f>'Saldo mensual (90-23)'!AE385</f>
        <v>129759166.13999999</v>
      </c>
      <c r="CN386" s="29">
        <f>'Exportaciones mensual (90-23)'!AA385</f>
        <v>329803206.98000002</v>
      </c>
      <c r="CO386" s="29">
        <f>'Importaciones mensual (90-23)'!AF385</f>
        <v>127271180</v>
      </c>
      <c r="CP386" s="29">
        <f>'Saldo mensual (90-23)'!AF385</f>
        <v>-80098097.719999999</v>
      </c>
      <c r="CQ386" s="29">
        <f>'Exportaciones mensual (90-23)'!AB385</f>
        <v>48274530.329999998</v>
      </c>
      <c r="CR386" s="29">
        <f>'Importaciones mensual (90-23)'!AG385</f>
        <v>39429250</v>
      </c>
      <c r="CS386" s="29">
        <f>'Saldo mensual (90-23)'!AG385</f>
        <v>-19899017.140000001</v>
      </c>
      <c r="CT386" s="29">
        <f>'Exportaciones mensual (90-23)'!AC385</f>
        <v>774511894.99000001</v>
      </c>
      <c r="CU386" s="29">
        <f>'Importaciones mensual (90-23)'!AH385</f>
        <v>107167840</v>
      </c>
      <c r="CV386" s="29">
        <f>'Saldo mensual (90-23)'!AH385</f>
        <v>-62148773.890000001</v>
      </c>
      <c r="CW386" s="29">
        <f>'Exportaciones mensual (90-23)'!AC385</f>
        <v>774511894.99000001</v>
      </c>
      <c r="CX386" s="29">
        <f>'Importaciones mensual (90-23)'!AI385</f>
        <v>73452430</v>
      </c>
      <c r="CY386" s="29">
        <f>'Saldo mensual (90-23)'!AI385</f>
        <v>177934824.38999999</v>
      </c>
      <c r="CZ386" s="29">
        <f>'Exportaciones mensual (90-23)'!AE385</f>
        <v>218041956.13999999</v>
      </c>
      <c r="DA386" s="29">
        <f>'Importaciones mensual (90-23)'!AJ385</f>
        <v>15666950</v>
      </c>
      <c r="DB386" s="29">
        <f>'Saldo mensual (90-23)'!AJ385</f>
        <v>156120662.69999999</v>
      </c>
      <c r="DC386" s="29">
        <f>'Exportaciones mensual (90-23)'!AF385</f>
        <v>47173082.280000001</v>
      </c>
      <c r="DD386" s="29">
        <f>'Importaciones mensual (90-23)'!AK385</f>
        <v>10159400</v>
      </c>
      <c r="DE386" s="29">
        <f>'Saldo mensual (90-23)'!AK385</f>
        <v>1451409.8499999996</v>
      </c>
      <c r="DF386" s="29">
        <f>'Exportaciones mensual (90-23)'!AG385</f>
        <v>19530232.859999999</v>
      </c>
      <c r="DG386" s="29">
        <f>'Importaciones mensual (90-23)'!AL385</f>
        <v>2445410</v>
      </c>
      <c r="DH386" s="29">
        <f>'Saldo mensual (90-23)'!AL385</f>
        <v>36884781.219999999</v>
      </c>
      <c r="DI386" s="29">
        <f>'Exportaciones mensual (90-23)'!AH385</f>
        <v>45019066.109999999</v>
      </c>
      <c r="DJ386" s="29">
        <f>'Importaciones mensual (90-23)'!AM385</f>
        <v>0</v>
      </c>
      <c r="DK386" s="29">
        <f>'Saldo mensual (90-23)'!AM385</f>
        <v>20655771.82</v>
      </c>
      <c r="DL386" s="29">
        <f>'Exportaciones mensual (90-23)'!AI385</f>
        <v>251387254.38999999</v>
      </c>
      <c r="DM386" s="29">
        <f>'Importaciones mensual (90-23)'!AN385</f>
        <v>407020</v>
      </c>
      <c r="DN386" s="29">
        <f>'Saldo mensual (90-23)'!AN385</f>
        <v>14868781.529999999</v>
      </c>
      <c r="DO386" s="29">
        <f>'Exportaciones mensual (90-23)'!AJ385</f>
        <v>171787612.69999999</v>
      </c>
      <c r="DP386" s="29">
        <f>'Importaciones mensual (90-23)'!AO385</f>
        <v>29189960</v>
      </c>
      <c r="DQ386" s="29">
        <f>'Saldo mensual (90-23)'!AO385</f>
        <v>49590709.109999999</v>
      </c>
      <c r="DR386" s="29">
        <f>'Exportaciones mensual (90-23)'!AP385</f>
        <v>228162745.65000001</v>
      </c>
      <c r="DS386" s="29">
        <f>'Importaciones mensual (90-23)'!AP385</f>
        <v>27292620</v>
      </c>
      <c r="DT386" s="29">
        <f>'Saldo mensual (90-23)'!AP385</f>
        <v>200870125.65000001</v>
      </c>
      <c r="DU386" s="29">
        <f>'Exportaciones mensual (90-23)'!AK385</f>
        <v>11610809.85</v>
      </c>
      <c r="DV386" s="29">
        <f>'Importaciones mensual (90-23)'!AQ385</f>
        <v>20385410</v>
      </c>
      <c r="DW386" s="29">
        <f>'Saldo mensual (90-23)'!AQ385</f>
        <v>29090461.869999997</v>
      </c>
      <c r="DX386" s="29">
        <f>'Exportaciones mensual (90-23)'!AL385</f>
        <v>39330191.219999999</v>
      </c>
      <c r="DY386" s="29">
        <f>'Importaciones mensual (90-23)'!AR385</f>
        <v>1696510</v>
      </c>
      <c r="DZ386" s="29">
        <f>'Saldo mensual (90-23)'!AR385</f>
        <v>39962146.159999996</v>
      </c>
      <c r="EA386" s="29">
        <f>'Exportaciones mensual (90-23)'!AM385</f>
        <v>20655771.82</v>
      </c>
      <c r="EB386" s="29">
        <f>'Importaciones mensual (90-23)'!AS385</f>
        <v>78971530</v>
      </c>
      <c r="EC386" s="29">
        <f>'Saldo mensual (90-23)'!AS385</f>
        <v>82668139.939999998</v>
      </c>
      <c r="ED386" s="29">
        <f>'Exportaciones mensual (90-23)'!AN385</f>
        <v>15275801.529999999</v>
      </c>
      <c r="EE386" s="29">
        <f>'Importaciones mensual (90-23)'!AT385</f>
        <v>253184460.00000039</v>
      </c>
      <c r="EF386" s="29">
        <f>'Saldo mensual (90-23)'!AT385</f>
        <v>573222530.59999907</v>
      </c>
    </row>
    <row r="387" spans="1:136">
      <c r="A387" s="9">
        <v>44348</v>
      </c>
      <c r="B387" s="29">
        <f>'Exportaciones mensual (90-23)'!B386</f>
        <v>971837822.27999997</v>
      </c>
      <c r="C387" s="29">
        <f>'Importaciones mensual (90-23)'!B386</f>
        <v>1041059209.9999999</v>
      </c>
      <c r="D387" s="29">
        <f>'Saldo mensual (90-23)'!B386</f>
        <v>-69221387.719999909</v>
      </c>
      <c r="E387" s="29">
        <f>'Exportaciones mensual (90-23)'!C386</f>
        <v>97968777.030000001</v>
      </c>
      <c r="F387" s="29">
        <f>'Importaciones mensual (90-23)'!C386</f>
        <v>351900400</v>
      </c>
      <c r="G387" s="29">
        <f>'Saldo mensual (90-23)'!C386</f>
        <v>-253931622.97</v>
      </c>
      <c r="H387" s="30">
        <f>'Exportaciones mensual (90-23)'!D386</f>
        <v>109890708.56999999</v>
      </c>
      <c r="I387" s="29">
        <f>'Importaciones mensual (90-23)'!D386</f>
        <v>40042230</v>
      </c>
      <c r="J387" s="29">
        <f>'Saldo mensual (90-23)'!D386</f>
        <v>69848478.569999993</v>
      </c>
      <c r="K387" s="29">
        <f>'Exportaciones mensual (90-23)'!E386</f>
        <v>25001118.800000001</v>
      </c>
      <c r="L387" s="29">
        <f>'Importaciones mensual (90-23)'!E386</f>
        <v>107070</v>
      </c>
      <c r="M387" s="31">
        <f>'Saldo mensual (90-23)'!E386</f>
        <v>24894048.800000001</v>
      </c>
      <c r="N387" s="29">
        <f>'Exportaciones mensual (90-23)'!F386</f>
        <v>46453130.969999999</v>
      </c>
      <c r="O387" s="29">
        <f>'Importaciones mensual (90-23)'!F386</f>
        <v>99226130</v>
      </c>
      <c r="P387" s="29">
        <f>'Saldo mensual (90-23)'!F386</f>
        <v>-52772999.030000001</v>
      </c>
      <c r="Q387" s="29">
        <f>'Exportaciones mensual (90-23)'!G386</f>
        <v>313228754.23000002</v>
      </c>
      <c r="R387" s="29">
        <f>'Importaciones mensual (90-23)'!G386</f>
        <v>54909390</v>
      </c>
      <c r="S387" s="29">
        <f>'Saldo mensual (90-23)'!G386</f>
        <v>258319364.23000002</v>
      </c>
      <c r="T387" s="29">
        <f>'Exportaciones mensual (90-23)'!F386</f>
        <v>46453130.969999999</v>
      </c>
      <c r="U387" s="29">
        <f>'Importaciones mensual (90-23)'!H386</f>
        <v>28995420</v>
      </c>
      <c r="V387" s="29">
        <f>'Saldo mensual (90-23)'!H386</f>
        <v>105702232.43000001</v>
      </c>
      <c r="W387" s="29">
        <f>'Exportaciones mensual (90-23)'!G386</f>
        <v>313228754.23000002</v>
      </c>
      <c r="X387" s="29">
        <f>'Importaciones mensual (90-23)'!I386</f>
        <v>143775170</v>
      </c>
      <c r="Y387" s="29">
        <f>'Saldo mensual (90-23)'!J386</f>
        <v>108136436.37</v>
      </c>
      <c r="Z387" s="29">
        <f>'Exportaciones mensual (90-23)'!H386</f>
        <v>134697652.43000001</v>
      </c>
      <c r="AA387" s="29">
        <f>'Importaciones mensual (90-23)'!J386</f>
        <v>23911100</v>
      </c>
      <c r="AB387" s="29">
        <f>'Saldo mensual (90-23)'!J386</f>
        <v>108136436.37</v>
      </c>
      <c r="AC387" s="29">
        <f>'Exportaciones mensual (90-23)'!I386</f>
        <v>57767248.289999999</v>
      </c>
      <c r="AD387" s="29">
        <f>'Exportaciones mensual (90-23)'!I386</f>
        <v>57767248.289999999</v>
      </c>
      <c r="AE387" s="29">
        <f>'Saldo mensual (90-23)'!K386</f>
        <v>31043468.109999999</v>
      </c>
      <c r="AF387" s="29">
        <f>'Exportaciones mensual (90-23)'!J386</f>
        <v>132047536.37</v>
      </c>
      <c r="AG387" s="29">
        <f>'Importaciones mensual (90-23)'!L386</f>
        <v>60362860</v>
      </c>
      <c r="AH387" s="29">
        <f>'Saldo mensual (90-23)'!L386</f>
        <v>66806201.25</v>
      </c>
      <c r="AI387" s="29">
        <f>'Exportaciones mensual (90-23)'!M386</f>
        <v>42830567.670000002</v>
      </c>
      <c r="AJ387" s="29">
        <f>'Importaciones mensual (90-23)'!M386</f>
        <v>641695370</v>
      </c>
      <c r="AK387" s="29">
        <f>'Saldo mensual (90-23)'!M386</f>
        <v>-598864802.33000004</v>
      </c>
      <c r="AL387" s="29">
        <f>'Exportaciones mensual (90-23)'!K386</f>
        <v>39480588.109999999</v>
      </c>
      <c r="AM387" s="29">
        <f>'Importaciones mensual (90-23)'!N386</f>
        <v>224681400</v>
      </c>
      <c r="AN387" s="29">
        <f>'Saldo mensual (90-23)'!N386</f>
        <v>398649838.02999997</v>
      </c>
      <c r="AO387" s="29">
        <f>'Exportaciones mensual (90-23)'!L386</f>
        <v>127169061.25</v>
      </c>
      <c r="AP387" s="29">
        <f>'Importaciones mensual (90-23)'!O386</f>
        <v>10529580</v>
      </c>
      <c r="AQ387" s="29">
        <f>'Saldo mensual (90-23)'!O386</f>
        <v>49070572.670000002</v>
      </c>
      <c r="AR387" s="29">
        <f>'Exportaciones mensual (90-23)'!P386</f>
        <v>710874.62</v>
      </c>
      <c r="AS387" s="29">
        <f>'Importaciones mensual (90-23)'!P386</f>
        <v>19630470</v>
      </c>
      <c r="AT387" s="29">
        <f>'Saldo mensual (90-23)'!P386</f>
        <v>-18919595.379999999</v>
      </c>
      <c r="AU387" s="29">
        <f>'Exportaciones mensual (90-23)'!M386</f>
        <v>42830567.670000002</v>
      </c>
      <c r="AV387" s="29">
        <f>'Importaciones mensual (90-23)'!Q386</f>
        <v>68172850</v>
      </c>
      <c r="AW387" s="29">
        <f>'Saldo mensual (90-23)'!Q386</f>
        <v>-46826576.939999998</v>
      </c>
      <c r="AX387" s="29">
        <f>'Exportaciones mensual (90-23)'!N386</f>
        <v>623331238.02999997</v>
      </c>
      <c r="AY387" s="29">
        <f>'Importaciones mensual (90-23)'!R386</f>
        <v>91396430</v>
      </c>
      <c r="AZ387" s="29">
        <f>'Saldo mensual (90-23)'!R386</f>
        <v>68832228.189999998</v>
      </c>
      <c r="BA387" s="29">
        <f>'Exportaciones mensual (90-23)'!O386</f>
        <v>59600152.670000002</v>
      </c>
      <c r="BB387" s="29">
        <f>'Importaciones mensual (90-23)'!S386</f>
        <v>117900560</v>
      </c>
      <c r="BC387" s="29">
        <f>'Saldo mensual (90-23)'!S386</f>
        <v>-82622461.50999999</v>
      </c>
      <c r="BD387" s="29">
        <f>'Exportaciones mensual (90-23)'!P386</f>
        <v>710874.62</v>
      </c>
      <c r="BE387" s="29">
        <f>'Importaciones mensual (90-23)'!T386</f>
        <v>34343610</v>
      </c>
      <c r="BF387" s="29">
        <f>'Saldo mensual (90-23)'!T386</f>
        <v>50105938.659999996</v>
      </c>
      <c r="BG387" s="29">
        <f>'Exportaciones mensual (90-23)'!Q386</f>
        <v>21346273.059999999</v>
      </c>
      <c r="BH387" s="29">
        <f>'Importaciones mensual (90-23)'!U386</f>
        <v>18730880</v>
      </c>
      <c r="BI387" s="29">
        <f>'Saldo mensual (90-23)'!U386</f>
        <v>307240922</v>
      </c>
      <c r="BJ387" s="29">
        <f>'Exportaciones mensual (90-23)'!R386</f>
        <v>160228658.19</v>
      </c>
      <c r="BK387" s="29">
        <f>'Importaciones mensual (90-23)'!V386</f>
        <v>35410320</v>
      </c>
      <c r="BL387" s="29">
        <f>'Saldo mensual (90-23)'!V386</f>
        <v>1805775.5099999979</v>
      </c>
      <c r="BM387" s="29">
        <f>'Exportaciones mensual (90-23)'!S386</f>
        <v>35278098.490000002</v>
      </c>
      <c r="BN387" s="29">
        <f>'Importaciones mensual (90-23)'!W386</f>
        <v>112093130</v>
      </c>
      <c r="BO387" s="29">
        <f>'Saldo mensual (90-23)'!W386</f>
        <v>-102553886.05</v>
      </c>
      <c r="BP387" s="29">
        <f>'Exportaciones mensual (90-23)'!T386</f>
        <v>84449548.659999996</v>
      </c>
      <c r="BQ387" s="29">
        <f>'Importaciones mensual (90-23)'!X386</f>
        <v>47374620</v>
      </c>
      <c r="BR387" s="29">
        <f>'Saldo mensual (90-23)'!X386</f>
        <v>94640031.120000005</v>
      </c>
      <c r="BS387" s="29">
        <f>'Exportaciones mensual (90-23)'!U386</f>
        <v>325971802</v>
      </c>
      <c r="BT387" s="29">
        <f>'Importaciones mensual (90-23)'!Y386</f>
        <v>58654990</v>
      </c>
      <c r="BU387" s="29">
        <f>'Saldo mensual (90-23)'!Y386</f>
        <v>19473095.430000007</v>
      </c>
      <c r="BV387" s="29">
        <f>'Exportaciones mensual (90-23)'!V386</f>
        <v>37216095.509999998</v>
      </c>
      <c r="BW387" s="29">
        <f>'Importaciones mensual (90-23)'!Z386</f>
        <v>160325020</v>
      </c>
      <c r="BX387" s="29">
        <f>'Saldo mensual (90-23)'!Z386</f>
        <v>-17020373.030000001</v>
      </c>
      <c r="BY387" s="29">
        <f>'Exportaciones mensual (90-23)'!W386</f>
        <v>9539243.9499999993</v>
      </c>
      <c r="BZ387" s="29">
        <f>'Importaciones mensual (90-23)'!AA386</f>
        <v>144754380</v>
      </c>
      <c r="CA387" s="29">
        <f>'Saldo mensual (90-23)'!AA386</f>
        <v>159927192.26999998</v>
      </c>
      <c r="CB387" s="29">
        <f>'Exportaciones mensual (90-23)'!X386</f>
        <v>142014651.12</v>
      </c>
      <c r="CC387" s="29">
        <f>'Importaciones mensual (90-23)'!AB386</f>
        <v>1193755040</v>
      </c>
      <c r="CD387" s="29">
        <f>'Saldo mensual (90-23)'!AB386</f>
        <v>-1147753881.9200001</v>
      </c>
      <c r="CE387" s="29">
        <f>'Exportaciones mensual (90-23)'!AC386</f>
        <v>521099283.33999997</v>
      </c>
      <c r="CF387" s="29">
        <f>'Importaciones mensual (90-23)'!AC386</f>
        <v>43399870</v>
      </c>
      <c r="CG387" s="29">
        <f>'Saldo mensual (90-23)'!AC386</f>
        <v>477699413.33999997</v>
      </c>
      <c r="CH387" s="29">
        <f>'Exportaciones mensual (90-23)'!Y386</f>
        <v>78128085.430000007</v>
      </c>
      <c r="CI387" s="29">
        <f>'Importaciones mensual (90-23)'!AD386</f>
        <v>26791040</v>
      </c>
      <c r="CJ387" s="29">
        <f>'Saldo mensual (90-23)'!AD386</f>
        <v>143084883.83000001</v>
      </c>
      <c r="CK387" s="29">
        <f>'Exportaciones mensual (90-23)'!Z386</f>
        <v>143304646.97</v>
      </c>
      <c r="CL387" s="29">
        <f>'Importaciones mensual (90-23)'!AE386</f>
        <v>106727250</v>
      </c>
      <c r="CM387" s="29">
        <f>'Saldo mensual (90-23)'!AE386</f>
        <v>55627740.330000013</v>
      </c>
      <c r="CN387" s="29">
        <f>'Exportaciones mensual (90-23)'!AA386</f>
        <v>304681572.26999998</v>
      </c>
      <c r="CO387" s="29">
        <f>'Importaciones mensual (90-23)'!AF386</f>
        <v>136669050</v>
      </c>
      <c r="CP387" s="29">
        <f>'Saldo mensual (90-23)'!AF386</f>
        <v>-27499592.640000001</v>
      </c>
      <c r="CQ387" s="29">
        <f>'Exportaciones mensual (90-23)'!AB386</f>
        <v>46001158.079999998</v>
      </c>
      <c r="CR387" s="29">
        <f>'Importaciones mensual (90-23)'!AG386</f>
        <v>44814220</v>
      </c>
      <c r="CS387" s="29">
        <f>'Saldo mensual (90-23)'!AG386</f>
        <v>-8274803.4299999997</v>
      </c>
      <c r="CT387" s="29">
        <f>'Exportaciones mensual (90-23)'!AC386</f>
        <v>521099283.33999997</v>
      </c>
      <c r="CU387" s="29">
        <f>'Importaciones mensual (90-23)'!AH386</f>
        <v>114031820</v>
      </c>
      <c r="CV387" s="29">
        <f>'Saldo mensual (90-23)'!AH386</f>
        <v>-75322196.069999993</v>
      </c>
      <c r="CW387" s="29">
        <f>'Exportaciones mensual (90-23)'!AC386</f>
        <v>521099283.33999997</v>
      </c>
      <c r="CX387" s="29">
        <f>'Importaciones mensual (90-23)'!AI386</f>
        <v>86793950</v>
      </c>
      <c r="CY387" s="29">
        <f>'Saldo mensual (90-23)'!AI386</f>
        <v>208020328.97000003</v>
      </c>
      <c r="CZ387" s="29">
        <f>'Exportaciones mensual (90-23)'!AE386</f>
        <v>162354990.33000001</v>
      </c>
      <c r="DA387" s="29">
        <f>'Importaciones mensual (90-23)'!AJ386</f>
        <v>11905530</v>
      </c>
      <c r="DB387" s="29">
        <f>'Saldo mensual (90-23)'!AJ386</f>
        <v>145391826.44</v>
      </c>
      <c r="DC387" s="29">
        <f>'Exportaciones mensual (90-23)'!AF386</f>
        <v>109169457.36</v>
      </c>
      <c r="DD387" s="29">
        <f>'Importaciones mensual (90-23)'!AK386</f>
        <v>28591460</v>
      </c>
      <c r="DE387" s="29">
        <f>'Saldo mensual (90-23)'!AK386</f>
        <v>-2613145.2100000009</v>
      </c>
      <c r="DF387" s="29">
        <f>'Exportaciones mensual (90-23)'!AG386</f>
        <v>36539416.57</v>
      </c>
      <c r="DG387" s="29">
        <f>'Importaciones mensual (90-23)'!AL386</f>
        <v>1736640</v>
      </c>
      <c r="DH387" s="29">
        <f>'Saldo mensual (90-23)'!AL386</f>
        <v>62078720.130000003</v>
      </c>
      <c r="DI387" s="29">
        <f>'Exportaciones mensual (90-23)'!AH386</f>
        <v>38709623.93</v>
      </c>
      <c r="DJ387" s="29">
        <f>'Importaciones mensual (90-23)'!AM386</f>
        <v>0</v>
      </c>
      <c r="DK387" s="29">
        <f>'Saldo mensual (90-23)'!AM386</f>
        <v>8512029.7400000002</v>
      </c>
      <c r="DL387" s="29">
        <f>'Exportaciones mensual (90-23)'!AI386</f>
        <v>294814278.97000003</v>
      </c>
      <c r="DM387" s="29">
        <f>'Importaciones mensual (90-23)'!AN386</f>
        <v>43790</v>
      </c>
      <c r="DN387" s="29">
        <f>'Saldo mensual (90-23)'!AN386</f>
        <v>770115.05</v>
      </c>
      <c r="DO387" s="29">
        <f>'Exportaciones mensual (90-23)'!AJ386</f>
        <v>157297356.44</v>
      </c>
      <c r="DP387" s="29">
        <f>'Importaciones mensual (90-23)'!AO386</f>
        <v>52704210</v>
      </c>
      <c r="DQ387" s="29">
        <f>'Saldo mensual (90-23)'!AO386</f>
        <v>74356177.739999995</v>
      </c>
      <c r="DR387" s="29">
        <f>'Exportaciones mensual (90-23)'!AP386</f>
        <v>186291482.36000001</v>
      </c>
      <c r="DS387" s="29">
        <f>'Importaciones mensual (90-23)'!AP386</f>
        <v>31431160</v>
      </c>
      <c r="DT387" s="29">
        <f>'Saldo mensual (90-23)'!AP386</f>
        <v>154860322.36000001</v>
      </c>
      <c r="DU387" s="29">
        <f>'Exportaciones mensual (90-23)'!AK386</f>
        <v>25978314.789999999</v>
      </c>
      <c r="DV387" s="29">
        <f>'Importaciones mensual (90-23)'!AQ386</f>
        <v>15594820</v>
      </c>
      <c r="DW387" s="29">
        <f>'Saldo mensual (90-23)'!AQ386</f>
        <v>88185873.709999993</v>
      </c>
      <c r="DX387" s="29">
        <f>'Exportaciones mensual (90-23)'!AL386</f>
        <v>63815360.130000003</v>
      </c>
      <c r="DY387" s="29">
        <f>'Importaciones mensual (90-23)'!AR386</f>
        <v>8162670</v>
      </c>
      <c r="DZ387" s="29">
        <f>'Saldo mensual (90-23)'!AR386</f>
        <v>14980341.940000001</v>
      </c>
      <c r="EA387" s="29">
        <f>'Exportaciones mensual (90-23)'!AM386</f>
        <v>8512029.7400000002</v>
      </c>
      <c r="EB387" s="29">
        <f>'Importaciones mensual (90-23)'!AS386</f>
        <v>107936650</v>
      </c>
      <c r="EC387" s="29">
        <f>'Saldo mensual (90-23)'!AS386</f>
        <v>10674918.109999999</v>
      </c>
      <c r="ED387" s="29">
        <f>'Exportaciones mensual (90-23)'!AN386</f>
        <v>813905.05</v>
      </c>
      <c r="EE387" s="29">
        <f>'Importaciones mensual (90-23)'!AT386</f>
        <v>399228440.00000101</v>
      </c>
      <c r="EF387" s="29">
        <f>'Saldo mensual (90-23)'!AT386</f>
        <v>370857600.31999868</v>
      </c>
    </row>
    <row r="388" spans="1:136">
      <c r="A388" s="9">
        <v>44378</v>
      </c>
      <c r="B388" s="29">
        <f>'Exportaciones mensual (90-23)'!B387</f>
        <v>937565565.61000001</v>
      </c>
      <c r="C388" s="29">
        <f>'Importaciones mensual (90-23)'!B387</f>
        <v>1103873730</v>
      </c>
      <c r="D388" s="29">
        <f>'Saldo mensual (90-23)'!B387</f>
        <v>-166308164.38999999</v>
      </c>
      <c r="E388" s="29">
        <f>'Exportaciones mensual (90-23)'!C387</f>
        <v>177923055.62</v>
      </c>
      <c r="F388" s="29">
        <f>'Importaciones mensual (90-23)'!C387</f>
        <v>288772200</v>
      </c>
      <c r="G388" s="29">
        <f>'Saldo mensual (90-23)'!C387</f>
        <v>-110849144.38</v>
      </c>
      <c r="H388" s="30">
        <f>'Exportaciones mensual (90-23)'!D387</f>
        <v>124782512.52</v>
      </c>
      <c r="I388" s="29">
        <f>'Importaciones mensual (90-23)'!D387</f>
        <v>44582160</v>
      </c>
      <c r="J388" s="29">
        <f>'Saldo mensual (90-23)'!D387</f>
        <v>80200352.519999996</v>
      </c>
      <c r="K388" s="29">
        <f>'Exportaciones mensual (90-23)'!E387</f>
        <v>9963740.8000000007</v>
      </c>
      <c r="L388" s="29">
        <f>'Importaciones mensual (90-23)'!E387</f>
        <v>616930</v>
      </c>
      <c r="M388" s="31">
        <f>'Saldo mensual (90-23)'!E387</f>
        <v>9346810.8000000007</v>
      </c>
      <c r="N388" s="29">
        <f>'Exportaciones mensual (90-23)'!F387</f>
        <v>44086008.920000002</v>
      </c>
      <c r="O388" s="29">
        <f>'Importaciones mensual (90-23)'!F387</f>
        <v>98136290</v>
      </c>
      <c r="P388" s="29">
        <f>'Saldo mensual (90-23)'!F387</f>
        <v>-54050281.079999998</v>
      </c>
      <c r="Q388" s="29">
        <f>'Exportaciones mensual (90-23)'!G387</f>
        <v>359967593.13</v>
      </c>
      <c r="R388" s="29">
        <f>'Importaciones mensual (90-23)'!G387</f>
        <v>61514410</v>
      </c>
      <c r="S388" s="29">
        <f>'Saldo mensual (90-23)'!G387</f>
        <v>298453183.13</v>
      </c>
      <c r="T388" s="29">
        <f>'Exportaciones mensual (90-23)'!F387</f>
        <v>44086008.920000002</v>
      </c>
      <c r="U388" s="29">
        <f>'Importaciones mensual (90-23)'!H387</f>
        <v>32327759.999999996</v>
      </c>
      <c r="V388" s="29">
        <f>'Saldo mensual (90-23)'!H387</f>
        <v>142861353.44999999</v>
      </c>
      <c r="W388" s="29">
        <f>'Exportaciones mensual (90-23)'!G387</f>
        <v>359967593.13</v>
      </c>
      <c r="X388" s="29">
        <f>'Importaciones mensual (90-23)'!I387</f>
        <v>114680720</v>
      </c>
      <c r="Y388" s="29">
        <f>'Saldo mensual (90-23)'!J387</f>
        <v>175365313.94999999</v>
      </c>
      <c r="Z388" s="29">
        <f>'Exportaciones mensual (90-23)'!H387</f>
        <v>175189113.44999999</v>
      </c>
      <c r="AA388" s="29">
        <f>'Importaciones mensual (90-23)'!J387</f>
        <v>20859700</v>
      </c>
      <c r="AB388" s="29">
        <f>'Saldo mensual (90-23)'!J387</f>
        <v>175365313.94999999</v>
      </c>
      <c r="AC388" s="29">
        <f>'Exportaciones mensual (90-23)'!I387</f>
        <v>73255613.920000002</v>
      </c>
      <c r="AD388" s="29">
        <f>'Exportaciones mensual (90-23)'!I387</f>
        <v>73255613.920000002</v>
      </c>
      <c r="AE388" s="29">
        <f>'Saldo mensual (90-23)'!K387</f>
        <v>18225538.77</v>
      </c>
      <c r="AF388" s="29">
        <f>'Exportaciones mensual (90-23)'!J387</f>
        <v>196225013.94999999</v>
      </c>
      <c r="AG388" s="29">
        <f>'Importaciones mensual (90-23)'!L387</f>
        <v>23437990</v>
      </c>
      <c r="AH388" s="29">
        <f>'Saldo mensual (90-23)'!L387</f>
        <v>116487776.86000001</v>
      </c>
      <c r="AI388" s="29">
        <f>'Exportaciones mensual (90-23)'!M387</f>
        <v>53010741.090000004</v>
      </c>
      <c r="AJ388" s="29">
        <f>'Importaciones mensual (90-23)'!M387</f>
        <v>605885030</v>
      </c>
      <c r="AK388" s="29">
        <f>'Saldo mensual (90-23)'!M387</f>
        <v>-552874288.90999997</v>
      </c>
      <c r="AL388" s="29">
        <f>'Exportaciones mensual (90-23)'!K387</f>
        <v>30470158.77</v>
      </c>
      <c r="AM388" s="29">
        <f>'Importaciones mensual (90-23)'!N387</f>
        <v>257962470</v>
      </c>
      <c r="AN388" s="29">
        <f>'Saldo mensual (90-23)'!N387</f>
        <v>73943130.99000001</v>
      </c>
      <c r="AO388" s="29">
        <f>'Exportaciones mensual (90-23)'!L387</f>
        <v>139925766.86000001</v>
      </c>
      <c r="AP388" s="29">
        <f>'Importaciones mensual (90-23)'!O387</f>
        <v>22223700</v>
      </c>
      <c r="AQ388" s="29">
        <f>'Saldo mensual (90-23)'!O387</f>
        <v>60783576.489999995</v>
      </c>
      <c r="AR388" s="29">
        <f>'Exportaciones mensual (90-23)'!P387</f>
        <v>543283.96</v>
      </c>
      <c r="AS388" s="29">
        <f>'Importaciones mensual (90-23)'!P387</f>
        <v>28633770</v>
      </c>
      <c r="AT388" s="29">
        <f>'Saldo mensual (90-23)'!P387</f>
        <v>-28090486.039999999</v>
      </c>
      <c r="AU388" s="29">
        <f>'Exportaciones mensual (90-23)'!M387</f>
        <v>53010741.090000004</v>
      </c>
      <c r="AV388" s="29">
        <f>'Importaciones mensual (90-23)'!Q387</f>
        <v>76127930</v>
      </c>
      <c r="AW388" s="29">
        <f>'Saldo mensual (90-23)'!Q387</f>
        <v>-36864067.950000003</v>
      </c>
      <c r="AX388" s="29">
        <f>'Exportaciones mensual (90-23)'!N387</f>
        <v>331905600.99000001</v>
      </c>
      <c r="AY388" s="29">
        <f>'Importaciones mensual (90-23)'!R387</f>
        <v>134519170</v>
      </c>
      <c r="AZ388" s="29">
        <f>'Saldo mensual (90-23)'!R387</f>
        <v>108466982.68000001</v>
      </c>
      <c r="BA388" s="29">
        <f>'Exportaciones mensual (90-23)'!O387</f>
        <v>83007276.489999995</v>
      </c>
      <c r="BB388" s="29">
        <f>'Importaciones mensual (90-23)'!S387</f>
        <v>110703830</v>
      </c>
      <c r="BC388" s="29">
        <f>'Saldo mensual (90-23)'!S387</f>
        <v>-67098791.789999999</v>
      </c>
      <c r="BD388" s="29">
        <f>'Exportaciones mensual (90-23)'!P387</f>
        <v>543283.96</v>
      </c>
      <c r="BE388" s="29">
        <f>'Importaciones mensual (90-23)'!T387</f>
        <v>61499750</v>
      </c>
      <c r="BF388" s="29">
        <f>'Saldo mensual (90-23)'!T387</f>
        <v>42133519.629999995</v>
      </c>
      <c r="BG388" s="29">
        <f>'Exportaciones mensual (90-23)'!Q387</f>
        <v>39263862.049999997</v>
      </c>
      <c r="BH388" s="29">
        <f>'Importaciones mensual (90-23)'!U387</f>
        <v>19018670</v>
      </c>
      <c r="BI388" s="29">
        <f>'Saldo mensual (90-23)'!U387</f>
        <v>434696972.27999997</v>
      </c>
      <c r="BJ388" s="29">
        <f>'Exportaciones mensual (90-23)'!R387</f>
        <v>242986152.68000001</v>
      </c>
      <c r="BK388" s="29">
        <f>'Importaciones mensual (90-23)'!V387</f>
        <v>14196150</v>
      </c>
      <c r="BL388" s="29">
        <f>'Saldo mensual (90-23)'!V387</f>
        <v>57205727.319999993</v>
      </c>
      <c r="BM388" s="29">
        <f>'Exportaciones mensual (90-23)'!S387</f>
        <v>43605038.210000001</v>
      </c>
      <c r="BN388" s="29">
        <f>'Importaciones mensual (90-23)'!W387</f>
        <v>146081510</v>
      </c>
      <c r="BO388" s="29">
        <f>'Saldo mensual (90-23)'!W387</f>
        <v>-134645672.91</v>
      </c>
      <c r="BP388" s="29">
        <f>'Exportaciones mensual (90-23)'!T387</f>
        <v>103633269.63</v>
      </c>
      <c r="BQ388" s="29">
        <f>'Importaciones mensual (90-23)'!X387</f>
        <v>54528310</v>
      </c>
      <c r="BR388" s="29">
        <f>'Saldo mensual (90-23)'!X387</f>
        <v>106005060.55000001</v>
      </c>
      <c r="BS388" s="29">
        <f>'Exportaciones mensual (90-23)'!U387</f>
        <v>453715642.27999997</v>
      </c>
      <c r="BT388" s="29">
        <f>'Importaciones mensual (90-23)'!Y387</f>
        <v>66808170.000000007</v>
      </c>
      <c r="BU388" s="29">
        <f>'Saldo mensual (90-23)'!Y387</f>
        <v>3103403.0799999908</v>
      </c>
      <c r="BV388" s="29">
        <f>'Exportaciones mensual (90-23)'!V387</f>
        <v>71401877.319999993</v>
      </c>
      <c r="BW388" s="29">
        <f>'Importaciones mensual (90-23)'!Z387</f>
        <v>124974610</v>
      </c>
      <c r="BX388" s="29">
        <f>'Saldo mensual (90-23)'!Z387</f>
        <v>-49200832.900000006</v>
      </c>
      <c r="BY388" s="29">
        <f>'Exportaciones mensual (90-23)'!W387</f>
        <v>11435837.09</v>
      </c>
      <c r="BZ388" s="29">
        <f>'Importaciones mensual (90-23)'!AA387</f>
        <v>50914470</v>
      </c>
      <c r="CA388" s="29">
        <f>'Saldo mensual (90-23)'!AA387</f>
        <v>208650340.69</v>
      </c>
      <c r="CB388" s="29">
        <f>'Exportaciones mensual (90-23)'!X387</f>
        <v>160533370.55000001</v>
      </c>
      <c r="CC388" s="29">
        <f>'Importaciones mensual (90-23)'!AB387</f>
        <v>1071949470</v>
      </c>
      <c r="CD388" s="29">
        <f>'Saldo mensual (90-23)'!AB387</f>
        <v>-1003086475.04</v>
      </c>
      <c r="CE388" s="29">
        <f>'Exportaciones mensual (90-23)'!AC387</f>
        <v>611417479.75</v>
      </c>
      <c r="CF388" s="29">
        <f>'Importaciones mensual (90-23)'!AC387</f>
        <v>41481680</v>
      </c>
      <c r="CG388" s="29">
        <f>'Saldo mensual (90-23)'!AC387</f>
        <v>569935799.75</v>
      </c>
      <c r="CH388" s="29">
        <f>'Exportaciones mensual (90-23)'!Y387</f>
        <v>69911573.079999998</v>
      </c>
      <c r="CI388" s="29">
        <f>'Importaciones mensual (90-23)'!AD387</f>
        <v>27635910</v>
      </c>
      <c r="CJ388" s="29">
        <f>'Saldo mensual (90-23)'!AD387</f>
        <v>182342503.75</v>
      </c>
      <c r="CK388" s="29">
        <f>'Exportaciones mensual (90-23)'!Z387</f>
        <v>75773777.099999994</v>
      </c>
      <c r="CL388" s="29">
        <f>'Importaciones mensual (90-23)'!AE387</f>
        <v>95412250</v>
      </c>
      <c r="CM388" s="29">
        <f>'Saldo mensual (90-23)'!AE387</f>
        <v>43753718.659999996</v>
      </c>
      <c r="CN388" s="29">
        <f>'Exportaciones mensual (90-23)'!AA387</f>
        <v>259564810.69</v>
      </c>
      <c r="CO388" s="29">
        <f>'Importaciones mensual (90-23)'!AF387</f>
        <v>138313140</v>
      </c>
      <c r="CP388" s="29">
        <f>'Saldo mensual (90-23)'!AF387</f>
        <v>-4615620.549999997</v>
      </c>
      <c r="CQ388" s="29">
        <f>'Exportaciones mensual (90-23)'!AB387</f>
        <v>68862994.959999993</v>
      </c>
      <c r="CR388" s="29">
        <f>'Importaciones mensual (90-23)'!AG387</f>
        <v>41917480</v>
      </c>
      <c r="CS388" s="29">
        <f>'Saldo mensual (90-23)'!AG387</f>
        <v>-20849518.989999998</v>
      </c>
      <c r="CT388" s="29">
        <f>'Exportaciones mensual (90-23)'!AC387</f>
        <v>611417479.75</v>
      </c>
      <c r="CU388" s="29">
        <f>'Importaciones mensual (90-23)'!AH387</f>
        <v>104065050</v>
      </c>
      <c r="CV388" s="29">
        <f>'Saldo mensual (90-23)'!AH387</f>
        <v>-45872797.770000003</v>
      </c>
      <c r="CW388" s="29">
        <f>'Exportaciones mensual (90-23)'!AC387</f>
        <v>611417479.75</v>
      </c>
      <c r="CX388" s="29">
        <f>'Importaciones mensual (90-23)'!AI387</f>
        <v>62827430</v>
      </c>
      <c r="CY388" s="29">
        <f>'Saldo mensual (90-23)'!AI387</f>
        <v>199687725.94</v>
      </c>
      <c r="CZ388" s="29">
        <f>'Exportaciones mensual (90-23)'!AE387</f>
        <v>139165968.66</v>
      </c>
      <c r="DA388" s="29">
        <f>'Importaciones mensual (90-23)'!AJ387</f>
        <v>12345190</v>
      </c>
      <c r="DB388" s="29">
        <f>'Saldo mensual (90-23)'!AJ387</f>
        <v>172417466.09999999</v>
      </c>
      <c r="DC388" s="29">
        <f>'Exportaciones mensual (90-23)'!AF387</f>
        <v>133697519.45</v>
      </c>
      <c r="DD388" s="29">
        <f>'Importaciones mensual (90-23)'!AK387</f>
        <v>17772590</v>
      </c>
      <c r="DE388" s="29">
        <f>'Saldo mensual (90-23)'!AK387</f>
        <v>27048796.350000001</v>
      </c>
      <c r="DF388" s="29">
        <f>'Exportaciones mensual (90-23)'!AG387</f>
        <v>21067961.010000002</v>
      </c>
      <c r="DG388" s="29">
        <f>'Importaciones mensual (90-23)'!AL387</f>
        <v>1594630</v>
      </c>
      <c r="DH388" s="29">
        <f>'Saldo mensual (90-23)'!AL387</f>
        <v>19184767.010000002</v>
      </c>
      <c r="DI388" s="29">
        <f>'Exportaciones mensual (90-23)'!AH387</f>
        <v>58192252.229999997</v>
      </c>
      <c r="DJ388" s="29">
        <f>'Importaciones mensual (90-23)'!AM387</f>
        <v>0</v>
      </c>
      <c r="DK388" s="29">
        <f>'Saldo mensual (90-23)'!AM387</f>
        <v>18794985.030000001</v>
      </c>
      <c r="DL388" s="29">
        <f>'Exportaciones mensual (90-23)'!AI387</f>
        <v>262515155.94</v>
      </c>
      <c r="DM388" s="29">
        <f>'Importaciones mensual (90-23)'!AN387</f>
        <v>17059140</v>
      </c>
      <c r="DN388" s="29">
        <f>'Saldo mensual (90-23)'!AN387</f>
        <v>-15159939.26</v>
      </c>
      <c r="DO388" s="29">
        <f>'Exportaciones mensual (90-23)'!AJ387</f>
        <v>184762656.09999999</v>
      </c>
      <c r="DP388" s="29">
        <f>'Importaciones mensual (90-23)'!AO387</f>
        <v>88138210</v>
      </c>
      <c r="DQ388" s="29">
        <f>'Saldo mensual (90-23)'!AO387</f>
        <v>43310404.930000007</v>
      </c>
      <c r="DR388" s="29">
        <f>'Exportaciones mensual (90-23)'!AP387</f>
        <v>219892385.74000001</v>
      </c>
      <c r="DS388" s="29">
        <f>'Importaciones mensual (90-23)'!AP387</f>
        <v>22175490</v>
      </c>
      <c r="DT388" s="29">
        <f>'Saldo mensual (90-23)'!AP387</f>
        <v>197716895.74000001</v>
      </c>
      <c r="DU388" s="29">
        <f>'Exportaciones mensual (90-23)'!AK387</f>
        <v>44821386.350000001</v>
      </c>
      <c r="DV388" s="29">
        <f>'Importaciones mensual (90-23)'!AQ387</f>
        <v>26193670</v>
      </c>
      <c r="DW388" s="29">
        <f>'Saldo mensual (90-23)'!AQ387</f>
        <v>43661346.849999994</v>
      </c>
      <c r="DX388" s="29">
        <f>'Exportaciones mensual (90-23)'!AL387</f>
        <v>20779397.010000002</v>
      </c>
      <c r="DY388" s="29">
        <f>'Importaciones mensual (90-23)'!AR387</f>
        <v>31057430</v>
      </c>
      <c r="DZ388" s="29">
        <f>'Saldo mensual (90-23)'!AR387</f>
        <v>9542203.7599999979</v>
      </c>
      <c r="EA388" s="29">
        <f>'Exportaciones mensual (90-23)'!AM387</f>
        <v>18794985.030000001</v>
      </c>
      <c r="EB388" s="29">
        <f>'Importaciones mensual (90-23)'!AS387</f>
        <v>184623950</v>
      </c>
      <c r="EC388" s="29">
        <f>'Saldo mensual (90-23)'!AS387</f>
        <v>-102812385.69</v>
      </c>
      <c r="ED388" s="29">
        <f>'Exportaciones mensual (90-23)'!AN387</f>
        <v>1899200.74</v>
      </c>
      <c r="EE388" s="29">
        <f>'Importaciones mensual (90-23)'!AT387</f>
        <v>378088920.0000006</v>
      </c>
      <c r="EF388" s="29">
        <f>'Saldo mensual (90-23)'!AT387</f>
        <v>354613706.77999914</v>
      </c>
    </row>
    <row r="389" spans="1:136">
      <c r="A389" s="9">
        <v>44409</v>
      </c>
      <c r="B389" s="29">
        <f>'Exportaciones mensual (90-23)'!B388</f>
        <v>1191408135.7</v>
      </c>
      <c r="C389" s="29">
        <f>'Importaciones mensual (90-23)'!B388</f>
        <v>1153957070</v>
      </c>
      <c r="D389" s="29">
        <f>'Saldo mensual (90-23)'!B388</f>
        <v>37451065.700000048</v>
      </c>
      <c r="E389" s="29">
        <f>'Exportaciones mensual (90-23)'!C388</f>
        <v>114147572.18000001</v>
      </c>
      <c r="F389" s="29">
        <f>'Importaciones mensual (90-23)'!C388</f>
        <v>229916320</v>
      </c>
      <c r="G389" s="29">
        <f>'Saldo mensual (90-23)'!C388</f>
        <v>-115768747.81999999</v>
      </c>
      <c r="H389" s="30">
        <f>'Exportaciones mensual (90-23)'!D388</f>
        <v>133464057.84999999</v>
      </c>
      <c r="I389" s="29">
        <f>'Importaciones mensual (90-23)'!D388</f>
        <v>37827750</v>
      </c>
      <c r="J389" s="29">
        <f>'Saldo mensual (90-23)'!D388</f>
        <v>95636307.849999994</v>
      </c>
      <c r="K389" s="29">
        <f>'Exportaciones mensual (90-23)'!E388</f>
        <v>20914743.539999999</v>
      </c>
      <c r="L389" s="29">
        <f>'Importaciones mensual (90-23)'!E388</f>
        <v>402720</v>
      </c>
      <c r="M389" s="31">
        <f>'Saldo mensual (90-23)'!E388</f>
        <v>20512023.539999999</v>
      </c>
      <c r="N389" s="29">
        <f>'Exportaciones mensual (90-23)'!F388</f>
        <v>50378172.43</v>
      </c>
      <c r="O389" s="29">
        <f>'Importaciones mensual (90-23)'!F388</f>
        <v>95984970</v>
      </c>
      <c r="P389" s="29">
        <f>'Saldo mensual (90-23)'!F388</f>
        <v>-45606797.57</v>
      </c>
      <c r="Q389" s="29">
        <f>'Exportaciones mensual (90-23)'!G388</f>
        <v>360234809.94999999</v>
      </c>
      <c r="R389" s="29">
        <f>'Importaciones mensual (90-23)'!G388</f>
        <v>54783090</v>
      </c>
      <c r="S389" s="29">
        <f>'Saldo mensual (90-23)'!G388</f>
        <v>305451719.94999999</v>
      </c>
      <c r="T389" s="29">
        <f>'Exportaciones mensual (90-23)'!F388</f>
        <v>50378172.43</v>
      </c>
      <c r="U389" s="29">
        <f>'Importaciones mensual (90-23)'!H388</f>
        <v>26574410</v>
      </c>
      <c r="V389" s="29">
        <f>'Saldo mensual (90-23)'!H388</f>
        <v>108149375.63999999</v>
      </c>
      <c r="W389" s="29">
        <f>'Exportaciones mensual (90-23)'!G388</f>
        <v>360234809.94999999</v>
      </c>
      <c r="X389" s="29">
        <f>'Importaciones mensual (90-23)'!I388</f>
        <v>94392760</v>
      </c>
      <c r="Y389" s="29">
        <f>'Saldo mensual (90-23)'!J388</f>
        <v>244422576.5</v>
      </c>
      <c r="Z389" s="29">
        <f>'Exportaciones mensual (90-23)'!H388</f>
        <v>134723785.63999999</v>
      </c>
      <c r="AA389" s="29">
        <f>'Importaciones mensual (90-23)'!J388</f>
        <v>23003910</v>
      </c>
      <c r="AB389" s="29">
        <f>'Saldo mensual (90-23)'!J388</f>
        <v>244422576.5</v>
      </c>
      <c r="AC389" s="29">
        <f>'Exportaciones mensual (90-23)'!I388</f>
        <v>121274142.77</v>
      </c>
      <c r="AD389" s="29">
        <f>'Exportaciones mensual (90-23)'!I388</f>
        <v>121274142.77</v>
      </c>
      <c r="AE389" s="29">
        <f>'Saldo mensual (90-23)'!K388</f>
        <v>1815651.7400000021</v>
      </c>
      <c r="AF389" s="29">
        <f>'Exportaciones mensual (90-23)'!J388</f>
        <v>267426486.5</v>
      </c>
      <c r="AG389" s="29">
        <f>'Importaciones mensual (90-23)'!L388</f>
        <v>49370310</v>
      </c>
      <c r="AH389" s="29">
        <f>'Saldo mensual (90-23)'!L388</f>
        <v>103251720.88</v>
      </c>
      <c r="AI389" s="29">
        <f>'Exportaciones mensual (90-23)'!M388</f>
        <v>68380995.859999999</v>
      </c>
      <c r="AJ389" s="29">
        <f>'Importaciones mensual (90-23)'!M388</f>
        <v>716956260</v>
      </c>
      <c r="AK389" s="29">
        <f>'Saldo mensual (90-23)'!M388</f>
        <v>-648575264.13999999</v>
      </c>
      <c r="AL389" s="29">
        <f>'Exportaciones mensual (90-23)'!K388</f>
        <v>39467421.740000002</v>
      </c>
      <c r="AM389" s="29">
        <f>'Importaciones mensual (90-23)'!N388</f>
        <v>208703540</v>
      </c>
      <c r="AN389" s="29">
        <f>'Saldo mensual (90-23)'!N388</f>
        <v>323940289.42000002</v>
      </c>
      <c r="AO389" s="29">
        <f>'Exportaciones mensual (90-23)'!L388</f>
        <v>152622030.88</v>
      </c>
      <c r="AP389" s="29">
        <f>'Importaciones mensual (90-23)'!O388</f>
        <v>16474760</v>
      </c>
      <c r="AQ389" s="29">
        <f>'Saldo mensual (90-23)'!O388</f>
        <v>62118573.879999995</v>
      </c>
      <c r="AR389" s="29">
        <f>'Exportaciones mensual (90-23)'!P388</f>
        <v>389423.39</v>
      </c>
      <c r="AS389" s="29">
        <f>'Importaciones mensual (90-23)'!P388</f>
        <v>36007470</v>
      </c>
      <c r="AT389" s="29">
        <f>'Saldo mensual (90-23)'!P388</f>
        <v>-35618046.609999999</v>
      </c>
      <c r="AU389" s="29">
        <f>'Exportaciones mensual (90-23)'!M388</f>
        <v>68380995.859999999</v>
      </c>
      <c r="AV389" s="29">
        <f>'Importaciones mensual (90-23)'!Q388</f>
        <v>55409260</v>
      </c>
      <c r="AW389" s="29">
        <f>'Saldo mensual (90-23)'!Q388</f>
        <v>-34267825.780000001</v>
      </c>
      <c r="AX389" s="29">
        <f>'Exportaciones mensual (90-23)'!N388</f>
        <v>532643829.42000002</v>
      </c>
      <c r="AY389" s="29">
        <f>'Importaciones mensual (90-23)'!R388</f>
        <v>78475440</v>
      </c>
      <c r="AZ389" s="29">
        <f>'Saldo mensual (90-23)'!R388</f>
        <v>200053722.98000002</v>
      </c>
      <c r="BA389" s="29">
        <f>'Exportaciones mensual (90-23)'!O388</f>
        <v>78593333.879999995</v>
      </c>
      <c r="BB389" s="29">
        <f>'Importaciones mensual (90-23)'!S388</f>
        <v>104364730</v>
      </c>
      <c r="BC389" s="29">
        <f>'Saldo mensual (90-23)'!S388</f>
        <v>-54848552.43</v>
      </c>
      <c r="BD389" s="29">
        <f>'Exportaciones mensual (90-23)'!P388</f>
        <v>389423.39</v>
      </c>
      <c r="BE389" s="29">
        <f>'Importaciones mensual (90-23)'!T388</f>
        <v>16885610</v>
      </c>
      <c r="BF389" s="29">
        <f>'Saldo mensual (90-23)'!T388</f>
        <v>100360722.25</v>
      </c>
      <c r="BG389" s="29">
        <f>'Exportaciones mensual (90-23)'!Q388</f>
        <v>21141434.219999999</v>
      </c>
      <c r="BH389" s="29">
        <f>'Importaciones mensual (90-23)'!U388</f>
        <v>23782330</v>
      </c>
      <c r="BI389" s="29">
        <f>'Saldo mensual (90-23)'!U388</f>
        <v>287027214.02999997</v>
      </c>
      <c r="BJ389" s="29">
        <f>'Exportaciones mensual (90-23)'!R388</f>
        <v>278529162.98000002</v>
      </c>
      <c r="BK389" s="29">
        <f>'Importaciones mensual (90-23)'!V388</f>
        <v>14648790</v>
      </c>
      <c r="BL389" s="29">
        <f>'Saldo mensual (90-23)'!V388</f>
        <v>34565931.630000003</v>
      </c>
      <c r="BM389" s="29">
        <f>'Exportaciones mensual (90-23)'!S388</f>
        <v>49516177.57</v>
      </c>
      <c r="BN389" s="29">
        <f>'Importaciones mensual (90-23)'!W388</f>
        <v>117148260</v>
      </c>
      <c r="BO389" s="29">
        <f>'Saldo mensual (90-23)'!W388</f>
        <v>-94553135.640000001</v>
      </c>
      <c r="BP389" s="29">
        <f>'Exportaciones mensual (90-23)'!T388</f>
        <v>117246332.25</v>
      </c>
      <c r="BQ389" s="29">
        <f>'Importaciones mensual (90-23)'!X388</f>
        <v>43699200</v>
      </c>
      <c r="BR389" s="29">
        <f>'Saldo mensual (90-23)'!X388</f>
        <v>71300232.439999998</v>
      </c>
      <c r="BS389" s="29">
        <f>'Exportaciones mensual (90-23)'!U388</f>
        <v>310809544.02999997</v>
      </c>
      <c r="BT389" s="29">
        <f>'Importaciones mensual (90-23)'!Y388</f>
        <v>45425430</v>
      </c>
      <c r="BU389" s="29">
        <f>'Saldo mensual (90-23)'!Y388</f>
        <v>27646055.079999998</v>
      </c>
      <c r="BV389" s="29">
        <f>'Exportaciones mensual (90-23)'!V388</f>
        <v>49214721.630000003</v>
      </c>
      <c r="BW389" s="29">
        <f>'Importaciones mensual (90-23)'!Z388</f>
        <v>90894760</v>
      </c>
      <c r="BX389" s="29">
        <f>'Saldo mensual (90-23)'!Z388</f>
        <v>8194956.3299999982</v>
      </c>
      <c r="BY389" s="29">
        <f>'Exportaciones mensual (90-23)'!W388</f>
        <v>22595124.359999999</v>
      </c>
      <c r="BZ389" s="29">
        <f>'Importaciones mensual (90-23)'!AA388</f>
        <v>58255220</v>
      </c>
      <c r="CA389" s="29">
        <f>'Saldo mensual (90-23)'!AA388</f>
        <v>334673986.67000002</v>
      </c>
      <c r="CB389" s="29">
        <f>'Exportaciones mensual (90-23)'!X388</f>
        <v>114999432.44</v>
      </c>
      <c r="CC389" s="29">
        <f>'Importaciones mensual (90-23)'!AB388</f>
        <v>1222244390</v>
      </c>
      <c r="CD389" s="29">
        <f>'Saldo mensual (90-23)'!AB388</f>
        <v>-1157746884.3399999</v>
      </c>
      <c r="CE389" s="29">
        <f>'Exportaciones mensual (90-23)'!AC388</f>
        <v>1037949436.14</v>
      </c>
      <c r="CF389" s="29">
        <f>'Importaciones mensual (90-23)'!AC388</f>
        <v>73757000</v>
      </c>
      <c r="CG389" s="29">
        <f>'Saldo mensual (90-23)'!AC388</f>
        <v>964192436.13999999</v>
      </c>
      <c r="CH389" s="29">
        <f>'Exportaciones mensual (90-23)'!Y388</f>
        <v>73071485.079999998</v>
      </c>
      <c r="CI389" s="29">
        <f>'Importaciones mensual (90-23)'!AD388</f>
        <v>24530190</v>
      </c>
      <c r="CJ389" s="29">
        <f>'Saldo mensual (90-23)'!AD388</f>
        <v>142416622.22</v>
      </c>
      <c r="CK389" s="29">
        <f>'Exportaciones mensual (90-23)'!Z388</f>
        <v>99089716.329999998</v>
      </c>
      <c r="CL389" s="29">
        <f>'Importaciones mensual (90-23)'!AE388</f>
        <v>117859420</v>
      </c>
      <c r="CM389" s="29">
        <f>'Saldo mensual (90-23)'!AE388</f>
        <v>4406021.8900000006</v>
      </c>
      <c r="CN389" s="29">
        <f>'Exportaciones mensual (90-23)'!AA388</f>
        <v>392929206.67000002</v>
      </c>
      <c r="CO389" s="29">
        <f>'Importaciones mensual (90-23)'!AF388</f>
        <v>127037420</v>
      </c>
      <c r="CP389" s="29">
        <f>'Saldo mensual (90-23)'!AF388</f>
        <v>-32196998.359999999</v>
      </c>
      <c r="CQ389" s="29">
        <f>'Exportaciones mensual (90-23)'!AB388</f>
        <v>64497505.659999996</v>
      </c>
      <c r="CR389" s="29">
        <f>'Importaciones mensual (90-23)'!AG388</f>
        <v>38328140</v>
      </c>
      <c r="CS389" s="29">
        <f>'Saldo mensual (90-23)'!AG388</f>
        <v>-8334140.1600000001</v>
      </c>
      <c r="CT389" s="29">
        <f>'Exportaciones mensual (90-23)'!AC388</f>
        <v>1037949436.14</v>
      </c>
      <c r="CU389" s="29">
        <f>'Importaciones mensual (90-23)'!AH388</f>
        <v>112384860</v>
      </c>
      <c r="CV389" s="29">
        <f>'Saldo mensual (90-23)'!AH388</f>
        <v>-74119485.950000003</v>
      </c>
      <c r="CW389" s="29">
        <f>'Exportaciones mensual (90-23)'!AC388</f>
        <v>1037949436.14</v>
      </c>
      <c r="CX389" s="29">
        <f>'Importaciones mensual (90-23)'!AI388</f>
        <v>117814040</v>
      </c>
      <c r="CY389" s="29">
        <f>'Saldo mensual (90-23)'!AI388</f>
        <v>198364522.11000001</v>
      </c>
      <c r="CZ389" s="29">
        <f>'Exportaciones mensual (90-23)'!AE388</f>
        <v>122265441.89</v>
      </c>
      <c r="DA389" s="29">
        <f>'Importaciones mensual (90-23)'!AJ388</f>
        <v>9393260</v>
      </c>
      <c r="DB389" s="29">
        <f>'Saldo mensual (90-23)'!AJ388</f>
        <v>171976989.02000001</v>
      </c>
      <c r="DC389" s="29">
        <f>'Exportaciones mensual (90-23)'!AF388</f>
        <v>94840421.640000001</v>
      </c>
      <c r="DD389" s="29">
        <f>'Importaciones mensual (90-23)'!AK388</f>
        <v>29056880</v>
      </c>
      <c r="DE389" s="29">
        <f>'Saldo mensual (90-23)'!AK388</f>
        <v>-1264688.5100000016</v>
      </c>
      <c r="DF389" s="29">
        <f>'Exportaciones mensual (90-23)'!AG388</f>
        <v>29993999.84</v>
      </c>
      <c r="DG389" s="29">
        <f>'Importaciones mensual (90-23)'!AL388</f>
        <v>4307160</v>
      </c>
      <c r="DH389" s="29">
        <f>'Saldo mensual (90-23)'!AL388</f>
        <v>46609164.770000003</v>
      </c>
      <c r="DI389" s="29">
        <f>'Exportaciones mensual (90-23)'!AH388</f>
        <v>38265374.049999997</v>
      </c>
      <c r="DJ389" s="29">
        <f>'Importaciones mensual (90-23)'!AM388</f>
        <v>8765570</v>
      </c>
      <c r="DK389" s="29">
        <f>'Saldo mensual (90-23)'!AM388</f>
        <v>9177757.4899999984</v>
      </c>
      <c r="DL389" s="29">
        <f>'Exportaciones mensual (90-23)'!AI388</f>
        <v>316178562.11000001</v>
      </c>
      <c r="DM389" s="29">
        <f>'Importaciones mensual (90-23)'!AN388</f>
        <v>7814740</v>
      </c>
      <c r="DN389" s="29">
        <f>'Saldo mensual (90-23)'!AN388</f>
        <v>238006.5700000003</v>
      </c>
      <c r="DO389" s="29">
        <f>'Exportaciones mensual (90-23)'!AJ388</f>
        <v>181370249.02000001</v>
      </c>
      <c r="DP389" s="29">
        <f>'Importaciones mensual (90-23)'!AO388</f>
        <v>42144970</v>
      </c>
      <c r="DQ389" s="29">
        <f>'Saldo mensual (90-23)'!AO388</f>
        <v>70984353.079999998</v>
      </c>
      <c r="DR389" s="29">
        <f>'Exportaciones mensual (90-23)'!AP388</f>
        <v>177431600.38</v>
      </c>
      <c r="DS389" s="29">
        <f>'Importaciones mensual (90-23)'!AP388</f>
        <v>49025470</v>
      </c>
      <c r="DT389" s="29">
        <f>'Saldo mensual (90-23)'!AP388</f>
        <v>128406130.38</v>
      </c>
      <c r="DU389" s="29">
        <f>'Exportaciones mensual (90-23)'!AK388</f>
        <v>27792191.489999998</v>
      </c>
      <c r="DV389" s="29">
        <f>'Importaciones mensual (90-23)'!AQ388</f>
        <v>9058160</v>
      </c>
      <c r="DW389" s="29">
        <f>'Saldo mensual (90-23)'!AQ388</f>
        <v>51525354.439999998</v>
      </c>
      <c r="DX389" s="29">
        <f>'Exportaciones mensual (90-23)'!AL388</f>
        <v>50916324.770000003</v>
      </c>
      <c r="DY389" s="29">
        <f>'Importaciones mensual (90-23)'!AR388</f>
        <v>1626540</v>
      </c>
      <c r="DZ389" s="29">
        <f>'Saldo mensual (90-23)'!AR388</f>
        <v>35422397.75</v>
      </c>
      <c r="EA389" s="29">
        <f>'Exportaciones mensual (90-23)'!AM388</f>
        <v>17943327.489999998</v>
      </c>
      <c r="EB389" s="29">
        <f>'Importaciones mensual (90-23)'!AS388</f>
        <v>118435450</v>
      </c>
      <c r="EC389" s="29">
        <f>'Saldo mensual (90-23)'!AS388</f>
        <v>11676301.049999997</v>
      </c>
      <c r="ED389" s="29">
        <f>'Exportaciones mensual (90-23)'!AN388</f>
        <v>8052746.5700000003</v>
      </c>
      <c r="EE389" s="29">
        <f>'Importaciones mensual (90-23)'!AT388</f>
        <v>350951960.0000003</v>
      </c>
      <c r="EF389" s="29">
        <f>'Saldo mensual (90-23)'!AT388</f>
        <v>350590750.30999964</v>
      </c>
    </row>
    <row r="390" spans="1:136">
      <c r="A390" s="9">
        <v>44440</v>
      </c>
      <c r="B390" s="29">
        <f>'Exportaciones mensual (90-23)'!B389</f>
        <v>1299384366.5999999</v>
      </c>
      <c r="C390" s="29">
        <f>'Importaciones mensual (90-23)'!B389</f>
        <v>1091286000</v>
      </c>
      <c r="D390" s="29">
        <f>'Saldo mensual (90-23)'!B389</f>
        <v>208098366.5999999</v>
      </c>
      <c r="E390" s="29">
        <f>'Exportaciones mensual (90-23)'!C389</f>
        <v>137818237.91999999</v>
      </c>
      <c r="F390" s="29">
        <f>'Importaciones mensual (90-23)'!C389</f>
        <v>172079140</v>
      </c>
      <c r="G390" s="29">
        <f>'Saldo mensual (90-23)'!C389</f>
        <v>-34260902.080000013</v>
      </c>
      <c r="H390" s="30">
        <f>'Exportaciones mensual (90-23)'!D389</f>
        <v>146828941.97999999</v>
      </c>
      <c r="I390" s="29">
        <f>'Importaciones mensual (90-23)'!D389</f>
        <v>100144900</v>
      </c>
      <c r="J390" s="29">
        <f>'Saldo mensual (90-23)'!D389</f>
        <v>46684041.979999989</v>
      </c>
      <c r="K390" s="29">
        <f>'Exportaciones mensual (90-23)'!E389</f>
        <v>11634433.310000001</v>
      </c>
      <c r="L390" s="29">
        <f>'Importaciones mensual (90-23)'!E389</f>
        <v>370810</v>
      </c>
      <c r="M390" s="31">
        <f>'Saldo mensual (90-23)'!E389</f>
        <v>11263623.310000001</v>
      </c>
      <c r="N390" s="29">
        <f>'Exportaciones mensual (90-23)'!F389</f>
        <v>50207076.219999999</v>
      </c>
      <c r="O390" s="29">
        <f>'Importaciones mensual (90-23)'!F389</f>
        <v>76427630</v>
      </c>
      <c r="P390" s="29">
        <f>'Saldo mensual (90-23)'!F389</f>
        <v>-26220553.780000001</v>
      </c>
      <c r="Q390" s="29">
        <f>'Exportaciones mensual (90-23)'!G389</f>
        <v>423103110.60000002</v>
      </c>
      <c r="R390" s="29">
        <f>'Importaciones mensual (90-23)'!G389</f>
        <v>65635639.999999993</v>
      </c>
      <c r="S390" s="29">
        <f>'Saldo mensual (90-23)'!G389</f>
        <v>357467470.60000002</v>
      </c>
      <c r="T390" s="29">
        <f>'Exportaciones mensual (90-23)'!F389</f>
        <v>50207076.219999999</v>
      </c>
      <c r="U390" s="29">
        <f>'Importaciones mensual (90-23)'!H389</f>
        <v>40417790</v>
      </c>
      <c r="V390" s="29">
        <f>'Saldo mensual (90-23)'!H389</f>
        <v>82802715.700000003</v>
      </c>
      <c r="W390" s="29">
        <f>'Exportaciones mensual (90-23)'!G389</f>
        <v>423103110.60000002</v>
      </c>
      <c r="X390" s="29">
        <f>'Importaciones mensual (90-23)'!I389</f>
        <v>137064540</v>
      </c>
      <c r="Y390" s="29">
        <f>'Saldo mensual (90-23)'!J389</f>
        <v>156996083.47999999</v>
      </c>
      <c r="Z390" s="29">
        <f>'Exportaciones mensual (90-23)'!H389</f>
        <v>123220505.7</v>
      </c>
      <c r="AA390" s="29">
        <f>'Importaciones mensual (90-23)'!J389</f>
        <v>23907710</v>
      </c>
      <c r="AB390" s="29">
        <f>'Saldo mensual (90-23)'!J389</f>
        <v>156996083.47999999</v>
      </c>
      <c r="AC390" s="29">
        <f>'Exportaciones mensual (90-23)'!I389</f>
        <v>54205390.399999999</v>
      </c>
      <c r="AD390" s="29">
        <f>'Exportaciones mensual (90-23)'!I389</f>
        <v>54205390.399999999</v>
      </c>
      <c r="AE390" s="29">
        <f>'Saldo mensual (90-23)'!K389</f>
        <v>27144137.870000001</v>
      </c>
      <c r="AF390" s="29">
        <f>'Exportaciones mensual (90-23)'!J389</f>
        <v>180903793.47999999</v>
      </c>
      <c r="AG390" s="29">
        <f>'Importaciones mensual (90-23)'!L389</f>
        <v>37971290</v>
      </c>
      <c r="AH390" s="29">
        <f>'Saldo mensual (90-23)'!L389</f>
        <v>107798144.03</v>
      </c>
      <c r="AI390" s="29">
        <f>'Exportaciones mensual (90-23)'!M389</f>
        <v>78058922.349999994</v>
      </c>
      <c r="AJ390" s="29">
        <f>'Importaciones mensual (90-23)'!M389</f>
        <v>528180190.00000006</v>
      </c>
      <c r="AK390" s="29">
        <f>'Saldo mensual (90-23)'!M389</f>
        <v>-450121267.6500001</v>
      </c>
      <c r="AL390" s="29">
        <f>'Exportaciones mensual (90-23)'!K389</f>
        <v>32947237.870000001</v>
      </c>
      <c r="AM390" s="29">
        <f>'Importaciones mensual (90-23)'!N389</f>
        <v>250997810</v>
      </c>
      <c r="AN390" s="29">
        <f>'Saldo mensual (90-23)'!N389</f>
        <v>130097300.19</v>
      </c>
      <c r="AO390" s="29">
        <f>'Exportaciones mensual (90-23)'!L389</f>
        <v>145769434.03</v>
      </c>
      <c r="AP390" s="29">
        <f>'Importaciones mensual (90-23)'!O389</f>
        <v>21696850</v>
      </c>
      <c r="AQ390" s="29">
        <f>'Saldo mensual (90-23)'!O389</f>
        <v>63901026.370000005</v>
      </c>
      <c r="AR390" s="29">
        <f>'Exportaciones mensual (90-23)'!P389</f>
        <v>512136.25</v>
      </c>
      <c r="AS390" s="29">
        <f>'Importaciones mensual (90-23)'!P389</f>
        <v>37742060</v>
      </c>
      <c r="AT390" s="29">
        <f>'Saldo mensual (90-23)'!P389</f>
        <v>-37229923.75</v>
      </c>
      <c r="AU390" s="29">
        <f>'Exportaciones mensual (90-23)'!M389</f>
        <v>78058922.349999994</v>
      </c>
      <c r="AV390" s="29">
        <f>'Importaciones mensual (90-23)'!Q389</f>
        <v>132828250</v>
      </c>
      <c r="AW390" s="29">
        <f>'Saldo mensual (90-23)'!Q389</f>
        <v>-111873020.26000001</v>
      </c>
      <c r="AX390" s="29">
        <f>'Exportaciones mensual (90-23)'!N389</f>
        <v>381095110.19</v>
      </c>
      <c r="AY390" s="29">
        <f>'Importaciones mensual (90-23)'!R389</f>
        <v>89599550</v>
      </c>
      <c r="AZ390" s="29">
        <f>'Saldo mensual (90-23)'!R389</f>
        <v>86028535.530000001</v>
      </c>
      <c r="BA390" s="29">
        <f>'Exportaciones mensual (90-23)'!O389</f>
        <v>85597876.370000005</v>
      </c>
      <c r="BB390" s="29">
        <f>'Importaciones mensual (90-23)'!S389</f>
        <v>141037110</v>
      </c>
      <c r="BC390" s="29">
        <f>'Saldo mensual (90-23)'!S389</f>
        <v>-92574402.020000011</v>
      </c>
      <c r="BD390" s="29">
        <f>'Exportaciones mensual (90-23)'!P389</f>
        <v>512136.25</v>
      </c>
      <c r="BE390" s="29">
        <f>'Importaciones mensual (90-23)'!T389</f>
        <v>59838520</v>
      </c>
      <c r="BF390" s="29">
        <f>'Saldo mensual (90-23)'!T389</f>
        <v>39963104.280000001</v>
      </c>
      <c r="BG390" s="29">
        <f>'Exportaciones mensual (90-23)'!Q389</f>
        <v>20955229.739999998</v>
      </c>
      <c r="BH390" s="29">
        <f>'Importaciones mensual (90-23)'!U389</f>
        <v>22428960</v>
      </c>
      <c r="BI390" s="29">
        <f>'Saldo mensual (90-23)'!U389</f>
        <v>253467057.72000003</v>
      </c>
      <c r="BJ390" s="29">
        <f>'Exportaciones mensual (90-23)'!R389</f>
        <v>175628085.53</v>
      </c>
      <c r="BK390" s="29">
        <f>'Importaciones mensual (90-23)'!V389</f>
        <v>11087710</v>
      </c>
      <c r="BL390" s="29">
        <f>'Saldo mensual (90-23)'!V389</f>
        <v>56057246.980000004</v>
      </c>
      <c r="BM390" s="29">
        <f>'Exportaciones mensual (90-23)'!S389</f>
        <v>48462707.979999997</v>
      </c>
      <c r="BN390" s="29">
        <f>'Importaciones mensual (90-23)'!W389</f>
        <v>143481780</v>
      </c>
      <c r="BO390" s="29">
        <f>'Saldo mensual (90-23)'!W389</f>
        <v>-120450441.91</v>
      </c>
      <c r="BP390" s="29">
        <f>'Exportaciones mensual (90-23)'!T389</f>
        <v>99801624.280000001</v>
      </c>
      <c r="BQ390" s="29">
        <f>'Importaciones mensual (90-23)'!X389</f>
        <v>41252640</v>
      </c>
      <c r="BR390" s="29">
        <f>'Saldo mensual (90-23)'!X389</f>
        <v>105854921.28999999</v>
      </c>
      <c r="BS390" s="29">
        <f>'Exportaciones mensual (90-23)'!U389</f>
        <v>275896017.72000003</v>
      </c>
      <c r="BT390" s="29">
        <f>'Importaciones mensual (90-23)'!Y389</f>
        <v>39074400</v>
      </c>
      <c r="BU390" s="29">
        <f>'Saldo mensual (90-23)'!Y389</f>
        <v>13125483.780000001</v>
      </c>
      <c r="BV390" s="29">
        <f>'Exportaciones mensual (90-23)'!V389</f>
        <v>67144956.980000004</v>
      </c>
      <c r="BW390" s="29">
        <f>'Importaciones mensual (90-23)'!Z389</f>
        <v>155526390</v>
      </c>
      <c r="BX390" s="29">
        <f>'Saldo mensual (90-23)'!Z389</f>
        <v>-62236239.829999998</v>
      </c>
      <c r="BY390" s="29">
        <f>'Exportaciones mensual (90-23)'!W389</f>
        <v>23031338.09</v>
      </c>
      <c r="BZ390" s="29">
        <f>'Importaciones mensual (90-23)'!AA389</f>
        <v>74474010</v>
      </c>
      <c r="CA390" s="29">
        <f>'Saldo mensual (90-23)'!AA389</f>
        <v>322900053.86000001</v>
      </c>
      <c r="CB390" s="29">
        <f>'Exportaciones mensual (90-23)'!X389</f>
        <v>147107561.28999999</v>
      </c>
      <c r="CC390" s="29">
        <f>'Importaciones mensual (90-23)'!AB389</f>
        <v>1386177670</v>
      </c>
      <c r="CD390" s="29">
        <f>'Saldo mensual (90-23)'!AB389</f>
        <v>-1307324350.1800001</v>
      </c>
      <c r="CE390" s="29">
        <f>'Exportaciones mensual (90-23)'!AC389</f>
        <v>721038057.60000002</v>
      </c>
      <c r="CF390" s="29">
        <f>'Importaciones mensual (90-23)'!AC389</f>
        <v>47810680</v>
      </c>
      <c r="CG390" s="29">
        <f>'Saldo mensual (90-23)'!AC389</f>
        <v>673227377.60000002</v>
      </c>
      <c r="CH390" s="29">
        <f>'Exportaciones mensual (90-23)'!Y389</f>
        <v>52199883.780000001</v>
      </c>
      <c r="CI390" s="29">
        <f>'Importaciones mensual (90-23)'!AD389</f>
        <v>32511290.000000004</v>
      </c>
      <c r="CJ390" s="29">
        <f>'Saldo mensual (90-23)'!AD389</f>
        <v>286406570.08999997</v>
      </c>
      <c r="CK390" s="29">
        <f>'Exportaciones mensual (90-23)'!Z389</f>
        <v>93290150.170000002</v>
      </c>
      <c r="CL390" s="29">
        <f>'Importaciones mensual (90-23)'!AE389</f>
        <v>119565410</v>
      </c>
      <c r="CM390" s="29">
        <f>'Saldo mensual (90-23)'!AE389</f>
        <v>22336107.949999988</v>
      </c>
      <c r="CN390" s="29">
        <f>'Exportaciones mensual (90-23)'!AA389</f>
        <v>397374063.86000001</v>
      </c>
      <c r="CO390" s="29">
        <f>'Importaciones mensual (90-23)'!AF389</f>
        <v>147375190</v>
      </c>
      <c r="CP390" s="29">
        <f>'Saldo mensual (90-23)'!AF389</f>
        <v>-42640333.739999995</v>
      </c>
      <c r="CQ390" s="29">
        <f>'Exportaciones mensual (90-23)'!AB389</f>
        <v>78853319.819999993</v>
      </c>
      <c r="CR390" s="29">
        <f>'Importaciones mensual (90-23)'!AG389</f>
        <v>45389610</v>
      </c>
      <c r="CS390" s="29">
        <f>'Saldo mensual (90-23)'!AG389</f>
        <v>-16699248.620000001</v>
      </c>
      <c r="CT390" s="29">
        <f>'Exportaciones mensual (90-23)'!AC389</f>
        <v>721038057.60000002</v>
      </c>
      <c r="CU390" s="29">
        <f>'Importaciones mensual (90-23)'!AH389</f>
        <v>82843460</v>
      </c>
      <c r="CV390" s="29">
        <f>'Saldo mensual (90-23)'!AH389</f>
        <v>-54143159.090000004</v>
      </c>
      <c r="CW390" s="29">
        <f>'Exportaciones mensual (90-23)'!AC389</f>
        <v>721038057.60000002</v>
      </c>
      <c r="CX390" s="29">
        <f>'Importaciones mensual (90-23)'!AI389</f>
        <v>51401820</v>
      </c>
      <c r="CY390" s="29">
        <f>'Saldo mensual (90-23)'!AI389</f>
        <v>255617853.73000002</v>
      </c>
      <c r="CZ390" s="29">
        <f>'Exportaciones mensual (90-23)'!AE389</f>
        <v>141901517.94999999</v>
      </c>
      <c r="DA390" s="29">
        <f>'Importaciones mensual (90-23)'!AJ389</f>
        <v>17671310</v>
      </c>
      <c r="DB390" s="29">
        <f>'Saldo mensual (90-23)'!AJ389</f>
        <v>160273561.22</v>
      </c>
      <c r="DC390" s="29">
        <f>'Exportaciones mensual (90-23)'!AF389</f>
        <v>104734856.26000001</v>
      </c>
      <c r="DD390" s="29">
        <f>'Importaciones mensual (90-23)'!AK389</f>
        <v>21941280</v>
      </c>
      <c r="DE390" s="29">
        <f>'Saldo mensual (90-23)'!AK389</f>
        <v>16138796.530000001</v>
      </c>
      <c r="DF390" s="29">
        <f>'Exportaciones mensual (90-23)'!AG389</f>
        <v>28690361.379999999</v>
      </c>
      <c r="DG390" s="29">
        <f>'Importaciones mensual (90-23)'!AL389</f>
        <v>1842940</v>
      </c>
      <c r="DH390" s="29">
        <f>'Saldo mensual (90-23)'!AL389</f>
        <v>29434157.93</v>
      </c>
      <c r="DI390" s="29">
        <f>'Exportaciones mensual (90-23)'!AH389</f>
        <v>28700300.91</v>
      </c>
      <c r="DJ390" s="29">
        <f>'Importaciones mensual (90-23)'!AM389</f>
        <v>0</v>
      </c>
      <c r="DK390" s="29">
        <f>'Saldo mensual (90-23)'!AM389</f>
        <v>15940627.57</v>
      </c>
      <c r="DL390" s="29">
        <f>'Exportaciones mensual (90-23)'!AI389</f>
        <v>307019673.73000002</v>
      </c>
      <c r="DM390" s="29">
        <f>'Importaciones mensual (90-23)'!AN389</f>
        <v>12116160</v>
      </c>
      <c r="DN390" s="29">
        <f>'Saldo mensual (90-23)'!AN389</f>
        <v>-10309857.35</v>
      </c>
      <c r="DO390" s="29">
        <f>'Exportaciones mensual (90-23)'!AJ389</f>
        <v>177944871.22</v>
      </c>
      <c r="DP390" s="29">
        <f>'Importaciones mensual (90-23)'!AO389</f>
        <v>99872680</v>
      </c>
      <c r="DQ390" s="29">
        <f>'Saldo mensual (90-23)'!AO389</f>
        <v>64282786.00999999</v>
      </c>
      <c r="DR390" s="29">
        <f>'Exportaciones mensual (90-23)'!AP389</f>
        <v>37951290.280000001</v>
      </c>
      <c r="DS390" s="29">
        <f>'Importaciones mensual (90-23)'!AP389</f>
        <v>37200480</v>
      </c>
      <c r="DT390" s="29">
        <f>'Saldo mensual (90-23)'!AP389</f>
        <v>750810.28000000119</v>
      </c>
      <c r="DU390" s="29">
        <f>'Exportaciones mensual (90-23)'!AK389</f>
        <v>38080076.530000001</v>
      </c>
      <c r="DV390" s="29">
        <f>'Importaciones mensual (90-23)'!AQ389</f>
        <v>21502600</v>
      </c>
      <c r="DW390" s="29">
        <f>'Saldo mensual (90-23)'!AQ389</f>
        <v>9262527.5399999991</v>
      </c>
      <c r="DX390" s="29">
        <f>'Exportaciones mensual (90-23)'!AL389</f>
        <v>31277097.93</v>
      </c>
      <c r="DY390" s="29">
        <f>'Importaciones mensual (90-23)'!AR389</f>
        <v>3138630</v>
      </c>
      <c r="DZ390" s="29">
        <f>'Saldo mensual (90-23)'!AR389</f>
        <v>29406894.43</v>
      </c>
      <c r="EA390" s="29">
        <f>'Exportaciones mensual (90-23)'!AM389</f>
        <v>15940627.57</v>
      </c>
      <c r="EB390" s="29">
        <f>'Importaciones mensual (90-23)'!AS389</f>
        <v>173830550</v>
      </c>
      <c r="EC390" s="29">
        <f>'Saldo mensual (90-23)'!AS389</f>
        <v>34371715.300000012</v>
      </c>
      <c r="ED390" s="29">
        <f>'Exportaciones mensual (90-23)'!AN389</f>
        <v>1806302.65</v>
      </c>
      <c r="EE390" s="29">
        <f>'Importaciones mensual (90-23)'!AT389</f>
        <v>282463900.00000042</v>
      </c>
      <c r="EF390" s="29">
        <f>'Saldo mensual (90-23)'!AT389</f>
        <v>319033355.58000046</v>
      </c>
    </row>
    <row r="391" spans="1:136">
      <c r="A391" s="9">
        <v>44470</v>
      </c>
      <c r="B391" s="29">
        <f>'Exportaciones mensual (90-23)'!B390</f>
        <v>1114102779.9300001</v>
      </c>
      <c r="C391" s="29">
        <f>'Importaciones mensual (90-23)'!B390</f>
        <v>1002225490</v>
      </c>
      <c r="D391" s="29">
        <f>'Saldo mensual (90-23)'!B390</f>
        <v>111877289.93000007</v>
      </c>
      <c r="E391" s="29">
        <f>'Exportaciones mensual (90-23)'!C390</f>
        <v>108384454.84999999</v>
      </c>
      <c r="F391" s="29">
        <f>'Importaciones mensual (90-23)'!C390</f>
        <v>177642590</v>
      </c>
      <c r="G391" s="29">
        <f>'Saldo mensual (90-23)'!C390</f>
        <v>-69258135.150000006</v>
      </c>
      <c r="H391" s="30">
        <f>'Exportaciones mensual (90-23)'!D390</f>
        <v>129078208.23999999</v>
      </c>
      <c r="I391" s="29">
        <f>'Importaciones mensual (90-23)'!D390</f>
        <v>57365410</v>
      </c>
      <c r="J391" s="29">
        <f>'Saldo mensual (90-23)'!D390</f>
        <v>71712798.239999995</v>
      </c>
      <c r="K391" s="29">
        <f>'Exportaciones mensual (90-23)'!E390</f>
        <v>16250183.48</v>
      </c>
      <c r="L391" s="29">
        <f>'Importaciones mensual (90-23)'!E390</f>
        <v>185740</v>
      </c>
      <c r="M391" s="31">
        <f>'Saldo mensual (90-23)'!E390</f>
        <v>16064443.48</v>
      </c>
      <c r="N391" s="29">
        <f>'Exportaciones mensual (90-23)'!F390</f>
        <v>47003139.68</v>
      </c>
      <c r="O391" s="29">
        <f>'Importaciones mensual (90-23)'!F390</f>
        <v>70587650</v>
      </c>
      <c r="P391" s="29">
        <f>'Saldo mensual (90-23)'!F390</f>
        <v>-23584510.32</v>
      </c>
      <c r="Q391" s="29">
        <f>'Exportaciones mensual (90-23)'!G390</f>
        <v>419570460.97000003</v>
      </c>
      <c r="R391" s="29">
        <f>'Importaciones mensual (90-23)'!G390</f>
        <v>65096710</v>
      </c>
      <c r="S391" s="29">
        <f>'Saldo mensual (90-23)'!G390</f>
        <v>354473750.97000003</v>
      </c>
      <c r="T391" s="29">
        <f>'Exportaciones mensual (90-23)'!F390</f>
        <v>47003139.68</v>
      </c>
      <c r="U391" s="29">
        <f>'Importaciones mensual (90-23)'!H390</f>
        <v>39340930</v>
      </c>
      <c r="V391" s="29">
        <f>'Saldo mensual (90-23)'!H390</f>
        <v>43639917.239999995</v>
      </c>
      <c r="W391" s="29">
        <f>'Exportaciones mensual (90-23)'!G390</f>
        <v>419570460.97000003</v>
      </c>
      <c r="X391" s="29">
        <f>'Importaciones mensual (90-23)'!I390</f>
        <v>75415350</v>
      </c>
      <c r="Y391" s="29">
        <f>'Saldo mensual (90-23)'!J390</f>
        <v>179383183.19999999</v>
      </c>
      <c r="Z391" s="29">
        <f>'Exportaciones mensual (90-23)'!H390</f>
        <v>82980847.239999995</v>
      </c>
      <c r="AA391" s="29">
        <f>'Importaciones mensual (90-23)'!J390</f>
        <v>26215480</v>
      </c>
      <c r="AB391" s="29">
        <f>'Saldo mensual (90-23)'!J390</f>
        <v>179383183.19999999</v>
      </c>
      <c r="AC391" s="29">
        <f>'Exportaciones mensual (90-23)'!I390</f>
        <v>69535738.299999997</v>
      </c>
      <c r="AD391" s="29">
        <f>'Exportaciones mensual (90-23)'!I390</f>
        <v>69535738.299999997</v>
      </c>
      <c r="AE391" s="29">
        <f>'Saldo mensual (90-23)'!K390</f>
        <v>34499854.5</v>
      </c>
      <c r="AF391" s="29">
        <f>'Exportaciones mensual (90-23)'!J390</f>
        <v>205598663.19999999</v>
      </c>
      <c r="AG391" s="29">
        <f>'Importaciones mensual (90-23)'!L390</f>
        <v>19467020</v>
      </c>
      <c r="AH391" s="29">
        <f>'Saldo mensual (90-23)'!L390</f>
        <v>103355489.03</v>
      </c>
      <c r="AI391" s="29">
        <f>'Exportaciones mensual (90-23)'!M390</f>
        <v>104428166.16</v>
      </c>
      <c r="AJ391" s="29">
        <f>'Importaciones mensual (90-23)'!M390</f>
        <v>419359160</v>
      </c>
      <c r="AK391" s="29">
        <f>'Saldo mensual (90-23)'!M390</f>
        <v>-314930993.84000003</v>
      </c>
      <c r="AL391" s="29">
        <f>'Exportaciones mensual (90-23)'!K390</f>
        <v>39539464.5</v>
      </c>
      <c r="AM391" s="29">
        <f>'Importaciones mensual (90-23)'!N390</f>
        <v>213386470</v>
      </c>
      <c r="AN391" s="29">
        <f>'Saldo mensual (90-23)'!N390</f>
        <v>258480646.26999998</v>
      </c>
      <c r="AO391" s="29">
        <f>'Exportaciones mensual (90-23)'!L390</f>
        <v>122822509.03</v>
      </c>
      <c r="AP391" s="29">
        <f>'Importaciones mensual (90-23)'!O390</f>
        <v>17456630</v>
      </c>
      <c r="AQ391" s="29">
        <f>'Saldo mensual (90-23)'!O390</f>
        <v>51569861.75</v>
      </c>
      <c r="AR391" s="29">
        <f>'Exportaciones mensual (90-23)'!P390</f>
        <v>888713.9</v>
      </c>
      <c r="AS391" s="29">
        <f>'Importaciones mensual (90-23)'!P390</f>
        <v>107817910</v>
      </c>
      <c r="AT391" s="29">
        <f>'Saldo mensual (90-23)'!P390</f>
        <v>-106929196.09999999</v>
      </c>
      <c r="AU391" s="29">
        <f>'Exportaciones mensual (90-23)'!M390</f>
        <v>104428166.16</v>
      </c>
      <c r="AV391" s="29">
        <f>'Importaciones mensual (90-23)'!Q390</f>
        <v>58290910</v>
      </c>
      <c r="AW391" s="29">
        <f>'Saldo mensual (90-23)'!Q390</f>
        <v>-33843999.510000005</v>
      </c>
      <c r="AX391" s="29">
        <f>'Exportaciones mensual (90-23)'!N390</f>
        <v>471867116.26999998</v>
      </c>
      <c r="AY391" s="29">
        <f>'Importaciones mensual (90-23)'!R390</f>
        <v>76755600</v>
      </c>
      <c r="AZ391" s="29">
        <f>'Saldo mensual (90-23)'!R390</f>
        <v>53226505.060000002</v>
      </c>
      <c r="BA391" s="29">
        <f>'Exportaciones mensual (90-23)'!O390</f>
        <v>69026491.75</v>
      </c>
      <c r="BB391" s="29">
        <f>'Importaciones mensual (90-23)'!S390</f>
        <v>111581900</v>
      </c>
      <c r="BC391" s="29">
        <f>'Saldo mensual (90-23)'!S390</f>
        <v>-85989186.819999993</v>
      </c>
      <c r="BD391" s="29">
        <f>'Exportaciones mensual (90-23)'!P390</f>
        <v>888713.9</v>
      </c>
      <c r="BE391" s="29">
        <f>'Importaciones mensual (90-23)'!T390</f>
        <v>60404960</v>
      </c>
      <c r="BF391" s="29">
        <f>'Saldo mensual (90-23)'!T390</f>
        <v>31596658.409999996</v>
      </c>
      <c r="BG391" s="29">
        <f>'Exportaciones mensual (90-23)'!Q390</f>
        <v>24446910.489999998</v>
      </c>
      <c r="BH391" s="29">
        <f>'Importaciones mensual (90-23)'!U390</f>
        <v>16621740</v>
      </c>
      <c r="BI391" s="29">
        <f>'Saldo mensual (90-23)'!U390</f>
        <v>317706575.81999999</v>
      </c>
      <c r="BJ391" s="29">
        <f>'Exportaciones mensual (90-23)'!R390</f>
        <v>129982105.06</v>
      </c>
      <c r="BK391" s="29">
        <f>'Importaciones mensual (90-23)'!V390</f>
        <v>7499570</v>
      </c>
      <c r="BL391" s="29">
        <f>'Saldo mensual (90-23)'!V390</f>
        <v>76749173.489999995</v>
      </c>
      <c r="BM391" s="29">
        <f>'Exportaciones mensual (90-23)'!S390</f>
        <v>25592713.18</v>
      </c>
      <c r="BN391" s="29">
        <f>'Importaciones mensual (90-23)'!W390</f>
        <v>140867940</v>
      </c>
      <c r="BO391" s="29">
        <f>'Saldo mensual (90-23)'!W390</f>
        <v>-135599771.09999999</v>
      </c>
      <c r="BP391" s="29">
        <f>'Exportaciones mensual (90-23)'!T390</f>
        <v>92001618.409999996</v>
      </c>
      <c r="BQ391" s="29">
        <f>'Importaciones mensual (90-23)'!X390</f>
        <v>39882580</v>
      </c>
      <c r="BR391" s="29">
        <f>'Saldo mensual (90-23)'!X390</f>
        <v>127276529.80000001</v>
      </c>
      <c r="BS391" s="29">
        <f>'Exportaciones mensual (90-23)'!U390</f>
        <v>334328315.81999999</v>
      </c>
      <c r="BT391" s="29">
        <f>'Importaciones mensual (90-23)'!Y390</f>
        <v>33253110</v>
      </c>
      <c r="BU391" s="29">
        <f>'Saldo mensual (90-23)'!Y390</f>
        <v>15374137.189999998</v>
      </c>
      <c r="BV391" s="29">
        <f>'Exportaciones mensual (90-23)'!V390</f>
        <v>84248743.489999995</v>
      </c>
      <c r="BW391" s="29">
        <f>'Importaciones mensual (90-23)'!Z390</f>
        <v>129714630</v>
      </c>
      <c r="BX391" s="29">
        <f>'Saldo mensual (90-23)'!Z390</f>
        <v>-70544033.799999997</v>
      </c>
      <c r="BY391" s="29">
        <f>'Exportaciones mensual (90-23)'!W390</f>
        <v>5268168.9000000004</v>
      </c>
      <c r="BZ391" s="29">
        <f>'Importaciones mensual (90-23)'!AA390</f>
        <v>19274830</v>
      </c>
      <c r="CA391" s="29">
        <f>'Saldo mensual (90-23)'!AA390</f>
        <v>417649236.81</v>
      </c>
      <c r="CB391" s="29">
        <f>'Exportaciones mensual (90-23)'!X390</f>
        <v>167159109.80000001</v>
      </c>
      <c r="CC391" s="29">
        <f>'Importaciones mensual (90-23)'!AB390</f>
        <v>1322849060</v>
      </c>
      <c r="CD391" s="29">
        <f>'Saldo mensual (90-23)'!AB390</f>
        <v>-1251056366.1199999</v>
      </c>
      <c r="CE391" s="29">
        <f>'Exportaciones mensual (90-23)'!AC390</f>
        <v>511411947.56</v>
      </c>
      <c r="CF391" s="29">
        <f>'Importaciones mensual (90-23)'!AC390</f>
        <v>44990090</v>
      </c>
      <c r="CG391" s="29">
        <f>'Saldo mensual (90-23)'!AC390</f>
        <v>466421857.56</v>
      </c>
      <c r="CH391" s="29">
        <f>'Exportaciones mensual (90-23)'!Y390</f>
        <v>48627247.189999998</v>
      </c>
      <c r="CI391" s="29">
        <f>'Importaciones mensual (90-23)'!AD390</f>
        <v>35857680</v>
      </c>
      <c r="CJ391" s="29">
        <f>'Saldo mensual (90-23)'!AD390</f>
        <v>224478475.65000001</v>
      </c>
      <c r="CK391" s="29">
        <f>'Exportaciones mensual (90-23)'!Z390</f>
        <v>59170596.200000003</v>
      </c>
      <c r="CL391" s="29">
        <f>'Importaciones mensual (90-23)'!AE390</f>
        <v>92503780</v>
      </c>
      <c r="CM391" s="29">
        <f>'Saldo mensual (90-23)'!AE390</f>
        <v>15898477.280000001</v>
      </c>
      <c r="CN391" s="29">
        <f>'Exportaciones mensual (90-23)'!AA390</f>
        <v>436924066.81</v>
      </c>
      <c r="CO391" s="29">
        <f>'Importaciones mensual (90-23)'!AF390</f>
        <v>123890400</v>
      </c>
      <c r="CP391" s="29">
        <f>'Saldo mensual (90-23)'!AF390</f>
        <v>-52343040.25</v>
      </c>
      <c r="CQ391" s="29">
        <f>'Exportaciones mensual (90-23)'!AB390</f>
        <v>71792693.879999995</v>
      </c>
      <c r="CR391" s="29">
        <f>'Importaciones mensual (90-23)'!AG390</f>
        <v>49892820</v>
      </c>
      <c r="CS391" s="29">
        <f>'Saldo mensual (90-23)'!AG390</f>
        <v>-27310795.260000002</v>
      </c>
      <c r="CT391" s="29">
        <f>'Exportaciones mensual (90-23)'!AC390</f>
        <v>511411947.56</v>
      </c>
      <c r="CU391" s="29">
        <f>'Importaciones mensual (90-23)'!AH390</f>
        <v>83800830</v>
      </c>
      <c r="CV391" s="29">
        <f>'Saldo mensual (90-23)'!AH390</f>
        <v>-60733814.899999999</v>
      </c>
      <c r="CW391" s="29">
        <f>'Exportaciones mensual (90-23)'!AC390</f>
        <v>511411947.56</v>
      </c>
      <c r="CX391" s="29">
        <f>'Importaciones mensual (90-23)'!AI390</f>
        <v>51860890</v>
      </c>
      <c r="CY391" s="29">
        <f>'Saldo mensual (90-23)'!AI390</f>
        <v>183136169.90000001</v>
      </c>
      <c r="CZ391" s="29">
        <f>'Exportaciones mensual (90-23)'!AE390</f>
        <v>108402257.28</v>
      </c>
      <c r="DA391" s="29">
        <f>'Importaciones mensual (90-23)'!AJ390</f>
        <v>12144420</v>
      </c>
      <c r="DB391" s="29">
        <f>'Saldo mensual (90-23)'!AJ390</f>
        <v>155899431.31</v>
      </c>
      <c r="DC391" s="29">
        <f>'Exportaciones mensual (90-23)'!AF390</f>
        <v>71547359.75</v>
      </c>
      <c r="DD391" s="29">
        <f>'Importaciones mensual (90-23)'!AK390</f>
        <v>66117630.000000007</v>
      </c>
      <c r="DE391" s="29">
        <f>'Saldo mensual (90-23)'!AK390</f>
        <v>-42137320.230000004</v>
      </c>
      <c r="DF391" s="29">
        <f>'Exportaciones mensual (90-23)'!AG390</f>
        <v>22582024.739999998</v>
      </c>
      <c r="DG391" s="29">
        <f>'Importaciones mensual (90-23)'!AL390</f>
        <v>2113800</v>
      </c>
      <c r="DH391" s="29">
        <f>'Saldo mensual (90-23)'!AL390</f>
        <v>50523252.609999999</v>
      </c>
      <c r="DI391" s="29">
        <f>'Exportaciones mensual (90-23)'!AH390</f>
        <v>23067015.100000001</v>
      </c>
      <c r="DJ391" s="29">
        <f>'Importaciones mensual (90-23)'!AM390</f>
        <v>0</v>
      </c>
      <c r="DK391" s="29">
        <f>'Saldo mensual (90-23)'!AM390</f>
        <v>27658174.43</v>
      </c>
      <c r="DL391" s="29">
        <f>'Exportaciones mensual (90-23)'!AI390</f>
        <v>234997059.90000001</v>
      </c>
      <c r="DM391" s="29">
        <f>'Importaciones mensual (90-23)'!AN390</f>
        <v>0</v>
      </c>
      <c r="DN391" s="29">
        <f>'Saldo mensual (90-23)'!AN390</f>
        <v>8169301.1500000004</v>
      </c>
      <c r="DO391" s="29">
        <f>'Exportaciones mensual (90-23)'!AJ390</f>
        <v>168043851.31</v>
      </c>
      <c r="DP391" s="29">
        <f>'Importaciones mensual (90-23)'!AO390</f>
        <v>93260040</v>
      </c>
      <c r="DQ391" s="29">
        <f>'Saldo mensual (90-23)'!AO390</f>
        <v>29221635.920000002</v>
      </c>
      <c r="DR391" s="29">
        <f>'Exportaciones mensual (90-23)'!AP390</f>
        <v>12442659.220000001</v>
      </c>
      <c r="DS391" s="29">
        <f>'Importaciones mensual (90-23)'!AP390</f>
        <v>43895940</v>
      </c>
      <c r="DT391" s="29">
        <f>'Saldo mensual (90-23)'!AP390</f>
        <v>-31453280.780000001</v>
      </c>
      <c r="DU391" s="29">
        <f>'Exportaciones mensual (90-23)'!AK390</f>
        <v>23980309.77</v>
      </c>
      <c r="DV391" s="29">
        <f>'Importaciones mensual (90-23)'!AQ390</f>
        <v>24302890</v>
      </c>
      <c r="DW391" s="29">
        <f>'Saldo mensual (90-23)'!AQ390</f>
        <v>-13174443.609999999</v>
      </c>
      <c r="DX391" s="29">
        <f>'Exportaciones mensual (90-23)'!AL390</f>
        <v>52637052.609999999</v>
      </c>
      <c r="DY391" s="29">
        <f>'Importaciones mensual (90-23)'!AR390</f>
        <v>8973970</v>
      </c>
      <c r="DZ391" s="29">
        <f>'Saldo mensual (90-23)'!AR390</f>
        <v>32794878.200000003</v>
      </c>
      <c r="EA391" s="29">
        <f>'Exportaciones mensual (90-23)'!AM390</f>
        <v>27658174.43</v>
      </c>
      <c r="EB391" s="29">
        <f>'Importaciones mensual (90-23)'!AS390</f>
        <v>170432850</v>
      </c>
      <c r="EC391" s="29">
        <f>'Saldo mensual (90-23)'!AS390</f>
        <v>-30675652.789999992</v>
      </c>
      <c r="ED391" s="29">
        <f>'Exportaciones mensual (90-23)'!AN390</f>
        <v>8169301.1500000004</v>
      </c>
      <c r="EE391" s="29">
        <f>'Importaciones mensual (90-23)'!AT390</f>
        <v>217449640.00000027</v>
      </c>
      <c r="EF391" s="29">
        <f>'Saldo mensual (90-23)'!AT390</f>
        <v>373146999.86999917</v>
      </c>
    </row>
    <row r="392" spans="1:136">
      <c r="A392" s="9">
        <v>44501</v>
      </c>
      <c r="B392" s="29">
        <f>'Exportaciones mensual (90-23)'!B391</f>
        <v>1197103839.46</v>
      </c>
      <c r="C392" s="29">
        <f>'Importaciones mensual (90-23)'!B391</f>
        <v>1111037250</v>
      </c>
      <c r="D392" s="29">
        <f>'Saldo mensual (90-23)'!B391</f>
        <v>86066589.460000038</v>
      </c>
      <c r="E392" s="29">
        <f>'Exportaciones mensual (90-23)'!C391</f>
        <v>144773859.71000001</v>
      </c>
      <c r="F392" s="29">
        <f>'Importaciones mensual (90-23)'!C391</f>
        <v>194932380</v>
      </c>
      <c r="G392" s="29">
        <f>'Saldo mensual (90-23)'!C391</f>
        <v>-50158520.289999992</v>
      </c>
      <c r="H392" s="30">
        <f>'Exportaciones mensual (90-23)'!D391</f>
        <v>127856395.7</v>
      </c>
      <c r="I392" s="29">
        <f>'Importaciones mensual (90-23)'!D391</f>
        <v>66178520.000000007</v>
      </c>
      <c r="J392" s="29">
        <f>'Saldo mensual (90-23)'!D391</f>
        <v>61677875.699999996</v>
      </c>
      <c r="K392" s="29">
        <f>'Exportaciones mensual (90-23)'!E391</f>
        <v>12206139.16</v>
      </c>
      <c r="L392" s="29">
        <f>'Importaciones mensual (90-23)'!E391</f>
        <v>243850</v>
      </c>
      <c r="M392" s="31">
        <f>'Saldo mensual (90-23)'!E391</f>
        <v>11962289.16</v>
      </c>
      <c r="N392" s="29">
        <f>'Exportaciones mensual (90-23)'!F391</f>
        <v>44918359.469999999</v>
      </c>
      <c r="O392" s="29">
        <f>'Importaciones mensual (90-23)'!F391</f>
        <v>76249650</v>
      </c>
      <c r="P392" s="29">
        <f>'Saldo mensual (90-23)'!F391</f>
        <v>-31331290.530000001</v>
      </c>
      <c r="Q392" s="29">
        <f>'Exportaciones mensual (90-23)'!G391</f>
        <v>457228781.75</v>
      </c>
      <c r="R392" s="29">
        <f>'Importaciones mensual (90-23)'!G391</f>
        <v>75638550</v>
      </c>
      <c r="S392" s="29">
        <f>'Saldo mensual (90-23)'!G391</f>
        <v>381590231.75</v>
      </c>
      <c r="T392" s="29">
        <f>'Exportaciones mensual (90-23)'!F391</f>
        <v>44918359.469999999</v>
      </c>
      <c r="U392" s="29">
        <f>'Importaciones mensual (90-23)'!H391</f>
        <v>31065470</v>
      </c>
      <c r="V392" s="29">
        <f>'Saldo mensual (90-23)'!H391</f>
        <v>52736349.390000001</v>
      </c>
      <c r="W392" s="29">
        <f>'Exportaciones mensual (90-23)'!G391</f>
        <v>457228781.75</v>
      </c>
      <c r="X392" s="29">
        <f>'Importaciones mensual (90-23)'!I391</f>
        <v>161589450</v>
      </c>
      <c r="Y392" s="29">
        <f>'Saldo mensual (90-23)'!J391</f>
        <v>127713066.86000001</v>
      </c>
      <c r="Z392" s="29">
        <f>'Exportaciones mensual (90-23)'!H391</f>
        <v>83801819.390000001</v>
      </c>
      <c r="AA392" s="29">
        <f>'Importaciones mensual (90-23)'!J391</f>
        <v>31960870</v>
      </c>
      <c r="AB392" s="29">
        <f>'Saldo mensual (90-23)'!J391</f>
        <v>127713066.86000001</v>
      </c>
      <c r="AC392" s="29">
        <f>'Exportaciones mensual (90-23)'!I391</f>
        <v>66322920.090000004</v>
      </c>
      <c r="AD392" s="29">
        <f>'Exportaciones mensual (90-23)'!I391</f>
        <v>66322920.090000004</v>
      </c>
      <c r="AE392" s="29">
        <f>'Saldo mensual (90-23)'!K391</f>
        <v>23108616.189999998</v>
      </c>
      <c r="AF392" s="29">
        <f>'Exportaciones mensual (90-23)'!J391</f>
        <v>159673936.86000001</v>
      </c>
      <c r="AG392" s="29">
        <f>'Importaciones mensual (90-23)'!L391</f>
        <v>35168720</v>
      </c>
      <c r="AH392" s="29">
        <f>'Saldo mensual (90-23)'!L391</f>
        <v>82501889.849999994</v>
      </c>
      <c r="AI392" s="29">
        <f>'Exportaciones mensual (90-23)'!M391</f>
        <v>52074759.979999997</v>
      </c>
      <c r="AJ392" s="29">
        <f>'Importaciones mensual (90-23)'!M391</f>
        <v>510599210</v>
      </c>
      <c r="AK392" s="29">
        <f>'Saldo mensual (90-23)'!M391</f>
        <v>-458524450.01999998</v>
      </c>
      <c r="AL392" s="29">
        <f>'Exportaciones mensual (90-23)'!K391</f>
        <v>44773816.189999998</v>
      </c>
      <c r="AM392" s="29">
        <f>'Importaciones mensual (90-23)'!N391</f>
        <v>228943360</v>
      </c>
      <c r="AN392" s="29">
        <f>'Saldo mensual (90-23)'!N391</f>
        <v>118942822.08999997</v>
      </c>
      <c r="AO392" s="29">
        <f>'Exportaciones mensual (90-23)'!L391</f>
        <v>117670609.84999999</v>
      </c>
      <c r="AP392" s="29">
        <f>'Importaciones mensual (90-23)'!O391</f>
        <v>14126350</v>
      </c>
      <c r="AQ392" s="29">
        <f>'Saldo mensual (90-23)'!O391</f>
        <v>105362142.84</v>
      </c>
      <c r="AR392" s="29">
        <f>'Exportaciones mensual (90-23)'!P391</f>
        <v>760837.53</v>
      </c>
      <c r="AS392" s="29">
        <f>'Importaciones mensual (90-23)'!P391</f>
        <v>68122790</v>
      </c>
      <c r="AT392" s="29">
        <f>'Saldo mensual (90-23)'!P391</f>
        <v>-67361952.469999999</v>
      </c>
      <c r="AU392" s="29">
        <f>'Exportaciones mensual (90-23)'!M391</f>
        <v>52074759.979999997</v>
      </c>
      <c r="AV392" s="29">
        <f>'Importaciones mensual (90-23)'!Q391</f>
        <v>136121710</v>
      </c>
      <c r="AW392" s="29">
        <f>'Saldo mensual (90-23)'!Q391</f>
        <v>-77442114.460000008</v>
      </c>
      <c r="AX392" s="29">
        <f>'Exportaciones mensual (90-23)'!N391</f>
        <v>347886182.08999997</v>
      </c>
      <c r="AY392" s="29">
        <f>'Importaciones mensual (90-23)'!R391</f>
        <v>89901540</v>
      </c>
      <c r="AZ392" s="29">
        <f>'Saldo mensual (90-23)'!R391</f>
        <v>-11712254.159999996</v>
      </c>
      <c r="BA392" s="29">
        <f>'Exportaciones mensual (90-23)'!O391</f>
        <v>119488492.84</v>
      </c>
      <c r="BB392" s="29">
        <f>'Importaciones mensual (90-23)'!S391</f>
        <v>115441860</v>
      </c>
      <c r="BC392" s="29">
        <f>'Saldo mensual (90-23)'!S391</f>
        <v>-84379119.219999999</v>
      </c>
      <c r="BD392" s="29">
        <f>'Exportaciones mensual (90-23)'!P391</f>
        <v>760837.53</v>
      </c>
      <c r="BE392" s="29">
        <f>'Importaciones mensual (90-23)'!T391</f>
        <v>117264850</v>
      </c>
      <c r="BF392" s="29">
        <f>'Saldo mensual (90-23)'!T391</f>
        <v>-75518041.460000008</v>
      </c>
      <c r="BG392" s="29">
        <f>'Exportaciones mensual (90-23)'!Q391</f>
        <v>58679595.539999999</v>
      </c>
      <c r="BH392" s="29">
        <f>'Importaciones mensual (90-23)'!U391</f>
        <v>21251940</v>
      </c>
      <c r="BI392" s="29">
        <f>'Saldo mensual (90-23)'!U391</f>
        <v>140653304.43000001</v>
      </c>
      <c r="BJ392" s="29">
        <f>'Exportaciones mensual (90-23)'!R391</f>
        <v>78189285.840000004</v>
      </c>
      <c r="BK392" s="29">
        <f>'Importaciones mensual (90-23)'!V391</f>
        <v>12401370</v>
      </c>
      <c r="BL392" s="29">
        <f>'Saldo mensual (90-23)'!V391</f>
        <v>37442937.479999997</v>
      </c>
      <c r="BM392" s="29">
        <f>'Exportaciones mensual (90-23)'!S391</f>
        <v>31062740.780000001</v>
      </c>
      <c r="BN392" s="29">
        <f>'Importaciones mensual (90-23)'!W391</f>
        <v>156765610</v>
      </c>
      <c r="BO392" s="29">
        <f>'Saldo mensual (90-23)'!W391</f>
        <v>-146283678.69</v>
      </c>
      <c r="BP392" s="29">
        <f>'Exportaciones mensual (90-23)'!T391</f>
        <v>41746808.539999999</v>
      </c>
      <c r="BQ392" s="29">
        <f>'Importaciones mensual (90-23)'!X391</f>
        <v>46056630</v>
      </c>
      <c r="BR392" s="29">
        <f>'Saldo mensual (90-23)'!X391</f>
        <v>83470267.680000007</v>
      </c>
      <c r="BS392" s="29">
        <f>'Exportaciones mensual (90-23)'!U391</f>
        <v>161905244.43000001</v>
      </c>
      <c r="BT392" s="29">
        <f>'Importaciones mensual (90-23)'!Y391</f>
        <v>52259790</v>
      </c>
      <c r="BU392" s="29">
        <f>'Saldo mensual (90-23)'!Y391</f>
        <v>-15348989.259999998</v>
      </c>
      <c r="BV392" s="29">
        <f>'Exportaciones mensual (90-23)'!V391</f>
        <v>49844307.479999997</v>
      </c>
      <c r="BW392" s="29">
        <f>'Importaciones mensual (90-23)'!Z391</f>
        <v>115949100</v>
      </c>
      <c r="BX392" s="29">
        <f>'Saldo mensual (90-23)'!Z391</f>
        <v>-35717257.709999993</v>
      </c>
      <c r="BY392" s="29">
        <f>'Exportaciones mensual (90-23)'!W391</f>
        <v>10481931.310000001</v>
      </c>
      <c r="BZ392" s="29">
        <f>'Importaciones mensual (90-23)'!AA391</f>
        <v>51469570</v>
      </c>
      <c r="CA392" s="29">
        <f>'Saldo mensual (90-23)'!AA391</f>
        <v>403466653.14999998</v>
      </c>
      <c r="CB392" s="29">
        <f>'Exportaciones mensual (90-23)'!X391</f>
        <v>129526897.68000001</v>
      </c>
      <c r="CC392" s="29">
        <f>'Importaciones mensual (90-23)'!AB391</f>
        <v>1154305630</v>
      </c>
      <c r="CD392" s="29">
        <f>'Saldo mensual (90-23)'!AB391</f>
        <v>-1094448482.72</v>
      </c>
      <c r="CE392" s="29">
        <f>'Exportaciones mensual (90-23)'!AC391</f>
        <v>304079116.50999999</v>
      </c>
      <c r="CF392" s="29">
        <f>'Importaciones mensual (90-23)'!AC391</f>
        <v>42070220</v>
      </c>
      <c r="CG392" s="29">
        <f>'Saldo mensual (90-23)'!AC391</f>
        <v>262008896.50999999</v>
      </c>
      <c r="CH392" s="29">
        <f>'Exportaciones mensual (90-23)'!Y391</f>
        <v>36910800.740000002</v>
      </c>
      <c r="CI392" s="29">
        <f>'Importaciones mensual (90-23)'!AD391</f>
        <v>30145360</v>
      </c>
      <c r="CJ392" s="29">
        <f>'Saldo mensual (90-23)'!AD391</f>
        <v>92719749.049999997</v>
      </c>
      <c r="CK392" s="29">
        <f>'Exportaciones mensual (90-23)'!Z391</f>
        <v>80231842.290000007</v>
      </c>
      <c r="CL392" s="29">
        <f>'Importaciones mensual (90-23)'!AE391</f>
        <v>78578700</v>
      </c>
      <c r="CM392" s="29">
        <f>'Saldo mensual (90-23)'!AE391</f>
        <v>69125808.680000007</v>
      </c>
      <c r="CN392" s="29">
        <f>'Exportaciones mensual (90-23)'!AA391</f>
        <v>454936223.14999998</v>
      </c>
      <c r="CO392" s="29">
        <f>'Importaciones mensual (90-23)'!AF391</f>
        <v>134372750</v>
      </c>
      <c r="CP392" s="29">
        <f>'Saldo mensual (90-23)'!AF391</f>
        <v>-87040300.400000006</v>
      </c>
      <c r="CQ392" s="29">
        <f>'Exportaciones mensual (90-23)'!AB391</f>
        <v>59857147.280000001</v>
      </c>
      <c r="CR392" s="29">
        <f>'Importaciones mensual (90-23)'!AG391</f>
        <v>49000620</v>
      </c>
      <c r="CS392" s="29">
        <f>'Saldo mensual (90-23)'!AG391</f>
        <v>-6121956.4200000018</v>
      </c>
      <c r="CT392" s="29">
        <f>'Exportaciones mensual (90-23)'!AC391</f>
        <v>304079116.50999999</v>
      </c>
      <c r="CU392" s="29">
        <f>'Importaciones mensual (90-23)'!AH391</f>
        <v>109078180</v>
      </c>
      <c r="CV392" s="29">
        <f>'Saldo mensual (90-23)'!AH391</f>
        <v>-77570381.289999992</v>
      </c>
      <c r="CW392" s="29">
        <f>'Exportaciones mensual (90-23)'!AC391</f>
        <v>304079116.50999999</v>
      </c>
      <c r="CX392" s="29">
        <f>'Importaciones mensual (90-23)'!AI391</f>
        <v>52603880</v>
      </c>
      <c r="CY392" s="29">
        <f>'Saldo mensual (90-23)'!AI391</f>
        <v>124588971.53</v>
      </c>
      <c r="CZ392" s="29">
        <f>'Exportaciones mensual (90-23)'!AE391</f>
        <v>147704508.68000001</v>
      </c>
      <c r="DA392" s="29">
        <f>'Importaciones mensual (90-23)'!AJ391</f>
        <v>14604260</v>
      </c>
      <c r="DB392" s="29">
        <f>'Saldo mensual (90-23)'!AJ391</f>
        <v>89115272.650000006</v>
      </c>
      <c r="DC392" s="29">
        <f>'Exportaciones mensual (90-23)'!AF391</f>
        <v>47332449.600000001</v>
      </c>
      <c r="DD392" s="29">
        <f>'Importaciones mensual (90-23)'!AK391</f>
        <v>79325240</v>
      </c>
      <c r="DE392" s="29">
        <f>'Saldo mensual (90-23)'!AK391</f>
        <v>-45304580.579999998</v>
      </c>
      <c r="DF392" s="29">
        <f>'Exportaciones mensual (90-23)'!AG391</f>
        <v>42878663.579999998</v>
      </c>
      <c r="DG392" s="29">
        <f>'Importaciones mensual (90-23)'!AL391</f>
        <v>2158130</v>
      </c>
      <c r="DH392" s="29">
        <f>'Saldo mensual (90-23)'!AL391</f>
        <v>54228759.340000004</v>
      </c>
      <c r="DI392" s="29">
        <f>'Exportaciones mensual (90-23)'!AH391</f>
        <v>31507798.710000001</v>
      </c>
      <c r="DJ392" s="29">
        <f>'Importaciones mensual (90-23)'!AM391</f>
        <v>0</v>
      </c>
      <c r="DK392" s="29">
        <f>'Saldo mensual (90-23)'!AM391</f>
        <v>21994520.449999999</v>
      </c>
      <c r="DL392" s="29">
        <f>'Exportaciones mensual (90-23)'!AI391</f>
        <v>177192851.53</v>
      </c>
      <c r="DM392" s="29">
        <f>'Importaciones mensual (90-23)'!AN391</f>
        <v>77400</v>
      </c>
      <c r="DN392" s="29">
        <f>'Saldo mensual (90-23)'!AN391</f>
        <v>10826401.07</v>
      </c>
      <c r="DO392" s="29">
        <f>'Exportaciones mensual (90-23)'!AJ391</f>
        <v>103719532.65000001</v>
      </c>
      <c r="DP392" s="29">
        <f>'Importaciones mensual (90-23)'!AO391</f>
        <v>106768550</v>
      </c>
      <c r="DQ392" s="29">
        <f>'Saldo mensual (90-23)'!AO391</f>
        <v>43784044.599999994</v>
      </c>
      <c r="DR392" s="29">
        <f>'Exportaciones mensual (90-23)'!AP391</f>
        <v>86212736.709999993</v>
      </c>
      <c r="DS392" s="29">
        <f>'Importaciones mensual (90-23)'!AP391</f>
        <v>25873090</v>
      </c>
      <c r="DT392" s="29">
        <f>'Saldo mensual (90-23)'!AP391</f>
        <v>60339646.709999993</v>
      </c>
      <c r="DU392" s="29">
        <f>'Exportaciones mensual (90-23)'!AK391</f>
        <v>34020659.420000002</v>
      </c>
      <c r="DV392" s="29">
        <f>'Importaciones mensual (90-23)'!AQ391</f>
        <v>12534350</v>
      </c>
      <c r="DW392" s="29">
        <f>'Saldo mensual (90-23)'!AQ391</f>
        <v>8976299.6799999997</v>
      </c>
      <c r="DX392" s="29">
        <f>'Exportaciones mensual (90-23)'!AL391</f>
        <v>56386889.340000004</v>
      </c>
      <c r="DY392" s="29">
        <f>'Importaciones mensual (90-23)'!AR391</f>
        <v>10555950</v>
      </c>
      <c r="DZ392" s="29">
        <f>'Saldo mensual (90-23)'!AR391</f>
        <v>37365731.409999996</v>
      </c>
      <c r="EA392" s="29">
        <f>'Exportaciones mensual (90-23)'!AM391</f>
        <v>21994520.449999999</v>
      </c>
      <c r="EB392" s="29">
        <f>'Importaciones mensual (90-23)'!AS391</f>
        <v>155809340</v>
      </c>
      <c r="EC392" s="29">
        <f>'Saldo mensual (90-23)'!AS391</f>
        <v>51047753.870000005</v>
      </c>
      <c r="ED392" s="29">
        <f>'Exportaciones mensual (90-23)'!AN391</f>
        <v>10903801.07</v>
      </c>
      <c r="EE392" s="29">
        <f>'Importaciones mensual (90-23)'!AT391</f>
        <v>348931599.99999988</v>
      </c>
      <c r="EF392" s="29">
        <f>'Saldo mensual (90-23)'!AT391</f>
        <v>95424976.000000119</v>
      </c>
    </row>
    <row r="393" spans="1:136">
      <c r="A393" s="9">
        <v>44531</v>
      </c>
      <c r="B393" s="29">
        <f>'Exportaciones mensual (90-23)'!B392</f>
        <v>1066997026.58</v>
      </c>
      <c r="C393" s="29">
        <f>'Importaciones mensual (90-23)'!B392</f>
        <v>1201148450</v>
      </c>
      <c r="D393" s="29">
        <f>'Saldo mensual (90-23)'!B392</f>
        <v>-134151423.41999996</v>
      </c>
      <c r="E393" s="29">
        <f>'Exportaciones mensual (90-23)'!C392</f>
        <v>102956679.15000001</v>
      </c>
      <c r="F393" s="29">
        <f>'Importaciones mensual (90-23)'!C392</f>
        <v>140788120</v>
      </c>
      <c r="G393" s="29">
        <f>'Saldo mensual (90-23)'!C392</f>
        <v>-37831440.849999994</v>
      </c>
      <c r="H393" s="30">
        <f>'Exportaciones mensual (90-23)'!D392</f>
        <v>126461588.58</v>
      </c>
      <c r="I393" s="29">
        <f>'Importaciones mensual (90-23)'!D392</f>
        <v>49546070</v>
      </c>
      <c r="J393" s="29">
        <f>'Saldo mensual (90-23)'!D392</f>
        <v>76915518.579999998</v>
      </c>
      <c r="K393" s="29">
        <f>'Exportaciones mensual (90-23)'!E392</f>
        <v>16502040.74</v>
      </c>
      <c r="L393" s="29">
        <f>'Importaciones mensual (90-23)'!E392</f>
        <v>128289.99999999999</v>
      </c>
      <c r="M393" s="31">
        <f>'Saldo mensual (90-23)'!E392</f>
        <v>16373750.74</v>
      </c>
      <c r="N393" s="29">
        <f>'Exportaciones mensual (90-23)'!F392</f>
        <v>51567746.060000002</v>
      </c>
      <c r="O393" s="29">
        <f>'Importaciones mensual (90-23)'!F392</f>
        <v>94299050</v>
      </c>
      <c r="P393" s="29">
        <f>'Saldo mensual (90-23)'!F392</f>
        <v>-42731303.939999998</v>
      </c>
      <c r="Q393" s="29">
        <f>'Exportaciones mensual (90-23)'!G392</f>
        <v>417282666.69999999</v>
      </c>
      <c r="R393" s="29">
        <f>'Importaciones mensual (90-23)'!G392</f>
        <v>68668060</v>
      </c>
      <c r="S393" s="29">
        <f>'Saldo mensual (90-23)'!G392</f>
        <v>348614606.69999999</v>
      </c>
      <c r="T393" s="29">
        <f>'Exportaciones mensual (90-23)'!F392</f>
        <v>51567746.060000002</v>
      </c>
      <c r="U393" s="29">
        <f>'Importaciones mensual (90-23)'!H392</f>
        <v>23458960</v>
      </c>
      <c r="V393" s="29">
        <f>'Saldo mensual (90-23)'!H392</f>
        <v>70413846.819999993</v>
      </c>
      <c r="W393" s="29">
        <f>'Exportaciones mensual (90-23)'!G392</f>
        <v>417282666.69999999</v>
      </c>
      <c r="X393" s="29">
        <f>'Importaciones mensual (90-23)'!I392</f>
        <v>138791960</v>
      </c>
      <c r="Y393" s="29">
        <f>'Saldo mensual (90-23)'!J392</f>
        <v>169290008.56999999</v>
      </c>
      <c r="Z393" s="29">
        <f>'Exportaciones mensual (90-23)'!H392</f>
        <v>93872806.819999993</v>
      </c>
      <c r="AA393" s="29">
        <f>'Importaciones mensual (90-23)'!J392</f>
        <v>36098780</v>
      </c>
      <c r="AB393" s="29">
        <f>'Saldo mensual (90-23)'!J392</f>
        <v>169290008.56999999</v>
      </c>
      <c r="AC393" s="29">
        <f>'Exportaciones mensual (90-23)'!I392</f>
        <v>56147935.82</v>
      </c>
      <c r="AD393" s="29">
        <f>'Exportaciones mensual (90-23)'!I392</f>
        <v>56147935.82</v>
      </c>
      <c r="AE393" s="29">
        <f>'Saldo mensual (90-23)'!K392</f>
        <v>62082364.009999998</v>
      </c>
      <c r="AF393" s="29">
        <f>'Exportaciones mensual (90-23)'!J392</f>
        <v>205388788.56999999</v>
      </c>
      <c r="AG393" s="29">
        <f>'Importaciones mensual (90-23)'!L392</f>
        <v>41778220</v>
      </c>
      <c r="AH393" s="29">
        <f>'Saldo mensual (90-23)'!L392</f>
        <v>61971852.670000002</v>
      </c>
      <c r="AI393" s="29">
        <f>'Exportaciones mensual (90-23)'!M392</f>
        <v>60027735.770000003</v>
      </c>
      <c r="AJ393" s="29">
        <f>'Importaciones mensual (90-23)'!M392</f>
        <v>585946370</v>
      </c>
      <c r="AK393" s="29">
        <f>'Saldo mensual (90-23)'!M392</f>
        <v>-525918634.23000002</v>
      </c>
      <c r="AL393" s="29">
        <f>'Exportaciones mensual (90-23)'!K392</f>
        <v>66674404.009999998</v>
      </c>
      <c r="AM393" s="29">
        <f>'Importaciones mensual (90-23)'!N392</f>
        <v>185511280</v>
      </c>
      <c r="AN393" s="29">
        <f>'Saldo mensual (90-23)'!N392</f>
        <v>424507720.04999995</v>
      </c>
      <c r="AO393" s="29">
        <f>'Exportaciones mensual (90-23)'!L392</f>
        <v>103750072.67</v>
      </c>
      <c r="AP393" s="29">
        <f>'Importaciones mensual (90-23)'!O392</f>
        <v>16010670.000000002</v>
      </c>
      <c r="AQ393" s="29">
        <f>'Saldo mensual (90-23)'!O392</f>
        <v>38261479.509999998</v>
      </c>
      <c r="AR393" s="29">
        <f>'Exportaciones mensual (90-23)'!P392</f>
        <v>513364.51</v>
      </c>
      <c r="AS393" s="29">
        <f>'Importaciones mensual (90-23)'!P392</f>
        <v>37015140</v>
      </c>
      <c r="AT393" s="29">
        <f>'Saldo mensual (90-23)'!P392</f>
        <v>-36501775.490000002</v>
      </c>
      <c r="AU393" s="29">
        <f>'Exportaciones mensual (90-23)'!M392</f>
        <v>60027735.770000003</v>
      </c>
      <c r="AV393" s="29">
        <f>'Importaciones mensual (90-23)'!Q392</f>
        <v>153195600</v>
      </c>
      <c r="AW393" s="29">
        <f>'Saldo mensual (90-23)'!Q392</f>
        <v>-76317350</v>
      </c>
      <c r="AX393" s="29">
        <f>'Exportaciones mensual (90-23)'!N392</f>
        <v>610019000.04999995</v>
      </c>
      <c r="AY393" s="29">
        <f>'Importaciones mensual (90-23)'!R392</f>
        <v>77018870</v>
      </c>
      <c r="AZ393" s="29">
        <f>'Saldo mensual (90-23)'!R392</f>
        <v>51276878.540000007</v>
      </c>
      <c r="BA393" s="29">
        <f>'Exportaciones mensual (90-23)'!O392</f>
        <v>54272149.509999998</v>
      </c>
      <c r="BB393" s="29">
        <f>'Importaciones mensual (90-23)'!S392</f>
        <v>111506300</v>
      </c>
      <c r="BC393" s="29">
        <f>'Saldo mensual (90-23)'!S392</f>
        <v>-90563253.5</v>
      </c>
      <c r="BD393" s="29">
        <f>'Exportaciones mensual (90-23)'!P392</f>
        <v>513364.51</v>
      </c>
      <c r="BE393" s="29">
        <f>'Importaciones mensual (90-23)'!T392</f>
        <v>64186269.999999993</v>
      </c>
      <c r="BF393" s="29">
        <f>'Saldo mensual (90-23)'!T392</f>
        <v>17099406.250000007</v>
      </c>
      <c r="BG393" s="29">
        <f>'Exportaciones mensual (90-23)'!Q392</f>
        <v>76878250</v>
      </c>
      <c r="BH393" s="29">
        <f>'Importaciones mensual (90-23)'!U392</f>
        <v>21417190</v>
      </c>
      <c r="BI393" s="29">
        <f>'Saldo mensual (90-23)'!U392</f>
        <v>129704311</v>
      </c>
      <c r="BJ393" s="29">
        <f>'Exportaciones mensual (90-23)'!R392</f>
        <v>128295748.54000001</v>
      </c>
      <c r="BK393" s="29">
        <f>'Importaciones mensual (90-23)'!V392</f>
        <v>13956160</v>
      </c>
      <c r="BL393" s="29">
        <f>'Saldo mensual (90-23)'!V392</f>
        <v>43077153.380000003</v>
      </c>
      <c r="BM393" s="29">
        <f>'Exportaciones mensual (90-23)'!S392</f>
        <v>20943046.5</v>
      </c>
      <c r="BN393" s="29">
        <f>'Importaciones mensual (90-23)'!W392</f>
        <v>161229130</v>
      </c>
      <c r="BO393" s="29">
        <f>'Saldo mensual (90-23)'!W392</f>
        <v>-151845524.18000001</v>
      </c>
      <c r="BP393" s="29">
        <f>'Exportaciones mensual (90-23)'!T392</f>
        <v>81285676.25</v>
      </c>
      <c r="BQ393" s="29">
        <f>'Importaciones mensual (90-23)'!X392</f>
        <v>59684120</v>
      </c>
      <c r="BR393" s="29">
        <f>'Saldo mensual (90-23)'!X392</f>
        <v>42380086.010000005</v>
      </c>
      <c r="BS393" s="29">
        <f>'Exportaciones mensual (90-23)'!U392</f>
        <v>151121501</v>
      </c>
      <c r="BT393" s="29">
        <f>'Importaciones mensual (90-23)'!Y392</f>
        <v>43912850</v>
      </c>
      <c r="BU393" s="29">
        <f>'Saldo mensual (90-23)'!Y392</f>
        <v>1363194.450000003</v>
      </c>
      <c r="BV393" s="29">
        <f>'Exportaciones mensual (90-23)'!V392</f>
        <v>57033313.380000003</v>
      </c>
      <c r="BW393" s="29">
        <f>'Importaciones mensual (90-23)'!Z392</f>
        <v>112777260</v>
      </c>
      <c r="BX393" s="29">
        <f>'Saldo mensual (90-23)'!Z392</f>
        <v>-37850166.379999995</v>
      </c>
      <c r="BY393" s="29">
        <f>'Exportaciones mensual (90-23)'!W392</f>
        <v>9383605.8200000003</v>
      </c>
      <c r="BZ393" s="29">
        <f>'Importaciones mensual (90-23)'!AA392</f>
        <v>16956510</v>
      </c>
      <c r="CA393" s="29">
        <f>'Saldo mensual (90-23)'!AA392</f>
        <v>474663680.10000002</v>
      </c>
      <c r="CB393" s="29">
        <f>'Exportaciones mensual (90-23)'!X392</f>
        <v>102064206.01000001</v>
      </c>
      <c r="CC393" s="29">
        <f>'Importaciones mensual (90-23)'!AB392</f>
        <v>1536743270</v>
      </c>
      <c r="CD393" s="29">
        <f>'Saldo mensual (90-23)'!AB392</f>
        <v>-1485796983.04</v>
      </c>
      <c r="CE393" s="29">
        <f>'Exportaciones mensual (90-23)'!AC392</f>
        <v>371193458.76999998</v>
      </c>
      <c r="CF393" s="29">
        <f>'Importaciones mensual (90-23)'!AC392</f>
        <v>97137520</v>
      </c>
      <c r="CG393" s="29">
        <f>'Saldo mensual (90-23)'!AC392</f>
        <v>274055938.76999998</v>
      </c>
      <c r="CH393" s="29">
        <f>'Exportaciones mensual (90-23)'!Y392</f>
        <v>45276044.450000003</v>
      </c>
      <c r="CI393" s="29">
        <f>'Importaciones mensual (90-23)'!AD392</f>
        <v>81482550</v>
      </c>
      <c r="CJ393" s="29">
        <f>'Saldo mensual (90-23)'!AD392</f>
        <v>40639562</v>
      </c>
      <c r="CK393" s="29">
        <f>'Exportaciones mensual (90-23)'!Z392</f>
        <v>74927093.620000005</v>
      </c>
      <c r="CL393" s="29">
        <f>'Importaciones mensual (90-23)'!AE392</f>
        <v>110164550</v>
      </c>
      <c r="CM393" s="29">
        <f>'Saldo mensual (90-23)'!AE392</f>
        <v>65694321.659999996</v>
      </c>
      <c r="CN393" s="29">
        <f>'Exportaciones mensual (90-23)'!AA392</f>
        <v>491620190.10000002</v>
      </c>
      <c r="CO393" s="29">
        <f>'Importaciones mensual (90-23)'!AF392</f>
        <v>156235720</v>
      </c>
      <c r="CP393" s="29">
        <f>'Saldo mensual (90-23)'!AF392</f>
        <v>-119520075.68000001</v>
      </c>
      <c r="CQ393" s="29">
        <f>'Exportaciones mensual (90-23)'!AB392</f>
        <v>50946286.960000001</v>
      </c>
      <c r="CR393" s="29">
        <f>'Importaciones mensual (90-23)'!AG392</f>
        <v>60903950</v>
      </c>
      <c r="CS393" s="29">
        <f>'Saldo mensual (90-23)'!AG392</f>
        <v>-33795944.810000002</v>
      </c>
      <c r="CT393" s="29">
        <f>'Exportaciones mensual (90-23)'!AC392</f>
        <v>371193458.76999998</v>
      </c>
      <c r="CU393" s="29">
        <f>'Importaciones mensual (90-23)'!AH392</f>
        <v>90704490</v>
      </c>
      <c r="CV393" s="29">
        <f>'Saldo mensual (90-23)'!AH392</f>
        <v>-66272417.859999999</v>
      </c>
      <c r="CW393" s="29">
        <f>'Exportaciones mensual (90-23)'!AC392</f>
        <v>371193458.76999998</v>
      </c>
      <c r="CX393" s="29">
        <f>'Importaciones mensual (90-23)'!AI392</f>
        <v>109288630</v>
      </c>
      <c r="CY393" s="29">
        <f>'Saldo mensual (90-23)'!AI392</f>
        <v>183057356.69999999</v>
      </c>
      <c r="CZ393" s="29">
        <f>'Exportaciones mensual (90-23)'!AE392</f>
        <v>175858871.66</v>
      </c>
      <c r="DA393" s="29">
        <f>'Importaciones mensual (90-23)'!AJ392</f>
        <v>14554770</v>
      </c>
      <c r="DB393" s="29">
        <f>'Saldo mensual (90-23)'!AJ392</f>
        <v>129151787.63999999</v>
      </c>
      <c r="DC393" s="29">
        <f>'Exportaciones mensual (90-23)'!AF392</f>
        <v>36715644.32</v>
      </c>
      <c r="DD393" s="29">
        <f>'Importaciones mensual (90-23)'!AK392</f>
        <v>76294370</v>
      </c>
      <c r="DE393" s="29">
        <f>'Saldo mensual (90-23)'!AK392</f>
        <v>-48185845.07</v>
      </c>
      <c r="DF393" s="29">
        <f>'Exportaciones mensual (90-23)'!AG392</f>
        <v>27108005.190000001</v>
      </c>
      <c r="DG393" s="29">
        <f>'Importaciones mensual (90-23)'!AL392</f>
        <v>2618560</v>
      </c>
      <c r="DH393" s="29">
        <f>'Saldo mensual (90-23)'!AL392</f>
        <v>51003811.229999997</v>
      </c>
      <c r="DI393" s="29">
        <f>'Exportaciones mensual (90-23)'!AH392</f>
        <v>24432072.140000001</v>
      </c>
      <c r="DJ393" s="29">
        <f>'Importaciones mensual (90-23)'!AM392</f>
        <v>0</v>
      </c>
      <c r="DK393" s="29">
        <f>'Saldo mensual (90-23)'!AM392</f>
        <v>12944194.380000001</v>
      </c>
      <c r="DL393" s="29">
        <f>'Exportaciones mensual (90-23)'!AI392</f>
        <v>292345986.69999999</v>
      </c>
      <c r="DM393" s="29">
        <f>'Importaciones mensual (90-23)'!AN392</f>
        <v>1011810.0000000001</v>
      </c>
      <c r="DN393" s="29">
        <f>'Saldo mensual (90-23)'!AN392</f>
        <v>26379292.510000002</v>
      </c>
      <c r="DO393" s="29">
        <f>'Exportaciones mensual (90-23)'!AJ392</f>
        <v>143706557.63999999</v>
      </c>
      <c r="DP393" s="29">
        <f>'Importaciones mensual (90-23)'!AO392</f>
        <v>11014130</v>
      </c>
      <c r="DQ393" s="29">
        <f>'Saldo mensual (90-23)'!AO392</f>
        <v>104110635.97</v>
      </c>
      <c r="DR393" s="29">
        <f>'Exportaciones mensual (90-23)'!AP392</f>
        <v>3331204.33</v>
      </c>
      <c r="DS393" s="29">
        <f>'Importaciones mensual (90-23)'!AP392</f>
        <v>17341000</v>
      </c>
      <c r="DT393" s="29">
        <f>'Saldo mensual (90-23)'!AP392</f>
        <v>-14009795.67</v>
      </c>
      <c r="DU393" s="29">
        <f>'Exportaciones mensual (90-23)'!AK392</f>
        <v>28108524.93</v>
      </c>
      <c r="DV393" s="29">
        <f>'Importaciones mensual (90-23)'!AQ392</f>
        <v>19816020</v>
      </c>
      <c r="DW393" s="29">
        <f>'Saldo mensual (90-23)'!AQ392</f>
        <v>66308933.969999999</v>
      </c>
      <c r="DX393" s="29">
        <f>'Exportaciones mensual (90-23)'!AL392</f>
        <v>53622371.229999997</v>
      </c>
      <c r="DY393" s="29">
        <f>'Importaciones mensual (90-23)'!AR392</f>
        <v>28609620</v>
      </c>
      <c r="DZ393" s="29">
        <f>'Saldo mensual (90-23)'!AR392</f>
        <v>-2911510.5399999991</v>
      </c>
      <c r="EA393" s="29">
        <f>'Exportaciones mensual (90-23)'!AM392</f>
        <v>12944194.380000001</v>
      </c>
      <c r="EB393" s="29">
        <f>'Importaciones mensual (90-23)'!AS392</f>
        <v>77792580</v>
      </c>
      <c r="EC393" s="29">
        <f>'Saldo mensual (90-23)'!AS392</f>
        <v>138074915.09999999</v>
      </c>
      <c r="ED393" s="29">
        <f>'Exportaciones mensual (90-23)'!AN392</f>
        <v>27391102.510000002</v>
      </c>
      <c r="EE393" s="29">
        <f>'Importaciones mensual (90-23)'!AT392</f>
        <v>382834949.99999994</v>
      </c>
      <c r="EF393" s="29">
        <f>'Saldo mensual (90-23)'!AT392</f>
        <v>165536500.96000057</v>
      </c>
    </row>
    <row r="394" spans="1:136">
      <c r="A394" s="9">
        <v>44562</v>
      </c>
      <c r="B394" s="29">
        <f>'Exportaciones mensual (90-23)'!B393</f>
        <v>674518957.88999999</v>
      </c>
      <c r="C394" s="29">
        <f>'Importaciones mensual (90-23)'!B393</f>
        <v>1009284360</v>
      </c>
      <c r="D394" s="29">
        <f>'Saldo mensual (90-23)'!B393</f>
        <v>-334765402.11000001</v>
      </c>
      <c r="E394" s="29">
        <f>'Exportaciones mensual (90-23)'!C393</f>
        <v>86321242.329999998</v>
      </c>
      <c r="F394" s="29">
        <f>'Importaciones mensual (90-23)'!C393</f>
        <v>23661840</v>
      </c>
      <c r="G394" s="29">
        <f>'Saldo mensual (90-23)'!C393</f>
        <v>62659402.329999998</v>
      </c>
      <c r="H394" s="30">
        <f>'Exportaciones mensual (90-23)'!D393</f>
        <v>87396575.260000005</v>
      </c>
      <c r="I394" s="29">
        <f>'Importaciones mensual (90-23)'!D393</f>
        <v>60665830</v>
      </c>
      <c r="J394" s="29">
        <f>'Saldo mensual (90-23)'!D393</f>
        <v>26730745.260000005</v>
      </c>
      <c r="K394" s="29">
        <f>'Exportaciones mensual (90-23)'!E393</f>
        <v>4767143.78</v>
      </c>
      <c r="L394" s="29">
        <f>'Importaciones mensual (90-23)'!E393</f>
        <v>256529.99999999997</v>
      </c>
      <c r="M394" s="31">
        <f>'Saldo mensual (90-23)'!E393</f>
        <v>4510613.78</v>
      </c>
      <c r="N394" s="29">
        <f>'Exportaciones mensual (90-23)'!F393</f>
        <v>39523501.039999999</v>
      </c>
      <c r="O394" s="29">
        <f>'Importaciones mensual (90-23)'!F393</f>
        <v>93819090</v>
      </c>
      <c r="P394" s="29">
        <f>'Saldo mensual (90-23)'!F393</f>
        <v>-54295588.960000001</v>
      </c>
      <c r="Q394" s="29">
        <f>'Exportaciones mensual (90-23)'!G393</f>
        <v>421180998.45999998</v>
      </c>
      <c r="R394" s="29">
        <f>'Importaciones mensual (90-23)'!G393</f>
        <v>53393230</v>
      </c>
      <c r="S394" s="29">
        <f>'Saldo mensual (90-23)'!G393</f>
        <v>367787768.45999998</v>
      </c>
      <c r="T394" s="29">
        <f>'Exportaciones mensual (90-23)'!F393</f>
        <v>39523501.039999999</v>
      </c>
      <c r="U394" s="29">
        <f>'Importaciones mensual (90-23)'!H393</f>
        <v>26837460</v>
      </c>
      <c r="V394" s="29">
        <f>'Saldo mensual (90-23)'!H393</f>
        <v>37495575.130000003</v>
      </c>
      <c r="W394" s="29">
        <f>'Exportaciones mensual (90-23)'!G393</f>
        <v>421180998.45999998</v>
      </c>
      <c r="X394" s="29">
        <f>'Importaciones mensual (90-23)'!I393</f>
        <v>96373790</v>
      </c>
      <c r="Y394" s="29">
        <f>'Saldo mensual (90-23)'!J393</f>
        <v>134173767.13999999</v>
      </c>
      <c r="Z394" s="29">
        <f>'Exportaciones mensual (90-23)'!H393</f>
        <v>64333035.130000003</v>
      </c>
      <c r="AA394" s="29">
        <f>'Importaciones mensual (90-23)'!J393</f>
        <v>21211190</v>
      </c>
      <c r="AB394" s="29">
        <f>'Saldo mensual (90-23)'!J393</f>
        <v>134173767.13999999</v>
      </c>
      <c r="AC394" s="29">
        <f>'Exportaciones mensual (90-23)'!I393</f>
        <v>59528683.700000003</v>
      </c>
      <c r="AD394" s="29">
        <f>'Exportaciones mensual (90-23)'!I393</f>
        <v>59528683.700000003</v>
      </c>
      <c r="AE394" s="29">
        <f>'Saldo mensual (90-23)'!K393</f>
        <v>57987119.210000001</v>
      </c>
      <c r="AF394" s="29">
        <f>'Exportaciones mensual (90-23)'!J393</f>
        <v>155384957.13999999</v>
      </c>
      <c r="AG394" s="29">
        <f>'Importaciones mensual (90-23)'!L393</f>
        <v>35857240</v>
      </c>
      <c r="AH394" s="29">
        <f>'Saldo mensual (90-23)'!L393</f>
        <v>53722815.219999999</v>
      </c>
      <c r="AI394" s="29">
        <f>'Exportaciones mensual (90-23)'!M393</f>
        <v>51780343.159999996</v>
      </c>
      <c r="AJ394" s="29">
        <f>'Importaciones mensual (90-23)'!M393</f>
        <v>360499110</v>
      </c>
      <c r="AK394" s="29">
        <f>'Saldo mensual (90-23)'!M393</f>
        <v>-308718766.84000003</v>
      </c>
      <c r="AL394" s="29">
        <f>'Exportaciones mensual (90-23)'!K393</f>
        <v>63523229.210000001</v>
      </c>
      <c r="AM394" s="29">
        <f>'Importaciones mensual (90-23)'!N393</f>
        <v>194380750</v>
      </c>
      <c r="AN394" s="29">
        <f>'Saldo mensual (90-23)'!N393</f>
        <v>46599708.729999989</v>
      </c>
      <c r="AO394" s="29">
        <f>'Exportaciones mensual (90-23)'!L393</f>
        <v>89580055.219999999</v>
      </c>
      <c r="AP394" s="29">
        <f>'Importaciones mensual (90-23)'!O393</f>
        <v>15051660</v>
      </c>
      <c r="AQ394" s="29">
        <f>'Saldo mensual (90-23)'!O393</f>
        <v>52969769.170000002</v>
      </c>
      <c r="AR394" s="29">
        <f>'Exportaciones mensual (90-23)'!P393</f>
        <v>1081392.69</v>
      </c>
      <c r="AS394" s="29">
        <f>'Importaciones mensual (90-23)'!P393</f>
        <v>84239480</v>
      </c>
      <c r="AT394" s="29">
        <f>'Saldo mensual (90-23)'!P393</f>
        <v>-83158087.310000002</v>
      </c>
      <c r="AU394" s="29">
        <f>'Exportaciones mensual (90-23)'!M393</f>
        <v>51780343.159999996</v>
      </c>
      <c r="AV394" s="29">
        <f>'Importaciones mensual (90-23)'!Q393</f>
        <v>72028220</v>
      </c>
      <c r="AW394" s="29">
        <f>'Saldo mensual (90-23)'!Q393</f>
        <v>-23488094.189999998</v>
      </c>
      <c r="AX394" s="29">
        <f>'Exportaciones mensual (90-23)'!N393</f>
        <v>240980458.72999999</v>
      </c>
      <c r="AY394" s="29">
        <f>'Importaciones mensual (90-23)'!R393</f>
        <v>79351090</v>
      </c>
      <c r="AZ394" s="29">
        <f>'Saldo mensual (90-23)'!R393</f>
        <v>18365975.879999995</v>
      </c>
      <c r="BA394" s="29">
        <f>'Exportaciones mensual (90-23)'!O393</f>
        <v>68021429.170000002</v>
      </c>
      <c r="BB394" s="29">
        <f>'Importaciones mensual (90-23)'!S393</f>
        <v>141044420</v>
      </c>
      <c r="BC394" s="29">
        <f>'Saldo mensual (90-23)'!S393</f>
        <v>-107660419.94</v>
      </c>
      <c r="BD394" s="29">
        <f>'Exportaciones mensual (90-23)'!P393</f>
        <v>1081392.69</v>
      </c>
      <c r="BE394" s="29">
        <f>'Importaciones mensual (90-23)'!T393</f>
        <v>66318259.999999993</v>
      </c>
      <c r="BF394" s="29">
        <f>'Saldo mensual (90-23)'!T393</f>
        <v>5906483.140000008</v>
      </c>
      <c r="BG394" s="29">
        <f>'Exportaciones mensual (90-23)'!Q393</f>
        <v>48540125.810000002</v>
      </c>
      <c r="BH394" s="29">
        <f>'Importaciones mensual (90-23)'!U393</f>
        <v>17563860</v>
      </c>
      <c r="BI394" s="29">
        <f>'Saldo mensual (90-23)'!U393</f>
        <v>320779992.76999998</v>
      </c>
      <c r="BJ394" s="29">
        <f>'Exportaciones mensual (90-23)'!R393</f>
        <v>97717065.879999995</v>
      </c>
      <c r="BK394" s="29">
        <f>'Importaciones mensual (90-23)'!V393</f>
        <v>16315460.000000002</v>
      </c>
      <c r="BL394" s="29">
        <f>'Saldo mensual (90-23)'!V393</f>
        <v>42293600.450000003</v>
      </c>
      <c r="BM394" s="29">
        <f>'Exportaciones mensual (90-23)'!S393</f>
        <v>33384000.059999999</v>
      </c>
      <c r="BN394" s="29">
        <f>'Importaciones mensual (90-23)'!W393</f>
        <v>155919370</v>
      </c>
      <c r="BO394" s="29">
        <f>'Saldo mensual (90-23)'!W393</f>
        <v>-148048434.28999999</v>
      </c>
      <c r="BP394" s="29">
        <f>'Exportaciones mensual (90-23)'!T393</f>
        <v>72224743.140000001</v>
      </c>
      <c r="BQ394" s="29">
        <f>'Importaciones mensual (90-23)'!X393</f>
        <v>67157090</v>
      </c>
      <c r="BR394" s="29">
        <f>'Saldo mensual (90-23)'!X393</f>
        <v>26243466.969999999</v>
      </c>
      <c r="BS394" s="29">
        <f>'Exportaciones mensual (90-23)'!U393</f>
        <v>338343852.76999998</v>
      </c>
      <c r="BT394" s="29">
        <f>'Importaciones mensual (90-23)'!Y393</f>
        <v>52679010</v>
      </c>
      <c r="BU394" s="29">
        <f>'Saldo mensual (90-23)'!Y393</f>
        <v>-32714713.359999999</v>
      </c>
      <c r="BV394" s="29">
        <f>'Exportaciones mensual (90-23)'!V393</f>
        <v>58609060.450000003</v>
      </c>
      <c r="BW394" s="29">
        <f>'Importaciones mensual (90-23)'!Z393</f>
        <v>137097780</v>
      </c>
      <c r="BX394" s="29">
        <f>'Saldo mensual (90-23)'!Z393</f>
        <v>-56161856.739999995</v>
      </c>
      <c r="BY394" s="29">
        <f>'Exportaciones mensual (90-23)'!W393</f>
        <v>7870935.71</v>
      </c>
      <c r="BZ394" s="29">
        <f>'Importaciones mensual (90-23)'!AA393</f>
        <v>32347029.999999996</v>
      </c>
      <c r="CA394" s="29">
        <f>'Saldo mensual (90-23)'!AA393</f>
        <v>218690155.31999999</v>
      </c>
      <c r="CB394" s="29">
        <f>'Exportaciones mensual (90-23)'!X393</f>
        <v>93400556.969999999</v>
      </c>
      <c r="CC394" s="29">
        <f>'Importaciones mensual (90-23)'!AB393</f>
        <v>1508113020</v>
      </c>
      <c r="CD394" s="29">
        <f>'Saldo mensual (90-23)'!AB393</f>
        <v>-1435250741.98</v>
      </c>
      <c r="CE394" s="29">
        <f>'Exportaciones mensual (90-23)'!AC393</f>
        <v>368775946.48000002</v>
      </c>
      <c r="CF394" s="29">
        <f>'Importaciones mensual (90-23)'!AC393</f>
        <v>51566790</v>
      </c>
      <c r="CG394" s="29">
        <f>'Saldo mensual (90-23)'!AC393</f>
        <v>317209156.48000002</v>
      </c>
      <c r="CH394" s="29">
        <f>'Exportaciones mensual (90-23)'!Y393</f>
        <v>19964296.640000001</v>
      </c>
      <c r="CI394" s="29">
        <f>'Importaciones mensual (90-23)'!AD393</f>
        <v>29852480</v>
      </c>
      <c r="CJ394" s="29">
        <f>'Saldo mensual (90-23)'!AD393</f>
        <v>79147115.480000004</v>
      </c>
      <c r="CK394" s="29">
        <f>'Exportaciones mensual (90-23)'!Z393</f>
        <v>80935923.260000005</v>
      </c>
      <c r="CL394" s="29">
        <f>'Importaciones mensual (90-23)'!AE393</f>
        <v>78345430</v>
      </c>
      <c r="CM394" s="29">
        <f>'Saldo mensual (90-23)'!AE393</f>
        <v>120381737.5</v>
      </c>
      <c r="CN394" s="29">
        <f>'Exportaciones mensual (90-23)'!AA393</f>
        <v>251037185.31999999</v>
      </c>
      <c r="CO394" s="29">
        <f>'Importaciones mensual (90-23)'!AF393</f>
        <v>147213860</v>
      </c>
      <c r="CP394" s="29">
        <f>'Saldo mensual (90-23)'!AF393</f>
        <v>-126947195.53</v>
      </c>
      <c r="CQ394" s="29">
        <f>'Exportaciones mensual (90-23)'!AB393</f>
        <v>72862278.019999996</v>
      </c>
      <c r="CR394" s="29">
        <f>'Importaciones mensual (90-23)'!AG393</f>
        <v>57581690</v>
      </c>
      <c r="CS394" s="29">
        <f>'Saldo mensual (90-23)'!AG393</f>
        <v>-36309933.109999999</v>
      </c>
      <c r="CT394" s="29">
        <f>'Exportaciones mensual (90-23)'!AC393</f>
        <v>368775946.48000002</v>
      </c>
      <c r="CU394" s="29">
        <f>'Importaciones mensual (90-23)'!AH393</f>
        <v>109471930</v>
      </c>
      <c r="CV394" s="29">
        <f>'Saldo mensual (90-23)'!AH393</f>
        <v>-70511249.069999993</v>
      </c>
      <c r="CW394" s="29">
        <f>'Exportaciones mensual (90-23)'!AC393</f>
        <v>368775946.48000002</v>
      </c>
      <c r="CX394" s="29">
        <f>'Importaciones mensual (90-23)'!AI393</f>
        <v>50142120</v>
      </c>
      <c r="CY394" s="29">
        <f>'Saldo mensual (90-23)'!AI393</f>
        <v>66068222.359999999</v>
      </c>
      <c r="CZ394" s="29">
        <f>'Exportaciones mensual (90-23)'!AE393</f>
        <v>198727167.5</v>
      </c>
      <c r="DA394" s="29">
        <f>'Importaciones mensual (90-23)'!AJ393</f>
        <v>10835640</v>
      </c>
      <c r="DB394" s="29">
        <f>'Saldo mensual (90-23)'!AJ393</f>
        <v>87003873.359999999</v>
      </c>
      <c r="DC394" s="29">
        <f>'Exportaciones mensual (90-23)'!AF393</f>
        <v>20266664.469999999</v>
      </c>
      <c r="DD394" s="29">
        <f>'Importaciones mensual (90-23)'!AK393</f>
        <v>43347280</v>
      </c>
      <c r="DE394" s="29">
        <f>'Saldo mensual (90-23)'!AK393</f>
        <v>-10840283.789999999</v>
      </c>
      <c r="DF394" s="29">
        <f>'Exportaciones mensual (90-23)'!AG393</f>
        <v>21271756.890000001</v>
      </c>
      <c r="DG394" s="29">
        <f>'Importaciones mensual (90-23)'!AL393</f>
        <v>1590420</v>
      </c>
      <c r="DH394" s="29">
        <f>'Saldo mensual (90-23)'!AL393</f>
        <v>38227077.270000003</v>
      </c>
      <c r="DI394" s="29">
        <f>'Exportaciones mensual (90-23)'!AH393</f>
        <v>38960680.93</v>
      </c>
      <c r="DJ394" s="29">
        <f>'Importaciones mensual (90-23)'!AM393</f>
        <v>0</v>
      </c>
      <c r="DK394" s="29">
        <f>'Saldo mensual (90-23)'!AM393</f>
        <v>28818834.09</v>
      </c>
      <c r="DL394" s="29">
        <f>'Exportaciones mensual (90-23)'!AI393</f>
        <v>116210342.36</v>
      </c>
      <c r="DM394" s="29">
        <f>'Importaciones mensual (90-23)'!AN393</f>
        <v>220030</v>
      </c>
      <c r="DN394" s="29">
        <f>'Saldo mensual (90-23)'!AN393</f>
        <v>15290162.35</v>
      </c>
      <c r="DO394" s="29">
        <f>'Exportaciones mensual (90-23)'!AJ393</f>
        <v>97839513.359999999</v>
      </c>
      <c r="DP394" s="29">
        <f>'Importaciones mensual (90-23)'!AO393</f>
        <v>9343820</v>
      </c>
      <c r="DQ394" s="29">
        <f>'Saldo mensual (90-23)'!AO393</f>
        <v>153943437.44</v>
      </c>
      <c r="DR394" s="29">
        <f>'Exportaciones mensual (90-23)'!AP393</f>
        <v>9055564.25</v>
      </c>
      <c r="DS394" s="29">
        <f>'Importaciones mensual (90-23)'!AP393</f>
        <v>3597860</v>
      </c>
      <c r="DT394" s="29">
        <f>'Saldo mensual (90-23)'!AP393</f>
        <v>5457704.25</v>
      </c>
      <c r="DU394" s="29">
        <f>'Exportaciones mensual (90-23)'!AK393</f>
        <v>32506996.210000001</v>
      </c>
      <c r="DV394" s="29">
        <f>'Importaciones mensual (90-23)'!AQ393</f>
        <v>22930600</v>
      </c>
      <c r="DW394" s="29">
        <f>'Saldo mensual (90-23)'!AQ393</f>
        <v>103362838.27</v>
      </c>
      <c r="DX394" s="29">
        <f>'Exportaciones mensual (90-23)'!AL393</f>
        <v>39817497.270000003</v>
      </c>
      <c r="DY394" s="29">
        <f>'Importaciones mensual (90-23)'!AR393</f>
        <v>1909560</v>
      </c>
      <c r="DZ394" s="29">
        <f>'Saldo mensual (90-23)'!AR393</f>
        <v>86407359.959999993</v>
      </c>
      <c r="EA394" s="29">
        <f>'Exportaciones mensual (90-23)'!AM393</f>
        <v>28818834.09</v>
      </c>
      <c r="EB394" s="29">
        <f>'Importaciones mensual (90-23)'!AS393</f>
        <v>38001880</v>
      </c>
      <c r="EC394" s="29">
        <f>'Saldo mensual (90-23)'!AS393</f>
        <v>283007674.12</v>
      </c>
      <c r="ED394" s="29">
        <f>'Exportaciones mensual (90-23)'!AN393</f>
        <v>15510192.35</v>
      </c>
      <c r="EE394" s="29">
        <f>'Importaciones mensual (90-23)'!AT393</f>
        <v>248199379.99999955</v>
      </c>
      <c r="EF394" s="29">
        <f>'Saldo mensual (90-23)'!AT393</f>
        <v>241285039.93999955</v>
      </c>
    </row>
    <row r="395" spans="1:136">
      <c r="A395" s="9">
        <v>44593</v>
      </c>
      <c r="B395" s="29">
        <f>'Exportaciones mensual (90-23)'!B394</f>
        <v>788897830.84000003</v>
      </c>
      <c r="C395" s="29">
        <f>'Importaciones mensual (90-23)'!B394</f>
        <v>1044334290</v>
      </c>
      <c r="D395" s="29">
        <f>'Saldo mensual (90-23)'!B394</f>
        <v>-255436459.15999997</v>
      </c>
      <c r="E395" s="29">
        <f>'Exportaciones mensual (90-23)'!C394</f>
        <v>88020409.260000005</v>
      </c>
      <c r="F395" s="29">
        <f>'Importaciones mensual (90-23)'!C394</f>
        <v>122266050</v>
      </c>
      <c r="G395" s="29">
        <f>'Saldo mensual (90-23)'!C394</f>
        <v>-34245640.739999995</v>
      </c>
      <c r="H395" s="30">
        <f>'Exportaciones mensual (90-23)'!D394</f>
        <v>101273907.70999999</v>
      </c>
      <c r="I395" s="29">
        <f>'Importaciones mensual (90-23)'!D394</f>
        <v>67127370</v>
      </c>
      <c r="J395" s="29">
        <f>'Saldo mensual (90-23)'!D394</f>
        <v>34146537.709999993</v>
      </c>
      <c r="K395" s="29">
        <f>'Exportaciones mensual (90-23)'!E394</f>
        <v>16730321.08</v>
      </c>
      <c r="L395" s="29">
        <f>'Importaciones mensual (90-23)'!E394</f>
        <v>247370</v>
      </c>
      <c r="M395" s="31">
        <f>'Saldo mensual (90-23)'!E394</f>
        <v>16482951.08</v>
      </c>
      <c r="N395" s="29">
        <f>'Exportaciones mensual (90-23)'!F394</f>
        <v>40867418.18</v>
      </c>
      <c r="O395" s="29">
        <f>'Importaciones mensual (90-23)'!F394</f>
        <v>67124080</v>
      </c>
      <c r="P395" s="29">
        <f>'Saldo mensual (90-23)'!F394</f>
        <v>-26256661.82</v>
      </c>
      <c r="Q395" s="29">
        <f>'Exportaciones mensual (90-23)'!G394</f>
        <v>394971505.81</v>
      </c>
      <c r="R395" s="29">
        <f>'Importaciones mensual (90-23)'!G394</f>
        <v>71422380</v>
      </c>
      <c r="S395" s="29">
        <f>'Saldo mensual (90-23)'!G394</f>
        <v>323549125.81</v>
      </c>
      <c r="T395" s="29">
        <f>'Exportaciones mensual (90-23)'!F394</f>
        <v>40867418.18</v>
      </c>
      <c r="U395" s="29">
        <f>'Importaciones mensual (90-23)'!H394</f>
        <v>24339700</v>
      </c>
      <c r="V395" s="29">
        <f>'Saldo mensual (90-23)'!H394</f>
        <v>62527774.590000004</v>
      </c>
      <c r="W395" s="29">
        <f>'Exportaciones mensual (90-23)'!G394</f>
        <v>394971505.81</v>
      </c>
      <c r="X395" s="29">
        <f>'Importaciones mensual (90-23)'!I394</f>
        <v>142218310</v>
      </c>
      <c r="Y395" s="29">
        <f>'Saldo mensual (90-23)'!J394</f>
        <v>166207336.34</v>
      </c>
      <c r="Z395" s="29">
        <f>'Exportaciones mensual (90-23)'!H394</f>
        <v>86867474.590000004</v>
      </c>
      <c r="AA395" s="29">
        <f>'Importaciones mensual (90-23)'!J394</f>
        <v>33971600</v>
      </c>
      <c r="AB395" s="29">
        <f>'Saldo mensual (90-23)'!J394</f>
        <v>166207336.34</v>
      </c>
      <c r="AC395" s="29">
        <f>'Exportaciones mensual (90-23)'!I394</f>
        <v>54359902.060000002</v>
      </c>
      <c r="AD395" s="29">
        <f>'Exportaciones mensual (90-23)'!I394</f>
        <v>54359902.060000002</v>
      </c>
      <c r="AE395" s="29">
        <f>'Saldo mensual (90-23)'!K394</f>
        <v>17849246.670000002</v>
      </c>
      <c r="AF395" s="29">
        <f>'Exportaciones mensual (90-23)'!J394</f>
        <v>200178936.34</v>
      </c>
      <c r="AG395" s="29">
        <f>'Importaciones mensual (90-23)'!L394</f>
        <v>26916370</v>
      </c>
      <c r="AH395" s="29">
        <f>'Saldo mensual (90-23)'!L394</f>
        <v>79874701.5</v>
      </c>
      <c r="AI395" s="29">
        <f>'Exportaciones mensual (90-23)'!M394</f>
        <v>42045492.340000004</v>
      </c>
      <c r="AJ395" s="29">
        <f>'Importaciones mensual (90-23)'!M394</f>
        <v>461584810</v>
      </c>
      <c r="AK395" s="29">
        <f>'Saldo mensual (90-23)'!M394</f>
        <v>-419539317.65999997</v>
      </c>
      <c r="AL395" s="29">
        <f>'Exportaciones mensual (90-23)'!K394</f>
        <v>61043176.670000002</v>
      </c>
      <c r="AM395" s="29">
        <f>'Importaciones mensual (90-23)'!N394</f>
        <v>208061100</v>
      </c>
      <c r="AN395" s="29">
        <f>'Saldo mensual (90-23)'!N394</f>
        <v>362749098.95000005</v>
      </c>
      <c r="AO395" s="29">
        <f>'Exportaciones mensual (90-23)'!L394</f>
        <v>106791071.5</v>
      </c>
      <c r="AP395" s="29">
        <f>'Importaciones mensual (90-23)'!O394</f>
        <v>24586890</v>
      </c>
      <c r="AQ395" s="29">
        <f>'Saldo mensual (90-23)'!O394</f>
        <v>24739361.350000001</v>
      </c>
      <c r="AR395" s="29">
        <f>'Exportaciones mensual (90-23)'!P394</f>
        <v>1597983.51</v>
      </c>
      <c r="AS395" s="29">
        <f>'Importaciones mensual (90-23)'!P394</f>
        <v>95577730</v>
      </c>
      <c r="AT395" s="29">
        <f>'Saldo mensual (90-23)'!P394</f>
        <v>-93979746.489999995</v>
      </c>
      <c r="AU395" s="29">
        <f>'Exportaciones mensual (90-23)'!M394</f>
        <v>42045492.340000004</v>
      </c>
      <c r="AV395" s="29">
        <f>'Importaciones mensual (90-23)'!Q394</f>
        <v>107703340</v>
      </c>
      <c r="AW395" s="29">
        <f>'Saldo mensual (90-23)'!Q394</f>
        <v>-76638999.609999999</v>
      </c>
      <c r="AX395" s="29">
        <f>'Exportaciones mensual (90-23)'!N394</f>
        <v>570810198.95000005</v>
      </c>
      <c r="AY395" s="29">
        <f>'Importaciones mensual (90-23)'!R394</f>
        <v>79577590</v>
      </c>
      <c r="AZ395" s="29">
        <f>'Saldo mensual (90-23)'!R394</f>
        <v>25510714.989999995</v>
      </c>
      <c r="BA395" s="29">
        <f>'Exportaciones mensual (90-23)'!O394</f>
        <v>49326251.350000001</v>
      </c>
      <c r="BB395" s="29">
        <f>'Importaciones mensual (90-23)'!S394</f>
        <v>112583040</v>
      </c>
      <c r="BC395" s="29">
        <f>'Saldo mensual (90-23)'!S394</f>
        <v>-92087048.549999997</v>
      </c>
      <c r="BD395" s="29">
        <f>'Exportaciones mensual (90-23)'!P394</f>
        <v>1597983.51</v>
      </c>
      <c r="BE395" s="29">
        <f>'Importaciones mensual (90-23)'!T394</f>
        <v>57993080</v>
      </c>
      <c r="BF395" s="29">
        <f>'Saldo mensual (90-23)'!T394</f>
        <v>20558058.840000004</v>
      </c>
      <c r="BG395" s="29">
        <f>'Exportaciones mensual (90-23)'!Q394</f>
        <v>31064340.390000001</v>
      </c>
      <c r="BH395" s="29">
        <f>'Importaciones mensual (90-23)'!U394</f>
        <v>13141960</v>
      </c>
      <c r="BI395" s="29">
        <f>'Saldo mensual (90-23)'!U394</f>
        <v>408005234.74000001</v>
      </c>
      <c r="BJ395" s="29">
        <f>'Exportaciones mensual (90-23)'!R394</f>
        <v>105088304.98999999</v>
      </c>
      <c r="BK395" s="29">
        <f>'Importaciones mensual (90-23)'!V394</f>
        <v>26231860</v>
      </c>
      <c r="BL395" s="29">
        <f>'Saldo mensual (90-23)'!V394</f>
        <v>33028699.859999999</v>
      </c>
      <c r="BM395" s="29">
        <f>'Exportaciones mensual (90-23)'!S394</f>
        <v>20495991.449999999</v>
      </c>
      <c r="BN395" s="29">
        <f>'Importaciones mensual (90-23)'!W394</f>
        <v>147237330</v>
      </c>
      <c r="BO395" s="29">
        <f>'Saldo mensual (90-23)'!W394</f>
        <v>-138171368.33000001</v>
      </c>
      <c r="BP395" s="29">
        <f>'Exportaciones mensual (90-23)'!T394</f>
        <v>78551138.840000004</v>
      </c>
      <c r="BQ395" s="29">
        <f>'Importaciones mensual (90-23)'!X394</f>
        <v>71076690</v>
      </c>
      <c r="BR395" s="29">
        <f>'Saldo mensual (90-23)'!X394</f>
        <v>65464247.129999995</v>
      </c>
      <c r="BS395" s="29">
        <f>'Exportaciones mensual (90-23)'!U394</f>
        <v>421147194.74000001</v>
      </c>
      <c r="BT395" s="29">
        <f>'Importaciones mensual (90-23)'!Y394</f>
        <v>27061310</v>
      </c>
      <c r="BU395" s="29">
        <f>'Saldo mensual (90-23)'!Y394</f>
        <v>28904440.799999997</v>
      </c>
      <c r="BV395" s="29">
        <f>'Exportaciones mensual (90-23)'!V394</f>
        <v>59260559.859999999</v>
      </c>
      <c r="BW395" s="29">
        <f>'Importaciones mensual (90-23)'!Z394</f>
        <v>155716730</v>
      </c>
      <c r="BX395" s="29">
        <f>'Saldo mensual (90-23)'!Z394</f>
        <v>-86355521.269999996</v>
      </c>
      <c r="BY395" s="29">
        <f>'Exportaciones mensual (90-23)'!W394</f>
        <v>9065961.6699999999</v>
      </c>
      <c r="BZ395" s="29">
        <f>'Importaciones mensual (90-23)'!AA394</f>
        <v>10831720</v>
      </c>
      <c r="CA395" s="29">
        <f>'Saldo mensual (90-23)'!AA394</f>
        <v>244424554.11000001</v>
      </c>
      <c r="CB395" s="29">
        <f>'Exportaciones mensual (90-23)'!X394</f>
        <v>136540937.13</v>
      </c>
      <c r="CC395" s="29">
        <f>'Importaciones mensual (90-23)'!AB394</f>
        <v>1271213590</v>
      </c>
      <c r="CD395" s="29">
        <f>'Saldo mensual (90-23)'!AB394</f>
        <v>-1219297066.3099999</v>
      </c>
      <c r="CE395" s="29">
        <f>'Exportaciones mensual (90-23)'!AC394</f>
        <v>402814215.06999999</v>
      </c>
      <c r="CF395" s="29">
        <f>'Importaciones mensual (90-23)'!AC394</f>
        <v>68690310</v>
      </c>
      <c r="CG395" s="29">
        <f>'Saldo mensual (90-23)'!AC394</f>
        <v>334123905.06999999</v>
      </c>
      <c r="CH395" s="29">
        <f>'Exportaciones mensual (90-23)'!Y394</f>
        <v>55965750.799999997</v>
      </c>
      <c r="CI395" s="29">
        <f>'Importaciones mensual (90-23)'!AD394</f>
        <v>24990250</v>
      </c>
      <c r="CJ395" s="29">
        <f>'Saldo mensual (90-23)'!AD394</f>
        <v>39705137.509999998</v>
      </c>
      <c r="CK395" s="29">
        <f>'Exportaciones mensual (90-23)'!Z394</f>
        <v>69361208.730000004</v>
      </c>
      <c r="CL395" s="29">
        <f>'Importaciones mensual (90-23)'!AE394</f>
        <v>83031670</v>
      </c>
      <c r="CM395" s="29">
        <f>'Saldo mensual (90-23)'!AE394</f>
        <v>167336172.25</v>
      </c>
      <c r="CN395" s="29">
        <f>'Exportaciones mensual (90-23)'!AA394</f>
        <v>255256274.11000001</v>
      </c>
      <c r="CO395" s="29">
        <f>'Importaciones mensual (90-23)'!AF394</f>
        <v>122924260</v>
      </c>
      <c r="CP395" s="29">
        <f>'Saldo mensual (90-23)'!AF394</f>
        <v>-84267599.780000001</v>
      </c>
      <c r="CQ395" s="29">
        <f>'Exportaciones mensual (90-23)'!AB394</f>
        <v>51916523.689999998</v>
      </c>
      <c r="CR395" s="29">
        <f>'Importaciones mensual (90-23)'!AG394</f>
        <v>49884100</v>
      </c>
      <c r="CS395" s="29">
        <f>'Saldo mensual (90-23)'!AG394</f>
        <v>-24857498.609999999</v>
      </c>
      <c r="CT395" s="29">
        <f>'Exportaciones mensual (90-23)'!AC394</f>
        <v>402814215.06999999</v>
      </c>
      <c r="CU395" s="29">
        <f>'Importaciones mensual (90-23)'!AH394</f>
        <v>110939170</v>
      </c>
      <c r="CV395" s="29">
        <f>'Saldo mensual (90-23)'!AH394</f>
        <v>-67518968.680000007</v>
      </c>
      <c r="CW395" s="29">
        <f>'Exportaciones mensual (90-23)'!AC394</f>
        <v>402814215.06999999</v>
      </c>
      <c r="CX395" s="29">
        <f>'Importaciones mensual (90-23)'!AI394</f>
        <v>50670950</v>
      </c>
      <c r="CY395" s="29">
        <f>'Saldo mensual (90-23)'!AI394</f>
        <v>137408191.50999999</v>
      </c>
      <c r="CZ395" s="29">
        <f>'Exportaciones mensual (90-23)'!AE394</f>
        <v>250367842.25</v>
      </c>
      <c r="DA395" s="29">
        <f>'Importaciones mensual (90-23)'!AJ394</f>
        <v>11087540</v>
      </c>
      <c r="DB395" s="29">
        <f>'Saldo mensual (90-23)'!AJ394</f>
        <v>168879436.02000001</v>
      </c>
      <c r="DC395" s="29">
        <f>'Exportaciones mensual (90-23)'!AF394</f>
        <v>38656660.219999999</v>
      </c>
      <c r="DD395" s="29">
        <f>'Importaciones mensual (90-23)'!AK394</f>
        <v>37838510</v>
      </c>
      <c r="DE395" s="29">
        <f>'Saldo mensual (90-23)'!AK394</f>
        <v>-13736987.93</v>
      </c>
      <c r="DF395" s="29">
        <f>'Exportaciones mensual (90-23)'!AG394</f>
        <v>25026601.390000001</v>
      </c>
      <c r="DG395" s="29">
        <f>'Importaciones mensual (90-23)'!AL394</f>
        <v>1525320</v>
      </c>
      <c r="DH395" s="29">
        <f>'Saldo mensual (90-23)'!AL394</f>
        <v>18526570.960000001</v>
      </c>
      <c r="DI395" s="29">
        <f>'Exportaciones mensual (90-23)'!AH394</f>
        <v>43420201.32</v>
      </c>
      <c r="DJ395" s="29">
        <f>'Importaciones mensual (90-23)'!AM394</f>
        <v>0</v>
      </c>
      <c r="DK395" s="29">
        <f>'Saldo mensual (90-23)'!AM394</f>
        <v>22207262.399999999</v>
      </c>
      <c r="DL395" s="29">
        <f>'Exportaciones mensual (90-23)'!AI394</f>
        <v>188079141.50999999</v>
      </c>
      <c r="DM395" s="29">
        <f>'Importaciones mensual (90-23)'!AN394</f>
        <v>155310</v>
      </c>
      <c r="DN395" s="29">
        <f>'Saldo mensual (90-23)'!AN394</f>
        <v>30992318.690000001</v>
      </c>
      <c r="DO395" s="29">
        <f>'Exportaciones mensual (90-23)'!AJ394</f>
        <v>179966976.02000001</v>
      </c>
      <c r="DP395" s="29">
        <f>'Importaciones mensual (90-23)'!AO394</f>
        <v>11296900</v>
      </c>
      <c r="DQ395" s="29">
        <f>'Saldo mensual (90-23)'!AO394</f>
        <v>148273377.53999999</v>
      </c>
      <c r="DR395" s="29">
        <f>'Exportaciones mensual (90-23)'!AP394</f>
        <v>6410400.0199999996</v>
      </c>
      <c r="DS395" s="29">
        <f>'Importaciones mensual (90-23)'!AP394</f>
        <v>10090840</v>
      </c>
      <c r="DT395" s="29">
        <f>'Saldo mensual (90-23)'!AP394</f>
        <v>-3680439.9800000004</v>
      </c>
      <c r="DU395" s="29">
        <f>'Exportaciones mensual (90-23)'!AK394</f>
        <v>24101522.07</v>
      </c>
      <c r="DV395" s="29">
        <f>'Importaciones mensual (90-23)'!AQ394</f>
        <v>18621290</v>
      </c>
      <c r="DW395" s="29">
        <f>'Saldo mensual (90-23)'!AQ394</f>
        <v>80286580.099999994</v>
      </c>
      <c r="DX395" s="29">
        <f>'Exportaciones mensual (90-23)'!AL394</f>
        <v>20051890.960000001</v>
      </c>
      <c r="DY395" s="29">
        <f>'Importaciones mensual (90-23)'!AR394</f>
        <v>29288500</v>
      </c>
      <c r="DZ395" s="29">
        <f>'Saldo mensual (90-23)'!AR394</f>
        <v>2458403.6099999994</v>
      </c>
      <c r="EA395" s="29">
        <f>'Exportaciones mensual (90-23)'!AM394</f>
        <v>22207262.399999999</v>
      </c>
      <c r="EB395" s="29">
        <f>'Importaciones mensual (90-23)'!AS394</f>
        <v>69452840</v>
      </c>
      <c r="EC395" s="29">
        <f>'Saldo mensual (90-23)'!AS394</f>
        <v>298389605.25</v>
      </c>
      <c r="ED395" s="29">
        <f>'Exportaciones mensual (90-23)'!AN394</f>
        <v>31147628.690000001</v>
      </c>
      <c r="EE395" s="29">
        <f>'Importaciones mensual (90-23)'!AT394</f>
        <v>546473620.00000072</v>
      </c>
      <c r="EF395" s="29">
        <f>'Saldo mensual (90-23)'!AT394</f>
        <v>108982790.75000024</v>
      </c>
    </row>
    <row r="396" spans="1:136">
      <c r="A396" s="9">
        <v>44621</v>
      </c>
      <c r="B396" s="29">
        <f>'Exportaciones mensual (90-23)'!B395</f>
        <v>986129604.86000001</v>
      </c>
      <c r="C396" s="29">
        <f>'Importaciones mensual (90-23)'!B395</f>
        <v>1385059600</v>
      </c>
      <c r="D396" s="29">
        <f>'Saldo mensual (90-23)'!B395</f>
        <v>-398929995.13999999</v>
      </c>
      <c r="E396" s="29">
        <f>'Exportaciones mensual (90-23)'!C395</f>
        <v>98192833.090000004</v>
      </c>
      <c r="F396" s="29">
        <f>'Importaciones mensual (90-23)'!C395</f>
        <v>327967540</v>
      </c>
      <c r="G396" s="29">
        <f>'Saldo mensual (90-23)'!C395</f>
        <v>-229774706.91</v>
      </c>
      <c r="H396" s="30">
        <f>'Exportaciones mensual (90-23)'!D395</f>
        <v>127537414.79000001</v>
      </c>
      <c r="I396" s="29">
        <f>'Importaciones mensual (90-23)'!D395</f>
        <v>54748230</v>
      </c>
      <c r="J396" s="29">
        <f>'Saldo mensual (90-23)'!D395</f>
        <v>72789184.790000007</v>
      </c>
      <c r="K396" s="29">
        <f>'Exportaciones mensual (90-23)'!E395</f>
        <v>17043759.969999999</v>
      </c>
      <c r="L396" s="29">
        <f>'Importaciones mensual (90-23)'!E395</f>
        <v>431070</v>
      </c>
      <c r="M396" s="31">
        <f>'Saldo mensual (90-23)'!E395</f>
        <v>16612689.969999999</v>
      </c>
      <c r="N396" s="29">
        <f>'Exportaciones mensual (90-23)'!F395</f>
        <v>56206776.630000003</v>
      </c>
      <c r="O396" s="29">
        <f>'Importaciones mensual (90-23)'!F395</f>
        <v>96447960</v>
      </c>
      <c r="P396" s="29">
        <f>'Saldo mensual (90-23)'!F395</f>
        <v>-40241183.369999997</v>
      </c>
      <c r="Q396" s="29">
        <f>'Exportaciones mensual (90-23)'!G395</f>
        <v>494604033.94999999</v>
      </c>
      <c r="R396" s="29">
        <f>'Importaciones mensual (90-23)'!G395</f>
        <v>77863140</v>
      </c>
      <c r="S396" s="29">
        <f>'Saldo mensual (90-23)'!G395</f>
        <v>416740893.94999999</v>
      </c>
      <c r="T396" s="29">
        <f>'Exportaciones mensual (90-23)'!F395</f>
        <v>56206776.630000003</v>
      </c>
      <c r="U396" s="29">
        <f>'Importaciones mensual (90-23)'!H395</f>
        <v>44070030</v>
      </c>
      <c r="V396" s="29">
        <f>'Saldo mensual (90-23)'!H395</f>
        <v>40218139.099999994</v>
      </c>
      <c r="W396" s="29">
        <f>'Exportaciones mensual (90-23)'!G395</f>
        <v>494604033.94999999</v>
      </c>
      <c r="X396" s="29">
        <f>'Importaciones mensual (90-23)'!I395</f>
        <v>150720000</v>
      </c>
      <c r="Y396" s="29">
        <f>'Saldo mensual (90-23)'!J395</f>
        <v>228195741.34</v>
      </c>
      <c r="Z396" s="29">
        <f>'Exportaciones mensual (90-23)'!H395</f>
        <v>84288169.099999994</v>
      </c>
      <c r="AA396" s="29">
        <f>'Importaciones mensual (90-23)'!J395</f>
        <v>38090990</v>
      </c>
      <c r="AB396" s="29">
        <f>'Saldo mensual (90-23)'!J395</f>
        <v>228195741.34</v>
      </c>
      <c r="AC396" s="29">
        <f>'Exportaciones mensual (90-23)'!I395</f>
        <v>84510722.579999998</v>
      </c>
      <c r="AD396" s="29">
        <f>'Exportaciones mensual (90-23)'!I395</f>
        <v>84510722.579999998</v>
      </c>
      <c r="AE396" s="29">
        <f>'Saldo mensual (90-23)'!K395</f>
        <v>48032689</v>
      </c>
      <c r="AF396" s="29">
        <f>'Exportaciones mensual (90-23)'!J395</f>
        <v>266286731.34</v>
      </c>
      <c r="AG396" s="29">
        <f>'Importaciones mensual (90-23)'!L395</f>
        <v>71433880</v>
      </c>
      <c r="AH396" s="29">
        <f>'Saldo mensual (90-23)'!L395</f>
        <v>92326540.860000014</v>
      </c>
      <c r="AI396" s="29">
        <f>'Exportaciones mensual (90-23)'!M395</f>
        <v>71279212.140000001</v>
      </c>
      <c r="AJ396" s="29">
        <f>'Importaciones mensual (90-23)'!M395</f>
        <v>649525630</v>
      </c>
      <c r="AK396" s="29">
        <f>'Saldo mensual (90-23)'!M395</f>
        <v>-578246417.86000001</v>
      </c>
      <c r="AL396" s="29">
        <f>'Exportaciones mensual (90-23)'!K395</f>
        <v>72496499</v>
      </c>
      <c r="AM396" s="29">
        <f>'Importaciones mensual (90-23)'!N395</f>
        <v>218276510</v>
      </c>
      <c r="AN396" s="29">
        <f>'Saldo mensual (90-23)'!N395</f>
        <v>401585096.99000001</v>
      </c>
      <c r="AO396" s="29">
        <f>'Exportaciones mensual (90-23)'!L395</f>
        <v>163760420.86000001</v>
      </c>
      <c r="AP396" s="29">
        <f>'Importaciones mensual (90-23)'!O395</f>
        <v>17960820</v>
      </c>
      <c r="AQ396" s="29">
        <f>'Saldo mensual (90-23)'!O395</f>
        <v>49406052.959999993</v>
      </c>
      <c r="AR396" s="29">
        <f>'Exportaciones mensual (90-23)'!P395</f>
        <v>1301210.74</v>
      </c>
      <c r="AS396" s="29">
        <f>'Importaciones mensual (90-23)'!P395</f>
        <v>115854700</v>
      </c>
      <c r="AT396" s="29">
        <f>'Saldo mensual (90-23)'!P395</f>
        <v>-114553489.26000001</v>
      </c>
      <c r="AU396" s="29">
        <f>'Exportaciones mensual (90-23)'!M395</f>
        <v>71279212.140000001</v>
      </c>
      <c r="AV396" s="29">
        <f>'Importaciones mensual (90-23)'!Q395</f>
        <v>105832310</v>
      </c>
      <c r="AW396" s="29">
        <f>'Saldo mensual (90-23)'!Q395</f>
        <v>-71175350.49000001</v>
      </c>
      <c r="AX396" s="29">
        <f>'Exportaciones mensual (90-23)'!N395</f>
        <v>619861606.99000001</v>
      </c>
      <c r="AY396" s="29">
        <f>'Importaciones mensual (90-23)'!R395</f>
        <v>115848250</v>
      </c>
      <c r="AZ396" s="29">
        <f>'Saldo mensual (90-23)'!R395</f>
        <v>-17214308.359999999</v>
      </c>
      <c r="BA396" s="29">
        <f>'Exportaciones mensual (90-23)'!O395</f>
        <v>67366872.959999993</v>
      </c>
      <c r="BB396" s="29">
        <f>'Importaciones mensual (90-23)'!S395</f>
        <v>132887080</v>
      </c>
      <c r="BC396" s="29">
        <f>'Saldo mensual (90-23)'!S395</f>
        <v>-57848291.340000004</v>
      </c>
      <c r="BD396" s="29">
        <f>'Exportaciones mensual (90-23)'!P395</f>
        <v>1301210.74</v>
      </c>
      <c r="BE396" s="29">
        <f>'Importaciones mensual (90-23)'!T395</f>
        <v>130585330</v>
      </c>
      <c r="BF396" s="29">
        <f>'Saldo mensual (90-23)'!T395</f>
        <v>-84506606.579999998</v>
      </c>
      <c r="BG396" s="29">
        <f>'Exportaciones mensual (90-23)'!Q395</f>
        <v>34656959.509999998</v>
      </c>
      <c r="BH396" s="29">
        <f>'Importaciones mensual (90-23)'!U395</f>
        <v>17345680</v>
      </c>
      <c r="BI396" s="29">
        <f>'Saldo mensual (90-23)'!U395</f>
        <v>281795971.95999998</v>
      </c>
      <c r="BJ396" s="29">
        <f>'Exportaciones mensual (90-23)'!R395</f>
        <v>98633941.640000001</v>
      </c>
      <c r="BK396" s="29">
        <f>'Importaciones mensual (90-23)'!V395</f>
        <v>21445210</v>
      </c>
      <c r="BL396" s="29">
        <f>'Saldo mensual (90-23)'!V395</f>
        <v>32696426.009999998</v>
      </c>
      <c r="BM396" s="29">
        <f>'Exportaciones mensual (90-23)'!S395</f>
        <v>75038788.659999996</v>
      </c>
      <c r="BN396" s="29">
        <f>'Importaciones mensual (90-23)'!W395</f>
        <v>167724360</v>
      </c>
      <c r="BO396" s="29">
        <f>'Saldo mensual (90-23)'!W395</f>
        <v>-161591315.53</v>
      </c>
      <c r="BP396" s="29">
        <f>'Exportaciones mensual (90-23)'!T395</f>
        <v>46078723.420000002</v>
      </c>
      <c r="BQ396" s="29">
        <f>'Importaciones mensual (90-23)'!X395</f>
        <v>55889700</v>
      </c>
      <c r="BR396" s="29">
        <f>'Saldo mensual (90-23)'!X395</f>
        <v>-8126720.1700000018</v>
      </c>
      <c r="BS396" s="29">
        <f>'Exportaciones mensual (90-23)'!U395</f>
        <v>299141651.95999998</v>
      </c>
      <c r="BT396" s="29">
        <f>'Importaciones mensual (90-23)'!Y395</f>
        <v>49430410</v>
      </c>
      <c r="BU396" s="29">
        <f>'Saldo mensual (90-23)'!Y395</f>
        <v>9239160.1099999994</v>
      </c>
      <c r="BV396" s="29">
        <f>'Exportaciones mensual (90-23)'!V395</f>
        <v>54141636.009999998</v>
      </c>
      <c r="BW396" s="29">
        <f>'Importaciones mensual (90-23)'!Z395</f>
        <v>118162110</v>
      </c>
      <c r="BX396" s="29">
        <f>'Saldo mensual (90-23)'!Z395</f>
        <v>26483480.280000001</v>
      </c>
      <c r="BY396" s="29">
        <f>'Exportaciones mensual (90-23)'!W395</f>
        <v>6133044.4699999997</v>
      </c>
      <c r="BZ396" s="29">
        <f>'Importaciones mensual (90-23)'!AA395</f>
        <v>70315930</v>
      </c>
      <c r="CA396" s="29">
        <f>'Saldo mensual (90-23)'!AA395</f>
        <v>326423368.19999999</v>
      </c>
      <c r="CB396" s="29">
        <f>'Exportaciones mensual (90-23)'!X395</f>
        <v>47762979.829999998</v>
      </c>
      <c r="CC396" s="29">
        <f>'Importaciones mensual (90-23)'!AB395</f>
        <v>1622297030</v>
      </c>
      <c r="CD396" s="29">
        <f>'Saldo mensual (90-23)'!AB395</f>
        <v>-1616363564.6099999</v>
      </c>
      <c r="CE396" s="29">
        <f>'Exportaciones mensual (90-23)'!AC395</f>
        <v>480054496.41000003</v>
      </c>
      <c r="CF396" s="29">
        <f>'Importaciones mensual (90-23)'!AC395</f>
        <v>69212000</v>
      </c>
      <c r="CG396" s="29">
        <f>'Saldo mensual (90-23)'!AC395</f>
        <v>410842496.41000003</v>
      </c>
      <c r="CH396" s="29">
        <f>'Exportaciones mensual (90-23)'!Y395</f>
        <v>58669570.109999999</v>
      </c>
      <c r="CI396" s="29">
        <f>'Importaciones mensual (90-23)'!AD395</f>
        <v>37487060</v>
      </c>
      <c r="CJ396" s="29">
        <f>'Saldo mensual (90-23)'!AD395</f>
        <v>140311872.5</v>
      </c>
      <c r="CK396" s="29">
        <f>'Exportaciones mensual (90-23)'!Z395</f>
        <v>144645590.28</v>
      </c>
      <c r="CL396" s="29">
        <f>'Importaciones mensual (90-23)'!AE395</f>
        <v>93896530</v>
      </c>
      <c r="CM396" s="29">
        <f>'Saldo mensual (90-23)'!AE395</f>
        <v>123268803.62</v>
      </c>
      <c r="CN396" s="29">
        <f>'Exportaciones mensual (90-23)'!AA395</f>
        <v>396739298.19999999</v>
      </c>
      <c r="CO396" s="29">
        <f>'Importaciones mensual (90-23)'!AF395</f>
        <v>167060950</v>
      </c>
      <c r="CP396" s="29">
        <f>'Saldo mensual (90-23)'!AF395</f>
        <v>-121117031.33</v>
      </c>
      <c r="CQ396" s="29">
        <f>'Exportaciones mensual (90-23)'!AB395</f>
        <v>5933465.3899999997</v>
      </c>
      <c r="CR396" s="29">
        <f>'Importaciones mensual (90-23)'!AG395</f>
        <v>60574940</v>
      </c>
      <c r="CS396" s="29">
        <f>'Saldo mensual (90-23)'!AG395</f>
        <v>-35512509.149999999</v>
      </c>
      <c r="CT396" s="29">
        <f>'Exportaciones mensual (90-23)'!AC395</f>
        <v>480054496.41000003</v>
      </c>
      <c r="CU396" s="29">
        <f>'Importaciones mensual (90-23)'!AH395</f>
        <v>127304210</v>
      </c>
      <c r="CV396" s="29">
        <f>'Saldo mensual (90-23)'!AH395</f>
        <v>-48168565.310000002</v>
      </c>
      <c r="CW396" s="29">
        <f>'Exportaciones mensual (90-23)'!AC395</f>
        <v>480054496.41000003</v>
      </c>
      <c r="CX396" s="29">
        <f>'Importaciones mensual (90-23)'!AI395</f>
        <v>61185610</v>
      </c>
      <c r="CY396" s="29">
        <f>'Saldo mensual (90-23)'!AI395</f>
        <v>272302592.25</v>
      </c>
      <c r="CZ396" s="29">
        <f>'Exportaciones mensual (90-23)'!AE395</f>
        <v>217165333.62</v>
      </c>
      <c r="DA396" s="29">
        <f>'Importaciones mensual (90-23)'!AJ395</f>
        <v>17498630</v>
      </c>
      <c r="DB396" s="29">
        <f>'Saldo mensual (90-23)'!AJ395</f>
        <v>170847638.63999999</v>
      </c>
      <c r="DC396" s="29">
        <f>'Exportaciones mensual (90-23)'!AF395</f>
        <v>45943918.670000002</v>
      </c>
      <c r="DD396" s="29">
        <f>'Importaciones mensual (90-23)'!AK395</f>
        <v>45426260</v>
      </c>
      <c r="DE396" s="29">
        <f>'Saldo mensual (90-23)'!AK395</f>
        <v>2800971.049999997</v>
      </c>
      <c r="DF396" s="29">
        <f>'Exportaciones mensual (90-23)'!AG395</f>
        <v>25062430.850000001</v>
      </c>
      <c r="DG396" s="29">
        <f>'Importaciones mensual (90-23)'!AL395</f>
        <v>1909750</v>
      </c>
      <c r="DH396" s="29">
        <f>'Saldo mensual (90-23)'!AL395</f>
        <v>92080714.480000004</v>
      </c>
      <c r="DI396" s="29">
        <f>'Exportaciones mensual (90-23)'!AH395</f>
        <v>79135644.689999998</v>
      </c>
      <c r="DJ396" s="29">
        <f>'Importaciones mensual (90-23)'!AM395</f>
        <v>0</v>
      </c>
      <c r="DK396" s="29">
        <f>'Saldo mensual (90-23)'!AM395</f>
        <v>21157987.5</v>
      </c>
      <c r="DL396" s="29">
        <f>'Exportaciones mensual (90-23)'!AI395</f>
        <v>333488202.25</v>
      </c>
      <c r="DM396" s="29">
        <f>'Importaciones mensual (90-23)'!AN395</f>
        <v>0</v>
      </c>
      <c r="DN396" s="29">
        <f>'Saldo mensual (90-23)'!AN395</f>
        <v>8498527.6799999997</v>
      </c>
      <c r="DO396" s="29">
        <f>'Exportaciones mensual (90-23)'!AJ395</f>
        <v>188346268.63999999</v>
      </c>
      <c r="DP396" s="29">
        <f>'Importaciones mensual (90-23)'!AO395</f>
        <v>8902430</v>
      </c>
      <c r="DQ396" s="29">
        <f>'Saldo mensual (90-23)'!AO395</f>
        <v>158611172.08000001</v>
      </c>
      <c r="DR396" s="29">
        <f>'Exportaciones mensual (90-23)'!AP395</f>
        <v>49797505.950000003</v>
      </c>
      <c r="DS396" s="29">
        <f>'Importaciones mensual (90-23)'!AP395</f>
        <v>6894780</v>
      </c>
      <c r="DT396" s="29">
        <f>'Saldo mensual (90-23)'!AP395</f>
        <v>42902725.950000003</v>
      </c>
      <c r="DU396" s="29">
        <f>'Exportaciones mensual (90-23)'!AK395</f>
        <v>48227231.049999997</v>
      </c>
      <c r="DV396" s="29">
        <f>'Importaciones mensual (90-23)'!AQ395</f>
        <v>10262190</v>
      </c>
      <c r="DW396" s="29">
        <f>'Saldo mensual (90-23)'!AQ395</f>
        <v>61971756.319999993</v>
      </c>
      <c r="DX396" s="29">
        <f>'Exportaciones mensual (90-23)'!AL395</f>
        <v>93990464.480000004</v>
      </c>
      <c r="DY396" s="29">
        <f>'Importaciones mensual (90-23)'!AR395</f>
        <v>62088260</v>
      </c>
      <c r="DZ396" s="29">
        <f>'Saldo mensual (90-23)'!AR395</f>
        <v>-11988659.659999996</v>
      </c>
      <c r="EA396" s="29">
        <f>'Exportaciones mensual (90-23)'!AM395</f>
        <v>21157987.5</v>
      </c>
      <c r="EB396" s="29">
        <f>'Importaciones mensual (90-23)'!AS395</f>
        <v>88147660</v>
      </c>
      <c r="EC396" s="29">
        <f>'Saldo mensual (90-23)'!AS395</f>
        <v>217937096.20999998</v>
      </c>
      <c r="ED396" s="29">
        <f>'Exportaciones mensual (90-23)'!AN395</f>
        <v>8498527.6799999997</v>
      </c>
      <c r="EE396" s="29">
        <f>'Importaciones mensual (90-23)'!AT395</f>
        <v>465352380.00000072</v>
      </c>
      <c r="EF396" s="29">
        <f>'Saldo mensual (90-23)'!AT395</f>
        <v>104276891.97000003</v>
      </c>
    </row>
    <row r="397" spans="1:136">
      <c r="A397" s="9">
        <v>44652</v>
      </c>
      <c r="B397" s="29">
        <f>'Exportaciones mensual (90-23)'!B396</f>
        <v>1101624929.3199999</v>
      </c>
      <c r="C397" s="29">
        <f>'Importaciones mensual (90-23)'!B396</f>
        <v>1314521390</v>
      </c>
      <c r="D397" s="29">
        <f>'Saldo mensual (90-23)'!B396</f>
        <v>-212896460.68000007</v>
      </c>
      <c r="E397" s="29">
        <f>'Exportaciones mensual (90-23)'!C396</f>
        <v>126812152.45999999</v>
      </c>
      <c r="F397" s="29">
        <f>'Importaciones mensual (90-23)'!C396</f>
        <v>232903030</v>
      </c>
      <c r="G397" s="29">
        <f>'Saldo mensual (90-23)'!C396</f>
        <v>-106090877.54000001</v>
      </c>
      <c r="H397" s="30">
        <f>'Exportaciones mensual (90-23)'!D396</f>
        <v>112396732.56999999</v>
      </c>
      <c r="I397" s="29">
        <f>'Importaciones mensual (90-23)'!D396</f>
        <v>72169420</v>
      </c>
      <c r="J397" s="29">
        <f>'Saldo mensual (90-23)'!D396</f>
        <v>40227312.569999993</v>
      </c>
      <c r="K397" s="29">
        <f>'Exportaciones mensual (90-23)'!E396</f>
        <v>25828043.190000001</v>
      </c>
      <c r="L397" s="29">
        <f>'Importaciones mensual (90-23)'!E396</f>
        <v>155960</v>
      </c>
      <c r="M397" s="31">
        <f>'Saldo mensual (90-23)'!E396</f>
        <v>25672083.190000001</v>
      </c>
      <c r="N397" s="29">
        <f>'Exportaciones mensual (90-23)'!F396</f>
        <v>41900217.609999999</v>
      </c>
      <c r="O397" s="29">
        <f>'Importaciones mensual (90-23)'!F396</f>
        <v>207639420</v>
      </c>
      <c r="P397" s="29">
        <f>'Saldo mensual (90-23)'!F396</f>
        <v>-165739202.38999999</v>
      </c>
      <c r="Q397" s="29">
        <f>'Exportaciones mensual (90-23)'!G396</f>
        <v>439907038.37</v>
      </c>
      <c r="R397" s="29">
        <f>'Importaciones mensual (90-23)'!G396</f>
        <v>68669290</v>
      </c>
      <c r="S397" s="29">
        <f>'Saldo mensual (90-23)'!G396</f>
        <v>371237748.37</v>
      </c>
      <c r="T397" s="29">
        <f>'Exportaciones mensual (90-23)'!F396</f>
        <v>41900217.609999999</v>
      </c>
      <c r="U397" s="29">
        <f>'Importaciones mensual (90-23)'!H396</f>
        <v>30418440</v>
      </c>
      <c r="V397" s="29">
        <f>'Saldo mensual (90-23)'!H396</f>
        <v>81150171.939999998</v>
      </c>
      <c r="W397" s="29">
        <f>'Exportaciones mensual (90-23)'!G396</f>
        <v>439907038.37</v>
      </c>
      <c r="X397" s="29">
        <f>'Importaciones mensual (90-23)'!I396</f>
        <v>192671820</v>
      </c>
      <c r="Y397" s="29">
        <f>'Saldo mensual (90-23)'!J396</f>
        <v>145936896.38999999</v>
      </c>
      <c r="Z397" s="29">
        <f>'Exportaciones mensual (90-23)'!H396</f>
        <v>111568611.94</v>
      </c>
      <c r="AA397" s="29">
        <f>'Importaciones mensual (90-23)'!J396</f>
        <v>32864870.000000004</v>
      </c>
      <c r="AB397" s="29">
        <f>'Saldo mensual (90-23)'!J396</f>
        <v>145936896.38999999</v>
      </c>
      <c r="AC397" s="29">
        <f>'Exportaciones mensual (90-23)'!I396</f>
        <v>86669733.700000003</v>
      </c>
      <c r="AD397" s="29">
        <f>'Exportaciones mensual (90-23)'!I396</f>
        <v>86669733.700000003</v>
      </c>
      <c r="AE397" s="29">
        <f>'Saldo mensual (90-23)'!K396</f>
        <v>20147999.460000001</v>
      </c>
      <c r="AF397" s="29">
        <f>'Exportaciones mensual (90-23)'!J396</f>
        <v>178801766.38999999</v>
      </c>
      <c r="AG397" s="29">
        <f>'Importaciones mensual (90-23)'!L396</f>
        <v>41289840</v>
      </c>
      <c r="AH397" s="29">
        <f>'Saldo mensual (90-23)'!L396</f>
        <v>83244178.439999998</v>
      </c>
      <c r="AI397" s="29">
        <f>'Exportaciones mensual (90-23)'!M396</f>
        <v>41575668.789999999</v>
      </c>
      <c r="AJ397" s="29">
        <f>'Importaciones mensual (90-23)'!M396</f>
        <v>887603320</v>
      </c>
      <c r="AK397" s="29">
        <f>'Saldo mensual (90-23)'!M396</f>
        <v>-846027651.21000004</v>
      </c>
      <c r="AL397" s="29">
        <f>'Exportaciones mensual (90-23)'!K396</f>
        <v>46381599.460000001</v>
      </c>
      <c r="AM397" s="29">
        <f>'Importaciones mensual (90-23)'!N396</f>
        <v>296747030</v>
      </c>
      <c r="AN397" s="29">
        <f>'Saldo mensual (90-23)'!N396</f>
        <v>357339822.71000004</v>
      </c>
      <c r="AO397" s="29">
        <f>'Exportaciones mensual (90-23)'!L396</f>
        <v>124534018.44</v>
      </c>
      <c r="AP397" s="29">
        <f>'Importaciones mensual (90-23)'!O396</f>
        <v>17993100</v>
      </c>
      <c r="AQ397" s="29">
        <f>'Saldo mensual (90-23)'!O396</f>
        <v>70831672.379999995</v>
      </c>
      <c r="AR397" s="29">
        <f>'Exportaciones mensual (90-23)'!P396</f>
        <v>929762.38</v>
      </c>
      <c r="AS397" s="29">
        <f>'Importaciones mensual (90-23)'!P396</f>
        <v>33428720</v>
      </c>
      <c r="AT397" s="29">
        <f>'Saldo mensual (90-23)'!P396</f>
        <v>-32498957.620000001</v>
      </c>
      <c r="AU397" s="29">
        <f>'Exportaciones mensual (90-23)'!M396</f>
        <v>41575668.789999999</v>
      </c>
      <c r="AV397" s="29">
        <f>'Importaciones mensual (90-23)'!Q396</f>
        <v>126420880</v>
      </c>
      <c r="AW397" s="29">
        <f>'Saldo mensual (90-23)'!Q396</f>
        <v>-55862409.079999998</v>
      </c>
      <c r="AX397" s="29">
        <f>'Exportaciones mensual (90-23)'!N396</f>
        <v>654086852.71000004</v>
      </c>
      <c r="AY397" s="29">
        <f>'Importaciones mensual (90-23)'!R396</f>
        <v>105100640</v>
      </c>
      <c r="AZ397" s="29">
        <f>'Saldo mensual (90-23)'!R396</f>
        <v>61917936.080000013</v>
      </c>
      <c r="BA397" s="29">
        <f>'Exportaciones mensual (90-23)'!O396</f>
        <v>88824772.379999995</v>
      </c>
      <c r="BB397" s="29">
        <f>'Importaciones mensual (90-23)'!S396</f>
        <v>137576830</v>
      </c>
      <c r="BC397" s="29">
        <f>'Saldo mensual (90-23)'!S396</f>
        <v>-61134575.140000001</v>
      </c>
      <c r="BD397" s="29">
        <f>'Exportaciones mensual (90-23)'!P396</f>
        <v>929762.38</v>
      </c>
      <c r="BE397" s="29">
        <f>'Importaciones mensual (90-23)'!T396</f>
        <v>70930540</v>
      </c>
      <c r="BF397" s="29">
        <f>'Saldo mensual (90-23)'!T396</f>
        <v>54040108.640000001</v>
      </c>
      <c r="BG397" s="29">
        <f>'Exportaciones mensual (90-23)'!Q396</f>
        <v>70558470.920000002</v>
      </c>
      <c r="BH397" s="29">
        <f>'Importaciones mensual (90-23)'!U396</f>
        <v>22758470</v>
      </c>
      <c r="BI397" s="29">
        <f>'Saldo mensual (90-23)'!U396</f>
        <v>295835648.17000002</v>
      </c>
      <c r="BJ397" s="29">
        <f>'Exportaciones mensual (90-23)'!R396</f>
        <v>167018576.08000001</v>
      </c>
      <c r="BK397" s="29">
        <f>'Importaciones mensual (90-23)'!V396</f>
        <v>12915540</v>
      </c>
      <c r="BL397" s="29">
        <f>'Saldo mensual (90-23)'!V396</f>
        <v>85609142.730000004</v>
      </c>
      <c r="BM397" s="29">
        <f>'Exportaciones mensual (90-23)'!S396</f>
        <v>76442254.859999999</v>
      </c>
      <c r="BN397" s="29">
        <f>'Importaciones mensual (90-23)'!W396</f>
        <v>146301640</v>
      </c>
      <c r="BO397" s="29">
        <f>'Saldo mensual (90-23)'!W396</f>
        <v>-118479796.21000001</v>
      </c>
      <c r="BP397" s="29">
        <f>'Exportaciones mensual (90-23)'!T396</f>
        <v>124970648.64</v>
      </c>
      <c r="BQ397" s="29">
        <f>'Importaciones mensual (90-23)'!X396</f>
        <v>55508040</v>
      </c>
      <c r="BR397" s="29">
        <f>'Saldo mensual (90-23)'!X396</f>
        <v>126769168.90000001</v>
      </c>
      <c r="BS397" s="29">
        <f>'Exportaciones mensual (90-23)'!U396</f>
        <v>318594118.17000002</v>
      </c>
      <c r="BT397" s="29">
        <f>'Importaciones mensual (90-23)'!Y396</f>
        <v>67616630</v>
      </c>
      <c r="BU397" s="29">
        <f>'Saldo mensual (90-23)'!Y396</f>
        <v>1861977.349999994</v>
      </c>
      <c r="BV397" s="29">
        <f>'Exportaciones mensual (90-23)'!V396</f>
        <v>98524682.730000004</v>
      </c>
      <c r="BW397" s="29">
        <f>'Importaciones mensual (90-23)'!Z396</f>
        <v>180296980</v>
      </c>
      <c r="BX397" s="29">
        <f>'Saldo mensual (90-23)'!Z396</f>
        <v>-47879309.799999997</v>
      </c>
      <c r="BY397" s="29">
        <f>'Exportaciones mensual (90-23)'!W396</f>
        <v>27821843.789999999</v>
      </c>
      <c r="BZ397" s="29">
        <f>'Importaciones mensual (90-23)'!AA396</f>
        <v>11203540</v>
      </c>
      <c r="CA397" s="29">
        <f>'Saldo mensual (90-23)'!AA396</f>
        <v>466243337.37</v>
      </c>
      <c r="CB397" s="29">
        <f>'Exportaciones mensual (90-23)'!X396</f>
        <v>182277208.90000001</v>
      </c>
      <c r="CC397" s="29">
        <f>'Importaciones mensual (90-23)'!AB396</f>
        <v>1253205720</v>
      </c>
      <c r="CD397" s="29">
        <f>'Saldo mensual (90-23)'!AB396</f>
        <v>-1242883110.25</v>
      </c>
      <c r="CE397" s="29">
        <f>'Exportaciones mensual (90-23)'!AC396</f>
        <v>371023276.86000001</v>
      </c>
      <c r="CF397" s="29">
        <f>'Importaciones mensual (90-23)'!AC396</f>
        <v>51827170</v>
      </c>
      <c r="CG397" s="29">
        <f>'Saldo mensual (90-23)'!AC396</f>
        <v>319196106.86000001</v>
      </c>
      <c r="CH397" s="29">
        <f>'Exportaciones mensual (90-23)'!Y396</f>
        <v>69478607.349999994</v>
      </c>
      <c r="CI397" s="29">
        <f>'Importaciones mensual (90-23)'!AD396</f>
        <v>35283880</v>
      </c>
      <c r="CJ397" s="29">
        <f>'Saldo mensual (90-23)'!AD396</f>
        <v>59805036.280000001</v>
      </c>
      <c r="CK397" s="29">
        <f>'Exportaciones mensual (90-23)'!Z396</f>
        <v>132417670.2</v>
      </c>
      <c r="CL397" s="29">
        <f>'Importaciones mensual (90-23)'!AE396</f>
        <v>109254520</v>
      </c>
      <c r="CM397" s="29">
        <f>'Saldo mensual (90-23)'!AE396</f>
        <v>118478027.55000001</v>
      </c>
      <c r="CN397" s="29">
        <f>'Exportaciones mensual (90-23)'!AA396</f>
        <v>477446877.37</v>
      </c>
      <c r="CO397" s="29">
        <f>'Importaciones mensual (90-23)'!AF396</f>
        <v>135504470</v>
      </c>
      <c r="CP397" s="29">
        <f>'Saldo mensual (90-23)'!AF396</f>
        <v>-33940692.980000004</v>
      </c>
      <c r="CQ397" s="29">
        <f>'Exportaciones mensual (90-23)'!AB396</f>
        <v>10322609.75</v>
      </c>
      <c r="CR397" s="29">
        <f>'Importaciones mensual (90-23)'!AG396</f>
        <v>53054570</v>
      </c>
      <c r="CS397" s="29">
        <f>'Saldo mensual (90-23)'!AG396</f>
        <v>-26712961.530000001</v>
      </c>
      <c r="CT397" s="29">
        <f>'Exportaciones mensual (90-23)'!AC396</f>
        <v>371023276.86000001</v>
      </c>
      <c r="CU397" s="29">
        <f>'Importaciones mensual (90-23)'!AH396</f>
        <v>177999610</v>
      </c>
      <c r="CV397" s="29">
        <f>'Saldo mensual (90-23)'!AH396</f>
        <v>-134869084.06999999</v>
      </c>
      <c r="CW397" s="29">
        <f>'Exportaciones mensual (90-23)'!AC396</f>
        <v>371023276.86000001</v>
      </c>
      <c r="CX397" s="29">
        <f>'Importaciones mensual (90-23)'!AI396</f>
        <v>48172730</v>
      </c>
      <c r="CY397" s="29">
        <f>'Saldo mensual (90-23)'!AI396</f>
        <v>375179432.69</v>
      </c>
      <c r="CZ397" s="29">
        <f>'Exportaciones mensual (90-23)'!AE396</f>
        <v>227732547.55000001</v>
      </c>
      <c r="DA397" s="29">
        <f>'Importaciones mensual (90-23)'!AJ396</f>
        <v>16875120</v>
      </c>
      <c r="DB397" s="29">
        <f>'Saldo mensual (90-23)'!AJ396</f>
        <v>149394720.72</v>
      </c>
      <c r="DC397" s="29">
        <f>'Exportaciones mensual (90-23)'!AF396</f>
        <v>101563777.02</v>
      </c>
      <c r="DD397" s="29">
        <f>'Importaciones mensual (90-23)'!AK396</f>
        <v>22491090</v>
      </c>
      <c r="DE397" s="29">
        <f>'Saldo mensual (90-23)'!AK396</f>
        <v>9845129.379999999</v>
      </c>
      <c r="DF397" s="29">
        <f>'Exportaciones mensual (90-23)'!AG396</f>
        <v>26341608.469999999</v>
      </c>
      <c r="DG397" s="29">
        <f>'Importaciones mensual (90-23)'!AL396</f>
        <v>1689550</v>
      </c>
      <c r="DH397" s="29">
        <f>'Saldo mensual (90-23)'!AL396</f>
        <v>53760876.450000003</v>
      </c>
      <c r="DI397" s="29">
        <f>'Exportaciones mensual (90-23)'!AH396</f>
        <v>43130525.93</v>
      </c>
      <c r="DJ397" s="29">
        <f>'Importaciones mensual (90-23)'!AM396</f>
        <v>0</v>
      </c>
      <c r="DK397" s="29">
        <f>'Saldo mensual (90-23)'!AM396</f>
        <v>18913859.300000001</v>
      </c>
      <c r="DL397" s="29">
        <f>'Exportaciones mensual (90-23)'!AI396</f>
        <v>423352162.69</v>
      </c>
      <c r="DM397" s="29">
        <f>'Importaciones mensual (90-23)'!AN396</f>
        <v>301050</v>
      </c>
      <c r="DN397" s="29">
        <f>'Saldo mensual (90-23)'!AN396</f>
        <v>20968841.359999999</v>
      </c>
      <c r="DO397" s="29">
        <f>'Exportaciones mensual (90-23)'!AJ396</f>
        <v>166269840.72</v>
      </c>
      <c r="DP397" s="29">
        <f>'Importaciones mensual (90-23)'!AO396</f>
        <v>23570420</v>
      </c>
      <c r="DQ397" s="29">
        <f>'Saldo mensual (90-23)'!AO396</f>
        <v>167925701.03999999</v>
      </c>
      <c r="DR397" s="29">
        <f>'Exportaciones mensual (90-23)'!AP396</f>
        <v>214141464.24000001</v>
      </c>
      <c r="DS397" s="29">
        <f>'Importaciones mensual (90-23)'!AP396</f>
        <v>51360800</v>
      </c>
      <c r="DT397" s="29">
        <f>'Saldo mensual (90-23)'!AP396</f>
        <v>162780664.24000001</v>
      </c>
      <c r="DU397" s="29">
        <f>'Exportaciones mensual (90-23)'!AK396</f>
        <v>32336219.379999999</v>
      </c>
      <c r="DV397" s="29">
        <f>'Importaciones mensual (90-23)'!AQ396</f>
        <v>15141280</v>
      </c>
      <c r="DW397" s="29">
        <f>'Saldo mensual (90-23)'!AQ396</f>
        <v>136399638.94</v>
      </c>
      <c r="DX397" s="29">
        <f>'Exportaciones mensual (90-23)'!AL396</f>
        <v>55450426.450000003</v>
      </c>
      <c r="DY397" s="29">
        <f>'Importaciones mensual (90-23)'!AR396</f>
        <v>60779840</v>
      </c>
      <c r="DZ397" s="29">
        <f>'Saldo mensual (90-23)'!AR396</f>
        <v>-1080863.0900000036</v>
      </c>
      <c r="EA397" s="29">
        <f>'Exportaciones mensual (90-23)'!AM396</f>
        <v>18913859.300000001</v>
      </c>
      <c r="EB397" s="29">
        <f>'Importaciones mensual (90-23)'!AS396</f>
        <v>151153400</v>
      </c>
      <c r="EC397" s="29">
        <f>'Saldo mensual (90-23)'!AS396</f>
        <v>144794735.10000002</v>
      </c>
      <c r="ED397" s="29">
        <f>'Exportaciones mensual (90-23)'!AN396</f>
        <v>21269891.359999999</v>
      </c>
      <c r="EE397" s="29">
        <f>'Importaciones mensual (90-23)'!AT396</f>
        <v>466653399.99999881</v>
      </c>
      <c r="EF397" s="29">
        <f>'Saldo mensual (90-23)'!AT396</f>
        <v>506810944.05000138</v>
      </c>
    </row>
    <row r="398" spans="1:136">
      <c r="A398" s="9">
        <v>44682</v>
      </c>
      <c r="B398" s="29">
        <f>'Exportaciones mensual (90-23)'!B397</f>
        <v>1035918888.76</v>
      </c>
      <c r="C398" s="29">
        <f>'Importaciones mensual (90-23)'!B397</f>
        <v>1506059790</v>
      </c>
      <c r="D398" s="29">
        <f>'Saldo mensual (90-23)'!B397</f>
        <v>-470140901.24000001</v>
      </c>
      <c r="E398" s="29">
        <f>'Exportaciones mensual (90-23)'!C397</f>
        <v>91178263.099999994</v>
      </c>
      <c r="F398" s="29">
        <f>'Importaciones mensual (90-23)'!C397</f>
        <v>266336550</v>
      </c>
      <c r="G398" s="29">
        <f>'Saldo mensual (90-23)'!C397</f>
        <v>-175158286.90000001</v>
      </c>
      <c r="H398" s="30">
        <f>'Exportaciones mensual (90-23)'!D397</f>
        <v>118032174.34</v>
      </c>
      <c r="I398" s="29">
        <f>'Importaciones mensual (90-23)'!D397</f>
        <v>192579950</v>
      </c>
      <c r="J398" s="29">
        <f>'Saldo mensual (90-23)'!D397</f>
        <v>-74547775.659999996</v>
      </c>
      <c r="K398" s="29">
        <f>'Exportaciones mensual (90-23)'!E397</f>
        <v>24818334.079999998</v>
      </c>
      <c r="L398" s="29">
        <f>'Importaciones mensual (90-23)'!E397</f>
        <v>325660</v>
      </c>
      <c r="M398" s="31">
        <f>'Saldo mensual (90-23)'!E397</f>
        <v>24492674.079999998</v>
      </c>
      <c r="N398" s="29">
        <f>'Exportaciones mensual (90-23)'!F397</f>
        <v>48689283.5</v>
      </c>
      <c r="O398" s="29">
        <f>'Importaciones mensual (90-23)'!F397</f>
        <v>228656570</v>
      </c>
      <c r="P398" s="29">
        <f>'Saldo mensual (90-23)'!F397</f>
        <v>-179967286.5</v>
      </c>
      <c r="Q398" s="29">
        <f>'Exportaciones mensual (90-23)'!G397</f>
        <v>506229829.98000002</v>
      </c>
      <c r="R398" s="29">
        <f>'Importaciones mensual (90-23)'!G397</f>
        <v>79104590</v>
      </c>
      <c r="S398" s="29">
        <f>'Saldo mensual (90-23)'!G397</f>
        <v>427125239.98000002</v>
      </c>
      <c r="T398" s="29">
        <f>'Exportaciones mensual (90-23)'!F397</f>
        <v>48689283.5</v>
      </c>
      <c r="U398" s="29">
        <f>'Importaciones mensual (90-23)'!H397</f>
        <v>84657990</v>
      </c>
      <c r="V398" s="29">
        <f>'Saldo mensual (90-23)'!H397</f>
        <v>11604528.760000005</v>
      </c>
      <c r="W398" s="29">
        <f>'Exportaciones mensual (90-23)'!G397</f>
        <v>506229829.98000002</v>
      </c>
      <c r="X398" s="29">
        <f>'Importaciones mensual (90-23)'!I397</f>
        <v>165866300</v>
      </c>
      <c r="Y398" s="29">
        <f>'Saldo mensual (90-23)'!J397</f>
        <v>186865681.55000001</v>
      </c>
      <c r="Z398" s="29">
        <f>'Exportaciones mensual (90-23)'!H397</f>
        <v>96262518.760000005</v>
      </c>
      <c r="AA398" s="29">
        <f>'Importaciones mensual (90-23)'!J397</f>
        <v>31018130</v>
      </c>
      <c r="AB398" s="29">
        <f>'Saldo mensual (90-23)'!J397</f>
        <v>186865681.55000001</v>
      </c>
      <c r="AC398" s="29">
        <f>'Exportaciones mensual (90-23)'!I397</f>
        <v>130537468.97</v>
      </c>
      <c r="AD398" s="29">
        <f>'Exportaciones mensual (90-23)'!I397</f>
        <v>130537468.97</v>
      </c>
      <c r="AE398" s="29">
        <f>'Saldo mensual (90-23)'!K397</f>
        <v>45497447.369999997</v>
      </c>
      <c r="AF398" s="29">
        <f>'Exportaciones mensual (90-23)'!J397</f>
        <v>217883811.55000001</v>
      </c>
      <c r="AG398" s="29">
        <f>'Importaciones mensual (90-23)'!L397</f>
        <v>25692250</v>
      </c>
      <c r="AH398" s="29">
        <f>'Saldo mensual (90-23)'!L397</f>
        <v>176904867.47</v>
      </c>
      <c r="AI398" s="29">
        <f>'Exportaciones mensual (90-23)'!M397</f>
        <v>70911754</v>
      </c>
      <c r="AJ398" s="29">
        <f>'Importaciones mensual (90-23)'!M397</f>
        <v>1286227820</v>
      </c>
      <c r="AK398" s="29">
        <f>'Saldo mensual (90-23)'!M397</f>
        <v>-1215316066</v>
      </c>
      <c r="AL398" s="29">
        <f>'Exportaciones mensual (90-23)'!K397</f>
        <v>50304967.369999997</v>
      </c>
      <c r="AM398" s="29">
        <f>'Importaciones mensual (90-23)'!N397</f>
        <v>225841760</v>
      </c>
      <c r="AN398" s="29">
        <f>'Saldo mensual (90-23)'!N397</f>
        <v>309875104.92000002</v>
      </c>
      <c r="AO398" s="29">
        <f>'Exportaciones mensual (90-23)'!L397</f>
        <v>202597117.47</v>
      </c>
      <c r="AP398" s="29">
        <f>'Importaciones mensual (90-23)'!O397</f>
        <v>11086160</v>
      </c>
      <c r="AQ398" s="29">
        <f>'Saldo mensual (90-23)'!O397</f>
        <v>62284987.870000005</v>
      </c>
      <c r="AR398" s="29">
        <f>'Exportaciones mensual (90-23)'!P397</f>
        <v>904339.23</v>
      </c>
      <c r="AS398" s="29">
        <f>'Importaciones mensual (90-23)'!P397</f>
        <v>26894290</v>
      </c>
      <c r="AT398" s="29">
        <f>'Saldo mensual (90-23)'!P397</f>
        <v>-25989950.77</v>
      </c>
      <c r="AU398" s="29">
        <f>'Exportaciones mensual (90-23)'!M397</f>
        <v>70911754</v>
      </c>
      <c r="AV398" s="29">
        <f>'Importaciones mensual (90-23)'!Q397</f>
        <v>83485570</v>
      </c>
      <c r="AW398" s="29">
        <f>'Saldo mensual (90-23)'!Q397</f>
        <v>-32165548.82</v>
      </c>
      <c r="AX398" s="29">
        <f>'Exportaciones mensual (90-23)'!N397</f>
        <v>535716864.92000002</v>
      </c>
      <c r="AY398" s="29">
        <f>'Importaciones mensual (90-23)'!R397</f>
        <v>89916460</v>
      </c>
      <c r="AZ398" s="29">
        <f>'Saldo mensual (90-23)'!R397</f>
        <v>118445235.78999999</v>
      </c>
      <c r="BA398" s="29">
        <f>'Exportaciones mensual (90-23)'!O397</f>
        <v>73371147.870000005</v>
      </c>
      <c r="BB398" s="29">
        <f>'Importaciones mensual (90-23)'!S397</f>
        <v>120328660</v>
      </c>
      <c r="BC398" s="29">
        <f>'Saldo mensual (90-23)'!S397</f>
        <v>-77578041.390000001</v>
      </c>
      <c r="BD398" s="29">
        <f>'Exportaciones mensual (90-23)'!P397</f>
        <v>904339.23</v>
      </c>
      <c r="BE398" s="29">
        <f>'Importaciones mensual (90-23)'!T397</f>
        <v>23526600</v>
      </c>
      <c r="BF398" s="29">
        <f>'Saldo mensual (90-23)'!T397</f>
        <v>36762777.719999999</v>
      </c>
      <c r="BG398" s="29">
        <f>'Exportaciones mensual (90-23)'!Q397</f>
        <v>51320021.18</v>
      </c>
      <c r="BH398" s="29">
        <f>'Importaciones mensual (90-23)'!U397</f>
        <v>20200840</v>
      </c>
      <c r="BI398" s="29">
        <f>'Saldo mensual (90-23)'!U397</f>
        <v>339539346.01999998</v>
      </c>
      <c r="BJ398" s="29">
        <f>'Exportaciones mensual (90-23)'!R397</f>
        <v>208361695.78999999</v>
      </c>
      <c r="BK398" s="29">
        <f>'Importaciones mensual (90-23)'!V397</f>
        <v>16269200.000000002</v>
      </c>
      <c r="BL398" s="29">
        <f>'Saldo mensual (90-23)'!V397</f>
        <v>33813279</v>
      </c>
      <c r="BM398" s="29">
        <f>'Exportaciones mensual (90-23)'!S397</f>
        <v>42750618.609999999</v>
      </c>
      <c r="BN398" s="29">
        <f>'Importaciones mensual (90-23)'!W397</f>
        <v>194016230</v>
      </c>
      <c r="BO398" s="29">
        <f>'Saldo mensual (90-23)'!W397</f>
        <v>-170361871.63</v>
      </c>
      <c r="BP398" s="29">
        <f>'Exportaciones mensual (90-23)'!T397</f>
        <v>60289377.719999999</v>
      </c>
      <c r="BQ398" s="29">
        <f>'Importaciones mensual (90-23)'!X397</f>
        <v>51569740</v>
      </c>
      <c r="BR398" s="29">
        <f>'Saldo mensual (90-23)'!X397</f>
        <v>143061767.13999999</v>
      </c>
      <c r="BS398" s="29">
        <f>'Exportaciones mensual (90-23)'!U397</f>
        <v>359740186.01999998</v>
      </c>
      <c r="BT398" s="29">
        <f>'Importaciones mensual (90-23)'!Y397</f>
        <v>54086310</v>
      </c>
      <c r="BU398" s="29">
        <f>'Saldo mensual (90-23)'!Y397</f>
        <v>14611846.810000002</v>
      </c>
      <c r="BV398" s="29">
        <f>'Exportaciones mensual (90-23)'!V397</f>
        <v>50082479</v>
      </c>
      <c r="BW398" s="29">
        <f>'Importaciones mensual (90-23)'!Z397</f>
        <v>118718940</v>
      </c>
      <c r="BX398" s="29">
        <f>'Saldo mensual (90-23)'!Z397</f>
        <v>-50441692.560000002</v>
      </c>
      <c r="BY398" s="29">
        <f>'Exportaciones mensual (90-23)'!W397</f>
        <v>23654358.370000001</v>
      </c>
      <c r="BZ398" s="29">
        <f>'Importaciones mensual (90-23)'!AA397</f>
        <v>48366270</v>
      </c>
      <c r="CA398" s="29">
        <f>'Saldo mensual (90-23)'!AA397</f>
        <v>659593535.46000004</v>
      </c>
      <c r="CB398" s="29">
        <f>'Exportaciones mensual (90-23)'!X397</f>
        <v>194631507.13999999</v>
      </c>
      <c r="CC398" s="29">
        <f>'Importaciones mensual (90-23)'!AB397</f>
        <v>1429233050</v>
      </c>
      <c r="CD398" s="29">
        <f>'Saldo mensual (90-23)'!AB397</f>
        <v>-1405959230.2</v>
      </c>
      <c r="CE398" s="29">
        <f>'Exportaciones mensual (90-23)'!AC397</f>
        <v>586804874.02999997</v>
      </c>
      <c r="CF398" s="29">
        <f>'Importaciones mensual (90-23)'!AC397</f>
        <v>59549800</v>
      </c>
      <c r="CG398" s="29">
        <f>'Saldo mensual (90-23)'!AC397</f>
        <v>527255074.02999997</v>
      </c>
      <c r="CH398" s="29">
        <f>'Exportaciones mensual (90-23)'!Y397</f>
        <v>68698156.810000002</v>
      </c>
      <c r="CI398" s="29">
        <f>'Importaciones mensual (90-23)'!AD397</f>
        <v>34577940</v>
      </c>
      <c r="CJ398" s="29">
        <f>'Saldo mensual (90-23)'!AD397</f>
        <v>126584342.12</v>
      </c>
      <c r="CK398" s="29">
        <f>'Exportaciones mensual (90-23)'!Z397</f>
        <v>68277247.439999998</v>
      </c>
      <c r="CL398" s="29">
        <f>'Importaciones mensual (90-23)'!AE397</f>
        <v>98261640</v>
      </c>
      <c r="CM398" s="29">
        <f>'Saldo mensual (90-23)'!AE397</f>
        <v>70955444.270000011</v>
      </c>
      <c r="CN398" s="29">
        <f>'Exportaciones mensual (90-23)'!AA397</f>
        <v>707959805.46000004</v>
      </c>
      <c r="CO398" s="29">
        <f>'Importaciones mensual (90-23)'!AF397</f>
        <v>160440960</v>
      </c>
      <c r="CP398" s="29">
        <f>'Saldo mensual (90-23)'!AF397</f>
        <v>-102276268</v>
      </c>
      <c r="CQ398" s="29">
        <f>'Exportaciones mensual (90-23)'!AB397</f>
        <v>23273819.800000001</v>
      </c>
      <c r="CR398" s="29">
        <f>'Importaciones mensual (90-23)'!AG397</f>
        <v>44900670</v>
      </c>
      <c r="CS398" s="29">
        <f>'Saldo mensual (90-23)'!AG397</f>
        <v>3566330.7299999967</v>
      </c>
      <c r="CT398" s="29">
        <f>'Exportaciones mensual (90-23)'!AC397</f>
        <v>586804874.02999997</v>
      </c>
      <c r="CU398" s="29">
        <f>'Importaciones mensual (90-23)'!AH397</f>
        <v>145232590</v>
      </c>
      <c r="CV398" s="29">
        <f>'Saldo mensual (90-23)'!AH397</f>
        <v>-107464230.67</v>
      </c>
      <c r="CW398" s="29">
        <f>'Exportaciones mensual (90-23)'!AC397</f>
        <v>586804874.02999997</v>
      </c>
      <c r="CX398" s="29">
        <f>'Importaciones mensual (90-23)'!AI397</f>
        <v>49859020</v>
      </c>
      <c r="CY398" s="29">
        <f>'Saldo mensual (90-23)'!AI397</f>
        <v>221557136.68000001</v>
      </c>
      <c r="CZ398" s="29">
        <f>'Exportaciones mensual (90-23)'!AE397</f>
        <v>169217084.27000001</v>
      </c>
      <c r="DA398" s="29">
        <f>'Importaciones mensual (90-23)'!AJ397</f>
        <v>13221180</v>
      </c>
      <c r="DB398" s="29">
        <f>'Saldo mensual (90-23)'!AJ397</f>
        <v>227175375.06999999</v>
      </c>
      <c r="DC398" s="29">
        <f>'Exportaciones mensual (90-23)'!AF397</f>
        <v>58164692</v>
      </c>
      <c r="DD398" s="29">
        <f>'Importaciones mensual (90-23)'!AK397</f>
        <v>76041070</v>
      </c>
      <c r="DE398" s="29">
        <f>'Saldo mensual (90-23)'!AK397</f>
        <v>-26223642.420000002</v>
      </c>
      <c r="DF398" s="29">
        <f>'Exportaciones mensual (90-23)'!AG397</f>
        <v>48467000.729999997</v>
      </c>
      <c r="DG398" s="29">
        <f>'Importaciones mensual (90-23)'!AL397</f>
        <v>2428460</v>
      </c>
      <c r="DH398" s="29">
        <f>'Saldo mensual (90-23)'!AL397</f>
        <v>54477288.850000001</v>
      </c>
      <c r="DI398" s="29">
        <f>'Exportaciones mensual (90-23)'!AH397</f>
        <v>37768359.329999998</v>
      </c>
      <c r="DJ398" s="29">
        <f>'Importaciones mensual (90-23)'!AM397</f>
        <v>0</v>
      </c>
      <c r="DK398" s="29">
        <f>'Saldo mensual (90-23)'!AM397</f>
        <v>14161259.18</v>
      </c>
      <c r="DL398" s="29">
        <f>'Exportaciones mensual (90-23)'!AI397</f>
        <v>271416156.68000001</v>
      </c>
      <c r="DM398" s="29">
        <f>'Importaciones mensual (90-23)'!AN397</f>
        <v>31675470</v>
      </c>
      <c r="DN398" s="29">
        <f>'Saldo mensual (90-23)'!AN397</f>
        <v>-22323825.16</v>
      </c>
      <c r="DO398" s="29">
        <f>'Exportaciones mensual (90-23)'!AJ397</f>
        <v>240396555.06999999</v>
      </c>
      <c r="DP398" s="29">
        <f>'Importaciones mensual (90-23)'!AO397</f>
        <v>237316010</v>
      </c>
      <c r="DQ398" s="29">
        <f>'Saldo mensual (90-23)'!AO397</f>
        <v>-29086569.960000008</v>
      </c>
      <c r="DR398" s="29">
        <f>'Exportaciones mensual (90-23)'!AP397</f>
        <v>140702381.72999999</v>
      </c>
      <c r="DS398" s="29">
        <f>'Importaciones mensual (90-23)'!AP397</f>
        <v>99695050</v>
      </c>
      <c r="DT398" s="29">
        <f>'Saldo mensual (90-23)'!AP397</f>
        <v>41007331.729999989</v>
      </c>
      <c r="DU398" s="29">
        <f>'Exportaciones mensual (90-23)'!AK397</f>
        <v>49817427.579999998</v>
      </c>
      <c r="DV398" s="29">
        <f>'Importaciones mensual (90-23)'!AQ397</f>
        <v>8748420</v>
      </c>
      <c r="DW398" s="29">
        <f>'Saldo mensual (90-23)'!AQ397</f>
        <v>117803940.91</v>
      </c>
      <c r="DX398" s="29">
        <f>'Exportaciones mensual (90-23)'!AL397</f>
        <v>56905748.850000001</v>
      </c>
      <c r="DY398" s="29">
        <f>'Importaciones mensual (90-23)'!AR397</f>
        <v>3849990</v>
      </c>
      <c r="DZ398" s="29">
        <f>'Saldo mensual (90-23)'!AR397</f>
        <v>18543585.800000001</v>
      </c>
      <c r="EA398" s="29">
        <f>'Exportaciones mensual (90-23)'!AM397</f>
        <v>14161259.18</v>
      </c>
      <c r="EB398" s="29">
        <f>'Importaciones mensual (90-23)'!AS397</f>
        <v>381284940</v>
      </c>
      <c r="EC398" s="29">
        <f>'Saldo mensual (90-23)'!AS397</f>
        <v>-80470433.560000002</v>
      </c>
      <c r="ED398" s="29">
        <f>'Exportaciones mensual (90-23)'!AN397</f>
        <v>9351644.8399999999</v>
      </c>
      <c r="EE398" s="29">
        <f>'Importaciones mensual (90-23)'!AT397</f>
        <v>461521510.00000048</v>
      </c>
      <c r="EF398" s="29">
        <f>'Saldo mensual (90-23)'!AT397</f>
        <v>296455202.76999903</v>
      </c>
    </row>
    <row r="399" spans="1:136">
      <c r="A399" s="9">
        <v>44713</v>
      </c>
      <c r="B399" s="29">
        <f>'Exportaciones mensual (90-23)'!B398</f>
        <v>1225467189.1400001</v>
      </c>
      <c r="C399" s="29">
        <f>'Importaciones mensual (90-23)'!B398</f>
        <v>1786527430</v>
      </c>
      <c r="D399" s="29">
        <f>'Saldo mensual (90-23)'!B398</f>
        <v>-561060240.8599999</v>
      </c>
      <c r="E399" s="29">
        <f>'Exportaciones mensual (90-23)'!C398</f>
        <v>122187180.22</v>
      </c>
      <c r="F399" s="29">
        <f>'Importaciones mensual (90-23)'!C398</f>
        <v>212825980</v>
      </c>
      <c r="G399" s="29">
        <f>'Saldo mensual (90-23)'!C398</f>
        <v>-90638799.780000001</v>
      </c>
      <c r="H399" s="30">
        <f>'Exportaciones mensual (90-23)'!D398</f>
        <v>119718438.16</v>
      </c>
      <c r="I399" s="29">
        <f>'Importaciones mensual (90-23)'!D398</f>
        <v>265916400</v>
      </c>
      <c r="J399" s="29">
        <f>'Saldo mensual (90-23)'!D398</f>
        <v>-146197961.84</v>
      </c>
      <c r="K399" s="29">
        <f>'Exportaciones mensual (90-23)'!E398</f>
        <v>30116229.280000001</v>
      </c>
      <c r="L399" s="29">
        <f>'Importaciones mensual (90-23)'!E398</f>
        <v>600020</v>
      </c>
      <c r="M399" s="31">
        <f>'Saldo mensual (90-23)'!E398</f>
        <v>29516209.280000001</v>
      </c>
      <c r="N399" s="29">
        <f>'Exportaciones mensual (90-23)'!F398</f>
        <v>46095531.390000001</v>
      </c>
      <c r="O399" s="29">
        <f>'Importaciones mensual (90-23)'!F398</f>
        <v>300396370</v>
      </c>
      <c r="P399" s="29">
        <f>'Saldo mensual (90-23)'!F398</f>
        <v>-254300838.61000001</v>
      </c>
      <c r="Q399" s="29">
        <f>'Exportaciones mensual (90-23)'!G398</f>
        <v>371244994.88999999</v>
      </c>
      <c r="R399" s="29">
        <f>'Importaciones mensual (90-23)'!G398</f>
        <v>62869350</v>
      </c>
      <c r="S399" s="29">
        <f>'Saldo mensual (90-23)'!G398</f>
        <v>308375644.88999999</v>
      </c>
      <c r="T399" s="29">
        <f>'Exportaciones mensual (90-23)'!F398</f>
        <v>46095531.390000001</v>
      </c>
      <c r="U399" s="29">
        <f>'Importaciones mensual (90-23)'!H398</f>
        <v>49315300</v>
      </c>
      <c r="V399" s="29">
        <f>'Saldo mensual (90-23)'!H398</f>
        <v>38426045.319999993</v>
      </c>
      <c r="W399" s="29">
        <f>'Exportaciones mensual (90-23)'!G398</f>
        <v>371244994.88999999</v>
      </c>
      <c r="X399" s="29">
        <f>'Importaciones mensual (90-23)'!I398</f>
        <v>124053260</v>
      </c>
      <c r="Y399" s="29">
        <f>'Saldo mensual (90-23)'!J398</f>
        <v>153919603.44999999</v>
      </c>
      <c r="Z399" s="29">
        <f>'Exportaciones mensual (90-23)'!H398</f>
        <v>87741345.319999993</v>
      </c>
      <c r="AA399" s="29">
        <f>'Importaciones mensual (90-23)'!J398</f>
        <v>33642820</v>
      </c>
      <c r="AB399" s="29">
        <f>'Saldo mensual (90-23)'!J398</f>
        <v>153919603.44999999</v>
      </c>
      <c r="AC399" s="29">
        <f>'Exportaciones mensual (90-23)'!I398</f>
        <v>87959828.840000004</v>
      </c>
      <c r="AD399" s="29">
        <f>'Exportaciones mensual (90-23)'!I398</f>
        <v>87959828.840000004</v>
      </c>
      <c r="AE399" s="29">
        <f>'Saldo mensual (90-23)'!K398</f>
        <v>33288106.490000002</v>
      </c>
      <c r="AF399" s="29">
        <f>'Exportaciones mensual (90-23)'!J398</f>
        <v>187562423.44999999</v>
      </c>
      <c r="AG399" s="29">
        <f>'Importaciones mensual (90-23)'!L398</f>
        <v>32168630</v>
      </c>
      <c r="AH399" s="29">
        <f>'Saldo mensual (90-23)'!L398</f>
        <v>197260101.18000001</v>
      </c>
      <c r="AI399" s="29">
        <f>'Exportaciones mensual (90-23)'!M398</f>
        <v>81508899.680000007</v>
      </c>
      <c r="AJ399" s="29">
        <f>'Importaciones mensual (90-23)'!M398</f>
        <v>1529584390</v>
      </c>
      <c r="AK399" s="29">
        <f>'Saldo mensual (90-23)'!M398</f>
        <v>-1448075490.3199999</v>
      </c>
      <c r="AL399" s="29">
        <f>'Exportaciones mensual (90-23)'!K398</f>
        <v>46944136.490000002</v>
      </c>
      <c r="AM399" s="29">
        <f>'Importaciones mensual (90-23)'!N398</f>
        <v>256686089.99999997</v>
      </c>
      <c r="AN399" s="29">
        <f>'Saldo mensual (90-23)'!N398</f>
        <v>479617965.62</v>
      </c>
      <c r="AO399" s="29">
        <f>'Exportaciones mensual (90-23)'!L398</f>
        <v>229428731.18000001</v>
      </c>
      <c r="AP399" s="29">
        <f>'Importaciones mensual (90-23)'!O398</f>
        <v>21473040</v>
      </c>
      <c r="AQ399" s="29">
        <f>'Saldo mensual (90-23)'!O398</f>
        <v>46658394.879999995</v>
      </c>
      <c r="AR399" s="29">
        <f>'Exportaciones mensual (90-23)'!P398</f>
        <v>843863.2</v>
      </c>
      <c r="AS399" s="29">
        <f>'Importaciones mensual (90-23)'!P398</f>
        <v>43734310</v>
      </c>
      <c r="AT399" s="29">
        <f>'Saldo mensual (90-23)'!P398</f>
        <v>-42890446.799999997</v>
      </c>
      <c r="AU399" s="29">
        <f>'Exportaciones mensual (90-23)'!M398</f>
        <v>81508899.680000007</v>
      </c>
      <c r="AV399" s="29">
        <f>'Importaciones mensual (90-23)'!Q398</f>
        <v>98270410</v>
      </c>
      <c r="AW399" s="29">
        <f>'Saldo mensual (90-23)'!Q398</f>
        <v>-71355127.25</v>
      </c>
      <c r="AX399" s="29">
        <f>'Exportaciones mensual (90-23)'!N398</f>
        <v>736304055.62</v>
      </c>
      <c r="AY399" s="29">
        <f>'Importaciones mensual (90-23)'!R398</f>
        <v>101207570</v>
      </c>
      <c r="AZ399" s="29">
        <f>'Saldo mensual (90-23)'!R398</f>
        <v>2147285.6700000018</v>
      </c>
      <c r="BA399" s="29">
        <f>'Exportaciones mensual (90-23)'!O398</f>
        <v>68131434.879999995</v>
      </c>
      <c r="BB399" s="29">
        <f>'Importaciones mensual (90-23)'!S398</f>
        <v>142401900</v>
      </c>
      <c r="BC399" s="29">
        <f>'Saldo mensual (90-23)'!S398</f>
        <v>-120669637.2</v>
      </c>
      <c r="BD399" s="29">
        <f>'Exportaciones mensual (90-23)'!P398</f>
        <v>843863.2</v>
      </c>
      <c r="BE399" s="29">
        <f>'Importaciones mensual (90-23)'!T398</f>
        <v>108210350</v>
      </c>
      <c r="BF399" s="29">
        <f>'Saldo mensual (90-23)'!T398</f>
        <v>-21991065.760000005</v>
      </c>
      <c r="BG399" s="29">
        <f>'Exportaciones mensual (90-23)'!Q398</f>
        <v>26915282.75</v>
      </c>
      <c r="BH399" s="29">
        <f>'Importaciones mensual (90-23)'!U398</f>
        <v>23658860</v>
      </c>
      <c r="BI399" s="29">
        <f>'Saldo mensual (90-23)'!U398</f>
        <v>315377944.91000003</v>
      </c>
      <c r="BJ399" s="29">
        <f>'Exportaciones mensual (90-23)'!R398</f>
        <v>103354855.67</v>
      </c>
      <c r="BK399" s="29">
        <f>'Importaciones mensual (90-23)'!V398</f>
        <v>20856400</v>
      </c>
      <c r="BL399" s="29">
        <f>'Saldo mensual (90-23)'!V398</f>
        <v>103815301.25</v>
      </c>
      <c r="BM399" s="29">
        <f>'Exportaciones mensual (90-23)'!S398</f>
        <v>21732262.800000001</v>
      </c>
      <c r="BN399" s="29">
        <f>'Importaciones mensual (90-23)'!W398</f>
        <v>193787730</v>
      </c>
      <c r="BO399" s="29">
        <f>'Saldo mensual (90-23)'!W398</f>
        <v>-186477857.21000001</v>
      </c>
      <c r="BP399" s="29">
        <f>'Exportaciones mensual (90-23)'!T398</f>
        <v>86219284.239999995</v>
      </c>
      <c r="BQ399" s="29">
        <f>'Importaciones mensual (90-23)'!X398</f>
        <v>57847680</v>
      </c>
      <c r="BR399" s="29">
        <f>'Saldo mensual (90-23)'!X398</f>
        <v>75473045.659999996</v>
      </c>
      <c r="BS399" s="29">
        <f>'Exportaciones mensual (90-23)'!U398</f>
        <v>339036804.91000003</v>
      </c>
      <c r="BT399" s="29">
        <f>'Importaciones mensual (90-23)'!Y398</f>
        <v>59213230</v>
      </c>
      <c r="BU399" s="29">
        <f>'Saldo mensual (90-23)'!Y398</f>
        <v>1221802.7700000033</v>
      </c>
      <c r="BV399" s="29">
        <f>'Exportaciones mensual (90-23)'!V398</f>
        <v>124671701.25</v>
      </c>
      <c r="BW399" s="29">
        <f>'Importaciones mensual (90-23)'!Z398</f>
        <v>251766470</v>
      </c>
      <c r="BX399" s="29">
        <f>'Saldo mensual (90-23)'!Z398</f>
        <v>-162414537.18000001</v>
      </c>
      <c r="BY399" s="29">
        <f>'Exportaciones mensual (90-23)'!W398</f>
        <v>7309872.79</v>
      </c>
      <c r="BZ399" s="29">
        <f>'Importaciones mensual (90-23)'!AA398</f>
        <v>8434620</v>
      </c>
      <c r="CA399" s="29">
        <f>'Saldo mensual (90-23)'!AA398</f>
        <v>620721571.95000005</v>
      </c>
      <c r="CB399" s="29">
        <f>'Exportaciones mensual (90-23)'!X398</f>
        <v>133320725.66</v>
      </c>
      <c r="CC399" s="29">
        <f>'Importaciones mensual (90-23)'!AB398</f>
        <v>1578970480</v>
      </c>
      <c r="CD399" s="29">
        <f>'Saldo mensual (90-23)'!AB398</f>
        <v>-1529479612.1300001</v>
      </c>
      <c r="CE399" s="29">
        <f>'Exportaciones mensual (90-23)'!AC398</f>
        <v>616130244.63999999</v>
      </c>
      <c r="CF399" s="29">
        <f>'Importaciones mensual (90-23)'!AC398</f>
        <v>54448340</v>
      </c>
      <c r="CG399" s="29">
        <f>'Saldo mensual (90-23)'!AC398</f>
        <v>561681904.63999999</v>
      </c>
      <c r="CH399" s="29">
        <f>'Exportaciones mensual (90-23)'!Y398</f>
        <v>60435032.770000003</v>
      </c>
      <c r="CI399" s="29">
        <f>'Importaciones mensual (90-23)'!AD398</f>
        <v>31480930</v>
      </c>
      <c r="CJ399" s="29">
        <f>'Saldo mensual (90-23)'!AD398</f>
        <v>195606112.61000001</v>
      </c>
      <c r="CK399" s="29">
        <f>'Exportaciones mensual (90-23)'!Z398</f>
        <v>89351932.819999993</v>
      </c>
      <c r="CL399" s="29">
        <f>'Importaciones mensual (90-23)'!AE398</f>
        <v>114001360</v>
      </c>
      <c r="CM399" s="29">
        <f>'Saldo mensual (90-23)'!AE398</f>
        <v>79023527.409999996</v>
      </c>
      <c r="CN399" s="29">
        <f>'Exportaciones mensual (90-23)'!AA398</f>
        <v>629156191.95000005</v>
      </c>
      <c r="CO399" s="29">
        <f>'Importaciones mensual (90-23)'!AF398</f>
        <v>174627770</v>
      </c>
      <c r="CP399" s="29">
        <f>'Saldo mensual (90-23)'!AF398</f>
        <v>-92079943.049999997</v>
      </c>
      <c r="CQ399" s="29">
        <f>'Exportaciones mensual (90-23)'!AB398</f>
        <v>49490867.869999997</v>
      </c>
      <c r="CR399" s="29">
        <f>'Importaciones mensual (90-23)'!AG398</f>
        <v>39645930</v>
      </c>
      <c r="CS399" s="29">
        <f>'Saldo mensual (90-23)'!AG398</f>
        <v>-7643147.620000001</v>
      </c>
      <c r="CT399" s="29">
        <f>'Exportaciones mensual (90-23)'!AC398</f>
        <v>616130244.63999999</v>
      </c>
      <c r="CU399" s="29">
        <f>'Importaciones mensual (90-23)'!AH398</f>
        <v>85962940</v>
      </c>
      <c r="CV399" s="29">
        <f>'Saldo mensual (90-23)'!AH398</f>
        <v>-10239169.510000005</v>
      </c>
      <c r="CW399" s="29">
        <f>'Exportaciones mensual (90-23)'!AC398</f>
        <v>616130244.63999999</v>
      </c>
      <c r="CX399" s="29">
        <f>'Importaciones mensual (90-23)'!AI398</f>
        <v>62583120</v>
      </c>
      <c r="CY399" s="29">
        <f>'Saldo mensual (90-23)'!AI398</f>
        <v>208502099.01999998</v>
      </c>
      <c r="CZ399" s="29">
        <f>'Exportaciones mensual (90-23)'!AE398</f>
        <v>193024887.41</v>
      </c>
      <c r="DA399" s="29">
        <f>'Importaciones mensual (90-23)'!AJ398</f>
        <v>18478850</v>
      </c>
      <c r="DB399" s="29">
        <f>'Saldo mensual (90-23)'!AJ398</f>
        <v>165495541.19999999</v>
      </c>
      <c r="DC399" s="29">
        <f>'Exportaciones mensual (90-23)'!AF398</f>
        <v>82547826.950000003</v>
      </c>
      <c r="DD399" s="29">
        <f>'Importaciones mensual (90-23)'!AK398</f>
        <v>55958480</v>
      </c>
      <c r="DE399" s="29">
        <f>'Saldo mensual (90-23)'!AK398</f>
        <v>-41329295.980000004</v>
      </c>
      <c r="DF399" s="29">
        <f>'Exportaciones mensual (90-23)'!AG398</f>
        <v>32002782.379999999</v>
      </c>
      <c r="DG399" s="29">
        <f>'Importaciones mensual (90-23)'!AL398</f>
        <v>1853300</v>
      </c>
      <c r="DH399" s="29">
        <f>'Saldo mensual (90-23)'!AL398</f>
        <v>64252721.270000003</v>
      </c>
      <c r="DI399" s="29">
        <f>'Exportaciones mensual (90-23)'!AH398</f>
        <v>75723770.489999995</v>
      </c>
      <c r="DJ399" s="29">
        <f>'Importaciones mensual (90-23)'!AM398</f>
        <v>0</v>
      </c>
      <c r="DK399" s="29">
        <f>'Saldo mensual (90-23)'!AM398</f>
        <v>17246535.289999999</v>
      </c>
      <c r="DL399" s="29">
        <f>'Exportaciones mensual (90-23)'!AI398</f>
        <v>271085219.01999998</v>
      </c>
      <c r="DM399" s="29">
        <f>'Importaciones mensual (90-23)'!AN398</f>
        <v>36339600</v>
      </c>
      <c r="DN399" s="29">
        <f>'Saldo mensual (90-23)'!AN398</f>
        <v>-28914129.990000002</v>
      </c>
      <c r="DO399" s="29">
        <f>'Exportaciones mensual (90-23)'!AJ398</f>
        <v>183974391.19999999</v>
      </c>
      <c r="DP399" s="29">
        <f>'Importaciones mensual (90-23)'!AO398</f>
        <v>24827420</v>
      </c>
      <c r="DQ399" s="29">
        <f>'Saldo mensual (90-23)'!AO398</f>
        <v>63436678.140000001</v>
      </c>
      <c r="DR399" s="29">
        <f>'Exportaciones mensual (90-23)'!AP398</f>
        <v>97135035.209999993</v>
      </c>
      <c r="DS399" s="29">
        <f>'Importaciones mensual (90-23)'!AP398</f>
        <v>127216630</v>
      </c>
      <c r="DT399" s="29">
        <f>'Saldo mensual (90-23)'!AP398</f>
        <v>-30081594.790000007</v>
      </c>
      <c r="DU399" s="29">
        <f>'Exportaciones mensual (90-23)'!AK398</f>
        <v>14629184.02</v>
      </c>
      <c r="DV399" s="29">
        <f>'Importaciones mensual (90-23)'!AQ398</f>
        <v>15240430</v>
      </c>
      <c r="DW399" s="29">
        <f>'Saldo mensual (90-23)'!AQ398</f>
        <v>61912880.859999999</v>
      </c>
      <c r="DX399" s="29">
        <f>'Exportaciones mensual (90-23)'!AL398</f>
        <v>66106021.270000003</v>
      </c>
      <c r="DY399" s="29">
        <f>'Importaciones mensual (90-23)'!AR398</f>
        <v>2651000</v>
      </c>
      <c r="DZ399" s="29">
        <f>'Saldo mensual (90-23)'!AR398</f>
        <v>41519641.960000001</v>
      </c>
      <c r="EA399" s="29">
        <f>'Exportaciones mensual (90-23)'!AM398</f>
        <v>17246535.289999999</v>
      </c>
      <c r="EB399" s="29">
        <f>'Importaciones mensual (90-23)'!AS398</f>
        <v>206275050</v>
      </c>
      <c r="EC399" s="29">
        <f>'Saldo mensual (90-23)'!AS398</f>
        <v>-45337497.74000001</v>
      </c>
      <c r="ED399" s="29">
        <f>'Exportaciones mensual (90-23)'!AN398</f>
        <v>7425470.0099999998</v>
      </c>
      <c r="EE399" s="29">
        <f>'Importaciones mensual (90-23)'!AT398</f>
        <v>476905350.00000048</v>
      </c>
      <c r="EF399" s="29">
        <f>'Saldo mensual (90-23)'!AT398</f>
        <v>649636545.47999954</v>
      </c>
    </row>
    <row r="400" spans="1:136">
      <c r="A400" s="9">
        <v>44743</v>
      </c>
      <c r="B400" s="29">
        <f>'Exportaciones mensual (90-23)'!B399</f>
        <v>1135987678.0999999</v>
      </c>
      <c r="C400" s="29">
        <f>'Importaciones mensual (90-23)'!B399</f>
        <v>1475748620</v>
      </c>
      <c r="D400" s="29">
        <f>'Saldo mensual (90-23)'!B399</f>
        <v>-339760941.9000001</v>
      </c>
      <c r="E400" s="29">
        <f>'Exportaciones mensual (90-23)'!C399</f>
        <v>218624174.5</v>
      </c>
      <c r="F400" s="29">
        <f>'Importaciones mensual (90-23)'!C399</f>
        <v>185419460</v>
      </c>
      <c r="G400" s="29">
        <f>'Saldo mensual (90-23)'!C399</f>
        <v>33204714.5</v>
      </c>
      <c r="H400" s="30">
        <f>'Exportaciones mensual (90-23)'!D399</f>
        <v>145475729.84999999</v>
      </c>
      <c r="I400" s="29">
        <f>'Importaciones mensual (90-23)'!D399</f>
        <v>198175170</v>
      </c>
      <c r="J400" s="29">
        <f>'Saldo mensual (90-23)'!D399</f>
        <v>-52699440.150000006</v>
      </c>
      <c r="K400" s="29">
        <f>'Exportaciones mensual (90-23)'!E399</f>
        <v>31542186.280000001</v>
      </c>
      <c r="L400" s="29">
        <f>'Importaciones mensual (90-23)'!E399</f>
        <v>116760</v>
      </c>
      <c r="M400" s="31">
        <f>'Saldo mensual (90-23)'!E399</f>
        <v>31425426.280000001</v>
      </c>
      <c r="N400" s="29">
        <f>'Exportaciones mensual (90-23)'!F399</f>
        <v>44053371.549999997</v>
      </c>
      <c r="O400" s="29">
        <f>'Importaciones mensual (90-23)'!F399</f>
        <v>338546970</v>
      </c>
      <c r="P400" s="29">
        <f>'Saldo mensual (90-23)'!F399</f>
        <v>-294493598.44999999</v>
      </c>
      <c r="Q400" s="29">
        <f>'Exportaciones mensual (90-23)'!G399</f>
        <v>332262444.44999999</v>
      </c>
      <c r="R400" s="29">
        <f>'Importaciones mensual (90-23)'!G399</f>
        <v>50770140</v>
      </c>
      <c r="S400" s="29">
        <f>'Saldo mensual (90-23)'!G399</f>
        <v>281492304.44999999</v>
      </c>
      <c r="T400" s="29">
        <f>'Exportaciones mensual (90-23)'!F399</f>
        <v>44053371.549999997</v>
      </c>
      <c r="U400" s="29">
        <f>'Importaciones mensual (90-23)'!H399</f>
        <v>39698600</v>
      </c>
      <c r="V400" s="29">
        <f>'Saldo mensual (90-23)'!H399</f>
        <v>113198114.94</v>
      </c>
      <c r="W400" s="29">
        <f>'Exportaciones mensual (90-23)'!G399</f>
        <v>332262444.44999999</v>
      </c>
      <c r="X400" s="29">
        <f>'Importaciones mensual (90-23)'!I399</f>
        <v>131698150</v>
      </c>
      <c r="Y400" s="29">
        <f>'Saldo mensual (90-23)'!J399</f>
        <v>170830968.84</v>
      </c>
      <c r="Z400" s="29">
        <f>'Exportaciones mensual (90-23)'!H399</f>
        <v>152896714.94</v>
      </c>
      <c r="AA400" s="29">
        <f>'Importaciones mensual (90-23)'!J399</f>
        <v>24757280</v>
      </c>
      <c r="AB400" s="29">
        <f>'Saldo mensual (90-23)'!J399</f>
        <v>170830968.84</v>
      </c>
      <c r="AC400" s="29">
        <f>'Exportaciones mensual (90-23)'!I399</f>
        <v>84630616.079999998</v>
      </c>
      <c r="AD400" s="29">
        <f>'Exportaciones mensual (90-23)'!I399</f>
        <v>84630616.079999998</v>
      </c>
      <c r="AE400" s="29">
        <f>'Saldo mensual (90-23)'!K399</f>
        <v>27306893.049999997</v>
      </c>
      <c r="AF400" s="29">
        <f>'Exportaciones mensual (90-23)'!J399</f>
        <v>195588248.84</v>
      </c>
      <c r="AG400" s="29">
        <f>'Importaciones mensual (90-23)'!L399</f>
        <v>28889940</v>
      </c>
      <c r="AH400" s="29">
        <f>'Saldo mensual (90-23)'!L399</f>
        <v>147427620.63999999</v>
      </c>
      <c r="AI400" s="29">
        <f>'Exportaciones mensual (90-23)'!M399</f>
        <v>94737980.920000002</v>
      </c>
      <c r="AJ400" s="29">
        <f>'Importaciones mensual (90-23)'!M399</f>
        <v>1627757360</v>
      </c>
      <c r="AK400" s="29">
        <f>'Saldo mensual (90-23)'!M399</f>
        <v>-1533019379.0799999</v>
      </c>
      <c r="AL400" s="29">
        <f>'Exportaciones mensual (90-23)'!K399</f>
        <v>34805853.049999997</v>
      </c>
      <c r="AM400" s="29">
        <f>'Importaciones mensual (90-23)'!N399</f>
        <v>208853720</v>
      </c>
      <c r="AN400" s="29">
        <f>'Saldo mensual (90-23)'!N399</f>
        <v>214109911.47000003</v>
      </c>
      <c r="AO400" s="29">
        <f>'Exportaciones mensual (90-23)'!L399</f>
        <v>176317560.63999999</v>
      </c>
      <c r="AP400" s="29">
        <f>'Importaciones mensual (90-23)'!O399</f>
        <v>18552090</v>
      </c>
      <c r="AQ400" s="29">
        <f>'Saldo mensual (90-23)'!O399</f>
        <v>63119001.930000007</v>
      </c>
      <c r="AR400" s="29">
        <f>'Exportaciones mensual (90-23)'!P399</f>
        <v>931044.93</v>
      </c>
      <c r="AS400" s="29">
        <f>'Importaciones mensual (90-23)'!P399</f>
        <v>26011020</v>
      </c>
      <c r="AT400" s="29">
        <f>'Saldo mensual (90-23)'!P399</f>
        <v>-25079975.07</v>
      </c>
      <c r="AU400" s="29">
        <f>'Exportaciones mensual (90-23)'!M399</f>
        <v>94737980.920000002</v>
      </c>
      <c r="AV400" s="29">
        <f>'Importaciones mensual (90-23)'!Q399</f>
        <v>111675370</v>
      </c>
      <c r="AW400" s="29">
        <f>'Saldo mensual (90-23)'!Q399</f>
        <v>-91412565.329999998</v>
      </c>
      <c r="AX400" s="29">
        <f>'Exportaciones mensual (90-23)'!N399</f>
        <v>422963631.47000003</v>
      </c>
      <c r="AY400" s="29">
        <f>'Importaciones mensual (90-23)'!R399</f>
        <v>93657630</v>
      </c>
      <c r="AZ400" s="29">
        <f>'Saldo mensual (90-23)'!R399</f>
        <v>152989966.16999999</v>
      </c>
      <c r="BA400" s="29">
        <f>'Exportaciones mensual (90-23)'!O399</f>
        <v>81671091.930000007</v>
      </c>
      <c r="BB400" s="29">
        <f>'Importaciones mensual (90-23)'!S399</f>
        <v>151192350</v>
      </c>
      <c r="BC400" s="29">
        <f>'Saldo mensual (90-23)'!S399</f>
        <v>-110237983.91</v>
      </c>
      <c r="BD400" s="29">
        <f>'Exportaciones mensual (90-23)'!P399</f>
        <v>931044.93</v>
      </c>
      <c r="BE400" s="29">
        <f>'Importaciones mensual (90-23)'!T399</f>
        <v>24262570</v>
      </c>
      <c r="BF400" s="29">
        <f>'Saldo mensual (90-23)'!T399</f>
        <v>82904022.920000002</v>
      </c>
      <c r="BG400" s="29">
        <f>'Exportaciones mensual (90-23)'!Q399</f>
        <v>20262804.670000002</v>
      </c>
      <c r="BH400" s="29">
        <f>'Importaciones mensual (90-23)'!U399</f>
        <v>18424880</v>
      </c>
      <c r="BI400" s="29">
        <f>'Saldo mensual (90-23)'!U399</f>
        <v>167116401.86000001</v>
      </c>
      <c r="BJ400" s="29">
        <f>'Exportaciones mensual (90-23)'!R399</f>
        <v>246647596.16999999</v>
      </c>
      <c r="BK400" s="29">
        <f>'Importaciones mensual (90-23)'!V399</f>
        <v>16763369.999999998</v>
      </c>
      <c r="BL400" s="29">
        <f>'Saldo mensual (90-23)'!V399</f>
        <v>27985126.289999999</v>
      </c>
      <c r="BM400" s="29">
        <f>'Exportaciones mensual (90-23)'!S399</f>
        <v>40954366.090000004</v>
      </c>
      <c r="BN400" s="29">
        <f>'Importaciones mensual (90-23)'!W399</f>
        <v>269350150</v>
      </c>
      <c r="BO400" s="29">
        <f>'Saldo mensual (90-23)'!W399</f>
        <v>-262647136.72999999</v>
      </c>
      <c r="BP400" s="29">
        <f>'Exportaciones mensual (90-23)'!T399</f>
        <v>107166592.92</v>
      </c>
      <c r="BQ400" s="29">
        <f>'Importaciones mensual (90-23)'!X399</f>
        <v>52418380</v>
      </c>
      <c r="BR400" s="29">
        <f>'Saldo mensual (90-23)'!X399</f>
        <v>59708058.739999995</v>
      </c>
      <c r="BS400" s="29">
        <f>'Exportaciones mensual (90-23)'!U399</f>
        <v>185541281.86000001</v>
      </c>
      <c r="BT400" s="29">
        <f>'Importaciones mensual (90-23)'!Y399</f>
        <v>56911810</v>
      </c>
      <c r="BU400" s="29">
        <f>'Saldo mensual (90-23)'!Y399</f>
        <v>993726.10000000149</v>
      </c>
      <c r="BV400" s="29">
        <f>'Exportaciones mensual (90-23)'!V399</f>
        <v>44748496.289999999</v>
      </c>
      <c r="BW400" s="29">
        <f>'Importaciones mensual (90-23)'!Z399</f>
        <v>196017700</v>
      </c>
      <c r="BX400" s="29">
        <f>'Saldo mensual (90-23)'!Z399</f>
        <v>-113666276.45999999</v>
      </c>
      <c r="BY400" s="29">
        <f>'Exportaciones mensual (90-23)'!W399</f>
        <v>6703013.2699999996</v>
      </c>
      <c r="BZ400" s="29">
        <f>'Importaciones mensual (90-23)'!AA399</f>
        <v>6013430</v>
      </c>
      <c r="CA400" s="29">
        <f>'Saldo mensual (90-23)'!AA399</f>
        <v>350582208.83999997</v>
      </c>
      <c r="CB400" s="29">
        <f>'Exportaciones mensual (90-23)'!X399</f>
        <v>112126438.73999999</v>
      </c>
      <c r="CC400" s="29">
        <f>'Importaciones mensual (90-23)'!AB399</f>
        <v>1486588170</v>
      </c>
      <c r="CD400" s="29">
        <f>'Saldo mensual (90-23)'!AB399</f>
        <v>-1437062321.76</v>
      </c>
      <c r="CE400" s="29">
        <f>'Exportaciones mensual (90-23)'!AC399</f>
        <v>745789261.67999995</v>
      </c>
      <c r="CF400" s="29">
        <f>'Importaciones mensual (90-23)'!AC399</f>
        <v>106453200</v>
      </c>
      <c r="CG400" s="29">
        <f>'Saldo mensual (90-23)'!AC399</f>
        <v>639336061.67999995</v>
      </c>
      <c r="CH400" s="29">
        <f>'Exportaciones mensual (90-23)'!Y399</f>
        <v>57905536.100000001</v>
      </c>
      <c r="CI400" s="29">
        <f>'Importaciones mensual (90-23)'!AD399</f>
        <v>27991180</v>
      </c>
      <c r="CJ400" s="29">
        <f>'Saldo mensual (90-23)'!AD399</f>
        <v>216942620.83000001</v>
      </c>
      <c r="CK400" s="29">
        <f>'Exportaciones mensual (90-23)'!Z399</f>
        <v>82351423.540000007</v>
      </c>
      <c r="CL400" s="29">
        <f>'Importaciones mensual (90-23)'!AE399</f>
        <v>86141140</v>
      </c>
      <c r="CM400" s="29">
        <f>'Saldo mensual (90-23)'!AE399</f>
        <v>63959203.199999988</v>
      </c>
      <c r="CN400" s="29">
        <f>'Exportaciones mensual (90-23)'!AA399</f>
        <v>356595638.83999997</v>
      </c>
      <c r="CO400" s="29">
        <f>'Importaciones mensual (90-23)'!AF399</f>
        <v>154783070</v>
      </c>
      <c r="CP400" s="29">
        <f>'Saldo mensual (90-23)'!AF399</f>
        <v>6159433.7899999917</v>
      </c>
      <c r="CQ400" s="29">
        <f>'Exportaciones mensual (90-23)'!AB399</f>
        <v>49525848.240000002</v>
      </c>
      <c r="CR400" s="29">
        <f>'Importaciones mensual (90-23)'!AG399</f>
        <v>44349400</v>
      </c>
      <c r="CS400" s="29">
        <f>'Saldo mensual (90-23)'!AG399</f>
        <v>-15302129.629999999</v>
      </c>
      <c r="CT400" s="29">
        <f>'Exportaciones mensual (90-23)'!AC399</f>
        <v>745789261.67999995</v>
      </c>
      <c r="CU400" s="29">
        <f>'Importaciones mensual (90-23)'!AH399</f>
        <v>67592770</v>
      </c>
      <c r="CV400" s="29">
        <f>'Saldo mensual (90-23)'!AH399</f>
        <v>-50121923.25</v>
      </c>
      <c r="CW400" s="29">
        <f>'Exportaciones mensual (90-23)'!AC399</f>
        <v>745789261.67999995</v>
      </c>
      <c r="CX400" s="29">
        <f>'Importaciones mensual (90-23)'!AI399</f>
        <v>74228690</v>
      </c>
      <c r="CY400" s="29">
        <f>'Saldo mensual (90-23)'!AI399</f>
        <v>272251348.26999998</v>
      </c>
      <c r="CZ400" s="29">
        <f>'Exportaciones mensual (90-23)'!AE399</f>
        <v>150100343.19999999</v>
      </c>
      <c r="DA400" s="29">
        <f>'Importaciones mensual (90-23)'!AJ399</f>
        <v>24058140</v>
      </c>
      <c r="DB400" s="29">
        <f>'Saldo mensual (90-23)'!AJ399</f>
        <v>193200590.47</v>
      </c>
      <c r="DC400" s="29">
        <f>'Exportaciones mensual (90-23)'!AF399</f>
        <v>160942503.78999999</v>
      </c>
      <c r="DD400" s="29">
        <f>'Importaciones mensual (90-23)'!AK399</f>
        <v>4220250</v>
      </c>
      <c r="DE400" s="29">
        <f>'Saldo mensual (90-23)'!AK399</f>
        <v>47575817.109999999</v>
      </c>
      <c r="DF400" s="29">
        <f>'Exportaciones mensual (90-23)'!AG399</f>
        <v>29047270.370000001</v>
      </c>
      <c r="DG400" s="29">
        <f>'Importaciones mensual (90-23)'!AL399</f>
        <v>2208930</v>
      </c>
      <c r="DH400" s="29">
        <f>'Saldo mensual (90-23)'!AL399</f>
        <v>55564341.590000004</v>
      </c>
      <c r="DI400" s="29">
        <f>'Exportaciones mensual (90-23)'!AH399</f>
        <v>17470846.75</v>
      </c>
      <c r="DJ400" s="29">
        <f>'Importaciones mensual (90-23)'!AM399</f>
        <v>0</v>
      </c>
      <c r="DK400" s="29">
        <f>'Saldo mensual (90-23)'!AM399</f>
        <v>14739032.970000001</v>
      </c>
      <c r="DL400" s="29">
        <f>'Exportaciones mensual (90-23)'!AI399</f>
        <v>346480038.26999998</v>
      </c>
      <c r="DM400" s="29">
        <f>'Importaciones mensual (90-23)'!AN399</f>
        <v>89644310</v>
      </c>
      <c r="DN400" s="29">
        <f>'Saldo mensual (90-23)'!AN399</f>
        <v>-87266776.730000004</v>
      </c>
      <c r="DO400" s="29">
        <f>'Exportaciones mensual (90-23)'!AJ399</f>
        <v>217258730.47</v>
      </c>
      <c r="DP400" s="29">
        <f>'Importaciones mensual (90-23)'!AO399</f>
        <v>19596570</v>
      </c>
      <c r="DQ400" s="29">
        <f>'Saldo mensual (90-23)'!AO399</f>
        <v>102971343.76000001</v>
      </c>
      <c r="DR400" s="29">
        <f>'Exportaciones mensual (90-23)'!AP399</f>
        <v>147877945.72999999</v>
      </c>
      <c r="DS400" s="29">
        <f>'Importaciones mensual (90-23)'!AP399</f>
        <v>42011380</v>
      </c>
      <c r="DT400" s="29">
        <f>'Saldo mensual (90-23)'!AP399</f>
        <v>105866565.72999999</v>
      </c>
      <c r="DU400" s="29">
        <f>'Exportaciones mensual (90-23)'!AK399</f>
        <v>51796067.109999999</v>
      </c>
      <c r="DV400" s="29">
        <f>'Importaciones mensual (90-23)'!AQ399</f>
        <v>19779300</v>
      </c>
      <c r="DW400" s="29">
        <f>'Saldo mensual (90-23)'!AQ399</f>
        <v>15648918.710000001</v>
      </c>
      <c r="DX400" s="29">
        <f>'Exportaciones mensual (90-23)'!AL399</f>
        <v>57773271.590000004</v>
      </c>
      <c r="DY400" s="29">
        <f>'Importaciones mensual (90-23)'!AR399</f>
        <v>150439200</v>
      </c>
      <c r="DZ400" s="29">
        <f>'Saldo mensual (90-23)'!AR399</f>
        <v>-127778646.63</v>
      </c>
      <c r="EA400" s="29">
        <f>'Exportaciones mensual (90-23)'!AM399</f>
        <v>14739032.970000001</v>
      </c>
      <c r="EB400" s="29">
        <f>'Importaciones mensual (90-23)'!AS399</f>
        <v>321470760</v>
      </c>
      <c r="EC400" s="29">
        <f>'Saldo mensual (90-23)'!AS399</f>
        <v>-110830231.44999999</v>
      </c>
      <c r="ED400" s="29">
        <f>'Exportaciones mensual (90-23)'!AN399</f>
        <v>2377533.27</v>
      </c>
      <c r="EE400" s="29">
        <f>'Importaciones mensual (90-23)'!AT399</f>
        <v>527274190.00000054</v>
      </c>
      <c r="EF400" s="29">
        <f>'Saldo mensual (90-23)'!AT399</f>
        <v>294730147.31999916</v>
      </c>
    </row>
    <row r="401" spans="1:136">
      <c r="A401" s="9">
        <v>44774</v>
      </c>
      <c r="B401" s="29">
        <f>'Exportaciones mensual (90-23)'!B400</f>
        <v>1177016070.45</v>
      </c>
      <c r="C401" s="29">
        <f>'Importaciones mensual (90-23)'!B400</f>
        <v>1449839530</v>
      </c>
      <c r="D401" s="29">
        <f>'Saldo mensual (90-23)'!B400</f>
        <v>-272823459.54999995</v>
      </c>
      <c r="E401" s="29">
        <f>'Exportaciones mensual (90-23)'!C400</f>
        <v>95474876.280000001</v>
      </c>
      <c r="F401" s="29">
        <f>'Importaciones mensual (90-23)'!C400</f>
        <v>153477740</v>
      </c>
      <c r="G401" s="29">
        <f>'Saldo mensual (90-23)'!C400</f>
        <v>-58002863.719999999</v>
      </c>
      <c r="H401" s="30">
        <f>'Exportaciones mensual (90-23)'!D400</f>
        <v>152510642.63</v>
      </c>
      <c r="I401" s="29">
        <f>'Importaciones mensual (90-23)'!D400</f>
        <v>123707710</v>
      </c>
      <c r="J401" s="29">
        <f>'Saldo mensual (90-23)'!D400</f>
        <v>28802932.629999995</v>
      </c>
      <c r="K401" s="29">
        <f>'Exportaciones mensual (90-23)'!E400</f>
        <v>26374972.82</v>
      </c>
      <c r="L401" s="29">
        <f>'Importaciones mensual (90-23)'!E400</f>
        <v>473370</v>
      </c>
      <c r="M401" s="31">
        <f>'Saldo mensual (90-23)'!E400</f>
        <v>25901602.82</v>
      </c>
      <c r="N401" s="29">
        <f>'Exportaciones mensual (90-23)'!F400</f>
        <v>43624261.299999997</v>
      </c>
      <c r="O401" s="29">
        <f>'Importaciones mensual (90-23)'!F400</f>
        <v>304255140</v>
      </c>
      <c r="P401" s="29">
        <f>'Saldo mensual (90-23)'!F400</f>
        <v>-260630878.69999999</v>
      </c>
      <c r="Q401" s="29">
        <f>'Exportaciones mensual (90-23)'!G400</f>
        <v>431489467.69</v>
      </c>
      <c r="R401" s="29">
        <f>'Importaciones mensual (90-23)'!G400</f>
        <v>77474820</v>
      </c>
      <c r="S401" s="29">
        <f>'Saldo mensual (90-23)'!G400</f>
        <v>354014647.69</v>
      </c>
      <c r="T401" s="29">
        <f>'Exportaciones mensual (90-23)'!F400</f>
        <v>43624261.299999997</v>
      </c>
      <c r="U401" s="29">
        <f>'Importaciones mensual (90-23)'!H400</f>
        <v>49379230</v>
      </c>
      <c r="V401" s="29">
        <f>'Saldo mensual (90-23)'!H400</f>
        <v>89277030.270000011</v>
      </c>
      <c r="W401" s="29">
        <f>'Exportaciones mensual (90-23)'!G400</f>
        <v>431489467.69</v>
      </c>
      <c r="X401" s="29">
        <f>'Importaciones mensual (90-23)'!I400</f>
        <v>167198840</v>
      </c>
      <c r="Y401" s="29">
        <f>'Saldo mensual (90-23)'!J400</f>
        <v>176596099.56999999</v>
      </c>
      <c r="Z401" s="29">
        <f>'Exportaciones mensual (90-23)'!H400</f>
        <v>138656260.27000001</v>
      </c>
      <c r="AA401" s="29">
        <f>'Importaciones mensual (90-23)'!J400</f>
        <v>30201180</v>
      </c>
      <c r="AB401" s="29">
        <f>'Saldo mensual (90-23)'!J400</f>
        <v>176596099.56999999</v>
      </c>
      <c r="AC401" s="29">
        <f>'Exportaciones mensual (90-23)'!I400</f>
        <v>80887148.019999996</v>
      </c>
      <c r="AD401" s="29">
        <f>'Exportaciones mensual (90-23)'!I400</f>
        <v>80887148.019999996</v>
      </c>
      <c r="AE401" s="29">
        <f>'Saldo mensual (90-23)'!K400</f>
        <v>-5405471.8199999928</v>
      </c>
      <c r="AF401" s="29">
        <f>'Exportaciones mensual (90-23)'!J400</f>
        <v>206797279.56999999</v>
      </c>
      <c r="AG401" s="29">
        <f>'Importaciones mensual (90-23)'!L400</f>
        <v>73033960</v>
      </c>
      <c r="AH401" s="29">
        <f>'Saldo mensual (90-23)'!L400</f>
        <v>114938218.40000001</v>
      </c>
      <c r="AI401" s="29">
        <f>'Exportaciones mensual (90-23)'!M400</f>
        <v>55452190.390000001</v>
      </c>
      <c r="AJ401" s="29">
        <f>'Importaciones mensual (90-23)'!M400</f>
        <v>1141961880</v>
      </c>
      <c r="AK401" s="29">
        <f>'Saldo mensual (90-23)'!M400</f>
        <v>-1086509689.6099999</v>
      </c>
      <c r="AL401" s="29">
        <f>'Exportaciones mensual (90-23)'!K400</f>
        <v>74231758.180000007</v>
      </c>
      <c r="AM401" s="29">
        <f>'Importaciones mensual (90-23)'!N400</f>
        <v>252632630</v>
      </c>
      <c r="AN401" s="29">
        <f>'Saldo mensual (90-23)'!N400</f>
        <v>389883328.51999998</v>
      </c>
      <c r="AO401" s="29">
        <f>'Exportaciones mensual (90-23)'!L400</f>
        <v>187972178.40000001</v>
      </c>
      <c r="AP401" s="29">
        <f>'Importaciones mensual (90-23)'!O400</f>
        <v>20739860</v>
      </c>
      <c r="AQ401" s="29">
        <f>'Saldo mensual (90-23)'!O400</f>
        <v>65340146.280000001</v>
      </c>
      <c r="AR401" s="29">
        <f>'Exportaciones mensual (90-23)'!P400</f>
        <v>643805.49</v>
      </c>
      <c r="AS401" s="29">
        <f>'Importaciones mensual (90-23)'!P400</f>
        <v>53485760</v>
      </c>
      <c r="AT401" s="29">
        <f>'Saldo mensual (90-23)'!P400</f>
        <v>-52841954.509999998</v>
      </c>
      <c r="AU401" s="29">
        <f>'Exportaciones mensual (90-23)'!M400</f>
        <v>55452190.390000001</v>
      </c>
      <c r="AV401" s="29">
        <f>'Importaciones mensual (90-23)'!Q400</f>
        <v>124932420</v>
      </c>
      <c r="AW401" s="29">
        <f>'Saldo mensual (90-23)'!Q400</f>
        <v>-102496416.11</v>
      </c>
      <c r="AX401" s="29">
        <f>'Exportaciones mensual (90-23)'!N400</f>
        <v>642515958.51999998</v>
      </c>
      <c r="AY401" s="29">
        <f>'Importaciones mensual (90-23)'!R400</f>
        <v>111058580</v>
      </c>
      <c r="AZ401" s="29">
        <f>'Saldo mensual (90-23)'!R400</f>
        <v>59194391.090000004</v>
      </c>
      <c r="BA401" s="29">
        <f>'Exportaciones mensual (90-23)'!O400</f>
        <v>86080006.280000001</v>
      </c>
      <c r="BB401" s="29">
        <f>'Importaciones mensual (90-23)'!S400</f>
        <v>184521900</v>
      </c>
      <c r="BC401" s="29">
        <f>'Saldo mensual (90-23)'!S400</f>
        <v>-145946774.05000001</v>
      </c>
      <c r="BD401" s="29">
        <f>'Exportaciones mensual (90-23)'!P400</f>
        <v>643805.49</v>
      </c>
      <c r="BE401" s="29">
        <f>'Importaciones mensual (90-23)'!T400</f>
        <v>52244950</v>
      </c>
      <c r="BF401" s="29">
        <f>'Saldo mensual (90-23)'!T400</f>
        <v>1038469.5099999979</v>
      </c>
      <c r="BG401" s="29">
        <f>'Exportaciones mensual (90-23)'!Q400</f>
        <v>22436003.890000001</v>
      </c>
      <c r="BH401" s="29">
        <f>'Importaciones mensual (90-23)'!U400</f>
        <v>25702010</v>
      </c>
      <c r="BI401" s="29">
        <f>'Saldo mensual (90-23)'!U400</f>
        <v>166652047.46000001</v>
      </c>
      <c r="BJ401" s="29">
        <f>'Exportaciones mensual (90-23)'!R400</f>
        <v>170252971.09</v>
      </c>
      <c r="BK401" s="29">
        <f>'Importaciones mensual (90-23)'!V400</f>
        <v>19389550</v>
      </c>
      <c r="BL401" s="29">
        <f>'Saldo mensual (90-23)'!V400</f>
        <v>68090417.379999995</v>
      </c>
      <c r="BM401" s="29">
        <f>'Exportaciones mensual (90-23)'!S400</f>
        <v>38575125.950000003</v>
      </c>
      <c r="BN401" s="29">
        <f>'Importaciones mensual (90-23)'!W400</f>
        <v>223594500</v>
      </c>
      <c r="BO401" s="29">
        <f>'Saldo mensual (90-23)'!W400</f>
        <v>-214372459.87</v>
      </c>
      <c r="BP401" s="29">
        <f>'Exportaciones mensual (90-23)'!T400</f>
        <v>53283419.509999998</v>
      </c>
      <c r="BQ401" s="29">
        <f>'Importaciones mensual (90-23)'!X400</f>
        <v>52927930</v>
      </c>
      <c r="BR401" s="29">
        <f>'Saldo mensual (90-23)'!X400</f>
        <v>85035181.530000001</v>
      </c>
      <c r="BS401" s="29">
        <f>'Exportaciones mensual (90-23)'!U400</f>
        <v>192354057.46000001</v>
      </c>
      <c r="BT401" s="29">
        <f>'Importaciones mensual (90-23)'!Y400</f>
        <v>54221040</v>
      </c>
      <c r="BU401" s="29">
        <f>'Saldo mensual (90-23)'!Y400</f>
        <v>-10127683.25</v>
      </c>
      <c r="BV401" s="29">
        <f>'Exportaciones mensual (90-23)'!V400</f>
        <v>87479967.379999995</v>
      </c>
      <c r="BW401" s="29">
        <f>'Importaciones mensual (90-23)'!Z400</f>
        <v>177100220</v>
      </c>
      <c r="BX401" s="29">
        <f>'Saldo mensual (90-23)'!Z400</f>
        <v>-147713712.53999999</v>
      </c>
      <c r="BY401" s="29">
        <f>'Exportaciones mensual (90-23)'!W400</f>
        <v>9222040.1300000008</v>
      </c>
      <c r="BZ401" s="29">
        <f>'Importaciones mensual (90-23)'!AA400</f>
        <v>24661930</v>
      </c>
      <c r="CA401" s="29">
        <f>'Saldo mensual (90-23)'!AA400</f>
        <v>350714608.16000003</v>
      </c>
      <c r="CB401" s="29">
        <f>'Exportaciones mensual (90-23)'!X400</f>
        <v>137963111.53</v>
      </c>
      <c r="CC401" s="29">
        <f>'Importaciones mensual (90-23)'!AB400</f>
        <v>1588626630</v>
      </c>
      <c r="CD401" s="29">
        <f>'Saldo mensual (90-23)'!AB400</f>
        <v>-1549374278.8499999</v>
      </c>
      <c r="CE401" s="29">
        <f>'Exportaciones mensual (90-23)'!AC400</f>
        <v>577585680.20000005</v>
      </c>
      <c r="CF401" s="29">
        <f>'Importaciones mensual (90-23)'!AC400</f>
        <v>49563550</v>
      </c>
      <c r="CG401" s="29">
        <f>'Saldo mensual (90-23)'!AC400</f>
        <v>528022130.20000005</v>
      </c>
      <c r="CH401" s="29">
        <f>'Exportaciones mensual (90-23)'!Y400</f>
        <v>44093356.75</v>
      </c>
      <c r="CI401" s="29">
        <f>'Importaciones mensual (90-23)'!AD400</f>
        <v>40339190</v>
      </c>
      <c r="CJ401" s="29">
        <f>'Saldo mensual (90-23)'!AD400</f>
        <v>255203359.04000002</v>
      </c>
      <c r="CK401" s="29">
        <f>'Exportaciones mensual (90-23)'!Z400</f>
        <v>29386507.460000001</v>
      </c>
      <c r="CL401" s="29">
        <f>'Importaciones mensual (90-23)'!AE400</f>
        <v>102134350</v>
      </c>
      <c r="CM401" s="29">
        <f>'Saldo mensual (90-23)'!AE400</f>
        <v>-30746138.879999995</v>
      </c>
      <c r="CN401" s="29">
        <f>'Exportaciones mensual (90-23)'!AA400</f>
        <v>375376538.16000003</v>
      </c>
      <c r="CO401" s="29">
        <f>'Importaciones mensual (90-23)'!AF400</f>
        <v>137454110</v>
      </c>
      <c r="CP401" s="29">
        <f>'Saldo mensual (90-23)'!AF400</f>
        <v>-72624649.069999993</v>
      </c>
      <c r="CQ401" s="29">
        <f>'Exportaciones mensual (90-23)'!AB400</f>
        <v>39252351.149999999</v>
      </c>
      <c r="CR401" s="29">
        <f>'Importaciones mensual (90-23)'!AG400</f>
        <v>42678620</v>
      </c>
      <c r="CS401" s="29">
        <f>'Saldo mensual (90-23)'!AG400</f>
        <v>-18429083.23</v>
      </c>
      <c r="CT401" s="29">
        <f>'Exportaciones mensual (90-23)'!AC400</f>
        <v>577585680.20000005</v>
      </c>
      <c r="CU401" s="29">
        <f>'Importaciones mensual (90-23)'!AH400</f>
        <v>89242060</v>
      </c>
      <c r="CV401" s="29">
        <f>'Saldo mensual (90-23)'!AH400</f>
        <v>-62955363.93</v>
      </c>
      <c r="CW401" s="29">
        <f>'Exportaciones mensual (90-23)'!AC400</f>
        <v>577585680.20000005</v>
      </c>
      <c r="CX401" s="29">
        <f>'Importaciones mensual (90-23)'!AI400</f>
        <v>57126710</v>
      </c>
      <c r="CY401" s="29">
        <f>'Saldo mensual (90-23)'!AI400</f>
        <v>248686934.32999998</v>
      </c>
      <c r="CZ401" s="29">
        <f>'Exportaciones mensual (90-23)'!AE400</f>
        <v>71388211.120000005</v>
      </c>
      <c r="DA401" s="29">
        <f>'Importaciones mensual (90-23)'!AJ400</f>
        <v>20956360</v>
      </c>
      <c r="DB401" s="29">
        <f>'Saldo mensual (90-23)'!AJ400</f>
        <v>172120616.94999999</v>
      </c>
      <c r="DC401" s="29">
        <f>'Exportaciones mensual (90-23)'!AF400</f>
        <v>64829460.93</v>
      </c>
      <c r="DD401" s="29">
        <f>'Importaciones mensual (90-23)'!AK400</f>
        <v>36746520</v>
      </c>
      <c r="DE401" s="29">
        <f>'Saldo mensual (90-23)'!AK400</f>
        <v>6417496.7299999967</v>
      </c>
      <c r="DF401" s="29">
        <f>'Exportaciones mensual (90-23)'!AG400</f>
        <v>24249536.77</v>
      </c>
      <c r="DG401" s="29">
        <f>'Importaciones mensual (90-23)'!AL400</f>
        <v>2345170</v>
      </c>
      <c r="DH401" s="29">
        <f>'Saldo mensual (90-23)'!AL400</f>
        <v>71020704.760000005</v>
      </c>
      <c r="DI401" s="29">
        <f>'Exportaciones mensual (90-23)'!AH400</f>
        <v>26286696.07</v>
      </c>
      <c r="DJ401" s="29">
        <f>'Importaciones mensual (90-23)'!AM400</f>
        <v>0</v>
      </c>
      <c r="DK401" s="29">
        <f>'Saldo mensual (90-23)'!AM400</f>
        <v>14314132.439999999</v>
      </c>
      <c r="DL401" s="29">
        <f>'Exportaciones mensual (90-23)'!AI400</f>
        <v>305813644.32999998</v>
      </c>
      <c r="DM401" s="29">
        <f>'Importaciones mensual (90-23)'!AN400</f>
        <v>22291750</v>
      </c>
      <c r="DN401" s="29">
        <f>'Saldo mensual (90-23)'!AN400</f>
        <v>-6864210.9399999995</v>
      </c>
      <c r="DO401" s="29">
        <f>'Exportaciones mensual (90-23)'!AJ400</f>
        <v>193076976.94999999</v>
      </c>
      <c r="DP401" s="29">
        <f>'Importaciones mensual (90-23)'!AO400</f>
        <v>22688410</v>
      </c>
      <c r="DQ401" s="29">
        <f>'Saldo mensual (90-23)'!AO400</f>
        <v>80741282.109999999</v>
      </c>
      <c r="DR401" s="29">
        <f>'Exportaciones mensual (90-23)'!AP400</f>
        <v>67367112.920000002</v>
      </c>
      <c r="DS401" s="29">
        <f>'Importaciones mensual (90-23)'!AP400</f>
        <v>36666970</v>
      </c>
      <c r="DT401" s="29">
        <f>'Saldo mensual (90-23)'!AP400</f>
        <v>30700142.920000002</v>
      </c>
      <c r="DU401" s="29">
        <f>'Exportaciones mensual (90-23)'!AK400</f>
        <v>43164016.729999997</v>
      </c>
      <c r="DV401" s="29">
        <f>'Importaciones mensual (90-23)'!AQ400</f>
        <v>21095100</v>
      </c>
      <c r="DW401" s="29">
        <f>'Saldo mensual (90-23)'!AQ400</f>
        <v>62169606.420000002</v>
      </c>
      <c r="DX401" s="29">
        <f>'Exportaciones mensual (90-23)'!AL400</f>
        <v>73365874.760000005</v>
      </c>
      <c r="DY401" s="29">
        <f>'Importaciones mensual (90-23)'!AR400</f>
        <v>26063170</v>
      </c>
      <c r="DZ401" s="29">
        <f>'Saldo mensual (90-23)'!AR400</f>
        <v>18228043.030000001</v>
      </c>
      <c r="EA401" s="29">
        <f>'Exportaciones mensual (90-23)'!AM400</f>
        <v>14314132.439999999</v>
      </c>
      <c r="EB401" s="29">
        <f>'Importaciones mensual (90-23)'!AS400</f>
        <v>128805389.99999999</v>
      </c>
      <c r="EC401" s="29">
        <f>'Saldo mensual (90-23)'!AS400</f>
        <v>34156481.970000014</v>
      </c>
      <c r="ED401" s="29">
        <f>'Exportaciones mensual (90-23)'!AN400</f>
        <v>15427539.060000001</v>
      </c>
      <c r="EE401" s="29">
        <f>'Importaciones mensual (90-23)'!AT400</f>
        <v>537913019.99999952</v>
      </c>
      <c r="EF401" s="29">
        <f>'Saldo mensual (90-23)'!AT400</f>
        <v>281419154.39000177</v>
      </c>
    </row>
    <row r="402" spans="1:136">
      <c r="A402" s="9">
        <v>44805</v>
      </c>
      <c r="B402" s="29">
        <f>'Exportaciones mensual (90-23)'!B401</f>
        <v>1213463381.21</v>
      </c>
      <c r="C402" s="29">
        <f>'Importaciones mensual (90-23)'!B401</f>
        <v>1586831870</v>
      </c>
      <c r="D402" s="29">
        <f>'Saldo mensual (90-23)'!B401</f>
        <v>-373368488.78999996</v>
      </c>
      <c r="E402" s="29">
        <f>'Exportaciones mensual (90-23)'!C401</f>
        <v>93649355.689999998</v>
      </c>
      <c r="F402" s="29">
        <f>'Importaciones mensual (90-23)'!C401</f>
        <v>134555940</v>
      </c>
      <c r="G402" s="29">
        <f>'Saldo mensual (90-23)'!C401</f>
        <v>-40906584.310000002</v>
      </c>
      <c r="H402" s="30">
        <f>'Exportaciones mensual (90-23)'!D401</f>
        <v>155824643.19</v>
      </c>
      <c r="I402" s="29">
        <f>'Importaciones mensual (90-23)'!D401</f>
        <v>92540480</v>
      </c>
      <c r="J402" s="29">
        <f>'Saldo mensual (90-23)'!D401</f>
        <v>63284163.189999998</v>
      </c>
      <c r="K402" s="29">
        <f>'Exportaciones mensual (90-23)'!E401</f>
        <v>15051525.93</v>
      </c>
      <c r="L402" s="29">
        <f>'Importaciones mensual (90-23)'!E401</f>
        <v>282010</v>
      </c>
      <c r="M402" s="31">
        <f>'Saldo mensual (90-23)'!E401</f>
        <v>14769515.93</v>
      </c>
      <c r="N402" s="29">
        <f>'Exportaciones mensual (90-23)'!F401</f>
        <v>49151865.090000004</v>
      </c>
      <c r="O402" s="29">
        <f>'Importaciones mensual (90-23)'!F401</f>
        <v>232987550</v>
      </c>
      <c r="P402" s="29">
        <f>'Saldo mensual (90-23)'!F401</f>
        <v>-183835684.91</v>
      </c>
      <c r="Q402" s="29">
        <f>'Exportaciones mensual (90-23)'!G401</f>
        <v>413069136.35000002</v>
      </c>
      <c r="R402" s="29">
        <f>'Importaciones mensual (90-23)'!G401</f>
        <v>67715280</v>
      </c>
      <c r="S402" s="29">
        <f>'Saldo mensual (90-23)'!G401</f>
        <v>345353856.35000002</v>
      </c>
      <c r="T402" s="29">
        <f>'Exportaciones mensual (90-23)'!F401</f>
        <v>49151865.090000004</v>
      </c>
      <c r="U402" s="29">
        <f>'Importaciones mensual (90-23)'!H401</f>
        <v>40110180</v>
      </c>
      <c r="V402" s="29">
        <f>'Saldo mensual (90-23)'!H401</f>
        <v>142239993.18000001</v>
      </c>
      <c r="W402" s="29">
        <f>'Exportaciones mensual (90-23)'!G401</f>
        <v>413069136.35000002</v>
      </c>
      <c r="X402" s="29">
        <f>'Importaciones mensual (90-23)'!I401</f>
        <v>134217390</v>
      </c>
      <c r="Y402" s="29">
        <f>'Saldo mensual (90-23)'!J401</f>
        <v>160403570.90000001</v>
      </c>
      <c r="Z402" s="29">
        <f>'Exportaciones mensual (90-23)'!H401</f>
        <v>182350173.18000001</v>
      </c>
      <c r="AA402" s="29">
        <f>'Importaciones mensual (90-23)'!J401</f>
        <v>31264140</v>
      </c>
      <c r="AB402" s="29">
        <f>'Saldo mensual (90-23)'!J401</f>
        <v>160403570.90000001</v>
      </c>
      <c r="AC402" s="29">
        <f>'Exportaciones mensual (90-23)'!I401</f>
        <v>166700930.09999999</v>
      </c>
      <c r="AD402" s="29">
        <f>'Exportaciones mensual (90-23)'!I401</f>
        <v>166700930.09999999</v>
      </c>
      <c r="AE402" s="29">
        <f>'Saldo mensual (90-23)'!K401</f>
        <v>30345679.079999998</v>
      </c>
      <c r="AF402" s="29">
        <f>'Exportaciones mensual (90-23)'!J401</f>
        <v>191667710.90000001</v>
      </c>
      <c r="AG402" s="29">
        <f>'Importaciones mensual (90-23)'!L401</f>
        <v>48600780</v>
      </c>
      <c r="AH402" s="29">
        <f>'Saldo mensual (90-23)'!L401</f>
        <v>112797553.63</v>
      </c>
      <c r="AI402" s="29">
        <f>'Exportaciones mensual (90-23)'!M401</f>
        <v>112868315.02</v>
      </c>
      <c r="AJ402" s="29">
        <f>'Importaciones mensual (90-23)'!M401</f>
        <v>593935710</v>
      </c>
      <c r="AK402" s="29">
        <f>'Saldo mensual (90-23)'!M401</f>
        <v>-481067394.98000002</v>
      </c>
      <c r="AL402" s="29">
        <f>'Exportaciones mensual (90-23)'!K401</f>
        <v>49205199.079999998</v>
      </c>
      <c r="AM402" s="29">
        <f>'Importaciones mensual (90-23)'!N401</f>
        <v>250781950</v>
      </c>
      <c r="AN402" s="29">
        <f>'Saldo mensual (90-23)'!N401</f>
        <v>451645335.09000003</v>
      </c>
      <c r="AO402" s="29">
        <f>'Exportaciones mensual (90-23)'!L401</f>
        <v>161398333.63</v>
      </c>
      <c r="AP402" s="29">
        <f>'Importaciones mensual (90-23)'!O401</f>
        <v>28830280</v>
      </c>
      <c r="AQ402" s="29">
        <f>'Saldo mensual (90-23)'!O401</f>
        <v>35800616</v>
      </c>
      <c r="AR402" s="29">
        <f>'Exportaciones mensual (90-23)'!P401</f>
        <v>766373.83</v>
      </c>
      <c r="AS402" s="29">
        <f>'Importaciones mensual (90-23)'!P401</f>
        <v>25413840</v>
      </c>
      <c r="AT402" s="29">
        <f>'Saldo mensual (90-23)'!P401</f>
        <v>-24647466.170000002</v>
      </c>
      <c r="AU402" s="29">
        <f>'Exportaciones mensual (90-23)'!M401</f>
        <v>112868315.02</v>
      </c>
      <c r="AV402" s="29">
        <f>'Importaciones mensual (90-23)'!Q401</f>
        <v>171635490</v>
      </c>
      <c r="AW402" s="29">
        <f>'Saldo mensual (90-23)'!Q401</f>
        <v>-105733834.14</v>
      </c>
      <c r="AX402" s="29">
        <f>'Exportaciones mensual (90-23)'!N401</f>
        <v>702427285.09000003</v>
      </c>
      <c r="AY402" s="29">
        <f>'Importaciones mensual (90-23)'!R401</f>
        <v>81733180</v>
      </c>
      <c r="AZ402" s="29">
        <f>'Saldo mensual (90-23)'!R401</f>
        <v>93622367.969999999</v>
      </c>
      <c r="BA402" s="29">
        <f>'Exportaciones mensual (90-23)'!O401</f>
        <v>64630896</v>
      </c>
      <c r="BB402" s="29">
        <f>'Importaciones mensual (90-23)'!S401</f>
        <v>136874590</v>
      </c>
      <c r="BC402" s="29">
        <f>'Saldo mensual (90-23)'!S401</f>
        <v>-109239603.37</v>
      </c>
      <c r="BD402" s="29">
        <f>'Exportaciones mensual (90-23)'!P401</f>
        <v>766373.83</v>
      </c>
      <c r="BE402" s="29">
        <f>'Importaciones mensual (90-23)'!T401</f>
        <v>106513320</v>
      </c>
      <c r="BF402" s="29">
        <f>'Saldo mensual (90-23)'!T401</f>
        <v>448702.23000000417</v>
      </c>
      <c r="BG402" s="29">
        <f>'Exportaciones mensual (90-23)'!Q401</f>
        <v>65901655.859999999</v>
      </c>
      <c r="BH402" s="29">
        <f>'Importaciones mensual (90-23)'!U401</f>
        <v>21704180</v>
      </c>
      <c r="BI402" s="29">
        <f>'Saldo mensual (90-23)'!U401</f>
        <v>105366336.75</v>
      </c>
      <c r="BJ402" s="29">
        <f>'Exportaciones mensual (90-23)'!R401</f>
        <v>175355547.97</v>
      </c>
      <c r="BK402" s="29">
        <f>'Importaciones mensual (90-23)'!V401</f>
        <v>16810250</v>
      </c>
      <c r="BL402" s="29">
        <f>'Saldo mensual (90-23)'!V401</f>
        <v>87864856.260000005</v>
      </c>
      <c r="BM402" s="29">
        <f>'Exportaciones mensual (90-23)'!S401</f>
        <v>27634986.629999999</v>
      </c>
      <c r="BN402" s="29">
        <f>'Importaciones mensual (90-23)'!W401</f>
        <v>206440420</v>
      </c>
      <c r="BO402" s="29">
        <f>'Saldo mensual (90-23)'!W401</f>
        <v>-180576652.37</v>
      </c>
      <c r="BP402" s="29">
        <f>'Exportaciones mensual (90-23)'!T401</f>
        <v>106962022.23</v>
      </c>
      <c r="BQ402" s="29">
        <f>'Importaciones mensual (90-23)'!X401</f>
        <v>43009890</v>
      </c>
      <c r="BR402" s="29">
        <f>'Saldo mensual (90-23)'!X401</f>
        <v>71365702.060000002</v>
      </c>
      <c r="BS402" s="29">
        <f>'Exportaciones mensual (90-23)'!U401</f>
        <v>127070516.75</v>
      </c>
      <c r="BT402" s="29">
        <f>'Importaciones mensual (90-23)'!Y401</f>
        <v>53415600</v>
      </c>
      <c r="BU402" s="29">
        <f>'Saldo mensual (90-23)'!Y401</f>
        <v>7511996.5099999979</v>
      </c>
      <c r="BV402" s="29">
        <f>'Exportaciones mensual (90-23)'!V401</f>
        <v>104675106.26000001</v>
      </c>
      <c r="BW402" s="29">
        <f>'Importaciones mensual (90-23)'!Z401</f>
        <v>109585470</v>
      </c>
      <c r="BX402" s="29">
        <f>'Saldo mensual (90-23)'!Z401</f>
        <v>17779039.879999995</v>
      </c>
      <c r="BY402" s="29">
        <f>'Exportaciones mensual (90-23)'!W401</f>
        <v>25863767.629999999</v>
      </c>
      <c r="BZ402" s="29">
        <f>'Importaciones mensual (90-23)'!AA401</f>
        <v>28137360</v>
      </c>
      <c r="CA402" s="29">
        <f>'Saldo mensual (90-23)'!AA401</f>
        <v>156897028.69</v>
      </c>
      <c r="CB402" s="29">
        <f>'Exportaciones mensual (90-23)'!X401</f>
        <v>114375592.06</v>
      </c>
      <c r="CC402" s="29">
        <f>'Importaciones mensual (90-23)'!AB401</f>
        <v>1618174350</v>
      </c>
      <c r="CD402" s="29">
        <f>'Saldo mensual (90-23)'!AB401</f>
        <v>-1580961420.28</v>
      </c>
      <c r="CE402" s="29">
        <f>'Exportaciones mensual (90-23)'!AC401</f>
        <v>1053584626.1799999</v>
      </c>
      <c r="CF402" s="29">
        <f>'Importaciones mensual (90-23)'!AC401</f>
        <v>54988880</v>
      </c>
      <c r="CG402" s="29">
        <f>'Saldo mensual (90-23)'!AC401</f>
        <v>998595746.17999995</v>
      </c>
      <c r="CH402" s="29">
        <f>'Exportaciones mensual (90-23)'!Y401</f>
        <v>60927596.509999998</v>
      </c>
      <c r="CI402" s="29">
        <f>'Importaciones mensual (90-23)'!AD401</f>
        <v>73524440</v>
      </c>
      <c r="CJ402" s="29">
        <f>'Saldo mensual (90-23)'!AD401</f>
        <v>137878754.38999999</v>
      </c>
      <c r="CK402" s="29">
        <f>'Exportaciones mensual (90-23)'!Z401</f>
        <v>127364509.88</v>
      </c>
      <c r="CL402" s="29">
        <f>'Importaciones mensual (90-23)'!AE401</f>
        <v>122001120</v>
      </c>
      <c r="CM402" s="29">
        <f>'Saldo mensual (90-23)'!AE401</f>
        <v>-13392709.489999995</v>
      </c>
      <c r="CN402" s="29">
        <f>'Exportaciones mensual (90-23)'!AA401</f>
        <v>185034388.69</v>
      </c>
      <c r="CO402" s="29">
        <f>'Importaciones mensual (90-23)'!AF401</f>
        <v>198499710</v>
      </c>
      <c r="CP402" s="29">
        <f>'Saldo mensual (90-23)'!AF401</f>
        <v>-112344603.25</v>
      </c>
      <c r="CQ402" s="29">
        <f>'Exportaciones mensual (90-23)'!AB401</f>
        <v>37212929.719999999</v>
      </c>
      <c r="CR402" s="29">
        <f>'Importaciones mensual (90-23)'!AG401</f>
        <v>39283540</v>
      </c>
      <c r="CS402" s="29">
        <f>'Saldo mensual (90-23)'!AG401</f>
        <v>-13645510.18</v>
      </c>
      <c r="CT402" s="29">
        <f>'Exportaciones mensual (90-23)'!AC401</f>
        <v>1053584626.1799999</v>
      </c>
      <c r="CU402" s="29">
        <f>'Importaciones mensual (90-23)'!AH401</f>
        <v>85587580</v>
      </c>
      <c r="CV402" s="29">
        <f>'Saldo mensual (90-23)'!AH401</f>
        <v>-71399949.310000002</v>
      </c>
      <c r="CW402" s="29">
        <f>'Exportaciones mensual (90-23)'!AC401</f>
        <v>1053584626.1799999</v>
      </c>
      <c r="CX402" s="29">
        <f>'Importaciones mensual (90-23)'!AI401</f>
        <v>59182790</v>
      </c>
      <c r="CY402" s="29">
        <f>'Saldo mensual (90-23)'!AI401</f>
        <v>194451666.19999999</v>
      </c>
      <c r="CZ402" s="29">
        <f>'Exportaciones mensual (90-23)'!AE401</f>
        <v>108608410.51000001</v>
      </c>
      <c r="DA402" s="29">
        <f>'Importaciones mensual (90-23)'!AJ401</f>
        <v>16347719.999999998</v>
      </c>
      <c r="DB402" s="29">
        <f>'Saldo mensual (90-23)'!AJ401</f>
        <v>174676132.97</v>
      </c>
      <c r="DC402" s="29">
        <f>'Exportaciones mensual (90-23)'!AF401</f>
        <v>86155106.75</v>
      </c>
      <c r="DD402" s="29">
        <f>'Importaciones mensual (90-23)'!AK401</f>
        <v>58529610</v>
      </c>
      <c r="DE402" s="29">
        <f>'Saldo mensual (90-23)'!AK401</f>
        <v>-12486450.420000002</v>
      </c>
      <c r="DF402" s="29">
        <f>'Exportaciones mensual (90-23)'!AG401</f>
        <v>25638029.82</v>
      </c>
      <c r="DG402" s="29">
        <f>'Importaciones mensual (90-23)'!AL401</f>
        <v>3511250</v>
      </c>
      <c r="DH402" s="29">
        <f>'Saldo mensual (90-23)'!AL401</f>
        <v>15717031.73</v>
      </c>
      <c r="DI402" s="29">
        <f>'Exportaciones mensual (90-23)'!AH401</f>
        <v>14187630.689999999</v>
      </c>
      <c r="DJ402" s="29">
        <f>'Importaciones mensual (90-23)'!AM401</f>
        <v>0</v>
      </c>
      <c r="DK402" s="29">
        <f>'Saldo mensual (90-23)'!AM401</f>
        <v>19169677.18</v>
      </c>
      <c r="DL402" s="29">
        <f>'Exportaciones mensual (90-23)'!AI401</f>
        <v>253634456.19999999</v>
      </c>
      <c r="DM402" s="29">
        <f>'Importaciones mensual (90-23)'!AN401</f>
        <v>361780</v>
      </c>
      <c r="DN402" s="29">
        <f>'Saldo mensual (90-23)'!AN401</f>
        <v>5616779.3200000003</v>
      </c>
      <c r="DO402" s="29">
        <f>'Exportaciones mensual (90-23)'!AJ401</f>
        <v>191023852.97</v>
      </c>
      <c r="DP402" s="29">
        <f>'Importaciones mensual (90-23)'!AO401</f>
        <v>26992490</v>
      </c>
      <c r="DQ402" s="29">
        <f>'Saldo mensual (90-23)'!AO401</f>
        <v>54905887.969999999</v>
      </c>
      <c r="DR402" s="29">
        <f>'Exportaciones mensual (90-23)'!AP401</f>
        <v>84793270.590000004</v>
      </c>
      <c r="DS402" s="29">
        <f>'Importaciones mensual (90-23)'!AP401</f>
        <v>24638730</v>
      </c>
      <c r="DT402" s="29">
        <f>'Saldo mensual (90-23)'!AP401</f>
        <v>60154540.590000004</v>
      </c>
      <c r="DU402" s="29">
        <f>'Exportaciones mensual (90-23)'!AK401</f>
        <v>46043159.579999998</v>
      </c>
      <c r="DV402" s="29">
        <f>'Importaciones mensual (90-23)'!AQ401</f>
        <v>24952650</v>
      </c>
      <c r="DW402" s="29">
        <f>'Saldo mensual (90-23)'!AQ401</f>
        <v>19206997.909999996</v>
      </c>
      <c r="DX402" s="29">
        <f>'Exportaciones mensual (90-23)'!AL401</f>
        <v>19228281.73</v>
      </c>
      <c r="DY402" s="29">
        <f>'Importaciones mensual (90-23)'!AR401</f>
        <v>21507140</v>
      </c>
      <c r="DZ402" s="29">
        <f>'Saldo mensual (90-23)'!AR401</f>
        <v>-8522752.1300000008</v>
      </c>
      <c r="EA402" s="29">
        <f>'Exportaciones mensual (90-23)'!AM401</f>
        <v>19169677.18</v>
      </c>
      <c r="EB402" s="29">
        <f>'Importaciones mensual (90-23)'!AS401</f>
        <v>98452780</v>
      </c>
      <c r="EC402" s="29">
        <f>'Saldo mensual (90-23)'!AS401</f>
        <v>-9821448.4899999946</v>
      </c>
      <c r="ED402" s="29">
        <f>'Exportaciones mensual (90-23)'!AN401</f>
        <v>5978559.3200000003</v>
      </c>
      <c r="EE402" s="29">
        <f>'Importaciones mensual (90-23)'!AT401</f>
        <v>462787680.00000125</v>
      </c>
      <c r="EF402" s="29">
        <f>'Saldo mensual (90-23)'!AT401</f>
        <v>38414173.109998882</v>
      </c>
    </row>
    <row r="403" spans="1:136">
      <c r="A403" s="9">
        <v>44835</v>
      </c>
      <c r="B403" s="29">
        <f>'Exportaciones mensual (90-23)'!B402</f>
        <v>1116809191.9300001</v>
      </c>
      <c r="C403" s="29">
        <f>'Importaciones mensual (90-23)'!B402</f>
        <v>1252544080</v>
      </c>
      <c r="D403" s="29">
        <f>'Saldo mensual (90-23)'!B402</f>
        <v>-135734888.06999993</v>
      </c>
      <c r="E403" s="29">
        <f>'Exportaciones mensual (90-23)'!C402</f>
        <v>107357107.65000001</v>
      </c>
      <c r="F403" s="29">
        <f>'Importaciones mensual (90-23)'!C402</f>
        <v>116058030</v>
      </c>
      <c r="G403" s="29">
        <f>'Saldo mensual (90-23)'!C402</f>
        <v>-8700922.349999994</v>
      </c>
      <c r="H403" s="30">
        <f>'Exportaciones mensual (90-23)'!D402</f>
        <v>168140412.52000001</v>
      </c>
      <c r="I403" s="29">
        <f>'Importaciones mensual (90-23)'!D402</f>
        <v>46136020</v>
      </c>
      <c r="J403" s="29">
        <f>'Saldo mensual (90-23)'!D402</f>
        <v>122004392.52000001</v>
      </c>
      <c r="K403" s="29">
        <f>'Exportaciones mensual (90-23)'!E402</f>
        <v>11385243.24</v>
      </c>
      <c r="L403" s="29">
        <f>'Importaciones mensual (90-23)'!E402</f>
        <v>246340</v>
      </c>
      <c r="M403" s="31">
        <f>'Saldo mensual (90-23)'!E402</f>
        <v>11138903.24</v>
      </c>
      <c r="N403" s="29">
        <f>'Exportaciones mensual (90-23)'!F402</f>
        <v>46364864.409999996</v>
      </c>
      <c r="O403" s="29">
        <f>'Importaciones mensual (90-23)'!F402</f>
        <v>160348210</v>
      </c>
      <c r="P403" s="29">
        <f>'Saldo mensual (90-23)'!F402</f>
        <v>-113983345.59</v>
      </c>
      <c r="Q403" s="29">
        <f>'Exportaciones mensual (90-23)'!G402</f>
        <v>420247489.27999997</v>
      </c>
      <c r="R403" s="29">
        <f>'Importaciones mensual (90-23)'!G402</f>
        <v>57047920</v>
      </c>
      <c r="S403" s="29">
        <f>'Saldo mensual (90-23)'!G402</f>
        <v>363199569.27999997</v>
      </c>
      <c r="T403" s="29">
        <f>'Exportaciones mensual (90-23)'!F402</f>
        <v>46364864.409999996</v>
      </c>
      <c r="U403" s="29">
        <f>'Importaciones mensual (90-23)'!H402</f>
        <v>25284110</v>
      </c>
      <c r="V403" s="29">
        <f>'Saldo mensual (90-23)'!H402</f>
        <v>85978824.629999995</v>
      </c>
      <c r="W403" s="29">
        <f>'Exportaciones mensual (90-23)'!G402</f>
        <v>420247489.27999997</v>
      </c>
      <c r="X403" s="29">
        <f>'Importaciones mensual (90-23)'!I402</f>
        <v>119408280</v>
      </c>
      <c r="Y403" s="29">
        <f>'Saldo mensual (90-23)'!J402</f>
        <v>180624964.44</v>
      </c>
      <c r="Z403" s="29">
        <f>'Exportaciones mensual (90-23)'!H402</f>
        <v>111262934.63</v>
      </c>
      <c r="AA403" s="29">
        <f>'Importaciones mensual (90-23)'!J402</f>
        <v>31780930</v>
      </c>
      <c r="AB403" s="29">
        <f>'Saldo mensual (90-23)'!J402</f>
        <v>180624964.44</v>
      </c>
      <c r="AC403" s="29">
        <f>'Exportaciones mensual (90-23)'!I402</f>
        <v>84795070.329999998</v>
      </c>
      <c r="AD403" s="29">
        <f>'Exportaciones mensual (90-23)'!I402</f>
        <v>84795070.329999998</v>
      </c>
      <c r="AE403" s="29">
        <f>'Saldo mensual (90-23)'!K402</f>
        <v>24525449.590000004</v>
      </c>
      <c r="AF403" s="29">
        <f>'Exportaciones mensual (90-23)'!J402</f>
        <v>212405894.44</v>
      </c>
      <c r="AG403" s="29">
        <f>'Importaciones mensual (90-23)'!L402</f>
        <v>71242950</v>
      </c>
      <c r="AH403" s="29">
        <f>'Saldo mensual (90-23)'!L402</f>
        <v>135159351.88</v>
      </c>
      <c r="AI403" s="29">
        <f>'Exportaciones mensual (90-23)'!M402</f>
        <v>117876193.8</v>
      </c>
      <c r="AJ403" s="29">
        <f>'Importaciones mensual (90-23)'!M402</f>
        <v>622366180</v>
      </c>
      <c r="AK403" s="29">
        <f>'Saldo mensual (90-23)'!M402</f>
        <v>-504489986.19999999</v>
      </c>
      <c r="AL403" s="29">
        <f>'Exportaciones mensual (90-23)'!K402</f>
        <v>36896049.590000004</v>
      </c>
      <c r="AM403" s="29">
        <f>'Importaciones mensual (90-23)'!N402</f>
        <v>232476470</v>
      </c>
      <c r="AN403" s="29">
        <f>'Saldo mensual (90-23)'!N402</f>
        <v>399250123.82000005</v>
      </c>
      <c r="AO403" s="29">
        <f>'Exportaciones mensual (90-23)'!L402</f>
        <v>206402301.88</v>
      </c>
      <c r="AP403" s="29">
        <f>'Importaciones mensual (90-23)'!O402</f>
        <v>50149890</v>
      </c>
      <c r="AQ403" s="29">
        <f>'Saldo mensual (90-23)'!O402</f>
        <v>53742771.930000007</v>
      </c>
      <c r="AR403" s="29">
        <f>'Exportaciones mensual (90-23)'!P402</f>
        <v>727354.8</v>
      </c>
      <c r="AS403" s="29">
        <f>'Importaciones mensual (90-23)'!P402</f>
        <v>60017620</v>
      </c>
      <c r="AT403" s="29">
        <f>'Saldo mensual (90-23)'!P402</f>
        <v>-59290265.200000003</v>
      </c>
      <c r="AU403" s="29">
        <f>'Exportaciones mensual (90-23)'!M402</f>
        <v>117876193.8</v>
      </c>
      <c r="AV403" s="29">
        <f>'Importaciones mensual (90-23)'!Q402</f>
        <v>83698710</v>
      </c>
      <c r="AW403" s="29">
        <f>'Saldo mensual (90-23)'!Q402</f>
        <v>-38153319.640000001</v>
      </c>
      <c r="AX403" s="29">
        <f>'Exportaciones mensual (90-23)'!N402</f>
        <v>631726593.82000005</v>
      </c>
      <c r="AY403" s="29">
        <f>'Importaciones mensual (90-23)'!R402</f>
        <v>73009590</v>
      </c>
      <c r="AZ403" s="29">
        <f>'Saldo mensual (90-23)'!R402</f>
        <v>48091254.359999999</v>
      </c>
      <c r="BA403" s="29">
        <f>'Exportaciones mensual (90-23)'!O402</f>
        <v>103892661.93000001</v>
      </c>
      <c r="BB403" s="29">
        <f>'Importaciones mensual (90-23)'!S402</f>
        <v>110729020</v>
      </c>
      <c r="BC403" s="29">
        <f>'Saldo mensual (90-23)'!S402</f>
        <v>-39803044.260000005</v>
      </c>
      <c r="BD403" s="29">
        <f>'Exportaciones mensual (90-23)'!P402</f>
        <v>727354.8</v>
      </c>
      <c r="BE403" s="29">
        <f>'Importaciones mensual (90-23)'!T402</f>
        <v>138756230</v>
      </c>
      <c r="BF403" s="29">
        <f>'Saldo mensual (90-23)'!T402</f>
        <v>65024319.49000001</v>
      </c>
      <c r="BG403" s="29">
        <f>'Exportaciones mensual (90-23)'!Q402</f>
        <v>45545390.359999999</v>
      </c>
      <c r="BH403" s="29">
        <f>'Importaciones mensual (90-23)'!U402</f>
        <v>19523780</v>
      </c>
      <c r="BI403" s="29">
        <f>'Saldo mensual (90-23)'!U402</f>
        <v>318051338.42000002</v>
      </c>
      <c r="BJ403" s="29">
        <f>'Exportaciones mensual (90-23)'!R402</f>
        <v>121100844.36</v>
      </c>
      <c r="BK403" s="29">
        <f>'Importaciones mensual (90-23)'!V402</f>
        <v>15832300</v>
      </c>
      <c r="BL403" s="29">
        <f>'Saldo mensual (90-23)'!V402</f>
        <v>87762513.459999993</v>
      </c>
      <c r="BM403" s="29">
        <f>'Exportaciones mensual (90-23)'!S402</f>
        <v>70925975.739999995</v>
      </c>
      <c r="BN403" s="29">
        <f>'Importaciones mensual (90-23)'!W402</f>
        <v>150108930</v>
      </c>
      <c r="BO403" s="29">
        <f>'Saldo mensual (90-23)'!W402</f>
        <v>-116652903.81</v>
      </c>
      <c r="BP403" s="29">
        <f>'Exportaciones mensual (90-23)'!T402</f>
        <v>203780549.49000001</v>
      </c>
      <c r="BQ403" s="29">
        <f>'Importaciones mensual (90-23)'!X402</f>
        <v>45914890</v>
      </c>
      <c r="BR403" s="29">
        <f>'Saldo mensual (90-23)'!X402</f>
        <v>95930270.229999989</v>
      </c>
      <c r="BS403" s="29">
        <f>'Exportaciones mensual (90-23)'!U402</f>
        <v>337575118.42000002</v>
      </c>
      <c r="BT403" s="29">
        <f>'Importaciones mensual (90-23)'!Y402</f>
        <v>38704280</v>
      </c>
      <c r="BU403" s="29">
        <f>'Saldo mensual (90-23)'!Y402</f>
        <v>54731978.819999993</v>
      </c>
      <c r="BV403" s="29">
        <f>'Exportaciones mensual (90-23)'!V402</f>
        <v>103594813.45999999</v>
      </c>
      <c r="BW403" s="29">
        <f>'Importaciones mensual (90-23)'!Z402</f>
        <v>210413760</v>
      </c>
      <c r="BX403" s="29">
        <f>'Saldo mensual (90-23)'!Z402</f>
        <v>-126525870.64</v>
      </c>
      <c r="BY403" s="29">
        <f>'Exportaciones mensual (90-23)'!W402</f>
        <v>33456026.190000001</v>
      </c>
      <c r="BZ403" s="29">
        <f>'Importaciones mensual (90-23)'!AA402</f>
        <v>8741930</v>
      </c>
      <c r="CA403" s="29">
        <f>'Saldo mensual (90-23)'!AA402</f>
        <v>153301107.78</v>
      </c>
      <c r="CB403" s="29">
        <f>'Exportaciones mensual (90-23)'!X402</f>
        <v>141845160.22999999</v>
      </c>
      <c r="CC403" s="29">
        <f>'Importaciones mensual (90-23)'!AB402</f>
        <v>1501186280</v>
      </c>
      <c r="CD403" s="29">
        <f>'Saldo mensual (90-23)'!AB402</f>
        <v>-1423071819.55</v>
      </c>
      <c r="CE403" s="29">
        <f>'Exportaciones mensual (90-23)'!AC402</f>
        <v>1608547613.0699999</v>
      </c>
      <c r="CF403" s="29">
        <f>'Importaciones mensual (90-23)'!AC402</f>
        <v>43061580</v>
      </c>
      <c r="CG403" s="29">
        <f>'Saldo mensual (90-23)'!AC402</f>
        <v>1565486033.0699999</v>
      </c>
      <c r="CH403" s="29">
        <f>'Exportaciones mensual (90-23)'!Y402</f>
        <v>93436258.819999993</v>
      </c>
      <c r="CI403" s="29">
        <f>'Importaciones mensual (90-23)'!AD402</f>
        <v>58354950</v>
      </c>
      <c r="CJ403" s="29">
        <f>'Saldo mensual (90-23)'!AD402</f>
        <v>82253384.580000013</v>
      </c>
      <c r="CK403" s="29">
        <f>'Exportaciones mensual (90-23)'!Z402</f>
        <v>83887889.359999999</v>
      </c>
      <c r="CL403" s="29">
        <f>'Importaciones mensual (90-23)'!AE402</f>
        <v>86464810</v>
      </c>
      <c r="CM403" s="29">
        <f>'Saldo mensual (90-23)'!AE402</f>
        <v>42368353.930000007</v>
      </c>
      <c r="CN403" s="29">
        <f>'Exportaciones mensual (90-23)'!AA402</f>
        <v>162043037.78</v>
      </c>
      <c r="CO403" s="29">
        <f>'Importaciones mensual (90-23)'!AF402</f>
        <v>135811200</v>
      </c>
      <c r="CP403" s="29">
        <f>'Saldo mensual (90-23)'!AF402</f>
        <v>-86045671.210000008</v>
      </c>
      <c r="CQ403" s="29">
        <f>'Exportaciones mensual (90-23)'!AB402</f>
        <v>78114460.450000003</v>
      </c>
      <c r="CR403" s="29">
        <f>'Importaciones mensual (90-23)'!AG402</f>
        <v>37611150</v>
      </c>
      <c r="CS403" s="29">
        <f>'Saldo mensual (90-23)'!AG402</f>
        <v>-16909477.84</v>
      </c>
      <c r="CT403" s="29">
        <f>'Exportaciones mensual (90-23)'!AC402</f>
        <v>1608547613.0699999</v>
      </c>
      <c r="CU403" s="29">
        <f>'Importaciones mensual (90-23)'!AH402</f>
        <v>81305860</v>
      </c>
      <c r="CV403" s="29">
        <f>'Saldo mensual (90-23)'!AH402</f>
        <v>-56192884.239999995</v>
      </c>
      <c r="CW403" s="29">
        <f>'Exportaciones mensual (90-23)'!AC402</f>
        <v>1608547613.0699999</v>
      </c>
      <c r="CX403" s="29">
        <f>'Importaciones mensual (90-23)'!AI402</f>
        <v>55597020</v>
      </c>
      <c r="CY403" s="29">
        <f>'Saldo mensual (90-23)'!AI402</f>
        <v>180858374.97999999</v>
      </c>
      <c r="CZ403" s="29">
        <f>'Exportaciones mensual (90-23)'!AE402</f>
        <v>128833163.93000001</v>
      </c>
      <c r="DA403" s="29">
        <f>'Importaciones mensual (90-23)'!AJ402</f>
        <v>16446190.000000002</v>
      </c>
      <c r="DB403" s="29">
        <f>'Saldo mensual (90-23)'!AJ402</f>
        <v>86210753.709999993</v>
      </c>
      <c r="DC403" s="29">
        <f>'Exportaciones mensual (90-23)'!AF402</f>
        <v>49765528.789999999</v>
      </c>
      <c r="DD403" s="29">
        <f>'Importaciones mensual (90-23)'!AK402</f>
        <v>4374030</v>
      </c>
      <c r="DE403" s="29">
        <f>'Saldo mensual (90-23)'!AK402</f>
        <v>11696118.08</v>
      </c>
      <c r="DF403" s="29">
        <f>'Exportaciones mensual (90-23)'!AG402</f>
        <v>20701672.16</v>
      </c>
      <c r="DG403" s="29">
        <f>'Importaciones mensual (90-23)'!AL402</f>
        <v>1931620</v>
      </c>
      <c r="DH403" s="29">
        <f>'Saldo mensual (90-23)'!AL402</f>
        <v>63495268.07</v>
      </c>
      <c r="DI403" s="29">
        <f>'Exportaciones mensual (90-23)'!AH402</f>
        <v>25112975.760000002</v>
      </c>
      <c r="DJ403" s="29">
        <f>'Importaciones mensual (90-23)'!AM402</f>
        <v>0</v>
      </c>
      <c r="DK403" s="29">
        <f>'Saldo mensual (90-23)'!AM402</f>
        <v>19258088.469999999</v>
      </c>
      <c r="DL403" s="29">
        <f>'Exportaciones mensual (90-23)'!AI402</f>
        <v>236455394.97999999</v>
      </c>
      <c r="DM403" s="29">
        <f>'Importaciones mensual (90-23)'!AN402</f>
        <v>143780</v>
      </c>
      <c r="DN403" s="29">
        <f>'Saldo mensual (90-23)'!AN402</f>
        <v>3585780.8</v>
      </c>
      <c r="DO403" s="29">
        <f>'Exportaciones mensual (90-23)'!AJ402</f>
        <v>102656943.70999999</v>
      </c>
      <c r="DP403" s="29">
        <f>'Importaciones mensual (90-23)'!AO402</f>
        <v>18047180</v>
      </c>
      <c r="DQ403" s="29">
        <f>'Saldo mensual (90-23)'!AO402</f>
        <v>87312168.239999995</v>
      </c>
      <c r="DR403" s="29">
        <f>'Exportaciones mensual (90-23)'!AP402</f>
        <v>48588456.509999998</v>
      </c>
      <c r="DS403" s="29">
        <f>'Importaciones mensual (90-23)'!AP402</f>
        <v>105109930</v>
      </c>
      <c r="DT403" s="29">
        <f>'Saldo mensual (90-23)'!AP402</f>
        <v>-56521473.490000002</v>
      </c>
      <c r="DU403" s="29">
        <f>'Exportaciones mensual (90-23)'!AK402</f>
        <v>16070148.08</v>
      </c>
      <c r="DV403" s="29">
        <f>'Importaciones mensual (90-23)'!AQ402</f>
        <v>20218810</v>
      </c>
      <c r="DW403" s="29">
        <f>'Saldo mensual (90-23)'!AQ402</f>
        <v>1483076.2100000009</v>
      </c>
      <c r="DX403" s="29">
        <f>'Exportaciones mensual (90-23)'!AL402</f>
        <v>65426888.07</v>
      </c>
      <c r="DY403" s="29">
        <f>'Importaciones mensual (90-23)'!AR402</f>
        <v>7122840</v>
      </c>
      <c r="DZ403" s="29">
        <f>'Saldo mensual (90-23)'!AR402</f>
        <v>25431187.550000001</v>
      </c>
      <c r="EA403" s="29">
        <f>'Exportaciones mensual (90-23)'!AM402</f>
        <v>19258088.469999999</v>
      </c>
      <c r="EB403" s="29">
        <f>'Importaciones mensual (90-23)'!AS402</f>
        <v>150642550</v>
      </c>
      <c r="EC403" s="29">
        <f>'Saldo mensual (90-23)'!AS402</f>
        <v>-38457536.219999999</v>
      </c>
      <c r="ED403" s="29">
        <f>'Exportaciones mensual (90-23)'!AN402</f>
        <v>3729560.8</v>
      </c>
      <c r="EE403" s="29">
        <f>'Importaciones mensual (90-23)'!AT402</f>
        <v>175226660.00000051</v>
      </c>
      <c r="EF403" s="29">
        <f>'Saldo mensual (90-23)'!AT402</f>
        <v>291059672.17000008</v>
      </c>
    </row>
    <row r="404" spans="1:136">
      <c r="A404" s="9">
        <v>44866</v>
      </c>
      <c r="B404" s="29">
        <f>'Exportaciones mensual (90-23)'!B403</f>
        <v>1122942097.79</v>
      </c>
      <c r="C404" s="29">
        <f>'Importaciones mensual (90-23)'!B403</f>
        <v>1139831130</v>
      </c>
      <c r="D404" s="29">
        <f>'Saldo mensual (90-23)'!B403</f>
        <v>-16889032.210000038</v>
      </c>
      <c r="E404" s="29">
        <f>'Exportaciones mensual (90-23)'!C403</f>
        <v>92827856.420000002</v>
      </c>
      <c r="F404" s="29">
        <f>'Importaciones mensual (90-23)'!C403</f>
        <v>92926190</v>
      </c>
      <c r="G404" s="29">
        <f>'Saldo mensual (90-23)'!C403</f>
        <v>-98333.579999998212</v>
      </c>
      <c r="H404" s="30">
        <f>'Exportaciones mensual (90-23)'!D403</f>
        <v>144783448.68000001</v>
      </c>
      <c r="I404" s="29">
        <f>'Importaciones mensual (90-23)'!D403</f>
        <v>50877530</v>
      </c>
      <c r="J404" s="29">
        <f>'Saldo mensual (90-23)'!D403</f>
        <v>93905918.680000007</v>
      </c>
      <c r="K404" s="29">
        <f>'Exportaciones mensual (90-23)'!E403</f>
        <v>16330555.98</v>
      </c>
      <c r="L404" s="29">
        <f>'Importaciones mensual (90-23)'!E403</f>
        <v>2960</v>
      </c>
      <c r="M404" s="31">
        <f>'Saldo mensual (90-23)'!E403</f>
        <v>16327595.98</v>
      </c>
      <c r="N404" s="29">
        <f>'Exportaciones mensual (90-23)'!F403</f>
        <v>46924986.200000003</v>
      </c>
      <c r="O404" s="29">
        <f>'Importaciones mensual (90-23)'!F403</f>
        <v>100435810</v>
      </c>
      <c r="P404" s="29">
        <f>'Saldo mensual (90-23)'!F403</f>
        <v>-53510823.799999997</v>
      </c>
      <c r="Q404" s="29">
        <f>'Exportaciones mensual (90-23)'!G403</f>
        <v>429957493.14999998</v>
      </c>
      <c r="R404" s="29">
        <f>'Importaciones mensual (90-23)'!G403</f>
        <v>44532620</v>
      </c>
      <c r="S404" s="29">
        <f>'Saldo mensual (90-23)'!G403</f>
        <v>385424873.14999998</v>
      </c>
      <c r="T404" s="29">
        <f>'Exportaciones mensual (90-23)'!F403</f>
        <v>46924986.200000003</v>
      </c>
      <c r="U404" s="29">
        <f>'Importaciones mensual (90-23)'!H403</f>
        <v>33451120.000000004</v>
      </c>
      <c r="V404" s="29">
        <f>'Saldo mensual (90-23)'!H403</f>
        <v>118105736.94</v>
      </c>
      <c r="W404" s="29">
        <f>'Exportaciones mensual (90-23)'!G403</f>
        <v>429957493.14999998</v>
      </c>
      <c r="X404" s="29">
        <f>'Importaciones mensual (90-23)'!I403</f>
        <v>137616800</v>
      </c>
      <c r="Y404" s="29">
        <f>'Saldo mensual (90-23)'!J403</f>
        <v>207462902.97999999</v>
      </c>
      <c r="Z404" s="29">
        <f>'Exportaciones mensual (90-23)'!H403</f>
        <v>151556856.94</v>
      </c>
      <c r="AA404" s="29">
        <f>'Importaciones mensual (90-23)'!J403</f>
        <v>28921990</v>
      </c>
      <c r="AB404" s="29">
        <f>'Saldo mensual (90-23)'!J403</f>
        <v>207462902.97999999</v>
      </c>
      <c r="AC404" s="29">
        <f>'Exportaciones mensual (90-23)'!I403</f>
        <v>70804305.230000004</v>
      </c>
      <c r="AD404" s="29">
        <f>'Exportaciones mensual (90-23)'!I403</f>
        <v>70804305.230000004</v>
      </c>
      <c r="AE404" s="29">
        <f>'Saldo mensual (90-23)'!K403</f>
        <v>41264108.380000003</v>
      </c>
      <c r="AF404" s="29">
        <f>'Exportaciones mensual (90-23)'!J403</f>
        <v>236384892.97999999</v>
      </c>
      <c r="AG404" s="29">
        <f>'Importaciones mensual (90-23)'!L403</f>
        <v>24003610</v>
      </c>
      <c r="AH404" s="29">
        <f>'Saldo mensual (90-23)'!L403</f>
        <v>127077924.38</v>
      </c>
      <c r="AI404" s="29">
        <f>'Exportaciones mensual (90-23)'!M403</f>
        <v>64709338.43</v>
      </c>
      <c r="AJ404" s="29">
        <f>'Importaciones mensual (90-23)'!M403</f>
        <v>546311870</v>
      </c>
      <c r="AK404" s="29">
        <f>'Saldo mensual (90-23)'!M403</f>
        <v>-481602531.56999999</v>
      </c>
      <c r="AL404" s="29">
        <f>'Exportaciones mensual (90-23)'!K403</f>
        <v>52424478.380000003</v>
      </c>
      <c r="AM404" s="29">
        <f>'Importaciones mensual (90-23)'!N403</f>
        <v>211619370</v>
      </c>
      <c r="AN404" s="29">
        <f>'Saldo mensual (90-23)'!N403</f>
        <v>225002754.30000001</v>
      </c>
      <c r="AO404" s="29">
        <f>'Exportaciones mensual (90-23)'!L403</f>
        <v>151081534.38</v>
      </c>
      <c r="AP404" s="29">
        <f>'Importaciones mensual (90-23)'!O403</f>
        <v>15490690</v>
      </c>
      <c r="AQ404" s="29">
        <f>'Saldo mensual (90-23)'!O403</f>
        <v>67305999.370000005</v>
      </c>
      <c r="AR404" s="29">
        <f>'Exportaciones mensual (90-23)'!P403</f>
        <v>526596.34</v>
      </c>
      <c r="AS404" s="29">
        <f>'Importaciones mensual (90-23)'!P403</f>
        <v>34832620</v>
      </c>
      <c r="AT404" s="29">
        <f>'Saldo mensual (90-23)'!P403</f>
        <v>-34306023.659999996</v>
      </c>
      <c r="AU404" s="29">
        <f>'Exportaciones mensual (90-23)'!M403</f>
        <v>64709338.43</v>
      </c>
      <c r="AV404" s="29">
        <f>'Importaciones mensual (90-23)'!Q403</f>
        <v>106335770</v>
      </c>
      <c r="AW404" s="29">
        <f>'Saldo mensual (90-23)'!Q403</f>
        <v>-50463927.590000004</v>
      </c>
      <c r="AX404" s="29">
        <f>'Exportaciones mensual (90-23)'!N403</f>
        <v>436622124.30000001</v>
      </c>
      <c r="AY404" s="29">
        <f>'Importaciones mensual (90-23)'!R403</f>
        <v>94714420</v>
      </c>
      <c r="AZ404" s="29">
        <f>'Saldo mensual (90-23)'!R403</f>
        <v>85258081.099999994</v>
      </c>
      <c r="BA404" s="29">
        <f>'Exportaciones mensual (90-23)'!O403</f>
        <v>82796689.370000005</v>
      </c>
      <c r="BB404" s="29">
        <f>'Importaciones mensual (90-23)'!S403</f>
        <v>170929710</v>
      </c>
      <c r="BC404" s="29">
        <f>'Saldo mensual (90-23)'!S403</f>
        <v>-152311792.25</v>
      </c>
      <c r="BD404" s="29">
        <f>'Exportaciones mensual (90-23)'!P403</f>
        <v>526596.34</v>
      </c>
      <c r="BE404" s="29">
        <f>'Importaciones mensual (90-23)'!T403</f>
        <v>71510800</v>
      </c>
      <c r="BF404" s="29">
        <f>'Saldo mensual (90-23)'!T403</f>
        <v>-16518261.549999997</v>
      </c>
      <c r="BG404" s="29">
        <f>'Exportaciones mensual (90-23)'!Q403</f>
        <v>55871842.409999996</v>
      </c>
      <c r="BH404" s="29">
        <f>'Importaciones mensual (90-23)'!U403</f>
        <v>21774430</v>
      </c>
      <c r="BI404" s="29">
        <f>'Saldo mensual (90-23)'!U403</f>
        <v>403974920.38999999</v>
      </c>
      <c r="BJ404" s="29">
        <f>'Exportaciones mensual (90-23)'!R403</f>
        <v>179972501.09999999</v>
      </c>
      <c r="BK404" s="29">
        <f>'Importaciones mensual (90-23)'!V403</f>
        <v>17887650</v>
      </c>
      <c r="BL404" s="29">
        <f>'Saldo mensual (90-23)'!V403</f>
        <v>70302084.799999997</v>
      </c>
      <c r="BM404" s="29">
        <f>'Exportaciones mensual (90-23)'!S403</f>
        <v>18617917.75</v>
      </c>
      <c r="BN404" s="29">
        <f>'Importaciones mensual (90-23)'!W403</f>
        <v>143784200</v>
      </c>
      <c r="BO404" s="29">
        <f>'Saldo mensual (90-23)'!W403</f>
        <v>-127004882.78</v>
      </c>
      <c r="BP404" s="29">
        <f>'Exportaciones mensual (90-23)'!T403</f>
        <v>54992538.450000003</v>
      </c>
      <c r="BQ404" s="29">
        <f>'Importaciones mensual (90-23)'!X403</f>
        <v>49053320</v>
      </c>
      <c r="BR404" s="29">
        <f>'Saldo mensual (90-23)'!X403</f>
        <v>72057826.150000006</v>
      </c>
      <c r="BS404" s="29">
        <f>'Exportaciones mensual (90-23)'!U403</f>
        <v>425749350.38999999</v>
      </c>
      <c r="BT404" s="29">
        <f>'Importaciones mensual (90-23)'!Y403</f>
        <v>44080530</v>
      </c>
      <c r="BU404" s="29">
        <f>'Saldo mensual (90-23)'!Y403</f>
        <v>-20649602.710000001</v>
      </c>
      <c r="BV404" s="29">
        <f>'Exportaciones mensual (90-23)'!V403</f>
        <v>88189734.799999997</v>
      </c>
      <c r="BW404" s="29">
        <f>'Importaciones mensual (90-23)'!Z403</f>
        <v>111659910</v>
      </c>
      <c r="BX404" s="29">
        <f>'Saldo mensual (90-23)'!Z403</f>
        <v>-30110519.799999997</v>
      </c>
      <c r="BY404" s="29">
        <f>'Exportaciones mensual (90-23)'!W403</f>
        <v>16779317.219999999</v>
      </c>
      <c r="BZ404" s="29">
        <f>'Importaciones mensual (90-23)'!AA403</f>
        <v>18666970</v>
      </c>
      <c r="CA404" s="29">
        <f>'Saldo mensual (90-23)'!AA403</f>
        <v>324071489.69999999</v>
      </c>
      <c r="CB404" s="29">
        <f>'Exportaciones mensual (90-23)'!X403</f>
        <v>121111146.15000001</v>
      </c>
      <c r="CC404" s="29">
        <f>'Importaciones mensual (90-23)'!AB403</f>
        <v>1462446650</v>
      </c>
      <c r="CD404" s="29">
        <f>'Saldo mensual (90-23)'!AB403</f>
        <v>-1437563760.9400001</v>
      </c>
      <c r="CE404" s="29">
        <f>'Exportaciones mensual (90-23)'!AC403</f>
        <v>846045538.30999994</v>
      </c>
      <c r="CF404" s="29">
        <f>'Importaciones mensual (90-23)'!AC403</f>
        <v>79830280</v>
      </c>
      <c r="CG404" s="29">
        <f>'Saldo mensual (90-23)'!AC403</f>
        <v>766215258.30999994</v>
      </c>
      <c r="CH404" s="29">
        <f>'Exportaciones mensual (90-23)'!Y403</f>
        <v>23430927.289999999</v>
      </c>
      <c r="CI404" s="29">
        <f>'Importaciones mensual (90-23)'!AD403</f>
        <v>56412080</v>
      </c>
      <c r="CJ404" s="29">
        <f>'Saldo mensual (90-23)'!AD403</f>
        <v>173215149.63</v>
      </c>
      <c r="CK404" s="29">
        <f>'Exportaciones mensual (90-23)'!Z403</f>
        <v>81549390.200000003</v>
      </c>
      <c r="CL404" s="29">
        <f>'Importaciones mensual (90-23)'!AE403</f>
        <v>114886010</v>
      </c>
      <c r="CM404" s="29">
        <f>'Saldo mensual (90-23)'!AE403</f>
        <v>50454226.960000008</v>
      </c>
      <c r="CN404" s="29">
        <f>'Exportaciones mensual (90-23)'!AA403</f>
        <v>342738459.69999999</v>
      </c>
      <c r="CO404" s="29">
        <f>'Importaciones mensual (90-23)'!AF403</f>
        <v>169347300</v>
      </c>
      <c r="CP404" s="29">
        <f>'Saldo mensual (90-23)'!AF403</f>
        <v>-115338235.09</v>
      </c>
      <c r="CQ404" s="29">
        <f>'Exportaciones mensual (90-23)'!AB403</f>
        <v>24882889.059999999</v>
      </c>
      <c r="CR404" s="29">
        <f>'Importaciones mensual (90-23)'!AG403</f>
        <v>35582700</v>
      </c>
      <c r="CS404" s="29">
        <f>'Saldo mensual (90-23)'!AG403</f>
        <v>-10003258.489999998</v>
      </c>
      <c r="CT404" s="29">
        <f>'Exportaciones mensual (90-23)'!AC403</f>
        <v>846045538.30999994</v>
      </c>
      <c r="CU404" s="29">
        <f>'Importaciones mensual (90-23)'!AH403</f>
        <v>83456890</v>
      </c>
      <c r="CV404" s="29">
        <f>'Saldo mensual (90-23)'!AH403</f>
        <v>-74816997.870000005</v>
      </c>
      <c r="CW404" s="29">
        <f>'Exportaciones mensual (90-23)'!AC403</f>
        <v>846045538.30999994</v>
      </c>
      <c r="CX404" s="29">
        <f>'Importaciones mensual (90-23)'!AI403</f>
        <v>38788190</v>
      </c>
      <c r="CY404" s="29">
        <f>'Saldo mensual (90-23)'!AI403</f>
        <v>211916995.56999999</v>
      </c>
      <c r="CZ404" s="29">
        <f>'Exportaciones mensual (90-23)'!AE403</f>
        <v>165340236.96000001</v>
      </c>
      <c r="DA404" s="29">
        <f>'Importaciones mensual (90-23)'!AJ403</f>
        <v>14948530</v>
      </c>
      <c r="DB404" s="29">
        <f>'Saldo mensual (90-23)'!AJ403</f>
        <v>198806113.28</v>
      </c>
      <c r="DC404" s="29">
        <f>'Exportaciones mensual (90-23)'!AF403</f>
        <v>54009064.909999996</v>
      </c>
      <c r="DD404" s="29">
        <f>'Importaciones mensual (90-23)'!AK403</f>
        <v>39617540</v>
      </c>
      <c r="DE404" s="29">
        <f>'Saldo mensual (90-23)'!AK403</f>
        <v>-24232781.73</v>
      </c>
      <c r="DF404" s="29">
        <f>'Exportaciones mensual (90-23)'!AG403</f>
        <v>25579441.510000002</v>
      </c>
      <c r="DG404" s="29">
        <f>'Importaciones mensual (90-23)'!AL403</f>
        <v>1561310</v>
      </c>
      <c r="DH404" s="29">
        <f>'Saldo mensual (90-23)'!AL403</f>
        <v>68993955.719999999</v>
      </c>
      <c r="DI404" s="29">
        <f>'Exportaciones mensual (90-23)'!AH403</f>
        <v>8639892.1300000008</v>
      </c>
      <c r="DJ404" s="29">
        <f>'Importaciones mensual (90-23)'!AM403</f>
        <v>0</v>
      </c>
      <c r="DK404" s="29">
        <f>'Saldo mensual (90-23)'!AM403</f>
        <v>18743627.390000001</v>
      </c>
      <c r="DL404" s="29">
        <f>'Exportaciones mensual (90-23)'!AI403</f>
        <v>250705185.56999999</v>
      </c>
      <c r="DM404" s="29">
        <f>'Importaciones mensual (90-23)'!AN403</f>
        <v>170</v>
      </c>
      <c r="DN404" s="29">
        <f>'Saldo mensual (90-23)'!AN403</f>
        <v>9196047.4499999993</v>
      </c>
      <c r="DO404" s="29">
        <f>'Exportaciones mensual (90-23)'!AJ403</f>
        <v>213754643.28</v>
      </c>
      <c r="DP404" s="29">
        <f>'Importaciones mensual (90-23)'!AO403</f>
        <v>20143740</v>
      </c>
      <c r="DQ404" s="29">
        <f>'Saldo mensual (90-23)'!AO403</f>
        <v>89844431.049999997</v>
      </c>
      <c r="DR404" s="29">
        <f>'Exportaciones mensual (90-23)'!AP403</f>
        <v>23945633.460000001</v>
      </c>
      <c r="DS404" s="29">
        <f>'Importaciones mensual (90-23)'!AP403</f>
        <v>28315810</v>
      </c>
      <c r="DT404" s="29">
        <f>'Saldo mensual (90-23)'!AP403</f>
        <v>-4370176.5399999991</v>
      </c>
      <c r="DU404" s="29">
        <f>'Exportaciones mensual (90-23)'!AK403</f>
        <v>15384758.27</v>
      </c>
      <c r="DV404" s="29">
        <f>'Importaciones mensual (90-23)'!AQ403</f>
        <v>11955110</v>
      </c>
      <c r="DW404" s="29">
        <f>'Saldo mensual (90-23)'!AQ403</f>
        <v>80810724.019999996</v>
      </c>
      <c r="DX404" s="29">
        <f>'Exportaciones mensual (90-23)'!AL403</f>
        <v>70555265.719999999</v>
      </c>
      <c r="DY404" s="29">
        <f>'Importaciones mensual (90-23)'!AR403</f>
        <v>14945930</v>
      </c>
      <c r="DZ404" s="29">
        <f>'Saldo mensual (90-23)'!AR403</f>
        <v>-5084473.2899999991</v>
      </c>
      <c r="EA404" s="29">
        <f>'Exportaciones mensual (90-23)'!AM403</f>
        <v>18743627.390000001</v>
      </c>
      <c r="EB404" s="29">
        <f>'Importaciones mensual (90-23)'!AS403</f>
        <v>75360770</v>
      </c>
      <c r="EC404" s="29">
        <f>'Saldo mensual (90-23)'!AS403</f>
        <v>34703493.120000005</v>
      </c>
      <c r="ED404" s="29">
        <f>'Exportaciones mensual (90-23)'!AN403</f>
        <v>9196217.4499999993</v>
      </c>
      <c r="EE404" s="29">
        <f>'Importaciones mensual (90-23)'!AT403</f>
        <v>299869159.99999976</v>
      </c>
      <c r="EF404" s="29">
        <f>'Saldo mensual (90-23)'!AT403</f>
        <v>56796122.929999113</v>
      </c>
    </row>
    <row r="405" spans="1:136">
      <c r="A405" s="9">
        <v>44896</v>
      </c>
      <c r="B405" s="29">
        <f>'Exportaciones mensual (90-23)'!B404</f>
        <v>1055382925.77</v>
      </c>
      <c r="C405" s="29">
        <f>'Importaciones mensual (90-23)'!B404</f>
        <v>1079035260</v>
      </c>
      <c r="D405" s="29">
        <f>'Saldo mensual (90-23)'!B404</f>
        <v>-23652334.230000019</v>
      </c>
      <c r="E405" s="29">
        <f>'Exportaciones mensual (90-23)'!C404</f>
        <v>100508801.73</v>
      </c>
      <c r="F405" s="29">
        <f>'Importaciones mensual (90-23)'!C404</f>
        <v>90472960</v>
      </c>
      <c r="G405" s="29">
        <f>'Saldo mensual (90-23)'!C404</f>
        <v>10035841.730000004</v>
      </c>
      <c r="H405" s="30">
        <f>'Exportaciones mensual (90-23)'!D404</f>
        <v>127497089.76000001</v>
      </c>
      <c r="I405" s="29">
        <f>'Importaciones mensual (90-23)'!D404</f>
        <v>47774090</v>
      </c>
      <c r="J405" s="29">
        <f>'Saldo mensual (90-23)'!D404</f>
        <v>79722999.760000005</v>
      </c>
      <c r="K405" s="29">
        <f>'Exportaciones mensual (90-23)'!E404</f>
        <v>7351388.7300000004</v>
      </c>
      <c r="L405" s="29">
        <f>'Importaciones mensual (90-23)'!E404</f>
        <v>3370</v>
      </c>
      <c r="M405" s="31">
        <f>'Saldo mensual (90-23)'!E404</f>
        <v>7348018.7300000004</v>
      </c>
      <c r="N405" s="29">
        <f>'Exportaciones mensual (90-23)'!F404</f>
        <v>38411087.090000004</v>
      </c>
      <c r="O405" s="29">
        <f>'Importaciones mensual (90-23)'!F404</f>
        <v>107599660</v>
      </c>
      <c r="P405" s="29">
        <f>'Saldo mensual (90-23)'!F404</f>
        <v>-69188572.909999996</v>
      </c>
      <c r="Q405" s="29">
        <f>'Exportaciones mensual (90-23)'!G404</f>
        <v>274126215.79000002</v>
      </c>
      <c r="R405" s="29">
        <f>'Importaciones mensual (90-23)'!G404</f>
        <v>67288330</v>
      </c>
      <c r="S405" s="29">
        <f>'Saldo mensual (90-23)'!G404</f>
        <v>206837885.79000002</v>
      </c>
      <c r="T405" s="29">
        <f>'Exportaciones mensual (90-23)'!F404</f>
        <v>38411087.090000004</v>
      </c>
      <c r="U405" s="29">
        <f>'Importaciones mensual (90-23)'!H404</f>
        <v>25877410</v>
      </c>
      <c r="V405" s="29">
        <f>'Saldo mensual (90-23)'!H404</f>
        <v>130788929.69</v>
      </c>
      <c r="W405" s="29">
        <f>'Exportaciones mensual (90-23)'!G404</f>
        <v>274126215.79000002</v>
      </c>
      <c r="X405" s="29">
        <f>'Importaciones mensual (90-23)'!I404</f>
        <v>148531660</v>
      </c>
      <c r="Y405" s="29">
        <f>'Saldo mensual (90-23)'!J404</f>
        <v>148184547.19</v>
      </c>
      <c r="Z405" s="29">
        <f>'Exportaciones mensual (90-23)'!H404</f>
        <v>156666339.69</v>
      </c>
      <c r="AA405" s="29">
        <f>'Importaciones mensual (90-23)'!J404</f>
        <v>41099760</v>
      </c>
      <c r="AB405" s="29">
        <f>'Saldo mensual (90-23)'!J404</f>
        <v>148184547.19</v>
      </c>
      <c r="AC405" s="29">
        <f>'Exportaciones mensual (90-23)'!I404</f>
        <v>106700070.94</v>
      </c>
      <c r="AD405" s="29">
        <f>'Exportaciones mensual (90-23)'!I404</f>
        <v>106700070.94</v>
      </c>
      <c r="AE405" s="29">
        <f>'Saldo mensual (90-23)'!K404</f>
        <v>55223574.770000003</v>
      </c>
      <c r="AF405" s="29">
        <f>'Exportaciones mensual (90-23)'!J404</f>
        <v>189284307.19</v>
      </c>
      <c r="AG405" s="29">
        <f>'Importaciones mensual (90-23)'!L404</f>
        <v>37714900</v>
      </c>
      <c r="AH405" s="29">
        <f>'Saldo mensual (90-23)'!L404</f>
        <v>95006142.739999995</v>
      </c>
      <c r="AI405" s="29">
        <f>'Exportaciones mensual (90-23)'!M404</f>
        <v>69338398.730000004</v>
      </c>
      <c r="AJ405" s="29">
        <f>'Importaciones mensual (90-23)'!M404</f>
        <v>556367430</v>
      </c>
      <c r="AK405" s="29">
        <f>'Saldo mensual (90-23)'!M404</f>
        <v>-487029031.26999998</v>
      </c>
      <c r="AL405" s="29">
        <f>'Exportaciones mensual (90-23)'!K404</f>
        <v>61549804.770000003</v>
      </c>
      <c r="AM405" s="29">
        <f>'Importaciones mensual (90-23)'!N404</f>
        <v>163081360</v>
      </c>
      <c r="AN405" s="29">
        <f>'Saldo mensual (90-23)'!N404</f>
        <v>224691115.16000003</v>
      </c>
      <c r="AO405" s="29">
        <f>'Exportaciones mensual (90-23)'!L404</f>
        <v>132721042.73999999</v>
      </c>
      <c r="AP405" s="29">
        <f>'Importaciones mensual (90-23)'!O404</f>
        <v>14007380</v>
      </c>
      <c r="AQ405" s="29">
        <f>'Saldo mensual (90-23)'!O404</f>
        <v>34577137.520000003</v>
      </c>
      <c r="AR405" s="29">
        <f>'Exportaciones mensual (90-23)'!P404</f>
        <v>1449650.61</v>
      </c>
      <c r="AS405" s="29">
        <f>'Importaciones mensual (90-23)'!P404</f>
        <v>21011350</v>
      </c>
      <c r="AT405" s="29">
        <f>'Saldo mensual (90-23)'!P404</f>
        <v>-19561699.390000001</v>
      </c>
      <c r="AU405" s="29">
        <f>'Exportaciones mensual (90-23)'!M404</f>
        <v>69338398.730000004</v>
      </c>
      <c r="AV405" s="29">
        <f>'Importaciones mensual (90-23)'!Q404</f>
        <v>68343620</v>
      </c>
      <c r="AW405" s="29">
        <f>'Saldo mensual (90-23)'!Q404</f>
        <v>-49382123.230000004</v>
      </c>
      <c r="AX405" s="29">
        <f>'Exportaciones mensual (90-23)'!N404</f>
        <v>387772475.16000003</v>
      </c>
      <c r="AY405" s="29">
        <f>'Importaciones mensual (90-23)'!R404</f>
        <v>73891170</v>
      </c>
      <c r="AZ405" s="29">
        <f>'Saldo mensual (90-23)'!R404</f>
        <v>-16538963.810000002</v>
      </c>
      <c r="BA405" s="29">
        <f>'Exportaciones mensual (90-23)'!O404</f>
        <v>48584517.520000003</v>
      </c>
      <c r="BB405" s="29">
        <f>'Importaciones mensual (90-23)'!S404</f>
        <v>137097940</v>
      </c>
      <c r="BC405" s="29">
        <f>'Saldo mensual (90-23)'!S404</f>
        <v>-116214122.75</v>
      </c>
      <c r="BD405" s="29">
        <f>'Exportaciones mensual (90-23)'!P404</f>
        <v>1449650.61</v>
      </c>
      <c r="BE405" s="29">
        <f>'Importaciones mensual (90-23)'!T404</f>
        <v>35415110</v>
      </c>
      <c r="BF405" s="29">
        <f>'Saldo mensual (90-23)'!T404</f>
        <v>35062982.689999998</v>
      </c>
      <c r="BG405" s="29">
        <f>'Exportaciones mensual (90-23)'!Q404</f>
        <v>18961496.77</v>
      </c>
      <c r="BH405" s="29">
        <f>'Importaciones mensual (90-23)'!U404</f>
        <v>14684790</v>
      </c>
      <c r="BI405" s="29">
        <f>'Saldo mensual (90-23)'!U404</f>
        <v>204525906.90000001</v>
      </c>
      <c r="BJ405" s="29">
        <f>'Exportaciones mensual (90-23)'!R404</f>
        <v>57352206.189999998</v>
      </c>
      <c r="BK405" s="29">
        <f>'Importaciones mensual (90-23)'!V404</f>
        <v>7286750</v>
      </c>
      <c r="BL405" s="29">
        <f>'Saldo mensual (90-23)'!V404</f>
        <v>37931640.289999999</v>
      </c>
      <c r="BM405" s="29">
        <f>'Exportaciones mensual (90-23)'!S404</f>
        <v>20883817.25</v>
      </c>
      <c r="BN405" s="29">
        <f>'Importaciones mensual (90-23)'!W404</f>
        <v>155673590</v>
      </c>
      <c r="BO405" s="29">
        <f>'Saldo mensual (90-23)'!W404</f>
        <v>-148367429.44999999</v>
      </c>
      <c r="BP405" s="29">
        <f>'Exportaciones mensual (90-23)'!T404</f>
        <v>70478092.689999998</v>
      </c>
      <c r="BQ405" s="29">
        <f>'Importaciones mensual (90-23)'!X404</f>
        <v>49574560</v>
      </c>
      <c r="BR405" s="29">
        <f>'Saldo mensual (90-23)'!X404</f>
        <v>41430543.590000004</v>
      </c>
      <c r="BS405" s="29">
        <f>'Exportaciones mensual (90-23)'!U404</f>
        <v>219210696.90000001</v>
      </c>
      <c r="BT405" s="29">
        <f>'Importaciones mensual (90-23)'!Y404</f>
        <v>28269500</v>
      </c>
      <c r="BU405" s="29">
        <f>'Saldo mensual (90-23)'!Y404</f>
        <v>43526318.829999998</v>
      </c>
      <c r="BV405" s="29">
        <f>'Exportaciones mensual (90-23)'!V404</f>
        <v>45218390.289999999</v>
      </c>
      <c r="BW405" s="29">
        <f>'Importaciones mensual (90-23)'!Z404</f>
        <v>82831170</v>
      </c>
      <c r="BX405" s="29">
        <f>'Saldo mensual (90-23)'!Z404</f>
        <v>16492538.890000001</v>
      </c>
      <c r="BY405" s="29">
        <f>'Exportaciones mensual (90-23)'!W404</f>
        <v>7306160.5499999998</v>
      </c>
      <c r="BZ405" s="29">
        <f>'Importaciones mensual (90-23)'!AA404</f>
        <v>10105810</v>
      </c>
      <c r="CA405" s="29">
        <f>'Saldo mensual (90-23)'!AA404</f>
        <v>392742123.85000002</v>
      </c>
      <c r="CB405" s="29">
        <f>'Exportaciones mensual (90-23)'!X404</f>
        <v>91005103.590000004</v>
      </c>
      <c r="CC405" s="29">
        <f>'Importaciones mensual (90-23)'!AB404</f>
        <v>1196153080</v>
      </c>
      <c r="CD405" s="29">
        <f>'Saldo mensual (90-23)'!AB404</f>
        <v>-1141029498.4400001</v>
      </c>
      <c r="CE405" s="29">
        <f>'Exportaciones mensual (90-23)'!AC404</f>
        <v>353096779.04000002</v>
      </c>
      <c r="CF405" s="29">
        <f>'Importaciones mensual (90-23)'!AC404</f>
        <v>39854090</v>
      </c>
      <c r="CG405" s="29">
        <f>'Saldo mensual (90-23)'!AC404</f>
        <v>313242689.04000002</v>
      </c>
      <c r="CH405" s="29">
        <f>'Exportaciones mensual (90-23)'!Y404</f>
        <v>71795818.829999998</v>
      </c>
      <c r="CI405" s="29">
        <f>'Importaciones mensual (90-23)'!AD404</f>
        <v>25442190</v>
      </c>
      <c r="CJ405" s="29">
        <f>'Saldo mensual (90-23)'!AD404</f>
        <v>35376178.880000003</v>
      </c>
      <c r="CK405" s="29">
        <f>'Exportaciones mensual (90-23)'!Z404</f>
        <v>99323708.890000001</v>
      </c>
      <c r="CL405" s="29">
        <f>'Importaciones mensual (90-23)'!AE404</f>
        <v>112409610</v>
      </c>
      <c r="CM405" s="29">
        <f>'Saldo mensual (90-23)'!AE404</f>
        <v>111810327.03999999</v>
      </c>
      <c r="CN405" s="29">
        <f>'Exportaciones mensual (90-23)'!AA404</f>
        <v>402847933.85000002</v>
      </c>
      <c r="CO405" s="29">
        <f>'Importaciones mensual (90-23)'!AF404</f>
        <v>109522090</v>
      </c>
      <c r="CP405" s="29">
        <f>'Saldo mensual (90-23)'!AF404</f>
        <v>-77952889.980000004</v>
      </c>
      <c r="CQ405" s="29">
        <f>'Exportaciones mensual (90-23)'!AB404</f>
        <v>55123581.560000002</v>
      </c>
      <c r="CR405" s="29">
        <f>'Importaciones mensual (90-23)'!AG404</f>
        <v>37451400</v>
      </c>
      <c r="CS405" s="29">
        <f>'Saldo mensual (90-23)'!AG404</f>
        <v>3151334.2599999979</v>
      </c>
      <c r="CT405" s="29">
        <f>'Exportaciones mensual (90-23)'!AC404</f>
        <v>353096779.04000002</v>
      </c>
      <c r="CU405" s="29">
        <f>'Importaciones mensual (90-23)'!AH404</f>
        <v>75629570</v>
      </c>
      <c r="CV405" s="29">
        <f>'Saldo mensual (90-23)'!AH404</f>
        <v>-48407340.25</v>
      </c>
      <c r="CW405" s="29">
        <f>'Exportaciones mensual (90-23)'!AC404</f>
        <v>353096779.04000002</v>
      </c>
      <c r="CX405" s="29">
        <f>'Importaciones mensual (90-23)'!AI404</f>
        <v>83121830</v>
      </c>
      <c r="CY405" s="29">
        <f>'Saldo mensual (90-23)'!AI404</f>
        <v>142889289.06999999</v>
      </c>
      <c r="CZ405" s="29">
        <f>'Exportaciones mensual (90-23)'!AE404</f>
        <v>224219937.03999999</v>
      </c>
      <c r="DA405" s="29">
        <f>'Importaciones mensual (90-23)'!AJ404</f>
        <v>13225500</v>
      </c>
      <c r="DB405" s="29">
        <f>'Saldo mensual (90-23)'!AJ404</f>
        <v>159507056.03999999</v>
      </c>
      <c r="DC405" s="29">
        <f>'Exportaciones mensual (90-23)'!AF404</f>
        <v>31569200.02</v>
      </c>
      <c r="DD405" s="29">
        <f>'Importaciones mensual (90-23)'!AK404</f>
        <v>65238410</v>
      </c>
      <c r="DE405" s="29">
        <f>'Saldo mensual (90-23)'!AK404</f>
        <v>-38606380.890000001</v>
      </c>
      <c r="DF405" s="29">
        <f>'Exportaciones mensual (90-23)'!AG404</f>
        <v>40602734.259999998</v>
      </c>
      <c r="DG405" s="29">
        <f>'Importaciones mensual (90-23)'!AL404</f>
        <v>2086609.9999999998</v>
      </c>
      <c r="DH405" s="29">
        <f>'Saldo mensual (90-23)'!AL404</f>
        <v>25209061.010000002</v>
      </c>
      <c r="DI405" s="29">
        <f>'Exportaciones mensual (90-23)'!AH404</f>
        <v>27222229.75</v>
      </c>
      <c r="DJ405" s="29">
        <f>'Importaciones mensual (90-23)'!AM404</f>
        <v>1340</v>
      </c>
      <c r="DK405" s="29">
        <f>'Saldo mensual (90-23)'!AM404</f>
        <v>1564106.32</v>
      </c>
      <c r="DL405" s="29">
        <f>'Exportaciones mensual (90-23)'!AI404</f>
        <v>226011119.06999999</v>
      </c>
      <c r="DM405" s="29">
        <f>'Importaciones mensual (90-23)'!AN404</f>
        <v>43980</v>
      </c>
      <c r="DN405" s="29">
        <f>'Saldo mensual (90-23)'!AN404</f>
        <v>2064929.25</v>
      </c>
      <c r="DO405" s="29">
        <f>'Exportaciones mensual (90-23)'!AJ404</f>
        <v>172732556.03999999</v>
      </c>
      <c r="DP405" s="29">
        <f>'Importaciones mensual (90-23)'!AO404</f>
        <v>6714350</v>
      </c>
      <c r="DQ405" s="29">
        <f>'Saldo mensual (90-23)'!AO404</f>
        <v>89009663.310000002</v>
      </c>
      <c r="DR405" s="29">
        <f>'Exportaciones mensual (90-23)'!AP404</f>
        <v>38380730.659999996</v>
      </c>
      <c r="DS405" s="29">
        <f>'Importaciones mensual (90-23)'!AP404</f>
        <v>12661170</v>
      </c>
      <c r="DT405" s="29">
        <f>'Saldo mensual (90-23)'!AP404</f>
        <v>25719560.659999996</v>
      </c>
      <c r="DU405" s="29">
        <f>'Exportaciones mensual (90-23)'!AK404</f>
        <v>26632029.109999999</v>
      </c>
      <c r="DV405" s="29">
        <f>'Importaciones mensual (90-23)'!AQ404</f>
        <v>6399960</v>
      </c>
      <c r="DW405" s="29">
        <f>'Saldo mensual (90-23)'!AQ404</f>
        <v>7535547.8599999994</v>
      </c>
      <c r="DX405" s="29">
        <f>'Exportaciones mensual (90-23)'!AL404</f>
        <v>27295671.010000002</v>
      </c>
      <c r="DY405" s="29">
        <f>'Importaciones mensual (90-23)'!AR404</f>
        <v>1914730</v>
      </c>
      <c r="DZ405" s="29">
        <f>'Saldo mensual (90-23)'!AR404</f>
        <v>39312388.939999998</v>
      </c>
      <c r="EA405" s="29">
        <f>'Exportaciones mensual (90-23)'!AM404</f>
        <v>1565446.32</v>
      </c>
      <c r="EB405" s="29">
        <f>'Importaciones mensual (90-23)'!AS404</f>
        <v>27735540</v>
      </c>
      <c r="EC405" s="29">
        <f>'Saldo mensual (90-23)'!AS404</f>
        <v>82558255.030000001</v>
      </c>
      <c r="ED405" s="29">
        <f>'Exportaciones mensual (90-23)'!AN404</f>
        <v>2108909.25</v>
      </c>
      <c r="EE405" s="29">
        <f>'Importaciones mensual (90-23)'!AT404</f>
        <v>192586570.00000083</v>
      </c>
      <c r="EF405" s="29">
        <f>'Saldo mensual (90-23)'!AT404</f>
        <v>587922057.36999953</v>
      </c>
    </row>
    <row r="406" spans="1:136">
      <c r="A406" s="9">
        <v>44927</v>
      </c>
      <c r="B406" s="29">
        <f>'Exportaciones mensual (90-23)'!B405</f>
        <v>717617587.37</v>
      </c>
      <c r="C406" s="29">
        <f>'Importaciones mensual (90-23)'!B405</f>
        <v>1180035160</v>
      </c>
      <c r="D406" s="29">
        <f>'Saldo mensual (90-23)'!B405</f>
        <v>-462417572.63</v>
      </c>
      <c r="E406" s="29">
        <f>'Exportaciones mensual (90-23)'!C405</f>
        <v>78188686.849999994</v>
      </c>
      <c r="F406" s="29">
        <f>'Importaciones mensual (90-23)'!C405</f>
        <v>67327330</v>
      </c>
      <c r="G406" s="29">
        <f>'Saldo mensual (90-23)'!C405</f>
        <v>10861356.849999994</v>
      </c>
      <c r="H406" s="30">
        <f>'Exportaciones mensual (90-23)'!D405</f>
        <v>95569811.129999995</v>
      </c>
      <c r="I406" s="29">
        <f>'Importaciones mensual (90-23)'!D405</f>
        <v>41205770</v>
      </c>
      <c r="J406" s="29">
        <f>'Saldo mensual (90-23)'!D405</f>
        <v>54364041.129999995</v>
      </c>
      <c r="K406" s="29">
        <f>'Exportaciones mensual (90-23)'!E405</f>
        <v>11895977.48</v>
      </c>
      <c r="L406" s="29">
        <f>'Importaciones mensual (90-23)'!E405</f>
        <v>0</v>
      </c>
      <c r="M406" s="31">
        <f>'Saldo mensual (90-23)'!E405</f>
        <v>11895977.48</v>
      </c>
      <c r="N406" s="29">
        <f>'Exportaciones mensual (90-23)'!F405</f>
        <v>41030616.68</v>
      </c>
      <c r="O406" s="29">
        <f>'Importaciones mensual (90-23)'!F405</f>
        <v>79747600</v>
      </c>
      <c r="P406" s="29">
        <f>'Saldo mensual (90-23)'!F405</f>
        <v>-38716983.32</v>
      </c>
      <c r="Q406" s="29">
        <f>'Exportaciones mensual (90-23)'!G405</f>
        <v>340173787.17000002</v>
      </c>
      <c r="R406" s="29">
        <f>'Importaciones mensual (90-23)'!G405</f>
        <v>56044870</v>
      </c>
      <c r="S406" s="29">
        <f>'Saldo mensual (90-23)'!G405</f>
        <v>284128917.17000002</v>
      </c>
      <c r="T406" s="29">
        <f>'Exportaciones mensual (90-23)'!F405</f>
        <v>41030616.68</v>
      </c>
      <c r="U406" s="29">
        <f>'Importaciones mensual (90-23)'!H405</f>
        <v>32164119.999999996</v>
      </c>
      <c r="V406" s="29">
        <f>'Saldo mensual (90-23)'!H405</f>
        <v>114226501.44999999</v>
      </c>
      <c r="W406" s="29">
        <f>'Exportaciones mensual (90-23)'!G405</f>
        <v>340173787.17000002</v>
      </c>
      <c r="X406" s="29">
        <f>'Importaciones mensual (90-23)'!I405</f>
        <v>131675510</v>
      </c>
      <c r="Y406" s="29">
        <f>'Saldo mensual (90-23)'!J405</f>
        <v>173606983.28999999</v>
      </c>
      <c r="Z406" s="29">
        <f>'Exportaciones mensual (90-23)'!H405</f>
        <v>146390621.44999999</v>
      </c>
      <c r="AA406" s="29">
        <f>'Importaciones mensual (90-23)'!J405</f>
        <v>18796030</v>
      </c>
      <c r="AB406" s="29">
        <f>'Saldo mensual (90-23)'!J405</f>
        <v>173606983.28999999</v>
      </c>
      <c r="AC406" s="29">
        <f>'Exportaciones mensual (90-23)'!I405</f>
        <v>58950659.909999996</v>
      </c>
      <c r="AD406" s="29">
        <f>'Exportaciones mensual (90-23)'!I405</f>
        <v>58950659.909999996</v>
      </c>
      <c r="AE406" s="29">
        <f>'Saldo mensual (90-23)'!K405</f>
        <v>25347108.299999997</v>
      </c>
      <c r="AF406" s="29">
        <f>'Exportaciones mensual (90-23)'!J405</f>
        <v>192403013.28999999</v>
      </c>
      <c r="AG406" s="29">
        <f>'Importaciones mensual (90-23)'!L405</f>
        <v>7965430</v>
      </c>
      <c r="AH406" s="29">
        <f>'Saldo mensual (90-23)'!L405</f>
        <v>127959519.34</v>
      </c>
      <c r="AI406" s="29">
        <f>'Exportaciones mensual (90-23)'!M405</f>
        <v>46163739.640000001</v>
      </c>
      <c r="AJ406" s="29">
        <f>'Importaciones mensual (90-23)'!M405</f>
        <v>15985940</v>
      </c>
      <c r="AK406" s="29">
        <f>'Saldo mensual (90-23)'!M405</f>
        <v>30177799.640000001</v>
      </c>
      <c r="AL406" s="29">
        <f>'Exportaciones mensual (90-23)'!K405</f>
        <v>56261658.299999997</v>
      </c>
      <c r="AM406" s="29">
        <f>'Importaciones mensual (90-23)'!N405</f>
        <v>633280110</v>
      </c>
      <c r="AN406" s="29">
        <f>'Saldo mensual (90-23)'!N405</f>
        <v>-115109542.97000003</v>
      </c>
      <c r="AO406" s="29">
        <f>'Exportaciones mensual (90-23)'!L405</f>
        <v>135924949.34</v>
      </c>
      <c r="AP406" s="29">
        <f>'Importaciones mensual (90-23)'!O405</f>
        <v>233360830</v>
      </c>
      <c r="AQ406" s="29">
        <f>'Saldo mensual (90-23)'!O405</f>
        <v>-182345243.38999999</v>
      </c>
      <c r="AR406" s="29">
        <f>'Exportaciones mensual (90-23)'!P405</f>
        <v>1285693.6399999999</v>
      </c>
      <c r="AS406" s="29">
        <f>'Importaciones mensual (90-23)'!P405</f>
        <v>15142090</v>
      </c>
      <c r="AT406" s="29">
        <f>'Saldo mensual (90-23)'!P405</f>
        <v>-13856396.359999999</v>
      </c>
      <c r="AU406" s="29">
        <f>'Exportaciones mensual (90-23)'!M405</f>
        <v>46163739.640000001</v>
      </c>
      <c r="AV406" s="29">
        <f>'Importaciones mensual (90-23)'!Q405</f>
        <v>32394320</v>
      </c>
      <c r="AW406" s="29">
        <f>'Saldo mensual (90-23)'!Q405</f>
        <v>-15240258.559999999</v>
      </c>
      <c r="AX406" s="29">
        <f>'Exportaciones mensual (90-23)'!N405</f>
        <v>518170567.02999997</v>
      </c>
      <c r="AY406" s="29">
        <f>'Importaciones mensual (90-23)'!R405</f>
        <v>93507450</v>
      </c>
      <c r="AZ406" s="29">
        <f>'Saldo mensual (90-23)'!R405</f>
        <v>22581063.480000004</v>
      </c>
      <c r="BA406" s="29">
        <f>'Exportaciones mensual (90-23)'!O405</f>
        <v>51015586.609999999</v>
      </c>
      <c r="BB406" s="29">
        <f>'Importaciones mensual (90-23)'!S405</f>
        <v>80624440</v>
      </c>
      <c r="BC406" s="29">
        <f>'Saldo mensual (90-23)'!S405</f>
        <v>-40574611.049999997</v>
      </c>
      <c r="BD406" s="29">
        <f>'Exportaciones mensual (90-23)'!P405</f>
        <v>1285693.6399999999</v>
      </c>
      <c r="BE406" s="29">
        <f>'Importaciones mensual (90-23)'!T405</f>
        <v>143993390</v>
      </c>
      <c r="BF406" s="29">
        <f>'Saldo mensual (90-23)'!T405</f>
        <v>-65780913.370000005</v>
      </c>
      <c r="BG406" s="29">
        <f>'Exportaciones mensual (90-23)'!Q405</f>
        <v>17154061.440000001</v>
      </c>
      <c r="BH406" s="29">
        <f>'Importaciones mensual (90-23)'!U405</f>
        <v>50698200</v>
      </c>
      <c r="BI406" s="29">
        <f>'Saldo mensual (90-23)'!U405</f>
        <v>91596778.580000013</v>
      </c>
      <c r="BJ406" s="29">
        <f>'Exportaciones mensual (90-23)'!R405</f>
        <v>116088513.48</v>
      </c>
      <c r="BK406" s="29">
        <f>'Importaciones mensual (90-23)'!V405</f>
        <v>21337310</v>
      </c>
      <c r="BL406" s="29">
        <f>'Saldo mensual (90-23)'!V405</f>
        <v>36228117.189999998</v>
      </c>
      <c r="BM406" s="29">
        <f>'Exportaciones mensual (90-23)'!S405</f>
        <v>40049828.950000003</v>
      </c>
      <c r="BN406" s="29">
        <f>'Importaciones mensual (90-23)'!W405</f>
        <v>13224260</v>
      </c>
      <c r="BO406" s="29">
        <f>'Saldo mensual (90-23)'!W405</f>
        <v>-5139823.96</v>
      </c>
      <c r="BP406" s="29">
        <f>'Exportaciones mensual (90-23)'!T405</f>
        <v>78212476.629999995</v>
      </c>
      <c r="BQ406" s="29">
        <f>'Importaciones mensual (90-23)'!X405</f>
        <v>173755560</v>
      </c>
      <c r="BR406" s="29">
        <f>'Saldo mensual (90-23)'!X405</f>
        <v>-56794974.599999994</v>
      </c>
      <c r="BS406" s="29">
        <f>'Exportaciones mensual (90-23)'!U405</f>
        <v>142294978.58000001</v>
      </c>
      <c r="BT406" s="29">
        <f>'Importaciones mensual (90-23)'!Y405</f>
        <v>40184480</v>
      </c>
      <c r="BU406" s="29">
        <f>'Saldo mensual (90-23)'!Y405</f>
        <v>-1626976</v>
      </c>
      <c r="BV406" s="29">
        <f>'Exportaciones mensual (90-23)'!V405</f>
        <v>57565427.189999998</v>
      </c>
      <c r="BW406" s="29">
        <f>'Importaciones mensual (90-23)'!Z405</f>
        <v>48961420</v>
      </c>
      <c r="BX406" s="29">
        <f>'Saldo mensual (90-23)'!Z405</f>
        <v>103214284.53999999</v>
      </c>
      <c r="BY406" s="29">
        <f>'Exportaciones mensual (90-23)'!W405</f>
        <v>8084436.04</v>
      </c>
      <c r="BZ406" s="29">
        <f>'Importaciones mensual (90-23)'!AA405</f>
        <v>108174380</v>
      </c>
      <c r="CA406" s="29">
        <f>'Saldo mensual (90-23)'!AA405</f>
        <v>73586395.599999994</v>
      </c>
      <c r="CB406" s="29">
        <f>'Exportaciones mensual (90-23)'!X405</f>
        <v>116960585.40000001</v>
      </c>
      <c r="CC406" s="29">
        <f>'Importaciones mensual (90-23)'!AB405</f>
        <v>1908420</v>
      </c>
      <c r="CD406" s="29">
        <f>'Saldo mensual (90-23)'!AB405</f>
        <v>21348386.41</v>
      </c>
      <c r="CE406" s="29">
        <f>'Exportaciones mensual (90-23)'!AC405</f>
        <v>410053857.80000001</v>
      </c>
      <c r="CF406" s="29">
        <f>'Importaciones mensual (90-23)'!AC405</f>
        <v>1145006400</v>
      </c>
      <c r="CG406" s="29">
        <f>'Saldo mensual (90-23)'!AC405</f>
        <v>-734952542.20000005</v>
      </c>
      <c r="CH406" s="29">
        <f>'Exportaciones mensual (90-23)'!Y405</f>
        <v>38557504</v>
      </c>
      <c r="CI406" s="29">
        <f>'Importaciones mensual (90-23)'!AD405</f>
        <v>40163490</v>
      </c>
      <c r="CJ406" s="29">
        <f>'Saldo mensual (90-23)'!AD405</f>
        <v>33420014.310000002</v>
      </c>
      <c r="CK406" s="29">
        <f>'Exportaciones mensual (90-23)'!Z405</f>
        <v>152175704.53999999</v>
      </c>
      <c r="CL406" s="29">
        <f>'Importaciones mensual (90-23)'!AE405</f>
        <v>23546340</v>
      </c>
      <c r="CM406" s="29">
        <f>'Saldo mensual (90-23)'!AE405</f>
        <v>107778660.62</v>
      </c>
      <c r="CN406" s="29">
        <f>'Exportaciones mensual (90-23)'!AA405</f>
        <v>181760775.59999999</v>
      </c>
      <c r="CO406" s="29">
        <f>'Importaciones mensual (90-23)'!AF405</f>
        <v>100920490</v>
      </c>
      <c r="CP406" s="29">
        <f>'Saldo mensual (90-23)'!AF405</f>
        <v>-54056922.729999997</v>
      </c>
      <c r="CQ406" s="29">
        <f>'Exportaciones mensual (90-23)'!AB405</f>
        <v>23256806.41</v>
      </c>
      <c r="CR406" s="29">
        <f>'Importaciones mensual (90-23)'!AG405</f>
        <v>139939290</v>
      </c>
      <c r="CS406" s="29">
        <f>'Saldo mensual (90-23)'!AG405</f>
        <v>-120267936.13</v>
      </c>
      <c r="CT406" s="29">
        <f>'Exportaciones mensual (90-23)'!AC405</f>
        <v>410053857.80000001</v>
      </c>
      <c r="CU406" s="29">
        <f>'Importaciones mensual (90-23)'!AH405</f>
        <v>25375040</v>
      </c>
      <c r="CV406" s="29">
        <f>'Saldo mensual (90-23)'!AH405</f>
        <v>-21294200.41</v>
      </c>
      <c r="CW406" s="29">
        <f>'Exportaciones mensual (90-23)'!AC405</f>
        <v>410053857.80000001</v>
      </c>
      <c r="CX406" s="29">
        <f>'Importaciones mensual (90-23)'!AI405</f>
        <v>132250520</v>
      </c>
      <c r="CY406" s="29">
        <f>'Saldo mensual (90-23)'!AI405</f>
        <v>-47051327.540000007</v>
      </c>
      <c r="CZ406" s="29">
        <f>'Exportaciones mensual (90-23)'!AE405</f>
        <v>131325000.62</v>
      </c>
      <c r="DA406" s="29">
        <f>'Importaciones mensual (90-23)'!AJ405</f>
        <v>85972340</v>
      </c>
      <c r="DB406" s="29">
        <f>'Saldo mensual (90-23)'!AJ405</f>
        <v>29577319.609999999</v>
      </c>
      <c r="DC406" s="29">
        <f>'Exportaciones mensual (90-23)'!AF405</f>
        <v>46863567.270000003</v>
      </c>
      <c r="DD406" s="29">
        <f>'Importaciones mensual (90-23)'!AK405</f>
        <v>18992590</v>
      </c>
      <c r="DE406" s="29">
        <f>'Saldo mensual (90-23)'!AK405</f>
        <v>9725488.2300000004</v>
      </c>
      <c r="DF406" s="29">
        <f>'Exportaciones mensual (90-23)'!AG405</f>
        <v>19671353.870000001</v>
      </c>
      <c r="DG406" s="29">
        <f>'Importaciones mensual (90-23)'!AL405</f>
        <v>22066520</v>
      </c>
      <c r="DH406" s="29">
        <f>'Saldo mensual (90-23)'!AL405</f>
        <v>1354243.7800000012</v>
      </c>
      <c r="DI406" s="29">
        <f>'Exportaciones mensual (90-23)'!AH405</f>
        <v>4080839.59</v>
      </c>
      <c r="DJ406" s="29">
        <f>'Importaciones mensual (90-23)'!AM405</f>
        <v>1237970</v>
      </c>
      <c r="DK406" s="29">
        <f>'Saldo mensual (90-23)'!AM405</f>
        <v>10860561.630000001</v>
      </c>
      <c r="DL406" s="29">
        <f>'Exportaciones mensual (90-23)'!AI405</f>
        <v>85199192.459999993</v>
      </c>
      <c r="DM406" s="29">
        <f>'Importaciones mensual (90-23)'!AN405</f>
        <v>0</v>
      </c>
      <c r="DN406" s="29">
        <f>'Saldo mensual (90-23)'!AN405</f>
        <v>2872490</v>
      </c>
      <c r="DO406" s="29">
        <f>'Exportaciones mensual (90-23)'!AJ405</f>
        <v>115549659.61</v>
      </c>
      <c r="DP406" s="29">
        <f>'Importaciones mensual (90-23)'!AO405</f>
        <v>378360</v>
      </c>
      <c r="DQ406" s="29">
        <f>'Saldo mensual (90-23)'!AO405</f>
        <v>30444047.030000001</v>
      </c>
      <c r="DR406" s="29">
        <f>'Exportaciones mensual (90-23)'!AP405</f>
        <v>31172171.050000001</v>
      </c>
      <c r="DS406" s="29">
        <f>'Importaciones mensual (90-23)'!AP405</f>
        <v>6735600</v>
      </c>
      <c r="DT406" s="29">
        <f>'Saldo mensual (90-23)'!AP405</f>
        <v>24436571.050000001</v>
      </c>
      <c r="DU406" s="29">
        <f>'Exportaciones mensual (90-23)'!AK405</f>
        <v>28718078.23</v>
      </c>
      <c r="DV406" s="29">
        <f>'Importaciones mensual (90-23)'!AQ405</f>
        <v>4127169.9999999995</v>
      </c>
      <c r="DW406" s="29">
        <f>'Saldo mensual (90-23)'!AQ405</f>
        <v>66998166.950000003</v>
      </c>
      <c r="DX406" s="29">
        <f>'Exportaciones mensual (90-23)'!AL405</f>
        <v>23420763.780000001</v>
      </c>
      <c r="DY406" s="29">
        <f>'Importaciones mensual (90-23)'!AR405</f>
        <v>22042740</v>
      </c>
      <c r="DZ406" s="29">
        <f>'Saldo mensual (90-23)'!AR405</f>
        <v>-5395484.5</v>
      </c>
      <c r="EA406" s="29">
        <f>'Exportaciones mensual (90-23)'!AM405</f>
        <v>12098531.630000001</v>
      </c>
      <c r="EB406" s="29">
        <f>'Importaciones mensual (90-23)'!AS405</f>
        <v>1981740</v>
      </c>
      <c r="EC406" s="29">
        <f>'Saldo mensual (90-23)'!AS405</f>
        <v>101909119.56999999</v>
      </c>
      <c r="ED406" s="29">
        <f>'Exportaciones mensual (90-23)'!AN405</f>
        <v>2872490</v>
      </c>
      <c r="EE406" s="29">
        <f>'Importaciones mensual (90-23)'!AT405</f>
        <v>285038909.99999863</v>
      </c>
      <c r="EF406" s="29">
        <f>'Saldo mensual (90-23)'!AT405</f>
        <v>8219579.1400021911</v>
      </c>
    </row>
    <row r="407" spans="1:136">
      <c r="A407" s="9">
        <v>44958</v>
      </c>
      <c r="B407" s="29">
        <f>'Exportaciones mensual (90-23)'!B406</f>
        <v>885083933.50999999</v>
      </c>
      <c r="C407" s="29">
        <f>'Importaciones mensual (90-23)'!B406</f>
        <v>1156258190</v>
      </c>
      <c r="D407" s="29">
        <f>'Saldo mensual (90-23)'!B406</f>
        <v>-271174256.49000001</v>
      </c>
      <c r="E407" s="29">
        <f>'Exportaciones mensual (90-23)'!C406</f>
        <v>82367038.540000007</v>
      </c>
      <c r="F407" s="29">
        <f>'Importaciones mensual (90-23)'!C406</f>
        <v>231855630</v>
      </c>
      <c r="G407" s="29">
        <f>'Saldo mensual (90-23)'!C406</f>
        <v>-149488591.45999998</v>
      </c>
      <c r="H407" s="30">
        <f>'Exportaciones mensual (90-23)'!D406</f>
        <v>104068991.23</v>
      </c>
      <c r="I407" s="29">
        <f>'Importaciones mensual (90-23)'!D406</f>
        <v>41114440</v>
      </c>
      <c r="J407" s="29">
        <f>'Saldo mensual (90-23)'!D406</f>
        <v>62954551.230000004</v>
      </c>
      <c r="K407" s="29">
        <f>'Exportaciones mensual (90-23)'!E406</f>
        <v>29700727.440000001</v>
      </c>
      <c r="L407" s="29">
        <f>'Importaciones mensual (90-23)'!E406</f>
        <v>3360</v>
      </c>
      <c r="M407" s="31">
        <f>'Saldo mensual (90-23)'!E406</f>
        <v>29697367.440000001</v>
      </c>
      <c r="N407" s="29">
        <f>'Exportaciones mensual (90-23)'!F406</f>
        <v>38442558.43</v>
      </c>
      <c r="O407" s="29">
        <f>'Importaciones mensual (90-23)'!F406</f>
        <v>68417340</v>
      </c>
      <c r="P407" s="29">
        <f>'Saldo mensual (90-23)'!F406</f>
        <v>-29974781.57</v>
      </c>
      <c r="Q407" s="29">
        <f>'Exportaciones mensual (90-23)'!G406</f>
        <v>373269983.70999998</v>
      </c>
      <c r="R407" s="29">
        <f>'Importaciones mensual (90-23)'!G406</f>
        <v>55036420</v>
      </c>
      <c r="S407" s="29">
        <f>'Saldo mensual (90-23)'!G406</f>
        <v>318233563.70999998</v>
      </c>
      <c r="T407" s="29">
        <f>'Exportaciones mensual (90-23)'!F406</f>
        <v>38442558.43</v>
      </c>
      <c r="U407" s="29">
        <f>'Importaciones mensual (90-23)'!H406</f>
        <v>24544620</v>
      </c>
      <c r="V407" s="29">
        <f>'Saldo mensual (90-23)'!H406</f>
        <v>104706282.13</v>
      </c>
      <c r="W407" s="29">
        <f>'Exportaciones mensual (90-23)'!G406</f>
        <v>373269983.70999998</v>
      </c>
      <c r="X407" s="29">
        <f>'Importaciones mensual (90-23)'!I406</f>
        <v>104751360</v>
      </c>
      <c r="Y407" s="29">
        <f>'Saldo mensual (90-23)'!J406</f>
        <v>302543729.45999998</v>
      </c>
      <c r="Z407" s="29">
        <f>'Exportaciones mensual (90-23)'!H406</f>
        <v>129250902.13</v>
      </c>
      <c r="AA407" s="29">
        <f>'Importaciones mensual (90-23)'!J406</f>
        <v>11874860</v>
      </c>
      <c r="AB407" s="29">
        <f>'Saldo mensual (90-23)'!J406</f>
        <v>302543729.45999998</v>
      </c>
      <c r="AC407" s="29">
        <f>'Exportaciones mensual (90-23)'!I406</f>
        <v>54348505.549999997</v>
      </c>
      <c r="AD407" s="29">
        <f>'Exportaciones mensual (90-23)'!I406</f>
        <v>54348505.549999997</v>
      </c>
      <c r="AE407" s="29">
        <f>'Saldo mensual (90-23)'!K406</f>
        <v>-5471083.870000001</v>
      </c>
      <c r="AF407" s="29">
        <f>'Exportaciones mensual (90-23)'!J406</f>
        <v>314418589.45999998</v>
      </c>
      <c r="AG407" s="29">
        <f>'Importaciones mensual (90-23)'!L406</f>
        <v>6304340</v>
      </c>
      <c r="AH407" s="29">
        <f>'Saldo mensual (90-23)'!L406</f>
        <v>163657974.53999999</v>
      </c>
      <c r="AI407" s="29">
        <f>'Exportaciones mensual (90-23)'!M406</f>
        <v>39863198.689999998</v>
      </c>
      <c r="AJ407" s="29">
        <f>'Importaciones mensual (90-23)'!M406</f>
        <v>27596260</v>
      </c>
      <c r="AK407" s="29">
        <f>'Saldo mensual (90-23)'!M406</f>
        <v>12266938.689999998</v>
      </c>
      <c r="AL407" s="29">
        <f>'Exportaciones mensual (90-23)'!K406</f>
        <v>25428596.129999999</v>
      </c>
      <c r="AM407" s="29">
        <f>'Importaciones mensual (90-23)'!N406</f>
        <v>581663450</v>
      </c>
      <c r="AN407" s="29">
        <f>'Saldo mensual (90-23)'!N406</f>
        <v>-184989937.48000002</v>
      </c>
      <c r="AO407" s="29">
        <f>'Exportaciones mensual (90-23)'!L406</f>
        <v>169962314.53999999</v>
      </c>
      <c r="AP407" s="29">
        <f>'Importaciones mensual (90-23)'!O406</f>
        <v>214736540</v>
      </c>
      <c r="AQ407" s="29">
        <f>'Saldo mensual (90-23)'!O406</f>
        <v>-140109160.67000002</v>
      </c>
      <c r="AR407" s="29">
        <f>'Exportaciones mensual (90-23)'!P406</f>
        <v>577790.42000000004</v>
      </c>
      <c r="AS407" s="29">
        <f>'Importaciones mensual (90-23)'!P406</f>
        <v>12424890</v>
      </c>
      <c r="AT407" s="29">
        <f>'Saldo mensual (90-23)'!P406</f>
        <v>-11847099.58</v>
      </c>
      <c r="AU407" s="29">
        <f>'Exportaciones mensual (90-23)'!M406</f>
        <v>39863198.689999998</v>
      </c>
      <c r="AV407" s="29">
        <f>'Importaciones mensual (90-23)'!Q406</f>
        <v>16727540.000000002</v>
      </c>
      <c r="AW407" s="29">
        <f>'Saldo mensual (90-23)'!Q406</f>
        <v>11789315.379999997</v>
      </c>
      <c r="AX407" s="29">
        <f>'Exportaciones mensual (90-23)'!N406</f>
        <v>396673512.51999998</v>
      </c>
      <c r="AY407" s="29">
        <f>'Importaciones mensual (90-23)'!R406</f>
        <v>107733890</v>
      </c>
      <c r="AZ407" s="29">
        <f>'Saldo mensual (90-23)'!R406</f>
        <v>-46953579.07</v>
      </c>
      <c r="BA407" s="29">
        <f>'Exportaciones mensual (90-23)'!O406</f>
        <v>74627379.329999998</v>
      </c>
      <c r="BB407" s="29">
        <f>'Importaciones mensual (90-23)'!S406</f>
        <v>74457510</v>
      </c>
      <c r="BC407" s="29">
        <f>'Saldo mensual (90-23)'!S406</f>
        <v>-54033156.810000002</v>
      </c>
      <c r="BD407" s="29">
        <f>'Exportaciones mensual (90-23)'!P406</f>
        <v>577790.42000000004</v>
      </c>
      <c r="BE407" s="29">
        <f>'Importaciones mensual (90-23)'!T406</f>
        <v>121009810</v>
      </c>
      <c r="BF407" s="29">
        <f>'Saldo mensual (90-23)'!T406</f>
        <v>-73159285.400000006</v>
      </c>
      <c r="BG407" s="29">
        <f>'Exportaciones mensual (90-23)'!Q406</f>
        <v>28516855.379999999</v>
      </c>
      <c r="BH407" s="29">
        <f>'Importaciones mensual (90-23)'!U406</f>
        <v>97435860</v>
      </c>
      <c r="BI407" s="29">
        <f>'Saldo mensual (90-23)'!U406</f>
        <v>-2205502.5199999958</v>
      </c>
      <c r="BJ407" s="29">
        <f>'Exportaciones mensual (90-23)'!R406</f>
        <v>60780310.93</v>
      </c>
      <c r="BK407" s="29">
        <f>'Importaciones mensual (90-23)'!V406</f>
        <v>15492520</v>
      </c>
      <c r="BL407" s="29">
        <f>'Saldo mensual (90-23)'!V406</f>
        <v>-5355287.34</v>
      </c>
      <c r="BM407" s="29">
        <f>'Exportaciones mensual (90-23)'!S406</f>
        <v>20424353.190000001</v>
      </c>
      <c r="BN407" s="29">
        <f>'Importaciones mensual (90-23)'!W406</f>
        <v>6447380</v>
      </c>
      <c r="BO407" s="29">
        <f>'Saldo mensual (90-23)'!W406</f>
        <v>3725800.1500000004</v>
      </c>
      <c r="BP407" s="29">
        <f>'Exportaciones mensual (90-23)'!T406</f>
        <v>47850524.600000001</v>
      </c>
      <c r="BQ407" s="29">
        <f>'Importaciones mensual (90-23)'!X406</f>
        <v>115858540</v>
      </c>
      <c r="BR407" s="29">
        <f>'Saldo mensual (90-23)'!X406</f>
        <v>-25226588.349999994</v>
      </c>
      <c r="BS407" s="29">
        <f>'Exportaciones mensual (90-23)'!U406</f>
        <v>95230357.480000004</v>
      </c>
      <c r="BT407" s="29">
        <f>'Importaciones mensual (90-23)'!Y406</f>
        <v>40417490</v>
      </c>
      <c r="BU407" s="29">
        <f>'Saldo mensual (90-23)'!Y406</f>
        <v>9236025.8599999994</v>
      </c>
      <c r="BV407" s="29">
        <f>'Exportaciones mensual (90-23)'!V406</f>
        <v>10137232.66</v>
      </c>
      <c r="BW407" s="29">
        <f>'Importaciones mensual (90-23)'!Z406</f>
        <v>43574280</v>
      </c>
      <c r="BX407" s="29">
        <f>'Saldo mensual (90-23)'!Z406</f>
        <v>46107941.060000002</v>
      </c>
      <c r="BY407" s="29">
        <f>'Exportaciones mensual (90-23)'!W406</f>
        <v>10173180.15</v>
      </c>
      <c r="BZ407" s="29">
        <f>'Importaciones mensual (90-23)'!AA406</f>
        <v>131037990.00000001</v>
      </c>
      <c r="CA407" s="29">
        <f>'Saldo mensual (90-23)'!AA406</f>
        <v>97054184.219999984</v>
      </c>
      <c r="CB407" s="29">
        <f>'Exportaciones mensual (90-23)'!X406</f>
        <v>90631951.650000006</v>
      </c>
      <c r="CC407" s="29">
        <f>'Importaciones mensual (90-23)'!AB406</f>
        <v>8069520.0000000009</v>
      </c>
      <c r="CD407" s="29">
        <f>'Saldo mensual (90-23)'!AB406</f>
        <v>27338234.539999999</v>
      </c>
      <c r="CE407" s="29">
        <f>'Exportaciones mensual (90-23)'!AC406</f>
        <v>404927262.37</v>
      </c>
      <c r="CF407" s="29">
        <f>'Importaciones mensual (90-23)'!AC406</f>
        <v>921992750</v>
      </c>
      <c r="CG407" s="29">
        <f>'Saldo mensual (90-23)'!AC406</f>
        <v>-517065487.63</v>
      </c>
      <c r="CH407" s="29">
        <f>'Exportaciones mensual (90-23)'!Y406</f>
        <v>49653515.859999999</v>
      </c>
      <c r="CI407" s="29">
        <f>'Importaciones mensual (90-23)'!AD406</f>
        <v>40269490</v>
      </c>
      <c r="CJ407" s="29">
        <f>'Saldo mensual (90-23)'!AD406</f>
        <v>59757733</v>
      </c>
      <c r="CK407" s="29">
        <f>'Exportaciones mensual (90-23)'!Z406</f>
        <v>89682221.060000002</v>
      </c>
      <c r="CL407" s="29">
        <f>'Importaciones mensual (90-23)'!AE406</f>
        <v>22490990</v>
      </c>
      <c r="CM407" s="29">
        <f>'Saldo mensual (90-23)'!AE406</f>
        <v>133715726.59999999</v>
      </c>
      <c r="CN407" s="29">
        <f>'Exportaciones mensual (90-23)'!AA406</f>
        <v>228092174.22</v>
      </c>
      <c r="CO407" s="29">
        <f>'Importaciones mensual (90-23)'!AF406</f>
        <v>102307900</v>
      </c>
      <c r="CP407" s="29">
        <f>'Saldo mensual (90-23)'!AF406</f>
        <v>-75793648.210000008</v>
      </c>
      <c r="CQ407" s="29">
        <f>'Exportaciones mensual (90-23)'!AB406</f>
        <v>35407754.539999999</v>
      </c>
      <c r="CR407" s="29">
        <f>'Importaciones mensual (90-23)'!AG406</f>
        <v>129929570.00000001</v>
      </c>
      <c r="CS407" s="29">
        <f>'Saldo mensual (90-23)'!AG406</f>
        <v>-97433011.26000002</v>
      </c>
      <c r="CT407" s="29">
        <f>'Exportaciones mensual (90-23)'!AC406</f>
        <v>404927262.37</v>
      </c>
      <c r="CU407" s="29">
        <f>'Importaciones mensual (90-23)'!AH406</f>
        <v>63528580</v>
      </c>
      <c r="CV407" s="29">
        <f>'Saldo mensual (90-23)'!AH406</f>
        <v>-34614417.799999997</v>
      </c>
      <c r="CW407" s="29">
        <f>'Exportaciones mensual (90-23)'!AC406</f>
        <v>404927262.37</v>
      </c>
      <c r="CX407" s="29">
        <f>'Importaciones mensual (90-23)'!AI406</f>
        <v>120036480</v>
      </c>
      <c r="CY407" s="29">
        <f>'Saldo mensual (90-23)'!AI406</f>
        <v>-17625535.069999993</v>
      </c>
      <c r="CZ407" s="29">
        <f>'Exportaciones mensual (90-23)'!AE406</f>
        <v>156206716.59999999</v>
      </c>
      <c r="DA407" s="29">
        <f>'Importaciones mensual (90-23)'!AJ406</f>
        <v>37804190</v>
      </c>
      <c r="DB407" s="29">
        <f>'Saldo mensual (90-23)'!AJ406</f>
        <v>53817651.549999997</v>
      </c>
      <c r="DC407" s="29">
        <f>'Exportaciones mensual (90-23)'!AF406</f>
        <v>26514251.789999999</v>
      </c>
      <c r="DD407" s="29">
        <f>'Importaciones mensual (90-23)'!AK406</f>
        <v>11262230</v>
      </c>
      <c r="DE407" s="29">
        <f>'Saldo mensual (90-23)'!AK406</f>
        <v>24310351.829999998</v>
      </c>
      <c r="DF407" s="29">
        <f>'Exportaciones mensual (90-23)'!AG406</f>
        <v>32496558.739999998</v>
      </c>
      <c r="DG407" s="29">
        <f>'Importaciones mensual (90-23)'!AL406</f>
        <v>2953450</v>
      </c>
      <c r="DH407" s="29">
        <f>'Saldo mensual (90-23)'!AL406</f>
        <v>40016780.399999999</v>
      </c>
      <c r="DI407" s="29">
        <f>'Exportaciones mensual (90-23)'!AH406</f>
        <v>28914162.199999999</v>
      </c>
      <c r="DJ407" s="29">
        <f>'Importaciones mensual (90-23)'!AM406</f>
        <v>1075340</v>
      </c>
      <c r="DK407" s="29">
        <f>'Saldo mensual (90-23)'!AM406</f>
        <v>3038007.24</v>
      </c>
      <c r="DL407" s="29">
        <f>'Exportaciones mensual (90-23)'!AI406</f>
        <v>102410944.93000001</v>
      </c>
      <c r="DM407" s="29">
        <f>'Importaciones mensual (90-23)'!AN406</f>
        <v>0</v>
      </c>
      <c r="DN407" s="29">
        <f>'Saldo mensual (90-23)'!AN406</f>
        <v>1328699.6100000001</v>
      </c>
      <c r="DO407" s="29">
        <f>'Exportaciones mensual (90-23)'!AJ406</f>
        <v>91621841.549999997</v>
      </c>
      <c r="DP407" s="29">
        <f>'Importaciones mensual (90-23)'!AO406</f>
        <v>2995090</v>
      </c>
      <c r="DQ407" s="29">
        <f>'Saldo mensual (90-23)'!AO406</f>
        <v>89017624.060000002</v>
      </c>
      <c r="DR407" s="29">
        <f>'Exportaciones mensual (90-23)'!AP406</f>
        <v>57323920.200000003</v>
      </c>
      <c r="DS407" s="29">
        <f>'Importaciones mensual (90-23)'!AP406</f>
        <v>13878650</v>
      </c>
      <c r="DT407" s="29">
        <f>'Saldo mensual (90-23)'!AP406</f>
        <v>43445270.200000003</v>
      </c>
      <c r="DU407" s="29">
        <f>'Exportaciones mensual (90-23)'!AK406</f>
        <v>35572581.829999998</v>
      </c>
      <c r="DV407" s="29">
        <f>'Importaciones mensual (90-23)'!AQ406</f>
        <v>15512710</v>
      </c>
      <c r="DW407" s="29">
        <f>'Saldo mensual (90-23)'!AQ406</f>
        <v>28165766.770000003</v>
      </c>
      <c r="DX407" s="29">
        <f>'Exportaciones mensual (90-23)'!AL406</f>
        <v>42970230.399999999</v>
      </c>
      <c r="DY407" s="29">
        <f>'Importaciones mensual (90-23)'!AR406</f>
        <v>14733220</v>
      </c>
      <c r="DZ407" s="29">
        <f>'Saldo mensual (90-23)'!AR406</f>
        <v>24881086.990000002</v>
      </c>
      <c r="EA407" s="29">
        <f>'Exportaciones mensual (90-23)'!AM406</f>
        <v>4113347.24</v>
      </c>
      <c r="EB407" s="29">
        <f>'Importaciones mensual (90-23)'!AS406</f>
        <v>864000</v>
      </c>
      <c r="EC407" s="29">
        <f>'Saldo mensual (90-23)'!AS406</f>
        <v>91878585.859999999</v>
      </c>
      <c r="ED407" s="29">
        <f>'Exportaciones mensual (90-23)'!AN406</f>
        <v>1328699.6100000001</v>
      </c>
      <c r="EE407" s="29">
        <f>'Importaciones mensual (90-23)'!AT406</f>
        <v>222039169.99999979</v>
      </c>
      <c r="EF407" s="29">
        <f>'Saldo mensual (90-23)'!AT406</f>
        <v>229474065.50000116</v>
      </c>
    </row>
    <row r="408" spans="1:136">
      <c r="A408" s="9">
        <v>44986</v>
      </c>
      <c r="B408" s="29">
        <f>'Exportaciones mensual (90-23)'!B407</f>
        <v>1131376873.6199999</v>
      </c>
      <c r="C408" s="29">
        <f>'Importaciones mensual (90-23)'!B407</f>
        <v>1648284500</v>
      </c>
      <c r="D408" s="29">
        <f>'Saldo mensual (90-23)'!B407</f>
        <v>-516907626.38000011</v>
      </c>
      <c r="E408" s="29">
        <f>'Exportaciones mensual (90-23)'!C407</f>
        <v>103357626.04000001</v>
      </c>
      <c r="F408" s="29">
        <f>'Importaciones mensual (90-23)'!C407</f>
        <v>772817330</v>
      </c>
      <c r="G408" s="29">
        <f>'Saldo mensual (90-23)'!C407</f>
        <v>-669459703.96000004</v>
      </c>
      <c r="H408" s="30">
        <f>'Exportaciones mensual (90-23)'!D407</f>
        <v>139107041.78999999</v>
      </c>
      <c r="I408" s="29">
        <f>'Importaciones mensual (90-23)'!D407</f>
        <v>53347670</v>
      </c>
      <c r="J408" s="29">
        <f>'Saldo mensual (90-23)'!D407</f>
        <v>85759371.789999992</v>
      </c>
      <c r="K408" s="29">
        <f>'Exportaciones mensual (90-23)'!E407</f>
        <v>22838485.41</v>
      </c>
      <c r="L408" s="29">
        <f>'Importaciones mensual (90-23)'!E407</f>
        <v>392890</v>
      </c>
      <c r="M408" s="31">
        <f>'Saldo mensual (90-23)'!E407</f>
        <v>22445595.41</v>
      </c>
      <c r="N408" s="29">
        <f>'Exportaciones mensual (90-23)'!F407</f>
        <v>45858545.630000003</v>
      </c>
      <c r="O408" s="29">
        <f>'Importaciones mensual (90-23)'!F407</f>
        <v>71955150</v>
      </c>
      <c r="P408" s="29">
        <f>'Saldo mensual (90-23)'!F407</f>
        <v>-26096604.369999997</v>
      </c>
      <c r="Q408" s="29">
        <f>'Exportaciones mensual (90-23)'!G407</f>
        <v>421240211.72000003</v>
      </c>
      <c r="R408" s="29">
        <f>'Importaciones mensual (90-23)'!G407</f>
        <v>73148250</v>
      </c>
      <c r="S408" s="29">
        <f>'Saldo mensual (90-23)'!G407</f>
        <v>348091961.72000003</v>
      </c>
      <c r="T408" s="29">
        <f>'Exportaciones mensual (90-23)'!F407</f>
        <v>45858545.630000003</v>
      </c>
      <c r="U408" s="29">
        <f>'Importaciones mensual (90-23)'!H407</f>
        <v>35406390</v>
      </c>
      <c r="V408" s="29">
        <f>'Saldo mensual (90-23)'!H407</f>
        <v>79019432.060000002</v>
      </c>
      <c r="W408" s="29">
        <f>'Exportaciones mensual (90-23)'!G407</f>
        <v>421240211.72000003</v>
      </c>
      <c r="X408" s="29">
        <f>'Importaciones mensual (90-23)'!I407</f>
        <v>138146400</v>
      </c>
      <c r="Y408" s="29">
        <f>'Saldo mensual (90-23)'!J407</f>
        <v>278431053.36000001</v>
      </c>
      <c r="Z408" s="29">
        <f>'Exportaciones mensual (90-23)'!H407</f>
        <v>114425822.06</v>
      </c>
      <c r="AA408" s="29">
        <f>'Importaciones mensual (90-23)'!J407</f>
        <v>19492420</v>
      </c>
      <c r="AB408" s="29">
        <f>'Saldo mensual (90-23)'!J407</f>
        <v>278431053.36000001</v>
      </c>
      <c r="AC408" s="29">
        <f>'Exportaciones mensual (90-23)'!I407</f>
        <v>67343811.340000004</v>
      </c>
      <c r="AD408" s="29">
        <f>'Exportaciones mensual (90-23)'!I407</f>
        <v>67343811.340000004</v>
      </c>
      <c r="AE408" s="29">
        <f>'Saldo mensual (90-23)'!K407</f>
        <v>-3784969.9299999997</v>
      </c>
      <c r="AF408" s="29">
        <f>'Exportaciones mensual (90-23)'!J407</f>
        <v>297923473.36000001</v>
      </c>
      <c r="AG408" s="29">
        <f>'Importaciones mensual (90-23)'!L407</f>
        <v>8918260</v>
      </c>
      <c r="AH408" s="29">
        <f>'Saldo mensual (90-23)'!L407</f>
        <v>122795219.04000001</v>
      </c>
      <c r="AI408" s="29">
        <f>'Exportaciones mensual (90-23)'!M407</f>
        <v>88640177.200000003</v>
      </c>
      <c r="AJ408" s="29">
        <f>'Importaciones mensual (90-23)'!M407</f>
        <v>26066830</v>
      </c>
      <c r="AK408" s="29">
        <f>'Saldo mensual (90-23)'!M407</f>
        <v>62573347.200000003</v>
      </c>
      <c r="AL408" s="29">
        <f>'Exportaciones mensual (90-23)'!K407</f>
        <v>35022840.07</v>
      </c>
      <c r="AM408" s="29">
        <f>'Importaciones mensual (90-23)'!N407</f>
        <v>707679750</v>
      </c>
      <c r="AN408" s="29">
        <f>'Saldo mensual (90-23)'!N407</f>
        <v>-372651925</v>
      </c>
      <c r="AO408" s="29">
        <f>'Exportaciones mensual (90-23)'!L407</f>
        <v>131713479.04000001</v>
      </c>
      <c r="AP408" s="29">
        <f>'Importaciones mensual (90-23)'!O407</f>
        <v>287656830</v>
      </c>
      <c r="AQ408" s="29">
        <f>'Saldo mensual (90-23)'!O407</f>
        <v>-233500921.94999999</v>
      </c>
      <c r="AR408" s="29">
        <f>'Exportaciones mensual (90-23)'!P407</f>
        <v>822969.88</v>
      </c>
      <c r="AS408" s="29">
        <f>'Importaciones mensual (90-23)'!P407</f>
        <v>15174750</v>
      </c>
      <c r="AT408" s="29">
        <f>'Saldo mensual (90-23)'!P407</f>
        <v>-14351780.119999999</v>
      </c>
      <c r="AU408" s="29">
        <f>'Exportaciones mensual (90-23)'!M407</f>
        <v>88640177.200000003</v>
      </c>
      <c r="AV408" s="29">
        <f>'Importaciones mensual (90-23)'!Q407</f>
        <v>36280200</v>
      </c>
      <c r="AW408" s="29">
        <f>'Saldo mensual (90-23)'!Q407</f>
        <v>-20084753.759999998</v>
      </c>
      <c r="AX408" s="29">
        <f>'Exportaciones mensual (90-23)'!N407</f>
        <v>335027825</v>
      </c>
      <c r="AY408" s="29">
        <f>'Importaciones mensual (90-23)'!R407</f>
        <v>124886950</v>
      </c>
      <c r="AZ408" s="29">
        <f>'Saldo mensual (90-23)'!R407</f>
        <v>22744352.659999996</v>
      </c>
      <c r="BA408" s="29">
        <f>'Exportaciones mensual (90-23)'!O407</f>
        <v>54155908.049999997</v>
      </c>
      <c r="BB408" s="29">
        <f>'Importaciones mensual (90-23)'!S407</f>
        <v>100638380</v>
      </c>
      <c r="BC408" s="29">
        <f>'Saldo mensual (90-23)'!S407</f>
        <v>-72716571</v>
      </c>
      <c r="BD408" s="29">
        <f>'Exportaciones mensual (90-23)'!P407</f>
        <v>822969.88</v>
      </c>
      <c r="BE408" s="29">
        <f>'Importaciones mensual (90-23)'!T407</f>
        <v>147953630</v>
      </c>
      <c r="BF408" s="29">
        <f>'Saldo mensual (90-23)'!T407</f>
        <v>-102550797.94</v>
      </c>
      <c r="BG408" s="29">
        <f>'Exportaciones mensual (90-23)'!Q407</f>
        <v>16195446.24</v>
      </c>
      <c r="BH408" s="29">
        <f>'Importaciones mensual (90-23)'!U407</f>
        <v>82290110</v>
      </c>
      <c r="BI408" s="29">
        <f>'Saldo mensual (90-23)'!U407</f>
        <v>42675475.010000005</v>
      </c>
      <c r="BJ408" s="29">
        <f>'Exportaciones mensual (90-23)'!R407</f>
        <v>147631302.66</v>
      </c>
      <c r="BK408" s="29">
        <f>'Importaciones mensual (90-23)'!V407</f>
        <v>24087410</v>
      </c>
      <c r="BL408" s="29">
        <f>'Saldo mensual (90-23)'!V407</f>
        <v>13192301.450000003</v>
      </c>
      <c r="BM408" s="29">
        <f>'Exportaciones mensual (90-23)'!S407</f>
        <v>27921809</v>
      </c>
      <c r="BN408" s="29">
        <f>'Importaciones mensual (90-23)'!W407</f>
        <v>8277810.0000000009</v>
      </c>
      <c r="BO408" s="29">
        <f>'Saldo mensual (90-23)'!W407</f>
        <v>2009085.6199999982</v>
      </c>
      <c r="BP408" s="29">
        <f>'Exportaciones mensual (90-23)'!T407</f>
        <v>45402832.060000002</v>
      </c>
      <c r="BQ408" s="29">
        <f>'Importaciones mensual (90-23)'!X407</f>
        <v>192926780</v>
      </c>
      <c r="BR408" s="29">
        <f>'Saldo mensual (90-23)'!X407</f>
        <v>-82605108.159999996</v>
      </c>
      <c r="BS408" s="29">
        <f>'Exportaciones mensual (90-23)'!U407</f>
        <v>124965585.01000001</v>
      </c>
      <c r="BT408" s="29">
        <f>'Importaciones mensual (90-23)'!Y407</f>
        <v>68291680</v>
      </c>
      <c r="BU408" s="29">
        <f>'Saldo mensual (90-23)'!Y407</f>
        <v>24809517.269999996</v>
      </c>
      <c r="BV408" s="29">
        <f>'Exportaciones mensual (90-23)'!V407</f>
        <v>37279711.450000003</v>
      </c>
      <c r="BW408" s="29">
        <f>'Importaciones mensual (90-23)'!Z407</f>
        <v>42777850</v>
      </c>
      <c r="BX408" s="29">
        <f>'Saldo mensual (90-23)'!Z407</f>
        <v>39567490.150000006</v>
      </c>
      <c r="BY408" s="29">
        <f>'Exportaciones mensual (90-23)'!W407</f>
        <v>10286895.619999999</v>
      </c>
      <c r="BZ408" s="29">
        <f>'Importaciones mensual (90-23)'!AA407</f>
        <v>94209650</v>
      </c>
      <c r="CA408" s="29">
        <f>'Saldo mensual (90-23)'!AA407</f>
        <v>88936632.030000001</v>
      </c>
      <c r="CB408" s="29">
        <f>'Exportaciones mensual (90-23)'!X407</f>
        <v>110321671.84</v>
      </c>
      <c r="CC408" s="29">
        <f>'Importaciones mensual (90-23)'!AB407</f>
        <v>12289550</v>
      </c>
      <c r="CD408" s="29">
        <f>'Saldo mensual (90-23)'!AB407</f>
        <v>19280296.050000001</v>
      </c>
      <c r="CE408" s="29">
        <f>'Exportaciones mensual (90-23)'!AC407</f>
        <v>402963245.80000001</v>
      </c>
      <c r="CF408" s="29">
        <f>'Importaciones mensual (90-23)'!AC407</f>
        <v>1095499740</v>
      </c>
      <c r="CG408" s="29">
        <f>'Saldo mensual (90-23)'!AC407</f>
        <v>-692536494.20000005</v>
      </c>
      <c r="CH408" s="29">
        <f>'Exportaciones mensual (90-23)'!Y407</f>
        <v>93101197.269999996</v>
      </c>
      <c r="CI408" s="29">
        <f>'Importaciones mensual (90-23)'!AD407</f>
        <v>56000250</v>
      </c>
      <c r="CJ408" s="29">
        <f>'Saldo mensual (90-23)'!AD407</f>
        <v>-472926.89999999851</v>
      </c>
      <c r="CK408" s="29">
        <f>'Exportaciones mensual (90-23)'!Z407</f>
        <v>82345340.150000006</v>
      </c>
      <c r="CL408" s="29">
        <f>'Importaciones mensual (90-23)'!AE407</f>
        <v>23993340</v>
      </c>
      <c r="CM408" s="29">
        <f>'Saldo mensual (90-23)'!AE407</f>
        <v>67214775.200000003</v>
      </c>
      <c r="CN408" s="29">
        <f>'Exportaciones mensual (90-23)'!AA407</f>
        <v>183146282.03</v>
      </c>
      <c r="CO408" s="29">
        <f>'Importaciones mensual (90-23)'!AF407</f>
        <v>102193350</v>
      </c>
      <c r="CP408" s="29">
        <f>'Saldo mensual (90-23)'!AF407</f>
        <v>-55918930.119999997</v>
      </c>
      <c r="CQ408" s="29">
        <f>'Exportaciones mensual (90-23)'!AB407</f>
        <v>31569846.050000001</v>
      </c>
      <c r="CR408" s="29">
        <f>'Importaciones mensual (90-23)'!AG407</f>
        <v>164273350</v>
      </c>
      <c r="CS408" s="29">
        <f>'Saldo mensual (90-23)'!AG407</f>
        <v>-145403091.56</v>
      </c>
      <c r="CT408" s="29">
        <f>'Exportaciones mensual (90-23)'!AC407</f>
        <v>402963245.80000001</v>
      </c>
      <c r="CU408" s="29">
        <f>'Importaciones mensual (90-23)'!AH407</f>
        <v>32912590</v>
      </c>
      <c r="CV408" s="29">
        <f>'Saldo mensual (90-23)'!AH407</f>
        <v>-7226334.6900000013</v>
      </c>
      <c r="CW408" s="29">
        <f>'Exportaciones mensual (90-23)'!AC407</f>
        <v>402963245.80000001</v>
      </c>
      <c r="CX408" s="29">
        <f>'Importaciones mensual (90-23)'!AI407</f>
        <v>137643350</v>
      </c>
      <c r="CY408" s="29">
        <f>'Saldo mensual (90-23)'!AI407</f>
        <v>-47709711.540000007</v>
      </c>
      <c r="CZ408" s="29">
        <f>'Exportaciones mensual (90-23)'!AE407</f>
        <v>91208115.200000003</v>
      </c>
      <c r="DA408" s="29">
        <f>'Importaciones mensual (90-23)'!AJ407</f>
        <v>45826220</v>
      </c>
      <c r="DB408" s="29">
        <f>'Saldo mensual (90-23)'!AJ407</f>
        <v>182513565.16</v>
      </c>
      <c r="DC408" s="29">
        <f>'Exportaciones mensual (90-23)'!AF407</f>
        <v>46274419.880000003</v>
      </c>
      <c r="DD408" s="29">
        <f>'Importaciones mensual (90-23)'!AK407</f>
        <v>13379360</v>
      </c>
      <c r="DE408" s="29">
        <f>'Saldo mensual (90-23)'!AK407</f>
        <v>29250663.329999998</v>
      </c>
      <c r="DF408" s="29">
        <f>'Exportaciones mensual (90-23)'!AG407</f>
        <v>18870258.440000001</v>
      </c>
      <c r="DG408" s="29">
        <f>'Importaciones mensual (90-23)'!AL407</f>
        <v>61947510</v>
      </c>
      <c r="DH408" s="29">
        <f>'Saldo mensual (90-23)'!AL407</f>
        <v>-27016256.359999999</v>
      </c>
      <c r="DI408" s="29">
        <f>'Exportaciones mensual (90-23)'!AH407</f>
        <v>25686255.309999999</v>
      </c>
      <c r="DJ408" s="29">
        <f>'Importaciones mensual (90-23)'!AM407</f>
        <v>1737910</v>
      </c>
      <c r="DK408" s="29">
        <f>'Saldo mensual (90-23)'!AM407</f>
        <v>11435314.1</v>
      </c>
      <c r="DL408" s="29">
        <f>'Exportaciones mensual (90-23)'!AI407</f>
        <v>89933638.459999993</v>
      </c>
      <c r="DM408" s="29">
        <f>'Importaciones mensual (90-23)'!AN407</f>
        <v>0</v>
      </c>
      <c r="DN408" s="29">
        <f>'Saldo mensual (90-23)'!AN407</f>
        <v>1711243.02</v>
      </c>
      <c r="DO408" s="29">
        <f>'Exportaciones mensual (90-23)'!AJ407</f>
        <v>228339785.16</v>
      </c>
      <c r="DP408" s="29">
        <f>'Importaciones mensual (90-23)'!AO407</f>
        <v>2219530</v>
      </c>
      <c r="DQ408" s="29">
        <f>'Saldo mensual (90-23)'!AO407</f>
        <v>146005032.27000001</v>
      </c>
      <c r="DR408" s="29">
        <f>'Exportaciones mensual (90-23)'!AP407</f>
        <v>81698597.359999999</v>
      </c>
      <c r="DS408" s="29">
        <f>'Importaciones mensual (90-23)'!AP407</f>
        <v>7346310</v>
      </c>
      <c r="DT408" s="29">
        <f>'Saldo mensual (90-23)'!AP407</f>
        <v>74352287.359999999</v>
      </c>
      <c r="DU408" s="29">
        <f>'Exportaciones mensual (90-23)'!AK407</f>
        <v>42630023.329999998</v>
      </c>
      <c r="DV408" s="29">
        <f>'Importaciones mensual (90-23)'!AQ407</f>
        <v>48571380</v>
      </c>
      <c r="DW408" s="29">
        <f>'Saldo mensual (90-23)'!AQ407</f>
        <v>-11143936.219999999</v>
      </c>
      <c r="DX408" s="29">
        <f>'Exportaciones mensual (90-23)'!AL407</f>
        <v>34931253.640000001</v>
      </c>
      <c r="DY408" s="29">
        <f>'Importaciones mensual (90-23)'!AR407</f>
        <v>14759960</v>
      </c>
      <c r="DZ408" s="29">
        <f>'Saldo mensual (90-23)'!AR407</f>
        <v>-2983987.7799999993</v>
      </c>
      <c r="EA408" s="29">
        <f>'Exportaciones mensual (90-23)'!AM407</f>
        <v>13173224.1</v>
      </c>
      <c r="EB408" s="29">
        <f>'Importaciones mensual (90-23)'!AS407</f>
        <v>1747930</v>
      </c>
      <c r="EC408" s="29">
        <f>'Saldo mensual (90-23)'!AS407</f>
        <v>105056179.17</v>
      </c>
      <c r="ED408" s="29">
        <f>'Exportaciones mensual (90-23)'!AN407</f>
        <v>1711243.02</v>
      </c>
      <c r="EE408" s="29">
        <f>'Importaciones mensual (90-23)'!AT407</f>
        <v>272034439.99999946</v>
      </c>
      <c r="EF408" s="29">
        <f>'Saldo mensual (90-23)'!AT407</f>
        <v>219864212.49999958</v>
      </c>
    </row>
    <row r="409" spans="1:136">
      <c r="A409" s="9">
        <v>45017</v>
      </c>
      <c r="B409" s="29">
        <f>'Exportaciones mensual (90-23)'!B408</f>
        <v>1086770949.8399999</v>
      </c>
      <c r="C409" s="29">
        <f>'Importaciones mensual (90-23)'!B408</f>
        <v>1617340440</v>
      </c>
      <c r="D409" s="29">
        <f>'Saldo mensual (90-23)'!B408</f>
        <v>-530569490.16000009</v>
      </c>
      <c r="E409" s="29">
        <f>'Exportaciones mensual (90-23)'!C408</f>
        <v>96518187.760000005</v>
      </c>
      <c r="F409" s="29">
        <f>'Importaciones mensual (90-23)'!C408</f>
        <v>489043190</v>
      </c>
      <c r="G409" s="29">
        <f>'Saldo mensual (90-23)'!C408</f>
        <v>-392525002.24000001</v>
      </c>
      <c r="H409" s="30">
        <f>'Exportaciones mensual (90-23)'!D408</f>
        <v>163725033.08000001</v>
      </c>
      <c r="I409" s="29">
        <f>'Importaciones mensual (90-23)'!D408</f>
        <v>39962720</v>
      </c>
      <c r="J409" s="29">
        <f>'Saldo mensual (90-23)'!D408</f>
        <v>123762313.08000001</v>
      </c>
      <c r="K409" s="29">
        <f>'Exportaciones mensual (90-23)'!E408</f>
        <v>16259131.220000001</v>
      </c>
      <c r="L409" s="29">
        <f>'Importaciones mensual (90-23)'!E408</f>
        <v>29000</v>
      </c>
      <c r="M409" s="31">
        <f>'Saldo mensual (90-23)'!E408</f>
        <v>16230131.220000001</v>
      </c>
      <c r="N409" s="29">
        <f>'Exportaciones mensual (90-23)'!F408</f>
        <v>35486513.850000001</v>
      </c>
      <c r="O409" s="29">
        <f>'Importaciones mensual (90-23)'!F408</f>
        <v>112385990</v>
      </c>
      <c r="P409" s="29">
        <f>'Saldo mensual (90-23)'!F408</f>
        <v>-76899476.150000006</v>
      </c>
      <c r="Q409" s="29">
        <f>'Exportaciones mensual (90-23)'!G408</f>
        <v>423937192.73000002</v>
      </c>
      <c r="R409" s="29">
        <f>'Importaciones mensual (90-23)'!G408</f>
        <v>73943150</v>
      </c>
      <c r="S409" s="29">
        <f>'Saldo mensual (90-23)'!G408</f>
        <v>349994042.73000002</v>
      </c>
      <c r="T409" s="29">
        <f>'Exportaciones mensual (90-23)'!F408</f>
        <v>35486513.850000001</v>
      </c>
      <c r="U409" s="29">
        <f>'Importaciones mensual (90-23)'!H408</f>
        <v>32844730</v>
      </c>
      <c r="V409" s="29">
        <f>'Saldo mensual (90-23)'!H408</f>
        <v>134919247.21000001</v>
      </c>
      <c r="W409" s="29">
        <f>'Exportaciones mensual (90-23)'!G408</f>
        <v>423937192.73000002</v>
      </c>
      <c r="X409" s="29">
        <f>'Importaciones mensual (90-23)'!I408</f>
        <v>120085980</v>
      </c>
      <c r="Y409" s="29">
        <f>'Saldo mensual (90-23)'!J408</f>
        <v>120987050</v>
      </c>
      <c r="Z409" s="29">
        <f>'Exportaciones mensual (90-23)'!H408</f>
        <v>167763977.21000001</v>
      </c>
      <c r="AA409" s="29">
        <f>'Importaciones mensual (90-23)'!J408</f>
        <v>18077070</v>
      </c>
      <c r="AB409" s="29">
        <f>'Saldo mensual (90-23)'!J408</f>
        <v>120987050</v>
      </c>
      <c r="AC409" s="29">
        <f>'Exportaciones mensual (90-23)'!I408</f>
        <v>67822841.170000002</v>
      </c>
      <c r="AD409" s="29">
        <f>'Exportaciones mensual (90-23)'!I408</f>
        <v>67822841.170000002</v>
      </c>
      <c r="AE409" s="29">
        <f>'Saldo mensual (90-23)'!K408</f>
        <v>27017681.68</v>
      </c>
      <c r="AF409" s="29">
        <f>'Exportaciones mensual (90-23)'!J408</f>
        <v>139064120</v>
      </c>
      <c r="AG409" s="29">
        <f>'Importaciones mensual (90-23)'!L408</f>
        <v>6718100</v>
      </c>
      <c r="AH409" s="29">
        <f>'Saldo mensual (90-23)'!L408</f>
        <v>110325020.36</v>
      </c>
      <c r="AI409" s="29">
        <f>'Exportaciones mensual (90-23)'!M408</f>
        <v>62852923.310000002</v>
      </c>
      <c r="AJ409" s="29">
        <f>'Importaciones mensual (90-23)'!M408</f>
        <v>32314040</v>
      </c>
      <c r="AK409" s="29">
        <f>'Saldo mensual (90-23)'!M408</f>
        <v>30538883.310000002</v>
      </c>
      <c r="AL409" s="29">
        <f>'Exportaciones mensual (90-23)'!K408</f>
        <v>57907171.68</v>
      </c>
      <c r="AM409" s="29">
        <f>'Importaciones mensual (90-23)'!N408</f>
        <v>568985230</v>
      </c>
      <c r="AN409" s="29">
        <f>'Saldo mensual (90-23)'!N408</f>
        <v>-5730874.2200000286</v>
      </c>
      <c r="AO409" s="29">
        <f>'Exportaciones mensual (90-23)'!L408</f>
        <v>117043120.36</v>
      </c>
      <c r="AP409" s="29">
        <f>'Importaciones mensual (90-23)'!O408</f>
        <v>210300580</v>
      </c>
      <c r="AQ409" s="29">
        <f>'Saldo mensual (90-23)'!O408</f>
        <v>-154026752.22</v>
      </c>
      <c r="AR409" s="29">
        <f>'Exportaciones mensual (90-23)'!P408</f>
        <v>938379.87</v>
      </c>
      <c r="AS409" s="29">
        <f>'Importaciones mensual (90-23)'!P408</f>
        <v>33677390</v>
      </c>
      <c r="AT409" s="29">
        <f>'Saldo mensual (90-23)'!P408</f>
        <v>-32739010.129999999</v>
      </c>
      <c r="AU409" s="29">
        <f>'Exportaciones mensual (90-23)'!M408</f>
        <v>62852923.310000002</v>
      </c>
      <c r="AV409" s="29">
        <f>'Importaciones mensual (90-23)'!Q408</f>
        <v>22579420</v>
      </c>
      <c r="AW409" s="29">
        <f>'Saldo mensual (90-23)'!Q408</f>
        <v>-12987455.689999999</v>
      </c>
      <c r="AX409" s="29">
        <f>'Exportaciones mensual (90-23)'!N408</f>
        <v>563254355.77999997</v>
      </c>
      <c r="AY409" s="29">
        <f>'Importaciones mensual (90-23)'!R408</f>
        <v>103359070</v>
      </c>
      <c r="AZ409" s="29">
        <f>'Saldo mensual (90-23)'!R408</f>
        <v>23484116.370000005</v>
      </c>
      <c r="BA409" s="29">
        <f>'Exportaciones mensual (90-23)'!O408</f>
        <v>56273827.780000001</v>
      </c>
      <c r="BB409" s="29">
        <f>'Importaciones mensual (90-23)'!S408</f>
        <v>85822510</v>
      </c>
      <c r="BC409" s="29">
        <f>'Saldo mensual (90-23)'!S408</f>
        <v>-71094243.060000002</v>
      </c>
      <c r="BD409" s="29">
        <f>'Exportaciones mensual (90-23)'!P408</f>
        <v>938379.87</v>
      </c>
      <c r="BE409" s="29">
        <f>'Importaciones mensual (90-23)'!T408</f>
        <v>160861810</v>
      </c>
      <c r="BF409" s="29">
        <f>'Saldo mensual (90-23)'!T408</f>
        <v>-100325418.83</v>
      </c>
      <c r="BG409" s="29">
        <f>'Exportaciones mensual (90-23)'!Q408</f>
        <v>9591964.3100000005</v>
      </c>
      <c r="BH409" s="29">
        <f>'Importaciones mensual (90-23)'!U408</f>
        <v>59019880</v>
      </c>
      <c r="BI409" s="29">
        <f>'Saldo mensual (90-23)'!U408</f>
        <v>147768434.58000001</v>
      </c>
      <c r="BJ409" s="29">
        <f>'Exportaciones mensual (90-23)'!R408</f>
        <v>126843186.37</v>
      </c>
      <c r="BK409" s="29">
        <f>'Importaciones mensual (90-23)'!V408</f>
        <v>22948810</v>
      </c>
      <c r="BL409" s="29">
        <f>'Saldo mensual (90-23)'!V408</f>
        <v>47849950.519999996</v>
      </c>
      <c r="BM409" s="29">
        <f>'Exportaciones mensual (90-23)'!S408</f>
        <v>14728266.939999999</v>
      </c>
      <c r="BN409" s="29">
        <f>'Importaciones mensual (90-23)'!W408</f>
        <v>5791520</v>
      </c>
      <c r="BO409" s="29">
        <f>'Saldo mensual (90-23)'!W408</f>
        <v>728849.71999999974</v>
      </c>
      <c r="BP409" s="29">
        <f>'Exportaciones mensual (90-23)'!T408</f>
        <v>60536391.170000002</v>
      </c>
      <c r="BQ409" s="29">
        <f>'Importaciones mensual (90-23)'!X408</f>
        <v>81264521</v>
      </c>
      <c r="BR409" s="29">
        <f>'Saldo mensual (90-23)'!X408</f>
        <v>-81264352.591299996</v>
      </c>
      <c r="BS409" s="29">
        <f>'Exportaciones mensual (90-23)'!U408</f>
        <v>206788314.58000001</v>
      </c>
      <c r="BT409" s="29">
        <f>'Importaciones mensual (90-23)'!Y408</f>
        <v>37846150</v>
      </c>
      <c r="BU409" s="29">
        <f>'Saldo mensual (90-23)'!Y408</f>
        <v>21149516.649999999</v>
      </c>
      <c r="BV409" s="29">
        <f>'Exportaciones mensual (90-23)'!V408</f>
        <v>70798760.519999996</v>
      </c>
      <c r="BW409" s="29">
        <f>'Importaciones mensual (90-23)'!Z408</f>
        <v>40612790</v>
      </c>
      <c r="BX409" s="29">
        <f>'Saldo mensual (90-23)'!Z408</f>
        <v>40907967.439999998</v>
      </c>
      <c r="BY409" s="29">
        <f>'Exportaciones mensual (90-23)'!W408</f>
        <v>6520369.7199999997</v>
      </c>
      <c r="BZ409" s="29">
        <f>'Importaciones mensual (90-23)'!AA408</f>
        <v>171289090</v>
      </c>
      <c r="CA409" s="29">
        <f>'Saldo mensual (90-23)'!AA408</f>
        <v>120007961.38999999</v>
      </c>
      <c r="CB409" s="29">
        <f>'Exportaciones mensual (90-23)'!X408</f>
        <v>168.40870000000001</v>
      </c>
      <c r="CC409" s="29">
        <f>'Importaciones mensual (90-23)'!AB408</f>
        <v>15636470</v>
      </c>
      <c r="CD409" s="29">
        <f>'Saldo mensual (90-23)'!AB408</f>
        <v>11668461.399999999</v>
      </c>
      <c r="CE409" s="29">
        <f>'Exportaciones mensual (90-23)'!AC408</f>
        <v>309498334.36000001</v>
      </c>
      <c r="CF409" s="29">
        <f>'Importaciones mensual (90-23)'!AC408</f>
        <v>967212830</v>
      </c>
      <c r="CG409" s="29">
        <f>'Saldo mensual (90-23)'!AC408</f>
        <v>-657714495.63999999</v>
      </c>
      <c r="CH409" s="29">
        <f>'Exportaciones mensual (90-23)'!Y408</f>
        <v>58995666.649999999</v>
      </c>
      <c r="CI409" s="29">
        <f>'Importaciones mensual (90-23)'!AD408</f>
        <v>52392260</v>
      </c>
      <c r="CJ409" s="29">
        <f>'Saldo mensual (90-23)'!AD408</f>
        <v>-27524918.5</v>
      </c>
      <c r="CK409" s="29">
        <f>'Exportaciones mensual (90-23)'!Z408</f>
        <v>81520757.439999998</v>
      </c>
      <c r="CL409" s="29">
        <f>'Importaciones mensual (90-23)'!AE408</f>
        <v>24975200</v>
      </c>
      <c r="CM409" s="29">
        <f>'Saldo mensual (90-23)'!AE408</f>
        <v>35016240.979999997</v>
      </c>
      <c r="CN409" s="29">
        <f>'Exportaciones mensual (90-23)'!AA408</f>
        <v>291297051.38999999</v>
      </c>
      <c r="CO409" s="29">
        <f>'Importaciones mensual (90-23)'!AF408</f>
        <v>102983550</v>
      </c>
      <c r="CP409" s="29">
        <f>'Saldo mensual (90-23)'!AF408</f>
        <v>-37133847.93</v>
      </c>
      <c r="CQ409" s="29">
        <f>'Exportaciones mensual (90-23)'!AB408</f>
        <v>27304931.399999999</v>
      </c>
      <c r="CR409" s="29">
        <f>'Importaciones mensual (90-23)'!AG408</f>
        <v>148938120</v>
      </c>
      <c r="CS409" s="29">
        <f>'Saldo mensual (90-23)'!AG408</f>
        <v>-131334511.94</v>
      </c>
      <c r="CT409" s="29">
        <f>'Exportaciones mensual (90-23)'!AC408</f>
        <v>309498334.36000001</v>
      </c>
      <c r="CU409" s="29">
        <f>'Importaciones mensual (90-23)'!AH408</f>
        <v>34110630</v>
      </c>
      <c r="CV409" s="29">
        <f>'Saldo mensual (90-23)'!AH408</f>
        <v>-30812435.800000001</v>
      </c>
      <c r="CW409" s="29">
        <f>'Exportaciones mensual (90-23)'!AC408</f>
        <v>309498334.36000001</v>
      </c>
      <c r="CX409" s="29">
        <f>'Importaciones mensual (90-23)'!AI408</f>
        <v>150570190</v>
      </c>
      <c r="CY409" s="29">
        <f>'Saldo mensual (90-23)'!AI408</f>
        <v>95629967.139999986</v>
      </c>
      <c r="CZ409" s="29">
        <f>'Exportaciones mensual (90-23)'!AE408</f>
        <v>59991440.979999997</v>
      </c>
      <c r="DA409" s="29">
        <f>'Importaciones mensual (90-23)'!AJ408</f>
        <v>78130200</v>
      </c>
      <c r="DB409" s="29">
        <f>'Saldo mensual (90-23)'!AJ408</f>
        <v>74822194.830000013</v>
      </c>
      <c r="DC409" s="29">
        <f>'Exportaciones mensual (90-23)'!AF408</f>
        <v>65849702.07</v>
      </c>
      <c r="DD409" s="29">
        <f>'Importaciones mensual (90-23)'!AK408</f>
        <v>11759790</v>
      </c>
      <c r="DE409" s="29">
        <f>'Saldo mensual (90-23)'!AK408</f>
        <v>4181916.8900000006</v>
      </c>
      <c r="DF409" s="29">
        <f>'Exportaciones mensual (90-23)'!AG408</f>
        <v>17603608.059999999</v>
      </c>
      <c r="DG409" s="29">
        <f>'Importaciones mensual (90-23)'!AL408</f>
        <v>24637930</v>
      </c>
      <c r="DH409" s="29">
        <f>'Saldo mensual (90-23)'!AL408</f>
        <v>27284535.770000003</v>
      </c>
      <c r="DI409" s="29">
        <f>'Exportaciones mensual (90-23)'!AH408</f>
        <v>3298194.2</v>
      </c>
      <c r="DJ409" s="29">
        <f>'Importaciones mensual (90-23)'!AM408</f>
        <v>1892610</v>
      </c>
      <c r="DK409" s="29">
        <f>'Saldo mensual (90-23)'!AM408</f>
        <v>-807972.99</v>
      </c>
      <c r="DL409" s="29">
        <f>'Exportaciones mensual (90-23)'!AI408</f>
        <v>246200157.13999999</v>
      </c>
      <c r="DM409" s="29">
        <f>'Importaciones mensual (90-23)'!AN408</f>
        <v>0</v>
      </c>
      <c r="DN409" s="29">
        <f>'Saldo mensual (90-23)'!AN408</f>
        <v>4179398.47</v>
      </c>
      <c r="DO409" s="29">
        <f>'Exportaciones mensual (90-23)'!AJ408</f>
        <v>152952394.83000001</v>
      </c>
      <c r="DP409" s="29">
        <f>'Importaciones mensual (90-23)'!AO408</f>
        <v>550470</v>
      </c>
      <c r="DQ409" s="29">
        <f>'Saldo mensual (90-23)'!AO408</f>
        <v>41827168.759999998</v>
      </c>
      <c r="DR409" s="29">
        <f>'Exportaciones mensual (90-23)'!AP408</f>
        <v>131831466.79000001</v>
      </c>
      <c r="DS409" s="29">
        <f>'Importaciones mensual (90-23)'!AP408</f>
        <v>11124520</v>
      </c>
      <c r="DT409" s="29">
        <f>'Saldo mensual (90-23)'!AP408</f>
        <v>120706946.79000001</v>
      </c>
      <c r="DU409" s="29">
        <f>'Exportaciones mensual (90-23)'!AK408</f>
        <v>15941706.890000001</v>
      </c>
      <c r="DV409" s="29">
        <f>'Importaciones mensual (90-23)'!AQ408</f>
        <v>22889750</v>
      </c>
      <c r="DW409" s="29">
        <f>'Saldo mensual (90-23)'!AQ408</f>
        <v>41516889.710000001</v>
      </c>
      <c r="DX409" s="29">
        <f>'Exportaciones mensual (90-23)'!AL408</f>
        <v>51922465.770000003</v>
      </c>
      <c r="DY409" s="29">
        <f>'Importaciones mensual (90-23)'!AR408</f>
        <v>7530000</v>
      </c>
      <c r="DZ409" s="29">
        <f>'Saldo mensual (90-23)'!AR408</f>
        <v>3130565.7100000009</v>
      </c>
      <c r="EA409" s="29">
        <f>'Exportaciones mensual (90-23)'!AM408</f>
        <v>1084637.01</v>
      </c>
      <c r="EB409" s="29">
        <f>'Importaciones mensual (90-23)'!AS408</f>
        <v>1965020</v>
      </c>
      <c r="EC409" s="29">
        <f>'Saldo mensual (90-23)'!AS408</f>
        <v>126270133.40000001</v>
      </c>
      <c r="ED409" s="29">
        <f>'Exportaciones mensual (90-23)'!AN408</f>
        <v>4179398.47</v>
      </c>
      <c r="EE409" s="29">
        <f>'Importaciones mensual (90-23)'!AT408</f>
        <v>195362000</v>
      </c>
      <c r="EF409" s="29">
        <f>'Saldo mensual (90-23)'!AT408</f>
        <v>338924931.00999975</v>
      </c>
    </row>
    <row r="410" spans="1:136">
      <c r="A410" s="9">
        <v>45047</v>
      </c>
      <c r="B410" s="29">
        <f>'Exportaciones mensual (90-23)'!B409</f>
        <v>993108797.27999997</v>
      </c>
      <c r="C410" s="29">
        <f>'Importaciones mensual (90-23)'!B409</f>
        <v>1962330100</v>
      </c>
      <c r="D410" s="29">
        <f>'Saldo mensual (90-23)'!B409</f>
        <v>-969221302.72000003</v>
      </c>
      <c r="E410" s="29">
        <f>'Exportaciones mensual (90-23)'!C409</f>
        <v>116120588.56999999</v>
      </c>
      <c r="F410" s="29">
        <f>'Importaciones mensual (90-23)'!C409</f>
        <v>300547220</v>
      </c>
      <c r="G410" s="29">
        <f>'Saldo mensual (90-23)'!C409</f>
        <v>-184426631.43000001</v>
      </c>
      <c r="H410" s="30">
        <f>'Exportaciones mensual (90-23)'!D409</f>
        <v>119446823.92</v>
      </c>
      <c r="I410" s="29">
        <f>'Importaciones mensual (90-23)'!D409</f>
        <v>60088410</v>
      </c>
      <c r="J410" s="29">
        <f>'Saldo mensual (90-23)'!D409</f>
        <v>59358413.920000002</v>
      </c>
      <c r="K410" s="29">
        <f>'Exportaciones mensual (90-23)'!E409</f>
        <v>44105989.25</v>
      </c>
      <c r="L410" s="29">
        <f>'Importaciones mensual (90-23)'!E409</f>
        <v>185720</v>
      </c>
      <c r="M410" s="31">
        <f>'Saldo mensual (90-23)'!E409</f>
        <v>43920269.25</v>
      </c>
      <c r="N410" s="29">
        <f>'Exportaciones mensual (90-23)'!F409</f>
        <v>36646512.560000002</v>
      </c>
      <c r="O410" s="29">
        <f>'Importaciones mensual (90-23)'!F409</f>
        <v>154200850</v>
      </c>
      <c r="P410" s="29">
        <f>'Saldo mensual (90-23)'!F409</f>
        <v>-117554337.44</v>
      </c>
      <c r="Q410" s="29">
        <f>'Exportaciones mensual (90-23)'!G409</f>
        <v>448022885.25</v>
      </c>
      <c r="R410" s="29">
        <f>'Importaciones mensual (90-23)'!G409</f>
        <v>68176690</v>
      </c>
      <c r="S410" s="29">
        <f>'Saldo mensual (90-23)'!G409</f>
        <v>379846195.25</v>
      </c>
      <c r="T410" s="29">
        <f>'Exportaciones mensual (90-23)'!F409</f>
        <v>36646512.560000002</v>
      </c>
      <c r="U410" s="29">
        <f>'Importaciones mensual (90-23)'!H409</f>
        <v>25480010</v>
      </c>
      <c r="V410" s="29">
        <f>'Saldo mensual (90-23)'!H409</f>
        <v>50179745.75</v>
      </c>
      <c r="W410" s="29">
        <f>'Exportaciones mensual (90-23)'!G409</f>
        <v>448022885.25</v>
      </c>
      <c r="X410" s="29">
        <f>'Importaciones mensual (90-23)'!I409</f>
        <v>146440900</v>
      </c>
      <c r="Y410" s="29">
        <f>'Saldo mensual (90-23)'!J409</f>
        <v>252207056.56999999</v>
      </c>
      <c r="Z410" s="29">
        <f>'Exportaciones mensual (90-23)'!H409</f>
        <v>75659755.75</v>
      </c>
      <c r="AA410" s="29">
        <f>'Importaciones mensual (90-23)'!J409</f>
        <v>25526960</v>
      </c>
      <c r="AB410" s="29">
        <f>'Saldo mensual (90-23)'!J409</f>
        <v>252207056.56999999</v>
      </c>
      <c r="AC410" s="29">
        <f>'Exportaciones mensual (90-23)'!I409</f>
        <v>58919389.380000003</v>
      </c>
      <c r="AD410" s="29">
        <f>'Exportaciones mensual (90-23)'!I409</f>
        <v>58919389.380000003</v>
      </c>
      <c r="AE410" s="29">
        <f>'Saldo mensual (90-23)'!K409</f>
        <v>27067573.090000004</v>
      </c>
      <c r="AF410" s="29">
        <f>'Exportaciones mensual (90-23)'!J409</f>
        <v>277734016.56999999</v>
      </c>
      <c r="AG410" s="29">
        <f>'Importaciones mensual (90-23)'!L409</f>
        <v>50384870</v>
      </c>
      <c r="AH410" s="29">
        <f>'Saldo mensual (90-23)'!L409</f>
        <v>73139356.359999999</v>
      </c>
      <c r="AI410" s="29">
        <f>'Exportaciones mensual (90-23)'!M409</f>
        <v>70492888.420000002</v>
      </c>
      <c r="AJ410" s="29">
        <f>'Importaciones mensual (90-23)'!M409</f>
        <v>55757760</v>
      </c>
      <c r="AK410" s="29">
        <f>'Saldo mensual (90-23)'!M409</f>
        <v>14735128.420000002</v>
      </c>
      <c r="AL410" s="29">
        <f>'Exportaciones mensual (90-23)'!K409</f>
        <v>55995943.090000004</v>
      </c>
      <c r="AM410" s="29">
        <f>'Importaciones mensual (90-23)'!N409</f>
        <v>964457340</v>
      </c>
      <c r="AN410" s="29">
        <f>'Saldo mensual (90-23)'!N409</f>
        <v>-565319777.75</v>
      </c>
      <c r="AO410" s="29">
        <f>'Exportaciones mensual (90-23)'!L409</f>
        <v>123524226.36</v>
      </c>
      <c r="AP410" s="29">
        <f>'Importaciones mensual (90-23)'!O409</f>
        <v>240533700</v>
      </c>
      <c r="AQ410" s="29">
        <f>'Saldo mensual (90-23)'!O409</f>
        <v>-183980092.13999999</v>
      </c>
      <c r="AR410" s="29">
        <f>'Exportaciones mensual (90-23)'!P409</f>
        <v>953107.28</v>
      </c>
      <c r="AS410" s="29">
        <f>'Importaciones mensual (90-23)'!P409</f>
        <v>33448250</v>
      </c>
      <c r="AT410" s="29">
        <f>'Saldo mensual (90-23)'!P409</f>
        <v>-32495142.719999999</v>
      </c>
      <c r="AU410" s="29">
        <f>'Exportaciones mensual (90-23)'!M409</f>
        <v>70492888.420000002</v>
      </c>
      <c r="AV410" s="29">
        <f>'Importaciones mensual (90-23)'!Q409</f>
        <v>25139480</v>
      </c>
      <c r="AW410" s="29">
        <f>'Saldo mensual (90-23)'!Q409</f>
        <v>-8160038.1999999993</v>
      </c>
      <c r="AX410" s="29">
        <f>'Exportaciones mensual (90-23)'!N409</f>
        <v>399137562.25</v>
      </c>
      <c r="AY410" s="29">
        <f>'Importaciones mensual (90-23)'!R409</f>
        <v>102903750</v>
      </c>
      <c r="AZ410" s="29">
        <f>'Saldo mensual (90-23)'!R409</f>
        <v>13869931.939999998</v>
      </c>
      <c r="BA410" s="29">
        <f>'Exportaciones mensual (90-23)'!O409</f>
        <v>56553607.859999999</v>
      </c>
      <c r="BB410" s="29">
        <f>'Importaciones mensual (90-23)'!S409</f>
        <v>103943120</v>
      </c>
      <c r="BC410" s="29">
        <f>'Saldo mensual (90-23)'!S409</f>
        <v>-81147205.670000002</v>
      </c>
      <c r="BD410" s="29">
        <f>'Exportaciones mensual (90-23)'!P409</f>
        <v>953107.28</v>
      </c>
      <c r="BE410" s="29">
        <f>'Importaciones mensual (90-23)'!T409</f>
        <v>216990810</v>
      </c>
      <c r="BF410" s="29">
        <f>'Saldo mensual (90-23)'!T409</f>
        <v>-147743931.44999999</v>
      </c>
      <c r="BG410" s="29">
        <f>'Exportaciones mensual (90-23)'!Q409</f>
        <v>16979441.800000001</v>
      </c>
      <c r="BH410" s="29">
        <f>'Importaciones mensual (90-23)'!U409</f>
        <v>28178020</v>
      </c>
      <c r="BI410" s="29">
        <f>'Saldo mensual (90-23)'!U409</f>
        <v>76336840.409999996</v>
      </c>
      <c r="BJ410" s="29">
        <f>'Exportaciones mensual (90-23)'!R409</f>
        <v>116773681.94</v>
      </c>
      <c r="BK410" s="29">
        <f>'Importaciones mensual (90-23)'!V409</f>
        <v>21929910</v>
      </c>
      <c r="BL410" s="29">
        <f>'Saldo mensual (90-23)'!V409</f>
        <v>15084052.990000002</v>
      </c>
      <c r="BM410" s="29">
        <f>'Exportaciones mensual (90-23)'!S409</f>
        <v>22795914.329999998</v>
      </c>
      <c r="BN410" s="29">
        <f>'Importaciones mensual (90-23)'!W409</f>
        <v>9574730</v>
      </c>
      <c r="BO410" s="29">
        <f>'Saldo mensual (90-23)'!W409</f>
        <v>-1538085.0499999998</v>
      </c>
      <c r="BP410" s="29">
        <f>'Exportaciones mensual (90-23)'!T409</f>
        <v>69246878.549999997</v>
      </c>
      <c r="BQ410" s="29">
        <f>'Importaciones mensual (90-23)'!X409</f>
        <v>123276576</v>
      </c>
      <c r="BR410" s="29">
        <f>'Saldo mensual (90-23)'!X409</f>
        <v>-123276409.44958</v>
      </c>
      <c r="BS410" s="29">
        <f>'Exportaciones mensual (90-23)'!U409</f>
        <v>104514860.41</v>
      </c>
      <c r="BT410" s="29">
        <f>'Importaciones mensual (90-23)'!Y409</f>
        <v>53586650</v>
      </c>
      <c r="BU410" s="29">
        <f>'Saldo mensual (90-23)'!Y409</f>
        <v>-18298501.409999996</v>
      </c>
      <c r="BV410" s="29">
        <f>'Exportaciones mensual (90-23)'!V409</f>
        <v>37013962.990000002</v>
      </c>
      <c r="BW410" s="29">
        <f>'Importaciones mensual (90-23)'!Z409</f>
        <v>42157430</v>
      </c>
      <c r="BX410" s="29">
        <f>'Saldo mensual (90-23)'!Z409</f>
        <v>72733623.069999993</v>
      </c>
      <c r="BY410" s="29">
        <f>'Exportaciones mensual (90-23)'!W409</f>
        <v>8036644.9500000002</v>
      </c>
      <c r="BZ410" s="29">
        <f>'Importaciones mensual (90-23)'!AA409</f>
        <v>167908710</v>
      </c>
      <c r="CA410" s="29">
        <f>'Saldo mensual (90-23)'!AA409</f>
        <v>202486119.44999999</v>
      </c>
      <c r="CB410" s="29">
        <f>'Exportaciones mensual (90-23)'!X409</f>
        <v>166.55042</v>
      </c>
      <c r="CC410" s="29">
        <f>'Importaciones mensual (90-23)'!AB409</f>
        <v>16952410</v>
      </c>
      <c r="CD410" s="29">
        <f>'Saldo mensual (90-23)'!AB409</f>
        <v>9716887.3900000006</v>
      </c>
      <c r="CE410" s="29">
        <f>'Exportaciones mensual (90-23)'!AC409</f>
        <v>705129521.11000001</v>
      </c>
      <c r="CF410" s="29">
        <f>'Importaciones mensual (90-23)'!AC409</f>
        <v>1243984700</v>
      </c>
      <c r="CG410" s="29">
        <f>'Saldo mensual (90-23)'!AC409</f>
        <v>-538855178.88999999</v>
      </c>
      <c r="CH410" s="29">
        <f>'Exportaciones mensual (90-23)'!Y409</f>
        <v>35288148.590000004</v>
      </c>
      <c r="CI410" s="29">
        <f>'Importaciones mensual (90-23)'!AD409</f>
        <v>96795890</v>
      </c>
      <c r="CJ410" s="29">
        <f>'Saldo mensual (90-23)'!AD409</f>
        <v>-29287753.629999995</v>
      </c>
      <c r="CK410" s="29">
        <f>'Exportaciones mensual (90-23)'!Z409</f>
        <v>114891053.06999999</v>
      </c>
      <c r="CL410" s="29">
        <f>'Importaciones mensual (90-23)'!AE409</f>
        <v>28667150</v>
      </c>
      <c r="CM410" s="29">
        <f>'Saldo mensual (90-23)'!AE409</f>
        <v>140834671.13999999</v>
      </c>
      <c r="CN410" s="29">
        <f>'Exportaciones mensual (90-23)'!AA409</f>
        <v>370394829.44999999</v>
      </c>
      <c r="CO410" s="29">
        <f>'Importaciones mensual (90-23)'!AF409</f>
        <v>112482670</v>
      </c>
      <c r="CP410" s="29">
        <f>'Saldo mensual (90-23)'!AF409</f>
        <v>-56156170.539999999</v>
      </c>
      <c r="CQ410" s="29">
        <f>'Exportaciones mensual (90-23)'!AB409</f>
        <v>26669297.390000001</v>
      </c>
      <c r="CR410" s="29">
        <f>'Importaciones mensual (90-23)'!AG409</f>
        <v>171710880</v>
      </c>
      <c r="CS410" s="29">
        <f>'Saldo mensual (90-23)'!AG409</f>
        <v>-150157108.28</v>
      </c>
      <c r="CT410" s="29">
        <f>'Exportaciones mensual (90-23)'!AC409</f>
        <v>705129521.11000001</v>
      </c>
      <c r="CU410" s="29">
        <f>'Importaciones mensual (90-23)'!AH409</f>
        <v>38294780</v>
      </c>
      <c r="CV410" s="29">
        <f>'Saldo mensual (90-23)'!AH409</f>
        <v>-33343332.02</v>
      </c>
      <c r="CW410" s="29">
        <f>'Exportaciones mensual (90-23)'!AC409</f>
        <v>705129521.11000001</v>
      </c>
      <c r="CX410" s="29">
        <f>'Importaciones mensual (90-23)'!AI409</f>
        <v>131285519.99999999</v>
      </c>
      <c r="CY410" s="29">
        <f>'Saldo mensual (90-23)'!AI409</f>
        <v>83032745.63000001</v>
      </c>
      <c r="CZ410" s="29">
        <f>'Exportaciones mensual (90-23)'!AE409</f>
        <v>169501821.13999999</v>
      </c>
      <c r="DA410" s="29">
        <f>'Importaciones mensual (90-23)'!AJ409</f>
        <v>51578600</v>
      </c>
      <c r="DB410" s="29">
        <f>'Saldo mensual (90-23)'!AJ409</f>
        <v>135632584.84999999</v>
      </c>
      <c r="DC410" s="29">
        <f>'Exportaciones mensual (90-23)'!AF409</f>
        <v>56326499.460000001</v>
      </c>
      <c r="DD410" s="29">
        <f>'Importaciones mensual (90-23)'!AK409</f>
        <v>17056030</v>
      </c>
      <c r="DE410" s="29">
        <f>'Saldo mensual (90-23)'!AK409</f>
        <v>-3937131.5</v>
      </c>
      <c r="DF410" s="29">
        <f>'Exportaciones mensual (90-23)'!AG409</f>
        <v>21553771.719999999</v>
      </c>
      <c r="DG410" s="29">
        <f>'Importaciones mensual (90-23)'!AL409</f>
        <v>37369860</v>
      </c>
      <c r="DH410" s="29">
        <f>'Saldo mensual (90-23)'!AL409</f>
        <v>-5811320.120000001</v>
      </c>
      <c r="DI410" s="29">
        <f>'Exportaciones mensual (90-23)'!AH409</f>
        <v>4951447.9800000004</v>
      </c>
      <c r="DJ410" s="29">
        <f>'Importaciones mensual (90-23)'!AM409</f>
        <v>2063120</v>
      </c>
      <c r="DK410" s="29">
        <f>'Saldo mensual (90-23)'!AM409</f>
        <v>15067451.73</v>
      </c>
      <c r="DL410" s="29">
        <f>'Exportaciones mensual (90-23)'!AI409</f>
        <v>214318265.63</v>
      </c>
      <c r="DM410" s="29">
        <f>'Importaciones mensual (90-23)'!AN409</f>
        <v>0</v>
      </c>
      <c r="DN410" s="29">
        <f>'Saldo mensual (90-23)'!AN409</f>
        <v>3705942.52</v>
      </c>
      <c r="DO410" s="29">
        <f>'Exportaciones mensual (90-23)'!AJ409</f>
        <v>187211184.84999999</v>
      </c>
      <c r="DP410" s="29">
        <f>'Importaciones mensual (90-23)'!AO409</f>
        <v>45892690</v>
      </c>
      <c r="DQ410" s="29">
        <f>'Saldo mensual (90-23)'!AO409</f>
        <v>119323208.41</v>
      </c>
      <c r="DR410" s="29">
        <f>'Exportaciones mensual (90-23)'!AP409</f>
        <v>67571240.019999996</v>
      </c>
      <c r="DS410" s="29">
        <f>'Importaciones mensual (90-23)'!AP409</f>
        <v>57000950</v>
      </c>
      <c r="DT410" s="29">
        <f>'Saldo mensual (90-23)'!AP409</f>
        <v>10570290.019999996</v>
      </c>
      <c r="DU410" s="29">
        <f>'Exportaciones mensual (90-23)'!AK409</f>
        <v>13118898.5</v>
      </c>
      <c r="DV410" s="29">
        <f>'Importaciones mensual (90-23)'!AQ409</f>
        <v>40272750</v>
      </c>
      <c r="DW410" s="29">
        <f>'Saldo mensual (90-23)'!AQ409</f>
        <v>-4160101.4900000021</v>
      </c>
      <c r="DX410" s="29">
        <f>'Exportaciones mensual (90-23)'!AL409</f>
        <v>31558539.879999999</v>
      </c>
      <c r="DY410" s="29">
        <f>'Importaciones mensual (90-23)'!AR409</f>
        <v>13500960</v>
      </c>
      <c r="DZ410" s="29">
        <f>'Saldo mensual (90-23)'!AR409</f>
        <v>10270047.100000001</v>
      </c>
      <c r="EA410" s="29">
        <f>'Exportaciones mensual (90-23)'!AM409</f>
        <v>17130571.73</v>
      </c>
      <c r="EB410" s="29">
        <f>'Importaciones mensual (90-23)'!AS409</f>
        <v>59707490</v>
      </c>
      <c r="EC410" s="29">
        <f>'Saldo mensual (90-23)'!AS409</f>
        <v>43325088.469999999</v>
      </c>
      <c r="ED410" s="29">
        <f>'Exportaciones mensual (90-23)'!AN409</f>
        <v>3705942.52</v>
      </c>
      <c r="EE410" s="29">
        <f>'Importaciones mensual (90-23)'!AT409</f>
        <v>181327600</v>
      </c>
      <c r="EF410" s="29">
        <f>'Saldo mensual (90-23)'!AT409</f>
        <v>305939271.30999994</v>
      </c>
    </row>
    <row r="411" spans="1:136">
      <c r="A411" s="9">
        <v>45078</v>
      </c>
      <c r="B411" s="29">
        <f>'Exportaciones mensual (90-23)'!B410</f>
        <v>908409751.59000003</v>
      </c>
      <c r="C411" s="29">
        <f>'Importaciones mensual (90-23)'!B410</f>
        <v>2053897200</v>
      </c>
      <c r="D411" s="29">
        <f>'Saldo mensual (90-23)'!B410</f>
        <v>-1145487448.4099998</v>
      </c>
      <c r="E411" s="29">
        <f>'Exportaciones mensual (90-23)'!C410</f>
        <v>94640654.140000001</v>
      </c>
      <c r="F411" s="29">
        <f>'Importaciones mensual (90-23)'!C410</f>
        <v>333319660</v>
      </c>
      <c r="G411" s="29">
        <f>'Saldo mensual (90-23)'!C410</f>
        <v>-238679005.86000001</v>
      </c>
      <c r="H411" s="30">
        <f>'Exportaciones mensual (90-23)'!D410</f>
        <v>133664596.01000001</v>
      </c>
      <c r="I411" s="29">
        <f>'Importaciones mensual (90-23)'!D410</f>
        <v>44756660</v>
      </c>
      <c r="J411" s="29">
        <f>'Saldo mensual (90-23)'!D410</f>
        <v>88907936.010000005</v>
      </c>
      <c r="K411" s="29">
        <f>'Exportaciones mensual (90-23)'!E410</f>
        <v>5997818.8200000003</v>
      </c>
      <c r="L411" s="29">
        <f>'Importaciones mensual (90-23)'!E410</f>
        <v>42040</v>
      </c>
      <c r="M411" s="31">
        <f>'Saldo mensual (90-23)'!E410</f>
        <v>5955778.8200000003</v>
      </c>
      <c r="N411" s="29">
        <f>'Exportaciones mensual (90-23)'!F410</f>
        <v>35694555.630000003</v>
      </c>
      <c r="O411" s="29">
        <f>'Importaciones mensual (90-23)'!F410</f>
        <v>160573600</v>
      </c>
      <c r="P411" s="29">
        <f>'Saldo mensual (90-23)'!F410</f>
        <v>-124879044.37</v>
      </c>
      <c r="Q411" s="29">
        <f>'Exportaciones mensual (90-23)'!G410</f>
        <v>353418162.19999999</v>
      </c>
      <c r="R411" s="29">
        <f>'Importaciones mensual (90-23)'!G410</f>
        <v>51996780</v>
      </c>
      <c r="S411" s="29">
        <f>'Saldo mensual (90-23)'!G410</f>
        <v>301421382.19999999</v>
      </c>
      <c r="T411" s="29">
        <f>'Exportaciones mensual (90-23)'!F410</f>
        <v>35694555.630000003</v>
      </c>
      <c r="U411" s="29">
        <f>'Importaciones mensual (90-23)'!H410</f>
        <v>47014150</v>
      </c>
      <c r="V411" s="29">
        <f>'Saldo mensual (90-23)'!H410</f>
        <v>52426481.219999999</v>
      </c>
      <c r="W411" s="29">
        <f>'Exportaciones mensual (90-23)'!G410</f>
        <v>353418162.19999999</v>
      </c>
      <c r="X411" s="29">
        <f>'Importaciones mensual (90-23)'!I410</f>
        <v>124241450</v>
      </c>
      <c r="Y411" s="29">
        <f>'Saldo mensual (90-23)'!J410</f>
        <v>133125945.68000001</v>
      </c>
      <c r="Z411" s="29">
        <f>'Exportaciones mensual (90-23)'!H410</f>
        <v>99440631.219999999</v>
      </c>
      <c r="AA411" s="29">
        <f>'Importaciones mensual (90-23)'!J410</f>
        <v>22954970</v>
      </c>
      <c r="AB411" s="29">
        <f>'Saldo mensual (90-23)'!J410</f>
        <v>133125945.68000001</v>
      </c>
      <c r="AC411" s="29">
        <f>'Exportaciones mensual (90-23)'!I410</f>
        <v>75250758.25</v>
      </c>
      <c r="AD411" s="29">
        <f>'Exportaciones mensual (90-23)'!I410</f>
        <v>75250758.25</v>
      </c>
      <c r="AE411" s="29">
        <f>'Saldo mensual (90-23)'!K410</f>
        <v>1757793.4400000013</v>
      </c>
      <c r="AF411" s="29">
        <f>'Exportaciones mensual (90-23)'!J410</f>
        <v>156080915.68000001</v>
      </c>
      <c r="AG411" s="29">
        <f>'Importaciones mensual (90-23)'!L410</f>
        <v>92339120</v>
      </c>
      <c r="AH411" s="29">
        <f>'Saldo mensual (90-23)'!L410</f>
        <v>14743109.180000007</v>
      </c>
      <c r="AI411" s="29">
        <f>'Exportaciones mensual (90-23)'!M410</f>
        <v>40831713.630000003</v>
      </c>
      <c r="AJ411" s="29">
        <f>'Importaciones mensual (90-23)'!M410</f>
        <v>25899830</v>
      </c>
      <c r="AK411" s="29">
        <f>'Saldo mensual (90-23)'!M410</f>
        <v>14931883.630000003</v>
      </c>
      <c r="AL411" s="29">
        <f>'Exportaciones mensual (90-23)'!K410</f>
        <v>25912843.440000001</v>
      </c>
      <c r="AM411" s="29">
        <f>'Importaciones mensual (90-23)'!N410</f>
        <v>1006089590</v>
      </c>
      <c r="AN411" s="29">
        <f>'Saldo mensual (90-23)'!N410</f>
        <v>-629420715.07999992</v>
      </c>
      <c r="AO411" s="29">
        <f>'Exportaciones mensual (90-23)'!L410</f>
        <v>107082229.18000001</v>
      </c>
      <c r="AP411" s="29">
        <f>'Importaciones mensual (90-23)'!O410</f>
        <v>245246970</v>
      </c>
      <c r="AQ411" s="29">
        <f>'Saldo mensual (90-23)'!O410</f>
        <v>-174424952.56999999</v>
      </c>
      <c r="AR411" s="29">
        <f>'Exportaciones mensual (90-23)'!P410</f>
        <v>473753.59</v>
      </c>
      <c r="AS411" s="29">
        <f>'Importaciones mensual (90-23)'!P410</f>
        <v>25158170</v>
      </c>
      <c r="AT411" s="29">
        <f>'Saldo mensual (90-23)'!P410</f>
        <v>-24684416.41</v>
      </c>
      <c r="AU411" s="29">
        <f>'Exportaciones mensual (90-23)'!M410</f>
        <v>40831713.630000003</v>
      </c>
      <c r="AV411" s="29">
        <f>'Importaciones mensual (90-23)'!Q410</f>
        <v>27562050</v>
      </c>
      <c r="AW411" s="29">
        <f>'Saldo mensual (90-23)'!Q410</f>
        <v>-5169534.25</v>
      </c>
      <c r="AX411" s="29">
        <f>'Exportaciones mensual (90-23)'!N410</f>
        <v>376668874.92000002</v>
      </c>
      <c r="AY411" s="29">
        <f>'Importaciones mensual (90-23)'!R410</f>
        <v>116714080</v>
      </c>
      <c r="AZ411" s="29">
        <f>'Saldo mensual (90-23)'!R410</f>
        <v>36549150</v>
      </c>
      <c r="BA411" s="29">
        <f>'Exportaciones mensual (90-23)'!O410</f>
        <v>70822017.430000007</v>
      </c>
      <c r="BB411" s="29">
        <f>'Importaciones mensual (90-23)'!S410</f>
        <v>117725740</v>
      </c>
      <c r="BC411" s="29">
        <f>'Saldo mensual (90-23)'!S410</f>
        <v>-90126157.420000002</v>
      </c>
      <c r="BD411" s="29">
        <f>'Exportaciones mensual (90-23)'!P410</f>
        <v>473753.59</v>
      </c>
      <c r="BE411" s="29">
        <f>'Importaciones mensual (90-23)'!T410</f>
        <v>153187620</v>
      </c>
      <c r="BF411" s="29">
        <f>'Saldo mensual (90-23)'!T410</f>
        <v>-66041932.129999995</v>
      </c>
      <c r="BG411" s="29">
        <f>'Exportaciones mensual (90-23)'!Q410</f>
        <v>22392515.75</v>
      </c>
      <c r="BH411" s="29">
        <f>'Importaciones mensual (90-23)'!U410</f>
        <v>24672090</v>
      </c>
      <c r="BI411" s="29">
        <f>'Saldo mensual (90-23)'!U410</f>
        <v>66246225</v>
      </c>
      <c r="BJ411" s="29">
        <f>'Exportaciones mensual (90-23)'!R410</f>
        <v>153263230</v>
      </c>
      <c r="BK411" s="29">
        <f>'Importaciones mensual (90-23)'!V410</f>
        <v>19319210</v>
      </c>
      <c r="BL411" s="29">
        <f>'Saldo mensual (90-23)'!V410</f>
        <v>-9953870.0600000005</v>
      </c>
      <c r="BM411" s="29">
        <f>'Exportaciones mensual (90-23)'!S410</f>
        <v>27599582.579999998</v>
      </c>
      <c r="BN411" s="29">
        <f>'Importaciones mensual (90-23)'!W410</f>
        <v>5742800</v>
      </c>
      <c r="BO411" s="29">
        <f>'Saldo mensual (90-23)'!W410</f>
        <v>37006.650000000373</v>
      </c>
      <c r="BP411" s="29">
        <f>'Exportaciones mensual (90-23)'!T410</f>
        <v>87145687.870000005</v>
      </c>
      <c r="BQ411" s="29">
        <f>'Importaciones mensual (90-23)'!X410</f>
        <v>168365330</v>
      </c>
      <c r="BR411" s="29">
        <f>'Saldo mensual (90-23)'!X410</f>
        <v>-103957290.38</v>
      </c>
      <c r="BS411" s="29">
        <f>'Exportaciones mensual (90-23)'!U410</f>
        <v>90918315</v>
      </c>
      <c r="BT411" s="29">
        <f>'Importaciones mensual (90-23)'!Y410</f>
        <v>68671030</v>
      </c>
      <c r="BU411" s="29">
        <f>'Saldo mensual (90-23)'!Y410</f>
        <v>-7265709.1099999994</v>
      </c>
      <c r="BV411" s="29">
        <f>'Exportaciones mensual (90-23)'!V410</f>
        <v>9365339.9399999995</v>
      </c>
      <c r="BW411" s="29">
        <f>'Importaciones mensual (90-23)'!Z410</f>
        <v>35262410</v>
      </c>
      <c r="BX411" s="29">
        <f>'Saldo mensual (90-23)'!Z410</f>
        <v>14839663.299999997</v>
      </c>
      <c r="BY411" s="29">
        <f>'Exportaciones mensual (90-23)'!W410</f>
        <v>5779806.6500000004</v>
      </c>
      <c r="BZ411" s="29">
        <f>'Importaciones mensual (90-23)'!AA410</f>
        <v>116387240</v>
      </c>
      <c r="CA411" s="29">
        <f>'Saldo mensual (90-23)'!AA410</f>
        <v>203368497.67000002</v>
      </c>
      <c r="CB411" s="29">
        <f>'Exportaciones mensual (90-23)'!X410</f>
        <v>64408039.619999997</v>
      </c>
      <c r="CC411" s="29">
        <f>'Importaciones mensual (90-23)'!AB410</f>
        <v>10079020</v>
      </c>
      <c r="CD411" s="29">
        <f>'Saldo mensual (90-23)'!AB410</f>
        <v>11528306.109999999</v>
      </c>
      <c r="CE411" s="29">
        <f>'Exportaciones mensual (90-23)'!AC410</f>
        <v>471416624.74000001</v>
      </c>
      <c r="CF411" s="29">
        <f>'Importaciones mensual (90-23)'!AC410</f>
        <v>1269497250</v>
      </c>
      <c r="CG411" s="29">
        <f>'Saldo mensual (90-23)'!AC410</f>
        <v>-798080625.25999999</v>
      </c>
      <c r="CH411" s="29">
        <f>'Exportaciones mensual (90-23)'!Y410</f>
        <v>61405320.890000001</v>
      </c>
      <c r="CI411" s="29">
        <f>'Importaciones mensual (90-23)'!AD410</f>
        <v>53821000</v>
      </c>
      <c r="CJ411" s="29">
        <f>'Saldo mensual (90-23)'!AD410</f>
        <v>49197624.269999996</v>
      </c>
      <c r="CK411" s="29">
        <f>'Exportaciones mensual (90-23)'!Z410</f>
        <v>50102073.299999997</v>
      </c>
      <c r="CL411" s="29">
        <f>'Importaciones mensual (90-23)'!AE410</f>
        <v>26317630</v>
      </c>
      <c r="CM411" s="29">
        <f>'Saldo mensual (90-23)'!AE410</f>
        <v>24933370.939999998</v>
      </c>
      <c r="CN411" s="29">
        <f>'Exportaciones mensual (90-23)'!AA410</f>
        <v>319755737.67000002</v>
      </c>
      <c r="CO411" s="29">
        <f>'Importaciones mensual (90-23)'!AF410</f>
        <v>97411400</v>
      </c>
      <c r="CP411" s="29">
        <f>'Saldo mensual (90-23)'!AF410</f>
        <v>-31764327.310000002</v>
      </c>
      <c r="CQ411" s="29">
        <f>'Exportaciones mensual (90-23)'!AB410</f>
        <v>21607326.109999999</v>
      </c>
      <c r="CR411" s="29">
        <f>'Importaciones mensual (90-23)'!AG410</f>
        <v>113370890</v>
      </c>
      <c r="CS411" s="29">
        <f>'Saldo mensual (90-23)'!AG410</f>
        <v>-97042046.939999998</v>
      </c>
      <c r="CT411" s="29">
        <f>'Exportaciones mensual (90-23)'!AC410</f>
        <v>471416624.74000001</v>
      </c>
      <c r="CU411" s="29">
        <f>'Importaciones mensual (90-23)'!AH410</f>
        <v>34363530</v>
      </c>
      <c r="CV411" s="29">
        <f>'Saldo mensual (90-23)'!AH410</f>
        <v>-12908160.469999999</v>
      </c>
      <c r="CW411" s="29">
        <f>'Exportaciones mensual (90-23)'!AC410</f>
        <v>471416624.74000001</v>
      </c>
      <c r="CX411" s="29">
        <f>'Importaciones mensual (90-23)'!AI410</f>
        <v>129059460</v>
      </c>
      <c r="CY411" s="29">
        <f>'Saldo mensual (90-23)'!AI410</f>
        <v>163045269.44999999</v>
      </c>
      <c r="CZ411" s="29">
        <f>'Exportaciones mensual (90-23)'!AE410</f>
        <v>51251000.939999998</v>
      </c>
      <c r="DA411" s="29">
        <f>'Importaciones mensual (90-23)'!AJ410</f>
        <v>39567600</v>
      </c>
      <c r="DB411" s="29">
        <f>'Saldo mensual (90-23)'!AJ410</f>
        <v>85536444</v>
      </c>
      <c r="DC411" s="29">
        <f>'Exportaciones mensual (90-23)'!AF410</f>
        <v>65647072.689999998</v>
      </c>
      <c r="DD411" s="29">
        <f>'Importaciones mensual (90-23)'!AK410</f>
        <v>14249700</v>
      </c>
      <c r="DE411" s="29">
        <f>'Saldo mensual (90-23)'!AK410</f>
        <v>7980411.629999999</v>
      </c>
      <c r="DF411" s="29">
        <f>'Exportaciones mensual (90-23)'!AG410</f>
        <v>16328843.060000001</v>
      </c>
      <c r="DG411" s="29">
        <f>'Importaciones mensual (90-23)'!AL410</f>
        <v>20567140</v>
      </c>
      <c r="DH411" s="29">
        <f>'Saldo mensual (90-23)'!AL410</f>
        <v>83840009.420000002</v>
      </c>
      <c r="DI411" s="29">
        <f>'Exportaciones mensual (90-23)'!AH410</f>
        <v>21455369.530000001</v>
      </c>
      <c r="DJ411" s="29">
        <f>'Importaciones mensual (90-23)'!AM410</f>
        <v>2358250</v>
      </c>
      <c r="DK411" s="29">
        <f>'Saldo mensual (90-23)'!AM410</f>
        <v>4286626.01</v>
      </c>
      <c r="DL411" s="29">
        <f>'Exportaciones mensual (90-23)'!AI410</f>
        <v>292104729.44999999</v>
      </c>
      <c r="DM411" s="29">
        <f>'Importaciones mensual (90-23)'!AN410</f>
        <v>0</v>
      </c>
      <c r="DN411" s="29">
        <f>'Saldo mensual (90-23)'!AN410</f>
        <v>2468775.2799999998</v>
      </c>
      <c r="DO411" s="29">
        <f>'Exportaciones mensual (90-23)'!AJ410</f>
        <v>125104044</v>
      </c>
      <c r="DP411" s="29">
        <f>'Importaciones mensual (90-23)'!AO410</f>
        <v>459370</v>
      </c>
      <c r="DQ411" s="29">
        <f>'Saldo mensual (90-23)'!AO410</f>
        <v>76176034.629999995</v>
      </c>
      <c r="DR411" s="29">
        <f>'Exportaciones mensual (90-23)'!AP410</f>
        <v>84720409.680000007</v>
      </c>
      <c r="DS411" s="29">
        <f>'Importaciones mensual (90-23)'!AP410</f>
        <v>37109410</v>
      </c>
      <c r="DT411" s="29">
        <f>'Saldo mensual (90-23)'!AP410</f>
        <v>47610999.680000007</v>
      </c>
      <c r="DU411" s="29">
        <f>'Exportaciones mensual (90-23)'!AK410</f>
        <v>22230111.629999999</v>
      </c>
      <c r="DV411" s="29">
        <f>'Importaciones mensual (90-23)'!AQ410</f>
        <v>119274120</v>
      </c>
      <c r="DW411" s="29">
        <f>'Saldo mensual (90-23)'!AQ410</f>
        <v>-52061214.930000007</v>
      </c>
      <c r="DX411" s="29">
        <f>'Exportaciones mensual (90-23)'!AL410</f>
        <v>104407149.42</v>
      </c>
      <c r="DY411" s="29">
        <f>'Importaciones mensual (90-23)'!AR410</f>
        <v>11187770</v>
      </c>
      <c r="DZ411" s="29">
        <f>'Saldo mensual (90-23)'!AR410</f>
        <v>5209457.7200000007</v>
      </c>
      <c r="EA411" s="29">
        <f>'Exportaciones mensual (90-23)'!AM410</f>
        <v>6644876.0099999998</v>
      </c>
      <c r="EB411" s="29">
        <f>'Importaciones mensual (90-23)'!AS410</f>
        <v>41298840</v>
      </c>
      <c r="EC411" s="29">
        <f>'Saldo mensual (90-23)'!AS410</f>
        <v>42802879.459999993</v>
      </c>
      <c r="ED411" s="29">
        <f>'Exportaciones mensual (90-23)'!AN410</f>
        <v>2468775.2799999998</v>
      </c>
      <c r="EE411" s="29">
        <f>'Importaciones mensual (90-23)'!AT410</f>
        <v>185383699.99999985</v>
      </c>
      <c r="EF411" s="29">
        <f>'Saldo mensual (90-23)'!AT410</f>
        <v>220254039.96000013</v>
      </c>
    </row>
    <row r="412" spans="1:136">
      <c r="A412" s="9">
        <v>45108</v>
      </c>
      <c r="B412" s="29">
        <f>'Exportaciones mensual (90-23)'!B411</f>
        <v>1011888211.74</v>
      </c>
      <c r="C412" s="29">
        <f>'Importaciones mensual (90-23)'!B411</f>
        <v>1596787990</v>
      </c>
      <c r="D412" s="29">
        <f>'Saldo mensual (90-23)'!B411</f>
        <v>-584899778.25999999</v>
      </c>
      <c r="E412" s="29">
        <f>'Exportaciones mensual (90-23)'!C411</f>
        <v>108377536.48</v>
      </c>
      <c r="F412" s="29">
        <f>'Importaciones mensual (90-23)'!C411</f>
        <v>297121050</v>
      </c>
      <c r="G412" s="29">
        <f>'Saldo mensual (90-23)'!C411</f>
        <v>-188743513.51999998</v>
      </c>
      <c r="H412" s="30">
        <f>'Exportaciones mensual (90-23)'!D411</f>
        <v>159865106</v>
      </c>
      <c r="I412" s="29">
        <f>'Importaciones mensual (90-23)'!D411</f>
        <v>51861750</v>
      </c>
      <c r="J412" s="29">
        <f>'Saldo mensual (90-23)'!D411</f>
        <v>108003356</v>
      </c>
      <c r="K412" s="29">
        <f>'Exportaciones mensual (90-23)'!E411</f>
        <v>25525846.510000002</v>
      </c>
      <c r="L412" s="29">
        <f>'Importaciones mensual (90-23)'!E411</f>
        <v>93700</v>
      </c>
      <c r="M412" s="31">
        <f>'Saldo mensual (90-23)'!E411</f>
        <v>25432146.510000002</v>
      </c>
      <c r="N412" s="29">
        <f>'Exportaciones mensual (90-23)'!F411</f>
        <v>39599306.68</v>
      </c>
      <c r="O412" s="29">
        <f>'Importaciones mensual (90-23)'!F411</f>
        <v>154073410</v>
      </c>
      <c r="P412" s="29">
        <f>'Saldo mensual (90-23)'!F411</f>
        <v>-114474103.31999999</v>
      </c>
      <c r="Q412" s="29">
        <f>'Exportaciones mensual (90-23)'!G411</f>
        <v>449109200.50999999</v>
      </c>
      <c r="R412" s="29">
        <f>'Importaciones mensual (90-23)'!G411</f>
        <v>69457320</v>
      </c>
      <c r="S412" s="29">
        <f>'Saldo mensual (90-23)'!G411</f>
        <v>379651880.50999999</v>
      </c>
      <c r="T412" s="29">
        <f>'Exportaciones mensual (90-23)'!F411</f>
        <v>39599306.68</v>
      </c>
      <c r="U412" s="29">
        <f>'Importaciones mensual (90-23)'!H411</f>
        <v>44675930</v>
      </c>
      <c r="V412" s="29">
        <f>'Saldo mensual (90-23)'!H411</f>
        <v>80560411.159999996</v>
      </c>
      <c r="W412" s="29">
        <f>'Exportaciones mensual (90-23)'!G411</f>
        <v>449109200.50999999</v>
      </c>
      <c r="X412" s="29">
        <f>'Importaciones mensual (90-23)'!I411</f>
        <v>119417340</v>
      </c>
      <c r="Y412" s="29">
        <f>'Saldo mensual (90-23)'!J411</f>
        <v>168667025.88</v>
      </c>
      <c r="Z412" s="29">
        <f>'Exportaciones mensual (90-23)'!H411</f>
        <v>125236341.16</v>
      </c>
      <c r="AA412" s="29">
        <f>'Importaciones mensual (90-23)'!J411</f>
        <v>24802370</v>
      </c>
      <c r="AB412" s="29">
        <f>'Saldo mensual (90-23)'!J411</f>
        <v>168667025.88</v>
      </c>
      <c r="AC412" s="29">
        <f>'Exportaciones mensual (90-23)'!I411</f>
        <v>61740865.780000001</v>
      </c>
      <c r="AD412" s="29">
        <f>'Exportaciones mensual (90-23)'!I411</f>
        <v>61740865.780000001</v>
      </c>
      <c r="AE412" s="29">
        <f>'Saldo mensual (90-23)'!K411</f>
        <v>3088020.6099999994</v>
      </c>
      <c r="AF412" s="29">
        <f>'Exportaciones mensual (90-23)'!J411</f>
        <v>193469395.88</v>
      </c>
      <c r="AG412" s="29">
        <f>'Importaciones mensual (90-23)'!L411</f>
        <v>12497230</v>
      </c>
      <c r="AH412" s="29">
        <f>'Saldo mensual (90-23)'!L411</f>
        <v>122750880.87</v>
      </c>
      <c r="AI412" s="29">
        <f>'Exportaciones mensual (90-23)'!M411</f>
        <v>77057682.420000002</v>
      </c>
      <c r="AJ412" s="29">
        <f>'Importaciones mensual (90-23)'!M411</f>
        <v>25569650</v>
      </c>
      <c r="AK412" s="29">
        <f>'Saldo mensual (90-23)'!M411</f>
        <v>51488032.420000002</v>
      </c>
      <c r="AL412" s="29">
        <f>'Exportaciones mensual (90-23)'!K411</f>
        <v>31152500.609999999</v>
      </c>
      <c r="AM412" s="29">
        <f>'Importaciones mensual (90-23)'!N411</f>
        <v>1010453960</v>
      </c>
      <c r="AN412" s="29">
        <f>'Saldo mensual (90-23)'!N411</f>
        <v>-506483825.27999997</v>
      </c>
      <c r="AO412" s="29">
        <f>'Exportaciones mensual (90-23)'!L411</f>
        <v>135248110.87</v>
      </c>
      <c r="AP412" s="29">
        <f>'Importaciones mensual (90-23)'!O411</f>
        <v>212352470</v>
      </c>
      <c r="AQ412" s="29">
        <f>'Saldo mensual (90-23)'!O411</f>
        <v>-130429739.04000001</v>
      </c>
      <c r="AR412" s="29">
        <f>'Exportaciones mensual (90-23)'!P411</f>
        <v>440322.25</v>
      </c>
      <c r="AS412" s="29">
        <f>'Importaciones mensual (90-23)'!P411</f>
        <v>26250110</v>
      </c>
      <c r="AT412" s="29">
        <f>'Saldo mensual (90-23)'!P411</f>
        <v>-25809787.75</v>
      </c>
      <c r="AU412" s="29">
        <f>'Exportaciones mensual (90-23)'!M411</f>
        <v>77057682.420000002</v>
      </c>
      <c r="AV412" s="29">
        <f>'Importaciones mensual (90-23)'!Q411</f>
        <v>20386410</v>
      </c>
      <c r="AW412" s="29">
        <f>'Saldo mensual (90-23)'!Q411</f>
        <v>32495967.939999998</v>
      </c>
      <c r="AX412" s="29">
        <f>'Exportaciones mensual (90-23)'!N411</f>
        <v>503970134.72000003</v>
      </c>
      <c r="AY412" s="29">
        <f>'Importaciones mensual (90-23)'!R411</f>
        <v>99682040</v>
      </c>
      <c r="AZ412" s="29">
        <f>'Saldo mensual (90-23)'!R411</f>
        <v>26268796.569999993</v>
      </c>
      <c r="BA412" s="29">
        <f>'Exportaciones mensual (90-23)'!O411</f>
        <v>81922730.959999993</v>
      </c>
      <c r="BB412" s="29">
        <f>'Importaciones mensual (90-23)'!S411</f>
        <v>97662500</v>
      </c>
      <c r="BC412" s="29">
        <f>'Saldo mensual (90-23)'!S411</f>
        <v>-70449005.420000002</v>
      </c>
      <c r="BD412" s="29">
        <f>'Exportaciones mensual (90-23)'!P411</f>
        <v>440322.25</v>
      </c>
      <c r="BE412" s="29">
        <f>'Importaciones mensual (90-23)'!T411</f>
        <v>154168840</v>
      </c>
      <c r="BF412" s="29">
        <f>'Saldo mensual (90-23)'!T411</f>
        <v>-86275631.969999999</v>
      </c>
      <c r="BG412" s="29">
        <f>'Exportaciones mensual (90-23)'!Q411</f>
        <v>52882377.939999998</v>
      </c>
      <c r="BH412" s="29">
        <f>'Importaciones mensual (90-23)'!U411</f>
        <v>66390500</v>
      </c>
      <c r="BI412" s="29">
        <f>'Saldo mensual (90-23)'!U411</f>
        <v>87708228.689999998</v>
      </c>
      <c r="BJ412" s="29">
        <f>'Exportaciones mensual (90-23)'!R411</f>
        <v>125950836.56999999</v>
      </c>
      <c r="BK412" s="29">
        <f>'Importaciones mensual (90-23)'!V411</f>
        <v>21285380</v>
      </c>
      <c r="BL412" s="29">
        <f>'Saldo mensual (90-23)'!V411</f>
        <v>-453679.28999999911</v>
      </c>
      <c r="BM412" s="29">
        <f>'Exportaciones mensual (90-23)'!S411</f>
        <v>27213494.579999998</v>
      </c>
      <c r="BN412" s="29">
        <f>'Importaciones mensual (90-23)'!W411</f>
        <v>9288260</v>
      </c>
      <c r="BO412" s="29">
        <f>'Saldo mensual (90-23)'!W411</f>
        <v>1210280.2899999991</v>
      </c>
      <c r="BP412" s="29">
        <f>'Exportaciones mensual (90-23)'!T411</f>
        <v>67893208.030000001</v>
      </c>
      <c r="BQ412" s="29">
        <f>'Importaciones mensual (90-23)'!X411</f>
        <v>174245940</v>
      </c>
      <c r="BR412" s="29">
        <f>'Saldo mensual (90-23)'!X411</f>
        <v>-45362089.120000005</v>
      </c>
      <c r="BS412" s="29">
        <f>'Exportaciones mensual (90-23)'!U411</f>
        <v>154098728.69</v>
      </c>
      <c r="BT412" s="29">
        <f>'Importaciones mensual (90-23)'!Y411</f>
        <v>55567960</v>
      </c>
      <c r="BU412" s="29">
        <f>'Saldo mensual (90-23)'!Y411</f>
        <v>-26567274.199999999</v>
      </c>
      <c r="BV412" s="29">
        <f>'Exportaciones mensual (90-23)'!V411</f>
        <v>20831700.710000001</v>
      </c>
      <c r="BW412" s="29">
        <f>'Importaciones mensual (90-23)'!Z411</f>
        <v>39149880</v>
      </c>
      <c r="BX412" s="29">
        <f>'Saldo mensual (90-23)'!Z411</f>
        <v>90372691.129999995</v>
      </c>
      <c r="BY412" s="29">
        <f>'Exportaciones mensual (90-23)'!W411</f>
        <v>10498540.289999999</v>
      </c>
      <c r="BZ412" s="29">
        <f>'Importaciones mensual (90-23)'!AA411</f>
        <v>108406770</v>
      </c>
      <c r="CA412" s="29">
        <f>'Saldo mensual (90-23)'!AA411</f>
        <v>100539951.28</v>
      </c>
      <c r="CB412" s="29">
        <f>'Exportaciones mensual (90-23)'!X411</f>
        <v>128883850.88</v>
      </c>
      <c r="CC412" s="29">
        <f>'Importaciones mensual (90-23)'!AB411</f>
        <v>7764550</v>
      </c>
      <c r="CD412" s="29">
        <f>'Saldo mensual (90-23)'!AB411</f>
        <v>12206556.120000001</v>
      </c>
      <c r="CE412" s="29">
        <f>'Exportaciones mensual (90-23)'!AC411</f>
        <v>448428502.94999999</v>
      </c>
      <c r="CF412" s="29">
        <f>'Importaciones mensual (90-23)'!AC411</f>
        <v>1319923320</v>
      </c>
      <c r="CG412" s="29">
        <f>'Saldo mensual (90-23)'!AC411</f>
        <v>-871494817.04999995</v>
      </c>
      <c r="CH412" s="29">
        <f>'Exportaciones mensual (90-23)'!Y411</f>
        <v>29000685.800000001</v>
      </c>
      <c r="CI412" s="29">
        <f>'Importaciones mensual (90-23)'!AD411</f>
        <v>52041950</v>
      </c>
      <c r="CJ412" s="29">
        <f>'Saldo mensual (90-23)'!AD411</f>
        <v>60134173.909999996</v>
      </c>
      <c r="CK412" s="29">
        <f>'Exportaciones mensual (90-23)'!Z411</f>
        <v>129522571.13</v>
      </c>
      <c r="CL412" s="29">
        <f>'Importaciones mensual (90-23)'!AE411</f>
        <v>28058620</v>
      </c>
      <c r="CM412" s="29">
        <f>'Saldo mensual (90-23)'!AE411</f>
        <v>9578023.6099999994</v>
      </c>
      <c r="CN412" s="29">
        <f>'Exportaciones mensual (90-23)'!AA411</f>
        <v>208946721.28</v>
      </c>
      <c r="CO412" s="29">
        <f>'Importaciones mensual (90-23)'!AF411</f>
        <v>92890250</v>
      </c>
      <c r="CP412" s="29">
        <f>'Saldo mensual (90-23)'!AF411</f>
        <v>-50668068.240000002</v>
      </c>
      <c r="CQ412" s="29">
        <f>'Exportaciones mensual (90-23)'!AB411</f>
        <v>19971106.120000001</v>
      </c>
      <c r="CR412" s="29">
        <f>'Importaciones mensual (90-23)'!AG411</f>
        <v>148666320</v>
      </c>
      <c r="CS412" s="29">
        <f>'Saldo mensual (90-23)'!AG411</f>
        <v>-121692845.56999999</v>
      </c>
      <c r="CT412" s="29">
        <f>'Exportaciones mensual (90-23)'!AC411</f>
        <v>448428502.94999999</v>
      </c>
      <c r="CU412" s="29">
        <f>'Importaciones mensual (90-23)'!AH411</f>
        <v>44805920</v>
      </c>
      <c r="CV412" s="29">
        <f>'Saldo mensual (90-23)'!AH411</f>
        <v>-39399956.039999999</v>
      </c>
      <c r="CW412" s="29">
        <f>'Exportaciones mensual (90-23)'!AC411</f>
        <v>448428502.94999999</v>
      </c>
      <c r="CX412" s="29">
        <f>'Importaciones mensual (90-23)'!AI411</f>
        <v>142916940</v>
      </c>
      <c r="CY412" s="29">
        <f>'Saldo mensual (90-23)'!AI411</f>
        <v>136773221.43000001</v>
      </c>
      <c r="CZ412" s="29">
        <f>'Exportaciones mensual (90-23)'!AE411</f>
        <v>37636643.609999999</v>
      </c>
      <c r="DA412" s="29">
        <f>'Importaciones mensual (90-23)'!AJ411</f>
        <v>41220730</v>
      </c>
      <c r="DB412" s="29">
        <f>'Saldo mensual (90-23)'!AJ411</f>
        <v>155895541.91</v>
      </c>
      <c r="DC412" s="29">
        <f>'Exportaciones mensual (90-23)'!AF411</f>
        <v>42222181.759999998</v>
      </c>
      <c r="DD412" s="29">
        <f>'Importaciones mensual (90-23)'!AK411</f>
        <v>16947090</v>
      </c>
      <c r="DE412" s="29">
        <f>'Saldo mensual (90-23)'!AK411</f>
        <v>23438019.789999999</v>
      </c>
      <c r="DF412" s="29">
        <f>'Exportaciones mensual (90-23)'!AG411</f>
        <v>26973474.43</v>
      </c>
      <c r="DG412" s="29">
        <f>'Importaciones mensual (90-23)'!AL411</f>
        <v>34157130</v>
      </c>
      <c r="DH412" s="29">
        <f>'Saldo mensual (90-23)'!AL411</f>
        <v>16227773.170000002</v>
      </c>
      <c r="DI412" s="29">
        <f>'Exportaciones mensual (90-23)'!AH411</f>
        <v>5405963.96</v>
      </c>
      <c r="DJ412" s="29">
        <f>'Importaciones mensual (90-23)'!AM411</f>
        <v>2493920</v>
      </c>
      <c r="DK412" s="29">
        <f>'Saldo mensual (90-23)'!AM411</f>
        <v>21151418.59</v>
      </c>
      <c r="DL412" s="29">
        <f>'Exportaciones mensual (90-23)'!AI411</f>
        <v>279690161.43000001</v>
      </c>
      <c r="DM412" s="29">
        <f>'Importaciones mensual (90-23)'!AN411</f>
        <v>0</v>
      </c>
      <c r="DN412" s="29">
        <f>'Saldo mensual (90-23)'!AN411</f>
        <v>2636708.52</v>
      </c>
      <c r="DO412" s="29">
        <f>'Exportaciones mensual (90-23)'!AJ411</f>
        <v>197116271.91</v>
      </c>
      <c r="DP412" s="29">
        <f>'Importaciones mensual (90-23)'!AO411</f>
        <v>14683890</v>
      </c>
      <c r="DQ412" s="29">
        <f>'Saldo mensual (90-23)'!AO411</f>
        <v>62013194.390000001</v>
      </c>
      <c r="DR412" s="29">
        <f>'Exportaciones mensual (90-23)'!AP411</f>
        <v>60401618.880000003</v>
      </c>
      <c r="DS412" s="29">
        <f>'Importaciones mensual (90-23)'!AP411</f>
        <v>20145330</v>
      </c>
      <c r="DT412" s="29">
        <f>'Saldo mensual (90-23)'!AP411</f>
        <v>40256288.880000003</v>
      </c>
      <c r="DU412" s="29">
        <f>'Exportaciones mensual (90-23)'!AK411</f>
        <v>40385109.789999999</v>
      </c>
      <c r="DV412" s="29">
        <f>'Importaciones mensual (90-23)'!AQ411</f>
        <v>55325980</v>
      </c>
      <c r="DW412" s="29">
        <f>'Saldo mensual (90-23)'!AQ411</f>
        <v>17388065.450000003</v>
      </c>
      <c r="DX412" s="29">
        <f>'Exportaciones mensual (90-23)'!AL411</f>
        <v>50384903.170000002</v>
      </c>
      <c r="DY412" s="29">
        <f>'Importaciones mensual (90-23)'!AR411</f>
        <v>15792960</v>
      </c>
      <c r="DZ412" s="29">
        <f>'Saldo mensual (90-23)'!AR411</f>
        <v>-5359992.09</v>
      </c>
      <c r="EA412" s="29">
        <f>'Exportaciones mensual (90-23)'!AM411</f>
        <v>23645338.59</v>
      </c>
      <c r="EB412" s="29">
        <f>'Importaciones mensual (90-23)'!AS411</f>
        <v>20330450</v>
      </c>
      <c r="EC412" s="29">
        <f>'Saldo mensual (90-23)'!AS411</f>
        <v>93544765.109999999</v>
      </c>
      <c r="ED412" s="29">
        <f>'Exportaciones mensual (90-23)'!AN411</f>
        <v>2636708.52</v>
      </c>
      <c r="EE412" s="29">
        <f>'Importaciones mensual (90-23)'!AT411</f>
        <v>238689380.00000209</v>
      </c>
      <c r="EF412" s="29">
        <f>'Saldo mensual (90-23)'!AT411</f>
        <v>240534027.09999794</v>
      </c>
    </row>
    <row r="413" spans="1:136">
      <c r="A413" s="9">
        <v>45139</v>
      </c>
      <c r="B413" s="29">
        <f>'Exportaciones mensual (90-23)'!B412</f>
        <v>997809691.71000004</v>
      </c>
      <c r="C413" s="29">
        <f>'Importaciones mensual (90-23)'!B412</f>
        <v>1394390770</v>
      </c>
      <c r="D413" s="29">
        <f>'Saldo mensual (90-23)'!B412</f>
        <v>-396581078.28999996</v>
      </c>
      <c r="E413" s="29">
        <f>'Exportaciones mensual (90-23)'!C412</f>
        <v>114355730.40000001</v>
      </c>
      <c r="F413" s="29">
        <f>'Importaciones mensual (90-23)'!C412</f>
        <v>366018730</v>
      </c>
      <c r="G413" s="29">
        <f>'Saldo mensual (90-23)'!C412</f>
        <v>-251662999.59999999</v>
      </c>
      <c r="H413" s="30">
        <f>'Exportaciones mensual (90-23)'!D412</f>
        <v>238367374.81999999</v>
      </c>
      <c r="I413" s="29">
        <f>'Importaciones mensual (90-23)'!D412</f>
        <v>57532380</v>
      </c>
      <c r="J413" s="29">
        <f>'Saldo mensual (90-23)'!D412</f>
        <v>180834994.81999999</v>
      </c>
      <c r="K413" s="29">
        <f>'Exportaciones mensual (90-23)'!E412</f>
        <v>33566045.130000003</v>
      </c>
      <c r="L413" s="29">
        <f>'Importaciones mensual (90-23)'!E412</f>
        <v>62370</v>
      </c>
      <c r="M413" s="31">
        <f>'Saldo mensual (90-23)'!E412</f>
        <v>33503675.130000003</v>
      </c>
      <c r="N413" s="29">
        <f>'Exportaciones mensual (90-23)'!F412</f>
        <v>37461799.170000002</v>
      </c>
      <c r="O413" s="29">
        <f>'Importaciones mensual (90-23)'!F412</f>
        <v>119885370</v>
      </c>
      <c r="P413" s="29">
        <f>'Saldo mensual (90-23)'!F412</f>
        <v>-82423570.829999998</v>
      </c>
      <c r="Q413" s="29">
        <f>'Exportaciones mensual (90-23)'!G412</f>
        <v>409464284.13999999</v>
      </c>
      <c r="R413" s="29">
        <f>'Importaciones mensual (90-23)'!G412</f>
        <v>60282790</v>
      </c>
      <c r="S413" s="29">
        <f>'Saldo mensual (90-23)'!G412</f>
        <v>349181494.13999999</v>
      </c>
      <c r="T413" s="29">
        <f>'Exportaciones mensual (90-23)'!F412</f>
        <v>37461799.170000002</v>
      </c>
      <c r="U413" s="29">
        <f>'Importaciones mensual (90-23)'!H412</f>
        <v>24207380</v>
      </c>
      <c r="V413" s="29">
        <f>'Saldo mensual (90-23)'!H412</f>
        <v>74357715.400000006</v>
      </c>
      <c r="W413" s="29">
        <f>'Exportaciones mensual (90-23)'!G412</f>
        <v>409464284.13999999</v>
      </c>
      <c r="X413" s="29">
        <f>'Importaciones mensual (90-23)'!I412</f>
        <v>153746480</v>
      </c>
      <c r="Y413" s="29">
        <f>'Saldo mensual (90-23)'!J412</f>
        <v>127614950.58000001</v>
      </c>
      <c r="Z413" s="29">
        <f>'Exportaciones mensual (90-23)'!H412</f>
        <v>98565095.400000006</v>
      </c>
      <c r="AA413" s="29">
        <f>'Importaciones mensual (90-23)'!J412</f>
        <v>22239920</v>
      </c>
      <c r="AB413" s="29">
        <f>'Saldo mensual (90-23)'!J412</f>
        <v>127614950.58000001</v>
      </c>
      <c r="AC413" s="29">
        <f>'Exportaciones mensual (90-23)'!I412</f>
        <v>88049846.469999999</v>
      </c>
      <c r="AD413" s="29">
        <f>'Exportaciones mensual (90-23)'!I412</f>
        <v>88049846.469999999</v>
      </c>
      <c r="AE413" s="29">
        <f>'Saldo mensual (90-23)'!K412</f>
        <v>4121051.4899999984</v>
      </c>
      <c r="AF413" s="29">
        <f>'Exportaciones mensual (90-23)'!J412</f>
        <v>149854870.58000001</v>
      </c>
      <c r="AG413" s="29">
        <f>'Importaciones mensual (90-23)'!L412</f>
        <v>7891260</v>
      </c>
      <c r="AH413" s="29">
        <f>'Saldo mensual (90-23)'!L412</f>
        <v>105913628.26000001</v>
      </c>
      <c r="AI413" s="29">
        <f>'Exportaciones mensual (90-23)'!M412</f>
        <v>78432103.659999996</v>
      </c>
      <c r="AJ413" s="29">
        <f>'Importaciones mensual (90-23)'!M412</f>
        <v>41657720</v>
      </c>
      <c r="AK413" s="29">
        <f>'Saldo mensual (90-23)'!M412</f>
        <v>36774383.659999996</v>
      </c>
      <c r="AL413" s="29">
        <f>'Exportaciones mensual (90-23)'!K412</f>
        <v>26987611.489999998</v>
      </c>
      <c r="AM413" s="29">
        <f>'Importaciones mensual (90-23)'!N412</f>
        <v>822475070</v>
      </c>
      <c r="AN413" s="29">
        <f>'Saldo mensual (90-23)'!N412</f>
        <v>-368575387.87</v>
      </c>
      <c r="AO413" s="29">
        <f>'Exportaciones mensual (90-23)'!L412</f>
        <v>113804888.26000001</v>
      </c>
      <c r="AP413" s="29">
        <f>'Importaciones mensual (90-23)'!O412</f>
        <v>233026420</v>
      </c>
      <c r="AQ413" s="29">
        <f>'Saldo mensual (90-23)'!O412</f>
        <v>-176707544.13999999</v>
      </c>
      <c r="AR413" s="29">
        <f>'Exportaciones mensual (90-23)'!P412</f>
        <v>1113189.76</v>
      </c>
      <c r="AS413" s="29">
        <f>'Importaciones mensual (90-23)'!P412</f>
        <v>23021780</v>
      </c>
      <c r="AT413" s="29">
        <f>'Saldo mensual (90-23)'!P412</f>
        <v>-21908590.239999998</v>
      </c>
      <c r="AU413" s="29">
        <f>'Exportaciones mensual (90-23)'!M412</f>
        <v>78432103.659999996</v>
      </c>
      <c r="AV413" s="29">
        <f>'Importaciones mensual (90-23)'!Q412</f>
        <v>24895930</v>
      </c>
      <c r="AW413" s="29">
        <f>'Saldo mensual (90-23)'!Q412</f>
        <v>20228869.630000003</v>
      </c>
      <c r="AX413" s="29">
        <f>'Exportaciones mensual (90-23)'!N412</f>
        <v>453899682.13</v>
      </c>
      <c r="AY413" s="29">
        <f>'Importaciones mensual (90-23)'!R412</f>
        <v>144256380</v>
      </c>
      <c r="AZ413" s="29">
        <f>'Saldo mensual (90-23)'!R412</f>
        <v>-7576576.5800000131</v>
      </c>
      <c r="BA413" s="29">
        <f>'Exportaciones mensual (90-23)'!O412</f>
        <v>56318875.859999999</v>
      </c>
      <c r="BB413" s="29">
        <f>'Importaciones mensual (90-23)'!S412</f>
        <v>103777580</v>
      </c>
      <c r="BC413" s="29">
        <f>'Saldo mensual (90-23)'!S412</f>
        <v>-63548208.210000001</v>
      </c>
      <c r="BD413" s="29">
        <f>'Exportaciones mensual (90-23)'!P412</f>
        <v>1113189.76</v>
      </c>
      <c r="BE413" s="29">
        <f>'Importaciones mensual (90-23)'!T412</f>
        <v>146685030</v>
      </c>
      <c r="BF413" s="29">
        <f>'Saldo mensual (90-23)'!T412</f>
        <v>-68492945.069999993</v>
      </c>
      <c r="BG413" s="29">
        <f>'Exportaciones mensual (90-23)'!Q412</f>
        <v>45124799.630000003</v>
      </c>
      <c r="BH413" s="29">
        <f>'Importaciones mensual (90-23)'!U412</f>
        <v>52869270</v>
      </c>
      <c r="BI413" s="29">
        <f>'Saldo mensual (90-23)'!U412</f>
        <v>107421974.50999999</v>
      </c>
      <c r="BJ413" s="29">
        <f>'Exportaciones mensual (90-23)'!R412</f>
        <v>136679803.41999999</v>
      </c>
      <c r="BK413" s="29">
        <f>'Importaciones mensual (90-23)'!V412</f>
        <v>21352720</v>
      </c>
      <c r="BL413" s="29">
        <f>'Saldo mensual (90-23)'!V412</f>
        <v>-6818511.5199999996</v>
      </c>
      <c r="BM413" s="29">
        <f>'Exportaciones mensual (90-23)'!S412</f>
        <v>40229371.789999999</v>
      </c>
      <c r="BN413" s="29">
        <f>'Importaciones mensual (90-23)'!W412</f>
        <v>12560750</v>
      </c>
      <c r="BO413" s="29">
        <f>'Saldo mensual (90-23)'!W412</f>
        <v>55341.160000000149</v>
      </c>
      <c r="BP413" s="29">
        <f>'Exportaciones mensual (90-23)'!T412</f>
        <v>78192084.930000007</v>
      </c>
      <c r="BQ413" s="29">
        <f>'Importaciones mensual (90-23)'!X412</f>
        <v>140310250</v>
      </c>
      <c r="BR413" s="29">
        <f>'Saldo mensual (90-23)'!X412</f>
        <v>-27314310.060000002</v>
      </c>
      <c r="BS413" s="29">
        <f>'Exportaciones mensual (90-23)'!U412</f>
        <v>160291244.50999999</v>
      </c>
      <c r="BT413" s="29">
        <f>'Importaciones mensual (90-23)'!Y412</f>
        <v>60895500</v>
      </c>
      <c r="BU413" s="29">
        <f>'Saldo mensual (90-23)'!Y412</f>
        <v>-4408639.4099999964</v>
      </c>
      <c r="BV413" s="29">
        <f>'Exportaciones mensual (90-23)'!V412</f>
        <v>14534208.48</v>
      </c>
      <c r="BW413" s="29">
        <f>'Importaciones mensual (90-23)'!Z412</f>
        <v>66945520</v>
      </c>
      <c r="BX413" s="29">
        <f>'Saldo mensual (90-23)'!Z412</f>
        <v>18863827.269999996</v>
      </c>
      <c r="BY413" s="29">
        <f>'Exportaciones mensual (90-23)'!W412</f>
        <v>12616091.16</v>
      </c>
      <c r="BZ413" s="29">
        <f>'Importaciones mensual (90-23)'!AA412</f>
        <v>119899210</v>
      </c>
      <c r="CA413" s="29">
        <f>'Saldo mensual (90-23)'!AA412</f>
        <v>38758770.49000001</v>
      </c>
      <c r="CB413" s="29">
        <f>'Exportaciones mensual (90-23)'!X412</f>
        <v>112995939.94</v>
      </c>
      <c r="CC413" s="29">
        <f>'Importaciones mensual (90-23)'!AB412</f>
        <v>9698890</v>
      </c>
      <c r="CD413" s="29">
        <f>'Saldo mensual (90-23)'!AB412</f>
        <v>13052167.5</v>
      </c>
      <c r="CE413" s="29">
        <f>'Exportaciones mensual (90-23)'!AC412</f>
        <v>399911002.81999999</v>
      </c>
      <c r="CF413" s="29">
        <f>'Importaciones mensual (90-23)'!AC412</f>
        <v>1676624510</v>
      </c>
      <c r="CG413" s="29">
        <f>'Saldo mensual (90-23)'!AC412</f>
        <v>-1276713507.1800001</v>
      </c>
      <c r="CH413" s="29">
        <f>'Exportaciones mensual (90-23)'!Y412</f>
        <v>56486860.590000004</v>
      </c>
      <c r="CI413" s="29">
        <f>'Importaciones mensual (90-23)'!AD412</f>
        <v>58324010</v>
      </c>
      <c r="CJ413" s="29">
        <f>'Saldo mensual (90-23)'!AD412</f>
        <v>154592968.99000001</v>
      </c>
      <c r="CK413" s="29">
        <f>'Exportaciones mensual (90-23)'!Z412</f>
        <v>85809347.269999996</v>
      </c>
      <c r="CL413" s="29">
        <f>'Importaciones mensual (90-23)'!AE412</f>
        <v>51992510</v>
      </c>
      <c r="CM413" s="29">
        <f>'Saldo mensual (90-23)'!AE412</f>
        <v>37166270.25</v>
      </c>
      <c r="CN413" s="29">
        <f>'Exportaciones mensual (90-23)'!AA412</f>
        <v>158657980.49000001</v>
      </c>
      <c r="CO413" s="29">
        <f>'Importaciones mensual (90-23)'!AF412</f>
        <v>108582030</v>
      </c>
      <c r="CP413" s="29">
        <f>'Saldo mensual (90-23)'!AF412</f>
        <v>-28227688.879999995</v>
      </c>
      <c r="CQ413" s="29">
        <f>'Exportaciones mensual (90-23)'!AB412</f>
        <v>22751057.5</v>
      </c>
      <c r="CR413" s="29">
        <f>'Importaciones mensual (90-23)'!AG412</f>
        <v>198247340</v>
      </c>
      <c r="CS413" s="29">
        <f>'Saldo mensual (90-23)'!AG412</f>
        <v>-176704432</v>
      </c>
      <c r="CT413" s="29">
        <f>'Exportaciones mensual (90-23)'!AC412</f>
        <v>399911002.81999999</v>
      </c>
      <c r="CU413" s="29">
        <f>'Importaciones mensual (90-23)'!AH412</f>
        <v>48276170</v>
      </c>
      <c r="CV413" s="29">
        <f>'Saldo mensual (90-23)'!AH412</f>
        <v>-42360273.219999999</v>
      </c>
      <c r="CW413" s="29">
        <f>'Exportaciones mensual (90-23)'!AC412</f>
        <v>399911002.81999999</v>
      </c>
      <c r="CX413" s="29">
        <f>'Importaciones mensual (90-23)'!AI412</f>
        <v>108115730</v>
      </c>
      <c r="CY413" s="29">
        <f>'Saldo mensual (90-23)'!AI412</f>
        <v>146402883.65000001</v>
      </c>
      <c r="CZ413" s="29">
        <f>'Exportaciones mensual (90-23)'!AE412</f>
        <v>89158780.25</v>
      </c>
      <c r="DA413" s="29">
        <f>'Importaciones mensual (90-23)'!AJ412</f>
        <v>46352320</v>
      </c>
      <c r="DB413" s="29">
        <f>'Saldo mensual (90-23)'!AJ412</f>
        <v>98210269.530000001</v>
      </c>
      <c r="DC413" s="29">
        <f>'Exportaciones mensual (90-23)'!AF412</f>
        <v>80354341.120000005</v>
      </c>
      <c r="DD413" s="29">
        <f>'Importaciones mensual (90-23)'!AK412</f>
        <v>20270980</v>
      </c>
      <c r="DE413" s="29">
        <f>'Saldo mensual (90-23)'!AK412</f>
        <v>39469584.590000004</v>
      </c>
      <c r="DF413" s="29">
        <f>'Exportaciones mensual (90-23)'!AG412</f>
        <v>21542908</v>
      </c>
      <c r="DG413" s="29">
        <f>'Importaciones mensual (90-23)'!AL412</f>
        <v>46520540</v>
      </c>
      <c r="DH413" s="29">
        <f>'Saldo mensual (90-23)'!AL412</f>
        <v>-26235816.829999998</v>
      </c>
      <c r="DI413" s="29">
        <f>'Exportaciones mensual (90-23)'!AH412</f>
        <v>5915896.7800000003</v>
      </c>
      <c r="DJ413" s="29">
        <f>'Importaciones mensual (90-23)'!AM412</f>
        <v>1161530</v>
      </c>
      <c r="DK413" s="29">
        <f>'Saldo mensual (90-23)'!AM412</f>
        <v>12685244.42</v>
      </c>
      <c r="DL413" s="29">
        <f>'Exportaciones mensual (90-23)'!AI412</f>
        <v>254518613.65000001</v>
      </c>
      <c r="DM413" s="29">
        <f>'Importaciones mensual (90-23)'!AN412</f>
        <v>0</v>
      </c>
      <c r="DN413" s="29">
        <f>'Saldo mensual (90-23)'!AN412</f>
        <v>9604829.5</v>
      </c>
      <c r="DO413" s="29">
        <f>'Exportaciones mensual (90-23)'!AJ412</f>
        <v>144562589.53</v>
      </c>
      <c r="DP413" s="29">
        <f>'Importaciones mensual (90-23)'!AO412</f>
        <v>14839320</v>
      </c>
      <c r="DQ413" s="29">
        <f>'Saldo mensual (90-23)'!AO412</f>
        <v>41561224.869999997</v>
      </c>
      <c r="DR413" s="29">
        <f>'Exportaciones mensual (90-23)'!AP412</f>
        <v>135938889.49000001</v>
      </c>
      <c r="DS413" s="29">
        <f>'Importaciones mensual (90-23)'!AP412</f>
        <v>29138450</v>
      </c>
      <c r="DT413" s="29">
        <f>'Saldo mensual (90-23)'!AP412</f>
        <v>106800439.49000001</v>
      </c>
      <c r="DU413" s="29">
        <f>'Exportaciones mensual (90-23)'!AK412</f>
        <v>59740564.590000004</v>
      </c>
      <c r="DV413" s="29">
        <f>'Importaciones mensual (90-23)'!AQ412</f>
        <v>33486420.000000004</v>
      </c>
      <c r="DW413" s="29">
        <f>'Saldo mensual (90-23)'!AQ412</f>
        <v>5638183.0899999999</v>
      </c>
      <c r="DX413" s="29">
        <f>'Exportaciones mensual (90-23)'!AL412</f>
        <v>20284723.170000002</v>
      </c>
      <c r="DY413" s="29">
        <f>'Importaciones mensual (90-23)'!AR412</f>
        <v>11077170</v>
      </c>
      <c r="DZ413" s="29">
        <f>'Saldo mensual (90-23)'!AR412</f>
        <v>9796394.3500000015</v>
      </c>
      <c r="EA413" s="29">
        <f>'Exportaciones mensual (90-23)'!AM412</f>
        <v>13846774.42</v>
      </c>
      <c r="EB413" s="29">
        <f>'Importaciones mensual (90-23)'!AS412</f>
        <v>2185010</v>
      </c>
      <c r="EC413" s="29">
        <f>'Saldo mensual (90-23)'!AS412</f>
        <v>144933565.75</v>
      </c>
      <c r="ED413" s="29">
        <f>'Exportaciones mensual (90-23)'!AN412</f>
        <v>9604829.5</v>
      </c>
      <c r="EE413" s="29">
        <f>'Importaciones mensual (90-23)'!AT412</f>
        <v>237249399.99999878</v>
      </c>
      <c r="EF413" s="29">
        <f>'Saldo mensual (90-23)'!AT412</f>
        <v>138782949.4000012</v>
      </c>
    </row>
    <row r="414" spans="1:136">
      <c r="A414" s="9">
        <v>45170</v>
      </c>
      <c r="B414" s="29">
        <f>'Exportaciones mensual (90-23)'!B413</f>
        <v>1176309334.1500001</v>
      </c>
      <c r="C414" s="29">
        <f>'Importaciones mensual (90-23)'!B413</f>
        <v>1482068750</v>
      </c>
      <c r="D414" s="29">
        <f>'Saldo mensual (90-23)'!B413</f>
        <v>-305759415.8499999</v>
      </c>
      <c r="E414" s="29">
        <f>'Exportaciones mensual (90-23)'!C413</f>
        <v>112009406.68000001</v>
      </c>
      <c r="F414" s="29">
        <f>'Importaciones mensual (90-23)'!C413</f>
        <v>249268080</v>
      </c>
      <c r="G414" s="29">
        <f>'Saldo mensual (90-23)'!C413</f>
        <v>-137258673.31999999</v>
      </c>
      <c r="H414" s="30">
        <f>'Exportaciones mensual (90-23)'!D413</f>
        <v>155135292.05000001</v>
      </c>
      <c r="I414" s="29">
        <f>'Importaciones mensual (90-23)'!D413</f>
        <v>57283570</v>
      </c>
      <c r="J414" s="29">
        <f>'Saldo mensual (90-23)'!D413</f>
        <v>97851722.050000012</v>
      </c>
      <c r="K414" s="29">
        <f>'Exportaciones mensual (90-23)'!E413</f>
        <v>15144874.4</v>
      </c>
      <c r="L414" s="29">
        <f>'Importaciones mensual (90-23)'!E413</f>
        <v>60</v>
      </c>
      <c r="M414" s="31">
        <f>'Saldo mensual (90-23)'!E413</f>
        <v>15144814.4</v>
      </c>
      <c r="N414" s="29">
        <f>'Exportaciones mensual (90-23)'!F413</f>
        <v>43797536.57</v>
      </c>
      <c r="O414" s="29">
        <f>'Importaciones mensual (90-23)'!F413</f>
        <v>123903420</v>
      </c>
      <c r="P414" s="29">
        <f>'Saldo mensual (90-23)'!F413</f>
        <v>-80105883.430000007</v>
      </c>
      <c r="Q414" s="29">
        <f>'Exportaciones mensual (90-23)'!G413</f>
        <v>395534744.87</v>
      </c>
      <c r="R414" s="29">
        <f>'Importaciones mensual (90-23)'!G413</f>
        <v>69119420</v>
      </c>
      <c r="S414" s="29">
        <f>'Saldo mensual (90-23)'!G413</f>
        <v>326415324.87</v>
      </c>
      <c r="T414" s="29">
        <f>'Exportaciones mensual (90-23)'!F413</f>
        <v>43797536.57</v>
      </c>
      <c r="U414" s="29">
        <f>'Importaciones mensual (90-23)'!H413</f>
        <v>47123860</v>
      </c>
      <c r="V414" s="29">
        <f>'Saldo mensual (90-23)'!H413</f>
        <v>39069984.049999997</v>
      </c>
      <c r="W414" s="29">
        <f>'Exportaciones mensual (90-23)'!G413</f>
        <v>395534744.87</v>
      </c>
      <c r="X414" s="29">
        <f>'Importaciones mensual (90-23)'!I413</f>
        <v>162479700</v>
      </c>
      <c r="Y414" s="29">
        <f>'Saldo mensual (90-23)'!J413</f>
        <v>150057771.71000001</v>
      </c>
      <c r="Z414" s="29">
        <f>'Exportaciones mensual (90-23)'!H413</f>
        <v>86193844.049999997</v>
      </c>
      <c r="AA414" s="29">
        <f>'Importaciones mensual (90-23)'!J413</f>
        <v>22481480</v>
      </c>
      <c r="AB414" s="29">
        <f>'Saldo mensual (90-23)'!J413</f>
        <v>150057771.71000001</v>
      </c>
      <c r="AC414" s="29">
        <f>'Exportaciones mensual (90-23)'!I413</f>
        <v>91092242.120000005</v>
      </c>
      <c r="AD414" s="29">
        <f>'Exportaciones mensual (90-23)'!I413</f>
        <v>91092242.120000005</v>
      </c>
      <c r="AE414" s="29">
        <f>'Saldo mensual (90-23)'!K413</f>
        <v>15771121.020000003</v>
      </c>
      <c r="AF414" s="29">
        <f>'Exportaciones mensual (90-23)'!J413</f>
        <v>172539251.71000001</v>
      </c>
      <c r="AG414" s="29">
        <f>'Importaciones mensual (90-23)'!L413</f>
        <v>10889770</v>
      </c>
      <c r="AH414" s="29">
        <f>'Saldo mensual (90-23)'!L413</f>
        <v>147652946.58000001</v>
      </c>
      <c r="AI414" s="29">
        <f>'Exportaciones mensual (90-23)'!M413</f>
        <v>90131300.909999996</v>
      </c>
      <c r="AJ414" s="29">
        <f>'Importaciones mensual (90-23)'!M413</f>
        <v>35817900</v>
      </c>
      <c r="AK414" s="29">
        <f>'Saldo mensual (90-23)'!M413</f>
        <v>54313400.909999996</v>
      </c>
      <c r="AL414" s="29">
        <f>'Exportaciones mensual (90-23)'!K413</f>
        <v>42254231.020000003</v>
      </c>
      <c r="AM414" s="29">
        <f>'Importaciones mensual (90-23)'!N413</f>
        <v>646094050</v>
      </c>
      <c r="AN414" s="29">
        <f>'Saldo mensual (90-23)'!N413</f>
        <v>-221127944.62</v>
      </c>
      <c r="AO414" s="29">
        <f>'Exportaciones mensual (90-23)'!L413</f>
        <v>158542716.58000001</v>
      </c>
      <c r="AP414" s="29">
        <f>'Importaciones mensual (90-23)'!O413</f>
        <v>266891599.99999997</v>
      </c>
      <c r="AQ414" s="29">
        <f>'Saldo mensual (90-23)'!O413</f>
        <v>-210030985.58999997</v>
      </c>
      <c r="AR414" s="29">
        <f>'Exportaciones mensual (90-23)'!P413</f>
        <v>998236.79</v>
      </c>
      <c r="AS414" s="29">
        <f>'Importaciones mensual (90-23)'!P413</f>
        <v>25833940</v>
      </c>
      <c r="AT414" s="29">
        <f>'Saldo mensual (90-23)'!P413</f>
        <v>-24835703.210000001</v>
      </c>
      <c r="AU414" s="29">
        <f>'Exportaciones mensual (90-23)'!M413</f>
        <v>90131300.909999996</v>
      </c>
      <c r="AV414" s="29">
        <f>'Importaciones mensual (90-23)'!Q413</f>
        <v>36589690</v>
      </c>
      <c r="AW414" s="29">
        <f>'Saldo mensual (90-23)'!Q413</f>
        <v>-2641331.3200000003</v>
      </c>
      <c r="AX414" s="29">
        <f>'Exportaciones mensual (90-23)'!N413</f>
        <v>424966105.38</v>
      </c>
      <c r="AY414" s="29">
        <f>'Importaciones mensual (90-23)'!R413</f>
        <v>101667670</v>
      </c>
      <c r="AZ414" s="29">
        <f>'Saldo mensual (90-23)'!R413</f>
        <v>84022895.409999996</v>
      </c>
      <c r="BA414" s="29">
        <f>'Exportaciones mensual (90-23)'!O413</f>
        <v>56860614.409999996</v>
      </c>
      <c r="BB414" s="29">
        <f>'Importaciones mensual (90-23)'!S413</f>
        <v>102124440</v>
      </c>
      <c r="BC414" s="29">
        <f>'Saldo mensual (90-23)'!S413</f>
        <v>-75551037.269999996</v>
      </c>
      <c r="BD414" s="29">
        <f>'Exportaciones mensual (90-23)'!P413</f>
        <v>998236.79</v>
      </c>
      <c r="BE414" s="29">
        <f>'Importaciones mensual (90-23)'!T413</f>
        <v>136160220</v>
      </c>
      <c r="BF414" s="29">
        <f>'Saldo mensual (90-23)'!T413</f>
        <v>-65651075.329999998</v>
      </c>
      <c r="BG414" s="29">
        <f>'Exportaciones mensual (90-23)'!Q413</f>
        <v>33948358.68</v>
      </c>
      <c r="BH414" s="29">
        <f>'Importaciones mensual (90-23)'!U413</f>
        <v>106972480</v>
      </c>
      <c r="BI414" s="29">
        <f>'Saldo mensual (90-23)'!U413</f>
        <v>26383046.170000002</v>
      </c>
      <c r="BJ414" s="29">
        <f>'Exportaciones mensual (90-23)'!R413</f>
        <v>185690565.41</v>
      </c>
      <c r="BK414" s="29">
        <f>'Importaciones mensual (90-23)'!V413</f>
        <v>26271630</v>
      </c>
      <c r="BL414" s="29">
        <f>'Saldo mensual (90-23)'!V413</f>
        <v>-6697707.2399999984</v>
      </c>
      <c r="BM414" s="29">
        <f>'Exportaciones mensual (90-23)'!S413</f>
        <v>26573402.73</v>
      </c>
      <c r="BN414" s="29">
        <f>'Importaciones mensual (90-23)'!W413</f>
        <v>10383090</v>
      </c>
      <c r="BO414" s="29">
        <f>'Saldo mensual (90-23)'!W413</f>
        <v>-1623522.2300000004</v>
      </c>
      <c r="BP414" s="29">
        <f>'Exportaciones mensual (90-23)'!T413</f>
        <v>70509144.670000002</v>
      </c>
      <c r="BQ414" s="29">
        <f>'Importaciones mensual (90-23)'!X413</f>
        <v>214975340</v>
      </c>
      <c r="BR414" s="29">
        <f>'Saldo mensual (90-23)'!X413</f>
        <v>-113194259.98999999</v>
      </c>
      <c r="BS414" s="29">
        <f>'Exportaciones mensual (90-23)'!U413</f>
        <v>133355526.17</v>
      </c>
      <c r="BT414" s="29">
        <f>'Importaciones mensual (90-23)'!Y413</f>
        <v>49707830</v>
      </c>
      <c r="BU414" s="29">
        <f>'Saldo mensual (90-23)'!Y413</f>
        <v>26203310.120000005</v>
      </c>
      <c r="BV414" s="29">
        <f>'Exportaciones mensual (90-23)'!V413</f>
        <v>19573922.760000002</v>
      </c>
      <c r="BW414" s="29">
        <f>'Importaciones mensual (90-23)'!Z413</f>
        <v>82701450</v>
      </c>
      <c r="BX414" s="29">
        <f>'Saldo mensual (90-23)'!Z413</f>
        <v>1135810.349999994</v>
      </c>
      <c r="BY414" s="29">
        <f>'Exportaciones mensual (90-23)'!W413</f>
        <v>8759567.7699999996</v>
      </c>
      <c r="BZ414" s="29">
        <f>'Importaciones mensual (90-23)'!AA413</f>
        <v>116299910</v>
      </c>
      <c r="CA414" s="29">
        <f>'Saldo mensual (90-23)'!AA413</f>
        <v>-40612961.129999995</v>
      </c>
      <c r="CB414" s="29">
        <f>'Exportaciones mensual (90-23)'!X413</f>
        <v>101781080.01000001</v>
      </c>
      <c r="CC414" s="29">
        <f>'Importaciones mensual (90-23)'!AB413</f>
        <v>30232880</v>
      </c>
      <c r="CD414" s="29">
        <f>'Saldo mensual (90-23)'!AB413</f>
        <v>-12599025.670000002</v>
      </c>
      <c r="CE414" s="29">
        <f>'Exportaciones mensual (90-23)'!AC413</f>
        <v>474601559.31999999</v>
      </c>
      <c r="CF414" s="29">
        <f>'Importaciones mensual (90-23)'!AC413</f>
        <v>1420787130</v>
      </c>
      <c r="CG414" s="29">
        <f>'Saldo mensual (90-23)'!AC413</f>
        <v>-946185570.68000007</v>
      </c>
      <c r="CH414" s="29">
        <f>'Exportaciones mensual (90-23)'!Y413</f>
        <v>75911140.120000005</v>
      </c>
      <c r="CI414" s="29">
        <f>'Importaciones mensual (90-23)'!AD413</f>
        <v>53523920</v>
      </c>
      <c r="CJ414" s="29">
        <f>'Saldo mensual (90-23)'!AD413</f>
        <v>138239776.96000001</v>
      </c>
      <c r="CK414" s="29">
        <f>'Exportaciones mensual (90-23)'!Z413</f>
        <v>83837260.349999994</v>
      </c>
      <c r="CL414" s="29">
        <f>'Importaciones mensual (90-23)'!AE413</f>
        <v>32494010.000000004</v>
      </c>
      <c r="CM414" s="29">
        <f>'Saldo mensual (90-23)'!AE413</f>
        <v>6547814.8199999966</v>
      </c>
      <c r="CN414" s="29">
        <f>'Exportaciones mensual (90-23)'!AA413</f>
        <v>75686948.870000005</v>
      </c>
      <c r="CO414" s="29">
        <f>'Importaciones mensual (90-23)'!AF413</f>
        <v>111743570</v>
      </c>
      <c r="CP414" s="29">
        <f>'Saldo mensual (90-23)'!AF413</f>
        <v>-39274145.599999994</v>
      </c>
      <c r="CQ414" s="29">
        <f>'Exportaciones mensual (90-23)'!AB413</f>
        <v>17633854.329999998</v>
      </c>
      <c r="CR414" s="29">
        <f>'Importaciones mensual (90-23)'!AG413</f>
        <v>142081910</v>
      </c>
      <c r="CS414" s="29">
        <f>'Saldo mensual (90-23)'!AG413</f>
        <v>-125044242.7</v>
      </c>
      <c r="CT414" s="29">
        <f>'Exportaciones mensual (90-23)'!AC413</f>
        <v>474601559.31999999</v>
      </c>
      <c r="CU414" s="29">
        <f>'Importaciones mensual (90-23)'!AH413</f>
        <v>59057020</v>
      </c>
      <c r="CV414" s="29">
        <f>'Saldo mensual (90-23)'!AH413</f>
        <v>-54137843.769999996</v>
      </c>
      <c r="CW414" s="29">
        <f>'Exportaciones mensual (90-23)'!AC413</f>
        <v>474601559.31999999</v>
      </c>
      <c r="CX414" s="29">
        <f>'Importaciones mensual (90-23)'!AI413</f>
        <v>105839390</v>
      </c>
      <c r="CY414" s="29">
        <f>'Saldo mensual (90-23)'!AI413</f>
        <v>111591718.87</v>
      </c>
      <c r="CZ414" s="29">
        <f>'Exportaciones mensual (90-23)'!AE413</f>
        <v>39041824.82</v>
      </c>
      <c r="DA414" s="29">
        <f>'Importaciones mensual (90-23)'!AJ413</f>
        <v>44135220</v>
      </c>
      <c r="DB414" s="29">
        <f>'Saldo mensual (90-23)'!AJ413</f>
        <v>111917361.86000001</v>
      </c>
      <c r="DC414" s="29">
        <f>'Exportaciones mensual (90-23)'!AF413</f>
        <v>72469424.400000006</v>
      </c>
      <c r="DD414" s="29">
        <f>'Importaciones mensual (90-23)'!AK413</f>
        <v>16249189.999999998</v>
      </c>
      <c r="DE414" s="29">
        <f>'Saldo mensual (90-23)'!AK413</f>
        <v>11841772.08</v>
      </c>
      <c r="DF414" s="29">
        <f>'Exportaciones mensual (90-23)'!AG413</f>
        <v>17037667.300000001</v>
      </c>
      <c r="DG414" s="29">
        <f>'Importaciones mensual (90-23)'!AL413</f>
        <v>39654780</v>
      </c>
      <c r="DH414" s="29">
        <f>'Saldo mensual (90-23)'!AL413</f>
        <v>25466826.75</v>
      </c>
      <c r="DI414" s="29">
        <f>'Exportaciones mensual (90-23)'!AH413</f>
        <v>4919176.2300000004</v>
      </c>
      <c r="DJ414" s="29">
        <f>'Importaciones mensual (90-23)'!AM413</f>
        <v>1900680</v>
      </c>
      <c r="DK414" s="29">
        <f>'Saldo mensual (90-23)'!AM413</f>
        <v>-81567.270000000019</v>
      </c>
      <c r="DL414" s="29">
        <f>'Exportaciones mensual (90-23)'!AI413</f>
        <v>217431108.87</v>
      </c>
      <c r="DM414" s="29">
        <f>'Importaciones mensual (90-23)'!AN413</f>
        <v>0</v>
      </c>
      <c r="DN414" s="29">
        <f>'Saldo mensual (90-23)'!AN413</f>
        <v>1892638.5</v>
      </c>
      <c r="DO414" s="29">
        <f>'Exportaciones mensual (90-23)'!AJ413</f>
        <v>156052581.86000001</v>
      </c>
      <c r="DP414" s="29">
        <f>'Importaciones mensual (90-23)'!AO413</f>
        <v>287550</v>
      </c>
      <c r="DQ414" s="29">
        <f>'Saldo mensual (90-23)'!AO413</f>
        <v>72143146.909999996</v>
      </c>
      <c r="DR414" s="29">
        <f>'Exportaciones mensual (90-23)'!AP413</f>
        <v>83962650.840000004</v>
      </c>
      <c r="DS414" s="29">
        <f>'Importaciones mensual (90-23)'!AP413</f>
        <v>25698470</v>
      </c>
      <c r="DT414" s="29">
        <f>'Saldo mensual (90-23)'!AP413</f>
        <v>58264180.840000004</v>
      </c>
      <c r="DU414" s="29">
        <f>'Exportaciones mensual (90-23)'!AK413</f>
        <v>28090962.079999998</v>
      </c>
      <c r="DV414" s="29">
        <f>'Importaciones mensual (90-23)'!AQ413</f>
        <v>52991740</v>
      </c>
      <c r="DW414" s="29">
        <f>'Saldo mensual (90-23)'!AQ413</f>
        <v>-35033518.769999996</v>
      </c>
      <c r="DX414" s="29">
        <f>'Exportaciones mensual (90-23)'!AL413</f>
        <v>65121606.75</v>
      </c>
      <c r="DY414" s="29">
        <f>'Importaciones mensual (90-23)'!AR413</f>
        <v>12890510</v>
      </c>
      <c r="DZ414" s="29">
        <f>'Saldo mensual (90-23)'!AR413</f>
        <v>5807268.7800000012</v>
      </c>
      <c r="EA414" s="29">
        <f>'Exportaciones mensual (90-23)'!AM413</f>
        <v>1819112.73</v>
      </c>
      <c r="EB414" s="29">
        <f>'Importaciones mensual (90-23)'!AS413</f>
        <v>2476930</v>
      </c>
      <c r="EC414" s="29">
        <f>'Saldo mensual (90-23)'!AS413</f>
        <v>91300308.549999997</v>
      </c>
      <c r="ED414" s="29">
        <f>'Exportaciones mensual (90-23)'!AN413</f>
        <v>1892638.5</v>
      </c>
      <c r="EE414" s="29">
        <f>'Importaciones mensual (90-23)'!AT413</f>
        <v>213070420.00000048</v>
      </c>
      <c r="EF414" s="29">
        <f>'Saldo mensual (90-23)'!AT413</f>
        <v>125786054.68999952</v>
      </c>
    </row>
    <row r="415" spans="1:136">
      <c r="A415" s="9">
        <v>45200</v>
      </c>
      <c r="B415" s="29">
        <f>'Exportaciones mensual (90-23)'!B414</f>
        <v>1049027060.98</v>
      </c>
      <c r="C415" s="29">
        <f>'Importaciones mensual (90-23)'!B414</f>
        <v>1236262060</v>
      </c>
      <c r="D415" s="29">
        <f>'Saldo mensual (90-23)'!B414</f>
        <v>-187234999.01999998</v>
      </c>
      <c r="E415" s="29">
        <f>'Exportaciones mensual (90-23)'!C414</f>
        <v>106742828.44</v>
      </c>
      <c r="F415" s="29">
        <f>'Importaciones mensual (90-23)'!C414</f>
        <v>219039170</v>
      </c>
      <c r="G415" s="29">
        <f>'Saldo mensual (90-23)'!C414</f>
        <v>-112296341.56</v>
      </c>
      <c r="H415" s="30">
        <f>'Exportaciones mensual (90-23)'!D414</f>
        <v>116241149.8</v>
      </c>
      <c r="I415" s="29">
        <f>'Importaciones mensual (90-23)'!D414</f>
        <v>57332740</v>
      </c>
      <c r="J415" s="29">
        <f>'Saldo mensual (90-23)'!D414</f>
        <v>58908409.799999997</v>
      </c>
      <c r="K415" s="29">
        <f>'Exportaciones mensual (90-23)'!E414</f>
        <v>29676699.91</v>
      </c>
      <c r="L415" s="29">
        <f>'Importaciones mensual (90-23)'!E414</f>
        <v>77500</v>
      </c>
      <c r="M415" s="31">
        <f>'Saldo mensual (90-23)'!E414</f>
        <v>29599199.91</v>
      </c>
      <c r="N415" s="29">
        <f>'Exportaciones mensual (90-23)'!F414</f>
        <v>47143960.43</v>
      </c>
      <c r="O415" s="29">
        <f>'Importaciones mensual (90-23)'!F414</f>
        <v>59699810</v>
      </c>
      <c r="P415" s="29">
        <f>'Saldo mensual (90-23)'!F414</f>
        <v>-12555849.57</v>
      </c>
      <c r="Q415" s="29">
        <f>'Exportaciones mensual (90-23)'!G414</f>
        <v>439652157.83999997</v>
      </c>
      <c r="R415" s="29">
        <f>'Importaciones mensual (90-23)'!G414</f>
        <v>63695500</v>
      </c>
      <c r="S415" s="29">
        <f>'Saldo mensual (90-23)'!G414</f>
        <v>375956657.83999997</v>
      </c>
      <c r="T415" s="29">
        <f>'Exportaciones mensual (90-23)'!F414</f>
        <v>47143960.43</v>
      </c>
      <c r="U415" s="29">
        <f>'Importaciones mensual (90-23)'!H414</f>
        <v>26217410</v>
      </c>
      <c r="V415" s="29">
        <f>'Saldo mensual (90-23)'!H414</f>
        <v>58833017.930000007</v>
      </c>
      <c r="W415" s="29">
        <f>'Exportaciones mensual (90-23)'!G414</f>
        <v>439652157.83999997</v>
      </c>
      <c r="X415" s="29">
        <f>'Importaciones mensual (90-23)'!I414</f>
        <v>154125280</v>
      </c>
      <c r="Y415" s="29">
        <f>'Saldo mensual (90-23)'!J414</f>
        <v>144302766.25</v>
      </c>
      <c r="Z415" s="29">
        <f>'Exportaciones mensual (90-23)'!H414</f>
        <v>85050427.930000007</v>
      </c>
      <c r="AA415" s="29">
        <f>'Importaciones mensual (90-23)'!J414</f>
        <v>18119120</v>
      </c>
      <c r="AB415" s="29">
        <f>'Saldo mensual (90-23)'!J414</f>
        <v>144302766.25</v>
      </c>
      <c r="AC415" s="29">
        <f>'Exportaciones mensual (90-23)'!I414</f>
        <v>67756505.109999999</v>
      </c>
      <c r="AD415" s="29">
        <f>'Exportaciones mensual (90-23)'!I414</f>
        <v>67756505.109999999</v>
      </c>
      <c r="AE415" s="29">
        <f>'Saldo mensual (90-23)'!K414</f>
        <v>2408730.9299999997</v>
      </c>
      <c r="AF415" s="29">
        <f>'Exportaciones mensual (90-23)'!J414</f>
        <v>162421886.25</v>
      </c>
      <c r="AG415" s="29">
        <f>'Importaciones mensual (90-23)'!L414</f>
        <v>15522940</v>
      </c>
      <c r="AH415" s="29">
        <f>'Saldo mensual (90-23)'!L414</f>
        <v>108187637.09999999</v>
      </c>
      <c r="AI415" s="29">
        <f>'Exportaciones mensual (90-23)'!M414</f>
        <v>45920404</v>
      </c>
      <c r="AJ415" s="29">
        <f>'Importaciones mensual (90-23)'!M414</f>
        <v>36179160</v>
      </c>
      <c r="AK415" s="29">
        <f>'Saldo mensual (90-23)'!M414</f>
        <v>9741244</v>
      </c>
      <c r="AL415" s="29">
        <f>'Exportaciones mensual (90-23)'!K414</f>
        <v>25757750.93</v>
      </c>
      <c r="AM415" s="29">
        <f>'Importaciones mensual (90-23)'!N414</f>
        <v>588952720</v>
      </c>
      <c r="AN415" s="29">
        <f>'Saldo mensual (90-23)'!N414</f>
        <v>59022529.909999967</v>
      </c>
      <c r="AO415" s="29">
        <f>'Exportaciones mensual (90-23)'!L414</f>
        <v>123710577.09999999</v>
      </c>
      <c r="AP415" s="29">
        <f>'Importaciones mensual (90-23)'!O414</f>
        <v>248897630</v>
      </c>
      <c r="AQ415" s="29">
        <f>'Saldo mensual (90-23)'!O414</f>
        <v>-191278004.97999999</v>
      </c>
      <c r="AR415" s="29">
        <f>'Exportaciones mensual (90-23)'!P414</f>
        <v>455206.82</v>
      </c>
      <c r="AS415" s="29">
        <f>'Importaciones mensual (90-23)'!P414</f>
        <v>26695730</v>
      </c>
      <c r="AT415" s="29">
        <f>'Saldo mensual (90-23)'!P414</f>
        <v>-26240523.18</v>
      </c>
      <c r="AU415" s="29">
        <f>'Exportaciones mensual (90-23)'!M414</f>
        <v>45920404</v>
      </c>
      <c r="AV415" s="29">
        <f>'Importaciones mensual (90-23)'!Q414</f>
        <v>68868760</v>
      </c>
      <c r="AW415" s="29">
        <f>'Saldo mensual (90-23)'!Q414</f>
        <v>-54128442.799999997</v>
      </c>
      <c r="AX415" s="29">
        <f>'Exportaciones mensual (90-23)'!N414</f>
        <v>647975249.90999997</v>
      </c>
      <c r="AY415" s="29">
        <f>'Importaciones mensual (90-23)'!R414</f>
        <v>84910700</v>
      </c>
      <c r="AZ415" s="29">
        <f>'Saldo mensual (90-23)'!R414</f>
        <v>19968571.969999999</v>
      </c>
      <c r="BA415" s="29">
        <f>'Exportaciones mensual (90-23)'!O414</f>
        <v>57619625.020000003</v>
      </c>
      <c r="BB415" s="29">
        <f>'Importaciones mensual (90-23)'!S414</f>
        <v>84752110</v>
      </c>
      <c r="BC415" s="29">
        <f>'Saldo mensual (90-23)'!S414</f>
        <v>-69214411.769999996</v>
      </c>
      <c r="BD415" s="29">
        <f>'Exportaciones mensual (90-23)'!P414</f>
        <v>455206.82</v>
      </c>
      <c r="BE415" s="29">
        <f>'Importaciones mensual (90-23)'!T414</f>
        <v>146473880</v>
      </c>
      <c r="BF415" s="29">
        <f>'Saldo mensual (90-23)'!T414</f>
        <v>-42048399.670000002</v>
      </c>
      <c r="BG415" s="29">
        <f>'Exportaciones mensual (90-23)'!Q414</f>
        <v>14740317.199999999</v>
      </c>
      <c r="BH415" s="29">
        <f>'Importaciones mensual (90-23)'!U414</f>
        <v>53232740</v>
      </c>
      <c r="BI415" s="29">
        <f>'Saldo mensual (90-23)'!U414</f>
        <v>77179999.189999998</v>
      </c>
      <c r="BJ415" s="29">
        <f>'Exportaciones mensual (90-23)'!R414</f>
        <v>104879271.97</v>
      </c>
      <c r="BK415" s="29">
        <f>'Importaciones mensual (90-23)'!V414</f>
        <v>21025020</v>
      </c>
      <c r="BL415" s="29">
        <f>'Saldo mensual (90-23)'!V414</f>
        <v>-9736079.7300000004</v>
      </c>
      <c r="BM415" s="29">
        <f>'Exportaciones mensual (90-23)'!S414</f>
        <v>15537698.23</v>
      </c>
      <c r="BN415" s="29">
        <f>'Importaciones mensual (90-23)'!W414</f>
        <v>6650450</v>
      </c>
      <c r="BO415" s="29">
        <f>'Saldo mensual (90-23)'!W414</f>
        <v>9008228.5800000001</v>
      </c>
      <c r="BP415" s="29">
        <f>'Exportaciones mensual (90-23)'!T414</f>
        <v>104425480.33</v>
      </c>
      <c r="BQ415" s="29">
        <f>'Importaciones mensual (90-23)'!X414</f>
        <v>238808640</v>
      </c>
      <c r="BR415" s="29">
        <f>'Saldo mensual (90-23)'!X414</f>
        <v>-175744620.11000001</v>
      </c>
      <c r="BS415" s="29">
        <f>'Exportaciones mensual (90-23)'!U414</f>
        <v>130412739.19</v>
      </c>
      <c r="BT415" s="29">
        <f>'Importaciones mensual (90-23)'!Y414</f>
        <v>44012840</v>
      </c>
      <c r="BU415" s="29">
        <f>'Saldo mensual (90-23)'!Y414</f>
        <v>18905097.969999999</v>
      </c>
      <c r="BV415" s="29">
        <f>'Exportaciones mensual (90-23)'!V414</f>
        <v>11288940.27</v>
      </c>
      <c r="BW415" s="29">
        <f>'Importaciones mensual (90-23)'!Z414</f>
        <v>36569900</v>
      </c>
      <c r="BX415" s="29">
        <f>'Saldo mensual (90-23)'!Z414</f>
        <v>3441641.9200000018</v>
      </c>
      <c r="BY415" s="29">
        <f>'Exportaciones mensual (90-23)'!W414</f>
        <v>15658678.58</v>
      </c>
      <c r="BZ415" s="29">
        <f>'Importaciones mensual (90-23)'!AA414</f>
        <v>102175910</v>
      </c>
      <c r="CA415" s="29">
        <f>'Saldo mensual (90-23)'!AA414</f>
        <v>-18488021.519999996</v>
      </c>
      <c r="CB415" s="29">
        <f>'Exportaciones mensual (90-23)'!X414</f>
        <v>63064019.890000001</v>
      </c>
      <c r="CC415" s="29">
        <f>'Importaciones mensual (90-23)'!AB414</f>
        <v>8040580</v>
      </c>
      <c r="CD415" s="29">
        <f>'Saldo mensual (90-23)'!AB414</f>
        <v>7961746.1199999992</v>
      </c>
      <c r="CE415" s="29">
        <f>'Exportaciones mensual (90-23)'!AC414</f>
        <v>578238720.28999996</v>
      </c>
      <c r="CF415" s="29">
        <f>'Importaciones mensual (90-23)'!AC414</f>
        <v>1381932220</v>
      </c>
      <c r="CG415" s="29">
        <f>'Saldo mensual (90-23)'!AC414</f>
        <v>-803693499.71000004</v>
      </c>
      <c r="CH415" s="29">
        <f>'Exportaciones mensual (90-23)'!Y414</f>
        <v>62917937.969999999</v>
      </c>
      <c r="CI415" s="29">
        <f>'Importaciones mensual (90-23)'!AD414</f>
        <v>52385210</v>
      </c>
      <c r="CJ415" s="29">
        <f>'Saldo mensual (90-23)'!AD414</f>
        <v>87472979.960000008</v>
      </c>
      <c r="CK415" s="29">
        <f>'Exportaciones mensual (90-23)'!Z414</f>
        <v>40011541.920000002</v>
      </c>
      <c r="CL415" s="29">
        <f>'Importaciones mensual (90-23)'!AE414</f>
        <v>25955200</v>
      </c>
      <c r="CM415" s="29">
        <f>'Saldo mensual (90-23)'!AE414</f>
        <v>13618266.210000001</v>
      </c>
      <c r="CN415" s="29">
        <f>'Exportaciones mensual (90-23)'!AA414</f>
        <v>83687888.480000004</v>
      </c>
      <c r="CO415" s="29">
        <f>'Importaciones mensual (90-23)'!AF414</f>
        <v>92527190</v>
      </c>
      <c r="CP415" s="29">
        <f>'Saldo mensual (90-23)'!AF414</f>
        <v>-22890577.480000004</v>
      </c>
      <c r="CQ415" s="29">
        <f>'Exportaciones mensual (90-23)'!AB414</f>
        <v>16002326.119999999</v>
      </c>
      <c r="CR415" s="29">
        <f>'Importaciones mensual (90-23)'!AG414</f>
        <v>158790900</v>
      </c>
      <c r="CS415" s="29">
        <f>'Saldo mensual (90-23)'!AG414</f>
        <v>-143135396.91999999</v>
      </c>
      <c r="CT415" s="29">
        <f>'Exportaciones mensual (90-23)'!AC414</f>
        <v>578238720.28999996</v>
      </c>
      <c r="CU415" s="29">
        <f>'Importaciones mensual (90-23)'!AH414</f>
        <v>31570370</v>
      </c>
      <c r="CV415" s="29">
        <f>'Saldo mensual (90-23)'!AH414</f>
        <v>-27094347.84</v>
      </c>
      <c r="CW415" s="29">
        <f>'Exportaciones mensual (90-23)'!AC414</f>
        <v>578238720.28999996</v>
      </c>
      <c r="CX415" s="29">
        <f>'Importaciones mensual (90-23)'!AI414</f>
        <v>115470380</v>
      </c>
      <c r="CY415" s="29">
        <f>'Saldo mensual (90-23)'!AI414</f>
        <v>-17067605.379999995</v>
      </c>
      <c r="CZ415" s="29">
        <f>'Exportaciones mensual (90-23)'!AE414</f>
        <v>39573466.210000001</v>
      </c>
      <c r="DA415" s="29">
        <f>'Importaciones mensual (90-23)'!AJ414</f>
        <v>35180400</v>
      </c>
      <c r="DB415" s="29">
        <f>'Saldo mensual (90-23)'!AJ414</f>
        <v>102182874.69</v>
      </c>
      <c r="DC415" s="29">
        <f>'Exportaciones mensual (90-23)'!AF414</f>
        <v>69636612.519999996</v>
      </c>
      <c r="DD415" s="29">
        <f>'Importaciones mensual (90-23)'!AK414</f>
        <v>17005900</v>
      </c>
      <c r="DE415" s="29">
        <f>'Saldo mensual (90-23)'!AK414</f>
        <v>-9643456.4299999997</v>
      </c>
      <c r="DF415" s="29">
        <f>'Exportaciones mensual (90-23)'!AG414</f>
        <v>15655503.08</v>
      </c>
      <c r="DG415" s="29">
        <f>'Importaciones mensual (90-23)'!AL414</f>
        <v>3025410</v>
      </c>
      <c r="DH415" s="29">
        <f>'Saldo mensual (90-23)'!AL414</f>
        <v>23864890.91</v>
      </c>
      <c r="DI415" s="29">
        <f>'Exportaciones mensual (90-23)'!AH414</f>
        <v>4476022.16</v>
      </c>
      <c r="DJ415" s="29">
        <f>'Importaciones mensual (90-23)'!AM414</f>
        <v>939630</v>
      </c>
      <c r="DK415" s="29">
        <f>'Saldo mensual (90-23)'!AM414</f>
        <v>635057.05000000005</v>
      </c>
      <c r="DL415" s="29">
        <f>'Exportaciones mensual (90-23)'!AI414</f>
        <v>98402774.620000005</v>
      </c>
      <c r="DM415" s="29">
        <f>'Importaciones mensual (90-23)'!AN414</f>
        <v>0</v>
      </c>
      <c r="DN415" s="29">
        <f>'Saldo mensual (90-23)'!AN414</f>
        <v>5127541.4000000004</v>
      </c>
      <c r="DO415" s="29">
        <f>'Exportaciones mensual (90-23)'!AJ414</f>
        <v>137363274.69</v>
      </c>
      <c r="DP415" s="29">
        <f>'Importaciones mensual (90-23)'!AO414</f>
        <v>5395970</v>
      </c>
      <c r="DQ415" s="29">
        <f>'Saldo mensual (90-23)'!AO414</f>
        <v>35669149.450000003</v>
      </c>
      <c r="DR415" s="29">
        <f>'Exportaciones mensual (90-23)'!AP414</f>
        <v>2196189.87</v>
      </c>
      <c r="DS415" s="29">
        <f>'Importaciones mensual (90-23)'!AP414</f>
        <v>13480200</v>
      </c>
      <c r="DT415" s="29">
        <f>'Saldo mensual (90-23)'!AP414</f>
        <v>-11284010.129999999</v>
      </c>
      <c r="DU415" s="29">
        <f>'Exportaciones mensual (90-23)'!AK414</f>
        <v>7362443.5700000003</v>
      </c>
      <c r="DV415" s="29">
        <f>'Importaciones mensual (90-23)'!AQ414</f>
        <v>15098330</v>
      </c>
      <c r="DW415" s="29">
        <f>'Saldo mensual (90-23)'!AQ414</f>
        <v>-14385312.84</v>
      </c>
      <c r="DX415" s="29">
        <f>'Exportaciones mensual (90-23)'!AL414</f>
        <v>26890300.91</v>
      </c>
      <c r="DY415" s="29">
        <f>'Importaciones mensual (90-23)'!AR414</f>
        <v>11675440</v>
      </c>
      <c r="DZ415" s="29">
        <f>'Saldo mensual (90-23)'!AR414</f>
        <v>3087940.16</v>
      </c>
      <c r="EA415" s="29">
        <f>'Exportaciones mensual (90-23)'!AM414</f>
        <v>1574687.05</v>
      </c>
      <c r="EB415" s="29">
        <f>'Importaciones mensual (90-23)'!AS414</f>
        <v>9270260</v>
      </c>
      <c r="EC415" s="29">
        <f>'Saldo mensual (90-23)'!AS414</f>
        <v>68894889.959999993</v>
      </c>
      <c r="ED415" s="29">
        <f>'Exportaciones mensual (90-23)'!AN414</f>
        <v>5127541.4000000004</v>
      </c>
      <c r="EE415" s="29">
        <f>'Importaciones mensual (90-23)'!AT414</f>
        <v>243622490.00000042</v>
      </c>
      <c r="EF415" s="29">
        <f>'Saldo mensual (90-23)'!AT414</f>
        <v>224882733.06999958</v>
      </c>
    </row>
    <row r="416" spans="1:136">
      <c r="A416" s="9">
        <v>45231</v>
      </c>
      <c r="B416" s="29">
        <f>'Exportaciones mensual (90-23)'!B415</f>
        <v>861992443.10000002</v>
      </c>
      <c r="C416" s="29">
        <f>'Importaciones mensual (90-23)'!B415</f>
        <v>1042706790</v>
      </c>
      <c r="D416" s="29">
        <f>'Saldo mensual (90-23)'!B415</f>
        <v>-180714346.89999998</v>
      </c>
      <c r="E416" s="29">
        <f>'Exportaciones mensual (90-23)'!C415</f>
        <v>100561376</v>
      </c>
      <c r="F416" s="29">
        <f>'Importaciones mensual (90-23)'!C415</f>
        <v>261834240.00000003</v>
      </c>
      <c r="G416" s="29">
        <f>'Saldo mensual (90-23)'!C415</f>
        <v>-161272864.00000003</v>
      </c>
      <c r="H416" s="30">
        <f>'Exportaciones mensual (90-23)'!D415</f>
        <v>203752858.16999999</v>
      </c>
      <c r="I416" s="29">
        <f>'Importaciones mensual (90-23)'!D415</f>
        <v>39026280</v>
      </c>
      <c r="J416" s="29">
        <f>'Saldo mensual (90-23)'!D415</f>
        <v>164726578.16999999</v>
      </c>
      <c r="K416" s="29">
        <f>'Exportaciones mensual (90-23)'!E415</f>
        <v>11876935.26</v>
      </c>
      <c r="L416" s="29">
        <f>'Importaciones mensual (90-23)'!E415</f>
        <v>103160</v>
      </c>
      <c r="M416" s="31">
        <f>'Saldo mensual (90-23)'!E415</f>
        <v>11773775.26</v>
      </c>
      <c r="N416" s="29">
        <f>'Exportaciones mensual (90-23)'!F415</f>
        <v>36907367.229999997</v>
      </c>
      <c r="O416" s="29">
        <f>'Importaciones mensual (90-23)'!F415</f>
        <v>55316770</v>
      </c>
      <c r="P416" s="29">
        <f>'Saldo mensual (90-23)'!F415</f>
        <v>-18409402.770000003</v>
      </c>
      <c r="Q416" s="29">
        <f>'Exportaciones mensual (90-23)'!G415</f>
        <v>451670577.56999999</v>
      </c>
      <c r="R416" s="29">
        <f>'Importaciones mensual (90-23)'!G415</f>
        <v>52144210</v>
      </c>
      <c r="S416" s="29">
        <f>'Saldo mensual (90-23)'!G415</f>
        <v>399526367.56999999</v>
      </c>
      <c r="T416" s="29">
        <f>'Exportaciones mensual (90-23)'!F415</f>
        <v>36907367.229999997</v>
      </c>
      <c r="U416" s="29">
        <f>'Importaciones mensual (90-23)'!H415</f>
        <v>19654960</v>
      </c>
      <c r="V416" s="29">
        <f>'Saldo mensual (90-23)'!H415</f>
        <v>46830736.979999997</v>
      </c>
      <c r="W416" s="29">
        <f>'Exportaciones mensual (90-23)'!G415</f>
        <v>451670577.56999999</v>
      </c>
      <c r="X416" s="29">
        <f>'Importaciones mensual (90-23)'!I415</f>
        <v>121067130</v>
      </c>
      <c r="Y416" s="29">
        <f>'Saldo mensual (90-23)'!J415</f>
        <v>211054211.59</v>
      </c>
      <c r="Z416" s="29">
        <f>'Exportaciones mensual (90-23)'!H415</f>
        <v>66485696.979999997</v>
      </c>
      <c r="AA416" s="29">
        <f>'Importaciones mensual (90-23)'!J415</f>
        <v>17589670</v>
      </c>
      <c r="AB416" s="29">
        <f>'Saldo mensual (90-23)'!J415</f>
        <v>211054211.59</v>
      </c>
      <c r="AC416" s="29">
        <f>'Exportaciones mensual (90-23)'!I415</f>
        <v>63404243.240000002</v>
      </c>
      <c r="AD416" s="29">
        <f>'Exportaciones mensual (90-23)'!I415</f>
        <v>63404243.240000002</v>
      </c>
      <c r="AE416" s="29">
        <f>'Saldo mensual (90-23)'!K415</f>
        <v>-3281605.2899999991</v>
      </c>
      <c r="AF416" s="29">
        <f>'Exportaciones mensual (90-23)'!J415</f>
        <v>228643881.59</v>
      </c>
      <c r="AG416" s="29">
        <f>'Importaciones mensual (90-23)'!L415</f>
        <v>8688500</v>
      </c>
      <c r="AH416" s="29">
        <f>'Saldo mensual (90-23)'!L415</f>
        <v>183178075.88999999</v>
      </c>
      <c r="AI416" s="29">
        <f>'Exportaciones mensual (90-23)'!M415</f>
        <v>68348576.390000001</v>
      </c>
      <c r="AJ416" s="29">
        <f>'Importaciones mensual (90-23)'!M415</f>
        <v>51607490</v>
      </c>
      <c r="AK416" s="29">
        <f>'Saldo mensual (90-23)'!M415</f>
        <v>16741086.390000001</v>
      </c>
      <c r="AL416" s="29">
        <f>'Exportaciones mensual (90-23)'!K415</f>
        <v>22300334.710000001</v>
      </c>
      <c r="AM416" s="29">
        <f>'Importaciones mensual (90-23)'!N415</f>
        <v>639237690</v>
      </c>
      <c r="AN416" s="29">
        <f>'Saldo mensual (90-23)'!N415</f>
        <v>-221323891</v>
      </c>
      <c r="AO416" s="29">
        <f>'Exportaciones mensual (90-23)'!L415</f>
        <v>191866575.88999999</v>
      </c>
      <c r="AP416" s="29">
        <f>'Importaciones mensual (90-23)'!O415</f>
        <v>232937860</v>
      </c>
      <c r="AQ416" s="29">
        <f>'Saldo mensual (90-23)'!O415</f>
        <v>-188132713.34</v>
      </c>
      <c r="AR416" s="29">
        <f>'Exportaciones mensual (90-23)'!P415</f>
        <v>722875.23</v>
      </c>
      <c r="AS416" s="29">
        <f>'Importaciones mensual (90-23)'!P415</f>
        <v>14075920</v>
      </c>
      <c r="AT416" s="29">
        <f>'Saldo mensual (90-23)'!P415</f>
        <v>-13353044.77</v>
      </c>
      <c r="AU416" s="29">
        <f>'Exportaciones mensual (90-23)'!M415</f>
        <v>68348576.390000001</v>
      </c>
      <c r="AV416" s="29">
        <f>'Importaciones mensual (90-23)'!Q415</f>
        <v>34941470</v>
      </c>
      <c r="AW416" s="29">
        <f>'Saldo mensual (90-23)'!Q415</f>
        <v>-12049065.899999999</v>
      </c>
      <c r="AX416" s="29">
        <f>'Exportaciones mensual (90-23)'!N415</f>
        <v>417913799</v>
      </c>
      <c r="AY416" s="29">
        <f>'Importaciones mensual (90-23)'!R415</f>
        <v>106683430</v>
      </c>
      <c r="AZ416" s="29">
        <f>'Saldo mensual (90-23)'!R415</f>
        <v>-27160675.329999998</v>
      </c>
      <c r="BA416" s="29">
        <f>'Exportaciones mensual (90-23)'!O415</f>
        <v>44805146.659999996</v>
      </c>
      <c r="BB416" s="29">
        <f>'Importaciones mensual (90-23)'!S415</f>
        <v>83560800</v>
      </c>
      <c r="BC416" s="29">
        <f>'Saldo mensual (90-23)'!S415</f>
        <v>-53627871.390000001</v>
      </c>
      <c r="BD416" s="29">
        <f>'Exportaciones mensual (90-23)'!P415</f>
        <v>722875.23</v>
      </c>
      <c r="BE416" s="29">
        <f>'Importaciones mensual (90-23)'!T415</f>
        <v>158478370</v>
      </c>
      <c r="BF416" s="29">
        <f>'Saldo mensual (90-23)'!T415</f>
        <v>-90544951.579999998</v>
      </c>
      <c r="BG416" s="29">
        <f>'Exportaciones mensual (90-23)'!Q415</f>
        <v>22892404.100000001</v>
      </c>
      <c r="BH416" s="29">
        <f>'Importaciones mensual (90-23)'!U415</f>
        <v>55091560</v>
      </c>
      <c r="BI416" s="29">
        <f>'Saldo mensual (90-23)'!U415</f>
        <v>76641398.379999995</v>
      </c>
      <c r="BJ416" s="29">
        <f>'Exportaciones mensual (90-23)'!R415</f>
        <v>79522754.670000002</v>
      </c>
      <c r="BK416" s="29">
        <f>'Importaciones mensual (90-23)'!V415</f>
        <v>21432800</v>
      </c>
      <c r="BL416" s="29">
        <f>'Saldo mensual (90-23)'!V415</f>
        <v>13802665.32</v>
      </c>
      <c r="BM416" s="29">
        <f>'Exportaciones mensual (90-23)'!S415</f>
        <v>29932928.609999999</v>
      </c>
      <c r="BN416" s="29">
        <f>'Importaciones mensual (90-23)'!W415</f>
        <v>7777910</v>
      </c>
      <c r="BO416" s="29">
        <f>'Saldo mensual (90-23)'!W415</f>
        <v>-999664.94000000041</v>
      </c>
      <c r="BP416" s="29">
        <f>'Exportaciones mensual (90-23)'!T415</f>
        <v>67933418.420000002</v>
      </c>
      <c r="BQ416" s="29">
        <f>'Importaciones mensual (90-23)'!X415</f>
        <v>162477890</v>
      </c>
      <c r="BR416" s="29">
        <f>'Saldo mensual (90-23)'!X415</f>
        <v>-106505739.5</v>
      </c>
      <c r="BS416" s="29">
        <f>'Exportaciones mensual (90-23)'!U415</f>
        <v>131732958.38</v>
      </c>
      <c r="BT416" s="29">
        <f>'Importaciones mensual (90-23)'!Y415</f>
        <v>43352190</v>
      </c>
      <c r="BU416" s="29">
        <f>'Saldo mensual (90-23)'!Y415</f>
        <v>-27230730.16</v>
      </c>
      <c r="BV416" s="29">
        <f>'Exportaciones mensual (90-23)'!V415</f>
        <v>35235465.32</v>
      </c>
      <c r="BW416" s="29">
        <f>'Importaciones mensual (90-23)'!Z415</f>
        <v>42490980</v>
      </c>
      <c r="BX416" s="29">
        <f>'Saldo mensual (90-23)'!Z415</f>
        <v>127613294.16</v>
      </c>
      <c r="BY416" s="29">
        <f>'Exportaciones mensual (90-23)'!W415</f>
        <v>6778245.0599999996</v>
      </c>
      <c r="BZ416" s="29">
        <f>'Importaciones mensual (90-23)'!AA415</f>
        <v>91567660</v>
      </c>
      <c r="CA416" s="29">
        <f>'Saldo mensual (90-23)'!AA415</f>
        <v>87880191.080000013</v>
      </c>
      <c r="CB416" s="29">
        <f>'Exportaciones mensual (90-23)'!X415</f>
        <v>55972150.5</v>
      </c>
      <c r="CC416" s="29">
        <f>'Importaciones mensual (90-23)'!AB415</f>
        <v>14624420</v>
      </c>
      <c r="CD416" s="29">
        <f>'Saldo mensual (90-23)'!AB415</f>
        <v>-2599851.3200000003</v>
      </c>
      <c r="CE416" s="29">
        <f>'Exportaciones mensual (90-23)'!AC415</f>
        <v>323307701.44999999</v>
      </c>
      <c r="CF416" s="29">
        <f>'Importaciones mensual (90-23)'!AC415</f>
        <v>1268913880</v>
      </c>
      <c r="CG416" s="29">
        <f>'Saldo mensual (90-23)'!AC415</f>
        <v>-945606178.54999995</v>
      </c>
      <c r="CH416" s="29">
        <f>'Exportaciones mensual (90-23)'!Y415</f>
        <v>16121459.84</v>
      </c>
      <c r="CI416" s="29">
        <f>'Importaciones mensual (90-23)'!AD415</f>
        <v>55822170</v>
      </c>
      <c r="CJ416" s="29">
        <f>'Saldo mensual (90-23)'!AD415</f>
        <v>-18267369.409999996</v>
      </c>
      <c r="CK416" s="29">
        <f>'Exportaciones mensual (90-23)'!Z415</f>
        <v>170104274.16</v>
      </c>
      <c r="CL416" s="29">
        <f>'Importaciones mensual (90-23)'!AE415</f>
        <v>25088480</v>
      </c>
      <c r="CM416" s="29">
        <f>'Saldo mensual (90-23)'!AE415</f>
        <v>29274719.549999997</v>
      </c>
      <c r="CN416" s="29">
        <f>'Exportaciones mensual (90-23)'!AA415</f>
        <v>179447851.08000001</v>
      </c>
      <c r="CO416" s="29">
        <f>'Importaciones mensual (90-23)'!AF415</f>
        <v>106666230</v>
      </c>
      <c r="CP416" s="29">
        <f>'Saldo mensual (90-23)'!AF415</f>
        <v>-65754582.710000001</v>
      </c>
      <c r="CQ416" s="29">
        <f>'Exportaciones mensual (90-23)'!AB415</f>
        <v>12024568.68</v>
      </c>
      <c r="CR416" s="29">
        <f>'Importaciones mensual (90-23)'!AG415</f>
        <v>155443860</v>
      </c>
      <c r="CS416" s="29">
        <f>'Saldo mensual (90-23)'!AG415</f>
        <v>-137196865.03</v>
      </c>
      <c r="CT416" s="29">
        <f>'Exportaciones mensual (90-23)'!AC415</f>
        <v>323307701.44999999</v>
      </c>
      <c r="CU416" s="29">
        <f>'Importaciones mensual (90-23)'!AH415</f>
        <v>23606120</v>
      </c>
      <c r="CV416" s="29">
        <f>'Saldo mensual (90-23)'!AH415</f>
        <v>-18753169.68</v>
      </c>
      <c r="CW416" s="29">
        <f>'Exportaciones mensual (90-23)'!AC415</f>
        <v>323307701.44999999</v>
      </c>
      <c r="CX416" s="29">
        <f>'Importaciones mensual (90-23)'!AI415</f>
        <v>69284220</v>
      </c>
      <c r="CY416" s="29">
        <f>'Saldo mensual (90-23)'!AI415</f>
        <v>31345047.290000007</v>
      </c>
      <c r="CZ416" s="29">
        <f>'Exportaciones mensual (90-23)'!AE415</f>
        <v>54363199.549999997</v>
      </c>
      <c r="DA416" s="29">
        <f>'Importaciones mensual (90-23)'!AJ415</f>
        <v>34692760</v>
      </c>
      <c r="DB416" s="29">
        <f>'Saldo mensual (90-23)'!AJ415</f>
        <v>59174094.140000001</v>
      </c>
      <c r="DC416" s="29">
        <f>'Exportaciones mensual (90-23)'!AF415</f>
        <v>40911647.289999999</v>
      </c>
      <c r="DD416" s="29">
        <f>'Importaciones mensual (90-23)'!AK415</f>
        <v>19289720</v>
      </c>
      <c r="DE416" s="29">
        <f>'Saldo mensual (90-23)'!AK415</f>
        <v>-8484656.0199999996</v>
      </c>
      <c r="DF416" s="29">
        <f>'Exportaciones mensual (90-23)'!AG415</f>
        <v>18246994.969999999</v>
      </c>
      <c r="DG416" s="29">
        <f>'Importaciones mensual (90-23)'!AL415</f>
        <v>42729760</v>
      </c>
      <c r="DH416" s="29">
        <f>'Saldo mensual (90-23)'!AL415</f>
        <v>1120741.9200000018</v>
      </c>
      <c r="DI416" s="29">
        <f>'Exportaciones mensual (90-23)'!AH415</f>
        <v>4852950.32</v>
      </c>
      <c r="DJ416" s="29">
        <f>'Importaciones mensual (90-23)'!AM415</f>
        <v>2079450</v>
      </c>
      <c r="DK416" s="29">
        <f>'Saldo mensual (90-23)'!AM415</f>
        <v>15558147.460000001</v>
      </c>
      <c r="DL416" s="29">
        <f>'Exportaciones mensual (90-23)'!AI415</f>
        <v>100629267.29000001</v>
      </c>
      <c r="DM416" s="29">
        <f>'Importaciones mensual (90-23)'!AN415</f>
        <v>0</v>
      </c>
      <c r="DN416" s="29">
        <f>'Saldo mensual (90-23)'!AN415</f>
        <v>1772504.63</v>
      </c>
      <c r="DO416" s="29">
        <f>'Exportaciones mensual (90-23)'!AJ415</f>
        <v>93866854.140000001</v>
      </c>
      <c r="DP416" s="29">
        <f>'Importaciones mensual (90-23)'!AO415</f>
        <v>5212690</v>
      </c>
      <c r="DQ416" s="29">
        <f>'Saldo mensual (90-23)'!AO415</f>
        <v>25741510.510000002</v>
      </c>
      <c r="DR416" s="29">
        <f>'Exportaciones mensual (90-23)'!AP415</f>
        <v>40399416.310000002</v>
      </c>
      <c r="DS416" s="29">
        <f>'Importaciones mensual (90-23)'!AP415</f>
        <v>36917920</v>
      </c>
      <c r="DT416" s="29">
        <f>'Saldo mensual (90-23)'!AP415</f>
        <v>3481496.3100000024</v>
      </c>
      <c r="DU416" s="29">
        <f>'Exportaciones mensual (90-23)'!AK415</f>
        <v>10805063.98</v>
      </c>
      <c r="DV416" s="29">
        <f>'Importaciones mensual (90-23)'!AQ415</f>
        <v>36684280</v>
      </c>
      <c r="DW416" s="29">
        <f>'Saldo mensual (90-23)'!AQ415</f>
        <v>-21776727.939999998</v>
      </c>
      <c r="DX416" s="29">
        <f>'Exportaciones mensual (90-23)'!AL415</f>
        <v>43850501.920000002</v>
      </c>
      <c r="DY416" s="29">
        <f>'Importaciones mensual (90-23)'!AR415</f>
        <v>11120540</v>
      </c>
      <c r="DZ416" s="29">
        <f>'Saldo mensual (90-23)'!AR415</f>
        <v>-1109344.4900000002</v>
      </c>
      <c r="EA416" s="29">
        <f>'Exportaciones mensual (90-23)'!AM415</f>
        <v>17637597.460000001</v>
      </c>
      <c r="EB416" s="29">
        <f>'Importaciones mensual (90-23)'!AS415</f>
        <v>24251190</v>
      </c>
      <c r="EC416" s="29">
        <f>'Saldo mensual (90-23)'!AS415</f>
        <v>29538755.140000001</v>
      </c>
      <c r="ED416" s="29">
        <f>'Exportaciones mensual (90-23)'!AN415</f>
        <v>1772504.63</v>
      </c>
      <c r="EE416" s="29">
        <f>'Importaciones mensual (90-23)'!AT415</f>
        <v>203496879.99999902</v>
      </c>
      <c r="EF416" s="29">
        <f>'Saldo mensual (90-23)'!AT415</f>
        <v>265008343.07000098</v>
      </c>
    </row>
    <row r="417" spans="1:136">
      <c r="A417" s="9">
        <v>45261</v>
      </c>
      <c r="B417" s="29">
        <f>'Exportaciones mensual (90-23)'!B416</f>
        <v>1033875128.15</v>
      </c>
      <c r="C417" s="29">
        <f>'Importaciones mensual (90-23)'!B416</f>
        <v>924108440</v>
      </c>
      <c r="D417" s="29">
        <f>'Saldo mensual (90-23)'!B416</f>
        <v>109766688.14999998</v>
      </c>
      <c r="E417" s="29">
        <f>'Exportaciones mensual (90-23)'!C416</f>
        <v>91629811.159999996</v>
      </c>
      <c r="F417" s="29">
        <f>'Importaciones mensual (90-23)'!C416</f>
        <v>320913240</v>
      </c>
      <c r="G417" s="29">
        <f>'Saldo mensual (90-23)'!C416</f>
        <v>-229283428.84</v>
      </c>
      <c r="H417" s="30">
        <f>'Exportaciones mensual (90-23)'!D416</f>
        <v>104772708.15000001</v>
      </c>
      <c r="I417" s="29">
        <f>'Importaciones mensual (90-23)'!D416</f>
        <v>43559080</v>
      </c>
      <c r="J417" s="29">
        <f>'Saldo mensual (90-23)'!D416</f>
        <v>61213628.150000006</v>
      </c>
      <c r="K417" s="29">
        <f>'Exportaciones mensual (90-23)'!E416</f>
        <v>11324467.130000001</v>
      </c>
      <c r="L417" s="29">
        <f>'Importaciones mensual (90-23)'!E416</f>
        <v>159110</v>
      </c>
      <c r="M417" s="31">
        <f>'Saldo mensual (90-23)'!E416</f>
        <v>11165357.130000001</v>
      </c>
      <c r="N417" s="29">
        <f>'Exportaciones mensual (90-23)'!F416</f>
        <v>32988002.41</v>
      </c>
      <c r="O417" s="29">
        <f>'Importaciones mensual (90-23)'!F416</f>
        <v>74869790</v>
      </c>
      <c r="P417" s="29">
        <f>'Saldo mensual (90-23)'!F416</f>
        <v>-41881787.590000004</v>
      </c>
      <c r="Q417" s="29">
        <f>'Exportaciones mensual (90-23)'!G416</f>
        <v>411386481.56999999</v>
      </c>
      <c r="R417" s="29">
        <f>'Importaciones mensual (90-23)'!G416</f>
        <v>40053670</v>
      </c>
      <c r="S417" s="29">
        <f>'Saldo mensual (90-23)'!G416</f>
        <v>371332811.56999999</v>
      </c>
      <c r="T417" s="29">
        <f>'Exportaciones mensual (90-23)'!F416</f>
        <v>32988002.41</v>
      </c>
      <c r="U417" s="29">
        <f>'Importaciones mensual (90-23)'!H416</f>
        <v>29450450</v>
      </c>
      <c r="V417" s="29">
        <f>'Saldo mensual (90-23)'!H416</f>
        <v>55651773.969999999</v>
      </c>
      <c r="W417" s="29">
        <f>'Exportaciones mensual (90-23)'!G416</f>
        <v>411386481.56999999</v>
      </c>
      <c r="X417" s="29">
        <f>'Importaciones mensual (90-23)'!I416</f>
        <v>85481900</v>
      </c>
      <c r="Y417" s="29">
        <f>'Saldo mensual (90-23)'!J416</f>
        <v>239862164.06999999</v>
      </c>
      <c r="Z417" s="29">
        <f>'Exportaciones mensual (90-23)'!H416</f>
        <v>85102223.969999999</v>
      </c>
      <c r="AA417" s="29">
        <f>'Importaciones mensual (90-23)'!J416</f>
        <v>10384440</v>
      </c>
      <c r="AB417" s="29">
        <f>'Saldo mensual (90-23)'!J416</f>
        <v>239862164.06999999</v>
      </c>
      <c r="AC417" s="29">
        <f>'Exportaciones mensual (90-23)'!I416</f>
        <v>83000645.379999995</v>
      </c>
      <c r="AD417" s="29">
        <f>'Exportaciones mensual (90-23)'!I416</f>
        <v>83000645.379999995</v>
      </c>
      <c r="AE417" s="29">
        <f>'Saldo mensual (90-23)'!K416</f>
        <v>-1228904.4200000018</v>
      </c>
      <c r="AF417" s="29">
        <f>'Exportaciones mensual (90-23)'!J416</f>
        <v>250246604.06999999</v>
      </c>
      <c r="AG417" s="29">
        <f>'Importaciones mensual (90-23)'!L416</f>
        <v>9341450</v>
      </c>
      <c r="AH417" s="29">
        <f>'Saldo mensual (90-23)'!L416</f>
        <v>110984424.09999999</v>
      </c>
      <c r="AI417" s="29">
        <f>'Exportaciones mensual (90-23)'!M416</f>
        <v>70484226.170000002</v>
      </c>
      <c r="AJ417" s="29">
        <f>'Importaciones mensual (90-23)'!M416</f>
        <v>34931830</v>
      </c>
      <c r="AK417" s="29">
        <f>'Saldo mensual (90-23)'!M416</f>
        <v>35552396.170000002</v>
      </c>
      <c r="AL417" s="29">
        <f>'Exportaciones mensual (90-23)'!K416</f>
        <v>23860045.579999998</v>
      </c>
      <c r="AM417" s="29">
        <f>'Importaciones mensual (90-23)'!N416</f>
        <v>399192150</v>
      </c>
      <c r="AN417" s="29">
        <f>'Saldo mensual (90-23)'!N416</f>
        <v>127070829.50999999</v>
      </c>
      <c r="AO417" s="29">
        <f>'Exportaciones mensual (90-23)'!L416</f>
        <v>120325874.09999999</v>
      </c>
      <c r="AP417" s="29">
        <f>'Importaciones mensual (90-23)'!O416</f>
        <v>157778270</v>
      </c>
      <c r="AQ417" s="29">
        <f>'Saldo mensual (90-23)'!O416</f>
        <v>-60180442.969999999</v>
      </c>
      <c r="AR417" s="29">
        <f>'Exportaciones mensual (90-23)'!P416</f>
        <v>974041.99</v>
      </c>
      <c r="AS417" s="29">
        <f>'Importaciones mensual (90-23)'!P416</f>
        <v>17239120</v>
      </c>
      <c r="AT417" s="29">
        <f>'Saldo mensual (90-23)'!P416</f>
        <v>-16265078.01</v>
      </c>
      <c r="AU417" s="29">
        <f>'Exportaciones mensual (90-23)'!M416</f>
        <v>70484226.170000002</v>
      </c>
      <c r="AV417" s="29">
        <f>'Importaciones mensual (90-23)'!Q416</f>
        <v>12430760</v>
      </c>
      <c r="AW417" s="29">
        <f>'Saldo mensual (90-23)'!Q416</f>
        <v>10579044.57</v>
      </c>
      <c r="AX417" s="29">
        <f>'Exportaciones mensual (90-23)'!N416</f>
        <v>526262979.50999999</v>
      </c>
      <c r="AY417" s="29">
        <f>'Importaciones mensual (90-23)'!R416</f>
        <v>74788330</v>
      </c>
      <c r="AZ417" s="29">
        <f>'Saldo mensual (90-23)'!R416</f>
        <v>3158453.8299999982</v>
      </c>
      <c r="BA417" s="29">
        <f>'Exportaciones mensual (90-23)'!O416</f>
        <v>97597827.030000001</v>
      </c>
      <c r="BB417" s="29">
        <f>'Importaciones mensual (90-23)'!S416</f>
        <v>60667570</v>
      </c>
      <c r="BC417" s="29">
        <f>'Saldo mensual (90-23)'!S416</f>
        <v>-12211019.07</v>
      </c>
      <c r="BD417" s="29">
        <f>'Exportaciones mensual (90-23)'!P416</f>
        <v>974041.99</v>
      </c>
      <c r="BE417" s="29">
        <f>'Importaciones mensual (90-23)'!T416</f>
        <v>125294600</v>
      </c>
      <c r="BF417" s="29">
        <f>'Saldo mensual (90-23)'!T416</f>
        <v>-100609252.03999999</v>
      </c>
      <c r="BG417" s="29">
        <f>'Exportaciones mensual (90-23)'!Q416</f>
        <v>23009804.57</v>
      </c>
      <c r="BH417" s="29">
        <f>'Importaciones mensual (90-23)'!U416</f>
        <v>25655170</v>
      </c>
      <c r="BI417" s="29">
        <f>'Saldo mensual (90-23)'!U416</f>
        <v>53126886.829999998</v>
      </c>
      <c r="BJ417" s="29">
        <f>'Exportaciones mensual (90-23)'!R416</f>
        <v>77946783.829999998</v>
      </c>
      <c r="BK417" s="29">
        <f>'Importaciones mensual (90-23)'!V416</f>
        <v>20042290</v>
      </c>
      <c r="BL417" s="29">
        <f>'Saldo mensual (90-23)'!V416</f>
        <v>23719351.950000003</v>
      </c>
      <c r="BM417" s="29">
        <f>'Exportaciones mensual (90-23)'!S416</f>
        <v>48456550.93</v>
      </c>
      <c r="BN417" s="29">
        <f>'Importaciones mensual (90-23)'!W416</f>
        <v>6770820</v>
      </c>
      <c r="BO417" s="29">
        <f>'Saldo mensual (90-23)'!W416</f>
        <v>1337617.0199999996</v>
      </c>
      <c r="BP417" s="29">
        <f>'Exportaciones mensual (90-23)'!T416</f>
        <v>24685347.960000001</v>
      </c>
      <c r="BQ417" s="29">
        <f>'Importaciones mensual (90-23)'!X416</f>
        <v>143564300</v>
      </c>
      <c r="BR417" s="29">
        <f>'Saldo mensual (90-23)'!X416</f>
        <v>-39813027.519999996</v>
      </c>
      <c r="BS417" s="29">
        <f>'Exportaciones mensual (90-23)'!U416</f>
        <v>78782056.829999998</v>
      </c>
      <c r="BT417" s="29">
        <f>'Importaciones mensual (90-23)'!Y416</f>
        <v>39793180</v>
      </c>
      <c r="BU417" s="29">
        <f>'Saldo mensual (90-23)'!Y416</f>
        <v>-12990449.829999998</v>
      </c>
      <c r="BV417" s="29">
        <f>'Exportaciones mensual (90-23)'!V416</f>
        <v>43761641.950000003</v>
      </c>
      <c r="BW417" s="29">
        <f>'Importaciones mensual (90-23)'!Z416</f>
        <v>25432990</v>
      </c>
      <c r="BX417" s="29">
        <f>'Saldo mensual (90-23)'!Z416</f>
        <v>87366646.260000005</v>
      </c>
      <c r="BY417" s="29">
        <f>'Exportaciones mensual (90-23)'!W416</f>
        <v>8108437.0199999996</v>
      </c>
      <c r="BZ417" s="29">
        <f>'Importaciones mensual (90-23)'!AA416</f>
        <v>105038850</v>
      </c>
      <c r="CA417" s="29">
        <f>'Saldo mensual (90-23)'!AA416</f>
        <v>64370491.75999999</v>
      </c>
      <c r="CB417" s="29">
        <f>'Exportaciones mensual (90-23)'!X416</f>
        <v>103751272.48</v>
      </c>
      <c r="CC417" s="29">
        <f>'Importaciones mensual (90-23)'!AB416</f>
        <v>4521150</v>
      </c>
      <c r="CD417" s="29">
        <f>'Saldo mensual (90-23)'!AB416</f>
        <v>9290089.4700000007</v>
      </c>
      <c r="CE417" s="29">
        <f>'Exportaciones mensual (90-23)'!AC416</f>
        <v>330801458.29000002</v>
      </c>
      <c r="CF417" s="29">
        <f>'Importaciones mensual (90-23)'!AC416</f>
        <v>785169390</v>
      </c>
      <c r="CG417" s="29">
        <f>'Saldo mensual (90-23)'!AC416</f>
        <v>-454367931.70999998</v>
      </c>
      <c r="CH417" s="29">
        <f>'Exportaciones mensual (90-23)'!Y416</f>
        <v>26802730.170000002</v>
      </c>
      <c r="CI417" s="29">
        <f>'Importaciones mensual (90-23)'!AD416</f>
        <v>56817090</v>
      </c>
      <c r="CJ417" s="29">
        <f>'Saldo mensual (90-23)'!AD416</f>
        <v>7384012.2400000021</v>
      </c>
      <c r="CK417" s="29">
        <f>'Exportaciones mensual (90-23)'!Z416</f>
        <v>112799636.26000001</v>
      </c>
      <c r="CL417" s="29">
        <f>'Importaciones mensual (90-23)'!AE416</f>
        <v>20468090</v>
      </c>
      <c r="CM417" s="29">
        <f>'Saldo mensual (90-23)'!AE416</f>
        <v>34643742.170000002</v>
      </c>
      <c r="CN417" s="29">
        <f>'Exportaciones mensual (90-23)'!AA416</f>
        <v>169409341.75999999</v>
      </c>
      <c r="CO417" s="29">
        <f>'Importaciones mensual (90-23)'!AF416</f>
        <v>91448240</v>
      </c>
      <c r="CP417" s="29">
        <f>'Saldo mensual (90-23)'!AF416</f>
        <v>-45756023.969999999</v>
      </c>
      <c r="CQ417" s="29">
        <f>'Exportaciones mensual (90-23)'!AB416</f>
        <v>13811239.470000001</v>
      </c>
      <c r="CR417" s="29">
        <f>'Importaciones mensual (90-23)'!AG416</f>
        <v>127626590</v>
      </c>
      <c r="CS417" s="29">
        <f>'Saldo mensual (90-23)'!AG416</f>
        <v>-86439100.680000007</v>
      </c>
      <c r="CT417" s="29">
        <f>'Exportaciones mensual (90-23)'!AC416</f>
        <v>330801458.29000002</v>
      </c>
      <c r="CU417" s="29">
        <f>'Importaciones mensual (90-23)'!AH416</f>
        <v>22131510</v>
      </c>
      <c r="CV417" s="29">
        <f>'Saldo mensual (90-23)'!AH416</f>
        <v>-13872220.050000001</v>
      </c>
      <c r="CW417" s="29">
        <f>'Exportaciones mensual (90-23)'!AC416</f>
        <v>330801458.29000002</v>
      </c>
      <c r="CX417" s="29">
        <f>'Importaciones mensual (90-23)'!AI416</f>
        <v>50814420</v>
      </c>
      <c r="CY417" s="29">
        <f>'Saldo mensual (90-23)'!AI416</f>
        <v>61477924.900000006</v>
      </c>
      <c r="CZ417" s="29">
        <f>'Exportaciones mensual (90-23)'!AE416</f>
        <v>55111832.170000002</v>
      </c>
      <c r="DA417" s="29">
        <f>'Importaciones mensual (90-23)'!AJ416</f>
        <v>28264330</v>
      </c>
      <c r="DB417" s="29">
        <f>'Saldo mensual (90-23)'!AJ416</f>
        <v>52396607.590000004</v>
      </c>
      <c r="DC417" s="29">
        <f>'Exportaciones mensual (90-23)'!AF416</f>
        <v>45692216.030000001</v>
      </c>
      <c r="DD417" s="29">
        <f>'Importaciones mensual (90-23)'!AK416</f>
        <v>7607320</v>
      </c>
      <c r="DE417" s="29">
        <f>'Saldo mensual (90-23)'!AK416</f>
        <v>27588625.759999998</v>
      </c>
      <c r="DF417" s="29">
        <f>'Exportaciones mensual (90-23)'!AG416</f>
        <v>41187489.32</v>
      </c>
      <c r="DG417" s="29">
        <f>'Importaciones mensual (90-23)'!AL416</f>
        <v>24357140</v>
      </c>
      <c r="DH417" s="29">
        <f>'Saldo mensual (90-23)'!AL416</f>
        <v>20942468.719999999</v>
      </c>
      <c r="DI417" s="29">
        <f>'Exportaciones mensual (90-23)'!AH416</f>
        <v>8259289.9500000002</v>
      </c>
      <c r="DJ417" s="29">
        <f>'Importaciones mensual (90-23)'!AM416</f>
        <v>2222020</v>
      </c>
      <c r="DK417" s="29">
        <f>'Saldo mensual (90-23)'!AM416</f>
        <v>873671.68000000017</v>
      </c>
      <c r="DL417" s="29">
        <f>'Exportaciones mensual (90-23)'!AI416</f>
        <v>112292344.90000001</v>
      </c>
      <c r="DM417" s="29">
        <f>'Importaciones mensual (90-23)'!AN416</f>
        <v>0</v>
      </c>
      <c r="DN417" s="29">
        <f>'Saldo mensual (90-23)'!AN416</f>
        <v>1720640.61</v>
      </c>
      <c r="DO417" s="29">
        <f>'Exportaciones mensual (90-23)'!AJ416</f>
        <v>80660937.590000004</v>
      </c>
      <c r="DP417" s="29">
        <f>'Importaciones mensual (90-23)'!AO416</f>
        <v>14039090</v>
      </c>
      <c r="DQ417" s="29">
        <f>'Saldo mensual (90-23)'!AO416</f>
        <v>48400595.700000003</v>
      </c>
      <c r="DR417" s="29">
        <f>'Exportaciones mensual (90-23)'!AP416</f>
        <v>37731748.009999998</v>
      </c>
      <c r="DS417" s="29">
        <f>'Importaciones mensual (90-23)'!AP416</f>
        <v>9291660</v>
      </c>
      <c r="DT417" s="29">
        <f>'Saldo mensual (90-23)'!AP416</f>
        <v>28440088.009999998</v>
      </c>
      <c r="DU417" s="29">
        <f>'Exportaciones mensual (90-23)'!AK416</f>
        <v>35195945.759999998</v>
      </c>
      <c r="DV417" s="29">
        <f>'Importaciones mensual (90-23)'!AQ416</f>
        <v>25857350</v>
      </c>
      <c r="DW417" s="29">
        <f>'Saldo mensual (90-23)'!AQ416</f>
        <v>-6077001.1400000006</v>
      </c>
      <c r="DX417" s="29">
        <f>'Exportaciones mensual (90-23)'!AL416</f>
        <v>45299608.719999999</v>
      </c>
      <c r="DY417" s="29">
        <f>'Importaciones mensual (90-23)'!AR416</f>
        <v>6580070</v>
      </c>
      <c r="DZ417" s="29">
        <f>'Saldo mensual (90-23)'!AR416</f>
        <v>6027939.1300000008</v>
      </c>
      <c r="EA417" s="29">
        <f>'Exportaciones mensual (90-23)'!AM416</f>
        <v>3095691.68</v>
      </c>
      <c r="EB417" s="29">
        <f>'Importaciones mensual (90-23)'!AS416</f>
        <v>18687740</v>
      </c>
      <c r="EC417" s="29">
        <f>'Saldo mensual (90-23)'!AS416</f>
        <v>110134227.98999999</v>
      </c>
      <c r="ED417" s="29">
        <f>'Exportaciones mensual (90-23)'!AN416</f>
        <v>1720640.61</v>
      </c>
      <c r="EE417" s="29">
        <f>'Importaciones mensual (90-23)'!AT416</f>
        <v>186859240</v>
      </c>
      <c r="EF417" s="29">
        <f>'Saldo mensual (90-23)'!AT416</f>
        <v>281645983.06999999</v>
      </c>
    </row>
  </sheetData>
  <mergeCells count="52">
    <mergeCell ref="AI6:AK8"/>
    <mergeCell ref="A6:A9"/>
    <mergeCell ref="B6:AH6"/>
    <mergeCell ref="B7:M7"/>
    <mergeCell ref="B8:D8"/>
    <mergeCell ref="E8:G8"/>
    <mergeCell ref="H8:J8"/>
    <mergeCell ref="K8:M8"/>
    <mergeCell ref="N7:P8"/>
    <mergeCell ref="Q7:AB7"/>
    <mergeCell ref="Q8:S8"/>
    <mergeCell ref="T8:V8"/>
    <mergeCell ref="W8:Y8"/>
    <mergeCell ref="Z8:AB8"/>
    <mergeCell ref="AC7:AE8"/>
    <mergeCell ref="AF7:AH8"/>
    <mergeCell ref="CB6:CD8"/>
    <mergeCell ref="AL6:AN8"/>
    <mergeCell ref="AO6:BR6"/>
    <mergeCell ref="AO7:AQ8"/>
    <mergeCell ref="AR7:AT8"/>
    <mergeCell ref="AU7:AW8"/>
    <mergeCell ref="AX7:AZ8"/>
    <mergeCell ref="BA7:BC8"/>
    <mergeCell ref="BD7:BF8"/>
    <mergeCell ref="BG7:BI8"/>
    <mergeCell ref="BJ7:BL8"/>
    <mergeCell ref="BM7:BO8"/>
    <mergeCell ref="BP7:BR8"/>
    <mergeCell ref="BS6:BU8"/>
    <mergeCell ref="BV6:BX8"/>
    <mergeCell ref="BY6:CA8"/>
    <mergeCell ref="CE6:DB6"/>
    <mergeCell ref="CE7:CG8"/>
    <mergeCell ref="CH7:CJ8"/>
    <mergeCell ref="CK7:CM8"/>
    <mergeCell ref="CN7:CP8"/>
    <mergeCell ref="CQ7:CS8"/>
    <mergeCell ref="CT7:CV8"/>
    <mergeCell ref="CW7:CY8"/>
    <mergeCell ref="CZ7:DB8"/>
    <mergeCell ref="ED6:EF8"/>
    <mergeCell ref="EA7:EC8"/>
    <mergeCell ref="DC6:DE8"/>
    <mergeCell ref="DF6:DH8"/>
    <mergeCell ref="DI6:DK8"/>
    <mergeCell ref="DL6:EC6"/>
    <mergeCell ref="DL7:DN8"/>
    <mergeCell ref="DO7:DQ8"/>
    <mergeCell ref="DR7:DT8"/>
    <mergeCell ref="DU7:DW8"/>
    <mergeCell ref="DX7:DZ8"/>
  </mergeCells>
  <hyperlinks>
    <hyperlink ref="B4" r:id="rId1" xr:uid="{94C813CE-0158-4C9A-B94B-650FB56264E1}"/>
    <hyperlink ref="E4" location="INDICE!A1" display="Volver al Indice" xr:uid="{1BE4A5F7-DAB6-499D-BB4E-646D5445D07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B4A7B-7F81-4330-8B9D-F72540CB63BD}">
  <dimension ref="A1:AV416"/>
  <sheetViews>
    <sheetView zoomScaleNormal="100" workbookViewId="0">
      <pane xSplit="1" ySplit="8" topLeftCell="AG414" activePane="bottomRight" state="frozen"/>
      <selection pane="topRight" activeCell="B1" sqref="B1"/>
      <selection pane="bottomLeft" activeCell="A9" sqref="A9"/>
      <selection pane="bottomRight" activeCell="AQ415" sqref="AQ415"/>
    </sheetView>
  </sheetViews>
  <sheetFormatPr baseColWidth="10" defaultColWidth="10.85546875" defaultRowHeight="15"/>
  <cols>
    <col min="12" max="12" width="22.42578125" bestFit="1" customWidth="1"/>
    <col min="24" max="24" width="22.5703125" bestFit="1" customWidth="1"/>
    <col min="36" max="36" width="15.7109375" customWidth="1"/>
    <col min="45" max="45" width="14.28515625" bestFit="1" customWidth="1"/>
  </cols>
  <sheetData>
    <row r="1" spans="1:48" ht="23.25">
      <c r="A1" s="10" t="s">
        <v>0</v>
      </c>
    </row>
    <row r="2" spans="1:48" ht="21">
      <c r="A2" s="11" t="s">
        <v>61</v>
      </c>
    </row>
    <row r="3" spans="1:48">
      <c r="A3" t="s">
        <v>1</v>
      </c>
    </row>
    <row r="4" spans="1:48">
      <c r="A4" t="s">
        <v>68</v>
      </c>
      <c r="B4" s="16" t="s">
        <v>81</v>
      </c>
      <c r="E4" s="16" t="s">
        <v>228</v>
      </c>
    </row>
    <row r="6" spans="1:48">
      <c r="A6" s="47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48"/>
      <c r="M6" s="51" t="s">
        <v>22</v>
      </c>
      <c r="N6" s="52" t="s">
        <v>69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7" t="s">
        <v>72</v>
      </c>
      <c r="Z6" s="50" t="s">
        <v>64</v>
      </c>
      <c r="AA6" s="50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2" t="s">
        <v>74</v>
      </c>
      <c r="AN6" s="53" t="s">
        <v>52</v>
      </c>
      <c r="AO6" s="54"/>
      <c r="AP6" s="54"/>
      <c r="AQ6" s="54"/>
      <c r="AR6" s="54"/>
      <c r="AS6" s="54"/>
      <c r="AT6" s="50" t="s">
        <v>59</v>
      </c>
    </row>
    <row r="7" spans="1:48">
      <c r="A7" s="47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59"/>
      <c r="K7" s="60" t="s">
        <v>20</v>
      </c>
      <c r="L7" s="61" t="s">
        <v>70</v>
      </c>
      <c r="M7" s="51"/>
      <c r="N7" s="51"/>
      <c r="O7" s="50" t="s">
        <v>25</v>
      </c>
      <c r="P7" s="62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0"/>
      <c r="Z7" s="50"/>
      <c r="AA7" s="50"/>
      <c r="AB7" s="51"/>
      <c r="AC7" s="50" t="s">
        <v>40</v>
      </c>
      <c r="AD7" s="55" t="s">
        <v>41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6" t="s">
        <v>73</v>
      </c>
      <c r="AK7" s="50"/>
      <c r="AL7" s="51"/>
      <c r="AM7" s="51"/>
      <c r="AN7" s="55" t="s">
        <v>53</v>
      </c>
      <c r="AO7" s="55" t="s">
        <v>54</v>
      </c>
      <c r="AP7" s="55" t="s">
        <v>55</v>
      </c>
      <c r="AQ7" s="55" t="s">
        <v>56</v>
      </c>
      <c r="AR7" s="55" t="s">
        <v>57</v>
      </c>
      <c r="AS7" s="55" t="s">
        <v>58</v>
      </c>
      <c r="AT7" s="50"/>
    </row>
    <row r="8" spans="1:48">
      <c r="A8" s="47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3" t="s">
        <v>11</v>
      </c>
      <c r="H8" s="13" t="s">
        <v>12</v>
      </c>
      <c r="I8" s="13" t="s">
        <v>13</v>
      </c>
      <c r="J8" s="13" t="s">
        <v>19</v>
      </c>
      <c r="K8" s="51"/>
      <c r="L8" s="51"/>
      <c r="M8" s="51"/>
      <c r="N8" s="51"/>
      <c r="O8" s="50"/>
      <c r="P8" s="55"/>
      <c r="Q8" s="55"/>
      <c r="R8" s="55"/>
      <c r="S8" s="55"/>
      <c r="T8" s="55"/>
      <c r="U8" s="55"/>
      <c r="V8" s="55"/>
      <c r="W8" s="55"/>
      <c r="X8" s="55"/>
      <c r="Y8" s="50"/>
      <c r="Z8" s="50"/>
      <c r="AA8" s="50"/>
      <c r="AB8" s="51"/>
      <c r="AC8" s="50"/>
      <c r="AD8" s="55"/>
      <c r="AE8" s="55"/>
      <c r="AF8" s="55"/>
      <c r="AG8" s="55"/>
      <c r="AH8" s="55"/>
      <c r="AI8" s="55"/>
      <c r="AJ8" s="55"/>
      <c r="AK8" s="50"/>
      <c r="AL8" s="51"/>
      <c r="AM8" s="51"/>
      <c r="AN8" s="55"/>
      <c r="AO8" s="55"/>
      <c r="AP8" s="55"/>
      <c r="AQ8" s="55"/>
      <c r="AR8" s="55"/>
      <c r="AS8" s="55"/>
      <c r="AT8" s="50"/>
    </row>
    <row r="9" spans="1:48">
      <c r="A9" s="9">
        <v>32874</v>
      </c>
      <c r="B9" s="21">
        <v>77515325</v>
      </c>
      <c r="C9" s="21">
        <v>7532144</v>
      </c>
      <c r="D9" s="21">
        <v>15368905</v>
      </c>
      <c r="E9" s="21">
        <v>11388401</v>
      </c>
      <c r="F9" s="21">
        <v>4173867.9999999995</v>
      </c>
      <c r="G9" s="21">
        <v>28214180</v>
      </c>
      <c r="H9" s="21">
        <v>7326940</v>
      </c>
      <c r="I9" s="21">
        <v>10262983</v>
      </c>
      <c r="J9" s="21">
        <v>29064306</v>
      </c>
      <c r="K9" s="21">
        <v>1255740</v>
      </c>
      <c r="L9" s="21">
        <v>15467919</v>
      </c>
      <c r="M9" s="21">
        <v>4917482</v>
      </c>
      <c r="N9" s="21">
        <v>77278054</v>
      </c>
      <c r="O9" s="21">
        <v>0</v>
      </c>
      <c r="P9" s="21">
        <v>258386</v>
      </c>
      <c r="Q9" s="21">
        <v>25094772</v>
      </c>
      <c r="R9" s="21">
        <v>22183393</v>
      </c>
      <c r="S9" s="21">
        <v>15341181</v>
      </c>
      <c r="T9" s="21">
        <v>26431906</v>
      </c>
      <c r="U9" s="21">
        <v>64358793.000000007</v>
      </c>
      <c r="V9" s="21">
        <v>874782</v>
      </c>
      <c r="W9" s="21">
        <v>2272573</v>
      </c>
      <c r="X9" s="21">
        <v>10688009</v>
      </c>
      <c r="Y9" s="21">
        <v>9236340</v>
      </c>
      <c r="Z9" s="21">
        <v>2324030</v>
      </c>
      <c r="AA9" s="21">
        <v>1063089</v>
      </c>
      <c r="AB9" s="21">
        <v>0</v>
      </c>
      <c r="AC9" s="21">
        <v>56835397</v>
      </c>
      <c r="AD9" s="21">
        <v>477055</v>
      </c>
      <c r="AE9" s="21">
        <v>6343383</v>
      </c>
      <c r="AF9" s="21">
        <v>9419809</v>
      </c>
      <c r="AG9" s="21">
        <v>20769</v>
      </c>
      <c r="AH9" s="21">
        <v>438938</v>
      </c>
      <c r="AI9" s="21">
        <v>0</v>
      </c>
      <c r="AJ9" s="21">
        <v>2699100</v>
      </c>
      <c r="AK9" s="21">
        <v>2169831</v>
      </c>
      <c r="AL9" s="21">
        <v>7943138</v>
      </c>
      <c r="AM9" s="21">
        <v>1200943</v>
      </c>
      <c r="AN9" s="21">
        <v>4178</v>
      </c>
      <c r="AO9" s="21">
        <v>1468018</v>
      </c>
      <c r="AP9" s="21">
        <v>24544793</v>
      </c>
      <c r="AQ9" s="21">
        <v>812846</v>
      </c>
      <c r="AR9" s="21">
        <v>0</v>
      </c>
      <c r="AS9" s="21">
        <v>3891318</v>
      </c>
      <c r="AT9" s="21">
        <v>207396082</v>
      </c>
      <c r="AU9" s="22"/>
      <c r="AV9" s="22"/>
    </row>
    <row r="10" spans="1:48">
      <c r="A10" s="9">
        <v>32905</v>
      </c>
      <c r="B10" s="21">
        <v>57328808</v>
      </c>
      <c r="C10" s="21">
        <v>9123631</v>
      </c>
      <c r="D10" s="21">
        <v>12582509</v>
      </c>
      <c r="E10" s="21">
        <v>9753865</v>
      </c>
      <c r="F10" s="21">
        <v>3356728</v>
      </c>
      <c r="G10" s="21">
        <v>25787074</v>
      </c>
      <c r="H10" s="21">
        <v>4899441</v>
      </c>
      <c r="I10" s="21">
        <v>6407051</v>
      </c>
      <c r="J10" s="21">
        <v>15531366</v>
      </c>
      <c r="K10" s="21">
        <v>972708</v>
      </c>
      <c r="L10" s="21">
        <v>27119173</v>
      </c>
      <c r="M10" s="21">
        <v>8176157</v>
      </c>
      <c r="N10" s="21">
        <v>88795284</v>
      </c>
      <c r="O10" s="21">
        <v>0</v>
      </c>
      <c r="P10" s="21">
        <v>282991</v>
      </c>
      <c r="Q10" s="21">
        <v>19530933</v>
      </c>
      <c r="R10" s="21">
        <v>14421351</v>
      </c>
      <c r="S10" s="21">
        <v>15245104</v>
      </c>
      <c r="T10" s="21">
        <v>39908263</v>
      </c>
      <c r="U10" s="21">
        <v>75532636</v>
      </c>
      <c r="V10" s="21">
        <v>996881</v>
      </c>
      <c r="W10" s="21">
        <v>1698108</v>
      </c>
      <c r="X10" s="21">
        <v>22030292</v>
      </c>
      <c r="Y10" s="21">
        <v>4983740</v>
      </c>
      <c r="Z10" s="21">
        <v>3179105</v>
      </c>
      <c r="AA10" s="21">
        <v>4715388</v>
      </c>
      <c r="AB10" s="21">
        <v>0</v>
      </c>
      <c r="AC10" s="21">
        <v>41994313</v>
      </c>
      <c r="AD10" s="21">
        <v>2843097</v>
      </c>
      <c r="AE10" s="21">
        <v>11365081</v>
      </c>
      <c r="AF10" s="21">
        <v>20703772</v>
      </c>
      <c r="AG10" s="21">
        <v>1222240</v>
      </c>
      <c r="AH10" s="21">
        <v>543440</v>
      </c>
      <c r="AI10" s="21">
        <v>0</v>
      </c>
      <c r="AJ10" s="21">
        <v>5781512</v>
      </c>
      <c r="AK10" s="21">
        <v>2054158.0000000002</v>
      </c>
      <c r="AL10" s="21">
        <v>3969052</v>
      </c>
      <c r="AM10" s="21">
        <v>344177</v>
      </c>
      <c r="AN10" s="21">
        <v>2882146</v>
      </c>
      <c r="AO10" s="21">
        <v>1608304</v>
      </c>
      <c r="AP10" s="21">
        <v>7089292</v>
      </c>
      <c r="AQ10" s="21">
        <v>609870</v>
      </c>
      <c r="AR10" s="21">
        <v>0</v>
      </c>
      <c r="AS10" s="21">
        <v>4983991</v>
      </c>
      <c r="AT10" s="21">
        <v>230919996</v>
      </c>
      <c r="AU10" s="22"/>
      <c r="AV10" s="22"/>
    </row>
    <row r="11" spans="1:48">
      <c r="A11" s="9">
        <v>32933</v>
      </c>
      <c r="B11" s="21">
        <v>120786904</v>
      </c>
      <c r="C11" s="21">
        <v>10298986</v>
      </c>
      <c r="D11" s="21">
        <v>20727296</v>
      </c>
      <c r="E11" s="21">
        <v>15173236</v>
      </c>
      <c r="F11" s="21">
        <v>4619437</v>
      </c>
      <c r="G11" s="21">
        <v>28247314</v>
      </c>
      <c r="H11" s="21">
        <v>5425018</v>
      </c>
      <c r="I11" s="21">
        <v>38812695</v>
      </c>
      <c r="J11" s="21">
        <v>27851638</v>
      </c>
      <c r="K11" s="21">
        <v>3180598</v>
      </c>
      <c r="L11" s="21">
        <v>37930445</v>
      </c>
      <c r="M11" s="21">
        <v>7459986</v>
      </c>
      <c r="N11" s="21">
        <v>114376797</v>
      </c>
      <c r="O11" s="21">
        <v>0</v>
      </c>
      <c r="P11" s="21">
        <v>596798</v>
      </c>
      <c r="Q11" s="21">
        <v>16064685</v>
      </c>
      <c r="R11" s="21">
        <v>27858036</v>
      </c>
      <c r="S11" s="21">
        <v>19426384</v>
      </c>
      <c r="T11" s="21">
        <v>45274869</v>
      </c>
      <c r="U11" s="21">
        <v>90825604</v>
      </c>
      <c r="V11" s="21">
        <v>130538.99999999999</v>
      </c>
      <c r="W11" s="21">
        <v>4366101</v>
      </c>
      <c r="X11" s="21">
        <v>20180045</v>
      </c>
      <c r="Y11" s="21">
        <v>11405207</v>
      </c>
      <c r="Z11" s="21">
        <v>3389019</v>
      </c>
      <c r="AA11" s="21">
        <v>5170242</v>
      </c>
      <c r="AB11" s="21">
        <v>0</v>
      </c>
      <c r="AC11" s="21">
        <v>48542086</v>
      </c>
      <c r="AD11" s="21">
        <v>4505805</v>
      </c>
      <c r="AE11" s="21">
        <v>15372326</v>
      </c>
      <c r="AF11" s="21">
        <v>44643985</v>
      </c>
      <c r="AG11" s="21">
        <v>11591787</v>
      </c>
      <c r="AH11" s="21">
        <v>4075745.0000000005</v>
      </c>
      <c r="AI11" s="21">
        <v>0</v>
      </c>
      <c r="AJ11" s="21">
        <v>19633500</v>
      </c>
      <c r="AK11" s="21">
        <v>6103866</v>
      </c>
      <c r="AL11" s="21">
        <v>8070501</v>
      </c>
      <c r="AM11" s="21">
        <v>1460361</v>
      </c>
      <c r="AN11" s="21">
        <v>3417416</v>
      </c>
      <c r="AO11" s="21">
        <v>1281401</v>
      </c>
      <c r="AP11" s="21">
        <v>9355797</v>
      </c>
      <c r="AQ11" s="21">
        <v>738620</v>
      </c>
      <c r="AR11" s="21">
        <v>0</v>
      </c>
      <c r="AS11" s="21">
        <v>4858270</v>
      </c>
      <c r="AT11" s="21">
        <v>300283845</v>
      </c>
      <c r="AU11" s="22"/>
      <c r="AV11" s="22"/>
    </row>
    <row r="12" spans="1:48">
      <c r="A12" s="9">
        <v>32964</v>
      </c>
      <c r="B12" s="21">
        <v>82635297</v>
      </c>
      <c r="C12" s="21">
        <v>9351798</v>
      </c>
      <c r="D12" s="21">
        <v>13859621</v>
      </c>
      <c r="E12" s="21">
        <v>905716</v>
      </c>
      <c r="F12" s="21">
        <v>6523073</v>
      </c>
      <c r="G12" s="21">
        <v>48329811</v>
      </c>
      <c r="H12" s="21">
        <v>5887657</v>
      </c>
      <c r="I12" s="21">
        <v>9897298</v>
      </c>
      <c r="J12" s="21">
        <v>10938250</v>
      </c>
      <c r="K12" s="21">
        <v>5060924</v>
      </c>
      <c r="L12" s="21">
        <v>33896105</v>
      </c>
      <c r="M12" s="21">
        <v>5790372</v>
      </c>
      <c r="N12" s="21">
        <v>114475636</v>
      </c>
      <c r="O12" s="21">
        <v>0</v>
      </c>
      <c r="P12" s="21">
        <v>554377</v>
      </c>
      <c r="Q12" s="21">
        <v>37351934</v>
      </c>
      <c r="R12" s="21">
        <v>20548427</v>
      </c>
      <c r="S12" s="21">
        <v>20531771</v>
      </c>
      <c r="T12" s="21">
        <v>55073869</v>
      </c>
      <c r="U12" s="21">
        <v>102060085</v>
      </c>
      <c r="V12" s="21">
        <v>1415781</v>
      </c>
      <c r="W12" s="21">
        <v>11998012</v>
      </c>
      <c r="X12" s="21">
        <v>22527095</v>
      </c>
      <c r="Y12" s="21">
        <v>15657915</v>
      </c>
      <c r="Z12" s="21">
        <v>2757533</v>
      </c>
      <c r="AA12" s="21">
        <v>4698427</v>
      </c>
      <c r="AB12" s="21">
        <v>0</v>
      </c>
      <c r="AC12" s="21">
        <v>16430028</v>
      </c>
      <c r="AD12" s="21">
        <v>1765479</v>
      </c>
      <c r="AE12" s="21">
        <v>12326086</v>
      </c>
      <c r="AF12" s="21">
        <v>19718719</v>
      </c>
      <c r="AG12" s="21">
        <v>8008545</v>
      </c>
      <c r="AH12" s="21">
        <v>2075244</v>
      </c>
      <c r="AI12" s="21">
        <v>0</v>
      </c>
      <c r="AJ12" s="21">
        <v>18783981</v>
      </c>
      <c r="AK12" s="21">
        <v>6011683</v>
      </c>
      <c r="AL12" s="21">
        <v>3936407</v>
      </c>
      <c r="AM12" s="21">
        <v>359184</v>
      </c>
      <c r="AN12" s="21">
        <v>2915215</v>
      </c>
      <c r="AO12" s="21">
        <v>14100450</v>
      </c>
      <c r="AP12" s="21">
        <v>31962331</v>
      </c>
      <c r="AQ12" s="21">
        <v>5097</v>
      </c>
      <c r="AR12" s="21">
        <v>0</v>
      </c>
      <c r="AS12" s="21">
        <v>9394112</v>
      </c>
      <c r="AT12" s="21">
        <v>224386064</v>
      </c>
      <c r="AU12" s="22"/>
      <c r="AV12" s="22"/>
    </row>
    <row r="13" spans="1:48">
      <c r="A13" s="9">
        <v>32994</v>
      </c>
      <c r="B13" s="21">
        <v>105442982</v>
      </c>
      <c r="C13" s="21">
        <v>9394484</v>
      </c>
      <c r="D13" s="21">
        <v>20488989</v>
      </c>
      <c r="E13" s="21">
        <v>11765668</v>
      </c>
      <c r="F13" s="21">
        <v>3683522</v>
      </c>
      <c r="G13" s="21">
        <v>30796757</v>
      </c>
      <c r="H13" s="21">
        <v>5636302</v>
      </c>
      <c r="I13" s="21">
        <v>31130440</v>
      </c>
      <c r="J13" s="21">
        <v>18496304</v>
      </c>
      <c r="K13" s="21">
        <v>1631547</v>
      </c>
      <c r="L13" s="21">
        <v>11702692</v>
      </c>
      <c r="M13" s="21">
        <v>5083634</v>
      </c>
      <c r="N13" s="21">
        <v>133959893.99999999</v>
      </c>
      <c r="O13" s="21">
        <v>0</v>
      </c>
      <c r="P13" s="21">
        <v>527886</v>
      </c>
      <c r="Q13" s="21">
        <v>30655200</v>
      </c>
      <c r="R13" s="21">
        <v>44776173</v>
      </c>
      <c r="S13" s="21">
        <v>15414213</v>
      </c>
      <c r="T13" s="21">
        <v>68998066</v>
      </c>
      <c r="U13" s="21">
        <v>165937073</v>
      </c>
      <c r="V13" s="21">
        <v>128536.00000000001</v>
      </c>
      <c r="W13" s="21">
        <v>28040813</v>
      </c>
      <c r="X13" s="21">
        <v>26884201</v>
      </c>
      <c r="Y13" s="21">
        <v>19630589</v>
      </c>
      <c r="Z13" s="21">
        <v>2617999</v>
      </c>
      <c r="AA13" s="21">
        <v>1055252</v>
      </c>
      <c r="AB13" s="21">
        <v>0</v>
      </c>
      <c r="AC13" s="21">
        <v>15402753</v>
      </c>
      <c r="AD13" s="21">
        <v>9312888</v>
      </c>
      <c r="AE13" s="21">
        <v>2397155</v>
      </c>
      <c r="AF13" s="21">
        <v>37753360</v>
      </c>
      <c r="AG13" s="21">
        <v>1938061</v>
      </c>
      <c r="AH13" s="21">
        <v>10825655</v>
      </c>
      <c r="AI13" s="21">
        <v>0</v>
      </c>
      <c r="AJ13" s="21">
        <v>22681745</v>
      </c>
      <c r="AK13" s="21">
        <v>1914772</v>
      </c>
      <c r="AL13" s="21">
        <v>7445186</v>
      </c>
      <c r="AM13" s="21">
        <v>291166</v>
      </c>
      <c r="AN13" s="21">
        <v>689283</v>
      </c>
      <c r="AO13" s="21">
        <v>6397204</v>
      </c>
      <c r="AP13" s="21">
        <v>4432779</v>
      </c>
      <c r="AQ13" s="21">
        <v>1038882.0000000001</v>
      </c>
      <c r="AR13" s="21">
        <v>0</v>
      </c>
      <c r="AS13" s="21">
        <v>7489698</v>
      </c>
      <c r="AT13" s="21">
        <v>181855436</v>
      </c>
      <c r="AU13" s="22"/>
      <c r="AV13" s="22"/>
    </row>
    <row r="14" spans="1:48">
      <c r="A14" s="9">
        <v>33025</v>
      </c>
      <c r="B14" s="21">
        <v>103177570</v>
      </c>
      <c r="C14" s="21">
        <v>9408585</v>
      </c>
      <c r="D14" s="21">
        <v>17720063</v>
      </c>
      <c r="E14" s="21">
        <v>10650248</v>
      </c>
      <c r="F14" s="21">
        <v>3277486</v>
      </c>
      <c r="G14" s="21">
        <v>31838311</v>
      </c>
      <c r="H14" s="21">
        <v>4151920.9999999995</v>
      </c>
      <c r="I14" s="21">
        <v>20057118</v>
      </c>
      <c r="J14" s="21">
        <v>24015703</v>
      </c>
      <c r="K14" s="21">
        <v>1347774</v>
      </c>
      <c r="L14" s="21">
        <v>20808974</v>
      </c>
      <c r="M14" s="21">
        <v>9031733</v>
      </c>
      <c r="N14" s="21">
        <v>164943263</v>
      </c>
      <c r="O14" s="21">
        <v>0</v>
      </c>
      <c r="P14" s="21">
        <v>200985</v>
      </c>
      <c r="Q14" s="21">
        <v>37900966</v>
      </c>
      <c r="R14" s="21">
        <v>39549649</v>
      </c>
      <c r="S14" s="21">
        <v>26762622</v>
      </c>
      <c r="T14" s="21">
        <v>52632988</v>
      </c>
      <c r="U14" s="21">
        <v>123075774</v>
      </c>
      <c r="V14" s="21">
        <v>1947205</v>
      </c>
      <c r="W14" s="21">
        <v>22418346</v>
      </c>
      <c r="X14" s="21">
        <v>16712660</v>
      </c>
      <c r="Y14" s="21">
        <v>20360842</v>
      </c>
      <c r="Z14" s="21">
        <v>2801845</v>
      </c>
      <c r="AA14" s="21">
        <v>2750971</v>
      </c>
      <c r="AB14" s="21">
        <v>0</v>
      </c>
      <c r="AC14" s="21">
        <v>7674002</v>
      </c>
      <c r="AD14" s="21">
        <v>6738559</v>
      </c>
      <c r="AE14" s="21">
        <v>556804</v>
      </c>
      <c r="AF14" s="21">
        <v>33321025</v>
      </c>
      <c r="AG14" s="21">
        <v>9254523</v>
      </c>
      <c r="AH14" s="21">
        <v>7974073</v>
      </c>
      <c r="AI14" s="21">
        <v>0</v>
      </c>
      <c r="AJ14" s="21">
        <v>22795856</v>
      </c>
      <c r="AK14" s="21">
        <v>4467708</v>
      </c>
      <c r="AL14" s="21">
        <v>3806105</v>
      </c>
      <c r="AM14" s="21">
        <v>218566</v>
      </c>
      <c r="AN14" s="21">
        <v>1825969</v>
      </c>
      <c r="AO14" s="21">
        <v>1586654</v>
      </c>
      <c r="AP14" s="21">
        <v>9919442</v>
      </c>
      <c r="AQ14" s="21">
        <v>1123974</v>
      </c>
      <c r="AR14" s="21">
        <v>0</v>
      </c>
      <c r="AS14" s="21">
        <v>6709565</v>
      </c>
      <c r="AT14" s="21">
        <v>190629411</v>
      </c>
      <c r="AU14" s="22"/>
      <c r="AV14" s="22"/>
    </row>
    <row r="15" spans="1:48">
      <c r="A15" s="9">
        <v>33055</v>
      </c>
      <c r="B15" s="21">
        <v>99866034</v>
      </c>
      <c r="C15" s="21">
        <v>8995315</v>
      </c>
      <c r="D15" s="21">
        <v>26612170</v>
      </c>
      <c r="E15" s="21">
        <v>9936574</v>
      </c>
      <c r="F15" s="21">
        <v>3693393</v>
      </c>
      <c r="G15" s="21">
        <v>21559241</v>
      </c>
      <c r="H15" s="21">
        <v>7574261</v>
      </c>
      <c r="I15" s="21">
        <v>29588170</v>
      </c>
      <c r="J15" s="21">
        <v>17366802</v>
      </c>
      <c r="K15" s="21">
        <v>2268862</v>
      </c>
      <c r="L15" s="21">
        <v>32163128</v>
      </c>
      <c r="M15" s="21">
        <v>6446613</v>
      </c>
      <c r="N15" s="21">
        <v>217939667</v>
      </c>
      <c r="O15" s="21">
        <v>0</v>
      </c>
      <c r="P15" s="21">
        <v>680488</v>
      </c>
      <c r="Q15" s="21">
        <v>33645033</v>
      </c>
      <c r="R15" s="21">
        <v>36300871</v>
      </c>
      <c r="S15" s="21">
        <v>21400796</v>
      </c>
      <c r="T15" s="21">
        <v>49689458</v>
      </c>
      <c r="U15" s="21">
        <v>182246709</v>
      </c>
      <c r="V15" s="21">
        <v>2371262</v>
      </c>
      <c r="W15" s="21">
        <v>15828653</v>
      </c>
      <c r="X15" s="21">
        <v>23135568</v>
      </c>
      <c r="Y15" s="21">
        <v>20276783</v>
      </c>
      <c r="Z15" s="21">
        <v>3681923</v>
      </c>
      <c r="AA15" s="21">
        <v>732753</v>
      </c>
      <c r="AB15" s="21">
        <v>0</v>
      </c>
      <c r="AC15" s="21">
        <v>27736309</v>
      </c>
      <c r="AD15" s="21">
        <v>4782637</v>
      </c>
      <c r="AE15" s="21">
        <v>15321656</v>
      </c>
      <c r="AF15" s="21">
        <v>71537497</v>
      </c>
      <c r="AG15" s="21">
        <v>9634817</v>
      </c>
      <c r="AH15" s="21">
        <v>3507977</v>
      </c>
      <c r="AI15" s="21">
        <v>0</v>
      </c>
      <c r="AJ15" s="21">
        <v>19745988</v>
      </c>
      <c r="AK15" s="21">
        <v>6035816</v>
      </c>
      <c r="AL15" s="21">
        <v>4884605</v>
      </c>
      <c r="AM15" s="21">
        <v>2060506.0000000002</v>
      </c>
      <c r="AN15" s="21">
        <v>1805455</v>
      </c>
      <c r="AO15" s="21">
        <v>4435387</v>
      </c>
      <c r="AP15" s="21">
        <v>21370900</v>
      </c>
      <c r="AQ15" s="21">
        <v>1762880</v>
      </c>
      <c r="AR15" s="21">
        <v>0</v>
      </c>
      <c r="AS15" s="21">
        <v>12944718</v>
      </c>
      <c r="AT15" s="21">
        <v>197785230</v>
      </c>
      <c r="AU15" s="22"/>
      <c r="AV15" s="22"/>
    </row>
    <row r="16" spans="1:48">
      <c r="A16" s="9">
        <v>33086</v>
      </c>
      <c r="B16" s="21">
        <v>172915849</v>
      </c>
      <c r="C16" s="21">
        <v>15185733</v>
      </c>
      <c r="D16" s="21">
        <v>29062091</v>
      </c>
      <c r="E16" s="21">
        <v>16390743</v>
      </c>
      <c r="F16" s="21">
        <v>5358782</v>
      </c>
      <c r="G16" s="21">
        <v>51540389</v>
      </c>
      <c r="H16" s="21">
        <v>5777099</v>
      </c>
      <c r="I16" s="21">
        <v>67168630</v>
      </c>
      <c r="J16" s="21">
        <v>12573832</v>
      </c>
      <c r="K16" s="21">
        <v>1745091</v>
      </c>
      <c r="L16" s="21">
        <v>30139625</v>
      </c>
      <c r="M16" s="21">
        <v>7580625</v>
      </c>
      <c r="N16" s="21">
        <v>116137507</v>
      </c>
      <c r="O16" s="21">
        <v>0</v>
      </c>
      <c r="P16" s="21">
        <v>456208</v>
      </c>
      <c r="Q16" s="21">
        <v>31555806</v>
      </c>
      <c r="R16" s="21">
        <v>22530917</v>
      </c>
      <c r="S16" s="21">
        <v>15371956</v>
      </c>
      <c r="T16" s="21">
        <v>37491797</v>
      </c>
      <c r="U16" s="21">
        <v>143106638</v>
      </c>
      <c r="V16" s="21">
        <v>1752735</v>
      </c>
      <c r="W16" s="21">
        <v>5217161</v>
      </c>
      <c r="X16" s="21">
        <v>9032501</v>
      </c>
      <c r="Y16" s="21">
        <v>19067408</v>
      </c>
      <c r="Z16" s="21">
        <v>3091930</v>
      </c>
      <c r="AA16" s="21">
        <v>5010747</v>
      </c>
      <c r="AB16" s="21">
        <v>0</v>
      </c>
      <c r="AC16" s="21">
        <v>26537301</v>
      </c>
      <c r="AD16" s="21">
        <v>3964915</v>
      </c>
      <c r="AE16" s="21">
        <v>11637112</v>
      </c>
      <c r="AF16" s="21">
        <v>47348583</v>
      </c>
      <c r="AG16" s="21">
        <v>15051729</v>
      </c>
      <c r="AH16" s="21">
        <v>1398343</v>
      </c>
      <c r="AI16" s="21">
        <v>7501</v>
      </c>
      <c r="AJ16" s="21">
        <v>14445653</v>
      </c>
      <c r="AK16" s="21">
        <v>8127435</v>
      </c>
      <c r="AL16" s="21">
        <v>6010155</v>
      </c>
      <c r="AM16" s="21">
        <v>237483</v>
      </c>
      <c r="AN16" s="21">
        <v>875921</v>
      </c>
      <c r="AO16" s="21">
        <v>4567319</v>
      </c>
      <c r="AP16" s="21">
        <v>3380848</v>
      </c>
      <c r="AQ16" s="21">
        <v>104250</v>
      </c>
      <c r="AR16" s="21">
        <v>0</v>
      </c>
      <c r="AS16" s="21">
        <v>4049970</v>
      </c>
      <c r="AT16" s="21">
        <v>154160441</v>
      </c>
      <c r="AU16" s="22"/>
      <c r="AV16" s="22"/>
    </row>
    <row r="17" spans="1:48">
      <c r="A17" s="9">
        <v>33117</v>
      </c>
      <c r="B17" s="21">
        <v>188332292</v>
      </c>
      <c r="C17" s="21">
        <v>16136978</v>
      </c>
      <c r="D17" s="21">
        <v>23267874</v>
      </c>
      <c r="E17" s="21">
        <v>6175529</v>
      </c>
      <c r="F17" s="21">
        <v>6210964</v>
      </c>
      <c r="G17" s="21">
        <v>39517872</v>
      </c>
      <c r="H17" s="21">
        <v>6831373</v>
      </c>
      <c r="I17" s="21">
        <v>41909131</v>
      </c>
      <c r="J17" s="21">
        <v>8273344</v>
      </c>
      <c r="K17" s="21">
        <v>2163069</v>
      </c>
      <c r="L17" s="21">
        <v>21523744</v>
      </c>
      <c r="M17" s="21">
        <v>6673609</v>
      </c>
      <c r="N17" s="21">
        <v>154086896</v>
      </c>
      <c r="O17" s="21">
        <v>0</v>
      </c>
      <c r="P17" s="21">
        <v>547414</v>
      </c>
      <c r="Q17" s="21">
        <v>22687624</v>
      </c>
      <c r="R17" s="21">
        <v>25383493</v>
      </c>
      <c r="S17" s="21">
        <v>22547885</v>
      </c>
      <c r="T17" s="21">
        <v>41056997</v>
      </c>
      <c r="U17" s="21">
        <v>127544905</v>
      </c>
      <c r="V17" s="21">
        <v>10212499</v>
      </c>
      <c r="W17" s="21">
        <v>3426146</v>
      </c>
      <c r="X17" s="21">
        <v>17655838</v>
      </c>
      <c r="Y17" s="21">
        <v>17080239</v>
      </c>
      <c r="Z17" s="21">
        <v>5409256</v>
      </c>
      <c r="AA17" s="21">
        <v>2485607</v>
      </c>
      <c r="AB17" s="21">
        <v>0</v>
      </c>
      <c r="AC17" s="21">
        <v>4742331</v>
      </c>
      <c r="AD17" s="21">
        <v>4049716</v>
      </c>
      <c r="AE17" s="21">
        <v>7969587</v>
      </c>
      <c r="AF17" s="21">
        <v>30126412</v>
      </c>
      <c r="AG17" s="21">
        <v>4543031</v>
      </c>
      <c r="AH17" s="21">
        <v>8036390.0000000009</v>
      </c>
      <c r="AI17" s="21">
        <v>0</v>
      </c>
      <c r="AJ17" s="21">
        <v>17873798</v>
      </c>
      <c r="AK17" s="21">
        <v>8251258.9999999991</v>
      </c>
      <c r="AL17" s="21">
        <v>2397985</v>
      </c>
      <c r="AM17" s="21">
        <v>659019</v>
      </c>
      <c r="AN17" s="21">
        <v>800350</v>
      </c>
      <c r="AO17" s="21">
        <v>486000</v>
      </c>
      <c r="AP17" s="21">
        <v>7611169</v>
      </c>
      <c r="AQ17" s="21">
        <v>236817</v>
      </c>
      <c r="AR17" s="21">
        <v>0</v>
      </c>
      <c r="AS17" s="21">
        <v>8081250.0000000009</v>
      </c>
      <c r="AT17" s="21">
        <v>101582257</v>
      </c>
      <c r="AU17" s="22"/>
      <c r="AV17" s="22"/>
    </row>
    <row r="18" spans="1:48">
      <c r="A18" s="9">
        <v>33147</v>
      </c>
      <c r="B18" s="21">
        <v>122608699</v>
      </c>
      <c r="C18" s="21">
        <v>17142852</v>
      </c>
      <c r="D18" s="21">
        <v>24174896</v>
      </c>
      <c r="E18" s="21">
        <v>13160584</v>
      </c>
      <c r="F18" s="21">
        <v>7162965</v>
      </c>
      <c r="G18" s="21">
        <v>44177981</v>
      </c>
      <c r="H18" s="21">
        <v>8028864</v>
      </c>
      <c r="I18" s="21">
        <v>27733093</v>
      </c>
      <c r="J18" s="21">
        <v>5326018</v>
      </c>
      <c r="K18" s="21">
        <v>2829314</v>
      </c>
      <c r="L18" s="21">
        <v>16444524.999999998</v>
      </c>
      <c r="M18" s="21">
        <v>6764470</v>
      </c>
      <c r="N18" s="21">
        <v>153717537</v>
      </c>
      <c r="O18" s="21">
        <v>39580828</v>
      </c>
      <c r="P18" s="21">
        <v>351914</v>
      </c>
      <c r="Q18" s="21">
        <v>19234825</v>
      </c>
      <c r="R18" s="21">
        <v>35498610</v>
      </c>
      <c r="S18" s="21">
        <v>23568118</v>
      </c>
      <c r="T18" s="21">
        <v>31829567</v>
      </c>
      <c r="U18" s="21">
        <v>133615981</v>
      </c>
      <c r="V18" s="21">
        <v>8912265</v>
      </c>
      <c r="W18" s="21">
        <v>3887171</v>
      </c>
      <c r="X18" s="21">
        <v>21608584</v>
      </c>
      <c r="Y18" s="21">
        <v>14572030</v>
      </c>
      <c r="Z18" s="21">
        <v>2820201</v>
      </c>
      <c r="AA18" s="21">
        <v>4207357</v>
      </c>
      <c r="AB18" s="21">
        <v>0</v>
      </c>
      <c r="AC18" s="21">
        <v>18011395</v>
      </c>
      <c r="AD18" s="21">
        <v>2699569</v>
      </c>
      <c r="AE18" s="21">
        <v>1020138.9999999999</v>
      </c>
      <c r="AF18" s="21">
        <v>23785624</v>
      </c>
      <c r="AG18" s="21">
        <v>1205418</v>
      </c>
      <c r="AH18" s="21">
        <v>4951917</v>
      </c>
      <c r="AI18" s="21">
        <v>0</v>
      </c>
      <c r="AJ18" s="21">
        <v>18462909</v>
      </c>
      <c r="AK18" s="21">
        <v>4270260</v>
      </c>
      <c r="AL18" s="21">
        <v>6317982</v>
      </c>
      <c r="AM18" s="21">
        <v>1040195.9999999999</v>
      </c>
      <c r="AN18" s="21">
        <v>3261327</v>
      </c>
      <c r="AO18" s="21">
        <v>8181326</v>
      </c>
      <c r="AP18" s="21">
        <v>4142362.0000000005</v>
      </c>
      <c r="AQ18" s="21">
        <v>5394108</v>
      </c>
      <c r="AR18" s="21">
        <v>0</v>
      </c>
      <c r="AS18" s="21">
        <v>4230627</v>
      </c>
      <c r="AT18" s="21">
        <v>76718860</v>
      </c>
      <c r="AU18" s="22"/>
      <c r="AV18" s="22"/>
    </row>
    <row r="19" spans="1:48">
      <c r="A19" s="9">
        <v>33178</v>
      </c>
      <c r="B19" s="21">
        <v>124041391</v>
      </c>
      <c r="C19" s="21">
        <v>19287776</v>
      </c>
      <c r="D19" s="21">
        <v>35090373</v>
      </c>
      <c r="E19" s="21">
        <v>15263134</v>
      </c>
      <c r="F19" s="21">
        <v>9918905</v>
      </c>
      <c r="G19" s="21">
        <v>62898879</v>
      </c>
      <c r="H19" s="21">
        <v>7105889</v>
      </c>
      <c r="I19" s="21">
        <v>17443165</v>
      </c>
      <c r="J19" s="21">
        <v>5875469</v>
      </c>
      <c r="K19" s="21">
        <v>2240801</v>
      </c>
      <c r="L19" s="21">
        <v>24309856</v>
      </c>
      <c r="M19" s="21">
        <v>6751167</v>
      </c>
      <c r="N19" s="21">
        <v>155782953</v>
      </c>
      <c r="O19" s="21">
        <v>38490077</v>
      </c>
      <c r="P19" s="21">
        <v>582683</v>
      </c>
      <c r="Q19" s="21">
        <v>21914544</v>
      </c>
      <c r="R19" s="21">
        <v>26039725</v>
      </c>
      <c r="S19" s="21">
        <v>15532739</v>
      </c>
      <c r="T19" s="21">
        <v>35132097</v>
      </c>
      <c r="U19" s="21">
        <v>95608964</v>
      </c>
      <c r="V19" s="21">
        <v>7591812</v>
      </c>
      <c r="W19" s="21">
        <v>2292764</v>
      </c>
      <c r="X19" s="21">
        <v>21014016</v>
      </c>
      <c r="Y19" s="21">
        <v>20111593</v>
      </c>
      <c r="Z19" s="21">
        <v>3355601</v>
      </c>
      <c r="AA19" s="21">
        <v>663350</v>
      </c>
      <c r="AB19" s="21">
        <v>0</v>
      </c>
      <c r="AC19" s="21">
        <v>4319368</v>
      </c>
      <c r="AD19" s="21">
        <v>3293865</v>
      </c>
      <c r="AE19" s="21">
        <v>6093812</v>
      </c>
      <c r="AF19" s="21">
        <v>34861876</v>
      </c>
      <c r="AG19" s="21">
        <v>5135500</v>
      </c>
      <c r="AH19" s="21">
        <v>1581892</v>
      </c>
      <c r="AI19" s="21">
        <v>10067</v>
      </c>
      <c r="AJ19" s="21">
        <v>18511475</v>
      </c>
      <c r="AK19" s="21">
        <v>7022786</v>
      </c>
      <c r="AL19" s="21">
        <v>2200491</v>
      </c>
      <c r="AM19" s="21">
        <v>236347</v>
      </c>
      <c r="AN19" s="21">
        <v>1688832</v>
      </c>
      <c r="AO19" s="21">
        <v>0</v>
      </c>
      <c r="AP19" s="21">
        <v>1574957</v>
      </c>
      <c r="AQ19" s="21">
        <v>3443320</v>
      </c>
      <c r="AR19" s="21">
        <v>0</v>
      </c>
      <c r="AS19" s="21">
        <v>493367</v>
      </c>
      <c r="AT19" s="21">
        <v>85727772</v>
      </c>
      <c r="AU19" s="22"/>
      <c r="AV19" s="22"/>
    </row>
    <row r="20" spans="1:48">
      <c r="A20" s="9">
        <v>33208</v>
      </c>
      <c r="B20" s="21">
        <v>168009232</v>
      </c>
      <c r="C20" s="21">
        <v>15502782</v>
      </c>
      <c r="D20" s="21">
        <v>23610366</v>
      </c>
      <c r="E20" s="21">
        <v>23020566</v>
      </c>
      <c r="F20" s="21">
        <v>7822570</v>
      </c>
      <c r="G20" s="21">
        <v>49396462</v>
      </c>
      <c r="H20" s="21">
        <v>4691046</v>
      </c>
      <c r="I20" s="21">
        <v>20964757</v>
      </c>
      <c r="J20" s="21">
        <v>11533166</v>
      </c>
      <c r="K20" s="21">
        <v>17545609</v>
      </c>
      <c r="L20" s="21">
        <v>16727799.000000002</v>
      </c>
      <c r="M20" s="21">
        <v>6668762</v>
      </c>
      <c r="N20" s="21">
        <v>173923731</v>
      </c>
      <c r="O20" s="21">
        <v>47663302</v>
      </c>
      <c r="P20" s="21">
        <v>708982</v>
      </c>
      <c r="Q20" s="21">
        <v>21726033</v>
      </c>
      <c r="R20" s="21">
        <v>23685351</v>
      </c>
      <c r="S20" s="21">
        <v>24530317</v>
      </c>
      <c r="T20" s="21">
        <v>39723591</v>
      </c>
      <c r="U20" s="21">
        <v>99852514</v>
      </c>
      <c r="V20" s="21">
        <v>4790428</v>
      </c>
      <c r="W20" s="21">
        <v>5835702</v>
      </c>
      <c r="X20" s="21">
        <v>9168592</v>
      </c>
      <c r="Y20" s="21">
        <v>13866706</v>
      </c>
      <c r="Z20" s="21">
        <v>3580647</v>
      </c>
      <c r="AA20" s="21">
        <v>5424648</v>
      </c>
      <c r="AB20" s="21">
        <v>0</v>
      </c>
      <c r="AC20" s="21">
        <v>32447651</v>
      </c>
      <c r="AD20" s="21">
        <v>6442186</v>
      </c>
      <c r="AE20" s="21">
        <v>2378027</v>
      </c>
      <c r="AF20" s="21">
        <v>21690258</v>
      </c>
      <c r="AG20" s="21">
        <v>14659666</v>
      </c>
      <c r="AH20" s="21">
        <v>2536013</v>
      </c>
      <c r="AI20" s="21">
        <v>0</v>
      </c>
      <c r="AJ20" s="21">
        <v>12833984</v>
      </c>
      <c r="AK20" s="21">
        <v>9662574</v>
      </c>
      <c r="AL20" s="21">
        <v>4788243</v>
      </c>
      <c r="AM20" s="21">
        <v>243798</v>
      </c>
      <c r="AN20" s="21">
        <v>2516590</v>
      </c>
      <c r="AO20" s="21">
        <v>2707283</v>
      </c>
      <c r="AP20" s="21">
        <v>8830993</v>
      </c>
      <c r="AQ20" s="21">
        <v>1514311</v>
      </c>
      <c r="AR20" s="21">
        <v>0</v>
      </c>
      <c r="AS20" s="21">
        <v>9686820</v>
      </c>
      <c r="AT20" s="21">
        <v>58181894</v>
      </c>
      <c r="AU20" s="22"/>
      <c r="AV20" s="22"/>
    </row>
    <row r="21" spans="1:48">
      <c r="A21" s="9">
        <v>33239</v>
      </c>
      <c r="B21" s="21">
        <v>68318661</v>
      </c>
      <c r="C21" s="21">
        <v>9869093</v>
      </c>
      <c r="D21" s="21">
        <v>17202214</v>
      </c>
      <c r="E21" s="21">
        <v>5169639</v>
      </c>
      <c r="F21" s="21">
        <v>7771257</v>
      </c>
      <c r="G21" s="21">
        <v>34239280</v>
      </c>
      <c r="H21" s="21">
        <v>3193150</v>
      </c>
      <c r="I21" s="21">
        <v>12244226</v>
      </c>
      <c r="J21" s="21">
        <v>13447343</v>
      </c>
      <c r="K21" s="21">
        <v>2279061</v>
      </c>
      <c r="L21" s="21">
        <v>31874908</v>
      </c>
      <c r="M21" s="21">
        <v>3289527</v>
      </c>
      <c r="N21" s="21">
        <v>118343371</v>
      </c>
      <c r="O21" s="21">
        <v>39773369</v>
      </c>
      <c r="P21" s="21">
        <v>360584</v>
      </c>
      <c r="Q21" s="21">
        <v>10640932</v>
      </c>
      <c r="R21" s="21">
        <v>19840977</v>
      </c>
      <c r="S21" s="21">
        <v>21199801</v>
      </c>
      <c r="T21" s="21">
        <v>38919944</v>
      </c>
      <c r="U21" s="21">
        <v>59287131</v>
      </c>
      <c r="V21" s="21">
        <v>5636780</v>
      </c>
      <c r="W21" s="21">
        <v>2483501</v>
      </c>
      <c r="X21" s="21">
        <v>6440730</v>
      </c>
      <c r="Y21" s="21">
        <v>9550422</v>
      </c>
      <c r="Z21" s="21">
        <v>1395605</v>
      </c>
      <c r="AA21" s="21">
        <v>2833526</v>
      </c>
      <c r="AB21" s="21">
        <v>0</v>
      </c>
      <c r="AC21" s="21">
        <v>9463246</v>
      </c>
      <c r="AD21" s="21">
        <v>2561311</v>
      </c>
      <c r="AE21" s="21">
        <v>1472090</v>
      </c>
      <c r="AF21" s="21">
        <v>15532914</v>
      </c>
      <c r="AG21" s="21">
        <v>1613036</v>
      </c>
      <c r="AH21" s="21">
        <v>4237034</v>
      </c>
      <c r="AI21" s="21">
        <v>0</v>
      </c>
      <c r="AJ21" s="21">
        <v>9481532</v>
      </c>
      <c r="AK21" s="21">
        <v>7982436</v>
      </c>
      <c r="AL21" s="21">
        <v>3231327</v>
      </c>
      <c r="AM21" s="21">
        <v>191364</v>
      </c>
      <c r="AN21" s="21">
        <v>5374388</v>
      </c>
      <c r="AO21" s="21">
        <v>2718095</v>
      </c>
      <c r="AP21" s="21">
        <v>4535645</v>
      </c>
      <c r="AQ21" s="21">
        <v>193671</v>
      </c>
      <c r="AR21" s="21">
        <v>871378</v>
      </c>
      <c r="AS21" s="21">
        <v>996282</v>
      </c>
      <c r="AT21" s="21">
        <v>57526678</v>
      </c>
      <c r="AU21" s="22"/>
      <c r="AV21" s="22"/>
    </row>
    <row r="22" spans="1:48">
      <c r="A22" s="9">
        <v>33270</v>
      </c>
      <c r="B22" s="21">
        <v>101180198</v>
      </c>
      <c r="C22" s="21">
        <v>9777967</v>
      </c>
      <c r="D22" s="21">
        <v>27889778</v>
      </c>
      <c r="E22" s="21">
        <v>14230763</v>
      </c>
      <c r="F22" s="21">
        <v>11662569</v>
      </c>
      <c r="G22" s="21">
        <v>23644063</v>
      </c>
      <c r="H22" s="21">
        <v>3004544</v>
      </c>
      <c r="I22" s="21">
        <v>22954434</v>
      </c>
      <c r="J22" s="21">
        <v>11545913</v>
      </c>
      <c r="K22" s="21">
        <v>2468513</v>
      </c>
      <c r="L22" s="21">
        <v>20426801</v>
      </c>
      <c r="M22" s="21">
        <v>4013301</v>
      </c>
      <c r="N22" s="21">
        <v>87238133</v>
      </c>
      <c r="O22" s="21">
        <v>43114763</v>
      </c>
      <c r="P22" s="21">
        <v>257245</v>
      </c>
      <c r="Q22" s="21">
        <v>21190420</v>
      </c>
      <c r="R22" s="21">
        <v>26132366</v>
      </c>
      <c r="S22" s="21">
        <v>17963841</v>
      </c>
      <c r="T22" s="21">
        <v>44657833</v>
      </c>
      <c r="U22" s="21">
        <v>91895051</v>
      </c>
      <c r="V22" s="21">
        <v>4901323</v>
      </c>
      <c r="W22" s="21">
        <v>3399801</v>
      </c>
      <c r="X22" s="21">
        <v>14705432</v>
      </c>
      <c r="Y22" s="21">
        <v>14683976</v>
      </c>
      <c r="Z22" s="21">
        <v>3006478</v>
      </c>
      <c r="AA22" s="21">
        <v>1982368</v>
      </c>
      <c r="AB22" s="21">
        <v>0</v>
      </c>
      <c r="AC22" s="21">
        <v>26251508</v>
      </c>
      <c r="AD22" s="21">
        <v>2284661</v>
      </c>
      <c r="AE22" s="21">
        <v>9748005</v>
      </c>
      <c r="AF22" s="21">
        <v>26958057</v>
      </c>
      <c r="AG22" s="21">
        <v>5864378</v>
      </c>
      <c r="AH22" s="21">
        <v>1031763</v>
      </c>
      <c r="AI22" s="21">
        <v>0</v>
      </c>
      <c r="AJ22" s="21">
        <v>6851035</v>
      </c>
      <c r="AK22" s="21">
        <v>8720803</v>
      </c>
      <c r="AL22" s="21">
        <v>2784277</v>
      </c>
      <c r="AM22" s="21">
        <v>1365341</v>
      </c>
      <c r="AN22" s="21">
        <v>1267650</v>
      </c>
      <c r="AO22" s="21">
        <v>4701500</v>
      </c>
      <c r="AP22" s="21">
        <v>96781</v>
      </c>
      <c r="AQ22" s="21">
        <v>119336</v>
      </c>
      <c r="AR22" s="21">
        <v>6826424</v>
      </c>
      <c r="AS22" s="21">
        <v>4249409</v>
      </c>
      <c r="AT22" s="21">
        <v>70096629</v>
      </c>
      <c r="AU22" s="22"/>
      <c r="AV22" s="22"/>
    </row>
    <row r="23" spans="1:48">
      <c r="A23" s="9">
        <v>33298</v>
      </c>
      <c r="B23" s="21">
        <v>88573481</v>
      </c>
      <c r="C23" s="21">
        <v>8596009</v>
      </c>
      <c r="D23" s="21">
        <v>18626319</v>
      </c>
      <c r="E23" s="21">
        <v>13411654</v>
      </c>
      <c r="F23" s="21">
        <v>6621045</v>
      </c>
      <c r="G23" s="21">
        <v>42332682</v>
      </c>
      <c r="H23" s="21">
        <v>7259032</v>
      </c>
      <c r="I23" s="21">
        <v>17857270</v>
      </c>
      <c r="J23" s="21">
        <v>23026834</v>
      </c>
      <c r="K23" s="21">
        <v>3861222</v>
      </c>
      <c r="L23" s="21">
        <v>31732791</v>
      </c>
      <c r="M23" s="21">
        <v>3715007</v>
      </c>
      <c r="N23" s="21">
        <v>85791481</v>
      </c>
      <c r="O23" s="21">
        <v>53799270</v>
      </c>
      <c r="P23" s="21">
        <v>342174</v>
      </c>
      <c r="Q23" s="21">
        <v>24452447</v>
      </c>
      <c r="R23" s="21">
        <v>56397426</v>
      </c>
      <c r="S23" s="21">
        <v>8407116</v>
      </c>
      <c r="T23" s="21">
        <v>37714723</v>
      </c>
      <c r="U23" s="21">
        <v>105522001</v>
      </c>
      <c r="V23" s="21">
        <v>1176532</v>
      </c>
      <c r="W23" s="21">
        <v>13473680</v>
      </c>
      <c r="X23" s="21">
        <v>13179477</v>
      </c>
      <c r="Y23" s="21">
        <v>13966801</v>
      </c>
      <c r="Z23" s="21">
        <v>2517727</v>
      </c>
      <c r="AA23" s="21">
        <v>659109</v>
      </c>
      <c r="AB23" s="21">
        <v>0</v>
      </c>
      <c r="AC23" s="21">
        <v>20084863</v>
      </c>
      <c r="AD23" s="21">
        <v>4801932</v>
      </c>
      <c r="AE23" s="21">
        <v>3070715</v>
      </c>
      <c r="AF23" s="21">
        <v>38849895</v>
      </c>
      <c r="AG23" s="21">
        <v>5516106</v>
      </c>
      <c r="AH23" s="21">
        <v>885598</v>
      </c>
      <c r="AI23" s="21">
        <v>0</v>
      </c>
      <c r="AJ23" s="21">
        <v>5240459</v>
      </c>
      <c r="AK23" s="21">
        <v>11506286</v>
      </c>
      <c r="AL23" s="21">
        <v>2061881</v>
      </c>
      <c r="AM23" s="21">
        <v>179866</v>
      </c>
      <c r="AN23" s="21">
        <v>1671769</v>
      </c>
      <c r="AO23" s="21">
        <v>3919603</v>
      </c>
      <c r="AP23" s="21">
        <v>20358280</v>
      </c>
      <c r="AQ23" s="21">
        <v>66839</v>
      </c>
      <c r="AR23" s="21">
        <v>6144517</v>
      </c>
      <c r="AS23" s="21">
        <v>6294434</v>
      </c>
      <c r="AT23" s="21">
        <v>53601188</v>
      </c>
      <c r="AU23" s="22"/>
      <c r="AV23" s="22"/>
    </row>
    <row r="24" spans="1:48">
      <c r="A24" s="9">
        <v>33329</v>
      </c>
      <c r="B24" s="21">
        <v>95771456</v>
      </c>
      <c r="C24" s="21">
        <v>12614715</v>
      </c>
      <c r="D24" s="21">
        <v>19560378</v>
      </c>
      <c r="E24" s="21">
        <v>14080936</v>
      </c>
      <c r="F24" s="21">
        <v>5077135</v>
      </c>
      <c r="G24" s="21">
        <v>31084799</v>
      </c>
      <c r="H24" s="21">
        <v>3111252</v>
      </c>
      <c r="I24" s="21">
        <v>22590944</v>
      </c>
      <c r="J24" s="21">
        <v>12788628</v>
      </c>
      <c r="K24" s="21">
        <v>20172829</v>
      </c>
      <c r="L24" s="21">
        <v>24717455</v>
      </c>
      <c r="M24" s="21">
        <v>6512098</v>
      </c>
      <c r="N24" s="21">
        <v>91509759</v>
      </c>
      <c r="O24" s="21">
        <v>67454513</v>
      </c>
      <c r="P24" s="21">
        <v>601432</v>
      </c>
      <c r="Q24" s="21">
        <v>26465360</v>
      </c>
      <c r="R24" s="21">
        <v>25090659</v>
      </c>
      <c r="S24" s="21">
        <v>20643294</v>
      </c>
      <c r="T24" s="21">
        <v>56018382</v>
      </c>
      <c r="U24" s="21">
        <v>106472545</v>
      </c>
      <c r="V24" s="21">
        <v>2781144</v>
      </c>
      <c r="W24" s="21">
        <v>14945455</v>
      </c>
      <c r="X24" s="21">
        <v>15229976</v>
      </c>
      <c r="Y24" s="21">
        <v>12927447</v>
      </c>
      <c r="Z24" s="21">
        <v>2461537</v>
      </c>
      <c r="AA24" s="21">
        <v>7334827</v>
      </c>
      <c r="AB24" s="21">
        <v>0</v>
      </c>
      <c r="AC24" s="21">
        <v>27689436</v>
      </c>
      <c r="AD24" s="21">
        <v>9599639</v>
      </c>
      <c r="AE24" s="21">
        <v>271426</v>
      </c>
      <c r="AF24" s="21">
        <v>42510513</v>
      </c>
      <c r="AG24" s="21">
        <v>798753</v>
      </c>
      <c r="AH24" s="21">
        <v>10608261</v>
      </c>
      <c r="AI24" s="21">
        <v>0</v>
      </c>
      <c r="AJ24" s="21">
        <v>10457411</v>
      </c>
      <c r="AK24" s="21">
        <v>6466095</v>
      </c>
      <c r="AL24" s="21">
        <v>1647644</v>
      </c>
      <c r="AM24" s="21">
        <v>121705</v>
      </c>
      <c r="AN24" s="21">
        <v>2371852</v>
      </c>
      <c r="AO24" s="21">
        <v>5505429</v>
      </c>
      <c r="AP24" s="21">
        <v>12602902</v>
      </c>
      <c r="AQ24" s="21">
        <v>30917</v>
      </c>
      <c r="AR24" s="21">
        <v>8281112.9999999991</v>
      </c>
      <c r="AS24" s="21">
        <v>12242124</v>
      </c>
      <c r="AT24" s="21">
        <v>133002730</v>
      </c>
      <c r="AU24" s="22"/>
      <c r="AV24" s="22"/>
    </row>
    <row r="25" spans="1:48">
      <c r="A25" s="9">
        <v>33359</v>
      </c>
      <c r="B25" s="21">
        <v>128778921</v>
      </c>
      <c r="C25" s="21">
        <v>9184751</v>
      </c>
      <c r="D25" s="21">
        <v>22733957</v>
      </c>
      <c r="E25" s="21">
        <v>28017635</v>
      </c>
      <c r="F25" s="21">
        <v>5722623</v>
      </c>
      <c r="G25" s="21">
        <v>34231844</v>
      </c>
      <c r="H25" s="21">
        <v>4408337</v>
      </c>
      <c r="I25" s="21">
        <v>18100438</v>
      </c>
      <c r="J25" s="21">
        <v>16982293</v>
      </c>
      <c r="K25" s="21">
        <v>3096408</v>
      </c>
      <c r="L25" s="21">
        <v>25800447</v>
      </c>
      <c r="M25" s="21">
        <v>7102801</v>
      </c>
      <c r="N25" s="21">
        <v>135510162</v>
      </c>
      <c r="O25" s="21">
        <v>80327445</v>
      </c>
      <c r="P25" s="21">
        <v>659581</v>
      </c>
      <c r="Q25" s="21">
        <v>22428494</v>
      </c>
      <c r="R25" s="21">
        <v>37372826</v>
      </c>
      <c r="S25" s="21">
        <v>25511937</v>
      </c>
      <c r="T25" s="21">
        <v>72847916</v>
      </c>
      <c r="U25" s="21">
        <v>146768571</v>
      </c>
      <c r="V25" s="21">
        <v>3737358</v>
      </c>
      <c r="W25" s="21">
        <v>18053231</v>
      </c>
      <c r="X25" s="21">
        <v>29724398</v>
      </c>
      <c r="Y25" s="21">
        <v>17863910</v>
      </c>
      <c r="Z25" s="21">
        <v>3060027</v>
      </c>
      <c r="AA25" s="21">
        <v>4486811</v>
      </c>
      <c r="AB25" s="21">
        <v>0</v>
      </c>
      <c r="AC25" s="21">
        <v>27133383</v>
      </c>
      <c r="AD25" s="21">
        <v>8149874.0000000009</v>
      </c>
      <c r="AE25" s="21">
        <v>12908435</v>
      </c>
      <c r="AF25" s="21">
        <v>40190812</v>
      </c>
      <c r="AG25" s="21">
        <v>297937</v>
      </c>
      <c r="AH25" s="21">
        <v>17152889</v>
      </c>
      <c r="AI25" s="21">
        <v>0</v>
      </c>
      <c r="AJ25" s="21">
        <v>15597927</v>
      </c>
      <c r="AK25" s="21">
        <v>8933187</v>
      </c>
      <c r="AL25" s="21">
        <v>2074373</v>
      </c>
      <c r="AM25" s="21">
        <v>203830</v>
      </c>
      <c r="AN25" s="21">
        <v>1394723</v>
      </c>
      <c r="AO25" s="21">
        <v>8681182</v>
      </c>
      <c r="AP25" s="21">
        <v>22764736</v>
      </c>
      <c r="AQ25" s="21">
        <v>173089</v>
      </c>
      <c r="AR25" s="21">
        <v>4292145</v>
      </c>
      <c r="AS25" s="21">
        <v>10520498</v>
      </c>
      <c r="AT25" s="21">
        <v>145256543</v>
      </c>
      <c r="AU25" s="22"/>
      <c r="AV25" s="22"/>
    </row>
    <row r="26" spans="1:48">
      <c r="A26" s="9">
        <v>33390</v>
      </c>
      <c r="B26" s="21">
        <v>111186731</v>
      </c>
      <c r="C26" s="21">
        <v>12007786</v>
      </c>
      <c r="D26" s="21">
        <v>25702726</v>
      </c>
      <c r="E26" s="21">
        <v>18470801</v>
      </c>
      <c r="F26" s="21">
        <v>7633823</v>
      </c>
      <c r="G26" s="21">
        <v>26436058</v>
      </c>
      <c r="H26" s="21">
        <v>4581108</v>
      </c>
      <c r="I26" s="21">
        <v>23945997</v>
      </c>
      <c r="J26" s="21">
        <v>21233008</v>
      </c>
      <c r="K26" s="21">
        <v>1553151</v>
      </c>
      <c r="L26" s="21">
        <v>17122748</v>
      </c>
      <c r="M26" s="21">
        <v>5508393</v>
      </c>
      <c r="N26" s="21">
        <v>95040931</v>
      </c>
      <c r="O26" s="21">
        <v>71633660</v>
      </c>
      <c r="P26" s="21">
        <v>299938</v>
      </c>
      <c r="Q26" s="21">
        <v>30239818</v>
      </c>
      <c r="R26" s="21">
        <v>62818334</v>
      </c>
      <c r="S26" s="21">
        <v>20790984</v>
      </c>
      <c r="T26" s="21">
        <v>60751356</v>
      </c>
      <c r="U26" s="21">
        <v>179129115</v>
      </c>
      <c r="V26" s="21">
        <v>1644601</v>
      </c>
      <c r="W26" s="21">
        <v>16696416</v>
      </c>
      <c r="X26" s="21">
        <v>28245787</v>
      </c>
      <c r="Y26" s="21">
        <v>15545508</v>
      </c>
      <c r="Z26" s="21">
        <v>1897089</v>
      </c>
      <c r="AA26" s="21">
        <v>6944429</v>
      </c>
      <c r="AB26" s="21">
        <v>0</v>
      </c>
      <c r="AC26" s="21">
        <v>57906367</v>
      </c>
      <c r="AD26" s="21">
        <v>4991237</v>
      </c>
      <c r="AE26" s="21">
        <v>1224857</v>
      </c>
      <c r="AF26" s="21">
        <v>46486153</v>
      </c>
      <c r="AG26" s="21">
        <v>2033872.0000000002</v>
      </c>
      <c r="AH26" s="21">
        <v>7022687</v>
      </c>
      <c r="AI26" s="21">
        <v>0</v>
      </c>
      <c r="AJ26" s="21">
        <v>12876472</v>
      </c>
      <c r="AK26" s="21">
        <v>2695575</v>
      </c>
      <c r="AL26" s="21">
        <v>5697574</v>
      </c>
      <c r="AM26" s="21">
        <v>1705112</v>
      </c>
      <c r="AN26" s="21">
        <v>197771</v>
      </c>
      <c r="AO26" s="21">
        <v>4049500</v>
      </c>
      <c r="AP26" s="21">
        <v>15739910</v>
      </c>
      <c r="AQ26" s="21">
        <v>4819120</v>
      </c>
      <c r="AR26" s="21">
        <v>5056648</v>
      </c>
      <c r="AS26" s="21">
        <v>986931</v>
      </c>
      <c r="AT26" s="21">
        <v>101030435</v>
      </c>
      <c r="AU26" s="22"/>
      <c r="AV26" s="22"/>
    </row>
    <row r="27" spans="1:48">
      <c r="A27" s="9">
        <v>33420</v>
      </c>
      <c r="B27" s="21">
        <v>169702892</v>
      </c>
      <c r="C27" s="21">
        <v>20264371</v>
      </c>
      <c r="D27" s="21">
        <v>21126726</v>
      </c>
      <c r="E27" s="21">
        <v>14627841</v>
      </c>
      <c r="F27" s="21">
        <v>9752763</v>
      </c>
      <c r="G27" s="21">
        <v>39681134</v>
      </c>
      <c r="H27" s="21">
        <v>9544097</v>
      </c>
      <c r="I27" s="21">
        <v>20992938</v>
      </c>
      <c r="J27" s="21">
        <v>19404993</v>
      </c>
      <c r="K27" s="21">
        <v>8723177</v>
      </c>
      <c r="L27" s="21">
        <v>25334641</v>
      </c>
      <c r="M27" s="21">
        <v>8390052</v>
      </c>
      <c r="N27" s="21">
        <v>106756459</v>
      </c>
      <c r="O27" s="21">
        <v>69318938</v>
      </c>
      <c r="P27" s="21">
        <v>1405069</v>
      </c>
      <c r="Q27" s="21">
        <v>22069659</v>
      </c>
      <c r="R27" s="21">
        <v>49463441</v>
      </c>
      <c r="S27" s="21">
        <v>22279056</v>
      </c>
      <c r="T27" s="21">
        <v>60425988</v>
      </c>
      <c r="U27" s="21">
        <v>205070895</v>
      </c>
      <c r="V27" s="21">
        <v>1041141.0000000001</v>
      </c>
      <c r="W27" s="21">
        <v>14854395</v>
      </c>
      <c r="X27" s="21">
        <v>32833318</v>
      </c>
      <c r="Y27" s="21">
        <v>18681797</v>
      </c>
      <c r="Z27" s="21">
        <v>3887661</v>
      </c>
      <c r="AA27" s="21">
        <v>776029</v>
      </c>
      <c r="AB27" s="21">
        <v>0</v>
      </c>
      <c r="AC27" s="21">
        <v>42034700</v>
      </c>
      <c r="AD27" s="21">
        <v>6253926</v>
      </c>
      <c r="AE27" s="21">
        <v>4188990.9999999995</v>
      </c>
      <c r="AF27" s="21">
        <v>74589866</v>
      </c>
      <c r="AG27" s="21">
        <v>6219089</v>
      </c>
      <c r="AH27" s="21">
        <v>12075069</v>
      </c>
      <c r="AI27" s="21">
        <v>0</v>
      </c>
      <c r="AJ27" s="21">
        <v>3596835</v>
      </c>
      <c r="AK27" s="21">
        <v>7474728</v>
      </c>
      <c r="AL27" s="21">
        <v>4066099.0000000005</v>
      </c>
      <c r="AM27" s="21">
        <v>1932804</v>
      </c>
      <c r="AN27" s="21">
        <v>2344698</v>
      </c>
      <c r="AO27" s="21">
        <v>265769</v>
      </c>
      <c r="AP27" s="21">
        <v>16384124</v>
      </c>
      <c r="AQ27" s="21">
        <v>964679</v>
      </c>
      <c r="AR27" s="21">
        <v>11552619</v>
      </c>
      <c r="AS27" s="21">
        <v>6230331</v>
      </c>
      <c r="AT27" s="21">
        <v>125542947</v>
      </c>
      <c r="AU27" s="22"/>
      <c r="AV27" s="22"/>
    </row>
    <row r="28" spans="1:48">
      <c r="A28" s="9">
        <v>33451</v>
      </c>
      <c r="B28" s="21">
        <v>153199481</v>
      </c>
      <c r="C28" s="21">
        <v>20261095</v>
      </c>
      <c r="D28" s="21">
        <v>38617179</v>
      </c>
      <c r="E28" s="21">
        <v>25371996</v>
      </c>
      <c r="F28" s="21">
        <v>14518586</v>
      </c>
      <c r="G28" s="21">
        <v>45638194</v>
      </c>
      <c r="H28" s="21">
        <v>11601008</v>
      </c>
      <c r="I28" s="21">
        <v>25765219</v>
      </c>
      <c r="J28" s="21">
        <v>33814496</v>
      </c>
      <c r="K28" s="21">
        <v>2448806</v>
      </c>
      <c r="L28" s="21">
        <v>13773822</v>
      </c>
      <c r="M28" s="21">
        <v>6272967</v>
      </c>
      <c r="N28" s="21">
        <v>92433069</v>
      </c>
      <c r="O28" s="21">
        <v>44201780</v>
      </c>
      <c r="P28" s="21">
        <v>600671</v>
      </c>
      <c r="Q28" s="21">
        <v>10621876</v>
      </c>
      <c r="R28" s="21">
        <v>57211457</v>
      </c>
      <c r="S28" s="21">
        <v>21105741</v>
      </c>
      <c r="T28" s="21">
        <v>67352424</v>
      </c>
      <c r="U28" s="21">
        <v>115870532</v>
      </c>
      <c r="V28" s="21">
        <v>1028200.9999999999</v>
      </c>
      <c r="W28" s="21">
        <v>10245387</v>
      </c>
      <c r="X28" s="21">
        <v>10807641</v>
      </c>
      <c r="Y28" s="21">
        <v>23965227</v>
      </c>
      <c r="Z28" s="21">
        <v>1875390</v>
      </c>
      <c r="AA28" s="21">
        <v>377619</v>
      </c>
      <c r="AB28" s="21">
        <v>0</v>
      </c>
      <c r="AC28" s="21">
        <v>23021164</v>
      </c>
      <c r="AD28" s="21">
        <v>5209763</v>
      </c>
      <c r="AE28" s="21">
        <v>2527843</v>
      </c>
      <c r="AF28" s="21">
        <v>33892810</v>
      </c>
      <c r="AG28" s="21">
        <v>8181819.0000000009</v>
      </c>
      <c r="AH28" s="21">
        <v>5871346</v>
      </c>
      <c r="AI28" s="21">
        <v>0</v>
      </c>
      <c r="AJ28" s="21">
        <v>15961251</v>
      </c>
      <c r="AK28" s="21">
        <v>2597173</v>
      </c>
      <c r="AL28" s="21">
        <v>3298302</v>
      </c>
      <c r="AM28" s="21">
        <v>1080835</v>
      </c>
      <c r="AN28" s="21">
        <v>1140241</v>
      </c>
      <c r="AO28" s="21">
        <v>1125377</v>
      </c>
      <c r="AP28" s="21">
        <v>15729055</v>
      </c>
      <c r="AQ28" s="21">
        <v>2038970</v>
      </c>
      <c r="AR28" s="21">
        <v>7781300</v>
      </c>
      <c r="AS28" s="21">
        <v>5707948</v>
      </c>
      <c r="AT28" s="21">
        <v>90198808</v>
      </c>
      <c r="AU28" s="22"/>
      <c r="AV28" s="22"/>
    </row>
    <row r="29" spans="1:48">
      <c r="A29" s="9">
        <v>33482</v>
      </c>
      <c r="B29" s="21">
        <v>166268556</v>
      </c>
      <c r="C29" s="21">
        <v>19427078</v>
      </c>
      <c r="D29" s="21">
        <v>30019608</v>
      </c>
      <c r="E29" s="21">
        <v>10981565</v>
      </c>
      <c r="F29" s="21">
        <v>9327498</v>
      </c>
      <c r="G29" s="21">
        <v>52394994</v>
      </c>
      <c r="H29" s="21">
        <v>7689187</v>
      </c>
      <c r="I29" s="21">
        <v>20981079</v>
      </c>
      <c r="J29" s="21">
        <v>18837090</v>
      </c>
      <c r="K29" s="21">
        <v>7430823</v>
      </c>
      <c r="L29" s="21">
        <v>22383598</v>
      </c>
      <c r="M29" s="21">
        <v>6562161</v>
      </c>
      <c r="N29" s="21">
        <v>106700744</v>
      </c>
      <c r="O29" s="21">
        <v>63182094</v>
      </c>
      <c r="P29" s="21">
        <v>432941</v>
      </c>
      <c r="Q29" s="21">
        <v>16747682.000000002</v>
      </c>
      <c r="R29" s="21">
        <v>41992404</v>
      </c>
      <c r="S29" s="21">
        <v>30875121</v>
      </c>
      <c r="T29" s="21">
        <v>38926143</v>
      </c>
      <c r="U29" s="21">
        <v>135414636</v>
      </c>
      <c r="V29" s="21">
        <v>1939103</v>
      </c>
      <c r="W29" s="21">
        <v>14763733</v>
      </c>
      <c r="X29" s="21">
        <v>19537213</v>
      </c>
      <c r="Y29" s="21">
        <v>16158518.999999998</v>
      </c>
      <c r="Z29" s="21">
        <v>3393357</v>
      </c>
      <c r="AA29" s="21">
        <v>3537802</v>
      </c>
      <c r="AB29" s="21">
        <v>0</v>
      </c>
      <c r="AC29" s="21">
        <v>27841757</v>
      </c>
      <c r="AD29" s="21">
        <v>8126296.9999999991</v>
      </c>
      <c r="AE29" s="21">
        <v>9720196</v>
      </c>
      <c r="AF29" s="21">
        <v>23007802</v>
      </c>
      <c r="AG29" s="21">
        <v>7452598</v>
      </c>
      <c r="AH29" s="21">
        <v>3857591</v>
      </c>
      <c r="AI29" s="21">
        <v>0</v>
      </c>
      <c r="AJ29" s="21">
        <v>16730806.000000002</v>
      </c>
      <c r="AK29" s="21">
        <v>5999373</v>
      </c>
      <c r="AL29" s="21">
        <v>5945660</v>
      </c>
      <c r="AM29" s="21">
        <v>1506067</v>
      </c>
      <c r="AN29" s="21">
        <v>0</v>
      </c>
      <c r="AO29" s="21">
        <v>2982590</v>
      </c>
      <c r="AP29" s="21">
        <v>5489539</v>
      </c>
      <c r="AQ29" s="21">
        <v>2328373</v>
      </c>
      <c r="AR29" s="21">
        <v>8527438</v>
      </c>
      <c r="AS29" s="21">
        <v>3566305</v>
      </c>
      <c r="AT29" s="21">
        <v>79634172</v>
      </c>
      <c r="AU29" s="22"/>
      <c r="AV29" s="22"/>
    </row>
    <row r="30" spans="1:48">
      <c r="A30" s="9">
        <v>33512</v>
      </c>
      <c r="B30" s="21">
        <v>143095438</v>
      </c>
      <c r="C30" s="21">
        <v>15772568</v>
      </c>
      <c r="D30" s="21">
        <v>35060217</v>
      </c>
      <c r="E30" s="21">
        <v>26426077</v>
      </c>
      <c r="F30" s="21">
        <v>11282825</v>
      </c>
      <c r="G30" s="21">
        <v>45677478</v>
      </c>
      <c r="H30" s="21">
        <v>6584327</v>
      </c>
      <c r="I30" s="21">
        <v>21258396</v>
      </c>
      <c r="J30" s="21">
        <v>17411248</v>
      </c>
      <c r="K30" s="21">
        <v>3252935</v>
      </c>
      <c r="L30" s="21">
        <v>19974017</v>
      </c>
      <c r="M30" s="21">
        <v>6672851</v>
      </c>
      <c r="N30" s="21">
        <v>95349278</v>
      </c>
      <c r="O30" s="21">
        <v>72632844</v>
      </c>
      <c r="P30" s="21">
        <v>149302</v>
      </c>
      <c r="Q30" s="21">
        <v>11985524</v>
      </c>
      <c r="R30" s="21">
        <v>31355343</v>
      </c>
      <c r="S30" s="21">
        <v>18057979</v>
      </c>
      <c r="T30" s="21">
        <v>33924890</v>
      </c>
      <c r="U30" s="21">
        <v>131909130</v>
      </c>
      <c r="V30" s="21">
        <v>2963158</v>
      </c>
      <c r="W30" s="21">
        <v>13738751</v>
      </c>
      <c r="X30" s="21">
        <v>9537635</v>
      </c>
      <c r="Y30" s="21">
        <v>18702206</v>
      </c>
      <c r="Z30" s="21">
        <v>3027406</v>
      </c>
      <c r="AA30" s="21">
        <v>5567372</v>
      </c>
      <c r="AB30" s="21">
        <v>0</v>
      </c>
      <c r="AC30" s="21">
        <v>42127618</v>
      </c>
      <c r="AD30" s="21">
        <v>7100238</v>
      </c>
      <c r="AE30" s="21">
        <v>5816802</v>
      </c>
      <c r="AF30" s="21">
        <v>32012264</v>
      </c>
      <c r="AG30" s="21">
        <v>4168716</v>
      </c>
      <c r="AH30" s="21">
        <v>5601543</v>
      </c>
      <c r="AI30" s="21">
        <v>0</v>
      </c>
      <c r="AJ30" s="21">
        <v>6963440</v>
      </c>
      <c r="AK30" s="21">
        <v>3826867</v>
      </c>
      <c r="AL30" s="21">
        <v>6872803</v>
      </c>
      <c r="AM30" s="21">
        <v>642935</v>
      </c>
      <c r="AN30" s="21">
        <v>1594398</v>
      </c>
      <c r="AO30" s="21">
        <v>3065140</v>
      </c>
      <c r="AP30" s="21">
        <v>17832611</v>
      </c>
      <c r="AQ30" s="21">
        <v>1438348</v>
      </c>
      <c r="AR30" s="21">
        <v>6161995</v>
      </c>
      <c r="AS30" s="21">
        <v>9274636</v>
      </c>
      <c r="AT30" s="21">
        <v>53293798</v>
      </c>
      <c r="AU30" s="22"/>
      <c r="AV30" s="22"/>
    </row>
    <row r="31" spans="1:48">
      <c r="A31" s="9">
        <v>33543</v>
      </c>
      <c r="B31" s="21">
        <v>149644223</v>
      </c>
      <c r="C31" s="21">
        <v>17382239</v>
      </c>
      <c r="D31" s="21">
        <v>31277541</v>
      </c>
      <c r="E31" s="21">
        <v>13795491</v>
      </c>
      <c r="F31" s="21">
        <v>14455417</v>
      </c>
      <c r="G31" s="21">
        <v>65153942</v>
      </c>
      <c r="H31" s="21">
        <v>10047776</v>
      </c>
      <c r="I31" s="21">
        <v>20925290</v>
      </c>
      <c r="J31" s="21">
        <v>11560243</v>
      </c>
      <c r="K31" s="21">
        <v>3874718</v>
      </c>
      <c r="L31" s="21">
        <v>12936479</v>
      </c>
      <c r="M31" s="21">
        <v>6141224</v>
      </c>
      <c r="N31" s="21">
        <v>93660166</v>
      </c>
      <c r="O31" s="21">
        <v>62602810</v>
      </c>
      <c r="P31" s="21">
        <v>279176</v>
      </c>
      <c r="Q31" s="21">
        <v>17646183</v>
      </c>
      <c r="R31" s="21">
        <v>33183054</v>
      </c>
      <c r="S31" s="21">
        <v>19868144</v>
      </c>
      <c r="T31" s="21">
        <v>32664873.999999996</v>
      </c>
      <c r="U31" s="21">
        <v>88551254</v>
      </c>
      <c r="V31" s="21">
        <v>875524</v>
      </c>
      <c r="W31" s="21">
        <v>5673931</v>
      </c>
      <c r="X31" s="21">
        <v>10848980</v>
      </c>
      <c r="Y31" s="21">
        <v>21016431</v>
      </c>
      <c r="Z31" s="21">
        <v>4088110.0000000005</v>
      </c>
      <c r="AA31" s="21">
        <v>299013</v>
      </c>
      <c r="AB31" s="21">
        <v>0</v>
      </c>
      <c r="AC31" s="21">
        <v>9611153</v>
      </c>
      <c r="AD31" s="21">
        <v>2835616</v>
      </c>
      <c r="AE31" s="21">
        <v>1333205</v>
      </c>
      <c r="AF31" s="21">
        <v>43791432</v>
      </c>
      <c r="AG31" s="21">
        <v>6141021</v>
      </c>
      <c r="AH31" s="21">
        <v>2070043</v>
      </c>
      <c r="AI31" s="21">
        <v>0</v>
      </c>
      <c r="AJ31" s="21">
        <v>13421078</v>
      </c>
      <c r="AK31" s="21">
        <v>2484883</v>
      </c>
      <c r="AL31" s="21">
        <v>4087132.0000000005</v>
      </c>
      <c r="AM31" s="21">
        <v>1334015</v>
      </c>
      <c r="AN31" s="21">
        <v>2566457</v>
      </c>
      <c r="AO31" s="21">
        <v>2977466</v>
      </c>
      <c r="AP31" s="21">
        <v>4930891</v>
      </c>
      <c r="AQ31" s="21">
        <v>88235</v>
      </c>
      <c r="AR31" s="21">
        <v>6300240</v>
      </c>
      <c r="AS31" s="21">
        <v>10338725</v>
      </c>
      <c r="AT31" s="21">
        <v>57865535</v>
      </c>
      <c r="AU31" s="22"/>
      <c r="AV31" s="22"/>
    </row>
    <row r="32" spans="1:48">
      <c r="A32" s="9">
        <v>33573</v>
      </c>
      <c r="B32" s="21">
        <v>112794724</v>
      </c>
      <c r="C32" s="21">
        <v>22692859</v>
      </c>
      <c r="D32" s="21">
        <v>22962843</v>
      </c>
      <c r="E32" s="21">
        <v>16207511</v>
      </c>
      <c r="F32" s="21">
        <v>11078143</v>
      </c>
      <c r="G32" s="21">
        <v>47157111</v>
      </c>
      <c r="H32" s="21">
        <v>7120303</v>
      </c>
      <c r="I32" s="21">
        <v>7936989</v>
      </c>
      <c r="J32" s="21">
        <v>7538320</v>
      </c>
      <c r="K32" s="21">
        <v>7740549</v>
      </c>
      <c r="L32" s="21">
        <v>22012538</v>
      </c>
      <c r="M32" s="21">
        <v>6795132</v>
      </c>
      <c r="N32" s="21">
        <v>102535078</v>
      </c>
      <c r="O32" s="21">
        <v>63698445</v>
      </c>
      <c r="P32" s="21">
        <v>833181</v>
      </c>
      <c r="Q32" s="21">
        <v>8962085</v>
      </c>
      <c r="R32" s="21">
        <v>40818006</v>
      </c>
      <c r="S32" s="21">
        <v>24494984</v>
      </c>
      <c r="T32" s="21">
        <v>29717084</v>
      </c>
      <c r="U32" s="21">
        <v>90721748</v>
      </c>
      <c r="V32" s="21">
        <v>863817</v>
      </c>
      <c r="W32" s="21">
        <v>3079096</v>
      </c>
      <c r="X32" s="21">
        <v>6974393</v>
      </c>
      <c r="Y32" s="21">
        <v>14241920</v>
      </c>
      <c r="Z32" s="21">
        <v>2584670</v>
      </c>
      <c r="AA32" s="21">
        <v>4864854</v>
      </c>
      <c r="AB32" s="21">
        <v>0</v>
      </c>
      <c r="AC32" s="21">
        <v>8424117</v>
      </c>
      <c r="AD32" s="21">
        <v>3407881</v>
      </c>
      <c r="AE32" s="21">
        <v>5583280</v>
      </c>
      <c r="AF32" s="21">
        <v>35679138</v>
      </c>
      <c r="AG32" s="21">
        <v>5795255</v>
      </c>
      <c r="AH32" s="21">
        <v>2134281</v>
      </c>
      <c r="AI32" s="21">
        <v>0</v>
      </c>
      <c r="AJ32" s="21">
        <v>14179257</v>
      </c>
      <c r="AK32" s="21">
        <v>5205033</v>
      </c>
      <c r="AL32" s="21">
        <v>6271798</v>
      </c>
      <c r="AM32" s="21">
        <v>403474</v>
      </c>
      <c r="AN32" s="21">
        <v>46449</v>
      </c>
      <c r="AO32" s="21">
        <v>0</v>
      </c>
      <c r="AP32" s="21">
        <v>4620406</v>
      </c>
      <c r="AQ32" s="21">
        <v>922539</v>
      </c>
      <c r="AR32" s="21">
        <v>1992896</v>
      </c>
      <c r="AS32" s="21">
        <v>12515249</v>
      </c>
      <c r="AT32" s="21">
        <v>79246828</v>
      </c>
      <c r="AU32" s="22"/>
      <c r="AV32" s="22"/>
    </row>
    <row r="33" spans="1:48">
      <c r="A33" s="9">
        <v>33604</v>
      </c>
      <c r="B33" s="21">
        <v>90765734</v>
      </c>
      <c r="C33" s="21">
        <v>16878381</v>
      </c>
      <c r="D33" s="21">
        <v>22416642</v>
      </c>
      <c r="E33" s="21">
        <v>12867007</v>
      </c>
      <c r="F33" s="21">
        <v>10463527</v>
      </c>
      <c r="G33" s="21">
        <v>39689827</v>
      </c>
      <c r="H33" s="21">
        <v>8446325</v>
      </c>
      <c r="I33" s="21">
        <v>10961744</v>
      </c>
      <c r="J33" s="21">
        <v>13415523</v>
      </c>
      <c r="K33" s="21">
        <v>6709649</v>
      </c>
      <c r="L33" s="21">
        <v>12642607</v>
      </c>
      <c r="M33" s="21">
        <v>4063347.0000000005</v>
      </c>
      <c r="N33" s="21">
        <v>81134127</v>
      </c>
      <c r="O33" s="21">
        <v>39619649</v>
      </c>
      <c r="P33" s="21">
        <v>294706</v>
      </c>
      <c r="Q33" s="21">
        <v>11734228</v>
      </c>
      <c r="R33" s="21">
        <v>39972999</v>
      </c>
      <c r="S33" s="21">
        <v>25112146</v>
      </c>
      <c r="T33" s="21">
        <v>44352001</v>
      </c>
      <c r="U33" s="21">
        <v>76223068</v>
      </c>
      <c r="V33" s="21">
        <v>5993471</v>
      </c>
      <c r="W33" s="21">
        <v>5399465</v>
      </c>
      <c r="X33" s="21">
        <v>7956372</v>
      </c>
      <c r="Y33" s="21">
        <v>11545689</v>
      </c>
      <c r="Z33" s="21">
        <v>1922153</v>
      </c>
      <c r="AA33" s="21">
        <v>947144</v>
      </c>
      <c r="AB33" s="21">
        <v>2871736</v>
      </c>
      <c r="AC33" s="21">
        <v>15781109</v>
      </c>
      <c r="AD33" s="21">
        <v>2249489</v>
      </c>
      <c r="AE33" s="21">
        <v>3704997</v>
      </c>
      <c r="AF33" s="21">
        <v>15573173</v>
      </c>
      <c r="AG33" s="21">
        <v>373248</v>
      </c>
      <c r="AH33" s="21">
        <v>3065248</v>
      </c>
      <c r="AI33" s="21">
        <v>0</v>
      </c>
      <c r="AJ33" s="21">
        <v>5936954</v>
      </c>
      <c r="AK33" s="21">
        <v>3980618</v>
      </c>
      <c r="AL33" s="21">
        <v>2040864</v>
      </c>
      <c r="AM33" s="21">
        <v>321095</v>
      </c>
      <c r="AN33" s="21">
        <v>924287</v>
      </c>
      <c r="AO33" s="21">
        <v>0</v>
      </c>
      <c r="AP33" s="21">
        <v>13961830</v>
      </c>
      <c r="AQ33" s="21">
        <v>348909</v>
      </c>
      <c r="AR33" s="21">
        <v>2016131.0000000002</v>
      </c>
      <c r="AS33" s="21">
        <v>7784514</v>
      </c>
      <c r="AT33" s="21">
        <v>43336441</v>
      </c>
      <c r="AU33" s="22"/>
      <c r="AV33" s="22"/>
    </row>
    <row r="34" spans="1:48">
      <c r="A34" s="9">
        <v>33635</v>
      </c>
      <c r="B34" s="21">
        <v>98215588</v>
      </c>
      <c r="C34" s="21">
        <v>18630589</v>
      </c>
      <c r="D34" s="21">
        <v>28206578</v>
      </c>
      <c r="E34" s="21">
        <v>18138857</v>
      </c>
      <c r="F34" s="21">
        <v>11421652</v>
      </c>
      <c r="G34" s="21">
        <v>41076071</v>
      </c>
      <c r="H34" s="21">
        <v>17394064</v>
      </c>
      <c r="I34" s="21">
        <v>15733548</v>
      </c>
      <c r="J34" s="21">
        <v>10157918</v>
      </c>
      <c r="K34" s="21">
        <v>6191780</v>
      </c>
      <c r="L34" s="21">
        <v>26047339</v>
      </c>
      <c r="M34" s="21">
        <v>4296330</v>
      </c>
      <c r="N34" s="21">
        <v>105074727</v>
      </c>
      <c r="O34" s="21">
        <v>63635444</v>
      </c>
      <c r="P34" s="21">
        <v>369512</v>
      </c>
      <c r="Q34" s="21">
        <v>4379205</v>
      </c>
      <c r="R34" s="21">
        <v>45812968</v>
      </c>
      <c r="S34" s="21">
        <v>25503159</v>
      </c>
      <c r="T34" s="21">
        <v>47979608</v>
      </c>
      <c r="U34" s="21">
        <v>83562596</v>
      </c>
      <c r="V34" s="21">
        <v>3040436</v>
      </c>
      <c r="W34" s="21">
        <v>2640171</v>
      </c>
      <c r="X34" s="21">
        <v>8780859</v>
      </c>
      <c r="Y34" s="21">
        <v>8686474</v>
      </c>
      <c r="Z34" s="21">
        <v>1484223</v>
      </c>
      <c r="AA34" s="21">
        <v>1095010</v>
      </c>
      <c r="AB34" s="21">
        <v>450232</v>
      </c>
      <c r="AC34" s="21">
        <v>25933241</v>
      </c>
      <c r="AD34" s="21">
        <v>4582276</v>
      </c>
      <c r="AE34" s="21">
        <v>4384590</v>
      </c>
      <c r="AF34" s="21">
        <v>23625511</v>
      </c>
      <c r="AG34" s="21">
        <v>704488</v>
      </c>
      <c r="AH34" s="21">
        <v>1166856</v>
      </c>
      <c r="AI34" s="21">
        <v>0</v>
      </c>
      <c r="AJ34" s="21">
        <v>2694150</v>
      </c>
      <c r="AK34" s="21">
        <v>1644676</v>
      </c>
      <c r="AL34" s="21">
        <v>2357840</v>
      </c>
      <c r="AM34" s="21">
        <v>282396</v>
      </c>
      <c r="AN34" s="21">
        <v>2342011</v>
      </c>
      <c r="AO34" s="21">
        <v>5730500</v>
      </c>
      <c r="AP34" s="21">
        <v>3537318</v>
      </c>
      <c r="AQ34" s="21">
        <v>413390</v>
      </c>
      <c r="AR34" s="21">
        <v>4926817</v>
      </c>
      <c r="AS34" s="21">
        <v>10710852</v>
      </c>
      <c r="AT34" s="21">
        <v>58855124</v>
      </c>
      <c r="AU34" s="22"/>
      <c r="AV34" s="22"/>
    </row>
    <row r="35" spans="1:48">
      <c r="A35" s="9">
        <v>33664</v>
      </c>
      <c r="B35" s="21">
        <v>101590394</v>
      </c>
      <c r="C35" s="21">
        <v>18982263</v>
      </c>
      <c r="D35" s="21">
        <v>31352452</v>
      </c>
      <c r="E35" s="21">
        <v>20085811</v>
      </c>
      <c r="F35" s="21">
        <v>12919038</v>
      </c>
      <c r="G35" s="21">
        <v>55681131</v>
      </c>
      <c r="H35" s="21">
        <v>12007442</v>
      </c>
      <c r="I35" s="21">
        <v>36694405</v>
      </c>
      <c r="J35" s="21">
        <v>22190700</v>
      </c>
      <c r="K35" s="21">
        <v>7587681</v>
      </c>
      <c r="L35" s="21">
        <v>20055993</v>
      </c>
      <c r="M35" s="21">
        <v>3891337</v>
      </c>
      <c r="N35" s="21">
        <v>102922460</v>
      </c>
      <c r="O35" s="21">
        <v>60753679</v>
      </c>
      <c r="P35" s="21">
        <v>366369</v>
      </c>
      <c r="Q35" s="21">
        <v>14860612</v>
      </c>
      <c r="R35" s="21">
        <v>51789061</v>
      </c>
      <c r="S35" s="21">
        <v>16550819</v>
      </c>
      <c r="T35" s="21">
        <v>46214666</v>
      </c>
      <c r="U35" s="21">
        <v>77989809</v>
      </c>
      <c r="V35" s="21">
        <v>56066</v>
      </c>
      <c r="W35" s="21">
        <v>5476513</v>
      </c>
      <c r="X35" s="21">
        <v>16734977</v>
      </c>
      <c r="Y35" s="21">
        <v>12700870</v>
      </c>
      <c r="Z35" s="21">
        <v>2032671.9999999998</v>
      </c>
      <c r="AA35" s="21">
        <v>3118528</v>
      </c>
      <c r="AB35" s="21">
        <v>11397328</v>
      </c>
      <c r="AC35" s="21">
        <v>19858909</v>
      </c>
      <c r="AD35" s="21">
        <v>7352413</v>
      </c>
      <c r="AE35" s="21">
        <v>3985044</v>
      </c>
      <c r="AF35" s="21">
        <v>39998848</v>
      </c>
      <c r="AG35" s="21">
        <v>4670798</v>
      </c>
      <c r="AH35" s="21">
        <v>2167465</v>
      </c>
      <c r="AI35" s="21">
        <v>0</v>
      </c>
      <c r="AJ35" s="21">
        <v>14712432</v>
      </c>
      <c r="AK35" s="21">
        <v>2534075</v>
      </c>
      <c r="AL35" s="21">
        <v>2222666</v>
      </c>
      <c r="AM35" s="21">
        <v>1241427</v>
      </c>
      <c r="AN35" s="21">
        <v>1003047.9999999999</v>
      </c>
      <c r="AO35" s="21">
        <v>7674</v>
      </c>
      <c r="AP35" s="21">
        <v>8990341</v>
      </c>
      <c r="AQ35" s="21">
        <v>4380923</v>
      </c>
      <c r="AR35" s="21">
        <v>12446883</v>
      </c>
      <c r="AS35" s="21">
        <v>19830729</v>
      </c>
      <c r="AT35" s="21">
        <v>73241923</v>
      </c>
      <c r="AU35" s="22"/>
      <c r="AV35" s="22"/>
    </row>
    <row r="36" spans="1:48">
      <c r="A36" s="9">
        <v>33695</v>
      </c>
      <c r="B36" s="21">
        <v>107213664</v>
      </c>
      <c r="C36" s="21">
        <v>24165731</v>
      </c>
      <c r="D36" s="21">
        <v>28234172</v>
      </c>
      <c r="E36" s="21">
        <v>17738669</v>
      </c>
      <c r="F36" s="21">
        <v>12177134</v>
      </c>
      <c r="G36" s="21">
        <v>53580258</v>
      </c>
      <c r="H36" s="21">
        <v>7347044</v>
      </c>
      <c r="I36" s="21">
        <v>29030210</v>
      </c>
      <c r="J36" s="21">
        <v>24320613</v>
      </c>
      <c r="K36" s="21">
        <v>7557389</v>
      </c>
      <c r="L36" s="21">
        <v>14612586</v>
      </c>
      <c r="M36" s="21">
        <v>3086403</v>
      </c>
      <c r="N36" s="21">
        <v>114801680</v>
      </c>
      <c r="O36" s="21">
        <v>65247777</v>
      </c>
      <c r="P36" s="21">
        <v>481739</v>
      </c>
      <c r="Q36" s="21">
        <v>5633845</v>
      </c>
      <c r="R36" s="21">
        <v>35725441</v>
      </c>
      <c r="S36" s="21">
        <v>19809349</v>
      </c>
      <c r="T36" s="21">
        <v>37435737</v>
      </c>
      <c r="U36" s="21">
        <v>100937860</v>
      </c>
      <c r="V36" s="21">
        <v>605645</v>
      </c>
      <c r="W36" s="21">
        <v>5185677</v>
      </c>
      <c r="X36" s="21">
        <v>15340670</v>
      </c>
      <c r="Y36" s="21">
        <v>11945080</v>
      </c>
      <c r="Z36" s="21">
        <v>2240217</v>
      </c>
      <c r="AA36" s="21">
        <v>5194307</v>
      </c>
      <c r="AB36" s="21">
        <v>12585531</v>
      </c>
      <c r="AC36" s="21">
        <v>21365314</v>
      </c>
      <c r="AD36" s="21">
        <v>7882259</v>
      </c>
      <c r="AE36" s="21">
        <v>7493164</v>
      </c>
      <c r="AF36" s="21">
        <v>37193460</v>
      </c>
      <c r="AG36" s="21">
        <v>642438</v>
      </c>
      <c r="AH36" s="21">
        <v>2411704</v>
      </c>
      <c r="AI36" s="21">
        <v>0</v>
      </c>
      <c r="AJ36" s="21">
        <v>10897442</v>
      </c>
      <c r="AK36" s="21">
        <v>7156792</v>
      </c>
      <c r="AL36" s="21">
        <v>1976250</v>
      </c>
      <c r="AM36" s="21">
        <v>181503</v>
      </c>
      <c r="AN36" s="21">
        <v>105600</v>
      </c>
      <c r="AO36" s="21">
        <v>2681597</v>
      </c>
      <c r="AP36" s="21">
        <v>14014789</v>
      </c>
      <c r="AQ36" s="21">
        <v>2514500</v>
      </c>
      <c r="AR36" s="21">
        <v>24364606</v>
      </c>
      <c r="AS36" s="21">
        <v>27463430</v>
      </c>
      <c r="AT36" s="21">
        <v>67472188</v>
      </c>
      <c r="AU36" s="22"/>
      <c r="AV36" s="22"/>
    </row>
    <row r="37" spans="1:48">
      <c r="A37" s="9">
        <v>33725</v>
      </c>
      <c r="B37" s="21">
        <v>92222209</v>
      </c>
      <c r="C37" s="21">
        <v>17574584</v>
      </c>
      <c r="D37" s="21">
        <v>27073809</v>
      </c>
      <c r="E37" s="21">
        <v>21495013</v>
      </c>
      <c r="F37" s="21">
        <v>11738702</v>
      </c>
      <c r="G37" s="21">
        <v>43607297</v>
      </c>
      <c r="H37" s="21">
        <v>8786279</v>
      </c>
      <c r="I37" s="21">
        <v>22491941</v>
      </c>
      <c r="J37" s="21">
        <v>23513207</v>
      </c>
      <c r="K37" s="21">
        <v>6279815</v>
      </c>
      <c r="L37" s="21">
        <v>12384989</v>
      </c>
      <c r="M37" s="21">
        <v>5476374</v>
      </c>
      <c r="N37" s="21">
        <v>123001578</v>
      </c>
      <c r="O37" s="21">
        <v>74423256</v>
      </c>
      <c r="P37" s="21">
        <v>328246</v>
      </c>
      <c r="Q37" s="21">
        <v>16129536.000000002</v>
      </c>
      <c r="R37" s="21">
        <v>46377982</v>
      </c>
      <c r="S37" s="21">
        <v>26233356</v>
      </c>
      <c r="T37" s="21">
        <v>59723892</v>
      </c>
      <c r="U37" s="21">
        <v>119310811</v>
      </c>
      <c r="V37" s="21">
        <v>468005</v>
      </c>
      <c r="W37" s="21">
        <v>14081387</v>
      </c>
      <c r="X37" s="21">
        <v>28055158</v>
      </c>
      <c r="Y37" s="21">
        <v>17523601</v>
      </c>
      <c r="Z37" s="21">
        <v>2055699.9999999998</v>
      </c>
      <c r="AA37" s="21">
        <v>781100</v>
      </c>
      <c r="AB37" s="21">
        <v>12192490</v>
      </c>
      <c r="AC37" s="21">
        <v>19741019</v>
      </c>
      <c r="AD37" s="21">
        <v>8217430.9999999991</v>
      </c>
      <c r="AE37" s="21">
        <v>7283702</v>
      </c>
      <c r="AF37" s="21">
        <v>43021570</v>
      </c>
      <c r="AG37" s="21">
        <v>2092261.0000000002</v>
      </c>
      <c r="AH37" s="21">
        <v>14384968</v>
      </c>
      <c r="AI37" s="21">
        <v>0</v>
      </c>
      <c r="AJ37" s="21">
        <v>16457045.999999998</v>
      </c>
      <c r="AK37" s="21">
        <v>5933534</v>
      </c>
      <c r="AL37" s="21">
        <v>1014709.0000000001</v>
      </c>
      <c r="AM37" s="21">
        <v>175644</v>
      </c>
      <c r="AN37" s="21">
        <v>9420</v>
      </c>
      <c r="AO37" s="21">
        <v>0</v>
      </c>
      <c r="AP37" s="21">
        <v>19824013</v>
      </c>
      <c r="AQ37" s="21">
        <v>7794615</v>
      </c>
      <c r="AR37" s="21">
        <v>55186502</v>
      </c>
      <c r="AS37" s="21">
        <v>14512391</v>
      </c>
      <c r="AT37" s="21">
        <v>88700814</v>
      </c>
      <c r="AU37" s="22"/>
      <c r="AV37" s="22"/>
    </row>
    <row r="38" spans="1:48">
      <c r="A38" s="9">
        <v>33756</v>
      </c>
      <c r="B38" s="21">
        <v>119953176</v>
      </c>
      <c r="C38" s="21">
        <v>23006924</v>
      </c>
      <c r="D38" s="21">
        <v>25900812</v>
      </c>
      <c r="E38" s="21">
        <v>21271962</v>
      </c>
      <c r="F38" s="21">
        <v>15084623</v>
      </c>
      <c r="G38" s="21">
        <v>43759172</v>
      </c>
      <c r="H38" s="21">
        <v>8211595.0000000009</v>
      </c>
      <c r="I38" s="21">
        <v>16688126</v>
      </c>
      <c r="J38" s="21">
        <v>20591093</v>
      </c>
      <c r="K38" s="21">
        <v>1515864</v>
      </c>
      <c r="L38" s="21">
        <v>19208238</v>
      </c>
      <c r="M38" s="21">
        <v>6782250</v>
      </c>
      <c r="N38" s="21">
        <v>129193592</v>
      </c>
      <c r="O38" s="21">
        <v>73780629</v>
      </c>
      <c r="P38" s="21">
        <v>208005</v>
      </c>
      <c r="Q38" s="21">
        <v>18785319</v>
      </c>
      <c r="R38" s="21">
        <v>41952889</v>
      </c>
      <c r="S38" s="21">
        <v>21460150</v>
      </c>
      <c r="T38" s="21">
        <v>50344091</v>
      </c>
      <c r="U38" s="21">
        <v>155656965</v>
      </c>
      <c r="V38" s="21">
        <v>163821</v>
      </c>
      <c r="W38" s="21">
        <v>8150216</v>
      </c>
      <c r="X38" s="21">
        <v>20676443</v>
      </c>
      <c r="Y38" s="21">
        <v>17663970</v>
      </c>
      <c r="Z38" s="21">
        <v>2212541</v>
      </c>
      <c r="AA38" s="21">
        <v>1358844</v>
      </c>
      <c r="AB38" s="21">
        <v>14320067</v>
      </c>
      <c r="AC38" s="21">
        <v>15017323</v>
      </c>
      <c r="AD38" s="21">
        <v>18362183</v>
      </c>
      <c r="AE38" s="21">
        <v>5026981</v>
      </c>
      <c r="AF38" s="21">
        <v>28309342</v>
      </c>
      <c r="AG38" s="21">
        <v>1844798</v>
      </c>
      <c r="AH38" s="21">
        <v>23911524</v>
      </c>
      <c r="AI38" s="21">
        <v>0</v>
      </c>
      <c r="AJ38" s="21">
        <v>18090607</v>
      </c>
      <c r="AK38" s="21">
        <v>9850212</v>
      </c>
      <c r="AL38" s="21">
        <v>3754224</v>
      </c>
      <c r="AM38" s="21">
        <v>370750</v>
      </c>
      <c r="AN38" s="21">
        <v>147000</v>
      </c>
      <c r="AO38" s="21">
        <v>0</v>
      </c>
      <c r="AP38" s="21">
        <v>30343960</v>
      </c>
      <c r="AQ38" s="21">
        <v>1819563</v>
      </c>
      <c r="AR38" s="21">
        <v>33675628</v>
      </c>
      <c r="AS38" s="21">
        <v>44590833</v>
      </c>
      <c r="AT38" s="21">
        <v>80084441</v>
      </c>
      <c r="AU38" s="22"/>
      <c r="AV38" s="22"/>
    </row>
    <row r="39" spans="1:48">
      <c r="A39" s="9">
        <v>33786</v>
      </c>
      <c r="B39" s="21">
        <v>136058338</v>
      </c>
      <c r="C39" s="21">
        <v>16916542</v>
      </c>
      <c r="D39" s="21">
        <v>37554227</v>
      </c>
      <c r="E39" s="21">
        <v>14156920</v>
      </c>
      <c r="F39" s="21">
        <v>13159099</v>
      </c>
      <c r="G39" s="21">
        <v>47791280</v>
      </c>
      <c r="H39" s="21">
        <v>6643089</v>
      </c>
      <c r="I39" s="21">
        <v>24350150</v>
      </c>
      <c r="J39" s="21">
        <v>27597108</v>
      </c>
      <c r="K39" s="21">
        <v>4531583</v>
      </c>
      <c r="L39" s="21">
        <v>22364306</v>
      </c>
      <c r="M39" s="21">
        <v>5253411</v>
      </c>
      <c r="N39" s="21">
        <v>100179624</v>
      </c>
      <c r="O39" s="21">
        <v>62933483</v>
      </c>
      <c r="P39" s="21">
        <v>326333</v>
      </c>
      <c r="Q39" s="21">
        <v>6490609</v>
      </c>
      <c r="R39" s="21">
        <v>60244755</v>
      </c>
      <c r="S39" s="21">
        <v>26835497</v>
      </c>
      <c r="T39" s="21">
        <v>51043280</v>
      </c>
      <c r="U39" s="21">
        <v>162784730</v>
      </c>
      <c r="V39" s="21">
        <v>293536</v>
      </c>
      <c r="W39" s="21">
        <v>10753572</v>
      </c>
      <c r="X39" s="21">
        <v>23871837</v>
      </c>
      <c r="Y39" s="21">
        <v>15607980</v>
      </c>
      <c r="Z39" s="21">
        <v>3202677</v>
      </c>
      <c r="AA39" s="21">
        <v>1204300</v>
      </c>
      <c r="AB39" s="21">
        <v>14948349</v>
      </c>
      <c r="AC39" s="21">
        <v>24302286</v>
      </c>
      <c r="AD39" s="21">
        <v>14216482</v>
      </c>
      <c r="AE39" s="21">
        <v>16774052.999999998</v>
      </c>
      <c r="AF39" s="21">
        <v>42757284</v>
      </c>
      <c r="AG39" s="21">
        <v>2864452</v>
      </c>
      <c r="AH39" s="21">
        <v>26880959</v>
      </c>
      <c r="AI39" s="21">
        <v>235678</v>
      </c>
      <c r="AJ39" s="21">
        <v>9487544</v>
      </c>
      <c r="AK39" s="21">
        <v>3258082</v>
      </c>
      <c r="AL39" s="21">
        <v>4563894</v>
      </c>
      <c r="AM39" s="21">
        <v>820020</v>
      </c>
      <c r="AN39" s="21">
        <v>520258</v>
      </c>
      <c r="AO39" s="21">
        <v>3006472</v>
      </c>
      <c r="AP39" s="21">
        <v>9789129</v>
      </c>
      <c r="AQ39" s="21">
        <v>96814</v>
      </c>
      <c r="AR39" s="21">
        <v>32394731</v>
      </c>
      <c r="AS39" s="21">
        <v>26523800</v>
      </c>
      <c r="AT39" s="21">
        <v>80123805</v>
      </c>
      <c r="AU39" s="22"/>
      <c r="AV39" s="22"/>
    </row>
    <row r="40" spans="1:48">
      <c r="A40" s="9">
        <v>33817</v>
      </c>
      <c r="B40" s="21">
        <v>140676479</v>
      </c>
      <c r="C40" s="21">
        <v>19893743</v>
      </c>
      <c r="D40" s="21">
        <v>29456573</v>
      </c>
      <c r="E40" s="21">
        <v>21706516</v>
      </c>
      <c r="F40" s="21">
        <v>12359334</v>
      </c>
      <c r="G40" s="21">
        <v>70218318</v>
      </c>
      <c r="H40" s="21">
        <v>6301942</v>
      </c>
      <c r="I40" s="21">
        <v>22466365</v>
      </c>
      <c r="J40" s="21">
        <v>14295860</v>
      </c>
      <c r="K40" s="21">
        <v>6790593</v>
      </c>
      <c r="L40" s="21">
        <v>18412067</v>
      </c>
      <c r="M40" s="21">
        <v>5396733</v>
      </c>
      <c r="N40" s="21">
        <v>119909346</v>
      </c>
      <c r="O40" s="21">
        <v>69519092</v>
      </c>
      <c r="P40" s="21">
        <v>439196</v>
      </c>
      <c r="Q40" s="21">
        <v>15883599</v>
      </c>
      <c r="R40" s="21">
        <v>40372722</v>
      </c>
      <c r="S40" s="21">
        <v>23572306</v>
      </c>
      <c r="T40" s="21">
        <v>43022394</v>
      </c>
      <c r="U40" s="21">
        <v>110435668</v>
      </c>
      <c r="V40" s="21">
        <v>136863</v>
      </c>
      <c r="W40" s="21">
        <v>4588798</v>
      </c>
      <c r="X40" s="21">
        <v>24170778</v>
      </c>
      <c r="Y40" s="21">
        <v>20342107</v>
      </c>
      <c r="Z40" s="21">
        <v>2339500</v>
      </c>
      <c r="AA40" s="21">
        <v>461682</v>
      </c>
      <c r="AB40" s="21">
        <v>12974110</v>
      </c>
      <c r="AC40" s="21">
        <v>20083331</v>
      </c>
      <c r="AD40" s="21">
        <v>7813281</v>
      </c>
      <c r="AE40" s="21">
        <v>12181984</v>
      </c>
      <c r="AF40" s="21">
        <v>38693703</v>
      </c>
      <c r="AG40" s="21">
        <v>1123323</v>
      </c>
      <c r="AH40" s="21">
        <v>4809618</v>
      </c>
      <c r="AI40" s="21">
        <v>760817</v>
      </c>
      <c r="AJ40" s="21">
        <v>19790052</v>
      </c>
      <c r="AK40" s="21">
        <v>3888601</v>
      </c>
      <c r="AL40" s="21">
        <v>974003</v>
      </c>
      <c r="AM40" s="21">
        <v>226581</v>
      </c>
      <c r="AN40" s="21">
        <v>449348</v>
      </c>
      <c r="AO40" s="21">
        <v>1881400</v>
      </c>
      <c r="AP40" s="21">
        <v>16079008.000000002</v>
      </c>
      <c r="AQ40" s="21">
        <v>367405</v>
      </c>
      <c r="AR40" s="21">
        <v>20496198</v>
      </c>
      <c r="AS40" s="21">
        <v>21916548</v>
      </c>
      <c r="AT40" s="21">
        <v>48927062</v>
      </c>
      <c r="AU40" s="22"/>
      <c r="AV40" s="22"/>
    </row>
    <row r="41" spans="1:48">
      <c r="A41" s="9">
        <v>33848</v>
      </c>
      <c r="B41" s="21">
        <v>152970941</v>
      </c>
      <c r="C41" s="21">
        <v>24778426</v>
      </c>
      <c r="D41" s="21">
        <v>34544843</v>
      </c>
      <c r="E41" s="21">
        <v>11314352</v>
      </c>
      <c r="F41" s="21">
        <v>12877330</v>
      </c>
      <c r="G41" s="21">
        <v>47960091</v>
      </c>
      <c r="H41" s="21">
        <v>7596901</v>
      </c>
      <c r="I41" s="21">
        <v>19136837</v>
      </c>
      <c r="J41" s="21">
        <v>24551800</v>
      </c>
      <c r="K41" s="21">
        <v>7829911</v>
      </c>
      <c r="L41" s="21">
        <v>12633622</v>
      </c>
      <c r="M41" s="21">
        <v>3697773</v>
      </c>
      <c r="N41" s="21">
        <v>113711007</v>
      </c>
      <c r="O41" s="21">
        <v>62769923</v>
      </c>
      <c r="P41" s="21">
        <v>1064677</v>
      </c>
      <c r="Q41" s="21">
        <v>18247706</v>
      </c>
      <c r="R41" s="21">
        <v>42465326</v>
      </c>
      <c r="S41" s="21">
        <v>26424146</v>
      </c>
      <c r="T41" s="21">
        <v>34427809</v>
      </c>
      <c r="U41" s="21">
        <v>158217129</v>
      </c>
      <c r="V41" s="21">
        <v>4247421</v>
      </c>
      <c r="W41" s="21">
        <v>5165842</v>
      </c>
      <c r="X41" s="21">
        <v>27812912</v>
      </c>
      <c r="Y41" s="21">
        <v>23566390</v>
      </c>
      <c r="Z41" s="21">
        <v>1497290</v>
      </c>
      <c r="AA41" s="21">
        <v>339328</v>
      </c>
      <c r="AB41" s="21">
        <v>2986605</v>
      </c>
      <c r="AC41" s="21">
        <v>14015206</v>
      </c>
      <c r="AD41" s="21">
        <v>6563828</v>
      </c>
      <c r="AE41" s="21">
        <v>3647711</v>
      </c>
      <c r="AF41" s="21">
        <v>31406890</v>
      </c>
      <c r="AG41" s="21">
        <v>1392487</v>
      </c>
      <c r="AH41" s="21">
        <v>3843033</v>
      </c>
      <c r="AI41" s="21">
        <v>0</v>
      </c>
      <c r="AJ41" s="21">
        <v>15721107</v>
      </c>
      <c r="AK41" s="21">
        <v>1109292</v>
      </c>
      <c r="AL41" s="21">
        <v>4217039</v>
      </c>
      <c r="AM41" s="21">
        <v>587709</v>
      </c>
      <c r="AN41" s="21">
        <v>6332242</v>
      </c>
      <c r="AO41" s="21">
        <v>19020</v>
      </c>
      <c r="AP41" s="21">
        <v>2865475</v>
      </c>
      <c r="AQ41" s="21">
        <v>2809903</v>
      </c>
      <c r="AR41" s="21">
        <v>18809466</v>
      </c>
      <c r="AS41" s="21">
        <v>6823813</v>
      </c>
      <c r="AT41" s="21">
        <v>58596644</v>
      </c>
      <c r="AU41" s="22"/>
      <c r="AV41" s="22"/>
    </row>
    <row r="42" spans="1:48">
      <c r="A42" s="9">
        <v>33878</v>
      </c>
      <c r="B42" s="21">
        <v>164271037</v>
      </c>
      <c r="C42" s="21">
        <v>20983570</v>
      </c>
      <c r="D42" s="21">
        <v>42005717</v>
      </c>
      <c r="E42" s="21">
        <v>15427958</v>
      </c>
      <c r="F42" s="21">
        <v>13592493</v>
      </c>
      <c r="G42" s="21">
        <v>37893677</v>
      </c>
      <c r="H42" s="21">
        <v>7000452</v>
      </c>
      <c r="I42" s="21">
        <v>9599598</v>
      </c>
      <c r="J42" s="21">
        <v>23231395</v>
      </c>
      <c r="K42" s="21">
        <v>5983587</v>
      </c>
      <c r="L42" s="21">
        <v>9978847</v>
      </c>
      <c r="M42" s="21">
        <v>3748787</v>
      </c>
      <c r="N42" s="21">
        <v>89299528</v>
      </c>
      <c r="O42" s="21">
        <v>60619183</v>
      </c>
      <c r="P42" s="21">
        <v>146975</v>
      </c>
      <c r="Q42" s="21">
        <v>10108450</v>
      </c>
      <c r="R42" s="21">
        <v>36808826</v>
      </c>
      <c r="S42" s="21">
        <v>21347549</v>
      </c>
      <c r="T42" s="21">
        <v>40150320</v>
      </c>
      <c r="U42" s="21">
        <v>110340348</v>
      </c>
      <c r="V42" s="21">
        <v>5291058</v>
      </c>
      <c r="W42" s="21">
        <v>13202082</v>
      </c>
      <c r="X42" s="21">
        <v>10853435</v>
      </c>
      <c r="Y42" s="21">
        <v>10879602</v>
      </c>
      <c r="Z42" s="21">
        <v>1531019</v>
      </c>
      <c r="AA42" s="21">
        <v>940190</v>
      </c>
      <c r="AB42" s="21">
        <v>3023835</v>
      </c>
      <c r="AC42" s="21">
        <v>18965151</v>
      </c>
      <c r="AD42" s="21">
        <v>1050516</v>
      </c>
      <c r="AE42" s="21">
        <v>5242220</v>
      </c>
      <c r="AF42" s="21">
        <v>24869648</v>
      </c>
      <c r="AG42" s="21">
        <v>1885670</v>
      </c>
      <c r="AH42" s="21">
        <v>1561326</v>
      </c>
      <c r="AI42" s="21">
        <v>0</v>
      </c>
      <c r="AJ42" s="21">
        <v>8148239.9999999991</v>
      </c>
      <c r="AK42" s="21">
        <v>2546425</v>
      </c>
      <c r="AL42" s="21">
        <v>7450242</v>
      </c>
      <c r="AM42" s="21">
        <v>1557682</v>
      </c>
      <c r="AN42" s="21">
        <v>51235</v>
      </c>
      <c r="AO42" s="21">
        <v>168334</v>
      </c>
      <c r="AP42" s="21">
        <v>14878254</v>
      </c>
      <c r="AQ42" s="21">
        <v>1023903.9999999999</v>
      </c>
      <c r="AR42" s="21">
        <v>5929445</v>
      </c>
      <c r="AS42" s="21">
        <v>3380644</v>
      </c>
      <c r="AT42" s="21">
        <v>85081892</v>
      </c>
      <c r="AU42" s="22"/>
      <c r="AV42" s="22"/>
    </row>
    <row r="43" spans="1:48">
      <c r="A43" s="9">
        <v>33909</v>
      </c>
      <c r="B43" s="21">
        <v>232292221</v>
      </c>
      <c r="C43" s="21">
        <v>33252302.999999996</v>
      </c>
      <c r="D43" s="21">
        <v>40858946</v>
      </c>
      <c r="E43" s="21">
        <v>13429520</v>
      </c>
      <c r="F43" s="21">
        <v>20693236</v>
      </c>
      <c r="G43" s="21">
        <v>53878443</v>
      </c>
      <c r="H43" s="21">
        <v>7797325</v>
      </c>
      <c r="I43" s="21">
        <v>15412824</v>
      </c>
      <c r="J43" s="21">
        <v>17908895</v>
      </c>
      <c r="K43" s="21">
        <v>5717146</v>
      </c>
      <c r="L43" s="21">
        <v>20092843</v>
      </c>
      <c r="M43" s="21">
        <v>4795921</v>
      </c>
      <c r="N43" s="21">
        <v>110687235</v>
      </c>
      <c r="O43" s="21">
        <v>46592844</v>
      </c>
      <c r="P43" s="21">
        <v>139983</v>
      </c>
      <c r="Q43" s="21">
        <v>10219441</v>
      </c>
      <c r="R43" s="21">
        <v>22372540</v>
      </c>
      <c r="S43" s="21">
        <v>18805147</v>
      </c>
      <c r="T43" s="21">
        <v>35528339</v>
      </c>
      <c r="U43" s="21">
        <v>78321670</v>
      </c>
      <c r="V43" s="21">
        <v>3526838</v>
      </c>
      <c r="W43" s="21">
        <v>5186832</v>
      </c>
      <c r="X43" s="21">
        <v>24698968</v>
      </c>
      <c r="Y43" s="21">
        <v>13244608</v>
      </c>
      <c r="Z43" s="21">
        <v>1762636</v>
      </c>
      <c r="AA43" s="21">
        <v>3736340</v>
      </c>
      <c r="AB43" s="21">
        <v>7467231</v>
      </c>
      <c r="AC43" s="21">
        <v>24709851</v>
      </c>
      <c r="AD43" s="21">
        <v>1660562</v>
      </c>
      <c r="AE43" s="21">
        <v>5673031</v>
      </c>
      <c r="AF43" s="21">
        <v>15896619</v>
      </c>
      <c r="AG43" s="21">
        <v>3025152</v>
      </c>
      <c r="AH43" s="21">
        <v>1567184</v>
      </c>
      <c r="AI43" s="21">
        <v>0</v>
      </c>
      <c r="AJ43" s="21">
        <v>7821601</v>
      </c>
      <c r="AK43" s="21">
        <v>3080651</v>
      </c>
      <c r="AL43" s="21">
        <v>3413915</v>
      </c>
      <c r="AM43" s="21">
        <v>106406</v>
      </c>
      <c r="AN43" s="21">
        <v>3003597</v>
      </c>
      <c r="AO43" s="21">
        <v>0</v>
      </c>
      <c r="AP43" s="21">
        <v>10640986</v>
      </c>
      <c r="AQ43" s="21">
        <v>8859606</v>
      </c>
      <c r="AR43" s="21">
        <v>7832773</v>
      </c>
      <c r="AS43" s="21">
        <v>15402184</v>
      </c>
      <c r="AT43" s="21">
        <v>71432846</v>
      </c>
      <c r="AU43" s="22"/>
      <c r="AV43" s="22"/>
    </row>
    <row r="44" spans="1:48">
      <c r="A44" s="9">
        <v>33939</v>
      </c>
      <c r="B44" s="21">
        <v>235120210</v>
      </c>
      <c r="C44" s="21">
        <v>36874145</v>
      </c>
      <c r="D44" s="21">
        <v>36024974</v>
      </c>
      <c r="E44" s="21">
        <v>15983450</v>
      </c>
      <c r="F44" s="21">
        <v>14292096</v>
      </c>
      <c r="G44" s="21">
        <v>45786039</v>
      </c>
      <c r="H44" s="21">
        <v>7722365</v>
      </c>
      <c r="I44" s="21">
        <v>11884436</v>
      </c>
      <c r="J44" s="21">
        <v>14005349</v>
      </c>
      <c r="K44" s="21">
        <v>3147507</v>
      </c>
      <c r="L44" s="21">
        <v>5929960</v>
      </c>
      <c r="M44" s="21">
        <v>4167756</v>
      </c>
      <c r="N44" s="21">
        <v>135577037</v>
      </c>
      <c r="O44" s="21">
        <v>50977074</v>
      </c>
      <c r="P44" s="21">
        <v>95972</v>
      </c>
      <c r="Q44" s="21">
        <v>16983984</v>
      </c>
      <c r="R44" s="21">
        <v>36974476</v>
      </c>
      <c r="S44" s="21">
        <v>20893318</v>
      </c>
      <c r="T44" s="21">
        <v>34441044</v>
      </c>
      <c r="U44" s="21">
        <v>119782619</v>
      </c>
      <c r="V44" s="21">
        <v>2895498</v>
      </c>
      <c r="W44" s="21">
        <v>5184382</v>
      </c>
      <c r="X44" s="21">
        <v>16409600.999999998</v>
      </c>
      <c r="Y44" s="21">
        <v>5832583</v>
      </c>
      <c r="Z44" s="21">
        <v>1180782</v>
      </c>
      <c r="AA44" s="21">
        <v>1383697</v>
      </c>
      <c r="AB44" s="21">
        <v>6069763</v>
      </c>
      <c r="AC44" s="21">
        <v>14656802</v>
      </c>
      <c r="AD44" s="21">
        <v>1679157</v>
      </c>
      <c r="AE44" s="21">
        <v>4782173</v>
      </c>
      <c r="AF44" s="21">
        <v>33625844</v>
      </c>
      <c r="AG44" s="21">
        <v>3616631</v>
      </c>
      <c r="AH44" s="21">
        <v>1680545</v>
      </c>
      <c r="AI44" s="21">
        <v>0</v>
      </c>
      <c r="AJ44" s="21">
        <v>3191393</v>
      </c>
      <c r="AK44" s="21">
        <v>2279883</v>
      </c>
      <c r="AL44" s="21">
        <v>1808852</v>
      </c>
      <c r="AM44" s="21">
        <v>720507</v>
      </c>
      <c r="AN44" s="21">
        <v>37192</v>
      </c>
      <c r="AO44" s="21">
        <v>50437</v>
      </c>
      <c r="AP44" s="21">
        <v>11076909</v>
      </c>
      <c r="AQ44" s="21">
        <v>3854979</v>
      </c>
      <c r="AR44" s="21">
        <v>7473074</v>
      </c>
      <c r="AS44" s="21">
        <v>15987741</v>
      </c>
      <c r="AT44" s="21">
        <v>33118428</v>
      </c>
      <c r="AU44" s="22"/>
      <c r="AV44" s="22"/>
    </row>
    <row r="45" spans="1:48">
      <c r="A45" s="9">
        <v>33970</v>
      </c>
      <c r="B45" s="21">
        <v>185576064</v>
      </c>
      <c r="C45" s="21">
        <v>22342943</v>
      </c>
      <c r="D45" s="21">
        <v>30124726</v>
      </c>
      <c r="E45" s="21">
        <v>12304532</v>
      </c>
      <c r="F45" s="21">
        <v>13729174</v>
      </c>
      <c r="G45" s="21">
        <v>46095086</v>
      </c>
      <c r="H45" s="21">
        <v>14734312</v>
      </c>
      <c r="I45" s="21">
        <v>8100650</v>
      </c>
      <c r="J45" s="21">
        <v>24003649</v>
      </c>
      <c r="K45" s="21">
        <v>5453760</v>
      </c>
      <c r="L45" s="21">
        <v>14102398</v>
      </c>
      <c r="M45" s="21">
        <v>4800304</v>
      </c>
      <c r="N45" s="21">
        <v>79376663</v>
      </c>
      <c r="O45" s="21">
        <v>42844485</v>
      </c>
      <c r="P45" s="21">
        <v>87332</v>
      </c>
      <c r="Q45" s="21">
        <v>22409742</v>
      </c>
      <c r="R45" s="21">
        <v>29960063</v>
      </c>
      <c r="S45" s="21">
        <v>22787759</v>
      </c>
      <c r="T45" s="21">
        <v>24818342</v>
      </c>
      <c r="U45" s="21">
        <v>98899626</v>
      </c>
      <c r="V45" s="21">
        <v>8994301</v>
      </c>
      <c r="W45" s="21">
        <v>6449272</v>
      </c>
      <c r="X45" s="21">
        <v>5972337</v>
      </c>
      <c r="Y45" s="21">
        <v>9399497</v>
      </c>
      <c r="Z45" s="21">
        <v>1095296</v>
      </c>
      <c r="AA45" s="21">
        <v>2970504</v>
      </c>
      <c r="AB45" s="21">
        <v>9614920</v>
      </c>
      <c r="AC45" s="21">
        <v>17725627</v>
      </c>
      <c r="AD45" s="21">
        <v>1260811</v>
      </c>
      <c r="AE45" s="21">
        <v>7536826</v>
      </c>
      <c r="AF45" s="21">
        <v>21165105</v>
      </c>
      <c r="AG45" s="21">
        <v>4429192</v>
      </c>
      <c r="AH45" s="21">
        <v>1284641</v>
      </c>
      <c r="AI45" s="21">
        <v>23985</v>
      </c>
      <c r="AJ45" s="21">
        <v>3075072</v>
      </c>
      <c r="AK45" s="21">
        <v>3298853</v>
      </c>
      <c r="AL45" s="21">
        <v>8350184.0000000009</v>
      </c>
      <c r="AM45" s="21">
        <v>337501</v>
      </c>
      <c r="AN45" s="21">
        <v>0</v>
      </c>
      <c r="AO45" s="21">
        <v>2517975</v>
      </c>
      <c r="AP45" s="21">
        <v>6729222</v>
      </c>
      <c r="AQ45" s="21">
        <v>5048819</v>
      </c>
      <c r="AR45" s="21">
        <v>11907044</v>
      </c>
      <c r="AS45" s="21">
        <v>11373790</v>
      </c>
      <c r="AT45" s="21">
        <v>48894556</v>
      </c>
      <c r="AU45" s="22"/>
      <c r="AV45" s="22"/>
    </row>
    <row r="46" spans="1:48">
      <c r="A46" s="9">
        <v>34001</v>
      </c>
      <c r="B46" s="21">
        <v>177502307</v>
      </c>
      <c r="C46" s="21">
        <v>24194137</v>
      </c>
      <c r="D46" s="21">
        <v>31104369</v>
      </c>
      <c r="E46" s="21">
        <v>13091266</v>
      </c>
      <c r="F46" s="21">
        <v>11949324</v>
      </c>
      <c r="G46" s="21">
        <v>39648235</v>
      </c>
      <c r="H46" s="21">
        <v>9805676</v>
      </c>
      <c r="I46" s="21">
        <v>16913760</v>
      </c>
      <c r="J46" s="21">
        <v>19765867</v>
      </c>
      <c r="K46" s="21">
        <v>3794788</v>
      </c>
      <c r="L46" s="21">
        <v>23167920</v>
      </c>
      <c r="M46" s="21">
        <v>5017090</v>
      </c>
      <c r="N46" s="21">
        <v>77234556</v>
      </c>
      <c r="O46" s="21">
        <v>52131681</v>
      </c>
      <c r="P46" s="21">
        <v>1315065</v>
      </c>
      <c r="Q46" s="21">
        <v>7811326</v>
      </c>
      <c r="R46" s="21">
        <v>40638004</v>
      </c>
      <c r="S46" s="21">
        <v>19932560</v>
      </c>
      <c r="T46" s="21">
        <v>38206136</v>
      </c>
      <c r="U46" s="21">
        <v>88479515</v>
      </c>
      <c r="V46" s="21">
        <v>3351199</v>
      </c>
      <c r="W46" s="21">
        <v>5328610</v>
      </c>
      <c r="X46" s="21">
        <v>16272098</v>
      </c>
      <c r="Y46" s="21">
        <v>11200472</v>
      </c>
      <c r="Z46" s="21">
        <v>1523870</v>
      </c>
      <c r="AA46" s="21">
        <v>3016321</v>
      </c>
      <c r="AB46" s="21">
        <v>7041670</v>
      </c>
      <c r="AC46" s="21">
        <v>25507528</v>
      </c>
      <c r="AD46" s="21">
        <v>904905</v>
      </c>
      <c r="AE46" s="21">
        <v>13555030</v>
      </c>
      <c r="AF46" s="21">
        <v>32093898.000000004</v>
      </c>
      <c r="AG46" s="21">
        <v>2452245</v>
      </c>
      <c r="AH46" s="21">
        <v>1547213</v>
      </c>
      <c r="AI46" s="21">
        <v>0</v>
      </c>
      <c r="AJ46" s="21">
        <v>7455754</v>
      </c>
      <c r="AK46" s="21">
        <v>1232629</v>
      </c>
      <c r="AL46" s="21">
        <v>3744079</v>
      </c>
      <c r="AM46" s="21">
        <v>1142719</v>
      </c>
      <c r="AN46" s="21">
        <v>1554817</v>
      </c>
      <c r="AO46" s="21">
        <v>0</v>
      </c>
      <c r="AP46" s="21">
        <v>7256703</v>
      </c>
      <c r="AQ46" s="21">
        <v>838308</v>
      </c>
      <c r="AR46" s="21">
        <v>1164719</v>
      </c>
      <c r="AS46" s="21">
        <v>9258010</v>
      </c>
      <c r="AT46" s="21">
        <v>51158399</v>
      </c>
      <c r="AU46" s="22"/>
      <c r="AV46" s="22"/>
    </row>
    <row r="47" spans="1:48">
      <c r="A47" s="9">
        <v>34029</v>
      </c>
      <c r="B47" s="21">
        <v>241741171</v>
      </c>
      <c r="C47" s="21">
        <v>27903105</v>
      </c>
      <c r="D47" s="21">
        <v>37624357</v>
      </c>
      <c r="E47" s="21">
        <v>21777875</v>
      </c>
      <c r="F47" s="21">
        <v>11965017</v>
      </c>
      <c r="G47" s="21">
        <v>52661509</v>
      </c>
      <c r="H47" s="21">
        <v>11986935</v>
      </c>
      <c r="I47" s="21">
        <v>17904717</v>
      </c>
      <c r="J47" s="21">
        <v>20791782</v>
      </c>
      <c r="K47" s="21">
        <v>6898667</v>
      </c>
      <c r="L47" s="21">
        <v>10572617</v>
      </c>
      <c r="M47" s="21">
        <v>4937279</v>
      </c>
      <c r="N47" s="21">
        <v>91564190</v>
      </c>
      <c r="O47" s="21">
        <v>53827883</v>
      </c>
      <c r="P47" s="21">
        <v>147715</v>
      </c>
      <c r="Q47" s="21">
        <v>14696980</v>
      </c>
      <c r="R47" s="21">
        <v>68082642</v>
      </c>
      <c r="S47" s="21">
        <v>13942029</v>
      </c>
      <c r="T47" s="21">
        <v>24306821</v>
      </c>
      <c r="U47" s="21">
        <v>93262396</v>
      </c>
      <c r="V47" s="21">
        <v>2059102.0000000002</v>
      </c>
      <c r="W47" s="21">
        <v>4846080</v>
      </c>
      <c r="X47" s="21">
        <v>42931072</v>
      </c>
      <c r="Y47" s="21">
        <v>11730763</v>
      </c>
      <c r="Z47" s="21">
        <v>2234662</v>
      </c>
      <c r="AA47" s="21">
        <v>1087058</v>
      </c>
      <c r="AB47" s="21">
        <v>3511110</v>
      </c>
      <c r="AC47" s="21">
        <v>20280971</v>
      </c>
      <c r="AD47" s="21">
        <v>3569652</v>
      </c>
      <c r="AE47" s="21">
        <v>6110813</v>
      </c>
      <c r="AF47" s="21">
        <v>30565987</v>
      </c>
      <c r="AG47" s="21">
        <v>5125988</v>
      </c>
      <c r="AH47" s="21">
        <v>6745224</v>
      </c>
      <c r="AI47" s="21">
        <v>0</v>
      </c>
      <c r="AJ47" s="21">
        <v>4197950</v>
      </c>
      <c r="AK47" s="21">
        <v>2629205</v>
      </c>
      <c r="AL47" s="21">
        <v>2205531</v>
      </c>
      <c r="AM47" s="21">
        <v>189468</v>
      </c>
      <c r="AN47" s="21">
        <v>625161</v>
      </c>
      <c r="AO47" s="21">
        <v>0</v>
      </c>
      <c r="AP47" s="21">
        <v>8887001</v>
      </c>
      <c r="AQ47" s="21">
        <v>2530036</v>
      </c>
      <c r="AR47" s="21">
        <v>12048933</v>
      </c>
      <c r="AS47" s="21">
        <v>12924820</v>
      </c>
      <c r="AT47" s="21">
        <v>61400577</v>
      </c>
      <c r="AU47" s="22"/>
      <c r="AV47" s="22"/>
    </row>
    <row r="48" spans="1:48">
      <c r="A48" s="9">
        <v>34060</v>
      </c>
      <c r="B48" s="21">
        <v>207268490</v>
      </c>
      <c r="C48" s="21">
        <v>25616891</v>
      </c>
      <c r="D48" s="21">
        <v>30831997</v>
      </c>
      <c r="E48" s="21">
        <v>13407402</v>
      </c>
      <c r="F48" s="21">
        <v>13857026</v>
      </c>
      <c r="G48" s="21">
        <v>50506242</v>
      </c>
      <c r="H48" s="21">
        <v>12724199</v>
      </c>
      <c r="I48" s="21">
        <v>16335469</v>
      </c>
      <c r="J48" s="21">
        <v>22178758</v>
      </c>
      <c r="K48" s="21">
        <v>3708378</v>
      </c>
      <c r="L48" s="21">
        <v>21720093</v>
      </c>
      <c r="M48" s="21">
        <v>5282967</v>
      </c>
      <c r="N48" s="21">
        <v>124061519</v>
      </c>
      <c r="O48" s="21">
        <v>52247478</v>
      </c>
      <c r="P48" s="21">
        <v>20515</v>
      </c>
      <c r="Q48" s="21">
        <v>11280509</v>
      </c>
      <c r="R48" s="21">
        <v>21340572</v>
      </c>
      <c r="S48" s="21">
        <v>17177440</v>
      </c>
      <c r="T48" s="21">
        <v>40534592</v>
      </c>
      <c r="U48" s="21">
        <v>108363578</v>
      </c>
      <c r="V48" s="21">
        <v>672254</v>
      </c>
      <c r="W48" s="21">
        <v>2614853</v>
      </c>
      <c r="X48" s="21">
        <v>34335615</v>
      </c>
      <c r="Y48" s="21">
        <v>10868190</v>
      </c>
      <c r="Z48" s="21">
        <v>1149217</v>
      </c>
      <c r="AA48" s="21">
        <v>2592000</v>
      </c>
      <c r="AB48" s="21">
        <v>4927847</v>
      </c>
      <c r="AC48" s="21">
        <v>25214747</v>
      </c>
      <c r="AD48" s="21">
        <v>10348336</v>
      </c>
      <c r="AE48" s="21">
        <v>5326914</v>
      </c>
      <c r="AF48" s="21">
        <v>66495275.000000007</v>
      </c>
      <c r="AG48" s="21">
        <v>4592571</v>
      </c>
      <c r="AH48" s="21">
        <v>13682713</v>
      </c>
      <c r="AI48" s="21">
        <v>0</v>
      </c>
      <c r="AJ48" s="21">
        <v>10375048</v>
      </c>
      <c r="AK48" s="21">
        <v>1155514</v>
      </c>
      <c r="AL48" s="21">
        <v>3077197</v>
      </c>
      <c r="AM48" s="21">
        <v>1647100</v>
      </c>
      <c r="AN48" s="21">
        <v>595337</v>
      </c>
      <c r="AO48" s="21">
        <v>0</v>
      </c>
      <c r="AP48" s="21">
        <v>23554458</v>
      </c>
      <c r="AQ48" s="21">
        <v>5023126</v>
      </c>
      <c r="AR48" s="21">
        <v>7256741</v>
      </c>
      <c r="AS48" s="21">
        <v>22905263</v>
      </c>
      <c r="AT48" s="21">
        <v>21757617</v>
      </c>
      <c r="AU48" s="22"/>
      <c r="AV48" s="22"/>
    </row>
    <row r="49" spans="1:48">
      <c r="A49" s="9">
        <v>34090</v>
      </c>
      <c r="B49" s="21">
        <v>219172434</v>
      </c>
      <c r="C49" s="21">
        <v>29181711</v>
      </c>
      <c r="D49" s="21">
        <v>37169535</v>
      </c>
      <c r="E49" s="21">
        <v>31861995</v>
      </c>
      <c r="F49" s="21">
        <v>14135168</v>
      </c>
      <c r="G49" s="21">
        <v>46127818</v>
      </c>
      <c r="H49" s="21">
        <v>9643731</v>
      </c>
      <c r="I49" s="21">
        <v>24011117</v>
      </c>
      <c r="J49" s="21">
        <v>19478793</v>
      </c>
      <c r="K49" s="21">
        <v>2688189</v>
      </c>
      <c r="L49" s="21">
        <v>19022886</v>
      </c>
      <c r="M49" s="21">
        <v>3033265</v>
      </c>
      <c r="N49" s="21">
        <v>99173689</v>
      </c>
      <c r="O49" s="21">
        <v>63110960</v>
      </c>
      <c r="P49" s="21">
        <v>311632</v>
      </c>
      <c r="Q49" s="21">
        <v>17685641</v>
      </c>
      <c r="R49" s="21">
        <v>34886848</v>
      </c>
      <c r="S49" s="21">
        <v>21446602</v>
      </c>
      <c r="T49" s="21">
        <v>57850307</v>
      </c>
      <c r="U49" s="21">
        <v>126273868</v>
      </c>
      <c r="V49" s="21">
        <v>154931</v>
      </c>
      <c r="W49" s="21">
        <v>12074299</v>
      </c>
      <c r="X49" s="21">
        <v>27342844</v>
      </c>
      <c r="Y49" s="21">
        <v>8472078</v>
      </c>
      <c r="Z49" s="21">
        <v>1663398</v>
      </c>
      <c r="AA49" s="21">
        <v>3041532</v>
      </c>
      <c r="AB49" s="21">
        <v>8142099.9999999991</v>
      </c>
      <c r="AC49" s="21">
        <v>29193330</v>
      </c>
      <c r="AD49" s="21">
        <v>13971585</v>
      </c>
      <c r="AE49" s="21">
        <v>14055167</v>
      </c>
      <c r="AF49" s="21">
        <v>57710353</v>
      </c>
      <c r="AG49" s="21">
        <v>2302641</v>
      </c>
      <c r="AH49" s="21">
        <v>17095549</v>
      </c>
      <c r="AI49" s="21">
        <v>0</v>
      </c>
      <c r="AJ49" s="21">
        <v>20567991</v>
      </c>
      <c r="AK49" s="21">
        <v>7290547</v>
      </c>
      <c r="AL49" s="21">
        <v>6269627</v>
      </c>
      <c r="AM49" s="21">
        <v>335827</v>
      </c>
      <c r="AN49" s="21">
        <v>1797146</v>
      </c>
      <c r="AO49" s="21">
        <v>335000</v>
      </c>
      <c r="AP49" s="21">
        <v>25173963</v>
      </c>
      <c r="AQ49" s="21">
        <v>1613618</v>
      </c>
      <c r="AR49" s="21">
        <v>7901078</v>
      </c>
      <c r="AS49" s="21">
        <v>15181308</v>
      </c>
      <c r="AT49" s="21">
        <v>62837065</v>
      </c>
      <c r="AU49" s="22"/>
      <c r="AV49" s="22"/>
    </row>
    <row r="50" spans="1:48">
      <c r="A50" s="9">
        <v>34121</v>
      </c>
      <c r="B50" s="21">
        <v>272785158</v>
      </c>
      <c r="C50" s="21">
        <v>30075250</v>
      </c>
      <c r="D50" s="21">
        <v>41049902</v>
      </c>
      <c r="E50" s="21">
        <v>27254562</v>
      </c>
      <c r="F50" s="21">
        <v>15636574</v>
      </c>
      <c r="G50" s="21">
        <v>52749405</v>
      </c>
      <c r="H50" s="21">
        <v>10242997</v>
      </c>
      <c r="I50" s="21">
        <v>49402425</v>
      </c>
      <c r="J50" s="21">
        <v>28318913</v>
      </c>
      <c r="K50" s="21">
        <v>5702773</v>
      </c>
      <c r="L50" s="21">
        <v>30834870</v>
      </c>
      <c r="M50" s="21">
        <v>6179218</v>
      </c>
      <c r="N50" s="21">
        <v>104202823</v>
      </c>
      <c r="O50" s="21">
        <v>49852904</v>
      </c>
      <c r="P50" s="21">
        <v>79375</v>
      </c>
      <c r="Q50" s="21">
        <v>13311722</v>
      </c>
      <c r="R50" s="21">
        <v>42685480</v>
      </c>
      <c r="S50" s="21">
        <v>27636729</v>
      </c>
      <c r="T50" s="21">
        <v>54840897</v>
      </c>
      <c r="U50" s="21">
        <v>129398969.99999999</v>
      </c>
      <c r="V50" s="21">
        <v>13380</v>
      </c>
      <c r="W50" s="21">
        <v>6207490</v>
      </c>
      <c r="X50" s="21">
        <v>30923017</v>
      </c>
      <c r="Y50" s="21">
        <v>14460921</v>
      </c>
      <c r="Z50" s="21">
        <v>1937652</v>
      </c>
      <c r="AA50" s="21">
        <v>2629640</v>
      </c>
      <c r="AB50" s="21">
        <v>9186326</v>
      </c>
      <c r="AC50" s="21">
        <v>15914592</v>
      </c>
      <c r="AD50" s="21">
        <v>6698614</v>
      </c>
      <c r="AE50" s="21">
        <v>5421057</v>
      </c>
      <c r="AF50" s="21">
        <v>78489993</v>
      </c>
      <c r="AG50" s="21">
        <v>2447179</v>
      </c>
      <c r="AH50" s="21">
        <v>6913584</v>
      </c>
      <c r="AI50" s="21">
        <v>0</v>
      </c>
      <c r="AJ50" s="21">
        <v>13944921</v>
      </c>
      <c r="AK50" s="21">
        <v>8216559</v>
      </c>
      <c r="AL50" s="21">
        <v>4545580</v>
      </c>
      <c r="AM50" s="21">
        <v>286646</v>
      </c>
      <c r="AN50" s="21">
        <v>963456</v>
      </c>
      <c r="AO50" s="21">
        <v>2478407</v>
      </c>
      <c r="AP50" s="21">
        <v>3520612</v>
      </c>
      <c r="AQ50" s="21">
        <v>2214141</v>
      </c>
      <c r="AR50" s="21">
        <v>1397825</v>
      </c>
      <c r="AS50" s="21">
        <v>5880311</v>
      </c>
      <c r="AT50" s="21">
        <v>60949184</v>
      </c>
      <c r="AU50" s="22"/>
      <c r="AV50" s="22"/>
    </row>
    <row r="51" spans="1:48">
      <c r="A51" s="9">
        <v>34151</v>
      </c>
      <c r="B51" s="21">
        <v>253887667</v>
      </c>
      <c r="C51" s="21">
        <v>31271320</v>
      </c>
      <c r="D51" s="21">
        <v>38466128</v>
      </c>
      <c r="E51" s="21">
        <v>18570600</v>
      </c>
      <c r="F51" s="21">
        <v>17229613</v>
      </c>
      <c r="G51" s="21">
        <v>52401198</v>
      </c>
      <c r="H51" s="21">
        <v>9003279</v>
      </c>
      <c r="I51" s="21">
        <v>8975707</v>
      </c>
      <c r="J51" s="21">
        <v>14262089</v>
      </c>
      <c r="K51" s="21">
        <v>3074639</v>
      </c>
      <c r="L51" s="21">
        <v>14925725</v>
      </c>
      <c r="M51" s="21">
        <v>7559258</v>
      </c>
      <c r="N51" s="21">
        <v>101686991</v>
      </c>
      <c r="O51" s="21">
        <v>75827899</v>
      </c>
      <c r="P51" s="21">
        <v>367458</v>
      </c>
      <c r="Q51" s="21">
        <v>11785901</v>
      </c>
      <c r="R51" s="21">
        <v>39895674</v>
      </c>
      <c r="S51" s="21">
        <v>14638535</v>
      </c>
      <c r="T51" s="21">
        <v>54331845</v>
      </c>
      <c r="U51" s="21">
        <v>168479350</v>
      </c>
      <c r="V51" s="21">
        <v>127456.99999999999</v>
      </c>
      <c r="W51" s="21">
        <v>7460662</v>
      </c>
      <c r="X51" s="21">
        <v>28700991</v>
      </c>
      <c r="Y51" s="21">
        <v>15973448</v>
      </c>
      <c r="Z51" s="21">
        <v>2430468</v>
      </c>
      <c r="AA51" s="21">
        <v>3405350</v>
      </c>
      <c r="AB51" s="21">
        <v>3994927</v>
      </c>
      <c r="AC51" s="21">
        <v>31096966</v>
      </c>
      <c r="AD51" s="21">
        <v>3052790</v>
      </c>
      <c r="AE51" s="21">
        <v>6290473</v>
      </c>
      <c r="AF51" s="21">
        <v>42879117</v>
      </c>
      <c r="AG51" s="21">
        <v>1473326</v>
      </c>
      <c r="AH51" s="21">
        <v>6022675</v>
      </c>
      <c r="AI51" s="21">
        <v>0</v>
      </c>
      <c r="AJ51" s="21">
        <v>15820333</v>
      </c>
      <c r="AK51" s="21">
        <v>3083130</v>
      </c>
      <c r="AL51" s="21">
        <v>1484124</v>
      </c>
      <c r="AM51" s="21">
        <v>941565</v>
      </c>
      <c r="AN51" s="21">
        <v>695615</v>
      </c>
      <c r="AO51" s="21">
        <v>0</v>
      </c>
      <c r="AP51" s="21">
        <v>482932</v>
      </c>
      <c r="AQ51" s="21">
        <v>7422</v>
      </c>
      <c r="AR51" s="21">
        <v>1482286</v>
      </c>
      <c r="AS51" s="21">
        <v>10105047</v>
      </c>
      <c r="AT51" s="21">
        <v>37867256</v>
      </c>
      <c r="AU51" s="22"/>
      <c r="AV51" s="22"/>
    </row>
    <row r="52" spans="1:48">
      <c r="A52" s="9">
        <v>34182</v>
      </c>
      <c r="B52" s="21">
        <v>252534600</v>
      </c>
      <c r="C52" s="21">
        <v>28354585</v>
      </c>
      <c r="D52" s="21">
        <v>37233922</v>
      </c>
      <c r="E52" s="21">
        <v>21863123</v>
      </c>
      <c r="F52" s="21">
        <v>16590450</v>
      </c>
      <c r="G52" s="21">
        <v>50803534</v>
      </c>
      <c r="H52" s="21">
        <v>6686776</v>
      </c>
      <c r="I52" s="21">
        <v>20529348</v>
      </c>
      <c r="J52" s="21">
        <v>13805566</v>
      </c>
      <c r="K52" s="21">
        <v>1726960</v>
      </c>
      <c r="L52" s="21">
        <v>14565285</v>
      </c>
      <c r="M52" s="21">
        <v>6458038</v>
      </c>
      <c r="N52" s="21">
        <v>105909243</v>
      </c>
      <c r="O52" s="21">
        <v>45140359</v>
      </c>
      <c r="P52" s="21">
        <v>289780</v>
      </c>
      <c r="Q52" s="21">
        <v>7209698</v>
      </c>
      <c r="R52" s="21">
        <v>38505979</v>
      </c>
      <c r="S52" s="21">
        <v>14265542</v>
      </c>
      <c r="T52" s="21">
        <v>53260666</v>
      </c>
      <c r="U52" s="21">
        <v>116058333</v>
      </c>
      <c r="V52" s="21">
        <v>2805189</v>
      </c>
      <c r="W52" s="21">
        <v>5689423</v>
      </c>
      <c r="X52" s="21">
        <v>16426737</v>
      </c>
      <c r="Y52" s="21">
        <v>15395646</v>
      </c>
      <c r="Z52" s="21">
        <v>1500642</v>
      </c>
      <c r="AA52" s="21">
        <v>4091484.0000000005</v>
      </c>
      <c r="AB52" s="21">
        <v>6814056</v>
      </c>
      <c r="AC52" s="21">
        <v>29229686</v>
      </c>
      <c r="AD52" s="21">
        <v>2842708</v>
      </c>
      <c r="AE52" s="21">
        <v>4512094</v>
      </c>
      <c r="AF52" s="21">
        <v>32913867.000000004</v>
      </c>
      <c r="AG52" s="21">
        <v>1958728</v>
      </c>
      <c r="AH52" s="21">
        <v>6576620</v>
      </c>
      <c r="AI52" s="21">
        <v>0</v>
      </c>
      <c r="AJ52" s="21">
        <v>2191680</v>
      </c>
      <c r="AK52" s="21">
        <v>4526863</v>
      </c>
      <c r="AL52" s="21">
        <v>6881183</v>
      </c>
      <c r="AM52" s="21">
        <v>1336564</v>
      </c>
      <c r="AN52" s="21">
        <v>204887</v>
      </c>
      <c r="AO52" s="21">
        <v>0</v>
      </c>
      <c r="AP52" s="21">
        <v>10307132</v>
      </c>
      <c r="AQ52" s="21">
        <v>0</v>
      </c>
      <c r="AR52" s="21">
        <v>5176061</v>
      </c>
      <c r="AS52" s="21">
        <v>1011954.9999999999</v>
      </c>
      <c r="AT52" s="21">
        <v>68549057</v>
      </c>
      <c r="AU52" s="22"/>
      <c r="AV52" s="22"/>
    </row>
    <row r="53" spans="1:48">
      <c r="A53" s="9">
        <v>34213</v>
      </c>
      <c r="B53" s="21">
        <v>266995873.00000003</v>
      </c>
      <c r="C53" s="21">
        <v>32147820.000000004</v>
      </c>
      <c r="D53" s="21">
        <v>50499062</v>
      </c>
      <c r="E53" s="21">
        <v>14110682</v>
      </c>
      <c r="F53" s="21">
        <v>15913418</v>
      </c>
      <c r="G53" s="21">
        <v>55526081</v>
      </c>
      <c r="H53" s="21">
        <v>7411026</v>
      </c>
      <c r="I53" s="21">
        <v>12188053</v>
      </c>
      <c r="J53" s="21">
        <v>11859716</v>
      </c>
      <c r="K53" s="21">
        <v>4068190.0000000005</v>
      </c>
      <c r="L53" s="21">
        <v>14518758</v>
      </c>
      <c r="M53" s="21">
        <v>5649049</v>
      </c>
      <c r="N53" s="21">
        <v>110598104</v>
      </c>
      <c r="O53" s="21">
        <v>63725053</v>
      </c>
      <c r="P53" s="21">
        <v>113250</v>
      </c>
      <c r="Q53" s="21">
        <v>12855556</v>
      </c>
      <c r="R53" s="21">
        <v>41492069</v>
      </c>
      <c r="S53" s="21">
        <v>16681158</v>
      </c>
      <c r="T53" s="21">
        <v>37882990</v>
      </c>
      <c r="U53" s="21">
        <v>148702639</v>
      </c>
      <c r="V53" s="21">
        <v>1726987</v>
      </c>
      <c r="W53" s="21">
        <v>6169721</v>
      </c>
      <c r="X53" s="21">
        <v>17413842</v>
      </c>
      <c r="Y53" s="21">
        <v>24636249</v>
      </c>
      <c r="Z53" s="21">
        <v>1836308</v>
      </c>
      <c r="AA53" s="21">
        <v>5985652</v>
      </c>
      <c r="AB53" s="21">
        <v>5087528</v>
      </c>
      <c r="AC53" s="21">
        <v>29034672</v>
      </c>
      <c r="AD53" s="21">
        <v>1941137</v>
      </c>
      <c r="AE53" s="21">
        <v>5002793</v>
      </c>
      <c r="AF53" s="21">
        <v>37186487</v>
      </c>
      <c r="AG53" s="21">
        <v>612431</v>
      </c>
      <c r="AH53" s="21">
        <v>7595581</v>
      </c>
      <c r="AI53" s="21">
        <v>0</v>
      </c>
      <c r="AJ53" s="21">
        <v>11312700</v>
      </c>
      <c r="AK53" s="21">
        <v>4371511</v>
      </c>
      <c r="AL53" s="21">
        <v>8147323</v>
      </c>
      <c r="AM53" s="21">
        <v>2019326</v>
      </c>
      <c r="AN53" s="21">
        <v>145036</v>
      </c>
      <c r="AO53" s="21">
        <v>28695</v>
      </c>
      <c r="AP53" s="21">
        <v>10826999</v>
      </c>
      <c r="AQ53" s="21">
        <v>0</v>
      </c>
      <c r="AR53" s="21">
        <v>6656114</v>
      </c>
      <c r="AS53" s="21">
        <v>3631519</v>
      </c>
      <c r="AT53" s="21">
        <v>76296472</v>
      </c>
      <c r="AU53" s="22"/>
      <c r="AV53" s="22"/>
    </row>
    <row r="54" spans="1:48">
      <c r="A54" s="9">
        <v>34243</v>
      </c>
      <c r="B54" s="21">
        <v>248696346</v>
      </c>
      <c r="C54" s="21">
        <v>30855127</v>
      </c>
      <c r="D54" s="21">
        <v>60276058</v>
      </c>
      <c r="E54" s="21">
        <v>21099171</v>
      </c>
      <c r="F54" s="21">
        <v>16828728</v>
      </c>
      <c r="G54" s="21">
        <v>45000270</v>
      </c>
      <c r="H54" s="21">
        <v>7473411</v>
      </c>
      <c r="I54" s="21">
        <v>15799453</v>
      </c>
      <c r="J54" s="21">
        <v>11246250</v>
      </c>
      <c r="K54" s="21">
        <v>3612749</v>
      </c>
      <c r="L54" s="21">
        <v>27636798</v>
      </c>
      <c r="M54" s="21">
        <v>6706653</v>
      </c>
      <c r="N54" s="21">
        <v>119295550</v>
      </c>
      <c r="O54" s="21">
        <v>44786144</v>
      </c>
      <c r="P54" s="21">
        <v>383209</v>
      </c>
      <c r="Q54" s="21">
        <v>17896401</v>
      </c>
      <c r="R54" s="21">
        <v>54230871</v>
      </c>
      <c r="S54" s="21">
        <v>14842209</v>
      </c>
      <c r="T54" s="21">
        <v>39065982</v>
      </c>
      <c r="U54" s="21">
        <v>106601332</v>
      </c>
      <c r="V54" s="21">
        <v>131457</v>
      </c>
      <c r="W54" s="21">
        <v>1502825</v>
      </c>
      <c r="X54" s="21">
        <v>28093800</v>
      </c>
      <c r="Y54" s="21">
        <v>13766471</v>
      </c>
      <c r="Z54" s="21">
        <v>2398422</v>
      </c>
      <c r="AA54" s="21">
        <v>4678008</v>
      </c>
      <c r="AB54" s="21">
        <v>1527623</v>
      </c>
      <c r="AC54" s="21">
        <v>38707173</v>
      </c>
      <c r="AD54" s="21">
        <v>936246</v>
      </c>
      <c r="AE54" s="21">
        <v>412683</v>
      </c>
      <c r="AF54" s="21">
        <v>20671818</v>
      </c>
      <c r="AG54" s="21">
        <v>1323868</v>
      </c>
      <c r="AH54" s="21">
        <v>3844829</v>
      </c>
      <c r="AI54" s="21">
        <v>0</v>
      </c>
      <c r="AJ54" s="21">
        <v>14112305</v>
      </c>
      <c r="AK54" s="21">
        <v>1663249</v>
      </c>
      <c r="AL54" s="21">
        <v>6615983</v>
      </c>
      <c r="AM54" s="21">
        <v>946077</v>
      </c>
      <c r="AN54" s="21">
        <v>56865</v>
      </c>
      <c r="AO54" s="21">
        <v>885</v>
      </c>
      <c r="AP54" s="21">
        <v>5486609</v>
      </c>
      <c r="AQ54" s="21">
        <v>1924981</v>
      </c>
      <c r="AR54" s="21">
        <v>5895208</v>
      </c>
      <c r="AS54" s="21">
        <v>2471681</v>
      </c>
      <c r="AT54" s="21">
        <v>42177364</v>
      </c>
      <c r="AU54" s="22"/>
      <c r="AV54" s="22"/>
    </row>
    <row r="55" spans="1:48">
      <c r="A55" s="9">
        <v>34274</v>
      </c>
      <c r="B55" s="21">
        <v>227455885</v>
      </c>
      <c r="C55" s="21">
        <v>34350230</v>
      </c>
      <c r="D55" s="21">
        <v>67102973.000000007</v>
      </c>
      <c r="E55" s="21">
        <v>15194376</v>
      </c>
      <c r="F55" s="21">
        <v>15332434</v>
      </c>
      <c r="G55" s="21">
        <v>47802677</v>
      </c>
      <c r="H55" s="21">
        <v>7766020</v>
      </c>
      <c r="I55" s="21">
        <v>15823700</v>
      </c>
      <c r="J55" s="21">
        <v>14518076</v>
      </c>
      <c r="K55" s="21">
        <v>2097972</v>
      </c>
      <c r="L55" s="21">
        <v>23860052</v>
      </c>
      <c r="M55" s="21">
        <v>4143975</v>
      </c>
      <c r="N55" s="21">
        <v>117164811</v>
      </c>
      <c r="O55" s="21">
        <v>40548731</v>
      </c>
      <c r="P55" s="21">
        <v>387976</v>
      </c>
      <c r="Q55" s="21">
        <v>14502312</v>
      </c>
      <c r="R55" s="21">
        <v>53734328</v>
      </c>
      <c r="S55" s="21">
        <v>14406536</v>
      </c>
      <c r="T55" s="21">
        <v>31687785</v>
      </c>
      <c r="U55" s="21">
        <v>88999853</v>
      </c>
      <c r="V55" s="21">
        <v>398917</v>
      </c>
      <c r="W55" s="21">
        <v>1385646</v>
      </c>
      <c r="X55" s="21">
        <v>15276431</v>
      </c>
      <c r="Y55" s="21">
        <v>12537153</v>
      </c>
      <c r="Z55" s="21">
        <v>2172756</v>
      </c>
      <c r="AA55" s="21">
        <v>1669029</v>
      </c>
      <c r="AB55" s="21">
        <v>9873992</v>
      </c>
      <c r="AC55" s="21">
        <v>23200352</v>
      </c>
      <c r="AD55" s="21">
        <v>1037239</v>
      </c>
      <c r="AE55" s="21">
        <v>653955</v>
      </c>
      <c r="AF55" s="21">
        <v>21790944</v>
      </c>
      <c r="AG55" s="21">
        <v>1594750</v>
      </c>
      <c r="AH55" s="21">
        <v>3032348</v>
      </c>
      <c r="AI55" s="21">
        <v>0</v>
      </c>
      <c r="AJ55" s="21">
        <v>11242625</v>
      </c>
      <c r="AK55" s="21">
        <v>2409275</v>
      </c>
      <c r="AL55" s="21">
        <v>1524653</v>
      </c>
      <c r="AM55" s="21">
        <v>102376</v>
      </c>
      <c r="AN55" s="21">
        <v>190682</v>
      </c>
      <c r="AO55" s="21">
        <v>0</v>
      </c>
      <c r="AP55" s="21">
        <v>22241750</v>
      </c>
      <c r="AQ55" s="21">
        <v>5593668</v>
      </c>
      <c r="AR55" s="21">
        <v>3207054</v>
      </c>
      <c r="AS55" s="21">
        <v>4622923</v>
      </c>
      <c r="AT55" s="21">
        <v>32887663</v>
      </c>
      <c r="AU55" s="22"/>
      <c r="AV55" s="22"/>
    </row>
    <row r="56" spans="1:48">
      <c r="A56" s="9">
        <v>34304</v>
      </c>
      <c r="B56" s="21">
        <v>260590813.00000003</v>
      </c>
      <c r="C56" s="21">
        <v>41507061</v>
      </c>
      <c r="D56" s="21">
        <v>50476763</v>
      </c>
      <c r="E56" s="21">
        <v>18560698</v>
      </c>
      <c r="F56" s="21">
        <v>14821935</v>
      </c>
      <c r="G56" s="21">
        <v>52569882</v>
      </c>
      <c r="H56" s="21">
        <v>5353720</v>
      </c>
      <c r="I56" s="21">
        <v>13407256</v>
      </c>
      <c r="J56" s="21">
        <v>22016757</v>
      </c>
      <c r="K56" s="21">
        <v>7058662</v>
      </c>
      <c r="L56" s="21">
        <v>14847691</v>
      </c>
      <c r="M56" s="21">
        <v>4584870</v>
      </c>
      <c r="N56" s="21">
        <v>134113162.99999999</v>
      </c>
      <c r="O56" s="21">
        <v>41100408</v>
      </c>
      <c r="P56" s="21">
        <v>92444</v>
      </c>
      <c r="Q56" s="21">
        <v>13468420</v>
      </c>
      <c r="R56" s="21">
        <v>38984571</v>
      </c>
      <c r="S56" s="21">
        <v>16767493.000000002</v>
      </c>
      <c r="T56" s="21">
        <v>48234257</v>
      </c>
      <c r="U56" s="21">
        <v>78568414</v>
      </c>
      <c r="V56" s="21">
        <v>5680579</v>
      </c>
      <c r="W56" s="21">
        <v>1185186</v>
      </c>
      <c r="X56" s="21">
        <v>26212138</v>
      </c>
      <c r="Y56" s="21">
        <v>13989752</v>
      </c>
      <c r="Z56" s="21">
        <v>12481888</v>
      </c>
      <c r="AA56" s="21">
        <v>2775870</v>
      </c>
      <c r="AB56" s="21">
        <v>6820290</v>
      </c>
      <c r="AC56" s="21">
        <v>33976302</v>
      </c>
      <c r="AD56" s="21">
        <v>2559807</v>
      </c>
      <c r="AE56" s="21">
        <v>5108132</v>
      </c>
      <c r="AF56" s="21">
        <v>24828962</v>
      </c>
      <c r="AG56" s="21">
        <v>683963</v>
      </c>
      <c r="AH56" s="21">
        <v>2794129</v>
      </c>
      <c r="AI56" s="21">
        <v>0</v>
      </c>
      <c r="AJ56" s="21">
        <v>4012676</v>
      </c>
      <c r="AK56" s="21">
        <v>3423353</v>
      </c>
      <c r="AL56" s="21">
        <v>5753606</v>
      </c>
      <c r="AM56" s="21">
        <v>61170</v>
      </c>
      <c r="AN56" s="21">
        <v>128240</v>
      </c>
      <c r="AO56" s="21">
        <v>2952000</v>
      </c>
      <c r="AP56" s="21">
        <v>10950187</v>
      </c>
      <c r="AQ56" s="21">
        <v>5215341</v>
      </c>
      <c r="AR56" s="21">
        <v>15148680</v>
      </c>
      <c r="AS56" s="21">
        <v>8713276</v>
      </c>
      <c r="AT56" s="21">
        <v>38466378</v>
      </c>
      <c r="AU56" s="22"/>
      <c r="AV56" s="22"/>
    </row>
    <row r="57" spans="1:48">
      <c r="A57" s="9">
        <v>34335</v>
      </c>
      <c r="B57" s="21">
        <v>197830989</v>
      </c>
      <c r="C57" s="21">
        <v>26972437</v>
      </c>
      <c r="D57" s="21">
        <v>48557418</v>
      </c>
      <c r="E57" s="21">
        <v>11565702</v>
      </c>
      <c r="F57" s="21">
        <v>13343021</v>
      </c>
      <c r="G57" s="21">
        <v>42965778</v>
      </c>
      <c r="H57" s="21">
        <v>7693573</v>
      </c>
      <c r="I57" s="21">
        <v>11484418</v>
      </c>
      <c r="J57" s="21">
        <v>20760015</v>
      </c>
      <c r="K57" s="21">
        <v>1889491</v>
      </c>
      <c r="L57" s="21">
        <v>18254837</v>
      </c>
      <c r="M57" s="21">
        <v>3659161</v>
      </c>
      <c r="N57" s="21">
        <v>108586555</v>
      </c>
      <c r="O57" s="21">
        <v>40214775</v>
      </c>
      <c r="P57" s="21">
        <v>144109</v>
      </c>
      <c r="Q57" s="21">
        <v>1635736</v>
      </c>
      <c r="R57" s="21">
        <v>42024074</v>
      </c>
      <c r="S57" s="21">
        <v>21138606</v>
      </c>
      <c r="T57" s="21">
        <v>50720940</v>
      </c>
      <c r="U57" s="21">
        <v>106705348</v>
      </c>
      <c r="V57" s="21">
        <v>218459</v>
      </c>
      <c r="W57" s="21">
        <v>4685965</v>
      </c>
      <c r="X57" s="21">
        <v>20168467</v>
      </c>
      <c r="Y57" s="21">
        <v>12792044</v>
      </c>
      <c r="Z57" s="21">
        <v>4227847</v>
      </c>
      <c r="AA57" s="21">
        <v>4414835</v>
      </c>
      <c r="AB57" s="21">
        <v>2677191</v>
      </c>
      <c r="AC57" s="21">
        <v>21857258</v>
      </c>
      <c r="AD57" s="21">
        <v>3406817</v>
      </c>
      <c r="AE57" s="21">
        <v>22443178</v>
      </c>
      <c r="AF57" s="21">
        <v>17822178</v>
      </c>
      <c r="AG57" s="21">
        <v>2257632</v>
      </c>
      <c r="AH57" s="21">
        <v>1956797</v>
      </c>
      <c r="AI57" s="21">
        <v>0</v>
      </c>
      <c r="AJ57" s="21">
        <v>11280197</v>
      </c>
      <c r="AK57" s="21">
        <v>3079447</v>
      </c>
      <c r="AL57" s="21">
        <v>3049429</v>
      </c>
      <c r="AM57" s="21">
        <v>2071373</v>
      </c>
      <c r="AN57" s="21">
        <v>261691</v>
      </c>
      <c r="AO57" s="21">
        <v>0</v>
      </c>
      <c r="AP57" s="21">
        <v>8617241</v>
      </c>
      <c r="AQ57" s="21">
        <v>6217387</v>
      </c>
      <c r="AR57" s="21">
        <v>7929738</v>
      </c>
      <c r="AS57" s="21">
        <v>6085269</v>
      </c>
      <c r="AT57" s="21">
        <v>19700165</v>
      </c>
      <c r="AU57" s="22"/>
      <c r="AV57" s="22"/>
    </row>
    <row r="58" spans="1:48">
      <c r="A58" s="9">
        <v>34366</v>
      </c>
      <c r="B58" s="21">
        <v>210520112</v>
      </c>
      <c r="C58" s="21">
        <v>30590286</v>
      </c>
      <c r="D58" s="21">
        <v>36980564</v>
      </c>
      <c r="E58" s="21">
        <v>12574981</v>
      </c>
      <c r="F58" s="21">
        <v>13230691</v>
      </c>
      <c r="G58" s="21">
        <v>41532568</v>
      </c>
      <c r="H58" s="21">
        <v>5285616</v>
      </c>
      <c r="I58" s="21">
        <v>10418124</v>
      </c>
      <c r="J58" s="21">
        <v>22275240</v>
      </c>
      <c r="K58" s="21">
        <v>4929530</v>
      </c>
      <c r="L58" s="21">
        <v>21607365</v>
      </c>
      <c r="M58" s="21">
        <v>3606402</v>
      </c>
      <c r="N58" s="21">
        <v>110993837</v>
      </c>
      <c r="O58" s="21">
        <v>43563225</v>
      </c>
      <c r="P58" s="21">
        <v>57359</v>
      </c>
      <c r="Q58" s="21">
        <v>13485472</v>
      </c>
      <c r="R58" s="21">
        <v>48901913</v>
      </c>
      <c r="S58" s="21">
        <v>8746584</v>
      </c>
      <c r="T58" s="21">
        <v>55675921</v>
      </c>
      <c r="U58" s="21">
        <v>70103424</v>
      </c>
      <c r="V58" s="21">
        <v>2190395</v>
      </c>
      <c r="W58" s="21">
        <v>2320119</v>
      </c>
      <c r="X58" s="21">
        <v>21919965</v>
      </c>
      <c r="Y58" s="21">
        <v>16051465</v>
      </c>
      <c r="Z58" s="21">
        <v>3658708</v>
      </c>
      <c r="AA58" s="21">
        <v>3388773</v>
      </c>
      <c r="AB58" s="21">
        <v>3435853</v>
      </c>
      <c r="AC58" s="21">
        <v>38819669</v>
      </c>
      <c r="AD58" s="21">
        <v>422910</v>
      </c>
      <c r="AE58" s="21">
        <v>11811364</v>
      </c>
      <c r="AF58" s="21">
        <v>12202486</v>
      </c>
      <c r="AG58" s="21">
        <v>954852</v>
      </c>
      <c r="AH58" s="21">
        <v>1616897</v>
      </c>
      <c r="AI58" s="21">
        <v>0</v>
      </c>
      <c r="AJ58" s="21">
        <v>17858381</v>
      </c>
      <c r="AK58" s="21">
        <v>3261973</v>
      </c>
      <c r="AL58" s="21">
        <v>1352789</v>
      </c>
      <c r="AM58" s="21">
        <v>179468</v>
      </c>
      <c r="AN58" s="21">
        <v>24239</v>
      </c>
      <c r="AO58" s="21">
        <v>0</v>
      </c>
      <c r="AP58" s="21">
        <v>7451080</v>
      </c>
      <c r="AQ58" s="21">
        <v>313974</v>
      </c>
      <c r="AR58" s="21">
        <v>17012142</v>
      </c>
      <c r="AS58" s="21">
        <v>5617784</v>
      </c>
      <c r="AT58" s="21">
        <v>28882824</v>
      </c>
      <c r="AU58" s="22"/>
      <c r="AV58" s="22"/>
    </row>
    <row r="59" spans="1:48">
      <c r="A59" s="9">
        <v>34394</v>
      </c>
      <c r="B59" s="21">
        <v>230631876</v>
      </c>
      <c r="C59" s="21">
        <v>36823753</v>
      </c>
      <c r="D59" s="21">
        <v>42555205</v>
      </c>
      <c r="E59" s="21">
        <v>20994011</v>
      </c>
      <c r="F59" s="21">
        <v>15010565</v>
      </c>
      <c r="G59" s="21">
        <v>54908384</v>
      </c>
      <c r="H59" s="21">
        <v>10822200</v>
      </c>
      <c r="I59" s="21">
        <v>22267255</v>
      </c>
      <c r="J59" s="21">
        <v>26769310</v>
      </c>
      <c r="K59" s="21">
        <v>5647407</v>
      </c>
      <c r="L59" s="21">
        <v>21347754</v>
      </c>
      <c r="M59" s="21">
        <v>5243443</v>
      </c>
      <c r="N59" s="21">
        <v>143978965</v>
      </c>
      <c r="O59" s="21">
        <v>46065049</v>
      </c>
      <c r="P59" s="21">
        <v>149740</v>
      </c>
      <c r="Q59" s="21">
        <v>13270070</v>
      </c>
      <c r="R59" s="21">
        <v>56357940</v>
      </c>
      <c r="S59" s="21">
        <v>19029607</v>
      </c>
      <c r="T59" s="21">
        <v>41972222</v>
      </c>
      <c r="U59" s="21">
        <v>77339070</v>
      </c>
      <c r="V59" s="21">
        <v>174645</v>
      </c>
      <c r="W59" s="21">
        <v>4182123</v>
      </c>
      <c r="X59" s="21">
        <v>12685645</v>
      </c>
      <c r="Y59" s="21">
        <v>12116112</v>
      </c>
      <c r="Z59" s="21">
        <v>5010233</v>
      </c>
      <c r="AA59" s="21">
        <v>2647711</v>
      </c>
      <c r="AB59" s="21">
        <v>3749195</v>
      </c>
      <c r="AC59" s="21">
        <v>40740868</v>
      </c>
      <c r="AD59" s="21">
        <v>9846479</v>
      </c>
      <c r="AE59" s="21">
        <v>11615760</v>
      </c>
      <c r="AF59" s="21">
        <v>43911092</v>
      </c>
      <c r="AG59" s="21">
        <v>726042</v>
      </c>
      <c r="AH59" s="21">
        <v>9747936</v>
      </c>
      <c r="AI59" s="21">
        <v>0</v>
      </c>
      <c r="AJ59" s="21">
        <v>21434223</v>
      </c>
      <c r="AK59" s="21">
        <v>3959892</v>
      </c>
      <c r="AL59" s="21">
        <v>1682754</v>
      </c>
      <c r="AM59" s="21">
        <v>169279</v>
      </c>
      <c r="AN59" s="21">
        <v>105969</v>
      </c>
      <c r="AO59" s="21">
        <v>1868734</v>
      </c>
      <c r="AP59" s="21">
        <v>3796831</v>
      </c>
      <c r="AQ59" s="21">
        <v>10164125</v>
      </c>
      <c r="AR59" s="21">
        <v>17017253</v>
      </c>
      <c r="AS59" s="21">
        <v>5880376</v>
      </c>
      <c r="AT59" s="21">
        <v>12218037</v>
      </c>
      <c r="AU59" s="22"/>
      <c r="AV59" s="22"/>
    </row>
    <row r="60" spans="1:48">
      <c r="A60" s="9">
        <v>34425</v>
      </c>
      <c r="B60" s="21">
        <v>228252401</v>
      </c>
      <c r="C60" s="21">
        <v>36532496</v>
      </c>
      <c r="D60" s="21">
        <v>46121723</v>
      </c>
      <c r="E60" s="21">
        <v>28338354</v>
      </c>
      <c r="F60" s="21">
        <v>14931409</v>
      </c>
      <c r="G60" s="21">
        <v>79420259</v>
      </c>
      <c r="H60" s="21">
        <v>11497721</v>
      </c>
      <c r="I60" s="21">
        <v>28892389</v>
      </c>
      <c r="J60" s="21">
        <v>34707541</v>
      </c>
      <c r="K60" s="21">
        <v>3145761</v>
      </c>
      <c r="L60" s="21">
        <v>24384548</v>
      </c>
      <c r="M60" s="21">
        <v>6019661</v>
      </c>
      <c r="N60" s="21">
        <v>159056639</v>
      </c>
      <c r="O60" s="21">
        <v>44916327</v>
      </c>
      <c r="P60" s="21">
        <v>1292500</v>
      </c>
      <c r="Q60" s="21">
        <v>7998818</v>
      </c>
      <c r="R60" s="21">
        <v>27124705</v>
      </c>
      <c r="S60" s="21">
        <v>25602373</v>
      </c>
      <c r="T60" s="21">
        <v>52665148</v>
      </c>
      <c r="U60" s="21">
        <v>110075041</v>
      </c>
      <c r="V60" s="21">
        <v>2981450</v>
      </c>
      <c r="W60" s="21">
        <v>2207542</v>
      </c>
      <c r="X60" s="21">
        <v>16981534</v>
      </c>
      <c r="Y60" s="21">
        <v>14571975</v>
      </c>
      <c r="Z60" s="21">
        <v>2808872</v>
      </c>
      <c r="AA60" s="21">
        <v>2018031.0000000002</v>
      </c>
      <c r="AB60" s="21">
        <v>4665098</v>
      </c>
      <c r="AC60" s="21">
        <v>25331410</v>
      </c>
      <c r="AD60" s="21">
        <v>8387276.9999999991</v>
      </c>
      <c r="AE60" s="21">
        <v>5256602</v>
      </c>
      <c r="AF60" s="21">
        <v>50535200</v>
      </c>
      <c r="AG60" s="21">
        <v>1478369</v>
      </c>
      <c r="AH60" s="21">
        <v>25333314</v>
      </c>
      <c r="AI60" s="21">
        <v>0</v>
      </c>
      <c r="AJ60" s="21">
        <v>4158609</v>
      </c>
      <c r="AK60" s="21">
        <v>3452811</v>
      </c>
      <c r="AL60" s="21">
        <v>14802573</v>
      </c>
      <c r="AM60" s="21">
        <v>1444163</v>
      </c>
      <c r="AN60" s="21">
        <v>1609555</v>
      </c>
      <c r="AO60" s="21">
        <v>2666867</v>
      </c>
      <c r="AP60" s="21">
        <v>6598165</v>
      </c>
      <c r="AQ60" s="21">
        <v>10787168</v>
      </c>
      <c r="AR60" s="21">
        <v>15397612</v>
      </c>
      <c r="AS60" s="21">
        <v>8454053</v>
      </c>
      <c r="AT60" s="21">
        <v>18919095</v>
      </c>
      <c r="AU60" s="22"/>
      <c r="AV60" s="22"/>
    </row>
    <row r="61" spans="1:48">
      <c r="A61" s="9">
        <v>34455</v>
      </c>
      <c r="B61" s="21">
        <v>254635209</v>
      </c>
      <c r="C61" s="21">
        <v>38971494</v>
      </c>
      <c r="D61" s="21">
        <v>58796091</v>
      </c>
      <c r="E61" s="21">
        <v>21103643</v>
      </c>
      <c r="F61" s="21">
        <v>15968560</v>
      </c>
      <c r="G61" s="21">
        <v>92213709</v>
      </c>
      <c r="H61" s="21">
        <v>15959624</v>
      </c>
      <c r="I61" s="21">
        <v>54133534</v>
      </c>
      <c r="J61" s="21">
        <v>30453431</v>
      </c>
      <c r="K61" s="21">
        <v>10651731</v>
      </c>
      <c r="L61" s="21">
        <v>14102197</v>
      </c>
      <c r="M61" s="21">
        <v>4798831</v>
      </c>
      <c r="N61" s="21">
        <v>155090483</v>
      </c>
      <c r="O61" s="21">
        <v>62566000</v>
      </c>
      <c r="P61" s="21">
        <v>179519</v>
      </c>
      <c r="Q61" s="21">
        <v>15399525</v>
      </c>
      <c r="R61" s="21">
        <v>61855243</v>
      </c>
      <c r="S61" s="21">
        <v>18521560</v>
      </c>
      <c r="T61" s="21">
        <v>84437362</v>
      </c>
      <c r="U61" s="21">
        <v>174188316</v>
      </c>
      <c r="V61" s="21">
        <v>1766835</v>
      </c>
      <c r="W61" s="21">
        <v>9948770</v>
      </c>
      <c r="X61" s="21">
        <v>36174603</v>
      </c>
      <c r="Y61" s="21">
        <v>15160491</v>
      </c>
      <c r="Z61" s="21">
        <v>3042120</v>
      </c>
      <c r="AA61" s="21">
        <v>4860927</v>
      </c>
      <c r="AB61" s="21">
        <v>3352882</v>
      </c>
      <c r="AC61" s="21">
        <v>20690895</v>
      </c>
      <c r="AD61" s="21">
        <v>5249025</v>
      </c>
      <c r="AE61" s="21">
        <v>14273225</v>
      </c>
      <c r="AF61" s="21">
        <v>74321355</v>
      </c>
      <c r="AG61" s="21">
        <v>3184196</v>
      </c>
      <c r="AH61" s="21">
        <v>53290060</v>
      </c>
      <c r="AI61" s="21">
        <v>0</v>
      </c>
      <c r="AJ61" s="21">
        <v>20571002</v>
      </c>
      <c r="AK61" s="21">
        <v>3499682</v>
      </c>
      <c r="AL61" s="21">
        <v>3239010</v>
      </c>
      <c r="AM61" s="21">
        <v>1472510</v>
      </c>
      <c r="AN61" s="21">
        <v>174767</v>
      </c>
      <c r="AO61" s="21">
        <v>9342400</v>
      </c>
      <c r="AP61" s="21">
        <v>30820343</v>
      </c>
      <c r="AQ61" s="21">
        <v>3860025</v>
      </c>
      <c r="AR61" s="21">
        <v>8029887</v>
      </c>
      <c r="AS61" s="21">
        <v>9341204</v>
      </c>
      <c r="AT61" s="21">
        <v>78486453</v>
      </c>
      <c r="AU61" s="22"/>
      <c r="AV61" s="22"/>
    </row>
    <row r="62" spans="1:48">
      <c r="A62" s="9">
        <v>34486</v>
      </c>
      <c r="B62" s="21">
        <v>266847669</v>
      </c>
      <c r="C62" s="21">
        <v>33972664</v>
      </c>
      <c r="D62" s="21">
        <v>59956513</v>
      </c>
      <c r="E62" s="21">
        <v>25213126</v>
      </c>
      <c r="F62" s="21">
        <v>15136932</v>
      </c>
      <c r="G62" s="21">
        <v>86562350</v>
      </c>
      <c r="H62" s="21">
        <v>14304153</v>
      </c>
      <c r="I62" s="21">
        <v>60866663</v>
      </c>
      <c r="J62" s="21">
        <v>15600036</v>
      </c>
      <c r="K62" s="21">
        <v>5530021</v>
      </c>
      <c r="L62" s="21">
        <v>11849285</v>
      </c>
      <c r="M62" s="21">
        <v>5972176</v>
      </c>
      <c r="N62" s="21">
        <v>125805883</v>
      </c>
      <c r="O62" s="21">
        <v>92566057</v>
      </c>
      <c r="P62" s="21">
        <v>346892</v>
      </c>
      <c r="Q62" s="21">
        <v>20021768</v>
      </c>
      <c r="R62" s="21">
        <v>67719048</v>
      </c>
      <c r="S62" s="21">
        <v>24269744</v>
      </c>
      <c r="T62" s="21">
        <v>59002078</v>
      </c>
      <c r="U62" s="21">
        <v>126065456</v>
      </c>
      <c r="V62" s="21">
        <v>5653</v>
      </c>
      <c r="W62" s="21">
        <v>3934163</v>
      </c>
      <c r="X62" s="21">
        <v>32120050</v>
      </c>
      <c r="Y62" s="21">
        <v>19715073</v>
      </c>
      <c r="Z62" s="21">
        <v>1943848</v>
      </c>
      <c r="AA62" s="21">
        <v>3421381</v>
      </c>
      <c r="AB62" s="21">
        <v>1422787</v>
      </c>
      <c r="AC62" s="21">
        <v>32899875</v>
      </c>
      <c r="AD62" s="21">
        <v>5387806</v>
      </c>
      <c r="AE62" s="21">
        <v>1052413</v>
      </c>
      <c r="AF62" s="21">
        <v>66139725</v>
      </c>
      <c r="AG62" s="21">
        <v>5509519</v>
      </c>
      <c r="AH62" s="21">
        <v>64431065.000000007</v>
      </c>
      <c r="AI62" s="21">
        <v>0</v>
      </c>
      <c r="AJ62" s="21">
        <v>10275660</v>
      </c>
      <c r="AK62" s="21">
        <v>3172066</v>
      </c>
      <c r="AL62" s="21">
        <v>3535048</v>
      </c>
      <c r="AM62" s="21">
        <v>2394137</v>
      </c>
      <c r="AN62" s="21">
        <v>18576</v>
      </c>
      <c r="AO62" s="21">
        <v>1339560</v>
      </c>
      <c r="AP62" s="21">
        <v>21185244</v>
      </c>
      <c r="AQ62" s="21">
        <v>14788830</v>
      </c>
      <c r="AR62" s="21">
        <v>3965457</v>
      </c>
      <c r="AS62" s="21">
        <v>5174368</v>
      </c>
      <c r="AT62" s="21">
        <v>37021349</v>
      </c>
      <c r="AU62" s="22"/>
      <c r="AV62" s="22"/>
    </row>
    <row r="63" spans="1:48">
      <c r="A63" s="9">
        <v>34516</v>
      </c>
      <c r="B63" s="21">
        <v>287675339</v>
      </c>
      <c r="C63" s="21">
        <v>35625015</v>
      </c>
      <c r="D63" s="21">
        <v>53445361</v>
      </c>
      <c r="E63" s="21">
        <v>15449918</v>
      </c>
      <c r="F63" s="21">
        <v>13899876</v>
      </c>
      <c r="G63" s="21">
        <v>93273845</v>
      </c>
      <c r="H63" s="21">
        <v>10884935</v>
      </c>
      <c r="I63" s="21">
        <v>31346665</v>
      </c>
      <c r="J63" s="21">
        <v>31513617</v>
      </c>
      <c r="K63" s="21">
        <v>7886160</v>
      </c>
      <c r="L63" s="21">
        <v>26267274</v>
      </c>
      <c r="M63" s="21">
        <v>7974986</v>
      </c>
      <c r="N63" s="21">
        <v>154929943</v>
      </c>
      <c r="O63" s="21">
        <v>47844697</v>
      </c>
      <c r="P63" s="21">
        <v>156319</v>
      </c>
      <c r="Q63" s="21">
        <v>10668526</v>
      </c>
      <c r="R63" s="21">
        <v>53232344</v>
      </c>
      <c r="S63" s="21">
        <v>16975522</v>
      </c>
      <c r="T63" s="21">
        <v>50416988</v>
      </c>
      <c r="U63" s="21">
        <v>138748822</v>
      </c>
      <c r="V63" s="21">
        <v>129744</v>
      </c>
      <c r="W63" s="21">
        <v>8121294.0000000009</v>
      </c>
      <c r="X63" s="21">
        <v>44408401</v>
      </c>
      <c r="Y63" s="21">
        <v>26269336</v>
      </c>
      <c r="Z63" s="21">
        <v>3456441</v>
      </c>
      <c r="AA63" s="21">
        <v>6718558</v>
      </c>
      <c r="AB63" s="21">
        <v>833266</v>
      </c>
      <c r="AC63" s="21">
        <v>31182944</v>
      </c>
      <c r="AD63" s="21">
        <v>3795600</v>
      </c>
      <c r="AE63" s="21">
        <v>1923546</v>
      </c>
      <c r="AF63" s="21">
        <v>45117307</v>
      </c>
      <c r="AG63" s="21">
        <v>2096823.9999999998</v>
      </c>
      <c r="AH63" s="21">
        <v>30914616</v>
      </c>
      <c r="AI63" s="21">
        <v>0</v>
      </c>
      <c r="AJ63" s="21">
        <v>30339550</v>
      </c>
      <c r="AK63" s="21">
        <v>5767179</v>
      </c>
      <c r="AL63" s="21">
        <v>1249754</v>
      </c>
      <c r="AM63" s="21">
        <v>178977</v>
      </c>
      <c r="AN63" s="21">
        <v>247390</v>
      </c>
      <c r="AO63" s="21">
        <v>8395200</v>
      </c>
      <c r="AP63" s="21">
        <v>19185932</v>
      </c>
      <c r="AQ63" s="21">
        <v>3851392</v>
      </c>
      <c r="AR63" s="21">
        <v>21628518</v>
      </c>
      <c r="AS63" s="21">
        <v>4669187</v>
      </c>
      <c r="AT63" s="21">
        <v>41353927</v>
      </c>
      <c r="AU63" s="22"/>
      <c r="AV63" s="22"/>
    </row>
    <row r="64" spans="1:48">
      <c r="A64" s="9">
        <v>34547</v>
      </c>
      <c r="B64" s="21">
        <v>317790225</v>
      </c>
      <c r="C64" s="21">
        <v>44549335</v>
      </c>
      <c r="D64" s="21">
        <v>58384253</v>
      </c>
      <c r="E64" s="21">
        <v>19656246</v>
      </c>
      <c r="F64" s="21">
        <v>15572122</v>
      </c>
      <c r="G64" s="21">
        <v>92769645</v>
      </c>
      <c r="H64" s="21">
        <v>9896076</v>
      </c>
      <c r="I64" s="21">
        <v>9978491</v>
      </c>
      <c r="J64" s="21">
        <v>21926399</v>
      </c>
      <c r="K64" s="21">
        <v>5539085</v>
      </c>
      <c r="L64" s="21">
        <v>19170190</v>
      </c>
      <c r="M64" s="21">
        <v>11713676</v>
      </c>
      <c r="N64" s="21">
        <v>203856354</v>
      </c>
      <c r="O64" s="21">
        <v>39067645</v>
      </c>
      <c r="P64" s="21">
        <v>1212027</v>
      </c>
      <c r="Q64" s="21">
        <v>16825518</v>
      </c>
      <c r="R64" s="21">
        <v>46752353</v>
      </c>
      <c r="S64" s="21">
        <v>18423036</v>
      </c>
      <c r="T64" s="21">
        <v>61592655</v>
      </c>
      <c r="U64" s="21">
        <v>93416839</v>
      </c>
      <c r="V64" s="21">
        <v>15919</v>
      </c>
      <c r="W64" s="21">
        <v>3651172</v>
      </c>
      <c r="X64" s="21">
        <v>41605802</v>
      </c>
      <c r="Y64" s="21">
        <v>19537327</v>
      </c>
      <c r="Z64" s="21">
        <v>4100798</v>
      </c>
      <c r="AA64" s="21">
        <v>1382735</v>
      </c>
      <c r="AB64" s="21">
        <v>1056321</v>
      </c>
      <c r="AC64" s="21">
        <v>43217969</v>
      </c>
      <c r="AD64" s="21">
        <v>3789334</v>
      </c>
      <c r="AE64" s="21">
        <v>20910307</v>
      </c>
      <c r="AF64" s="21">
        <v>31915511</v>
      </c>
      <c r="AG64" s="21">
        <v>3599907</v>
      </c>
      <c r="AH64" s="21">
        <v>29686734</v>
      </c>
      <c r="AI64" s="21">
        <v>0</v>
      </c>
      <c r="AJ64" s="21">
        <v>23369912</v>
      </c>
      <c r="AK64" s="21">
        <v>6036228</v>
      </c>
      <c r="AL64" s="21">
        <v>3862177</v>
      </c>
      <c r="AM64" s="21">
        <v>267473</v>
      </c>
      <c r="AN64" s="21">
        <v>7907.0000000000009</v>
      </c>
      <c r="AO64" s="21">
        <v>0</v>
      </c>
      <c r="AP64" s="21">
        <v>22322480</v>
      </c>
      <c r="AQ64" s="21">
        <v>38193</v>
      </c>
      <c r="AR64" s="21">
        <v>22057579</v>
      </c>
      <c r="AS64" s="21">
        <v>12661566</v>
      </c>
      <c r="AT64" s="21">
        <v>66459583</v>
      </c>
      <c r="AU64" s="22"/>
      <c r="AV64" s="22"/>
    </row>
    <row r="65" spans="1:48">
      <c r="A65" s="9">
        <v>34578</v>
      </c>
      <c r="B65" s="21">
        <v>357043696</v>
      </c>
      <c r="C65" s="21">
        <v>44781732</v>
      </c>
      <c r="D65" s="21">
        <v>59098485</v>
      </c>
      <c r="E65" s="21">
        <v>9495108</v>
      </c>
      <c r="F65" s="21">
        <v>20986124</v>
      </c>
      <c r="G65" s="21">
        <v>106380605</v>
      </c>
      <c r="H65" s="21">
        <v>5677262</v>
      </c>
      <c r="I65" s="21">
        <v>12320577</v>
      </c>
      <c r="J65" s="21">
        <v>21215745</v>
      </c>
      <c r="K65" s="21">
        <v>2613517</v>
      </c>
      <c r="L65" s="21">
        <v>10407662</v>
      </c>
      <c r="M65" s="21">
        <v>7027442</v>
      </c>
      <c r="N65" s="21">
        <v>148384000</v>
      </c>
      <c r="O65" s="21">
        <v>46325689</v>
      </c>
      <c r="P65" s="21">
        <v>328801</v>
      </c>
      <c r="Q65" s="21">
        <v>14180871</v>
      </c>
      <c r="R65" s="21">
        <v>43879645</v>
      </c>
      <c r="S65" s="21">
        <v>18206086</v>
      </c>
      <c r="T65" s="21">
        <v>43436530</v>
      </c>
      <c r="U65" s="21">
        <v>99775766</v>
      </c>
      <c r="V65" s="21">
        <v>172923</v>
      </c>
      <c r="W65" s="21">
        <v>4102037</v>
      </c>
      <c r="X65" s="21">
        <v>22855009</v>
      </c>
      <c r="Y65" s="21">
        <v>18559883</v>
      </c>
      <c r="Z65" s="21">
        <v>4435509</v>
      </c>
      <c r="AA65" s="21">
        <v>9906461</v>
      </c>
      <c r="AB65" s="21">
        <v>3882280</v>
      </c>
      <c r="AC65" s="21">
        <v>68922250</v>
      </c>
      <c r="AD65" s="21">
        <v>1875838</v>
      </c>
      <c r="AE65" s="21">
        <v>2555264</v>
      </c>
      <c r="AF65" s="21">
        <v>23178412</v>
      </c>
      <c r="AG65" s="21">
        <v>4443962</v>
      </c>
      <c r="AH65" s="21">
        <v>5436393</v>
      </c>
      <c r="AI65" s="21">
        <v>0</v>
      </c>
      <c r="AJ65" s="21">
        <v>16610754</v>
      </c>
      <c r="AK65" s="21">
        <v>3482360</v>
      </c>
      <c r="AL65" s="21">
        <v>2754910</v>
      </c>
      <c r="AM65" s="21">
        <v>1576624</v>
      </c>
      <c r="AN65" s="21">
        <v>210512</v>
      </c>
      <c r="AO65" s="21">
        <v>17000</v>
      </c>
      <c r="AP65" s="21">
        <v>6638401</v>
      </c>
      <c r="AQ65" s="21">
        <v>1097606</v>
      </c>
      <c r="AR65" s="21">
        <v>8582806</v>
      </c>
      <c r="AS65" s="21">
        <v>7234977</v>
      </c>
      <c r="AT65" s="21">
        <v>66664223</v>
      </c>
      <c r="AU65" s="22"/>
      <c r="AV65" s="22"/>
    </row>
    <row r="66" spans="1:48">
      <c r="A66" s="9">
        <v>34608</v>
      </c>
      <c r="B66" s="21">
        <v>386853477</v>
      </c>
      <c r="C66" s="21">
        <v>51969836</v>
      </c>
      <c r="D66" s="21">
        <v>53466986</v>
      </c>
      <c r="E66" s="21">
        <v>18746677</v>
      </c>
      <c r="F66" s="21">
        <v>18757415</v>
      </c>
      <c r="G66" s="21">
        <v>99853183</v>
      </c>
      <c r="H66" s="21">
        <v>10275515</v>
      </c>
      <c r="I66" s="21">
        <v>12613784</v>
      </c>
      <c r="J66" s="21">
        <v>8710571</v>
      </c>
      <c r="K66" s="21">
        <v>4741720</v>
      </c>
      <c r="L66" s="21">
        <v>23805953</v>
      </c>
      <c r="M66" s="21">
        <v>6311022</v>
      </c>
      <c r="N66" s="21">
        <v>135855576</v>
      </c>
      <c r="O66" s="21">
        <v>49534186</v>
      </c>
      <c r="P66" s="21">
        <v>91487</v>
      </c>
      <c r="Q66" s="21">
        <v>10220604</v>
      </c>
      <c r="R66" s="21">
        <v>49328568</v>
      </c>
      <c r="S66" s="21">
        <v>17697858</v>
      </c>
      <c r="T66" s="21">
        <v>50622029</v>
      </c>
      <c r="U66" s="21">
        <v>65824645.000000007</v>
      </c>
      <c r="V66" s="21">
        <v>2012770.9999999998</v>
      </c>
      <c r="W66" s="21">
        <v>5150762</v>
      </c>
      <c r="X66" s="21">
        <v>35067342</v>
      </c>
      <c r="Y66" s="21">
        <v>27034945</v>
      </c>
      <c r="Z66" s="21">
        <v>9562523</v>
      </c>
      <c r="AA66" s="21">
        <v>4370454</v>
      </c>
      <c r="AB66" s="21">
        <v>5566021</v>
      </c>
      <c r="AC66" s="21">
        <v>50292278</v>
      </c>
      <c r="AD66" s="21">
        <v>1643754</v>
      </c>
      <c r="AE66" s="21">
        <v>2862271</v>
      </c>
      <c r="AF66" s="21">
        <v>14954211</v>
      </c>
      <c r="AG66" s="21">
        <v>350438</v>
      </c>
      <c r="AH66" s="21">
        <v>3196132</v>
      </c>
      <c r="AI66" s="21">
        <v>0</v>
      </c>
      <c r="AJ66" s="21">
        <v>14908558</v>
      </c>
      <c r="AK66" s="21">
        <v>3428065</v>
      </c>
      <c r="AL66" s="21">
        <v>2470724</v>
      </c>
      <c r="AM66" s="21">
        <v>2142926</v>
      </c>
      <c r="AN66" s="21">
        <v>132146</v>
      </c>
      <c r="AO66" s="21">
        <v>0</v>
      </c>
      <c r="AP66" s="21">
        <v>9725452</v>
      </c>
      <c r="AQ66" s="21">
        <v>3007117</v>
      </c>
      <c r="AR66" s="21">
        <v>22540894</v>
      </c>
      <c r="AS66" s="21">
        <v>9421721</v>
      </c>
      <c r="AT66" s="21">
        <v>50069064</v>
      </c>
      <c r="AU66" s="22"/>
      <c r="AV66" s="22"/>
    </row>
    <row r="67" spans="1:48">
      <c r="A67" s="9">
        <v>34639</v>
      </c>
      <c r="B67" s="21">
        <v>432598696</v>
      </c>
      <c r="C67" s="21">
        <v>59552690</v>
      </c>
      <c r="D67" s="21">
        <v>62614561</v>
      </c>
      <c r="E67" s="21">
        <v>10286206</v>
      </c>
      <c r="F67" s="21">
        <v>16944987</v>
      </c>
      <c r="G67" s="21">
        <v>98381660</v>
      </c>
      <c r="H67" s="21">
        <v>7722775</v>
      </c>
      <c r="I67" s="21">
        <v>10183951</v>
      </c>
      <c r="J67" s="21">
        <v>22854003</v>
      </c>
      <c r="K67" s="21">
        <v>5543091</v>
      </c>
      <c r="L67" s="21">
        <v>19206587</v>
      </c>
      <c r="M67" s="21">
        <v>5168056</v>
      </c>
      <c r="N67" s="21">
        <v>144526396</v>
      </c>
      <c r="O67" s="21">
        <v>52554587</v>
      </c>
      <c r="P67" s="21">
        <v>350476</v>
      </c>
      <c r="Q67" s="21">
        <v>13200390</v>
      </c>
      <c r="R67" s="21">
        <v>54697097</v>
      </c>
      <c r="S67" s="21">
        <v>12518065</v>
      </c>
      <c r="T67" s="21">
        <v>55685697</v>
      </c>
      <c r="U67" s="21">
        <v>92983339</v>
      </c>
      <c r="V67" s="21">
        <v>11357</v>
      </c>
      <c r="W67" s="21">
        <v>2690733</v>
      </c>
      <c r="X67" s="21">
        <v>23478640</v>
      </c>
      <c r="Y67" s="21">
        <v>18177274</v>
      </c>
      <c r="Z67" s="21">
        <v>12513690</v>
      </c>
      <c r="AA67" s="21">
        <v>2229720</v>
      </c>
      <c r="AB67" s="21">
        <v>8012929</v>
      </c>
      <c r="AC67" s="21">
        <v>29943261</v>
      </c>
      <c r="AD67" s="21">
        <v>3511402</v>
      </c>
      <c r="AE67" s="21">
        <v>626035</v>
      </c>
      <c r="AF67" s="21">
        <v>23445619</v>
      </c>
      <c r="AG67" s="21">
        <v>1924517</v>
      </c>
      <c r="AH67" s="21">
        <v>2370405</v>
      </c>
      <c r="AI67" s="21">
        <v>0</v>
      </c>
      <c r="AJ67" s="21">
        <v>29459487</v>
      </c>
      <c r="AK67" s="21">
        <v>2853564</v>
      </c>
      <c r="AL67" s="21">
        <v>1814260</v>
      </c>
      <c r="AM67" s="21">
        <v>208878</v>
      </c>
      <c r="AN67" s="21">
        <v>69452</v>
      </c>
      <c r="AO67" s="21">
        <v>6583553</v>
      </c>
      <c r="AP67" s="21">
        <v>12217712</v>
      </c>
      <c r="AQ67" s="21">
        <v>1616206</v>
      </c>
      <c r="AR67" s="21">
        <v>18053457</v>
      </c>
      <c r="AS67" s="21">
        <v>3854606</v>
      </c>
      <c r="AT67" s="21">
        <v>37639256</v>
      </c>
      <c r="AU67" s="22"/>
      <c r="AV67" s="22"/>
    </row>
    <row r="68" spans="1:48">
      <c r="A68" s="9">
        <v>34669</v>
      </c>
      <c r="B68" s="21">
        <v>484152340</v>
      </c>
      <c r="C68" s="21">
        <v>58158363</v>
      </c>
      <c r="D68" s="21">
        <v>70405837</v>
      </c>
      <c r="E68" s="21">
        <v>17773476</v>
      </c>
      <c r="F68" s="21">
        <v>18607748</v>
      </c>
      <c r="G68" s="21">
        <v>110586675</v>
      </c>
      <c r="H68" s="21">
        <v>13190068</v>
      </c>
      <c r="I68" s="21">
        <v>9166062</v>
      </c>
      <c r="J68" s="21">
        <v>31816567</v>
      </c>
      <c r="K68" s="21">
        <v>7412099</v>
      </c>
      <c r="L68" s="21">
        <v>13963740</v>
      </c>
      <c r="M68" s="21">
        <v>5425182</v>
      </c>
      <c r="N68" s="21">
        <v>132905009</v>
      </c>
      <c r="O68" s="21">
        <v>40262725</v>
      </c>
      <c r="P68" s="21">
        <v>314595</v>
      </c>
      <c r="Q68" s="21">
        <v>15213347</v>
      </c>
      <c r="R68" s="21">
        <v>40526200</v>
      </c>
      <c r="S68" s="21">
        <v>23433735</v>
      </c>
      <c r="T68" s="21">
        <v>48124899</v>
      </c>
      <c r="U68" s="21">
        <v>66053991</v>
      </c>
      <c r="V68" s="21">
        <v>118722</v>
      </c>
      <c r="W68" s="21">
        <v>2234074</v>
      </c>
      <c r="X68" s="21">
        <v>22216132</v>
      </c>
      <c r="Y68" s="21">
        <v>28561168</v>
      </c>
      <c r="Z68" s="21">
        <v>10614061</v>
      </c>
      <c r="AA68" s="21">
        <v>6408360</v>
      </c>
      <c r="AB68" s="21">
        <v>2610803</v>
      </c>
      <c r="AC68" s="21">
        <v>25590712</v>
      </c>
      <c r="AD68" s="21">
        <v>1612280</v>
      </c>
      <c r="AE68" s="21">
        <v>9800297</v>
      </c>
      <c r="AF68" s="21">
        <v>41702551</v>
      </c>
      <c r="AG68" s="21">
        <v>1941783</v>
      </c>
      <c r="AH68" s="21">
        <v>9064641</v>
      </c>
      <c r="AI68" s="21">
        <v>0</v>
      </c>
      <c r="AJ68" s="21">
        <v>18595491</v>
      </c>
      <c r="AK68" s="21">
        <v>3760238</v>
      </c>
      <c r="AL68" s="21">
        <v>5424310</v>
      </c>
      <c r="AM68" s="21">
        <v>1547105</v>
      </c>
      <c r="AN68" s="21">
        <v>137239</v>
      </c>
      <c r="AO68" s="21">
        <v>0</v>
      </c>
      <c r="AP68" s="21">
        <v>2934569</v>
      </c>
      <c r="AQ68" s="21">
        <v>386048</v>
      </c>
      <c r="AR68" s="21">
        <v>18247900</v>
      </c>
      <c r="AS68" s="21">
        <v>13573340</v>
      </c>
      <c r="AT68" s="21">
        <v>37816006</v>
      </c>
      <c r="AU68" s="22"/>
      <c r="AV68" s="22"/>
    </row>
    <row r="69" spans="1:48">
      <c r="A69" s="9">
        <v>34700</v>
      </c>
      <c r="B69" s="21">
        <v>385868436</v>
      </c>
      <c r="C69" s="21">
        <v>49938177</v>
      </c>
      <c r="D69" s="21">
        <v>45951189</v>
      </c>
      <c r="E69" s="21">
        <v>20853505</v>
      </c>
      <c r="F69" s="21">
        <v>17058286</v>
      </c>
      <c r="G69" s="21">
        <v>108568136</v>
      </c>
      <c r="H69" s="21">
        <v>16281980.999999998</v>
      </c>
      <c r="I69" s="21">
        <v>4039415</v>
      </c>
      <c r="J69" s="21">
        <v>11316142</v>
      </c>
      <c r="K69" s="21">
        <v>2788058</v>
      </c>
      <c r="L69" s="21">
        <v>23444842</v>
      </c>
      <c r="M69" s="21">
        <v>6305770</v>
      </c>
      <c r="N69" s="21">
        <v>107410405</v>
      </c>
      <c r="O69" s="21">
        <v>43341706</v>
      </c>
      <c r="P69" s="21">
        <v>341411</v>
      </c>
      <c r="Q69" s="21">
        <v>16916084</v>
      </c>
      <c r="R69" s="21">
        <v>48267602</v>
      </c>
      <c r="S69" s="21">
        <v>24490121</v>
      </c>
      <c r="T69" s="21">
        <v>34314029</v>
      </c>
      <c r="U69" s="21">
        <v>63573534</v>
      </c>
      <c r="V69" s="21">
        <v>209123</v>
      </c>
      <c r="W69" s="21">
        <v>948188</v>
      </c>
      <c r="X69" s="21">
        <v>20445421</v>
      </c>
      <c r="Y69" s="21">
        <v>14458883</v>
      </c>
      <c r="Z69" s="21">
        <v>9740073</v>
      </c>
      <c r="AA69" s="21">
        <v>6898863</v>
      </c>
      <c r="AB69" s="21">
        <v>971872</v>
      </c>
      <c r="AC69" s="21">
        <v>33375366.999999996</v>
      </c>
      <c r="AD69" s="21">
        <v>3858426</v>
      </c>
      <c r="AE69" s="21">
        <v>17079982</v>
      </c>
      <c r="AF69" s="21">
        <v>32347279</v>
      </c>
      <c r="AG69" s="21">
        <v>918682</v>
      </c>
      <c r="AH69" s="21">
        <v>1777575</v>
      </c>
      <c r="AI69" s="21">
        <v>0</v>
      </c>
      <c r="AJ69" s="21">
        <v>13642973</v>
      </c>
      <c r="AK69" s="21">
        <v>3995101</v>
      </c>
      <c r="AL69" s="21">
        <v>1048916</v>
      </c>
      <c r="AM69" s="21">
        <v>121807</v>
      </c>
      <c r="AN69" s="21">
        <v>129198.00000000001</v>
      </c>
      <c r="AO69" s="21">
        <v>5181975</v>
      </c>
      <c r="AP69" s="21">
        <v>398257</v>
      </c>
      <c r="AQ69" s="21">
        <v>212117</v>
      </c>
      <c r="AR69" s="21">
        <v>15087394</v>
      </c>
      <c r="AS69" s="21">
        <v>27456947</v>
      </c>
      <c r="AT69" s="21">
        <v>100519688</v>
      </c>
      <c r="AU69" s="22"/>
      <c r="AV69" s="22"/>
    </row>
    <row r="70" spans="1:48">
      <c r="A70" s="9">
        <v>34731</v>
      </c>
      <c r="B70" s="21">
        <v>388150341</v>
      </c>
      <c r="C70" s="21">
        <v>53161730</v>
      </c>
      <c r="D70" s="21">
        <v>51310551</v>
      </c>
      <c r="E70" s="21">
        <v>25357041</v>
      </c>
      <c r="F70" s="21">
        <v>15836910</v>
      </c>
      <c r="G70" s="21">
        <v>103631424</v>
      </c>
      <c r="H70" s="21">
        <v>16115661</v>
      </c>
      <c r="I70" s="21">
        <v>3714495</v>
      </c>
      <c r="J70" s="21">
        <v>17641622</v>
      </c>
      <c r="K70" s="21">
        <v>3325094</v>
      </c>
      <c r="L70" s="21">
        <v>13975026</v>
      </c>
      <c r="M70" s="21">
        <v>7477236</v>
      </c>
      <c r="N70" s="21">
        <v>111849355</v>
      </c>
      <c r="O70" s="21">
        <v>44602643</v>
      </c>
      <c r="P70" s="21">
        <v>89697</v>
      </c>
      <c r="Q70" s="21">
        <v>24524065</v>
      </c>
      <c r="R70" s="21">
        <v>54120035</v>
      </c>
      <c r="S70" s="21">
        <v>16540531.000000002</v>
      </c>
      <c r="T70" s="21">
        <v>69882738</v>
      </c>
      <c r="U70" s="21">
        <v>68674636</v>
      </c>
      <c r="V70" s="21">
        <v>88090</v>
      </c>
      <c r="W70" s="21">
        <v>3277082</v>
      </c>
      <c r="X70" s="21">
        <v>33854036</v>
      </c>
      <c r="Y70" s="21">
        <v>16635580</v>
      </c>
      <c r="Z70" s="21">
        <v>20433130</v>
      </c>
      <c r="AA70" s="21">
        <v>9835470</v>
      </c>
      <c r="AB70" s="21">
        <v>881435</v>
      </c>
      <c r="AC70" s="21">
        <v>38583927</v>
      </c>
      <c r="AD70" s="21">
        <v>2842301</v>
      </c>
      <c r="AE70" s="21">
        <v>22371577</v>
      </c>
      <c r="AF70" s="21">
        <v>17250321</v>
      </c>
      <c r="AG70" s="21">
        <v>1935496</v>
      </c>
      <c r="AH70" s="21">
        <v>2685903</v>
      </c>
      <c r="AI70" s="21">
        <v>0</v>
      </c>
      <c r="AJ70" s="21">
        <v>13520403</v>
      </c>
      <c r="AK70" s="21">
        <v>3776789</v>
      </c>
      <c r="AL70" s="21">
        <v>539875</v>
      </c>
      <c r="AM70" s="21">
        <v>96668</v>
      </c>
      <c r="AN70" s="21">
        <v>1975990</v>
      </c>
      <c r="AO70" s="21">
        <v>4958320</v>
      </c>
      <c r="AP70" s="21">
        <v>14941725</v>
      </c>
      <c r="AQ70" s="21">
        <v>2320489</v>
      </c>
      <c r="AR70" s="21">
        <v>18665486</v>
      </c>
      <c r="AS70" s="21">
        <v>11432221</v>
      </c>
      <c r="AT70" s="21">
        <v>59293617</v>
      </c>
      <c r="AU70" s="22"/>
      <c r="AV70" s="22"/>
    </row>
    <row r="71" spans="1:48">
      <c r="A71" s="9">
        <v>34759</v>
      </c>
      <c r="B71" s="21">
        <v>509964459</v>
      </c>
      <c r="C71" s="21">
        <v>72280293</v>
      </c>
      <c r="D71" s="21">
        <v>56704212</v>
      </c>
      <c r="E71" s="21">
        <v>15018646</v>
      </c>
      <c r="F71" s="21">
        <v>16078714.000000002</v>
      </c>
      <c r="G71" s="21">
        <v>107448454</v>
      </c>
      <c r="H71" s="21">
        <v>17225147</v>
      </c>
      <c r="I71" s="21">
        <v>10719548</v>
      </c>
      <c r="J71" s="21">
        <v>29134499</v>
      </c>
      <c r="K71" s="21">
        <v>4647052</v>
      </c>
      <c r="L71" s="21">
        <v>23466986</v>
      </c>
      <c r="M71" s="21">
        <v>7225498</v>
      </c>
      <c r="N71" s="21">
        <v>165390225</v>
      </c>
      <c r="O71" s="21">
        <v>49487545</v>
      </c>
      <c r="P71" s="21">
        <v>146937</v>
      </c>
      <c r="Q71" s="21">
        <v>20788309</v>
      </c>
      <c r="R71" s="21">
        <v>51663668</v>
      </c>
      <c r="S71" s="21">
        <v>16255899</v>
      </c>
      <c r="T71" s="21">
        <v>49723917</v>
      </c>
      <c r="U71" s="21">
        <v>91544186</v>
      </c>
      <c r="V71" s="21">
        <v>143310</v>
      </c>
      <c r="W71" s="21">
        <v>9256326</v>
      </c>
      <c r="X71" s="21">
        <v>14026000</v>
      </c>
      <c r="Y71" s="21">
        <v>23137796</v>
      </c>
      <c r="Z71" s="21">
        <v>50051619</v>
      </c>
      <c r="AA71" s="21">
        <v>11750689</v>
      </c>
      <c r="AB71" s="21">
        <v>2595004</v>
      </c>
      <c r="AC71" s="21">
        <v>53251965</v>
      </c>
      <c r="AD71" s="21">
        <v>9860652</v>
      </c>
      <c r="AE71" s="21">
        <v>13591226</v>
      </c>
      <c r="AF71" s="21">
        <v>42272497</v>
      </c>
      <c r="AG71" s="21">
        <v>4132649</v>
      </c>
      <c r="AH71" s="21">
        <v>26451227</v>
      </c>
      <c r="AI71" s="21">
        <v>868</v>
      </c>
      <c r="AJ71" s="21">
        <v>26293405</v>
      </c>
      <c r="AK71" s="21">
        <v>6034327</v>
      </c>
      <c r="AL71" s="21">
        <v>9307375</v>
      </c>
      <c r="AM71" s="21">
        <v>1775369</v>
      </c>
      <c r="AN71" s="21">
        <v>0</v>
      </c>
      <c r="AO71" s="21">
        <v>10889875</v>
      </c>
      <c r="AP71" s="21">
        <v>9093620</v>
      </c>
      <c r="AQ71" s="21">
        <v>10723183</v>
      </c>
      <c r="AR71" s="21">
        <v>19996297</v>
      </c>
      <c r="AS71" s="21">
        <v>28494089</v>
      </c>
      <c r="AT71" s="21">
        <v>103761836</v>
      </c>
      <c r="AU71" s="22"/>
      <c r="AV71" s="22"/>
    </row>
    <row r="72" spans="1:48">
      <c r="A72" s="9">
        <v>34790</v>
      </c>
      <c r="B72" s="21">
        <v>481835153</v>
      </c>
      <c r="C72" s="21">
        <v>63363013</v>
      </c>
      <c r="D72" s="21">
        <v>49830223</v>
      </c>
      <c r="E72" s="21">
        <v>32672133.000000004</v>
      </c>
      <c r="F72" s="21">
        <v>16942772</v>
      </c>
      <c r="G72" s="21">
        <v>92258384</v>
      </c>
      <c r="H72" s="21">
        <v>24429973</v>
      </c>
      <c r="I72" s="21">
        <v>18687523</v>
      </c>
      <c r="J72" s="21">
        <v>30039973</v>
      </c>
      <c r="K72" s="21">
        <v>12101135</v>
      </c>
      <c r="L72" s="21">
        <v>13723228</v>
      </c>
      <c r="M72" s="21">
        <v>4845461</v>
      </c>
      <c r="N72" s="21">
        <v>158227594</v>
      </c>
      <c r="O72" s="21">
        <v>45371463</v>
      </c>
      <c r="P72" s="21">
        <v>146865</v>
      </c>
      <c r="Q72" s="21">
        <v>24921670</v>
      </c>
      <c r="R72" s="21">
        <v>56220369</v>
      </c>
      <c r="S72" s="21">
        <v>42255783</v>
      </c>
      <c r="T72" s="21">
        <v>62489106</v>
      </c>
      <c r="U72" s="21">
        <v>120434215</v>
      </c>
      <c r="V72" s="21">
        <v>39640</v>
      </c>
      <c r="W72" s="21">
        <v>8165186</v>
      </c>
      <c r="X72" s="21">
        <v>19209500</v>
      </c>
      <c r="Y72" s="21">
        <v>23518162</v>
      </c>
      <c r="Z72" s="21">
        <v>37818386</v>
      </c>
      <c r="AA72" s="21">
        <v>18316812</v>
      </c>
      <c r="AB72" s="21">
        <v>1460443</v>
      </c>
      <c r="AC72" s="21">
        <v>47927309</v>
      </c>
      <c r="AD72" s="21">
        <v>15596283</v>
      </c>
      <c r="AE72" s="21">
        <v>26864643</v>
      </c>
      <c r="AF72" s="21">
        <v>57090881</v>
      </c>
      <c r="AG72" s="21">
        <v>6019791</v>
      </c>
      <c r="AH72" s="21">
        <v>13330100</v>
      </c>
      <c r="AI72" s="21">
        <v>1323985</v>
      </c>
      <c r="AJ72" s="21">
        <v>41688160</v>
      </c>
      <c r="AK72" s="21">
        <v>4292066</v>
      </c>
      <c r="AL72" s="21">
        <v>4699295</v>
      </c>
      <c r="AM72" s="21">
        <v>929539</v>
      </c>
      <c r="AN72" s="21">
        <v>347506</v>
      </c>
      <c r="AO72" s="21">
        <v>13609743</v>
      </c>
      <c r="AP72" s="21">
        <v>14680900</v>
      </c>
      <c r="AQ72" s="21">
        <v>961750</v>
      </c>
      <c r="AR72" s="21">
        <v>30453239</v>
      </c>
      <c r="AS72" s="21">
        <v>14351708</v>
      </c>
      <c r="AT72" s="21">
        <v>143574278</v>
      </c>
      <c r="AU72" s="22"/>
      <c r="AV72" s="22"/>
    </row>
    <row r="73" spans="1:48">
      <c r="A73" s="9">
        <v>34820</v>
      </c>
      <c r="B73" s="21">
        <v>618077276</v>
      </c>
      <c r="C73" s="21">
        <v>49075652</v>
      </c>
      <c r="D73" s="21">
        <v>61049527</v>
      </c>
      <c r="E73" s="21">
        <v>31997249</v>
      </c>
      <c r="F73" s="21">
        <v>20961290</v>
      </c>
      <c r="G73" s="21">
        <v>122626985</v>
      </c>
      <c r="H73" s="21">
        <v>32118192.999999996</v>
      </c>
      <c r="I73" s="21">
        <v>12398239</v>
      </c>
      <c r="J73" s="21">
        <v>50642895</v>
      </c>
      <c r="K73" s="21">
        <v>9665147</v>
      </c>
      <c r="L73" s="21">
        <v>22281616</v>
      </c>
      <c r="M73" s="21">
        <v>5593094</v>
      </c>
      <c r="N73" s="21">
        <v>182467932</v>
      </c>
      <c r="O73" s="21">
        <v>68192487</v>
      </c>
      <c r="P73" s="21">
        <v>336837</v>
      </c>
      <c r="Q73" s="21">
        <v>23032138</v>
      </c>
      <c r="R73" s="21">
        <v>78449915</v>
      </c>
      <c r="S73" s="21">
        <v>37105138</v>
      </c>
      <c r="T73" s="21">
        <v>89653143</v>
      </c>
      <c r="U73" s="21">
        <v>138722085</v>
      </c>
      <c r="V73" s="21">
        <v>1830842</v>
      </c>
      <c r="W73" s="21">
        <v>12156028</v>
      </c>
      <c r="X73" s="21">
        <v>46736507</v>
      </c>
      <c r="Y73" s="21">
        <v>37741385</v>
      </c>
      <c r="Z73" s="21">
        <v>24850921</v>
      </c>
      <c r="AA73" s="21">
        <v>7286701</v>
      </c>
      <c r="AB73" s="21">
        <v>4645228</v>
      </c>
      <c r="AC73" s="21">
        <v>72739112</v>
      </c>
      <c r="AD73" s="21">
        <v>22651558</v>
      </c>
      <c r="AE73" s="21">
        <v>28007120</v>
      </c>
      <c r="AF73" s="21">
        <v>66405664</v>
      </c>
      <c r="AG73" s="21">
        <v>32529035.999999996</v>
      </c>
      <c r="AH73" s="21">
        <v>21557828</v>
      </c>
      <c r="AI73" s="21">
        <v>1186820</v>
      </c>
      <c r="AJ73" s="21">
        <v>65342085</v>
      </c>
      <c r="AK73" s="21">
        <v>3730514</v>
      </c>
      <c r="AL73" s="21">
        <v>1248124</v>
      </c>
      <c r="AM73" s="21">
        <v>411467</v>
      </c>
      <c r="AN73" s="21">
        <v>427086</v>
      </c>
      <c r="AO73" s="21">
        <v>0</v>
      </c>
      <c r="AP73" s="21">
        <v>29862533</v>
      </c>
      <c r="AQ73" s="21">
        <v>1686095</v>
      </c>
      <c r="AR73" s="21">
        <v>35175001</v>
      </c>
      <c r="AS73" s="21">
        <v>8971724</v>
      </c>
      <c r="AT73" s="21">
        <v>88814039</v>
      </c>
      <c r="AU73" s="22"/>
      <c r="AV73" s="22"/>
    </row>
    <row r="74" spans="1:48">
      <c r="A74" s="9">
        <v>34851</v>
      </c>
      <c r="B74" s="21">
        <v>567332269</v>
      </c>
      <c r="C74" s="21">
        <v>53965253</v>
      </c>
      <c r="D74" s="21">
        <v>63905540</v>
      </c>
      <c r="E74" s="21">
        <v>43065813</v>
      </c>
      <c r="F74" s="21">
        <v>19240826</v>
      </c>
      <c r="G74" s="21">
        <v>148088694</v>
      </c>
      <c r="H74" s="21">
        <v>13224332</v>
      </c>
      <c r="I74" s="21">
        <v>12275263</v>
      </c>
      <c r="J74" s="21">
        <v>33504187</v>
      </c>
      <c r="K74" s="21">
        <v>7782159</v>
      </c>
      <c r="L74" s="21">
        <v>19806482</v>
      </c>
      <c r="M74" s="21">
        <v>10337431</v>
      </c>
      <c r="N74" s="21">
        <v>181137877</v>
      </c>
      <c r="O74" s="21">
        <v>76805173</v>
      </c>
      <c r="P74" s="21">
        <v>239539</v>
      </c>
      <c r="Q74" s="21">
        <v>29509490</v>
      </c>
      <c r="R74" s="21">
        <v>91533822</v>
      </c>
      <c r="S74" s="21">
        <v>35113962</v>
      </c>
      <c r="T74" s="21">
        <v>66761009</v>
      </c>
      <c r="U74" s="21">
        <v>132506094.99999999</v>
      </c>
      <c r="V74" s="21">
        <v>342354</v>
      </c>
      <c r="W74" s="21">
        <v>12440951</v>
      </c>
      <c r="X74" s="21">
        <v>38130918</v>
      </c>
      <c r="Y74" s="21">
        <v>25869679</v>
      </c>
      <c r="Z74" s="21">
        <v>7712725</v>
      </c>
      <c r="AA74" s="21">
        <v>15450355</v>
      </c>
      <c r="AB74" s="21">
        <v>14927876</v>
      </c>
      <c r="AC74" s="21">
        <v>58571853</v>
      </c>
      <c r="AD74" s="21">
        <v>16548411.999999998</v>
      </c>
      <c r="AE74" s="21">
        <v>16316185.999999998</v>
      </c>
      <c r="AF74" s="21">
        <v>48942567</v>
      </c>
      <c r="AG74" s="21">
        <v>18664637</v>
      </c>
      <c r="AH74" s="21">
        <v>20617339</v>
      </c>
      <c r="AI74" s="21">
        <v>1346501</v>
      </c>
      <c r="AJ74" s="21">
        <v>50230241</v>
      </c>
      <c r="AK74" s="21">
        <v>7049021</v>
      </c>
      <c r="AL74" s="21">
        <v>2299790</v>
      </c>
      <c r="AM74" s="21">
        <v>70764</v>
      </c>
      <c r="AN74" s="21">
        <v>3789868</v>
      </c>
      <c r="AO74" s="21">
        <v>3763107</v>
      </c>
      <c r="AP74" s="21">
        <v>38293112</v>
      </c>
      <c r="AQ74" s="21">
        <v>5723716</v>
      </c>
      <c r="AR74" s="21">
        <v>18392408</v>
      </c>
      <c r="AS74" s="21">
        <v>8275822</v>
      </c>
      <c r="AT74" s="21">
        <v>109461877</v>
      </c>
      <c r="AU74" s="22"/>
      <c r="AV74" s="22"/>
    </row>
    <row r="75" spans="1:48">
      <c r="A75" s="9">
        <v>34881</v>
      </c>
      <c r="B75" s="21">
        <v>415505736</v>
      </c>
      <c r="C75" s="21">
        <v>49058119</v>
      </c>
      <c r="D75" s="21">
        <v>66745855.000000007</v>
      </c>
      <c r="E75" s="21">
        <v>27046661</v>
      </c>
      <c r="F75" s="21">
        <v>19726264</v>
      </c>
      <c r="G75" s="21">
        <v>120077210</v>
      </c>
      <c r="H75" s="21">
        <v>25184027</v>
      </c>
      <c r="I75" s="21">
        <v>8485891</v>
      </c>
      <c r="J75" s="21">
        <v>27949306</v>
      </c>
      <c r="K75" s="21">
        <v>3101605</v>
      </c>
      <c r="L75" s="21">
        <v>24390687</v>
      </c>
      <c r="M75" s="21">
        <v>8960711</v>
      </c>
      <c r="N75" s="21">
        <v>154881946</v>
      </c>
      <c r="O75" s="21">
        <v>73838277</v>
      </c>
      <c r="P75" s="21">
        <v>259124.00000000003</v>
      </c>
      <c r="Q75" s="21">
        <v>20895180</v>
      </c>
      <c r="R75" s="21">
        <v>73981816</v>
      </c>
      <c r="S75" s="21">
        <v>32887205</v>
      </c>
      <c r="T75" s="21">
        <v>56887715</v>
      </c>
      <c r="U75" s="21">
        <v>140177325</v>
      </c>
      <c r="V75" s="21">
        <v>422564</v>
      </c>
      <c r="W75" s="21">
        <v>13199009</v>
      </c>
      <c r="X75" s="21">
        <v>35233119</v>
      </c>
      <c r="Y75" s="21">
        <v>33746988</v>
      </c>
      <c r="Z75" s="21">
        <v>4082817.0000000005</v>
      </c>
      <c r="AA75" s="21">
        <v>25709486</v>
      </c>
      <c r="AB75" s="21">
        <v>6622971</v>
      </c>
      <c r="AC75" s="21">
        <v>55579288</v>
      </c>
      <c r="AD75" s="21">
        <v>13293081</v>
      </c>
      <c r="AE75" s="21">
        <v>6166758</v>
      </c>
      <c r="AF75" s="21">
        <v>57949596</v>
      </c>
      <c r="AG75" s="21">
        <v>9149666</v>
      </c>
      <c r="AH75" s="21">
        <v>10126580</v>
      </c>
      <c r="AI75" s="21">
        <v>3526170</v>
      </c>
      <c r="AJ75" s="21">
        <v>42886907</v>
      </c>
      <c r="AK75" s="21">
        <v>4062465.0000000005</v>
      </c>
      <c r="AL75" s="21">
        <v>3239146</v>
      </c>
      <c r="AM75" s="21">
        <v>1167360</v>
      </c>
      <c r="AN75" s="21">
        <v>3775903</v>
      </c>
      <c r="AO75" s="21">
        <v>13600</v>
      </c>
      <c r="AP75" s="21">
        <v>31783455</v>
      </c>
      <c r="AQ75" s="21">
        <v>2885506</v>
      </c>
      <c r="AR75" s="21">
        <v>29490634</v>
      </c>
      <c r="AS75" s="21">
        <v>7076396</v>
      </c>
      <c r="AT75" s="21">
        <v>91219072</v>
      </c>
      <c r="AU75" s="22"/>
      <c r="AV75" s="22"/>
    </row>
    <row r="76" spans="1:48">
      <c r="A76" s="9">
        <v>34912</v>
      </c>
      <c r="B76" s="21">
        <v>401900870</v>
      </c>
      <c r="C76" s="21">
        <v>45023161</v>
      </c>
      <c r="D76" s="21">
        <v>48854684</v>
      </c>
      <c r="E76" s="21">
        <v>35705849</v>
      </c>
      <c r="F76" s="21">
        <v>23063973</v>
      </c>
      <c r="G76" s="21">
        <v>143615108</v>
      </c>
      <c r="H76" s="21">
        <v>16643062</v>
      </c>
      <c r="I76" s="21">
        <v>15006986</v>
      </c>
      <c r="J76" s="21">
        <v>19332483</v>
      </c>
      <c r="K76" s="21">
        <v>10787015</v>
      </c>
      <c r="L76" s="21">
        <v>30139056</v>
      </c>
      <c r="M76" s="21">
        <v>8007534</v>
      </c>
      <c r="N76" s="21">
        <v>129270986</v>
      </c>
      <c r="O76" s="21">
        <v>56831639</v>
      </c>
      <c r="P76" s="21">
        <v>333973</v>
      </c>
      <c r="Q76" s="21">
        <v>22837337</v>
      </c>
      <c r="R76" s="21">
        <v>77623721</v>
      </c>
      <c r="S76" s="21">
        <v>33017042.000000004</v>
      </c>
      <c r="T76" s="21">
        <v>69163013</v>
      </c>
      <c r="U76" s="21">
        <v>114026567</v>
      </c>
      <c r="V76" s="21">
        <v>39567</v>
      </c>
      <c r="W76" s="21">
        <v>6624454</v>
      </c>
      <c r="X76" s="21">
        <v>27838407</v>
      </c>
      <c r="Y76" s="21">
        <v>31513738</v>
      </c>
      <c r="Z76" s="21">
        <v>6654275</v>
      </c>
      <c r="AA76" s="21">
        <v>30382919</v>
      </c>
      <c r="AB76" s="21">
        <v>6080705</v>
      </c>
      <c r="AC76" s="21">
        <v>45629447</v>
      </c>
      <c r="AD76" s="21">
        <v>9340153</v>
      </c>
      <c r="AE76" s="21">
        <v>9002277</v>
      </c>
      <c r="AF76" s="21">
        <v>18466270</v>
      </c>
      <c r="AG76" s="21">
        <v>17765987</v>
      </c>
      <c r="AH76" s="21">
        <v>52741302</v>
      </c>
      <c r="AI76" s="21">
        <v>378685</v>
      </c>
      <c r="AJ76" s="21">
        <v>38589421</v>
      </c>
      <c r="AK76" s="21">
        <v>9834272</v>
      </c>
      <c r="AL76" s="21">
        <v>1535679</v>
      </c>
      <c r="AM76" s="21">
        <v>40719</v>
      </c>
      <c r="AN76" s="21">
        <v>2559928</v>
      </c>
      <c r="AO76" s="21">
        <v>0</v>
      </c>
      <c r="AP76" s="21">
        <v>15776718</v>
      </c>
      <c r="AQ76" s="21">
        <v>5665470</v>
      </c>
      <c r="AR76" s="21">
        <v>31049337</v>
      </c>
      <c r="AS76" s="21">
        <v>21018546</v>
      </c>
      <c r="AT76" s="21">
        <v>77014806</v>
      </c>
      <c r="AU76" s="22"/>
      <c r="AV76" s="22"/>
    </row>
    <row r="77" spans="1:48">
      <c r="A77" s="9">
        <v>34943</v>
      </c>
      <c r="B77" s="21">
        <v>415564612</v>
      </c>
      <c r="C77" s="21">
        <v>46711161</v>
      </c>
      <c r="D77" s="21">
        <v>46653867</v>
      </c>
      <c r="E77" s="21">
        <v>36616982</v>
      </c>
      <c r="F77" s="21">
        <v>23243868</v>
      </c>
      <c r="G77" s="21">
        <v>121263155</v>
      </c>
      <c r="H77" s="21">
        <v>28222761</v>
      </c>
      <c r="I77" s="21">
        <v>18578653</v>
      </c>
      <c r="J77" s="21">
        <v>16854418</v>
      </c>
      <c r="K77" s="21">
        <v>9747188</v>
      </c>
      <c r="L77" s="21">
        <v>33540827</v>
      </c>
      <c r="M77" s="21">
        <v>6024718</v>
      </c>
      <c r="N77" s="21">
        <v>166262286</v>
      </c>
      <c r="O77" s="21">
        <v>49455482</v>
      </c>
      <c r="P77" s="21">
        <v>599993</v>
      </c>
      <c r="Q77" s="21">
        <v>19763554</v>
      </c>
      <c r="R77" s="21">
        <v>45430052</v>
      </c>
      <c r="S77" s="21">
        <v>21152642</v>
      </c>
      <c r="T77" s="21">
        <v>61257093</v>
      </c>
      <c r="U77" s="21">
        <v>89878267</v>
      </c>
      <c r="V77" s="21">
        <v>200134</v>
      </c>
      <c r="W77" s="21">
        <v>6262440</v>
      </c>
      <c r="X77" s="21">
        <v>18244794</v>
      </c>
      <c r="Y77" s="21">
        <v>30356227</v>
      </c>
      <c r="Z77" s="21">
        <v>7003435</v>
      </c>
      <c r="AA77" s="21">
        <v>10313159</v>
      </c>
      <c r="AB77" s="21">
        <v>9829012</v>
      </c>
      <c r="AC77" s="21">
        <v>44437844</v>
      </c>
      <c r="AD77" s="21">
        <v>5895296</v>
      </c>
      <c r="AE77" s="21">
        <v>5608976</v>
      </c>
      <c r="AF77" s="21">
        <v>35919367</v>
      </c>
      <c r="AG77" s="21">
        <v>8323440</v>
      </c>
      <c r="AH77" s="21">
        <v>35790983</v>
      </c>
      <c r="AI77" s="21">
        <v>163623</v>
      </c>
      <c r="AJ77" s="21">
        <v>15798548</v>
      </c>
      <c r="AK77" s="21">
        <v>4247590</v>
      </c>
      <c r="AL77" s="21">
        <v>5506180</v>
      </c>
      <c r="AM77" s="21">
        <v>241184</v>
      </c>
      <c r="AN77" s="21">
        <v>2177006</v>
      </c>
      <c r="AO77" s="21">
        <v>53450</v>
      </c>
      <c r="AP77" s="21">
        <v>18576723</v>
      </c>
      <c r="AQ77" s="21">
        <v>5320314</v>
      </c>
      <c r="AR77" s="21">
        <v>38011167</v>
      </c>
      <c r="AS77" s="21">
        <v>6300937</v>
      </c>
      <c r="AT77" s="21">
        <v>93067821</v>
      </c>
      <c r="AU77" s="22"/>
      <c r="AV77" s="22"/>
    </row>
    <row r="78" spans="1:48">
      <c r="A78" s="9">
        <v>34973</v>
      </c>
      <c r="B78" s="21">
        <v>391801121</v>
      </c>
      <c r="C78" s="21">
        <v>46959615</v>
      </c>
      <c r="D78" s="21">
        <v>60654912</v>
      </c>
      <c r="E78" s="21">
        <v>20316515</v>
      </c>
      <c r="F78" s="21">
        <v>29545391</v>
      </c>
      <c r="G78" s="21">
        <v>147173016</v>
      </c>
      <c r="H78" s="21">
        <v>16355943</v>
      </c>
      <c r="I78" s="21">
        <v>22245269</v>
      </c>
      <c r="J78" s="21">
        <v>10379199</v>
      </c>
      <c r="K78" s="21">
        <v>11823487</v>
      </c>
      <c r="L78" s="21">
        <v>27387265</v>
      </c>
      <c r="M78" s="21">
        <v>5487705</v>
      </c>
      <c r="N78" s="21">
        <v>134002271.00000001</v>
      </c>
      <c r="O78" s="21">
        <v>53686216</v>
      </c>
      <c r="P78" s="21">
        <v>596515</v>
      </c>
      <c r="Q78" s="21">
        <v>13381407</v>
      </c>
      <c r="R78" s="21">
        <v>45392818</v>
      </c>
      <c r="S78" s="21">
        <v>24709003</v>
      </c>
      <c r="T78" s="21">
        <v>70422478</v>
      </c>
      <c r="U78" s="21">
        <v>75131351</v>
      </c>
      <c r="V78" s="21">
        <v>704488</v>
      </c>
      <c r="W78" s="21">
        <v>6453221</v>
      </c>
      <c r="X78" s="21">
        <v>32053030</v>
      </c>
      <c r="Y78" s="21">
        <v>32659244</v>
      </c>
      <c r="Z78" s="21">
        <v>5631338</v>
      </c>
      <c r="AA78" s="21">
        <v>7115252</v>
      </c>
      <c r="AB78" s="21">
        <v>13688420</v>
      </c>
      <c r="AC78" s="21">
        <v>44067252</v>
      </c>
      <c r="AD78" s="21">
        <v>15981893</v>
      </c>
      <c r="AE78" s="21">
        <v>6375278</v>
      </c>
      <c r="AF78" s="21">
        <v>29011634</v>
      </c>
      <c r="AG78" s="21">
        <v>7047983</v>
      </c>
      <c r="AH78" s="21">
        <v>7315896</v>
      </c>
      <c r="AI78" s="21">
        <v>298959</v>
      </c>
      <c r="AJ78" s="21">
        <v>42564330</v>
      </c>
      <c r="AK78" s="21">
        <v>2744158</v>
      </c>
      <c r="AL78" s="21">
        <v>9659125</v>
      </c>
      <c r="AM78" s="21">
        <v>2201472</v>
      </c>
      <c r="AN78" s="21">
        <v>3051576</v>
      </c>
      <c r="AO78" s="21">
        <v>9250278</v>
      </c>
      <c r="AP78" s="21">
        <v>1103321</v>
      </c>
      <c r="AQ78" s="21">
        <v>1123929</v>
      </c>
      <c r="AR78" s="21">
        <v>23715665</v>
      </c>
      <c r="AS78" s="21">
        <v>11524149</v>
      </c>
      <c r="AT78" s="21">
        <v>54618368</v>
      </c>
      <c r="AU78" s="22"/>
      <c r="AV78" s="22"/>
    </row>
    <row r="79" spans="1:48">
      <c r="A79" s="9">
        <v>35004</v>
      </c>
      <c r="B79" s="21">
        <v>420256505</v>
      </c>
      <c r="C79" s="21">
        <v>50061710</v>
      </c>
      <c r="D79" s="21">
        <v>49857055</v>
      </c>
      <c r="E79" s="21">
        <v>61854003</v>
      </c>
      <c r="F79" s="21">
        <v>25644097</v>
      </c>
      <c r="G79" s="21">
        <v>130538913.00000001</v>
      </c>
      <c r="H79" s="21">
        <v>12851851</v>
      </c>
      <c r="I79" s="21">
        <v>6669968</v>
      </c>
      <c r="J79" s="21">
        <v>10307583</v>
      </c>
      <c r="K79" s="21">
        <v>5630571</v>
      </c>
      <c r="L79" s="21">
        <v>21752162</v>
      </c>
      <c r="M79" s="21">
        <v>4890031</v>
      </c>
      <c r="N79" s="21">
        <v>148018429</v>
      </c>
      <c r="O79" s="21">
        <v>47867579</v>
      </c>
      <c r="P79" s="21">
        <v>177916</v>
      </c>
      <c r="Q79" s="21">
        <v>8578625</v>
      </c>
      <c r="R79" s="21">
        <v>39866610</v>
      </c>
      <c r="S79" s="21">
        <v>22922022</v>
      </c>
      <c r="T79" s="21">
        <v>51552333</v>
      </c>
      <c r="U79" s="21">
        <v>81541611</v>
      </c>
      <c r="V79" s="21">
        <v>70745</v>
      </c>
      <c r="W79" s="21">
        <v>2088514</v>
      </c>
      <c r="X79" s="21">
        <v>27211206</v>
      </c>
      <c r="Y79" s="21">
        <v>21518217</v>
      </c>
      <c r="Z79" s="21">
        <v>10292357</v>
      </c>
      <c r="AA79" s="21">
        <v>3166982</v>
      </c>
      <c r="AB79" s="21">
        <v>14458231</v>
      </c>
      <c r="AC79" s="21">
        <v>29474485</v>
      </c>
      <c r="AD79" s="21">
        <v>6817932</v>
      </c>
      <c r="AE79" s="21">
        <v>6472451</v>
      </c>
      <c r="AF79" s="21">
        <v>25365980</v>
      </c>
      <c r="AG79" s="21">
        <v>3772351</v>
      </c>
      <c r="AH79" s="21">
        <v>9897808</v>
      </c>
      <c r="AI79" s="21">
        <v>164421</v>
      </c>
      <c r="AJ79" s="21">
        <v>44936284</v>
      </c>
      <c r="AK79" s="21">
        <v>3519339</v>
      </c>
      <c r="AL79" s="21">
        <v>3856720</v>
      </c>
      <c r="AM79" s="21">
        <v>2257897</v>
      </c>
      <c r="AN79" s="21">
        <v>1508010</v>
      </c>
      <c r="AO79" s="21">
        <v>8180349</v>
      </c>
      <c r="AP79" s="21">
        <v>31312904</v>
      </c>
      <c r="AQ79" s="21">
        <v>894553</v>
      </c>
      <c r="AR79" s="21">
        <v>46552756</v>
      </c>
      <c r="AS79" s="21">
        <v>5689547</v>
      </c>
      <c r="AT79" s="21">
        <v>78438959</v>
      </c>
      <c r="AU79" s="22"/>
      <c r="AV79" s="22"/>
    </row>
    <row r="80" spans="1:48">
      <c r="A80" s="9">
        <v>35034</v>
      </c>
      <c r="B80" s="21">
        <v>487874613</v>
      </c>
      <c r="C80" s="21">
        <v>51780046</v>
      </c>
      <c r="D80" s="21">
        <v>61822746</v>
      </c>
      <c r="E80" s="21">
        <v>27231107</v>
      </c>
      <c r="F80" s="21">
        <v>26681318</v>
      </c>
      <c r="G80" s="21">
        <v>129843615</v>
      </c>
      <c r="H80" s="21">
        <v>14755122</v>
      </c>
      <c r="I80" s="21">
        <v>11558604</v>
      </c>
      <c r="J80" s="21">
        <v>18475515</v>
      </c>
      <c r="K80" s="21">
        <v>4902893</v>
      </c>
      <c r="L80" s="21">
        <v>44028000</v>
      </c>
      <c r="M80" s="21">
        <v>6589384</v>
      </c>
      <c r="N80" s="21">
        <v>131393979</v>
      </c>
      <c r="O80" s="21">
        <v>40384521</v>
      </c>
      <c r="P80" s="21">
        <v>480486</v>
      </c>
      <c r="Q80" s="21">
        <v>9592381</v>
      </c>
      <c r="R80" s="21">
        <v>51506759</v>
      </c>
      <c r="S80" s="21">
        <v>24435283</v>
      </c>
      <c r="T80" s="21">
        <v>53842900</v>
      </c>
      <c r="U80" s="21">
        <v>82038182</v>
      </c>
      <c r="V80" s="21">
        <v>251419.99999999997</v>
      </c>
      <c r="W80" s="21">
        <v>4717377</v>
      </c>
      <c r="X80" s="21">
        <v>34671907</v>
      </c>
      <c r="Y80" s="21">
        <v>19752417</v>
      </c>
      <c r="Z80" s="21">
        <v>6218385</v>
      </c>
      <c r="AA80" s="21">
        <v>6935195</v>
      </c>
      <c r="AB80" s="21">
        <v>14049607</v>
      </c>
      <c r="AC80" s="21">
        <v>51063179</v>
      </c>
      <c r="AD80" s="21">
        <v>10461556</v>
      </c>
      <c r="AE80" s="21">
        <v>9264618</v>
      </c>
      <c r="AF80" s="21">
        <v>26267125</v>
      </c>
      <c r="AG80" s="21">
        <v>14121517</v>
      </c>
      <c r="AH80" s="21">
        <v>5441381</v>
      </c>
      <c r="AI80" s="21">
        <v>12890</v>
      </c>
      <c r="AJ80" s="21">
        <v>31238385</v>
      </c>
      <c r="AK80" s="21">
        <v>6206393</v>
      </c>
      <c r="AL80" s="21">
        <v>5540007</v>
      </c>
      <c r="AM80" s="21">
        <v>299702</v>
      </c>
      <c r="AN80" s="21">
        <v>32320</v>
      </c>
      <c r="AO80" s="21">
        <v>5160100</v>
      </c>
      <c r="AP80" s="21">
        <v>22702873</v>
      </c>
      <c r="AQ80" s="21">
        <v>7620393</v>
      </c>
      <c r="AR80" s="21">
        <v>31142670</v>
      </c>
      <c r="AS80" s="21">
        <v>14694466</v>
      </c>
      <c r="AT80" s="21">
        <v>63458918</v>
      </c>
      <c r="AU80" s="22"/>
      <c r="AV80" s="22"/>
    </row>
    <row r="81" spans="1:48">
      <c r="A81" s="9">
        <v>35065</v>
      </c>
      <c r="B81" s="21">
        <v>410556561</v>
      </c>
      <c r="C81" s="21">
        <v>41064238</v>
      </c>
      <c r="D81" s="21">
        <v>59371783</v>
      </c>
      <c r="E81" s="21">
        <v>8556943</v>
      </c>
      <c r="F81" s="21">
        <v>28773087</v>
      </c>
      <c r="G81" s="21">
        <v>132850467.00000001</v>
      </c>
      <c r="H81" s="21">
        <v>8452747</v>
      </c>
      <c r="I81" s="21">
        <v>10918618</v>
      </c>
      <c r="J81" s="21">
        <v>24341679</v>
      </c>
      <c r="K81" s="21">
        <v>9842923</v>
      </c>
      <c r="L81" s="21">
        <v>15393508</v>
      </c>
      <c r="M81" s="21">
        <v>4902601</v>
      </c>
      <c r="N81" s="21">
        <v>119534831</v>
      </c>
      <c r="O81" s="21">
        <v>36445830</v>
      </c>
      <c r="P81" s="21">
        <v>334023</v>
      </c>
      <c r="Q81" s="21">
        <v>22481180</v>
      </c>
      <c r="R81" s="21">
        <v>60623688</v>
      </c>
      <c r="S81" s="21">
        <v>17972038</v>
      </c>
      <c r="T81" s="21">
        <v>57955898</v>
      </c>
      <c r="U81" s="21">
        <v>92977361</v>
      </c>
      <c r="V81" s="21">
        <v>336009</v>
      </c>
      <c r="W81" s="21">
        <v>3020104</v>
      </c>
      <c r="X81" s="21">
        <v>26261438</v>
      </c>
      <c r="Y81" s="21">
        <v>23443582</v>
      </c>
      <c r="Z81" s="21">
        <v>5706850</v>
      </c>
      <c r="AA81" s="21">
        <v>2103821</v>
      </c>
      <c r="AB81" s="21">
        <v>5411897</v>
      </c>
      <c r="AC81" s="21">
        <v>54924897</v>
      </c>
      <c r="AD81" s="21">
        <v>3694772</v>
      </c>
      <c r="AE81" s="21">
        <v>10809579</v>
      </c>
      <c r="AF81" s="21">
        <v>23171978</v>
      </c>
      <c r="AG81" s="21">
        <v>1634223</v>
      </c>
      <c r="AH81" s="21">
        <v>5177502</v>
      </c>
      <c r="AI81" s="21">
        <v>13420</v>
      </c>
      <c r="AJ81" s="21">
        <v>14223066</v>
      </c>
      <c r="AK81" s="21">
        <v>2815686</v>
      </c>
      <c r="AL81" s="21">
        <v>2469756</v>
      </c>
      <c r="AM81" s="21">
        <v>216719</v>
      </c>
      <c r="AN81" s="21">
        <v>1555569</v>
      </c>
      <c r="AO81" s="21">
        <v>3685800</v>
      </c>
      <c r="AP81" s="21">
        <v>15867965</v>
      </c>
      <c r="AQ81" s="21">
        <v>2782226</v>
      </c>
      <c r="AR81" s="21">
        <v>22854127</v>
      </c>
      <c r="AS81" s="21">
        <v>10750751</v>
      </c>
      <c r="AT81" s="21">
        <v>42798278</v>
      </c>
      <c r="AU81" s="22"/>
      <c r="AV81" s="22"/>
    </row>
    <row r="82" spans="1:48">
      <c r="A82" s="9">
        <v>35096</v>
      </c>
      <c r="B82" s="21">
        <v>422030997</v>
      </c>
      <c r="C82" s="21">
        <v>40021986</v>
      </c>
      <c r="D82" s="21">
        <v>40436206</v>
      </c>
      <c r="E82" s="21">
        <v>15970204</v>
      </c>
      <c r="F82" s="21">
        <v>20257098</v>
      </c>
      <c r="G82" s="21">
        <v>122240106</v>
      </c>
      <c r="H82" s="21">
        <v>23550648</v>
      </c>
      <c r="I82" s="21">
        <v>6456145</v>
      </c>
      <c r="J82" s="21">
        <v>12418844</v>
      </c>
      <c r="K82" s="21">
        <v>5783361</v>
      </c>
      <c r="L82" s="21">
        <v>23866776</v>
      </c>
      <c r="M82" s="21">
        <v>5012373</v>
      </c>
      <c r="N82" s="21">
        <v>131419134.00000001</v>
      </c>
      <c r="O82" s="21">
        <v>44599989</v>
      </c>
      <c r="P82" s="21">
        <v>318152</v>
      </c>
      <c r="Q82" s="21">
        <v>20105633</v>
      </c>
      <c r="R82" s="21">
        <v>33459352.000000004</v>
      </c>
      <c r="S82" s="21">
        <v>17728024</v>
      </c>
      <c r="T82" s="21">
        <v>56985489</v>
      </c>
      <c r="U82" s="21">
        <v>81040907</v>
      </c>
      <c r="V82" s="21">
        <v>471097</v>
      </c>
      <c r="W82" s="21">
        <v>2265166</v>
      </c>
      <c r="X82" s="21">
        <v>31520031</v>
      </c>
      <c r="Y82" s="21">
        <v>16866781</v>
      </c>
      <c r="Z82" s="21">
        <v>2993523</v>
      </c>
      <c r="AA82" s="21">
        <v>7242467</v>
      </c>
      <c r="AB82" s="21">
        <v>4888501</v>
      </c>
      <c r="AC82" s="21">
        <v>44455728</v>
      </c>
      <c r="AD82" s="21">
        <v>6479739</v>
      </c>
      <c r="AE82" s="21">
        <v>1215267</v>
      </c>
      <c r="AF82" s="21">
        <v>22755394</v>
      </c>
      <c r="AG82" s="21">
        <v>16026929</v>
      </c>
      <c r="AH82" s="21">
        <v>12059402</v>
      </c>
      <c r="AI82" s="21">
        <v>324817</v>
      </c>
      <c r="AJ82" s="21">
        <v>8325599</v>
      </c>
      <c r="AK82" s="21">
        <v>5842611</v>
      </c>
      <c r="AL82" s="21">
        <v>3346221</v>
      </c>
      <c r="AM82" s="21">
        <v>1632622</v>
      </c>
      <c r="AN82" s="21">
        <v>887175</v>
      </c>
      <c r="AO82" s="21">
        <v>165278</v>
      </c>
      <c r="AP82" s="21">
        <v>18801178</v>
      </c>
      <c r="AQ82" s="21">
        <v>910762</v>
      </c>
      <c r="AR82" s="21">
        <v>16279017</v>
      </c>
      <c r="AS82" s="21">
        <v>15726007</v>
      </c>
      <c r="AT82" s="21">
        <v>54642880</v>
      </c>
      <c r="AU82" s="22"/>
      <c r="AV82" s="22"/>
    </row>
    <row r="83" spans="1:48">
      <c r="A83" s="9">
        <v>35125</v>
      </c>
      <c r="B83" s="21">
        <v>559711277</v>
      </c>
      <c r="C83" s="21">
        <v>41834161</v>
      </c>
      <c r="D83" s="21">
        <v>49815152</v>
      </c>
      <c r="E83" s="21">
        <v>50935185</v>
      </c>
      <c r="F83" s="21">
        <v>19348278</v>
      </c>
      <c r="G83" s="21">
        <v>142000884</v>
      </c>
      <c r="H83" s="21">
        <v>12868101</v>
      </c>
      <c r="I83" s="21">
        <v>30045551</v>
      </c>
      <c r="J83" s="21">
        <v>22295985</v>
      </c>
      <c r="K83" s="21">
        <v>5708845</v>
      </c>
      <c r="L83" s="21">
        <v>23842663</v>
      </c>
      <c r="M83" s="21">
        <v>4649360</v>
      </c>
      <c r="N83" s="21">
        <v>145136673</v>
      </c>
      <c r="O83" s="21">
        <v>44150029</v>
      </c>
      <c r="P83" s="21">
        <v>210346</v>
      </c>
      <c r="Q83" s="21">
        <v>39847269</v>
      </c>
      <c r="R83" s="21">
        <v>67925248</v>
      </c>
      <c r="S83" s="21">
        <v>27359012</v>
      </c>
      <c r="T83" s="21">
        <v>50303420</v>
      </c>
      <c r="U83" s="21">
        <v>120390939</v>
      </c>
      <c r="V83" s="21">
        <v>5185429</v>
      </c>
      <c r="W83" s="21">
        <v>16703951</v>
      </c>
      <c r="X83" s="21">
        <v>29809695</v>
      </c>
      <c r="Y83" s="21">
        <v>19214454</v>
      </c>
      <c r="Z83" s="21">
        <v>6276925</v>
      </c>
      <c r="AA83" s="21">
        <v>4385495</v>
      </c>
      <c r="AB83" s="21">
        <v>9367462</v>
      </c>
      <c r="AC83" s="21">
        <v>40446785</v>
      </c>
      <c r="AD83" s="21">
        <v>9098578</v>
      </c>
      <c r="AE83" s="21">
        <v>8615664</v>
      </c>
      <c r="AF83" s="21">
        <v>40441393</v>
      </c>
      <c r="AG83" s="21">
        <v>4484060</v>
      </c>
      <c r="AH83" s="21">
        <v>8899064</v>
      </c>
      <c r="AI83" s="21">
        <v>682837</v>
      </c>
      <c r="AJ83" s="21">
        <v>24258734</v>
      </c>
      <c r="AK83" s="21">
        <v>6063366</v>
      </c>
      <c r="AL83" s="21">
        <v>7589072</v>
      </c>
      <c r="AM83" s="21">
        <v>116423</v>
      </c>
      <c r="AN83" s="21">
        <v>5655865</v>
      </c>
      <c r="AO83" s="21">
        <v>7557973</v>
      </c>
      <c r="AP83" s="21">
        <v>14443790</v>
      </c>
      <c r="AQ83" s="21">
        <v>120907</v>
      </c>
      <c r="AR83" s="21">
        <v>16400148.000000002</v>
      </c>
      <c r="AS83" s="21">
        <v>27822706</v>
      </c>
      <c r="AT83" s="21">
        <v>97048103</v>
      </c>
      <c r="AU83" s="22"/>
      <c r="AV83" s="22"/>
    </row>
    <row r="84" spans="1:48">
      <c r="A84" s="9">
        <v>35156</v>
      </c>
      <c r="B84" s="21">
        <v>533880772</v>
      </c>
      <c r="C84" s="21">
        <v>44284275</v>
      </c>
      <c r="D84" s="21">
        <v>48750823</v>
      </c>
      <c r="E84" s="21">
        <v>53288806</v>
      </c>
      <c r="F84" s="21">
        <v>25721593</v>
      </c>
      <c r="G84" s="21">
        <v>151038284</v>
      </c>
      <c r="H84" s="21">
        <v>12396003</v>
      </c>
      <c r="I84" s="21">
        <v>24508535</v>
      </c>
      <c r="J84" s="21">
        <v>20417617</v>
      </c>
      <c r="K84" s="21">
        <v>4791317</v>
      </c>
      <c r="L84" s="21">
        <v>29652196</v>
      </c>
      <c r="M84" s="21">
        <v>6485353</v>
      </c>
      <c r="N84" s="21">
        <v>195668498</v>
      </c>
      <c r="O84" s="21">
        <v>43759659</v>
      </c>
      <c r="P84" s="21">
        <v>1225255</v>
      </c>
      <c r="Q84" s="21">
        <v>25728528</v>
      </c>
      <c r="R84" s="21">
        <v>61150896</v>
      </c>
      <c r="S84" s="21">
        <v>28262928</v>
      </c>
      <c r="T84" s="21">
        <v>50031807</v>
      </c>
      <c r="U84" s="21">
        <v>92902564</v>
      </c>
      <c r="V84" s="21">
        <v>10451970</v>
      </c>
      <c r="W84" s="21">
        <v>5435947</v>
      </c>
      <c r="X84" s="21">
        <v>21829853</v>
      </c>
      <c r="Y84" s="21">
        <v>30854401</v>
      </c>
      <c r="Z84" s="21">
        <v>5237913</v>
      </c>
      <c r="AA84" s="21">
        <v>15155970</v>
      </c>
      <c r="AB84" s="21">
        <v>17318436</v>
      </c>
      <c r="AC84" s="21">
        <v>50672518</v>
      </c>
      <c r="AD84" s="21">
        <v>21246470</v>
      </c>
      <c r="AE84" s="21">
        <v>20642116</v>
      </c>
      <c r="AF84" s="21">
        <v>61233294</v>
      </c>
      <c r="AG84" s="21">
        <v>12892953</v>
      </c>
      <c r="AH84" s="21">
        <v>38636695</v>
      </c>
      <c r="AI84" s="21">
        <v>149332</v>
      </c>
      <c r="AJ84" s="21">
        <v>47088806</v>
      </c>
      <c r="AK84" s="21">
        <v>5035441</v>
      </c>
      <c r="AL84" s="21">
        <v>7227738</v>
      </c>
      <c r="AM84" s="21">
        <v>658102</v>
      </c>
      <c r="AN84" s="21">
        <v>3475525</v>
      </c>
      <c r="AO84" s="21">
        <v>17959708</v>
      </c>
      <c r="AP84" s="21">
        <v>30639057</v>
      </c>
      <c r="AQ84" s="21">
        <v>736426</v>
      </c>
      <c r="AR84" s="21">
        <v>25253355</v>
      </c>
      <c r="AS84" s="21">
        <v>17221874</v>
      </c>
      <c r="AT84" s="21">
        <v>92250827</v>
      </c>
      <c r="AU84" s="22"/>
      <c r="AV84" s="22"/>
    </row>
    <row r="85" spans="1:48">
      <c r="A85" s="9">
        <v>35186</v>
      </c>
      <c r="B85" s="21">
        <v>559168793</v>
      </c>
      <c r="C85" s="21">
        <v>53375032</v>
      </c>
      <c r="D85" s="21">
        <v>65091252.999999993</v>
      </c>
      <c r="E85" s="21">
        <v>31875109</v>
      </c>
      <c r="F85" s="21">
        <v>24923363</v>
      </c>
      <c r="G85" s="21">
        <v>154318917</v>
      </c>
      <c r="H85" s="21">
        <v>11447490</v>
      </c>
      <c r="I85" s="21">
        <v>39630047</v>
      </c>
      <c r="J85" s="21">
        <v>25199598</v>
      </c>
      <c r="K85" s="21">
        <v>7406941</v>
      </c>
      <c r="L85" s="21">
        <v>34529523</v>
      </c>
      <c r="M85" s="21">
        <v>10422299</v>
      </c>
      <c r="N85" s="21">
        <v>171477422</v>
      </c>
      <c r="O85" s="21">
        <v>56950896</v>
      </c>
      <c r="P85" s="21">
        <v>92664</v>
      </c>
      <c r="Q85" s="21">
        <v>31210676</v>
      </c>
      <c r="R85" s="21">
        <v>96565159</v>
      </c>
      <c r="S85" s="21">
        <v>23929550</v>
      </c>
      <c r="T85" s="21">
        <v>93851013</v>
      </c>
      <c r="U85" s="21">
        <v>140160540</v>
      </c>
      <c r="V85" s="21">
        <v>7657561</v>
      </c>
      <c r="W85" s="21">
        <v>9531140</v>
      </c>
      <c r="X85" s="21">
        <v>83957390</v>
      </c>
      <c r="Y85" s="21">
        <v>46033245</v>
      </c>
      <c r="Z85" s="21">
        <v>3399905</v>
      </c>
      <c r="AA85" s="21">
        <v>20016939</v>
      </c>
      <c r="AB85" s="21">
        <v>13729682</v>
      </c>
      <c r="AC85" s="21">
        <v>64869401.999999993</v>
      </c>
      <c r="AD85" s="21">
        <v>25537355</v>
      </c>
      <c r="AE85" s="21">
        <v>33321303.999999996</v>
      </c>
      <c r="AF85" s="21">
        <v>95452492</v>
      </c>
      <c r="AG85" s="21">
        <v>15849719</v>
      </c>
      <c r="AH85" s="21">
        <v>24705888</v>
      </c>
      <c r="AI85" s="21">
        <v>27035</v>
      </c>
      <c r="AJ85" s="21">
        <v>64033016</v>
      </c>
      <c r="AK85" s="21">
        <v>6249794</v>
      </c>
      <c r="AL85" s="21">
        <v>1453110</v>
      </c>
      <c r="AM85" s="21">
        <v>312825</v>
      </c>
      <c r="AN85" s="21">
        <v>1234881</v>
      </c>
      <c r="AO85" s="21">
        <v>10199389</v>
      </c>
      <c r="AP85" s="21">
        <v>39094091</v>
      </c>
      <c r="AQ85" s="21">
        <v>10574988</v>
      </c>
      <c r="AR85" s="21">
        <v>17461706</v>
      </c>
      <c r="AS85" s="21">
        <v>11534723</v>
      </c>
      <c r="AT85" s="21">
        <v>148512503</v>
      </c>
      <c r="AU85" s="22"/>
      <c r="AV85" s="22"/>
    </row>
    <row r="86" spans="1:48">
      <c r="A86" s="9">
        <v>35217</v>
      </c>
      <c r="B86" s="21">
        <v>510940206</v>
      </c>
      <c r="C86" s="21">
        <v>46911975</v>
      </c>
      <c r="D86" s="21">
        <v>47162367</v>
      </c>
      <c r="E86" s="21">
        <v>45454698</v>
      </c>
      <c r="F86" s="21">
        <v>24512303</v>
      </c>
      <c r="G86" s="21">
        <v>148208310</v>
      </c>
      <c r="H86" s="21">
        <v>10277600</v>
      </c>
      <c r="I86" s="21">
        <v>51091232</v>
      </c>
      <c r="J86" s="21">
        <v>23755809</v>
      </c>
      <c r="K86" s="21">
        <v>3891394</v>
      </c>
      <c r="L86" s="21">
        <v>30488989</v>
      </c>
      <c r="M86" s="21">
        <v>13522142</v>
      </c>
      <c r="N86" s="21">
        <v>156795495</v>
      </c>
      <c r="O86" s="21">
        <v>74813026</v>
      </c>
      <c r="P86" s="21">
        <v>130463</v>
      </c>
      <c r="Q86" s="21">
        <v>27502816</v>
      </c>
      <c r="R86" s="21">
        <v>114594013</v>
      </c>
      <c r="S86" s="21">
        <v>18568548</v>
      </c>
      <c r="T86" s="21">
        <v>73178036</v>
      </c>
      <c r="U86" s="21">
        <v>117874070</v>
      </c>
      <c r="V86" s="21">
        <v>512136.99999999994</v>
      </c>
      <c r="W86" s="21">
        <v>4638086</v>
      </c>
      <c r="X86" s="21">
        <v>44235388</v>
      </c>
      <c r="Y86" s="21">
        <v>38312916</v>
      </c>
      <c r="Z86" s="21">
        <v>2368542</v>
      </c>
      <c r="AA86" s="21">
        <v>10329644</v>
      </c>
      <c r="AB86" s="21">
        <v>13317068</v>
      </c>
      <c r="AC86" s="21">
        <v>102853369</v>
      </c>
      <c r="AD86" s="21">
        <v>27791679</v>
      </c>
      <c r="AE86" s="21">
        <v>25442151</v>
      </c>
      <c r="AF86" s="21">
        <v>49521817</v>
      </c>
      <c r="AG86" s="21">
        <v>19139399</v>
      </c>
      <c r="AH86" s="21">
        <v>50934241</v>
      </c>
      <c r="AI86" s="21">
        <v>0</v>
      </c>
      <c r="AJ86" s="21">
        <v>57102093</v>
      </c>
      <c r="AK86" s="21">
        <v>6023513</v>
      </c>
      <c r="AL86" s="21">
        <v>7096908</v>
      </c>
      <c r="AM86" s="21">
        <v>1160301</v>
      </c>
      <c r="AN86" s="21">
        <v>1910075</v>
      </c>
      <c r="AO86" s="21">
        <v>7154368</v>
      </c>
      <c r="AP86" s="21">
        <v>6146795</v>
      </c>
      <c r="AQ86" s="21">
        <v>15037972</v>
      </c>
      <c r="AR86" s="21">
        <v>15232723</v>
      </c>
      <c r="AS86" s="21">
        <v>16020893.000000002</v>
      </c>
      <c r="AT86" s="21">
        <v>144028717</v>
      </c>
      <c r="AU86" s="22"/>
      <c r="AV86" s="22"/>
    </row>
    <row r="87" spans="1:48">
      <c r="A87" s="9">
        <v>35247</v>
      </c>
      <c r="B87" s="21">
        <v>551843372</v>
      </c>
      <c r="C87" s="21">
        <v>53005910</v>
      </c>
      <c r="D87" s="21">
        <v>62865215</v>
      </c>
      <c r="E87" s="21">
        <v>18931598</v>
      </c>
      <c r="F87" s="21">
        <v>23857756</v>
      </c>
      <c r="G87" s="21">
        <v>149364960</v>
      </c>
      <c r="H87" s="21">
        <v>23323240</v>
      </c>
      <c r="I87" s="21">
        <v>14512009</v>
      </c>
      <c r="J87" s="21">
        <v>24508344</v>
      </c>
      <c r="K87" s="21">
        <v>9497536</v>
      </c>
      <c r="L87" s="21">
        <v>26868667</v>
      </c>
      <c r="M87" s="21">
        <v>10242033</v>
      </c>
      <c r="N87" s="21">
        <v>172325081</v>
      </c>
      <c r="O87" s="21">
        <v>44046056</v>
      </c>
      <c r="P87" s="21">
        <v>365146</v>
      </c>
      <c r="Q87" s="21">
        <v>20960802</v>
      </c>
      <c r="R87" s="21">
        <v>45610111</v>
      </c>
      <c r="S87" s="21">
        <v>23752708</v>
      </c>
      <c r="T87" s="21">
        <v>54063724</v>
      </c>
      <c r="U87" s="21">
        <v>143889996</v>
      </c>
      <c r="V87" s="21">
        <v>443220</v>
      </c>
      <c r="W87" s="21">
        <v>6000551</v>
      </c>
      <c r="X87" s="21">
        <v>48194282</v>
      </c>
      <c r="Y87" s="21">
        <v>34922584</v>
      </c>
      <c r="Z87" s="21">
        <v>4591989</v>
      </c>
      <c r="AA87" s="21">
        <v>31570453</v>
      </c>
      <c r="AB87" s="21">
        <v>13214533</v>
      </c>
      <c r="AC87" s="21">
        <v>64175445</v>
      </c>
      <c r="AD87" s="21">
        <v>57576708</v>
      </c>
      <c r="AE87" s="21">
        <v>34283715</v>
      </c>
      <c r="AF87" s="21">
        <v>70632374</v>
      </c>
      <c r="AG87" s="21">
        <v>11983719</v>
      </c>
      <c r="AH87" s="21">
        <v>30095845</v>
      </c>
      <c r="AI87" s="21">
        <v>26214</v>
      </c>
      <c r="AJ87" s="21">
        <v>38570306</v>
      </c>
      <c r="AK87" s="21">
        <v>5028876</v>
      </c>
      <c r="AL87" s="21">
        <v>5423275</v>
      </c>
      <c r="AM87" s="21">
        <v>183551</v>
      </c>
      <c r="AN87" s="21">
        <v>2935200</v>
      </c>
      <c r="AO87" s="21">
        <v>9707200</v>
      </c>
      <c r="AP87" s="21">
        <v>42263982</v>
      </c>
      <c r="AQ87" s="21">
        <v>16891704</v>
      </c>
      <c r="AR87" s="21">
        <v>27469691</v>
      </c>
      <c r="AS87" s="21">
        <v>24732183</v>
      </c>
      <c r="AT87" s="21">
        <v>170463033</v>
      </c>
      <c r="AU87" s="22"/>
      <c r="AV87" s="22"/>
    </row>
    <row r="88" spans="1:48">
      <c r="A88" s="9">
        <v>35278</v>
      </c>
      <c r="B88" s="21">
        <v>581772267</v>
      </c>
      <c r="C88" s="21">
        <v>42611090</v>
      </c>
      <c r="D88" s="21">
        <v>63047668</v>
      </c>
      <c r="E88" s="21">
        <v>32661336</v>
      </c>
      <c r="F88" s="21">
        <v>24449867</v>
      </c>
      <c r="G88" s="21">
        <v>146290460</v>
      </c>
      <c r="H88" s="21">
        <v>25977122</v>
      </c>
      <c r="I88" s="21">
        <v>15925737</v>
      </c>
      <c r="J88" s="21">
        <v>25965317</v>
      </c>
      <c r="K88" s="21">
        <v>3859522</v>
      </c>
      <c r="L88" s="21">
        <v>32383544.999999996</v>
      </c>
      <c r="M88" s="21">
        <v>13255733</v>
      </c>
      <c r="N88" s="21">
        <v>217100596</v>
      </c>
      <c r="O88" s="21">
        <v>50922003</v>
      </c>
      <c r="P88" s="21">
        <v>96028</v>
      </c>
      <c r="Q88" s="21">
        <v>24317836</v>
      </c>
      <c r="R88" s="21">
        <v>92626090</v>
      </c>
      <c r="S88" s="21">
        <v>26166712</v>
      </c>
      <c r="T88" s="21">
        <v>55770846</v>
      </c>
      <c r="U88" s="21">
        <v>123886948</v>
      </c>
      <c r="V88" s="21">
        <v>4408043</v>
      </c>
      <c r="W88" s="21">
        <v>3519782</v>
      </c>
      <c r="X88" s="21">
        <v>56233480</v>
      </c>
      <c r="Y88" s="21">
        <v>40700938</v>
      </c>
      <c r="Z88" s="21">
        <v>7159233</v>
      </c>
      <c r="AA88" s="21">
        <v>15603588</v>
      </c>
      <c r="AB88" s="21">
        <v>14829438</v>
      </c>
      <c r="AC88" s="21">
        <v>76495852</v>
      </c>
      <c r="AD88" s="21">
        <v>23996257</v>
      </c>
      <c r="AE88" s="21">
        <v>28193876</v>
      </c>
      <c r="AF88" s="21">
        <v>46143540</v>
      </c>
      <c r="AG88" s="21">
        <v>8041109.0000000009</v>
      </c>
      <c r="AH88" s="21">
        <v>33839327</v>
      </c>
      <c r="AI88" s="21">
        <v>0</v>
      </c>
      <c r="AJ88" s="21">
        <v>44299720</v>
      </c>
      <c r="AK88" s="21">
        <v>6402619</v>
      </c>
      <c r="AL88" s="21">
        <v>5777032</v>
      </c>
      <c r="AM88" s="21">
        <v>132977</v>
      </c>
      <c r="AN88" s="21">
        <v>2484001</v>
      </c>
      <c r="AO88" s="21">
        <v>7385820</v>
      </c>
      <c r="AP88" s="21">
        <v>57187246</v>
      </c>
      <c r="AQ88" s="21">
        <v>26924865</v>
      </c>
      <c r="AR88" s="21">
        <v>17327297</v>
      </c>
      <c r="AS88" s="21">
        <v>26091517</v>
      </c>
      <c r="AT88" s="21">
        <v>117809141</v>
      </c>
      <c r="AU88" s="22"/>
      <c r="AV88" s="22"/>
    </row>
    <row r="89" spans="1:48">
      <c r="A89" s="9">
        <v>35309</v>
      </c>
      <c r="B89" s="21">
        <v>584618995</v>
      </c>
      <c r="C89" s="21">
        <v>54467277</v>
      </c>
      <c r="D89" s="21">
        <v>68702874</v>
      </c>
      <c r="E89" s="21">
        <v>20711290</v>
      </c>
      <c r="F89" s="21">
        <v>27695080</v>
      </c>
      <c r="G89" s="21">
        <v>148219092</v>
      </c>
      <c r="H89" s="21">
        <v>12068855</v>
      </c>
      <c r="I89" s="21">
        <v>16190241</v>
      </c>
      <c r="J89" s="21">
        <v>19968393</v>
      </c>
      <c r="K89" s="21">
        <v>7978553</v>
      </c>
      <c r="L89" s="21">
        <v>22740159</v>
      </c>
      <c r="M89" s="21">
        <v>6675877</v>
      </c>
      <c r="N89" s="21">
        <v>142212825</v>
      </c>
      <c r="O89" s="21">
        <v>47106729</v>
      </c>
      <c r="P89" s="21">
        <v>273481</v>
      </c>
      <c r="Q89" s="21">
        <v>12832834</v>
      </c>
      <c r="R89" s="21">
        <v>54564491</v>
      </c>
      <c r="S89" s="21">
        <v>39763436</v>
      </c>
      <c r="T89" s="21">
        <v>54026298</v>
      </c>
      <c r="U89" s="21">
        <v>93302353</v>
      </c>
      <c r="V89" s="21">
        <v>4171972.0000000005</v>
      </c>
      <c r="W89" s="21">
        <v>2137294</v>
      </c>
      <c r="X89" s="21">
        <v>45873840</v>
      </c>
      <c r="Y89" s="21">
        <v>24820224</v>
      </c>
      <c r="Z89" s="21">
        <v>1446757</v>
      </c>
      <c r="AA89" s="21">
        <v>31919231</v>
      </c>
      <c r="AB89" s="21">
        <v>22150469</v>
      </c>
      <c r="AC89" s="21">
        <v>62924082</v>
      </c>
      <c r="AD89" s="21">
        <v>4056019</v>
      </c>
      <c r="AE89" s="21">
        <v>16956049</v>
      </c>
      <c r="AF89" s="21">
        <v>25888483</v>
      </c>
      <c r="AG89" s="21">
        <v>21191274</v>
      </c>
      <c r="AH89" s="21">
        <v>8230331</v>
      </c>
      <c r="AI89" s="21">
        <v>26213</v>
      </c>
      <c r="AJ89" s="21">
        <v>46321311</v>
      </c>
      <c r="AK89" s="21">
        <v>6092655</v>
      </c>
      <c r="AL89" s="21">
        <v>5969264</v>
      </c>
      <c r="AM89" s="21">
        <v>315562</v>
      </c>
      <c r="AN89" s="21">
        <v>5115814</v>
      </c>
      <c r="AO89" s="21">
        <v>5258600</v>
      </c>
      <c r="AP89" s="21">
        <v>18919886</v>
      </c>
      <c r="AQ89" s="21">
        <v>14989243</v>
      </c>
      <c r="AR89" s="21">
        <v>17703962</v>
      </c>
      <c r="AS89" s="21">
        <v>25682527</v>
      </c>
      <c r="AT89" s="21">
        <v>90980838</v>
      </c>
      <c r="AU89" s="22"/>
      <c r="AV89" s="22"/>
    </row>
    <row r="90" spans="1:48">
      <c r="A90" s="9">
        <v>35339</v>
      </c>
      <c r="B90" s="21">
        <v>644513456</v>
      </c>
      <c r="C90" s="21">
        <v>60154426</v>
      </c>
      <c r="D90" s="21">
        <v>80330244</v>
      </c>
      <c r="E90" s="21">
        <v>27736399</v>
      </c>
      <c r="F90" s="21">
        <v>25628205</v>
      </c>
      <c r="G90" s="21">
        <v>157789817</v>
      </c>
      <c r="H90" s="21">
        <v>15067965</v>
      </c>
      <c r="I90" s="21">
        <v>15014483</v>
      </c>
      <c r="J90" s="21">
        <v>18911603</v>
      </c>
      <c r="K90" s="21">
        <v>4758464</v>
      </c>
      <c r="L90" s="21">
        <v>36865168</v>
      </c>
      <c r="M90" s="21">
        <v>10585290</v>
      </c>
      <c r="N90" s="21">
        <v>165387648</v>
      </c>
      <c r="O90" s="21">
        <v>48099148</v>
      </c>
      <c r="P90" s="21">
        <v>214389</v>
      </c>
      <c r="Q90" s="21">
        <v>13979827</v>
      </c>
      <c r="R90" s="21">
        <v>40294625</v>
      </c>
      <c r="S90" s="21">
        <v>29613944</v>
      </c>
      <c r="T90" s="21">
        <v>54163449</v>
      </c>
      <c r="U90" s="21">
        <v>88994408</v>
      </c>
      <c r="V90" s="21">
        <v>1916032</v>
      </c>
      <c r="W90" s="21">
        <v>1734426</v>
      </c>
      <c r="X90" s="21">
        <v>23237755</v>
      </c>
      <c r="Y90" s="21">
        <v>28952412</v>
      </c>
      <c r="Z90" s="21">
        <v>8622800</v>
      </c>
      <c r="AA90" s="21">
        <v>1773052</v>
      </c>
      <c r="AB90" s="21">
        <v>12913475</v>
      </c>
      <c r="AC90" s="21">
        <v>110818909</v>
      </c>
      <c r="AD90" s="21">
        <v>16994195</v>
      </c>
      <c r="AE90" s="21">
        <v>18770954</v>
      </c>
      <c r="AF90" s="21">
        <v>31628511</v>
      </c>
      <c r="AG90" s="21">
        <v>25539030</v>
      </c>
      <c r="AH90" s="21">
        <v>5207587</v>
      </c>
      <c r="AI90" s="21">
        <v>118910</v>
      </c>
      <c r="AJ90" s="21">
        <v>17713316</v>
      </c>
      <c r="AK90" s="21">
        <v>2649043</v>
      </c>
      <c r="AL90" s="21">
        <v>8579312</v>
      </c>
      <c r="AM90" s="21">
        <v>249989</v>
      </c>
      <c r="AN90" s="21">
        <v>9804383</v>
      </c>
      <c r="AO90" s="21">
        <v>76600</v>
      </c>
      <c r="AP90" s="21">
        <v>23060691</v>
      </c>
      <c r="AQ90" s="21">
        <v>11608053</v>
      </c>
      <c r="AR90" s="21">
        <v>25348201</v>
      </c>
      <c r="AS90" s="21">
        <v>25592122</v>
      </c>
      <c r="AT90" s="21">
        <v>122755363</v>
      </c>
      <c r="AU90" s="22"/>
      <c r="AV90" s="22"/>
    </row>
    <row r="91" spans="1:48">
      <c r="A91" s="9">
        <v>35370</v>
      </c>
      <c r="B91" s="21">
        <v>635384722</v>
      </c>
      <c r="C91" s="21">
        <v>57478637</v>
      </c>
      <c r="D91" s="21">
        <v>65135287.000000007</v>
      </c>
      <c r="E91" s="21">
        <v>17078228</v>
      </c>
      <c r="F91" s="21">
        <v>22537441</v>
      </c>
      <c r="G91" s="21">
        <v>153992437</v>
      </c>
      <c r="H91" s="21">
        <v>10223697</v>
      </c>
      <c r="I91" s="21">
        <v>10070463</v>
      </c>
      <c r="J91" s="21">
        <v>15620240</v>
      </c>
      <c r="K91" s="21">
        <v>6609972</v>
      </c>
      <c r="L91" s="21">
        <v>29055533</v>
      </c>
      <c r="M91" s="21">
        <v>9345860</v>
      </c>
      <c r="N91" s="21">
        <v>146739366</v>
      </c>
      <c r="O91" s="21">
        <v>37926478</v>
      </c>
      <c r="P91" s="21">
        <v>149446</v>
      </c>
      <c r="Q91" s="21">
        <v>13680049</v>
      </c>
      <c r="R91" s="21">
        <v>45702371</v>
      </c>
      <c r="S91" s="21">
        <v>26862084</v>
      </c>
      <c r="T91" s="21">
        <v>65500076.000000007</v>
      </c>
      <c r="U91" s="21">
        <v>74364974</v>
      </c>
      <c r="V91" s="21">
        <v>355329</v>
      </c>
      <c r="W91" s="21">
        <v>5802313</v>
      </c>
      <c r="X91" s="21">
        <v>41508887</v>
      </c>
      <c r="Y91" s="21">
        <v>26399044</v>
      </c>
      <c r="Z91" s="21">
        <v>5037912</v>
      </c>
      <c r="AA91" s="21">
        <v>1525850</v>
      </c>
      <c r="AB91" s="21">
        <v>11247836</v>
      </c>
      <c r="AC91" s="21">
        <v>118598054</v>
      </c>
      <c r="AD91" s="21">
        <v>3799207</v>
      </c>
      <c r="AE91" s="21">
        <v>5296228</v>
      </c>
      <c r="AF91" s="21">
        <v>17655928</v>
      </c>
      <c r="AG91" s="21">
        <v>4246205</v>
      </c>
      <c r="AH91" s="21">
        <v>4463361</v>
      </c>
      <c r="AI91" s="21">
        <v>0</v>
      </c>
      <c r="AJ91" s="21">
        <v>27382096</v>
      </c>
      <c r="AK91" s="21">
        <v>2236612</v>
      </c>
      <c r="AL91" s="21">
        <v>3500181</v>
      </c>
      <c r="AM91" s="21">
        <v>1955069</v>
      </c>
      <c r="AN91" s="21">
        <v>2820642</v>
      </c>
      <c r="AO91" s="21">
        <v>73352</v>
      </c>
      <c r="AP91" s="21">
        <v>32109187</v>
      </c>
      <c r="AQ91" s="21">
        <v>14068513</v>
      </c>
      <c r="AR91" s="21">
        <v>30874453</v>
      </c>
      <c r="AS91" s="21">
        <v>11810044</v>
      </c>
      <c r="AT91" s="21">
        <v>102133360</v>
      </c>
      <c r="AU91" s="22"/>
      <c r="AV91" s="22"/>
    </row>
    <row r="92" spans="1:48">
      <c r="A92" s="9">
        <v>35400</v>
      </c>
      <c r="B92" s="21">
        <v>620410872</v>
      </c>
      <c r="C92" s="21">
        <v>49015195</v>
      </c>
      <c r="D92" s="21">
        <v>75548401</v>
      </c>
      <c r="E92" s="21">
        <v>28115784</v>
      </c>
      <c r="F92" s="21">
        <v>23927657</v>
      </c>
      <c r="G92" s="21">
        <v>159533933</v>
      </c>
      <c r="H92" s="21">
        <v>16912788</v>
      </c>
      <c r="I92" s="21">
        <v>13847357</v>
      </c>
      <c r="J92" s="21">
        <v>20808144</v>
      </c>
      <c r="K92" s="21">
        <v>9498454</v>
      </c>
      <c r="L92" s="21">
        <v>45545382</v>
      </c>
      <c r="M92" s="21">
        <v>9630712</v>
      </c>
      <c r="N92" s="21">
        <v>181609557</v>
      </c>
      <c r="O92" s="21">
        <v>36638921</v>
      </c>
      <c r="P92" s="21">
        <v>65235</v>
      </c>
      <c r="Q92" s="21">
        <v>16544530.000000002</v>
      </c>
      <c r="R92" s="21">
        <v>23607452</v>
      </c>
      <c r="S92" s="21">
        <v>31305551</v>
      </c>
      <c r="T92" s="21">
        <v>55322106</v>
      </c>
      <c r="U92" s="21">
        <v>73294469</v>
      </c>
      <c r="V92" s="21">
        <v>6414717</v>
      </c>
      <c r="W92" s="21">
        <v>4569639</v>
      </c>
      <c r="X92" s="21">
        <v>47155129</v>
      </c>
      <c r="Y92" s="21">
        <v>27045097</v>
      </c>
      <c r="Z92" s="21">
        <v>3080885</v>
      </c>
      <c r="AA92" s="21">
        <v>41703185</v>
      </c>
      <c r="AB92" s="21">
        <v>13837662</v>
      </c>
      <c r="AC92" s="21">
        <v>32137909.999999996</v>
      </c>
      <c r="AD92" s="21">
        <v>3730828</v>
      </c>
      <c r="AE92" s="21">
        <v>18893506</v>
      </c>
      <c r="AF92" s="21">
        <v>27930134</v>
      </c>
      <c r="AG92" s="21">
        <v>3777372</v>
      </c>
      <c r="AH92" s="21">
        <v>3190963</v>
      </c>
      <c r="AI92" s="21">
        <v>464274</v>
      </c>
      <c r="AJ92" s="21">
        <v>22841601</v>
      </c>
      <c r="AK92" s="21">
        <v>6117041</v>
      </c>
      <c r="AL92" s="21">
        <v>6253384</v>
      </c>
      <c r="AM92" s="21">
        <v>459168</v>
      </c>
      <c r="AN92" s="21">
        <v>1018500</v>
      </c>
      <c r="AO92" s="21">
        <v>11417863</v>
      </c>
      <c r="AP92" s="21">
        <v>24794480</v>
      </c>
      <c r="AQ92" s="21">
        <v>32491993</v>
      </c>
      <c r="AR92" s="21">
        <v>14789386</v>
      </c>
      <c r="AS92" s="21">
        <v>45637592</v>
      </c>
      <c r="AT92" s="21">
        <v>145523727</v>
      </c>
      <c r="AU92" s="22"/>
      <c r="AV92" s="22"/>
    </row>
    <row r="93" spans="1:48">
      <c r="A93" s="9">
        <v>35431</v>
      </c>
      <c r="B93" s="21">
        <v>489330274</v>
      </c>
      <c r="C93" s="21">
        <v>45875654</v>
      </c>
      <c r="D93" s="21">
        <v>63742979</v>
      </c>
      <c r="E93" s="21">
        <v>12218276</v>
      </c>
      <c r="F93" s="21">
        <v>26801992</v>
      </c>
      <c r="G93" s="21">
        <v>129723747</v>
      </c>
      <c r="H93" s="21">
        <v>11890298</v>
      </c>
      <c r="I93" s="21">
        <v>10547225</v>
      </c>
      <c r="J93" s="21">
        <v>26036732</v>
      </c>
      <c r="K93" s="21">
        <v>5867456</v>
      </c>
      <c r="L93" s="21">
        <v>36603104</v>
      </c>
      <c r="M93" s="21">
        <v>11951761</v>
      </c>
      <c r="N93" s="21">
        <v>135027129</v>
      </c>
      <c r="O93" s="21">
        <v>33117672</v>
      </c>
      <c r="P93" s="21">
        <v>178268</v>
      </c>
      <c r="Q93" s="21">
        <v>40948009</v>
      </c>
      <c r="R93" s="21">
        <v>32731614</v>
      </c>
      <c r="S93" s="21">
        <v>28338245</v>
      </c>
      <c r="T93" s="21">
        <v>70340071</v>
      </c>
      <c r="U93" s="21">
        <v>77407742</v>
      </c>
      <c r="V93" s="21">
        <v>697949</v>
      </c>
      <c r="W93" s="21">
        <v>7485167</v>
      </c>
      <c r="X93" s="21">
        <v>26508486</v>
      </c>
      <c r="Y93" s="21">
        <v>18017656</v>
      </c>
      <c r="Z93" s="21">
        <v>5457661</v>
      </c>
      <c r="AA93" s="21">
        <v>17104622</v>
      </c>
      <c r="AB93" s="21">
        <v>19480647</v>
      </c>
      <c r="AC93" s="21">
        <v>74963151</v>
      </c>
      <c r="AD93" s="21">
        <v>4261014</v>
      </c>
      <c r="AE93" s="21">
        <v>15881239</v>
      </c>
      <c r="AF93" s="21">
        <v>18847516</v>
      </c>
      <c r="AG93" s="21">
        <v>5492091</v>
      </c>
      <c r="AH93" s="21">
        <v>5750321</v>
      </c>
      <c r="AI93" s="21">
        <v>35085</v>
      </c>
      <c r="AJ93" s="21">
        <v>27330668</v>
      </c>
      <c r="AK93" s="21">
        <v>9966497</v>
      </c>
      <c r="AL93" s="21">
        <v>5078271</v>
      </c>
      <c r="AM93" s="21">
        <v>1598664</v>
      </c>
      <c r="AN93" s="21">
        <v>211080</v>
      </c>
      <c r="AO93" s="21">
        <v>9437100</v>
      </c>
      <c r="AP93" s="21">
        <v>47001471</v>
      </c>
      <c r="AQ93" s="21">
        <v>4627552</v>
      </c>
      <c r="AR93" s="21">
        <v>18425812</v>
      </c>
      <c r="AS93" s="21">
        <v>35956879</v>
      </c>
      <c r="AT93" s="21">
        <v>226476444</v>
      </c>
      <c r="AU93" s="22"/>
      <c r="AV93" s="22"/>
    </row>
    <row r="94" spans="1:48">
      <c r="A94" s="9">
        <v>35462</v>
      </c>
      <c r="B94" s="21">
        <v>546830828</v>
      </c>
      <c r="C94" s="21">
        <v>45975663</v>
      </c>
      <c r="D94" s="21">
        <v>60163213</v>
      </c>
      <c r="E94" s="21">
        <v>12886281</v>
      </c>
      <c r="F94" s="21">
        <v>23099658</v>
      </c>
      <c r="G94" s="21">
        <v>151779729</v>
      </c>
      <c r="H94" s="21">
        <v>10348809</v>
      </c>
      <c r="I94" s="21">
        <v>8993599</v>
      </c>
      <c r="J94" s="21">
        <v>21516072</v>
      </c>
      <c r="K94" s="21">
        <v>6475962</v>
      </c>
      <c r="L94" s="21">
        <v>13516323</v>
      </c>
      <c r="M94" s="21">
        <v>9768997</v>
      </c>
      <c r="N94" s="21">
        <v>157252942</v>
      </c>
      <c r="O94" s="21">
        <v>43203801</v>
      </c>
      <c r="P94" s="21">
        <v>138808</v>
      </c>
      <c r="Q94" s="21">
        <v>23913287</v>
      </c>
      <c r="R94" s="21">
        <v>36896158</v>
      </c>
      <c r="S94" s="21">
        <v>25212745</v>
      </c>
      <c r="T94" s="21">
        <v>76696488</v>
      </c>
      <c r="U94" s="21">
        <v>61039738</v>
      </c>
      <c r="V94" s="21">
        <v>15089433</v>
      </c>
      <c r="W94" s="21">
        <v>12180827</v>
      </c>
      <c r="X94" s="21">
        <v>34032909</v>
      </c>
      <c r="Y94" s="21">
        <v>11200844</v>
      </c>
      <c r="Z94" s="21">
        <v>3426991</v>
      </c>
      <c r="AA94" s="21">
        <v>20768694</v>
      </c>
      <c r="AB94" s="21">
        <v>8821457</v>
      </c>
      <c r="AC94" s="21">
        <v>53719379</v>
      </c>
      <c r="AD94" s="21">
        <v>10079261</v>
      </c>
      <c r="AE94" s="21">
        <v>21398074</v>
      </c>
      <c r="AF94" s="21">
        <v>21757231</v>
      </c>
      <c r="AG94" s="21">
        <v>6270030</v>
      </c>
      <c r="AH94" s="21">
        <v>28296663</v>
      </c>
      <c r="AI94" s="21">
        <v>48886</v>
      </c>
      <c r="AJ94" s="21">
        <v>12032468</v>
      </c>
      <c r="AK94" s="21">
        <v>5613894</v>
      </c>
      <c r="AL94" s="21">
        <v>5562006</v>
      </c>
      <c r="AM94" s="21">
        <v>380572</v>
      </c>
      <c r="AN94" s="21">
        <v>634102</v>
      </c>
      <c r="AO94" s="21">
        <v>2524500</v>
      </c>
      <c r="AP94" s="21">
        <v>52080107</v>
      </c>
      <c r="AQ94" s="21">
        <v>261996.99999999997</v>
      </c>
      <c r="AR94" s="21">
        <v>14743518</v>
      </c>
      <c r="AS94" s="21">
        <v>35780635</v>
      </c>
      <c r="AT94" s="21">
        <v>171984183</v>
      </c>
      <c r="AU94" s="22"/>
      <c r="AV94" s="22"/>
    </row>
    <row r="95" spans="1:48">
      <c r="A95" s="9">
        <v>35490</v>
      </c>
      <c r="B95" s="21">
        <v>624050234</v>
      </c>
      <c r="C95" s="21">
        <v>47789384</v>
      </c>
      <c r="D95" s="21">
        <v>56260383</v>
      </c>
      <c r="E95" s="21">
        <v>36309990</v>
      </c>
      <c r="F95" s="21">
        <v>24418837</v>
      </c>
      <c r="G95" s="21">
        <v>149196146</v>
      </c>
      <c r="H95" s="21">
        <v>11356295</v>
      </c>
      <c r="I95" s="21">
        <v>10717266</v>
      </c>
      <c r="J95" s="21">
        <v>21290013</v>
      </c>
      <c r="K95" s="21">
        <v>5134589</v>
      </c>
      <c r="L95" s="21">
        <v>36761551</v>
      </c>
      <c r="M95" s="21">
        <v>7089536</v>
      </c>
      <c r="N95" s="21">
        <v>144601543</v>
      </c>
      <c r="O95" s="21">
        <v>38269427</v>
      </c>
      <c r="P95" s="21">
        <v>445150</v>
      </c>
      <c r="Q95" s="21">
        <v>36933205</v>
      </c>
      <c r="R95" s="21">
        <v>57507954</v>
      </c>
      <c r="S95" s="21">
        <v>36792026</v>
      </c>
      <c r="T95" s="21">
        <v>55051688</v>
      </c>
      <c r="U95" s="21">
        <v>56437112</v>
      </c>
      <c r="V95" s="21">
        <v>10887072</v>
      </c>
      <c r="W95" s="21">
        <v>2441245</v>
      </c>
      <c r="X95" s="21">
        <v>18289194</v>
      </c>
      <c r="Y95" s="21">
        <v>27679705</v>
      </c>
      <c r="Z95" s="21">
        <v>2394403</v>
      </c>
      <c r="AA95" s="21">
        <v>17163127</v>
      </c>
      <c r="AB95" s="21">
        <v>16895652</v>
      </c>
      <c r="AC95" s="21">
        <v>35027777</v>
      </c>
      <c r="AD95" s="21">
        <v>22274724</v>
      </c>
      <c r="AE95" s="21">
        <v>10724661</v>
      </c>
      <c r="AF95" s="21">
        <v>38226470</v>
      </c>
      <c r="AG95" s="21">
        <v>6080136</v>
      </c>
      <c r="AH95" s="21">
        <v>36774412</v>
      </c>
      <c r="AI95" s="21">
        <v>31731.000000000004</v>
      </c>
      <c r="AJ95" s="21">
        <v>28508833</v>
      </c>
      <c r="AK95" s="21">
        <v>18060688</v>
      </c>
      <c r="AL95" s="21">
        <v>1691821</v>
      </c>
      <c r="AM95" s="21">
        <v>183500</v>
      </c>
      <c r="AN95" s="21">
        <v>146051</v>
      </c>
      <c r="AO95" s="21">
        <v>3432210</v>
      </c>
      <c r="AP95" s="21">
        <v>45197739</v>
      </c>
      <c r="AQ95" s="21">
        <v>16590852.000000002</v>
      </c>
      <c r="AR95" s="21">
        <v>48556064</v>
      </c>
      <c r="AS95" s="21">
        <v>35245144</v>
      </c>
      <c r="AT95" s="21">
        <v>95760051</v>
      </c>
      <c r="AU95" s="22"/>
      <c r="AV95" s="22"/>
    </row>
    <row r="96" spans="1:48">
      <c r="A96" s="9">
        <v>35521</v>
      </c>
      <c r="B96" s="21">
        <v>654221814</v>
      </c>
      <c r="C96" s="21">
        <v>51108118</v>
      </c>
      <c r="D96" s="21">
        <v>76374845</v>
      </c>
      <c r="E96" s="21">
        <v>33629483</v>
      </c>
      <c r="F96" s="21">
        <v>31858103</v>
      </c>
      <c r="G96" s="21">
        <v>161587856</v>
      </c>
      <c r="H96" s="21">
        <v>26852185</v>
      </c>
      <c r="I96" s="21">
        <v>34686692</v>
      </c>
      <c r="J96" s="21">
        <v>31368280</v>
      </c>
      <c r="K96" s="21">
        <v>9664439</v>
      </c>
      <c r="L96" s="21">
        <v>27964581</v>
      </c>
      <c r="M96" s="21">
        <v>9792340</v>
      </c>
      <c r="N96" s="21">
        <v>212130581</v>
      </c>
      <c r="O96" s="21">
        <v>42732052</v>
      </c>
      <c r="P96" s="21">
        <v>406352</v>
      </c>
      <c r="Q96" s="21">
        <v>24534632</v>
      </c>
      <c r="R96" s="21">
        <v>64092485.999999993</v>
      </c>
      <c r="S96" s="21">
        <v>19130694</v>
      </c>
      <c r="T96" s="21">
        <v>69725779</v>
      </c>
      <c r="U96" s="21">
        <v>82473451</v>
      </c>
      <c r="V96" s="21">
        <v>1883695</v>
      </c>
      <c r="W96" s="21">
        <v>3790599</v>
      </c>
      <c r="X96" s="21">
        <v>16108187</v>
      </c>
      <c r="Y96" s="21">
        <v>26937140</v>
      </c>
      <c r="Z96" s="21">
        <v>4959096</v>
      </c>
      <c r="AA96" s="21">
        <v>32276573.999999996</v>
      </c>
      <c r="AB96" s="21">
        <v>13437638</v>
      </c>
      <c r="AC96" s="21">
        <v>48752016</v>
      </c>
      <c r="AD96" s="21">
        <v>53282003</v>
      </c>
      <c r="AE96" s="21">
        <v>22696186</v>
      </c>
      <c r="AF96" s="21">
        <v>71957127</v>
      </c>
      <c r="AG96" s="21">
        <v>15880868</v>
      </c>
      <c r="AH96" s="21">
        <v>44312904</v>
      </c>
      <c r="AI96" s="21">
        <v>384605</v>
      </c>
      <c r="AJ96" s="21">
        <v>46206485</v>
      </c>
      <c r="AK96" s="21">
        <v>25041561</v>
      </c>
      <c r="AL96" s="21">
        <v>6907078</v>
      </c>
      <c r="AM96" s="21">
        <v>1425947</v>
      </c>
      <c r="AN96" s="21">
        <v>114637</v>
      </c>
      <c r="AO96" s="21">
        <v>948403</v>
      </c>
      <c r="AP96" s="21">
        <v>57227590</v>
      </c>
      <c r="AQ96" s="21">
        <v>11049457</v>
      </c>
      <c r="AR96" s="21">
        <v>27378652</v>
      </c>
      <c r="AS96" s="21">
        <v>29267857</v>
      </c>
      <c r="AT96" s="21">
        <v>193681839</v>
      </c>
      <c r="AU96" s="22"/>
      <c r="AV96" s="22"/>
    </row>
    <row r="97" spans="1:48">
      <c r="A97" s="9">
        <v>35551</v>
      </c>
      <c r="B97" s="21">
        <v>714783972</v>
      </c>
      <c r="C97" s="21">
        <v>52394452</v>
      </c>
      <c r="D97" s="21">
        <v>88156015</v>
      </c>
      <c r="E97" s="21">
        <v>40388975</v>
      </c>
      <c r="F97" s="21">
        <v>28482121</v>
      </c>
      <c r="G97" s="21">
        <v>173353504</v>
      </c>
      <c r="H97" s="21">
        <v>21299240</v>
      </c>
      <c r="I97" s="21">
        <v>13965650</v>
      </c>
      <c r="J97" s="21">
        <v>18988566</v>
      </c>
      <c r="K97" s="21">
        <v>7013500</v>
      </c>
      <c r="L97" s="21">
        <v>35788850</v>
      </c>
      <c r="M97" s="21">
        <v>7007585</v>
      </c>
      <c r="N97" s="21">
        <v>189853573</v>
      </c>
      <c r="O97" s="21">
        <v>44342632</v>
      </c>
      <c r="P97" s="21">
        <v>432368</v>
      </c>
      <c r="Q97" s="21">
        <v>34092378</v>
      </c>
      <c r="R97" s="21">
        <v>79950424</v>
      </c>
      <c r="S97" s="21">
        <v>27608228</v>
      </c>
      <c r="T97" s="21">
        <v>75565331</v>
      </c>
      <c r="U97" s="21">
        <v>84427670</v>
      </c>
      <c r="V97" s="21">
        <v>7476834</v>
      </c>
      <c r="W97" s="21">
        <v>2723679</v>
      </c>
      <c r="X97" s="21">
        <v>44459863</v>
      </c>
      <c r="Y97" s="21">
        <v>29399737</v>
      </c>
      <c r="Z97" s="21">
        <v>3050617</v>
      </c>
      <c r="AA97" s="21">
        <v>23971727</v>
      </c>
      <c r="AB97" s="21">
        <v>14095433</v>
      </c>
      <c r="AC97" s="21">
        <v>91527866</v>
      </c>
      <c r="AD97" s="21">
        <v>53744124</v>
      </c>
      <c r="AE97" s="21">
        <v>36672885</v>
      </c>
      <c r="AF97" s="21">
        <v>104702122</v>
      </c>
      <c r="AG97" s="21">
        <v>20715197</v>
      </c>
      <c r="AH97" s="21">
        <v>48292081</v>
      </c>
      <c r="AI97" s="21">
        <v>256653.00000000003</v>
      </c>
      <c r="AJ97" s="21">
        <v>50331298</v>
      </c>
      <c r="AK97" s="21">
        <v>10035815</v>
      </c>
      <c r="AL97" s="21">
        <v>3016882</v>
      </c>
      <c r="AM97" s="21">
        <v>404631</v>
      </c>
      <c r="AN97" s="21">
        <v>98298</v>
      </c>
      <c r="AO97" s="21">
        <v>305250</v>
      </c>
      <c r="AP97" s="21">
        <v>55483474</v>
      </c>
      <c r="AQ97" s="21">
        <v>18260413</v>
      </c>
      <c r="AR97" s="21">
        <v>20699824</v>
      </c>
      <c r="AS97" s="21">
        <v>20746470</v>
      </c>
      <c r="AT97" s="21">
        <v>164609455</v>
      </c>
      <c r="AU97" s="22"/>
      <c r="AV97" s="22"/>
    </row>
    <row r="98" spans="1:48">
      <c r="A98" s="9">
        <v>35582</v>
      </c>
      <c r="B98" s="21">
        <v>661958236</v>
      </c>
      <c r="C98" s="21">
        <v>50082936</v>
      </c>
      <c r="D98" s="21">
        <v>57821522</v>
      </c>
      <c r="E98" s="21">
        <v>37047013</v>
      </c>
      <c r="F98" s="21">
        <v>32088738.999999996</v>
      </c>
      <c r="G98" s="21">
        <v>145303802</v>
      </c>
      <c r="H98" s="21">
        <v>13900738</v>
      </c>
      <c r="I98" s="21">
        <v>13905397</v>
      </c>
      <c r="J98" s="21">
        <v>36154685</v>
      </c>
      <c r="K98" s="21">
        <v>9088959</v>
      </c>
      <c r="L98" s="21">
        <v>34208942</v>
      </c>
      <c r="M98" s="21">
        <v>8004752</v>
      </c>
      <c r="N98" s="21">
        <v>152996884</v>
      </c>
      <c r="O98" s="21">
        <v>32702841</v>
      </c>
      <c r="P98" s="21">
        <v>255295</v>
      </c>
      <c r="Q98" s="21">
        <v>31829495</v>
      </c>
      <c r="R98" s="21">
        <v>70531174</v>
      </c>
      <c r="S98" s="21">
        <v>20427706</v>
      </c>
      <c r="T98" s="21">
        <v>65511655.000000007</v>
      </c>
      <c r="U98" s="21">
        <v>103320737</v>
      </c>
      <c r="V98" s="21">
        <v>2021950</v>
      </c>
      <c r="W98" s="21">
        <v>2163315</v>
      </c>
      <c r="X98" s="21">
        <v>52567917</v>
      </c>
      <c r="Y98" s="21">
        <v>29718493</v>
      </c>
      <c r="Z98" s="21">
        <v>4539039</v>
      </c>
      <c r="AA98" s="21">
        <v>26148981</v>
      </c>
      <c r="AB98" s="21">
        <v>9126491</v>
      </c>
      <c r="AC98" s="21">
        <v>84074305</v>
      </c>
      <c r="AD98" s="21">
        <v>16203249</v>
      </c>
      <c r="AE98" s="21">
        <v>19512392</v>
      </c>
      <c r="AF98" s="21">
        <v>65623777.000000007</v>
      </c>
      <c r="AG98" s="21">
        <v>1420592</v>
      </c>
      <c r="AH98" s="21">
        <v>38546002</v>
      </c>
      <c r="AI98" s="21">
        <v>98883</v>
      </c>
      <c r="AJ98" s="21">
        <v>41140436</v>
      </c>
      <c r="AK98" s="21">
        <v>8015003.9999999991</v>
      </c>
      <c r="AL98" s="21">
        <v>1713024</v>
      </c>
      <c r="AM98" s="21">
        <v>139366</v>
      </c>
      <c r="AN98" s="21">
        <v>123375</v>
      </c>
      <c r="AO98" s="21">
        <v>7264122</v>
      </c>
      <c r="AP98" s="21">
        <v>52387633</v>
      </c>
      <c r="AQ98" s="21">
        <v>5575502</v>
      </c>
      <c r="AR98" s="21">
        <v>34476997</v>
      </c>
      <c r="AS98" s="21">
        <v>26996063</v>
      </c>
      <c r="AT98" s="21">
        <v>158447922</v>
      </c>
      <c r="AU98" s="22"/>
      <c r="AV98" s="22"/>
    </row>
    <row r="99" spans="1:48">
      <c r="A99" s="9">
        <v>35612</v>
      </c>
      <c r="B99" s="21">
        <v>739299288</v>
      </c>
      <c r="C99" s="21">
        <v>59753701</v>
      </c>
      <c r="D99" s="21">
        <v>67772745</v>
      </c>
      <c r="E99" s="21">
        <v>25397370</v>
      </c>
      <c r="F99" s="21">
        <v>36000768</v>
      </c>
      <c r="G99" s="21">
        <v>180134588</v>
      </c>
      <c r="H99" s="21">
        <v>21994054</v>
      </c>
      <c r="I99" s="21">
        <v>26068787</v>
      </c>
      <c r="J99" s="21">
        <v>30892201</v>
      </c>
      <c r="K99" s="21">
        <v>9467800</v>
      </c>
      <c r="L99" s="21">
        <v>31410549</v>
      </c>
      <c r="M99" s="21">
        <v>10538317</v>
      </c>
      <c r="N99" s="21">
        <v>147890279</v>
      </c>
      <c r="O99" s="21">
        <v>35241073</v>
      </c>
      <c r="P99" s="21">
        <v>133754</v>
      </c>
      <c r="Q99" s="21">
        <v>19555185</v>
      </c>
      <c r="R99" s="21">
        <v>43605451</v>
      </c>
      <c r="S99" s="21">
        <v>27961006</v>
      </c>
      <c r="T99" s="21">
        <v>57356873</v>
      </c>
      <c r="U99" s="21">
        <v>84547042</v>
      </c>
      <c r="V99" s="21">
        <v>3206790</v>
      </c>
      <c r="W99" s="21">
        <v>1664691</v>
      </c>
      <c r="X99" s="21">
        <v>29464513</v>
      </c>
      <c r="Y99" s="21">
        <v>43329350</v>
      </c>
      <c r="Z99" s="21">
        <v>9998090</v>
      </c>
      <c r="AA99" s="21">
        <v>23261469</v>
      </c>
      <c r="AB99" s="21">
        <v>23549155</v>
      </c>
      <c r="AC99" s="21">
        <v>174190573</v>
      </c>
      <c r="AD99" s="21">
        <v>16332001.000000002</v>
      </c>
      <c r="AE99" s="21">
        <v>22384932</v>
      </c>
      <c r="AF99" s="21">
        <v>48990971</v>
      </c>
      <c r="AG99" s="21">
        <v>14964820</v>
      </c>
      <c r="AH99" s="21">
        <v>16393639</v>
      </c>
      <c r="AI99" s="21">
        <v>5221988</v>
      </c>
      <c r="AJ99" s="21">
        <v>34394631</v>
      </c>
      <c r="AK99" s="21">
        <v>5044430</v>
      </c>
      <c r="AL99" s="21">
        <v>8004669</v>
      </c>
      <c r="AM99" s="21">
        <v>232962</v>
      </c>
      <c r="AN99" s="21">
        <v>169075</v>
      </c>
      <c r="AO99" s="21">
        <v>4540316</v>
      </c>
      <c r="AP99" s="21">
        <v>34688396</v>
      </c>
      <c r="AQ99" s="21">
        <v>16699325.000000002</v>
      </c>
      <c r="AR99" s="21">
        <v>22358465</v>
      </c>
      <c r="AS99" s="21">
        <v>10004478</v>
      </c>
      <c r="AT99" s="21">
        <v>133610118</v>
      </c>
      <c r="AU99" s="22"/>
      <c r="AV99" s="22"/>
    </row>
    <row r="100" spans="1:48">
      <c r="A100" s="9">
        <v>35643</v>
      </c>
      <c r="B100" s="21">
        <v>775141962</v>
      </c>
      <c r="C100" s="21">
        <v>53297894</v>
      </c>
      <c r="D100" s="21">
        <v>67145216</v>
      </c>
      <c r="E100" s="21">
        <v>32714762</v>
      </c>
      <c r="F100" s="21">
        <v>50696876</v>
      </c>
      <c r="G100" s="21">
        <v>159662645</v>
      </c>
      <c r="H100" s="21">
        <v>11306179</v>
      </c>
      <c r="I100" s="21">
        <v>19558429</v>
      </c>
      <c r="J100" s="21">
        <v>20380340</v>
      </c>
      <c r="K100" s="21">
        <v>5289243</v>
      </c>
      <c r="L100" s="21">
        <v>33255435</v>
      </c>
      <c r="M100" s="21">
        <v>13560990</v>
      </c>
      <c r="N100" s="21">
        <v>204127956</v>
      </c>
      <c r="O100" s="21">
        <v>40443823</v>
      </c>
      <c r="P100" s="21">
        <v>367942</v>
      </c>
      <c r="Q100" s="21">
        <v>14658842</v>
      </c>
      <c r="R100" s="21">
        <v>51164105</v>
      </c>
      <c r="S100" s="21">
        <v>28812364</v>
      </c>
      <c r="T100" s="21">
        <v>55065532</v>
      </c>
      <c r="U100" s="21">
        <v>95214811</v>
      </c>
      <c r="V100" s="21">
        <v>3783236</v>
      </c>
      <c r="W100" s="21">
        <v>1844502</v>
      </c>
      <c r="X100" s="21">
        <v>23806538</v>
      </c>
      <c r="Y100" s="21">
        <v>36766825</v>
      </c>
      <c r="Z100" s="21">
        <v>5940096</v>
      </c>
      <c r="AA100" s="21">
        <v>24030144</v>
      </c>
      <c r="AB100" s="21">
        <v>18958860</v>
      </c>
      <c r="AC100" s="21">
        <v>138504870</v>
      </c>
      <c r="AD100" s="21">
        <v>6707634</v>
      </c>
      <c r="AE100" s="21">
        <v>20164323</v>
      </c>
      <c r="AF100" s="21">
        <v>33093546.000000004</v>
      </c>
      <c r="AG100" s="21">
        <v>3531369</v>
      </c>
      <c r="AH100" s="21">
        <v>28165165</v>
      </c>
      <c r="AI100" s="21">
        <v>85301</v>
      </c>
      <c r="AJ100" s="21">
        <v>40259507</v>
      </c>
      <c r="AK100" s="21">
        <v>6385342</v>
      </c>
      <c r="AL100" s="21">
        <v>2809824</v>
      </c>
      <c r="AM100" s="21">
        <v>1671668</v>
      </c>
      <c r="AN100" s="21">
        <v>915493</v>
      </c>
      <c r="AO100" s="21">
        <v>263638</v>
      </c>
      <c r="AP100" s="21">
        <v>26035507</v>
      </c>
      <c r="AQ100" s="21">
        <v>6568332</v>
      </c>
      <c r="AR100" s="21">
        <v>35532535</v>
      </c>
      <c r="AS100" s="21">
        <v>21116002</v>
      </c>
      <c r="AT100" s="21">
        <v>137411982</v>
      </c>
      <c r="AU100" s="22"/>
      <c r="AV100" s="22"/>
    </row>
    <row r="101" spans="1:48">
      <c r="A101" s="9">
        <v>35674</v>
      </c>
      <c r="B101" s="21">
        <v>773642814</v>
      </c>
      <c r="C101" s="21">
        <v>57797938</v>
      </c>
      <c r="D101" s="21">
        <v>77402394</v>
      </c>
      <c r="E101" s="21">
        <v>22663646</v>
      </c>
      <c r="F101" s="21">
        <v>47567856</v>
      </c>
      <c r="G101" s="21">
        <v>168412867</v>
      </c>
      <c r="H101" s="21">
        <v>10394373</v>
      </c>
      <c r="I101" s="21">
        <v>14675180</v>
      </c>
      <c r="J101" s="21">
        <v>23301406</v>
      </c>
      <c r="K101" s="21">
        <v>9336189</v>
      </c>
      <c r="L101" s="21">
        <v>29932344</v>
      </c>
      <c r="M101" s="21">
        <v>15620256</v>
      </c>
      <c r="N101" s="21">
        <v>196646858</v>
      </c>
      <c r="O101" s="21">
        <v>35779744</v>
      </c>
      <c r="P101" s="21">
        <v>119739</v>
      </c>
      <c r="Q101" s="21">
        <v>19324734</v>
      </c>
      <c r="R101" s="21">
        <v>55308004</v>
      </c>
      <c r="S101" s="21">
        <v>22688544</v>
      </c>
      <c r="T101" s="21">
        <v>52184763</v>
      </c>
      <c r="U101" s="21">
        <v>72001567</v>
      </c>
      <c r="V101" s="21">
        <v>3459537</v>
      </c>
      <c r="W101" s="21">
        <v>1138187</v>
      </c>
      <c r="X101" s="21">
        <v>30014488</v>
      </c>
      <c r="Y101" s="21">
        <v>29974177</v>
      </c>
      <c r="Z101" s="21">
        <v>4863113</v>
      </c>
      <c r="AA101" s="21">
        <v>18223033</v>
      </c>
      <c r="AB101" s="21">
        <v>27061125</v>
      </c>
      <c r="AC101" s="21">
        <v>127070528</v>
      </c>
      <c r="AD101" s="21">
        <v>11082388</v>
      </c>
      <c r="AE101" s="21">
        <v>5814986</v>
      </c>
      <c r="AF101" s="21">
        <v>26478175</v>
      </c>
      <c r="AG101" s="21">
        <v>13678119</v>
      </c>
      <c r="AH101" s="21">
        <v>4847691</v>
      </c>
      <c r="AI101" s="21">
        <v>131420</v>
      </c>
      <c r="AJ101" s="21">
        <v>37342833</v>
      </c>
      <c r="AK101" s="21">
        <v>5146101</v>
      </c>
      <c r="AL101" s="21">
        <v>8244232.9999999991</v>
      </c>
      <c r="AM101" s="21">
        <v>361643</v>
      </c>
      <c r="AN101" s="21">
        <v>164752</v>
      </c>
      <c r="AO101" s="21">
        <v>1160206</v>
      </c>
      <c r="AP101" s="21">
        <v>18167971</v>
      </c>
      <c r="AQ101" s="21">
        <v>6181272</v>
      </c>
      <c r="AR101" s="21">
        <v>18294293</v>
      </c>
      <c r="AS101" s="21">
        <v>15742277</v>
      </c>
      <c r="AT101" s="21">
        <v>157135093</v>
      </c>
      <c r="AU101" s="22"/>
      <c r="AV101" s="22"/>
    </row>
    <row r="102" spans="1:48">
      <c r="A102" s="9">
        <v>35704</v>
      </c>
      <c r="B102" s="21">
        <v>799422250</v>
      </c>
      <c r="C102" s="21">
        <v>55618762</v>
      </c>
      <c r="D102" s="21">
        <v>80257805</v>
      </c>
      <c r="E102" s="21">
        <v>22022567</v>
      </c>
      <c r="F102" s="21">
        <v>60004448</v>
      </c>
      <c r="G102" s="21">
        <v>184089298</v>
      </c>
      <c r="H102" s="21">
        <v>9356381</v>
      </c>
      <c r="I102" s="21">
        <v>20699146</v>
      </c>
      <c r="J102" s="21">
        <v>26569234</v>
      </c>
      <c r="K102" s="21">
        <v>10536512</v>
      </c>
      <c r="L102" s="21">
        <v>22177327</v>
      </c>
      <c r="M102" s="21">
        <v>16108001.999999998</v>
      </c>
      <c r="N102" s="21">
        <v>219848448</v>
      </c>
      <c r="O102" s="21">
        <v>51262632</v>
      </c>
      <c r="P102" s="21">
        <v>412156</v>
      </c>
      <c r="Q102" s="21">
        <v>18644026</v>
      </c>
      <c r="R102" s="21">
        <v>51350808</v>
      </c>
      <c r="S102" s="21">
        <v>28415503</v>
      </c>
      <c r="T102" s="21">
        <v>52841060</v>
      </c>
      <c r="U102" s="21">
        <v>71979299</v>
      </c>
      <c r="V102" s="21">
        <v>5510765</v>
      </c>
      <c r="W102" s="21">
        <v>1935641</v>
      </c>
      <c r="X102" s="21">
        <v>45689404</v>
      </c>
      <c r="Y102" s="21">
        <v>31749566</v>
      </c>
      <c r="Z102" s="21">
        <v>5911696</v>
      </c>
      <c r="AA102" s="21">
        <v>2042813.0000000002</v>
      </c>
      <c r="AB102" s="21">
        <v>32633339.999999996</v>
      </c>
      <c r="AC102" s="21">
        <v>106306105</v>
      </c>
      <c r="AD102" s="21">
        <v>1867603</v>
      </c>
      <c r="AE102" s="21">
        <v>2300531</v>
      </c>
      <c r="AF102" s="21">
        <v>48650409</v>
      </c>
      <c r="AG102" s="21">
        <v>11389439</v>
      </c>
      <c r="AH102" s="21">
        <v>2748155</v>
      </c>
      <c r="AI102" s="21">
        <v>66876</v>
      </c>
      <c r="AJ102" s="21">
        <v>31346197</v>
      </c>
      <c r="AK102" s="21">
        <v>5190350</v>
      </c>
      <c r="AL102" s="21">
        <v>3328354</v>
      </c>
      <c r="AM102" s="21">
        <v>173033</v>
      </c>
      <c r="AN102" s="21">
        <v>1111641</v>
      </c>
      <c r="AO102" s="21">
        <v>3401201</v>
      </c>
      <c r="AP102" s="21">
        <v>10606164</v>
      </c>
      <c r="AQ102" s="21">
        <v>1965553</v>
      </c>
      <c r="AR102" s="21">
        <v>21823038</v>
      </c>
      <c r="AS102" s="21">
        <v>16224929</v>
      </c>
      <c r="AT102" s="21">
        <v>178361826</v>
      </c>
      <c r="AU102" s="22"/>
      <c r="AV102" s="22"/>
    </row>
    <row r="103" spans="1:48">
      <c r="A103" s="9">
        <v>35735</v>
      </c>
      <c r="B103" s="21">
        <v>712301344</v>
      </c>
      <c r="C103" s="21">
        <v>49883375</v>
      </c>
      <c r="D103" s="21">
        <v>71949368</v>
      </c>
      <c r="E103" s="21">
        <v>11642868</v>
      </c>
      <c r="F103" s="21">
        <v>53679929</v>
      </c>
      <c r="G103" s="21">
        <v>167325607</v>
      </c>
      <c r="H103" s="21">
        <v>12649870</v>
      </c>
      <c r="I103" s="21">
        <v>14630986</v>
      </c>
      <c r="J103" s="21">
        <v>25723140</v>
      </c>
      <c r="K103" s="21">
        <v>3358913</v>
      </c>
      <c r="L103" s="21">
        <v>21421864</v>
      </c>
      <c r="M103" s="21">
        <v>12006486</v>
      </c>
      <c r="N103" s="21">
        <v>213797861</v>
      </c>
      <c r="O103" s="21">
        <v>45192852</v>
      </c>
      <c r="P103" s="21">
        <v>203847</v>
      </c>
      <c r="Q103" s="21">
        <v>17300922</v>
      </c>
      <c r="R103" s="21">
        <v>40035685</v>
      </c>
      <c r="S103" s="21">
        <v>23715950</v>
      </c>
      <c r="T103" s="21">
        <v>52519102</v>
      </c>
      <c r="U103" s="21">
        <v>40916260</v>
      </c>
      <c r="V103" s="21">
        <v>4532951</v>
      </c>
      <c r="W103" s="21">
        <v>5241257</v>
      </c>
      <c r="X103" s="21">
        <v>27901556</v>
      </c>
      <c r="Y103" s="21">
        <v>25352866</v>
      </c>
      <c r="Z103" s="21">
        <v>4097007.9999999995</v>
      </c>
      <c r="AA103" s="21">
        <v>1715645</v>
      </c>
      <c r="AB103" s="21">
        <v>23852434</v>
      </c>
      <c r="AC103" s="21">
        <v>92023680</v>
      </c>
      <c r="AD103" s="21">
        <v>3017348</v>
      </c>
      <c r="AE103" s="21">
        <v>6065465</v>
      </c>
      <c r="AF103" s="21">
        <v>43277375</v>
      </c>
      <c r="AG103" s="21">
        <v>686554</v>
      </c>
      <c r="AH103" s="21">
        <v>8998731</v>
      </c>
      <c r="AI103" s="21">
        <v>168416</v>
      </c>
      <c r="AJ103" s="21">
        <v>14798949</v>
      </c>
      <c r="AK103" s="21">
        <v>2012581</v>
      </c>
      <c r="AL103" s="21">
        <v>4056209</v>
      </c>
      <c r="AM103" s="21">
        <v>339738</v>
      </c>
      <c r="AN103" s="21">
        <v>153421</v>
      </c>
      <c r="AO103" s="21">
        <v>4038789.9999999995</v>
      </c>
      <c r="AP103" s="21">
        <v>46248467</v>
      </c>
      <c r="AQ103" s="21">
        <v>6049824</v>
      </c>
      <c r="AR103" s="21">
        <v>19325479</v>
      </c>
      <c r="AS103" s="21">
        <v>6278292</v>
      </c>
      <c r="AT103" s="21">
        <v>81946658</v>
      </c>
      <c r="AU103" s="22"/>
      <c r="AV103" s="22"/>
    </row>
    <row r="104" spans="1:48">
      <c r="A104" s="9">
        <v>35765</v>
      </c>
      <c r="B104" s="21">
        <v>642121089</v>
      </c>
      <c r="C104" s="21">
        <v>53924899</v>
      </c>
      <c r="D104" s="21">
        <v>76992510</v>
      </c>
      <c r="E104" s="21">
        <v>28422887</v>
      </c>
      <c r="F104" s="21">
        <v>49565462</v>
      </c>
      <c r="G104" s="21">
        <v>161070774</v>
      </c>
      <c r="H104" s="21">
        <v>10775433</v>
      </c>
      <c r="I104" s="21">
        <v>27315716</v>
      </c>
      <c r="J104" s="21">
        <v>24274511</v>
      </c>
      <c r="K104" s="21">
        <v>4592582</v>
      </c>
      <c r="L104" s="21">
        <v>20314493</v>
      </c>
      <c r="M104" s="21">
        <v>13154110</v>
      </c>
      <c r="N104" s="21">
        <v>205302087</v>
      </c>
      <c r="O104" s="21">
        <v>60478424</v>
      </c>
      <c r="P104" s="21">
        <v>125163</v>
      </c>
      <c r="Q104" s="21">
        <v>21802798</v>
      </c>
      <c r="R104" s="21">
        <v>39680820</v>
      </c>
      <c r="S104" s="21">
        <v>35204644</v>
      </c>
      <c r="T104" s="21">
        <v>47006942</v>
      </c>
      <c r="U104" s="21">
        <v>66824104.000000007</v>
      </c>
      <c r="V104" s="21">
        <v>5184037</v>
      </c>
      <c r="W104" s="21">
        <v>9802435</v>
      </c>
      <c r="X104" s="21">
        <v>32382391</v>
      </c>
      <c r="Y104" s="21">
        <v>20241013</v>
      </c>
      <c r="Z104" s="21">
        <v>5853246</v>
      </c>
      <c r="AA104" s="21">
        <v>2525503</v>
      </c>
      <c r="AB104" s="21">
        <v>15151835</v>
      </c>
      <c r="AC104" s="21">
        <v>38057891</v>
      </c>
      <c r="AD104" s="21">
        <v>1703489</v>
      </c>
      <c r="AE104" s="21">
        <v>11185626</v>
      </c>
      <c r="AF104" s="21">
        <v>32829549.999999996</v>
      </c>
      <c r="AG104" s="21">
        <v>405822</v>
      </c>
      <c r="AH104" s="21">
        <v>1913473</v>
      </c>
      <c r="AI104" s="21">
        <v>182734</v>
      </c>
      <c r="AJ104" s="21">
        <v>23873653</v>
      </c>
      <c r="AK104" s="21">
        <v>4268596</v>
      </c>
      <c r="AL104" s="21">
        <v>3650820</v>
      </c>
      <c r="AM104" s="21">
        <v>5247144</v>
      </c>
      <c r="AN104" s="21">
        <v>333475</v>
      </c>
      <c r="AO104" s="21">
        <v>2872309</v>
      </c>
      <c r="AP104" s="21">
        <v>13979252</v>
      </c>
      <c r="AQ104" s="21">
        <v>19235972</v>
      </c>
      <c r="AR104" s="21">
        <v>21977945</v>
      </c>
      <c r="AS104" s="21">
        <v>30108676</v>
      </c>
      <c r="AT104" s="21">
        <v>129785297</v>
      </c>
      <c r="AU104" s="22"/>
      <c r="AV104" s="22"/>
    </row>
    <row r="105" spans="1:48">
      <c r="A105" s="9">
        <v>35796</v>
      </c>
      <c r="B105" s="21">
        <v>480892749</v>
      </c>
      <c r="C105" s="21">
        <v>51649394</v>
      </c>
      <c r="D105" s="21">
        <v>66623965</v>
      </c>
      <c r="E105" s="21">
        <v>24616619</v>
      </c>
      <c r="F105" s="21">
        <v>48509362</v>
      </c>
      <c r="G105" s="21">
        <v>132498667.00000001</v>
      </c>
      <c r="H105" s="21">
        <v>7197145</v>
      </c>
      <c r="I105" s="21">
        <v>11752691</v>
      </c>
      <c r="J105" s="21">
        <v>20635030</v>
      </c>
      <c r="K105" s="21">
        <v>4776936</v>
      </c>
      <c r="L105" s="21">
        <v>24000679</v>
      </c>
      <c r="M105" s="21">
        <v>8318481.9999999991</v>
      </c>
      <c r="N105" s="21">
        <v>165032391</v>
      </c>
      <c r="O105" s="21">
        <v>43433137</v>
      </c>
      <c r="P105" s="21">
        <v>214188</v>
      </c>
      <c r="Q105" s="21">
        <v>21856731</v>
      </c>
      <c r="R105" s="21">
        <v>45163607</v>
      </c>
      <c r="S105" s="21">
        <v>27344427</v>
      </c>
      <c r="T105" s="21">
        <v>46130489</v>
      </c>
      <c r="U105" s="21">
        <v>68356618</v>
      </c>
      <c r="V105" s="21">
        <v>3772420</v>
      </c>
      <c r="W105" s="21">
        <v>4326915</v>
      </c>
      <c r="X105" s="21">
        <v>31238246</v>
      </c>
      <c r="Y105" s="21">
        <v>14800148</v>
      </c>
      <c r="Z105" s="21">
        <v>5127538</v>
      </c>
      <c r="AA105" s="21">
        <v>3696746</v>
      </c>
      <c r="AB105" s="21">
        <v>12435145</v>
      </c>
      <c r="AC105" s="21">
        <v>17193613</v>
      </c>
      <c r="AD105" s="21">
        <v>13082027</v>
      </c>
      <c r="AE105" s="21">
        <v>10968468</v>
      </c>
      <c r="AF105" s="21">
        <v>27212335</v>
      </c>
      <c r="AG105" s="21">
        <v>10713598</v>
      </c>
      <c r="AH105" s="21">
        <v>2696436</v>
      </c>
      <c r="AI105" s="21">
        <v>6227</v>
      </c>
      <c r="AJ105" s="21">
        <v>18619000</v>
      </c>
      <c r="AK105" s="21">
        <v>3958080</v>
      </c>
      <c r="AL105" s="21">
        <v>6960224</v>
      </c>
      <c r="AM105" s="21">
        <v>3034366</v>
      </c>
      <c r="AN105" s="21">
        <v>1206613</v>
      </c>
      <c r="AO105" s="21">
        <v>2014711.0000000002</v>
      </c>
      <c r="AP105" s="21">
        <v>21870090</v>
      </c>
      <c r="AQ105" s="21">
        <v>12792647</v>
      </c>
      <c r="AR105" s="21">
        <v>9674051</v>
      </c>
      <c r="AS105" s="21">
        <v>48943406</v>
      </c>
      <c r="AT105" s="21">
        <v>181819195</v>
      </c>
      <c r="AU105" s="22"/>
      <c r="AV105" s="22"/>
    </row>
    <row r="106" spans="1:48">
      <c r="A106" s="9">
        <v>35827</v>
      </c>
      <c r="B106" s="21">
        <v>595486770</v>
      </c>
      <c r="C106" s="21">
        <v>48140520</v>
      </c>
      <c r="D106" s="21">
        <v>57532740</v>
      </c>
      <c r="E106" s="21">
        <v>19543358</v>
      </c>
      <c r="F106" s="21">
        <v>30341130</v>
      </c>
      <c r="G106" s="21">
        <v>194393966</v>
      </c>
      <c r="H106" s="21">
        <v>14433908</v>
      </c>
      <c r="I106" s="21">
        <v>18260291</v>
      </c>
      <c r="J106" s="21">
        <v>22611127</v>
      </c>
      <c r="K106" s="21">
        <v>4663913</v>
      </c>
      <c r="L106" s="21">
        <v>15889690</v>
      </c>
      <c r="M106" s="21">
        <v>68587864</v>
      </c>
      <c r="N106" s="21">
        <v>158857102</v>
      </c>
      <c r="O106" s="21">
        <v>51667661</v>
      </c>
      <c r="P106" s="21">
        <v>290949</v>
      </c>
      <c r="Q106" s="21">
        <v>24338705</v>
      </c>
      <c r="R106" s="21">
        <v>44115234</v>
      </c>
      <c r="S106" s="21">
        <v>22934057</v>
      </c>
      <c r="T106" s="21">
        <v>63086188</v>
      </c>
      <c r="U106" s="21">
        <v>55567717</v>
      </c>
      <c r="V106" s="21">
        <v>7721047</v>
      </c>
      <c r="W106" s="21">
        <v>12197330</v>
      </c>
      <c r="X106" s="21">
        <v>31218814</v>
      </c>
      <c r="Y106" s="21">
        <v>12154429</v>
      </c>
      <c r="Z106" s="21">
        <v>6143056</v>
      </c>
      <c r="AA106" s="21">
        <v>2105017</v>
      </c>
      <c r="AB106" s="21">
        <v>10282125</v>
      </c>
      <c r="AC106" s="21">
        <v>35589059</v>
      </c>
      <c r="AD106" s="21">
        <v>8242583</v>
      </c>
      <c r="AE106" s="21">
        <v>1074536</v>
      </c>
      <c r="AF106" s="21">
        <v>24900866</v>
      </c>
      <c r="AG106" s="21">
        <v>974971</v>
      </c>
      <c r="AH106" s="21">
        <v>12549478</v>
      </c>
      <c r="AI106" s="21">
        <v>10207</v>
      </c>
      <c r="AJ106" s="21">
        <v>6324738</v>
      </c>
      <c r="AK106" s="21">
        <v>3787636</v>
      </c>
      <c r="AL106" s="21">
        <v>1305794</v>
      </c>
      <c r="AM106" s="21">
        <v>112249</v>
      </c>
      <c r="AN106" s="21">
        <v>1334079</v>
      </c>
      <c r="AO106" s="21">
        <v>1521302</v>
      </c>
      <c r="AP106" s="21">
        <v>22802677</v>
      </c>
      <c r="AQ106" s="21">
        <v>7900144</v>
      </c>
      <c r="AR106" s="21">
        <v>7229741</v>
      </c>
      <c r="AS106" s="21">
        <v>25652059</v>
      </c>
      <c r="AT106" s="21">
        <v>129556291</v>
      </c>
      <c r="AU106" s="22"/>
      <c r="AV106" s="22"/>
    </row>
    <row r="107" spans="1:48">
      <c r="A107" s="9">
        <v>35855</v>
      </c>
      <c r="B107" s="21">
        <v>664417919</v>
      </c>
      <c r="C107" s="21">
        <v>48896652</v>
      </c>
      <c r="D107" s="21">
        <v>74405308</v>
      </c>
      <c r="E107" s="21">
        <v>27359637</v>
      </c>
      <c r="F107" s="21">
        <v>45558252</v>
      </c>
      <c r="G107" s="21">
        <v>159851430</v>
      </c>
      <c r="H107" s="21">
        <v>28657745</v>
      </c>
      <c r="I107" s="21">
        <v>16374386.999999998</v>
      </c>
      <c r="J107" s="21">
        <v>34135109</v>
      </c>
      <c r="K107" s="21">
        <v>10203861</v>
      </c>
      <c r="L107" s="21">
        <v>22982785</v>
      </c>
      <c r="M107" s="21">
        <v>6754020</v>
      </c>
      <c r="N107" s="21">
        <v>224152249</v>
      </c>
      <c r="O107" s="21">
        <v>36268474</v>
      </c>
      <c r="P107" s="21">
        <v>338200</v>
      </c>
      <c r="Q107" s="21">
        <v>26655123</v>
      </c>
      <c r="R107" s="21">
        <v>67746369</v>
      </c>
      <c r="S107" s="21">
        <v>25000993</v>
      </c>
      <c r="T107" s="21">
        <v>53451077</v>
      </c>
      <c r="U107" s="21">
        <v>98108398</v>
      </c>
      <c r="V107" s="21">
        <v>13145362</v>
      </c>
      <c r="W107" s="21">
        <v>12250073</v>
      </c>
      <c r="X107" s="21">
        <v>14204415</v>
      </c>
      <c r="Y107" s="21">
        <v>18573033</v>
      </c>
      <c r="Z107" s="21">
        <v>6904888</v>
      </c>
      <c r="AA107" s="21">
        <v>12355013</v>
      </c>
      <c r="AB107" s="21">
        <v>28623587</v>
      </c>
      <c r="AC107" s="21">
        <v>22772918</v>
      </c>
      <c r="AD107" s="21">
        <v>1771356</v>
      </c>
      <c r="AE107" s="21">
        <v>743359</v>
      </c>
      <c r="AF107" s="21">
        <v>58056208</v>
      </c>
      <c r="AG107" s="21">
        <v>3353238</v>
      </c>
      <c r="AH107" s="21">
        <v>10965409</v>
      </c>
      <c r="AI107" s="21">
        <v>2028376.0000000002</v>
      </c>
      <c r="AJ107" s="21">
        <v>18741174</v>
      </c>
      <c r="AK107" s="21">
        <v>3984564</v>
      </c>
      <c r="AL107" s="21">
        <v>4311850</v>
      </c>
      <c r="AM107" s="21">
        <v>225783</v>
      </c>
      <c r="AN107" s="21">
        <v>77284</v>
      </c>
      <c r="AO107" s="21">
        <v>16732205</v>
      </c>
      <c r="AP107" s="21">
        <v>80875120</v>
      </c>
      <c r="AQ107" s="21">
        <v>15180655</v>
      </c>
      <c r="AR107" s="21">
        <v>17983661</v>
      </c>
      <c r="AS107" s="21">
        <v>39144866</v>
      </c>
      <c r="AT107" s="21">
        <v>165176683</v>
      </c>
      <c r="AU107" s="22"/>
      <c r="AV107" s="22"/>
    </row>
    <row r="108" spans="1:48">
      <c r="A108" s="9">
        <v>35886</v>
      </c>
      <c r="B108" s="21">
        <v>709130655</v>
      </c>
      <c r="C108" s="21">
        <v>48490069</v>
      </c>
      <c r="D108" s="21">
        <v>65645892</v>
      </c>
      <c r="E108" s="21">
        <v>40562575</v>
      </c>
      <c r="F108" s="21">
        <v>31386482</v>
      </c>
      <c r="G108" s="21">
        <v>149480261</v>
      </c>
      <c r="H108" s="21">
        <v>31168211</v>
      </c>
      <c r="I108" s="21">
        <v>19951101</v>
      </c>
      <c r="J108" s="21">
        <v>47923651</v>
      </c>
      <c r="K108" s="21">
        <v>12378604</v>
      </c>
      <c r="L108" s="21">
        <v>28623521</v>
      </c>
      <c r="M108" s="21">
        <v>37187529</v>
      </c>
      <c r="N108" s="21">
        <v>183727841</v>
      </c>
      <c r="O108" s="21">
        <v>53533120</v>
      </c>
      <c r="P108" s="21">
        <v>453877</v>
      </c>
      <c r="Q108" s="21">
        <v>20024432</v>
      </c>
      <c r="R108" s="21">
        <v>71258120</v>
      </c>
      <c r="S108" s="21">
        <v>37295516</v>
      </c>
      <c r="T108" s="21">
        <v>59423677</v>
      </c>
      <c r="U108" s="21">
        <v>91489132</v>
      </c>
      <c r="V108" s="21">
        <v>14151760</v>
      </c>
      <c r="W108" s="21">
        <v>22831355</v>
      </c>
      <c r="X108" s="21">
        <v>44187283</v>
      </c>
      <c r="Y108" s="21">
        <v>31648948</v>
      </c>
      <c r="Z108" s="21">
        <v>7323542</v>
      </c>
      <c r="AA108" s="21">
        <v>2362464</v>
      </c>
      <c r="AB108" s="21">
        <v>23034443</v>
      </c>
      <c r="AC108" s="21">
        <v>70868106</v>
      </c>
      <c r="AD108" s="21">
        <v>8268329</v>
      </c>
      <c r="AE108" s="21">
        <v>941015</v>
      </c>
      <c r="AF108" s="21">
        <v>78505394</v>
      </c>
      <c r="AG108" s="21">
        <v>10170429</v>
      </c>
      <c r="AH108" s="21">
        <v>70511753</v>
      </c>
      <c r="AI108" s="21">
        <v>1037393</v>
      </c>
      <c r="AJ108" s="21">
        <v>27059076</v>
      </c>
      <c r="AK108" s="21">
        <v>3719191</v>
      </c>
      <c r="AL108" s="21">
        <v>5696148</v>
      </c>
      <c r="AM108" s="21">
        <v>2810217</v>
      </c>
      <c r="AN108" s="21">
        <v>598511</v>
      </c>
      <c r="AO108" s="21">
        <v>23816365</v>
      </c>
      <c r="AP108" s="21">
        <v>72922211</v>
      </c>
      <c r="AQ108" s="21">
        <v>13694336</v>
      </c>
      <c r="AR108" s="21">
        <v>26747705</v>
      </c>
      <c r="AS108" s="21">
        <v>23832008</v>
      </c>
      <c r="AT108" s="21">
        <v>163923477</v>
      </c>
      <c r="AU108" s="22"/>
      <c r="AV108" s="22"/>
    </row>
    <row r="109" spans="1:48">
      <c r="A109" s="9">
        <v>35916</v>
      </c>
      <c r="B109" s="21">
        <v>697037706</v>
      </c>
      <c r="C109" s="21">
        <v>45390525</v>
      </c>
      <c r="D109" s="21">
        <v>74105196</v>
      </c>
      <c r="E109" s="21">
        <v>41923350</v>
      </c>
      <c r="F109" s="21">
        <v>34489385</v>
      </c>
      <c r="G109" s="21">
        <v>166576407</v>
      </c>
      <c r="H109" s="21">
        <v>21862079</v>
      </c>
      <c r="I109" s="21">
        <v>23369685</v>
      </c>
      <c r="J109" s="21">
        <v>30184863</v>
      </c>
      <c r="K109" s="21">
        <v>14544035</v>
      </c>
      <c r="L109" s="21">
        <v>43066737</v>
      </c>
      <c r="M109" s="21">
        <v>21951719</v>
      </c>
      <c r="N109" s="21">
        <v>203939516</v>
      </c>
      <c r="O109" s="21">
        <v>43568853</v>
      </c>
      <c r="P109" s="21">
        <v>51791</v>
      </c>
      <c r="Q109" s="21">
        <v>26631661</v>
      </c>
      <c r="R109" s="21">
        <v>91058702</v>
      </c>
      <c r="S109" s="21">
        <v>27954556</v>
      </c>
      <c r="T109" s="21">
        <v>78609610</v>
      </c>
      <c r="U109" s="21">
        <v>92579194</v>
      </c>
      <c r="V109" s="21">
        <v>3387258</v>
      </c>
      <c r="W109" s="21">
        <v>13768378</v>
      </c>
      <c r="X109" s="21">
        <v>46275293</v>
      </c>
      <c r="Y109" s="21">
        <v>21427461</v>
      </c>
      <c r="Z109" s="21">
        <v>12326610</v>
      </c>
      <c r="AA109" s="21">
        <v>39857472</v>
      </c>
      <c r="AB109" s="21">
        <v>13288511</v>
      </c>
      <c r="AC109" s="21">
        <v>137818947</v>
      </c>
      <c r="AD109" s="21">
        <v>26332622</v>
      </c>
      <c r="AE109" s="21">
        <v>931321</v>
      </c>
      <c r="AF109" s="21">
        <v>78027787</v>
      </c>
      <c r="AG109" s="21">
        <v>4435811</v>
      </c>
      <c r="AH109" s="21">
        <v>58174870</v>
      </c>
      <c r="AI109" s="21">
        <v>21890</v>
      </c>
      <c r="AJ109" s="21">
        <v>48033216</v>
      </c>
      <c r="AK109" s="21">
        <v>8182162.9999999991</v>
      </c>
      <c r="AL109" s="21">
        <v>1352196</v>
      </c>
      <c r="AM109" s="21">
        <v>522306.00000000006</v>
      </c>
      <c r="AN109" s="21">
        <v>577572</v>
      </c>
      <c r="AO109" s="21">
        <v>8381444</v>
      </c>
      <c r="AP109" s="21">
        <v>44114230</v>
      </c>
      <c r="AQ109" s="21">
        <v>12354540</v>
      </c>
      <c r="AR109" s="21">
        <v>11377375</v>
      </c>
      <c r="AS109" s="21">
        <v>27532880</v>
      </c>
      <c r="AT109" s="21">
        <v>174408808</v>
      </c>
      <c r="AU109" s="22"/>
      <c r="AV109" s="22"/>
    </row>
    <row r="110" spans="1:48">
      <c r="A110" s="9">
        <v>35947</v>
      </c>
      <c r="B110" s="21">
        <v>723280013</v>
      </c>
      <c r="C110" s="21">
        <v>51692237</v>
      </c>
      <c r="D110" s="21">
        <v>66865095</v>
      </c>
      <c r="E110" s="21">
        <v>47392720</v>
      </c>
      <c r="F110" s="21">
        <v>30000904</v>
      </c>
      <c r="G110" s="21">
        <v>188640496</v>
      </c>
      <c r="H110" s="21">
        <v>17841212</v>
      </c>
      <c r="I110" s="21">
        <v>33497760.999999996</v>
      </c>
      <c r="J110" s="21">
        <v>30389913</v>
      </c>
      <c r="K110" s="21">
        <v>11726525</v>
      </c>
      <c r="L110" s="21">
        <v>28561758</v>
      </c>
      <c r="M110" s="21">
        <v>8207815</v>
      </c>
      <c r="N110" s="21">
        <v>165692394</v>
      </c>
      <c r="O110" s="21">
        <v>42194073</v>
      </c>
      <c r="P110" s="21">
        <v>517951.99999999994</v>
      </c>
      <c r="Q110" s="21">
        <v>25084677</v>
      </c>
      <c r="R110" s="21">
        <v>106245084</v>
      </c>
      <c r="S110" s="21">
        <v>27449387</v>
      </c>
      <c r="T110" s="21">
        <v>68378935</v>
      </c>
      <c r="U110" s="21">
        <v>155707224</v>
      </c>
      <c r="V110" s="21">
        <v>2802898</v>
      </c>
      <c r="W110" s="21">
        <v>24312854</v>
      </c>
      <c r="X110" s="21">
        <v>62062401</v>
      </c>
      <c r="Y110" s="21">
        <v>22689712</v>
      </c>
      <c r="Z110" s="21">
        <v>10052115</v>
      </c>
      <c r="AA110" s="21">
        <v>43523926</v>
      </c>
      <c r="AB110" s="21">
        <v>25445017</v>
      </c>
      <c r="AC110" s="21">
        <v>61352695</v>
      </c>
      <c r="AD110" s="21">
        <v>8176256</v>
      </c>
      <c r="AE110" s="21">
        <v>431264</v>
      </c>
      <c r="AF110" s="21">
        <v>100102105</v>
      </c>
      <c r="AG110" s="21">
        <v>12183591</v>
      </c>
      <c r="AH110" s="21">
        <v>50484836</v>
      </c>
      <c r="AI110" s="21">
        <v>1445689</v>
      </c>
      <c r="AJ110" s="21">
        <v>25517979</v>
      </c>
      <c r="AK110" s="21">
        <v>23267500</v>
      </c>
      <c r="AL110" s="21">
        <v>3041534</v>
      </c>
      <c r="AM110" s="21">
        <v>305583</v>
      </c>
      <c r="AN110" s="21">
        <v>475176</v>
      </c>
      <c r="AO110" s="21">
        <v>2976750</v>
      </c>
      <c r="AP110" s="21">
        <v>51920224</v>
      </c>
      <c r="AQ110" s="21">
        <v>10015492</v>
      </c>
      <c r="AR110" s="21">
        <v>22251364</v>
      </c>
      <c r="AS110" s="21">
        <v>37630104</v>
      </c>
      <c r="AT110" s="21">
        <v>192621928</v>
      </c>
      <c r="AU110" s="22"/>
      <c r="AV110" s="22"/>
    </row>
    <row r="111" spans="1:48">
      <c r="A111" s="9">
        <v>35977</v>
      </c>
      <c r="B111" s="21">
        <v>742939899</v>
      </c>
      <c r="C111" s="21">
        <v>48722279</v>
      </c>
      <c r="D111" s="21">
        <v>69499883</v>
      </c>
      <c r="E111" s="21">
        <v>50893411</v>
      </c>
      <c r="F111" s="21">
        <v>33859254</v>
      </c>
      <c r="G111" s="21">
        <v>158962071</v>
      </c>
      <c r="H111" s="21">
        <v>12747452</v>
      </c>
      <c r="I111" s="21">
        <v>32283817</v>
      </c>
      <c r="J111" s="21">
        <v>26620141</v>
      </c>
      <c r="K111" s="21">
        <v>13408778</v>
      </c>
      <c r="L111" s="21">
        <v>43231322</v>
      </c>
      <c r="M111" s="21">
        <v>12025173</v>
      </c>
      <c r="N111" s="21">
        <v>171527947</v>
      </c>
      <c r="O111" s="21">
        <v>45510548</v>
      </c>
      <c r="P111" s="21">
        <v>526500</v>
      </c>
      <c r="Q111" s="21">
        <v>25861012</v>
      </c>
      <c r="R111" s="21">
        <v>72745695</v>
      </c>
      <c r="S111" s="21">
        <v>26834575</v>
      </c>
      <c r="T111" s="21">
        <v>52052768</v>
      </c>
      <c r="U111" s="21">
        <v>137141949</v>
      </c>
      <c r="V111" s="21">
        <v>3061776</v>
      </c>
      <c r="W111" s="21">
        <v>16636028</v>
      </c>
      <c r="X111" s="21">
        <v>58232280</v>
      </c>
      <c r="Y111" s="21">
        <v>24862306</v>
      </c>
      <c r="Z111" s="21">
        <v>11561850</v>
      </c>
      <c r="AA111" s="21">
        <v>38643758</v>
      </c>
      <c r="AB111" s="21">
        <v>14280446</v>
      </c>
      <c r="AC111" s="21">
        <v>67320426</v>
      </c>
      <c r="AD111" s="21">
        <v>1197108</v>
      </c>
      <c r="AE111" s="21">
        <v>3998940</v>
      </c>
      <c r="AF111" s="21">
        <v>69992239</v>
      </c>
      <c r="AG111" s="21">
        <v>13120894</v>
      </c>
      <c r="AH111" s="21">
        <v>32695656.999999996</v>
      </c>
      <c r="AI111" s="21">
        <v>3466642</v>
      </c>
      <c r="AJ111" s="21">
        <v>27229929</v>
      </c>
      <c r="AK111" s="21">
        <v>10305134</v>
      </c>
      <c r="AL111" s="21">
        <v>1594074</v>
      </c>
      <c r="AM111" s="21">
        <v>161828</v>
      </c>
      <c r="AN111" s="21">
        <v>408287</v>
      </c>
      <c r="AO111" s="21">
        <v>0</v>
      </c>
      <c r="AP111" s="21">
        <v>27452772</v>
      </c>
      <c r="AQ111" s="21">
        <v>17059614</v>
      </c>
      <c r="AR111" s="21">
        <v>13715331</v>
      </c>
      <c r="AS111" s="21">
        <v>25971692</v>
      </c>
      <c r="AT111" s="21">
        <v>101755713</v>
      </c>
      <c r="AU111" s="22"/>
      <c r="AV111" s="22"/>
    </row>
    <row r="112" spans="1:48">
      <c r="A112" s="9">
        <v>36008</v>
      </c>
      <c r="B112" s="21">
        <v>747654956</v>
      </c>
      <c r="C112" s="21">
        <v>50641894</v>
      </c>
      <c r="D112" s="21">
        <v>66892573.999999993</v>
      </c>
      <c r="E112" s="21">
        <v>21378620</v>
      </c>
      <c r="F112" s="21">
        <v>29942738</v>
      </c>
      <c r="G112" s="21">
        <v>148354407</v>
      </c>
      <c r="H112" s="21">
        <v>14987985</v>
      </c>
      <c r="I112" s="21">
        <v>21328366</v>
      </c>
      <c r="J112" s="21">
        <v>27751927</v>
      </c>
      <c r="K112" s="21">
        <v>18039176</v>
      </c>
      <c r="L112" s="21">
        <v>23820127</v>
      </c>
      <c r="M112" s="21">
        <v>9785708</v>
      </c>
      <c r="N112" s="21">
        <v>167477908</v>
      </c>
      <c r="O112" s="21">
        <v>40484849</v>
      </c>
      <c r="P112" s="21">
        <v>317186</v>
      </c>
      <c r="Q112" s="21">
        <v>26940192</v>
      </c>
      <c r="R112" s="21">
        <v>98187808</v>
      </c>
      <c r="S112" s="21">
        <v>20563102</v>
      </c>
      <c r="T112" s="21">
        <v>57358948</v>
      </c>
      <c r="U112" s="21">
        <v>136233011</v>
      </c>
      <c r="V112" s="21">
        <v>2520648</v>
      </c>
      <c r="W112" s="21">
        <v>4525844</v>
      </c>
      <c r="X112" s="21">
        <v>31792886</v>
      </c>
      <c r="Y112" s="21">
        <v>24356509</v>
      </c>
      <c r="Z112" s="21">
        <v>6077869</v>
      </c>
      <c r="AA112" s="21">
        <v>47007422</v>
      </c>
      <c r="AB112" s="21">
        <v>17492103</v>
      </c>
      <c r="AC112" s="21">
        <v>88064187</v>
      </c>
      <c r="AD112" s="21">
        <v>16837000</v>
      </c>
      <c r="AE112" s="21">
        <v>1284891</v>
      </c>
      <c r="AF112" s="21">
        <v>61840068</v>
      </c>
      <c r="AG112" s="21">
        <v>32166815.999999996</v>
      </c>
      <c r="AH112" s="21">
        <v>36351633</v>
      </c>
      <c r="AI112" s="21">
        <v>401500</v>
      </c>
      <c r="AJ112" s="21">
        <v>46989342</v>
      </c>
      <c r="AK112" s="21">
        <v>6406633</v>
      </c>
      <c r="AL112" s="21">
        <v>3313594</v>
      </c>
      <c r="AM112" s="21">
        <v>164051</v>
      </c>
      <c r="AN112" s="21">
        <v>104601</v>
      </c>
      <c r="AO112" s="21">
        <v>11786600</v>
      </c>
      <c r="AP112" s="21">
        <v>38526415</v>
      </c>
      <c r="AQ112" s="21">
        <v>2412155</v>
      </c>
      <c r="AR112" s="21">
        <v>25763554</v>
      </c>
      <c r="AS112" s="21">
        <v>7256216</v>
      </c>
      <c r="AT112" s="21">
        <v>125704756</v>
      </c>
      <c r="AU112" s="22"/>
      <c r="AV112" s="22"/>
    </row>
    <row r="113" spans="1:48">
      <c r="A113" s="9">
        <v>36039</v>
      </c>
      <c r="B113" s="21">
        <v>767738109</v>
      </c>
      <c r="C113" s="21">
        <v>51002381</v>
      </c>
      <c r="D113" s="21">
        <v>80837355</v>
      </c>
      <c r="E113" s="21">
        <v>21418478</v>
      </c>
      <c r="F113" s="21">
        <v>41795341</v>
      </c>
      <c r="G113" s="21">
        <v>149690068</v>
      </c>
      <c r="H113" s="21">
        <v>13456916</v>
      </c>
      <c r="I113" s="21">
        <v>20778133</v>
      </c>
      <c r="J113" s="21">
        <v>29251159</v>
      </c>
      <c r="K113" s="21">
        <v>6979096</v>
      </c>
      <c r="L113" s="21">
        <v>29844232</v>
      </c>
      <c r="M113" s="21">
        <v>21252097</v>
      </c>
      <c r="N113" s="21">
        <v>194250519</v>
      </c>
      <c r="O113" s="21">
        <v>61226883</v>
      </c>
      <c r="P113" s="21">
        <v>456294</v>
      </c>
      <c r="Q113" s="21">
        <v>21148951</v>
      </c>
      <c r="R113" s="21">
        <v>70093735</v>
      </c>
      <c r="S113" s="21">
        <v>22341343</v>
      </c>
      <c r="T113" s="21">
        <v>68411160</v>
      </c>
      <c r="U113" s="21">
        <v>86321913</v>
      </c>
      <c r="V113" s="21">
        <v>2594747</v>
      </c>
      <c r="W113" s="21">
        <v>6780087</v>
      </c>
      <c r="X113" s="21">
        <v>43723968</v>
      </c>
      <c r="Y113" s="21">
        <v>22124300</v>
      </c>
      <c r="Z113" s="21">
        <v>3771835</v>
      </c>
      <c r="AA113" s="21">
        <v>39046093</v>
      </c>
      <c r="AB113" s="21">
        <v>3162714</v>
      </c>
      <c r="AC113" s="21">
        <v>122643325</v>
      </c>
      <c r="AD113" s="21">
        <v>19893648</v>
      </c>
      <c r="AE113" s="21">
        <v>1449431</v>
      </c>
      <c r="AF113" s="21">
        <v>31523166</v>
      </c>
      <c r="AG113" s="21">
        <v>15463664</v>
      </c>
      <c r="AH113" s="21">
        <v>5642293</v>
      </c>
      <c r="AI113" s="21">
        <v>1046057.9999999999</v>
      </c>
      <c r="AJ113" s="21">
        <v>24757233</v>
      </c>
      <c r="AK113" s="21">
        <v>9981300</v>
      </c>
      <c r="AL113" s="21">
        <v>1032434.0000000001</v>
      </c>
      <c r="AM113" s="21">
        <v>1718870</v>
      </c>
      <c r="AN113" s="21">
        <v>135669</v>
      </c>
      <c r="AO113" s="21">
        <v>36780</v>
      </c>
      <c r="AP113" s="21">
        <v>5886717</v>
      </c>
      <c r="AQ113" s="21">
        <v>1077299</v>
      </c>
      <c r="AR113" s="21">
        <v>29716676</v>
      </c>
      <c r="AS113" s="21">
        <v>14097152</v>
      </c>
      <c r="AT113" s="21">
        <v>132092579</v>
      </c>
      <c r="AU113" s="22"/>
      <c r="AV113" s="22"/>
    </row>
    <row r="114" spans="1:48">
      <c r="A114" s="9">
        <v>36069</v>
      </c>
      <c r="B114" s="21">
        <v>633273747</v>
      </c>
      <c r="C114" s="21">
        <v>59714950</v>
      </c>
      <c r="D114" s="21">
        <v>73933684</v>
      </c>
      <c r="E114" s="21">
        <v>19863123</v>
      </c>
      <c r="F114" s="21">
        <v>35745092</v>
      </c>
      <c r="G114" s="21">
        <v>140830266</v>
      </c>
      <c r="H114" s="21">
        <v>10088188</v>
      </c>
      <c r="I114" s="21">
        <v>24025521</v>
      </c>
      <c r="J114" s="21">
        <v>28130671</v>
      </c>
      <c r="K114" s="21">
        <v>6509151</v>
      </c>
      <c r="L114" s="21">
        <v>17503841</v>
      </c>
      <c r="M114" s="21">
        <v>7785413</v>
      </c>
      <c r="N114" s="21">
        <v>178561149</v>
      </c>
      <c r="O114" s="21">
        <v>50982542</v>
      </c>
      <c r="P114" s="21">
        <v>307188</v>
      </c>
      <c r="Q114" s="21">
        <v>17822463</v>
      </c>
      <c r="R114" s="21">
        <v>59229275</v>
      </c>
      <c r="S114" s="21">
        <v>24252666</v>
      </c>
      <c r="T114" s="21">
        <v>81502073</v>
      </c>
      <c r="U114" s="21">
        <v>57496012</v>
      </c>
      <c r="V114" s="21">
        <v>1396997</v>
      </c>
      <c r="W114" s="21">
        <v>8235073.9999999991</v>
      </c>
      <c r="X114" s="21">
        <v>40827435</v>
      </c>
      <c r="Y114" s="21">
        <v>21057960</v>
      </c>
      <c r="Z114" s="21">
        <v>4795470</v>
      </c>
      <c r="AA114" s="21">
        <v>59326767</v>
      </c>
      <c r="AB114" s="21">
        <v>1965685</v>
      </c>
      <c r="AC114" s="21">
        <v>67866091</v>
      </c>
      <c r="AD114" s="21">
        <v>24325767</v>
      </c>
      <c r="AE114" s="21">
        <v>3869231</v>
      </c>
      <c r="AF114" s="21">
        <v>34537542</v>
      </c>
      <c r="AG114" s="21">
        <v>14391988</v>
      </c>
      <c r="AH114" s="21">
        <v>7365040</v>
      </c>
      <c r="AI114" s="21">
        <v>848536</v>
      </c>
      <c r="AJ114" s="21">
        <v>43944037</v>
      </c>
      <c r="AK114" s="21">
        <v>1587516</v>
      </c>
      <c r="AL114" s="21">
        <v>4291049</v>
      </c>
      <c r="AM114" s="21">
        <v>10310795</v>
      </c>
      <c r="AN114" s="21">
        <v>680985</v>
      </c>
      <c r="AO114" s="21">
        <v>226027</v>
      </c>
      <c r="AP114" s="21">
        <v>12693969</v>
      </c>
      <c r="AQ114" s="21">
        <v>2607885</v>
      </c>
      <c r="AR114" s="21">
        <v>17205539</v>
      </c>
      <c r="AS114" s="21">
        <v>9964483</v>
      </c>
      <c r="AT114" s="21">
        <v>93565215</v>
      </c>
      <c r="AU114" s="22"/>
      <c r="AV114" s="22"/>
    </row>
    <row r="115" spans="1:48">
      <c r="A115" s="9">
        <v>36100</v>
      </c>
      <c r="B115" s="21">
        <v>597997046</v>
      </c>
      <c r="C115" s="21">
        <v>60859731</v>
      </c>
      <c r="D115" s="21">
        <v>74685916</v>
      </c>
      <c r="E115" s="21">
        <v>13878100</v>
      </c>
      <c r="F115" s="21">
        <v>31647527</v>
      </c>
      <c r="G115" s="21">
        <v>134030900</v>
      </c>
      <c r="H115" s="21">
        <v>10348478</v>
      </c>
      <c r="I115" s="21">
        <v>18085612</v>
      </c>
      <c r="J115" s="21">
        <v>14397658</v>
      </c>
      <c r="K115" s="21">
        <v>13377202</v>
      </c>
      <c r="L115" s="21">
        <v>18021487</v>
      </c>
      <c r="M115" s="21">
        <v>14031778</v>
      </c>
      <c r="N115" s="21">
        <v>172669352</v>
      </c>
      <c r="O115" s="21">
        <v>43600166</v>
      </c>
      <c r="P115" s="21">
        <v>84247</v>
      </c>
      <c r="Q115" s="21">
        <v>16901233</v>
      </c>
      <c r="R115" s="21">
        <v>62541462</v>
      </c>
      <c r="S115" s="21">
        <v>28809571</v>
      </c>
      <c r="T115" s="21">
        <v>64651242.999999993</v>
      </c>
      <c r="U115" s="21">
        <v>59301800</v>
      </c>
      <c r="V115" s="21">
        <v>727501</v>
      </c>
      <c r="W115" s="21">
        <v>14430279</v>
      </c>
      <c r="X115" s="21">
        <v>26173705</v>
      </c>
      <c r="Y115" s="21">
        <v>20298036</v>
      </c>
      <c r="Z115" s="21">
        <v>4914844</v>
      </c>
      <c r="AA115" s="21">
        <v>49388149</v>
      </c>
      <c r="AB115" s="21">
        <v>1965586</v>
      </c>
      <c r="AC115" s="21">
        <v>45215131</v>
      </c>
      <c r="AD115" s="21">
        <v>1605966</v>
      </c>
      <c r="AE115" s="21">
        <v>4755855</v>
      </c>
      <c r="AF115" s="21">
        <v>39342955</v>
      </c>
      <c r="AG115" s="21">
        <v>2998675</v>
      </c>
      <c r="AH115" s="21">
        <v>5590269</v>
      </c>
      <c r="AI115" s="21">
        <v>1030867</v>
      </c>
      <c r="AJ115" s="21">
        <v>33066440.999999996</v>
      </c>
      <c r="AK115" s="21">
        <v>3443303</v>
      </c>
      <c r="AL115" s="21">
        <v>2981179</v>
      </c>
      <c r="AM115" s="21">
        <v>220172</v>
      </c>
      <c r="AN115" s="21">
        <v>382758</v>
      </c>
      <c r="AO115" s="21">
        <v>527090</v>
      </c>
      <c r="AP115" s="21">
        <v>7074052</v>
      </c>
      <c r="AQ115" s="21">
        <v>3592788</v>
      </c>
      <c r="AR115" s="21">
        <v>44041383</v>
      </c>
      <c r="AS115" s="21">
        <v>8905152</v>
      </c>
      <c r="AT115" s="21">
        <v>111772353</v>
      </c>
      <c r="AU115" s="22"/>
      <c r="AV115" s="22"/>
    </row>
    <row r="116" spans="1:48">
      <c r="A116" s="9">
        <v>36130</v>
      </c>
      <c r="B116" s="21">
        <v>589418306</v>
      </c>
      <c r="C116" s="21">
        <v>56787769</v>
      </c>
      <c r="D116" s="21">
        <v>79104752</v>
      </c>
      <c r="E116" s="21">
        <v>34934061</v>
      </c>
      <c r="F116" s="21">
        <v>38026795</v>
      </c>
      <c r="G116" s="21">
        <v>133746447.99999999</v>
      </c>
      <c r="H116" s="21">
        <v>12258927</v>
      </c>
      <c r="I116" s="21">
        <v>21475335</v>
      </c>
      <c r="J116" s="21">
        <v>13838287</v>
      </c>
      <c r="K116" s="21">
        <v>5677076</v>
      </c>
      <c r="L116" s="21">
        <v>35719518</v>
      </c>
      <c r="M116" s="21">
        <v>10686231</v>
      </c>
      <c r="N116" s="21">
        <v>205404127</v>
      </c>
      <c r="O116" s="21">
        <v>51046471</v>
      </c>
      <c r="P116" s="21">
        <v>305140</v>
      </c>
      <c r="Q116" s="21">
        <v>24384135</v>
      </c>
      <c r="R116" s="21">
        <v>53667540</v>
      </c>
      <c r="S116" s="21">
        <v>39296776</v>
      </c>
      <c r="T116" s="21">
        <v>60014080</v>
      </c>
      <c r="U116" s="21">
        <v>70842646</v>
      </c>
      <c r="V116" s="21">
        <v>1180798</v>
      </c>
      <c r="W116" s="21">
        <v>19411747</v>
      </c>
      <c r="X116" s="21">
        <v>38222718</v>
      </c>
      <c r="Y116" s="21">
        <v>22346590</v>
      </c>
      <c r="Z116" s="21">
        <v>3151792</v>
      </c>
      <c r="AA116" s="21">
        <v>10000920</v>
      </c>
      <c r="AB116" s="21">
        <v>3343267</v>
      </c>
      <c r="AC116" s="21">
        <v>25793638</v>
      </c>
      <c r="AD116" s="21">
        <v>2655346</v>
      </c>
      <c r="AE116" s="21">
        <v>7511003</v>
      </c>
      <c r="AF116" s="21">
        <v>52773398</v>
      </c>
      <c r="AG116" s="21">
        <v>6499314</v>
      </c>
      <c r="AH116" s="21">
        <v>6024968</v>
      </c>
      <c r="AI116" s="21">
        <v>9135</v>
      </c>
      <c r="AJ116" s="21">
        <v>15661533</v>
      </c>
      <c r="AK116" s="21">
        <v>4940757</v>
      </c>
      <c r="AL116" s="21">
        <v>5178696</v>
      </c>
      <c r="AM116" s="21">
        <v>2546024</v>
      </c>
      <c r="AN116" s="21">
        <v>225483</v>
      </c>
      <c r="AO116" s="21">
        <v>1681464</v>
      </c>
      <c r="AP116" s="21">
        <v>11073632</v>
      </c>
      <c r="AQ116" s="21">
        <v>1825071</v>
      </c>
      <c r="AR116" s="21">
        <v>26974027</v>
      </c>
      <c r="AS116" s="21">
        <v>19145355</v>
      </c>
      <c r="AT116" s="21">
        <v>105822866</v>
      </c>
      <c r="AU116" s="22"/>
      <c r="AV116" s="22"/>
    </row>
    <row r="117" spans="1:48">
      <c r="A117" s="9">
        <v>36161</v>
      </c>
      <c r="B117" s="21">
        <v>400593379</v>
      </c>
      <c r="C117" s="21">
        <v>43468228</v>
      </c>
      <c r="D117" s="21">
        <v>62667042</v>
      </c>
      <c r="E117" s="21">
        <v>19827728</v>
      </c>
      <c r="F117" s="21">
        <v>32454425.999999996</v>
      </c>
      <c r="G117" s="21">
        <v>98164993</v>
      </c>
      <c r="H117" s="21">
        <v>11431080</v>
      </c>
      <c r="I117" s="21">
        <v>14904873</v>
      </c>
      <c r="J117" s="21">
        <v>19135871</v>
      </c>
      <c r="K117" s="21">
        <v>8328503</v>
      </c>
      <c r="L117" s="21">
        <v>27361651</v>
      </c>
      <c r="M117" s="21">
        <v>16162718.000000002</v>
      </c>
      <c r="N117" s="21">
        <v>153808674</v>
      </c>
      <c r="O117" s="21">
        <v>45139667</v>
      </c>
      <c r="P117" s="21">
        <v>181861</v>
      </c>
      <c r="Q117" s="21">
        <v>28961691</v>
      </c>
      <c r="R117" s="21">
        <v>71820140</v>
      </c>
      <c r="S117" s="21">
        <v>22460442</v>
      </c>
      <c r="T117" s="21">
        <v>54769261</v>
      </c>
      <c r="U117" s="21">
        <v>48991763</v>
      </c>
      <c r="V117" s="21">
        <v>2041036</v>
      </c>
      <c r="W117" s="21">
        <v>10777628</v>
      </c>
      <c r="X117" s="21">
        <v>29995144</v>
      </c>
      <c r="Y117" s="21">
        <v>17306837</v>
      </c>
      <c r="Z117" s="21">
        <v>8493368</v>
      </c>
      <c r="AA117" s="21">
        <v>11259047</v>
      </c>
      <c r="AB117" s="21">
        <v>9424798</v>
      </c>
      <c r="AC117" s="21">
        <v>21350671</v>
      </c>
      <c r="AD117" s="21">
        <v>1463410</v>
      </c>
      <c r="AE117" s="21">
        <v>1548221</v>
      </c>
      <c r="AF117" s="21">
        <v>29792600</v>
      </c>
      <c r="AG117" s="21">
        <v>4787451</v>
      </c>
      <c r="AH117" s="21">
        <v>5003953</v>
      </c>
      <c r="AI117" s="21">
        <v>235585</v>
      </c>
      <c r="AJ117" s="21">
        <v>10880811</v>
      </c>
      <c r="AK117" s="21">
        <v>5630855</v>
      </c>
      <c r="AL117" s="21">
        <v>2914252</v>
      </c>
      <c r="AM117" s="21">
        <v>5208090</v>
      </c>
      <c r="AN117" s="21">
        <v>45140</v>
      </c>
      <c r="AO117" s="21">
        <v>5903090</v>
      </c>
      <c r="AP117" s="21">
        <v>14870815</v>
      </c>
      <c r="AQ117" s="21">
        <v>2167706</v>
      </c>
      <c r="AR117" s="21">
        <v>30747114</v>
      </c>
      <c r="AS117" s="21">
        <v>18325862</v>
      </c>
      <c r="AT117" s="21">
        <v>112741257</v>
      </c>
      <c r="AU117" s="22"/>
      <c r="AV117" s="22"/>
    </row>
    <row r="118" spans="1:48">
      <c r="A118" s="9">
        <v>36192</v>
      </c>
      <c r="B118" s="21">
        <v>370467291</v>
      </c>
      <c r="C118" s="21">
        <v>48984783</v>
      </c>
      <c r="D118" s="21">
        <v>53496354</v>
      </c>
      <c r="E118" s="21">
        <v>32275584.000000004</v>
      </c>
      <c r="F118" s="21">
        <v>23468700</v>
      </c>
      <c r="G118" s="21">
        <v>109413362</v>
      </c>
      <c r="H118" s="21">
        <v>6431419</v>
      </c>
      <c r="I118" s="21">
        <v>17031217</v>
      </c>
      <c r="J118" s="21">
        <v>10826690</v>
      </c>
      <c r="K118" s="21">
        <v>4920741</v>
      </c>
      <c r="L118" s="21">
        <v>19798116</v>
      </c>
      <c r="M118" s="21">
        <v>15677274</v>
      </c>
      <c r="N118" s="21">
        <v>170176637</v>
      </c>
      <c r="O118" s="21">
        <v>41036128</v>
      </c>
      <c r="P118" s="21">
        <v>522699</v>
      </c>
      <c r="Q118" s="21">
        <v>38080355</v>
      </c>
      <c r="R118" s="21">
        <v>44016927</v>
      </c>
      <c r="S118" s="21">
        <v>20615711</v>
      </c>
      <c r="T118" s="21">
        <v>80445208</v>
      </c>
      <c r="U118" s="21">
        <v>65576499</v>
      </c>
      <c r="V118" s="21">
        <v>2088868.0000000002</v>
      </c>
      <c r="W118" s="21">
        <v>8644944</v>
      </c>
      <c r="X118" s="21">
        <v>30528920</v>
      </c>
      <c r="Y118" s="21">
        <v>17424749</v>
      </c>
      <c r="Z118" s="21">
        <v>3373702</v>
      </c>
      <c r="AA118" s="21">
        <v>10495503</v>
      </c>
      <c r="AB118" s="21">
        <v>3275932</v>
      </c>
      <c r="AC118" s="21">
        <v>18586569</v>
      </c>
      <c r="AD118" s="21">
        <v>3104739</v>
      </c>
      <c r="AE118" s="21">
        <v>2237569</v>
      </c>
      <c r="AF118" s="21">
        <v>29252932</v>
      </c>
      <c r="AG118" s="21">
        <v>1998103</v>
      </c>
      <c r="AH118" s="21">
        <v>2978355</v>
      </c>
      <c r="AI118" s="21">
        <v>602724</v>
      </c>
      <c r="AJ118" s="21">
        <v>8337683.9999999991</v>
      </c>
      <c r="AK118" s="21">
        <v>6099335</v>
      </c>
      <c r="AL118" s="21">
        <v>3919726</v>
      </c>
      <c r="AM118" s="21">
        <v>3084509</v>
      </c>
      <c r="AN118" s="21">
        <v>45571</v>
      </c>
      <c r="AO118" s="21">
        <v>27961560</v>
      </c>
      <c r="AP118" s="21">
        <v>15496712</v>
      </c>
      <c r="AQ118" s="21">
        <v>2902345</v>
      </c>
      <c r="AR118" s="21">
        <v>39118864</v>
      </c>
      <c r="AS118" s="21">
        <v>26174212</v>
      </c>
      <c r="AT118" s="21">
        <v>82965550</v>
      </c>
      <c r="AU118" s="22"/>
      <c r="AV118" s="22"/>
    </row>
    <row r="119" spans="1:48">
      <c r="A119" s="9">
        <v>36220</v>
      </c>
      <c r="B119" s="21">
        <v>414821196</v>
      </c>
      <c r="C119" s="21">
        <v>41894236</v>
      </c>
      <c r="D119" s="21">
        <v>63310951</v>
      </c>
      <c r="E119" s="21">
        <v>24685494</v>
      </c>
      <c r="F119" s="21">
        <v>36594579</v>
      </c>
      <c r="G119" s="21">
        <v>121816138</v>
      </c>
      <c r="H119" s="21">
        <v>11264102</v>
      </c>
      <c r="I119" s="21">
        <v>18107456</v>
      </c>
      <c r="J119" s="21">
        <v>28878851</v>
      </c>
      <c r="K119" s="21">
        <v>4518216</v>
      </c>
      <c r="L119" s="21">
        <v>20382809</v>
      </c>
      <c r="M119" s="21">
        <v>40137193</v>
      </c>
      <c r="N119" s="21">
        <v>214986984</v>
      </c>
      <c r="O119" s="21">
        <v>65436982</v>
      </c>
      <c r="P119" s="21">
        <v>52465</v>
      </c>
      <c r="Q119" s="21">
        <v>29134962</v>
      </c>
      <c r="R119" s="21">
        <v>120105521</v>
      </c>
      <c r="S119" s="21">
        <v>33031395.000000004</v>
      </c>
      <c r="T119" s="21">
        <v>56747475</v>
      </c>
      <c r="U119" s="21">
        <v>77377666</v>
      </c>
      <c r="V119" s="21">
        <v>1148746</v>
      </c>
      <c r="W119" s="21">
        <v>23410140</v>
      </c>
      <c r="X119" s="21">
        <v>33537596</v>
      </c>
      <c r="Y119" s="21">
        <v>23261305</v>
      </c>
      <c r="Z119" s="21">
        <v>4627422</v>
      </c>
      <c r="AA119" s="21">
        <v>36398384</v>
      </c>
      <c r="AB119" s="21">
        <v>5387030</v>
      </c>
      <c r="AC119" s="21">
        <v>31650136</v>
      </c>
      <c r="AD119" s="21">
        <v>22290948</v>
      </c>
      <c r="AE119" s="21">
        <v>3310288</v>
      </c>
      <c r="AF119" s="21">
        <v>49249573</v>
      </c>
      <c r="AG119" s="21">
        <v>8085822</v>
      </c>
      <c r="AH119" s="21">
        <v>11531798</v>
      </c>
      <c r="AI119" s="21">
        <v>518607.99999999994</v>
      </c>
      <c r="AJ119" s="21">
        <v>24996956</v>
      </c>
      <c r="AK119" s="21">
        <v>9952680</v>
      </c>
      <c r="AL119" s="21">
        <v>7587748</v>
      </c>
      <c r="AM119" s="21">
        <v>4277533</v>
      </c>
      <c r="AN119" s="21">
        <v>114762</v>
      </c>
      <c r="AO119" s="21">
        <v>18410351</v>
      </c>
      <c r="AP119" s="21">
        <v>63304327</v>
      </c>
      <c r="AQ119" s="21">
        <v>6264520</v>
      </c>
      <c r="AR119" s="21">
        <v>31296036</v>
      </c>
      <c r="AS119" s="21">
        <v>37671333</v>
      </c>
      <c r="AT119" s="21">
        <v>116052251</v>
      </c>
      <c r="AU119" s="22"/>
      <c r="AV119" s="22"/>
    </row>
    <row r="120" spans="1:48">
      <c r="A120" s="9">
        <v>36251</v>
      </c>
      <c r="B120" s="21">
        <v>484987930</v>
      </c>
      <c r="C120" s="21">
        <v>43432715</v>
      </c>
      <c r="D120" s="21">
        <v>60822050</v>
      </c>
      <c r="E120" s="21">
        <v>16965231</v>
      </c>
      <c r="F120" s="21">
        <v>26153645</v>
      </c>
      <c r="G120" s="21">
        <v>139198683</v>
      </c>
      <c r="H120" s="21">
        <v>10874413</v>
      </c>
      <c r="I120" s="21">
        <v>16100428</v>
      </c>
      <c r="J120" s="21">
        <v>19357044</v>
      </c>
      <c r="K120" s="21">
        <v>4584627</v>
      </c>
      <c r="L120" s="21">
        <v>29407670</v>
      </c>
      <c r="M120" s="21">
        <v>18590962</v>
      </c>
      <c r="N120" s="21">
        <v>204498043</v>
      </c>
      <c r="O120" s="21">
        <v>65138766.000000007</v>
      </c>
      <c r="P120" s="21">
        <v>431123</v>
      </c>
      <c r="Q120" s="21">
        <v>34413236</v>
      </c>
      <c r="R120" s="21">
        <v>105874303</v>
      </c>
      <c r="S120" s="21">
        <v>44722714</v>
      </c>
      <c r="T120" s="21">
        <v>57034156</v>
      </c>
      <c r="U120" s="21">
        <v>85752566</v>
      </c>
      <c r="V120" s="21">
        <v>1972618</v>
      </c>
      <c r="W120" s="21">
        <v>15691324</v>
      </c>
      <c r="X120" s="21">
        <v>21592002</v>
      </c>
      <c r="Y120" s="21">
        <v>20485637</v>
      </c>
      <c r="Z120" s="21">
        <v>2720102</v>
      </c>
      <c r="AA120" s="21">
        <v>61630476</v>
      </c>
      <c r="AB120" s="21">
        <v>18036570</v>
      </c>
      <c r="AC120" s="21">
        <v>57761077</v>
      </c>
      <c r="AD120" s="21">
        <v>17457520</v>
      </c>
      <c r="AE120" s="21">
        <v>5541046</v>
      </c>
      <c r="AF120" s="21">
        <v>56570506</v>
      </c>
      <c r="AG120" s="21">
        <v>14209429</v>
      </c>
      <c r="AH120" s="21">
        <v>11355710</v>
      </c>
      <c r="AI120" s="21">
        <v>127481.00000000001</v>
      </c>
      <c r="AJ120" s="21">
        <v>27492553</v>
      </c>
      <c r="AK120" s="21">
        <v>10382762</v>
      </c>
      <c r="AL120" s="21">
        <v>4511830</v>
      </c>
      <c r="AM120" s="21">
        <v>484312</v>
      </c>
      <c r="AN120" s="21">
        <v>105647</v>
      </c>
      <c r="AO120" s="21">
        <v>9864137</v>
      </c>
      <c r="AP120" s="21">
        <v>48716348</v>
      </c>
      <c r="AQ120" s="21">
        <v>4913610</v>
      </c>
      <c r="AR120" s="21">
        <v>25201773</v>
      </c>
      <c r="AS120" s="21">
        <v>18700251</v>
      </c>
      <c r="AT120" s="21">
        <v>110490463</v>
      </c>
      <c r="AU120" s="22"/>
      <c r="AV120" s="22"/>
    </row>
    <row r="121" spans="1:48">
      <c r="A121" s="9">
        <v>36281</v>
      </c>
      <c r="B121" s="21">
        <v>487872117</v>
      </c>
      <c r="C121" s="21">
        <v>48492107</v>
      </c>
      <c r="D121" s="21">
        <v>58052044</v>
      </c>
      <c r="E121" s="21">
        <v>22941312</v>
      </c>
      <c r="F121" s="21">
        <v>25864850</v>
      </c>
      <c r="G121" s="21">
        <v>158166734</v>
      </c>
      <c r="H121" s="21">
        <v>13293152</v>
      </c>
      <c r="I121" s="21">
        <v>30206816</v>
      </c>
      <c r="J121" s="21">
        <v>15040191</v>
      </c>
      <c r="K121" s="21">
        <v>6167570</v>
      </c>
      <c r="L121" s="21">
        <v>34971577</v>
      </c>
      <c r="M121" s="21">
        <v>7254213</v>
      </c>
      <c r="N121" s="21">
        <v>217842090</v>
      </c>
      <c r="O121" s="21">
        <v>50218276</v>
      </c>
      <c r="P121" s="21">
        <v>246516</v>
      </c>
      <c r="Q121" s="21">
        <v>24430184</v>
      </c>
      <c r="R121" s="21">
        <v>130222599</v>
      </c>
      <c r="S121" s="21">
        <v>31921880</v>
      </c>
      <c r="T121" s="21">
        <v>51193602</v>
      </c>
      <c r="U121" s="21">
        <v>105308793</v>
      </c>
      <c r="V121" s="21">
        <v>2929450</v>
      </c>
      <c r="W121" s="21">
        <v>21376247</v>
      </c>
      <c r="X121" s="21">
        <v>45370758</v>
      </c>
      <c r="Y121" s="21">
        <v>28396581</v>
      </c>
      <c r="Z121" s="21">
        <v>4426460</v>
      </c>
      <c r="AA121" s="21">
        <v>66165355.000000007</v>
      </c>
      <c r="AB121" s="21">
        <v>19184510</v>
      </c>
      <c r="AC121" s="21">
        <v>59145144</v>
      </c>
      <c r="AD121" s="21">
        <v>28837398</v>
      </c>
      <c r="AE121" s="21">
        <v>836257</v>
      </c>
      <c r="AF121" s="21">
        <v>88423991</v>
      </c>
      <c r="AG121" s="21">
        <v>21122682</v>
      </c>
      <c r="AH121" s="21">
        <v>15646071</v>
      </c>
      <c r="AI121" s="21">
        <v>110269</v>
      </c>
      <c r="AJ121" s="21">
        <v>36800975</v>
      </c>
      <c r="AK121" s="21">
        <v>12906903</v>
      </c>
      <c r="AL121" s="21">
        <v>4190215.0000000005</v>
      </c>
      <c r="AM121" s="21">
        <v>437396</v>
      </c>
      <c r="AN121" s="21">
        <v>663298</v>
      </c>
      <c r="AO121" s="21">
        <v>11143118</v>
      </c>
      <c r="AP121" s="21">
        <v>48932762</v>
      </c>
      <c r="AQ121" s="21">
        <v>7009914</v>
      </c>
      <c r="AR121" s="21">
        <v>22667233</v>
      </c>
      <c r="AS121" s="21">
        <v>12881570</v>
      </c>
      <c r="AT121" s="21">
        <v>140570626</v>
      </c>
      <c r="AU121" s="22"/>
      <c r="AV121" s="22"/>
    </row>
    <row r="122" spans="1:48">
      <c r="A122" s="9">
        <v>36312</v>
      </c>
      <c r="B122" s="21">
        <v>518313575</v>
      </c>
      <c r="C122" s="21">
        <v>39812404</v>
      </c>
      <c r="D122" s="21">
        <v>62004649</v>
      </c>
      <c r="E122" s="21">
        <v>15329005</v>
      </c>
      <c r="F122" s="21">
        <v>27435753</v>
      </c>
      <c r="G122" s="21">
        <v>149033574</v>
      </c>
      <c r="H122" s="21">
        <v>7332876</v>
      </c>
      <c r="I122" s="21">
        <v>17867131</v>
      </c>
      <c r="J122" s="21">
        <v>16858113</v>
      </c>
      <c r="K122" s="21">
        <v>5448066</v>
      </c>
      <c r="L122" s="21">
        <v>22298272</v>
      </c>
      <c r="M122" s="21">
        <v>16844691</v>
      </c>
      <c r="N122" s="21">
        <v>218746622</v>
      </c>
      <c r="O122" s="21">
        <v>61242205</v>
      </c>
      <c r="P122" s="21">
        <v>85852</v>
      </c>
      <c r="Q122" s="21">
        <v>22233334</v>
      </c>
      <c r="R122" s="21">
        <v>92834959</v>
      </c>
      <c r="S122" s="21">
        <v>20412226</v>
      </c>
      <c r="T122" s="21">
        <v>61626982</v>
      </c>
      <c r="U122" s="21">
        <v>116541286</v>
      </c>
      <c r="V122" s="21">
        <v>1871052</v>
      </c>
      <c r="W122" s="21">
        <v>14133125</v>
      </c>
      <c r="X122" s="21">
        <v>43710131</v>
      </c>
      <c r="Y122" s="21">
        <v>25642105</v>
      </c>
      <c r="Z122" s="21">
        <v>2842912</v>
      </c>
      <c r="AA122" s="21">
        <v>49600202</v>
      </c>
      <c r="AB122" s="21">
        <v>30399086</v>
      </c>
      <c r="AC122" s="21">
        <v>88156756</v>
      </c>
      <c r="AD122" s="21">
        <v>6176362</v>
      </c>
      <c r="AE122" s="21">
        <v>11122880</v>
      </c>
      <c r="AF122" s="21">
        <v>48853044</v>
      </c>
      <c r="AG122" s="21">
        <v>34028159</v>
      </c>
      <c r="AH122" s="21">
        <v>31422655</v>
      </c>
      <c r="AI122" s="21">
        <v>8639605</v>
      </c>
      <c r="AJ122" s="21">
        <v>40197254</v>
      </c>
      <c r="AK122" s="21">
        <v>2986178</v>
      </c>
      <c r="AL122" s="21">
        <v>2297043</v>
      </c>
      <c r="AM122" s="21">
        <v>162931</v>
      </c>
      <c r="AN122" s="21">
        <v>580493</v>
      </c>
      <c r="AO122" s="21">
        <v>9802260</v>
      </c>
      <c r="AP122" s="21">
        <v>21812733</v>
      </c>
      <c r="AQ122" s="21">
        <v>6157247</v>
      </c>
      <c r="AR122" s="21">
        <v>21840383</v>
      </c>
      <c r="AS122" s="21">
        <v>8279073</v>
      </c>
      <c r="AT122" s="21">
        <v>126475983</v>
      </c>
      <c r="AU122" s="22"/>
      <c r="AV122" s="22"/>
    </row>
    <row r="123" spans="1:48">
      <c r="A123" s="9">
        <v>36342</v>
      </c>
      <c r="B123" s="21">
        <v>460603518</v>
      </c>
      <c r="C123" s="21">
        <v>42949257</v>
      </c>
      <c r="D123" s="21">
        <v>60360229</v>
      </c>
      <c r="E123" s="21">
        <v>25755976</v>
      </c>
      <c r="F123" s="21">
        <v>21864539</v>
      </c>
      <c r="G123" s="21">
        <v>168241700</v>
      </c>
      <c r="H123" s="21">
        <v>9014447</v>
      </c>
      <c r="I123" s="21">
        <v>31045408</v>
      </c>
      <c r="J123" s="21">
        <v>11234980</v>
      </c>
      <c r="K123" s="21">
        <v>3339415</v>
      </c>
      <c r="L123" s="21">
        <v>27581652</v>
      </c>
      <c r="M123" s="21">
        <v>16413328</v>
      </c>
      <c r="N123" s="21">
        <v>233588975</v>
      </c>
      <c r="O123" s="21">
        <v>46710049</v>
      </c>
      <c r="P123" s="21">
        <v>568103</v>
      </c>
      <c r="Q123" s="21">
        <v>24605384</v>
      </c>
      <c r="R123" s="21">
        <v>55935428</v>
      </c>
      <c r="S123" s="21">
        <v>35325320</v>
      </c>
      <c r="T123" s="21">
        <v>50121884</v>
      </c>
      <c r="U123" s="21">
        <v>111152168</v>
      </c>
      <c r="V123" s="21">
        <v>1482117</v>
      </c>
      <c r="W123" s="21">
        <v>10629063</v>
      </c>
      <c r="X123" s="21">
        <v>26012062</v>
      </c>
      <c r="Y123" s="21">
        <v>22371163</v>
      </c>
      <c r="Z123" s="21">
        <v>1953106</v>
      </c>
      <c r="AA123" s="21">
        <v>21321061</v>
      </c>
      <c r="AB123" s="21">
        <v>10748616</v>
      </c>
      <c r="AC123" s="21">
        <v>73666467</v>
      </c>
      <c r="AD123" s="21">
        <v>13459805</v>
      </c>
      <c r="AE123" s="21">
        <v>7705859</v>
      </c>
      <c r="AF123" s="21">
        <v>41265080</v>
      </c>
      <c r="AG123" s="21">
        <v>26924491</v>
      </c>
      <c r="AH123" s="21">
        <v>8691818</v>
      </c>
      <c r="AI123" s="21">
        <v>46696</v>
      </c>
      <c r="AJ123" s="21">
        <v>12654989</v>
      </c>
      <c r="AK123" s="21">
        <v>2741383</v>
      </c>
      <c r="AL123" s="21">
        <v>2684149</v>
      </c>
      <c r="AM123" s="21">
        <v>385680</v>
      </c>
      <c r="AN123" s="21">
        <v>267559</v>
      </c>
      <c r="AO123" s="21">
        <v>2303480</v>
      </c>
      <c r="AP123" s="21">
        <v>59897917</v>
      </c>
      <c r="AQ123" s="21">
        <v>3190127</v>
      </c>
      <c r="AR123" s="21">
        <v>21852014</v>
      </c>
      <c r="AS123" s="21">
        <v>13647596</v>
      </c>
      <c r="AT123" s="21">
        <v>118652264</v>
      </c>
      <c r="AU123" s="22"/>
      <c r="AV123" s="22"/>
    </row>
    <row r="124" spans="1:48">
      <c r="A124" s="9">
        <v>36373</v>
      </c>
      <c r="B124" s="21">
        <v>498199024</v>
      </c>
      <c r="C124" s="21">
        <v>48978373</v>
      </c>
      <c r="D124" s="21">
        <v>61760499</v>
      </c>
      <c r="E124" s="21">
        <v>19861119</v>
      </c>
      <c r="F124" s="21">
        <v>24049403</v>
      </c>
      <c r="G124" s="21">
        <v>181493105</v>
      </c>
      <c r="H124" s="21">
        <v>8282258.0000000009</v>
      </c>
      <c r="I124" s="21">
        <v>30312198</v>
      </c>
      <c r="J124" s="21">
        <v>17203376</v>
      </c>
      <c r="K124" s="21">
        <v>5134357</v>
      </c>
      <c r="L124" s="21">
        <v>17597182</v>
      </c>
      <c r="M124" s="21">
        <v>10082122</v>
      </c>
      <c r="N124" s="21">
        <v>214488649</v>
      </c>
      <c r="O124" s="21">
        <v>54235238</v>
      </c>
      <c r="P124" s="21">
        <v>159253</v>
      </c>
      <c r="Q124" s="21">
        <v>19655368</v>
      </c>
      <c r="R124" s="21">
        <v>87670793</v>
      </c>
      <c r="S124" s="21">
        <v>28638481</v>
      </c>
      <c r="T124" s="21">
        <v>75096244</v>
      </c>
      <c r="U124" s="21">
        <v>123485471</v>
      </c>
      <c r="V124" s="21">
        <v>3040202</v>
      </c>
      <c r="W124" s="21">
        <v>9418951</v>
      </c>
      <c r="X124" s="21">
        <v>42676616</v>
      </c>
      <c r="Y124" s="21">
        <v>27356170</v>
      </c>
      <c r="Z124" s="21">
        <v>5638612</v>
      </c>
      <c r="AA124" s="21">
        <v>41549795</v>
      </c>
      <c r="AB124" s="21">
        <v>19692063</v>
      </c>
      <c r="AC124" s="21">
        <v>77603811</v>
      </c>
      <c r="AD124" s="21">
        <v>14672621</v>
      </c>
      <c r="AE124" s="21">
        <v>4579972</v>
      </c>
      <c r="AF124" s="21">
        <v>49747795</v>
      </c>
      <c r="AG124" s="21">
        <v>14278782</v>
      </c>
      <c r="AH124" s="21">
        <v>13680204</v>
      </c>
      <c r="AI124" s="21">
        <v>7302714</v>
      </c>
      <c r="AJ124" s="21">
        <v>25337594</v>
      </c>
      <c r="AK124" s="21">
        <v>4904100</v>
      </c>
      <c r="AL124" s="21">
        <v>3448950</v>
      </c>
      <c r="AM124" s="21">
        <v>230871</v>
      </c>
      <c r="AN124" s="21">
        <v>373713</v>
      </c>
      <c r="AO124" s="21">
        <v>10416866</v>
      </c>
      <c r="AP124" s="21">
        <v>20286492</v>
      </c>
      <c r="AQ124" s="21">
        <v>8153456.9999999991</v>
      </c>
      <c r="AR124" s="21">
        <v>22628802</v>
      </c>
      <c r="AS124" s="21">
        <v>15928885</v>
      </c>
      <c r="AT124" s="21">
        <v>129628857</v>
      </c>
      <c r="AU124" s="22"/>
      <c r="AV124" s="22"/>
    </row>
    <row r="125" spans="1:48">
      <c r="A125" s="9">
        <v>36404</v>
      </c>
      <c r="B125" s="21">
        <v>501479228</v>
      </c>
      <c r="C125" s="21">
        <v>44907910</v>
      </c>
      <c r="D125" s="21">
        <v>74423736</v>
      </c>
      <c r="E125" s="21">
        <v>17563745</v>
      </c>
      <c r="F125" s="21">
        <v>23633861</v>
      </c>
      <c r="G125" s="21">
        <v>166501940</v>
      </c>
      <c r="H125" s="21">
        <v>9918538</v>
      </c>
      <c r="I125" s="21">
        <v>22928227</v>
      </c>
      <c r="J125" s="21">
        <v>21033301</v>
      </c>
      <c r="K125" s="21">
        <v>7360554</v>
      </c>
      <c r="L125" s="21">
        <v>28814974</v>
      </c>
      <c r="M125" s="21">
        <v>11379928</v>
      </c>
      <c r="N125" s="21">
        <v>215331021</v>
      </c>
      <c r="O125" s="21">
        <v>41651812</v>
      </c>
      <c r="P125" s="21">
        <v>156801</v>
      </c>
      <c r="Q125" s="21">
        <v>18821061</v>
      </c>
      <c r="R125" s="21">
        <v>65473669</v>
      </c>
      <c r="S125" s="21">
        <v>22651470</v>
      </c>
      <c r="T125" s="21">
        <v>42968886</v>
      </c>
      <c r="U125" s="21">
        <v>77762106</v>
      </c>
      <c r="V125" s="21">
        <v>2552769</v>
      </c>
      <c r="W125" s="21">
        <v>5004233</v>
      </c>
      <c r="X125" s="21">
        <v>22066511</v>
      </c>
      <c r="Y125" s="21">
        <v>20116586</v>
      </c>
      <c r="Z125" s="21">
        <v>3132259</v>
      </c>
      <c r="AA125" s="21">
        <v>60451731</v>
      </c>
      <c r="AB125" s="21">
        <v>13469896</v>
      </c>
      <c r="AC125" s="21">
        <v>68923079</v>
      </c>
      <c r="AD125" s="21">
        <v>19953055</v>
      </c>
      <c r="AE125" s="21">
        <v>6172144</v>
      </c>
      <c r="AF125" s="21">
        <v>43168543</v>
      </c>
      <c r="AG125" s="21">
        <v>24355343</v>
      </c>
      <c r="AH125" s="21">
        <v>4738796</v>
      </c>
      <c r="AI125" s="21">
        <v>128423.00000000001</v>
      </c>
      <c r="AJ125" s="21">
        <v>21213521</v>
      </c>
      <c r="AK125" s="21">
        <v>4519749</v>
      </c>
      <c r="AL125" s="21">
        <v>3856384</v>
      </c>
      <c r="AM125" s="21">
        <v>12685699</v>
      </c>
      <c r="AN125" s="21">
        <v>601388</v>
      </c>
      <c r="AO125" s="21">
        <v>1129829</v>
      </c>
      <c r="AP125" s="21">
        <v>14247070</v>
      </c>
      <c r="AQ125" s="21">
        <v>6227725</v>
      </c>
      <c r="AR125" s="21">
        <v>23045070</v>
      </c>
      <c r="AS125" s="21">
        <v>11923537</v>
      </c>
      <c r="AT125" s="21">
        <v>89224655</v>
      </c>
      <c r="AU125" s="22"/>
      <c r="AV125" s="22"/>
    </row>
    <row r="126" spans="1:48">
      <c r="A126" s="9">
        <v>36434</v>
      </c>
      <c r="B126" s="21">
        <v>525875611.00000006</v>
      </c>
      <c r="C126" s="21">
        <v>50477433</v>
      </c>
      <c r="D126" s="21">
        <v>78223561</v>
      </c>
      <c r="E126" s="21">
        <v>29134868</v>
      </c>
      <c r="F126" s="21">
        <v>26524873</v>
      </c>
      <c r="G126" s="21">
        <v>172279905</v>
      </c>
      <c r="H126" s="21">
        <v>6876080</v>
      </c>
      <c r="I126" s="21">
        <v>28553133</v>
      </c>
      <c r="J126" s="21">
        <v>19474882</v>
      </c>
      <c r="K126" s="21">
        <v>3925516</v>
      </c>
      <c r="L126" s="21">
        <v>23630166</v>
      </c>
      <c r="M126" s="21">
        <v>23165189</v>
      </c>
      <c r="N126" s="21">
        <v>239658539</v>
      </c>
      <c r="O126" s="21">
        <v>50980314</v>
      </c>
      <c r="P126" s="21">
        <v>585431</v>
      </c>
      <c r="Q126" s="21">
        <v>21418193</v>
      </c>
      <c r="R126" s="21">
        <v>62291678</v>
      </c>
      <c r="S126" s="21">
        <v>25048046</v>
      </c>
      <c r="T126" s="21">
        <v>49643087</v>
      </c>
      <c r="U126" s="21">
        <v>58693932</v>
      </c>
      <c r="V126" s="21">
        <v>1095103</v>
      </c>
      <c r="W126" s="21">
        <v>8247320.9999999991</v>
      </c>
      <c r="X126" s="21">
        <v>36728326</v>
      </c>
      <c r="Y126" s="21">
        <v>22583115</v>
      </c>
      <c r="Z126" s="21">
        <v>3772327</v>
      </c>
      <c r="AA126" s="21">
        <v>19500062</v>
      </c>
      <c r="AB126" s="21">
        <v>8344153</v>
      </c>
      <c r="AC126" s="21">
        <v>37937898</v>
      </c>
      <c r="AD126" s="21">
        <v>14008503</v>
      </c>
      <c r="AE126" s="21">
        <v>6791701</v>
      </c>
      <c r="AF126" s="21">
        <v>26257856</v>
      </c>
      <c r="AG126" s="21">
        <v>7198236</v>
      </c>
      <c r="AH126" s="21">
        <v>7974181</v>
      </c>
      <c r="AI126" s="21">
        <v>13443573</v>
      </c>
      <c r="AJ126" s="21">
        <v>31211425</v>
      </c>
      <c r="AK126" s="21">
        <v>2012394</v>
      </c>
      <c r="AL126" s="21">
        <v>4847174</v>
      </c>
      <c r="AM126" s="21">
        <v>6757835</v>
      </c>
      <c r="AN126" s="21">
        <v>411906</v>
      </c>
      <c r="AO126" s="21">
        <v>8132489</v>
      </c>
      <c r="AP126" s="21">
        <v>10196352</v>
      </c>
      <c r="AQ126" s="21">
        <v>6251473</v>
      </c>
      <c r="AR126" s="21">
        <v>27220732</v>
      </c>
      <c r="AS126" s="21">
        <v>13665306</v>
      </c>
      <c r="AT126" s="21">
        <v>79872576</v>
      </c>
      <c r="AU126" s="22"/>
      <c r="AV126" s="22"/>
    </row>
    <row r="127" spans="1:48">
      <c r="A127" s="9">
        <v>36465</v>
      </c>
      <c r="B127" s="21">
        <v>489373003</v>
      </c>
      <c r="C127" s="21">
        <v>64707490.000000007</v>
      </c>
      <c r="D127" s="21">
        <v>78614710</v>
      </c>
      <c r="E127" s="21">
        <v>14966867</v>
      </c>
      <c r="F127" s="21">
        <v>28299533</v>
      </c>
      <c r="G127" s="21">
        <v>206599423</v>
      </c>
      <c r="H127" s="21">
        <v>15714876</v>
      </c>
      <c r="I127" s="21">
        <v>21491446</v>
      </c>
      <c r="J127" s="21">
        <v>15052761</v>
      </c>
      <c r="K127" s="21">
        <v>11484666</v>
      </c>
      <c r="L127" s="21">
        <v>31991513</v>
      </c>
      <c r="M127" s="21">
        <v>17274941</v>
      </c>
      <c r="N127" s="21">
        <v>263967752.00000003</v>
      </c>
      <c r="O127" s="21">
        <v>55038034</v>
      </c>
      <c r="P127" s="21">
        <v>546743</v>
      </c>
      <c r="Q127" s="21">
        <v>24212526</v>
      </c>
      <c r="R127" s="21">
        <v>64412606.999999993</v>
      </c>
      <c r="S127" s="21">
        <v>34896975</v>
      </c>
      <c r="T127" s="21">
        <v>52531886</v>
      </c>
      <c r="U127" s="21">
        <v>62925469</v>
      </c>
      <c r="V127" s="21">
        <v>992904</v>
      </c>
      <c r="W127" s="21">
        <v>7766621</v>
      </c>
      <c r="X127" s="21">
        <v>36056869</v>
      </c>
      <c r="Y127" s="21">
        <v>22247291</v>
      </c>
      <c r="Z127" s="21">
        <v>6634870</v>
      </c>
      <c r="AA127" s="21">
        <v>17201853</v>
      </c>
      <c r="AB127" s="21">
        <v>7770875</v>
      </c>
      <c r="AC127" s="21">
        <v>28192118</v>
      </c>
      <c r="AD127" s="21">
        <v>19521846</v>
      </c>
      <c r="AE127" s="21">
        <v>3252915</v>
      </c>
      <c r="AF127" s="21">
        <v>27213272</v>
      </c>
      <c r="AG127" s="21">
        <v>9732462</v>
      </c>
      <c r="AH127" s="21">
        <v>3978678</v>
      </c>
      <c r="AI127" s="21">
        <v>299499</v>
      </c>
      <c r="AJ127" s="21">
        <v>23403742</v>
      </c>
      <c r="AK127" s="21">
        <v>4541230</v>
      </c>
      <c r="AL127" s="21">
        <v>7459182</v>
      </c>
      <c r="AM127" s="21">
        <v>998952</v>
      </c>
      <c r="AN127" s="21">
        <v>3415442</v>
      </c>
      <c r="AO127" s="21">
        <v>1319148</v>
      </c>
      <c r="AP127" s="21">
        <v>42630081</v>
      </c>
      <c r="AQ127" s="21">
        <v>5089176</v>
      </c>
      <c r="AR127" s="21">
        <v>20326009</v>
      </c>
      <c r="AS127" s="21">
        <v>16642250</v>
      </c>
      <c r="AT127" s="21">
        <v>94658017</v>
      </c>
      <c r="AU127" s="22"/>
      <c r="AV127" s="22"/>
    </row>
    <row r="128" spans="1:48">
      <c r="A128" s="9">
        <v>36495</v>
      </c>
      <c r="B128" s="21">
        <v>536924778</v>
      </c>
      <c r="C128" s="21">
        <v>46190879</v>
      </c>
      <c r="D128" s="21">
        <v>105896397</v>
      </c>
      <c r="E128" s="21">
        <v>7911060</v>
      </c>
      <c r="F128" s="21">
        <v>26757101</v>
      </c>
      <c r="G128" s="21">
        <v>196247324</v>
      </c>
      <c r="H128" s="21">
        <v>15079795</v>
      </c>
      <c r="I128" s="21">
        <v>34848149</v>
      </c>
      <c r="J128" s="21">
        <v>19292314</v>
      </c>
      <c r="K128" s="21">
        <v>3014595</v>
      </c>
      <c r="L128" s="21">
        <v>19439630</v>
      </c>
      <c r="M128" s="21">
        <v>39113515</v>
      </c>
      <c r="N128" s="21">
        <v>283934922</v>
      </c>
      <c r="O128" s="21">
        <v>45872475</v>
      </c>
      <c r="P128" s="21">
        <v>804289</v>
      </c>
      <c r="Q128" s="21">
        <v>24549394</v>
      </c>
      <c r="R128" s="21">
        <v>59340005</v>
      </c>
      <c r="S128" s="21">
        <v>42743503</v>
      </c>
      <c r="T128" s="21">
        <v>56650176</v>
      </c>
      <c r="U128" s="21">
        <v>88452771</v>
      </c>
      <c r="V128" s="21">
        <v>989216</v>
      </c>
      <c r="W128" s="21">
        <v>8776962</v>
      </c>
      <c r="X128" s="21">
        <v>33657412</v>
      </c>
      <c r="Y128" s="21">
        <v>17934611</v>
      </c>
      <c r="Z128" s="21">
        <v>2190385</v>
      </c>
      <c r="AA128" s="21">
        <v>38925373</v>
      </c>
      <c r="AB128" s="21">
        <v>4754954</v>
      </c>
      <c r="AC128" s="21">
        <v>18731844</v>
      </c>
      <c r="AD128" s="21">
        <v>10752088</v>
      </c>
      <c r="AE128" s="21">
        <v>337984</v>
      </c>
      <c r="AF128" s="21">
        <v>31385875</v>
      </c>
      <c r="AG128" s="21">
        <v>3094117</v>
      </c>
      <c r="AH128" s="21">
        <v>3999768</v>
      </c>
      <c r="AI128" s="21">
        <v>254135.99999999997</v>
      </c>
      <c r="AJ128" s="21">
        <v>19787657</v>
      </c>
      <c r="AK128" s="21">
        <v>7927057</v>
      </c>
      <c r="AL128" s="21">
        <v>4289781</v>
      </c>
      <c r="AM128" s="21">
        <v>430734</v>
      </c>
      <c r="AN128" s="21">
        <v>449172</v>
      </c>
      <c r="AO128" s="21">
        <v>4539990</v>
      </c>
      <c r="AP128" s="21">
        <v>25984231</v>
      </c>
      <c r="AQ128" s="21">
        <v>2485064</v>
      </c>
      <c r="AR128" s="21">
        <v>22499454</v>
      </c>
      <c r="AS128" s="21">
        <v>23421965</v>
      </c>
      <c r="AT128" s="21">
        <v>115144781</v>
      </c>
      <c r="AU128" s="22"/>
      <c r="AV128" s="22"/>
    </row>
    <row r="129" spans="1:48">
      <c r="A129" s="9">
        <v>36526</v>
      </c>
      <c r="B129" s="21">
        <v>413054173</v>
      </c>
      <c r="C129" s="21">
        <v>43000230</v>
      </c>
      <c r="D129" s="21">
        <v>80762082</v>
      </c>
      <c r="E129" s="21">
        <v>14334041</v>
      </c>
      <c r="F129" s="21">
        <v>21968173</v>
      </c>
      <c r="G129" s="21">
        <v>162584338</v>
      </c>
      <c r="H129" s="21">
        <v>11689535</v>
      </c>
      <c r="I129" s="21">
        <v>21380431</v>
      </c>
      <c r="J129" s="21">
        <v>17559863</v>
      </c>
      <c r="K129" s="21">
        <v>3800935</v>
      </c>
      <c r="L129" s="21">
        <v>29182396</v>
      </c>
      <c r="M129" s="21">
        <v>26131103</v>
      </c>
      <c r="N129" s="21">
        <v>247613291</v>
      </c>
      <c r="O129" s="21">
        <v>34540845</v>
      </c>
      <c r="P129" s="21">
        <v>66976</v>
      </c>
      <c r="Q129" s="21">
        <v>39577000</v>
      </c>
      <c r="R129" s="21">
        <v>30279668</v>
      </c>
      <c r="S129" s="21">
        <v>37936349</v>
      </c>
      <c r="T129" s="21">
        <v>51713862</v>
      </c>
      <c r="U129" s="21">
        <v>55390537</v>
      </c>
      <c r="V129" s="21">
        <v>957413</v>
      </c>
      <c r="W129" s="21">
        <v>6838301</v>
      </c>
      <c r="X129" s="21">
        <v>34332505</v>
      </c>
      <c r="Y129" s="21">
        <v>17296387</v>
      </c>
      <c r="Z129" s="21">
        <v>5138919</v>
      </c>
      <c r="AA129" s="21">
        <v>22910989</v>
      </c>
      <c r="AB129" s="21">
        <v>3793223</v>
      </c>
      <c r="AC129" s="21">
        <v>35082684</v>
      </c>
      <c r="AD129" s="21">
        <v>13225131</v>
      </c>
      <c r="AE129" s="21">
        <v>5705460</v>
      </c>
      <c r="AF129" s="21">
        <v>22601496</v>
      </c>
      <c r="AG129" s="21">
        <v>1065223</v>
      </c>
      <c r="AH129" s="21">
        <v>3601943</v>
      </c>
      <c r="AI129" s="21">
        <v>4395593</v>
      </c>
      <c r="AJ129" s="21">
        <v>11927225</v>
      </c>
      <c r="AK129" s="21">
        <v>6848125</v>
      </c>
      <c r="AL129" s="21">
        <v>3947461</v>
      </c>
      <c r="AM129" s="21">
        <v>242434</v>
      </c>
      <c r="AN129" s="21">
        <v>381583</v>
      </c>
      <c r="AO129" s="21">
        <v>2665666</v>
      </c>
      <c r="AP129" s="21">
        <v>11954154</v>
      </c>
      <c r="AQ129" s="21">
        <v>7869362</v>
      </c>
      <c r="AR129" s="21">
        <v>30085034</v>
      </c>
      <c r="AS129" s="21">
        <v>27714347</v>
      </c>
      <c r="AT129" s="21">
        <v>145098057</v>
      </c>
      <c r="AU129" s="22"/>
      <c r="AV129" s="22"/>
    </row>
    <row r="130" spans="1:48">
      <c r="A130" s="9">
        <v>36557</v>
      </c>
      <c r="B130" s="21">
        <v>503263474</v>
      </c>
      <c r="C130" s="21">
        <v>43931821</v>
      </c>
      <c r="D130" s="21">
        <v>66341387.999999993</v>
      </c>
      <c r="E130" s="21">
        <v>23928959</v>
      </c>
      <c r="F130" s="21">
        <v>29319914</v>
      </c>
      <c r="G130" s="21">
        <v>189097481</v>
      </c>
      <c r="H130" s="21">
        <v>10008142</v>
      </c>
      <c r="I130" s="21">
        <v>20747505</v>
      </c>
      <c r="J130" s="21">
        <v>30914840</v>
      </c>
      <c r="K130" s="21">
        <v>3249768</v>
      </c>
      <c r="L130" s="21">
        <v>16436862.999999998</v>
      </c>
      <c r="M130" s="21">
        <v>17986624</v>
      </c>
      <c r="N130" s="21">
        <v>190166457</v>
      </c>
      <c r="O130" s="21">
        <v>38392240</v>
      </c>
      <c r="P130" s="21">
        <v>335926</v>
      </c>
      <c r="Q130" s="21">
        <v>31467851</v>
      </c>
      <c r="R130" s="21">
        <v>54845047</v>
      </c>
      <c r="S130" s="21">
        <v>36222905</v>
      </c>
      <c r="T130" s="21">
        <v>76335508</v>
      </c>
      <c r="U130" s="21">
        <v>53252615</v>
      </c>
      <c r="V130" s="21">
        <v>894763</v>
      </c>
      <c r="W130" s="21">
        <v>16295247</v>
      </c>
      <c r="X130" s="21">
        <v>31482998</v>
      </c>
      <c r="Y130" s="21">
        <v>13451803</v>
      </c>
      <c r="Z130" s="21">
        <v>10800104</v>
      </c>
      <c r="AA130" s="21">
        <v>14142408</v>
      </c>
      <c r="AB130" s="21">
        <v>5949619</v>
      </c>
      <c r="AC130" s="21">
        <v>34953108</v>
      </c>
      <c r="AD130" s="21">
        <v>3362915</v>
      </c>
      <c r="AE130" s="21">
        <v>287079</v>
      </c>
      <c r="AF130" s="21">
        <v>19185406</v>
      </c>
      <c r="AG130" s="21">
        <v>1532857</v>
      </c>
      <c r="AH130" s="21">
        <v>5916126</v>
      </c>
      <c r="AI130" s="21">
        <v>484971</v>
      </c>
      <c r="AJ130" s="21">
        <v>18271499</v>
      </c>
      <c r="AK130" s="21">
        <v>5915030</v>
      </c>
      <c r="AL130" s="21">
        <v>3266581</v>
      </c>
      <c r="AM130" s="21">
        <v>7132859</v>
      </c>
      <c r="AN130" s="21">
        <v>1674443</v>
      </c>
      <c r="AO130" s="21">
        <v>483148</v>
      </c>
      <c r="AP130" s="21">
        <v>7703553</v>
      </c>
      <c r="AQ130" s="21">
        <v>4972349</v>
      </c>
      <c r="AR130" s="21">
        <v>20809148</v>
      </c>
      <c r="AS130" s="21">
        <v>27951389</v>
      </c>
      <c r="AT130" s="21">
        <v>90157956</v>
      </c>
      <c r="AU130" s="22"/>
      <c r="AV130" s="22"/>
    </row>
    <row r="131" spans="1:48">
      <c r="A131" s="9">
        <v>36586</v>
      </c>
      <c r="B131" s="21">
        <v>601282979</v>
      </c>
      <c r="C131" s="21">
        <v>52331411</v>
      </c>
      <c r="D131" s="21">
        <v>78048111</v>
      </c>
      <c r="E131" s="21">
        <v>15928554</v>
      </c>
      <c r="F131" s="21">
        <v>22369714</v>
      </c>
      <c r="G131" s="21">
        <v>196420347</v>
      </c>
      <c r="H131" s="21">
        <v>11318748</v>
      </c>
      <c r="I131" s="21">
        <v>23160355</v>
      </c>
      <c r="J131" s="21">
        <v>37166796</v>
      </c>
      <c r="K131" s="21">
        <v>5178563</v>
      </c>
      <c r="L131" s="21">
        <v>19527117</v>
      </c>
      <c r="M131" s="21">
        <v>20520086</v>
      </c>
      <c r="N131" s="21">
        <v>263670989.00000003</v>
      </c>
      <c r="O131" s="21">
        <v>52925261</v>
      </c>
      <c r="P131" s="21">
        <v>446783</v>
      </c>
      <c r="Q131" s="21">
        <v>35946193</v>
      </c>
      <c r="R131" s="21">
        <v>72304585</v>
      </c>
      <c r="S131" s="21">
        <v>35274225</v>
      </c>
      <c r="T131" s="21">
        <v>56185066</v>
      </c>
      <c r="U131" s="21">
        <v>57501896</v>
      </c>
      <c r="V131" s="21">
        <v>1048977</v>
      </c>
      <c r="W131" s="21">
        <v>6764610</v>
      </c>
      <c r="X131" s="21">
        <v>16572451</v>
      </c>
      <c r="Y131" s="21">
        <v>20825119</v>
      </c>
      <c r="Z131" s="21">
        <v>14055975</v>
      </c>
      <c r="AA131" s="21">
        <v>46521403</v>
      </c>
      <c r="AB131" s="21">
        <v>9239988</v>
      </c>
      <c r="AC131" s="21">
        <v>21513896</v>
      </c>
      <c r="AD131" s="21">
        <v>15128996</v>
      </c>
      <c r="AE131" s="21">
        <v>836923</v>
      </c>
      <c r="AF131" s="21">
        <v>33186230.000000004</v>
      </c>
      <c r="AG131" s="21">
        <v>2266648</v>
      </c>
      <c r="AH131" s="21">
        <v>3910889</v>
      </c>
      <c r="AI131" s="21">
        <v>26481</v>
      </c>
      <c r="AJ131" s="21">
        <v>17378521</v>
      </c>
      <c r="AK131" s="21">
        <v>6189725</v>
      </c>
      <c r="AL131" s="21">
        <v>4676033</v>
      </c>
      <c r="AM131" s="21">
        <v>6602273</v>
      </c>
      <c r="AN131" s="21">
        <v>580554</v>
      </c>
      <c r="AO131" s="21">
        <v>6747702</v>
      </c>
      <c r="AP131" s="21">
        <v>40575168</v>
      </c>
      <c r="AQ131" s="21">
        <v>18808589</v>
      </c>
      <c r="AR131" s="21">
        <v>22735733</v>
      </c>
      <c r="AS131" s="21">
        <v>42584604</v>
      </c>
      <c r="AT131" s="21">
        <v>144362046</v>
      </c>
      <c r="AU131" s="22"/>
      <c r="AV131" s="22"/>
    </row>
    <row r="132" spans="1:48">
      <c r="A132" s="9">
        <v>36617</v>
      </c>
      <c r="B132" s="21">
        <v>542450093</v>
      </c>
      <c r="C132" s="21">
        <v>47277868</v>
      </c>
      <c r="D132" s="21">
        <v>59206450</v>
      </c>
      <c r="E132" s="21">
        <v>18796154</v>
      </c>
      <c r="F132" s="21">
        <v>21806615</v>
      </c>
      <c r="G132" s="21">
        <v>214811768</v>
      </c>
      <c r="H132" s="21">
        <v>12971464</v>
      </c>
      <c r="I132" s="21">
        <v>24361444</v>
      </c>
      <c r="J132" s="21">
        <v>18266743</v>
      </c>
      <c r="K132" s="21">
        <v>5935400</v>
      </c>
      <c r="L132" s="21">
        <v>35051095</v>
      </c>
      <c r="M132" s="21">
        <v>12168181</v>
      </c>
      <c r="N132" s="21">
        <v>233550629</v>
      </c>
      <c r="O132" s="21">
        <v>49749283</v>
      </c>
      <c r="P132" s="21">
        <v>252230.99999999997</v>
      </c>
      <c r="Q132" s="21">
        <v>27505143</v>
      </c>
      <c r="R132" s="21">
        <v>127681878</v>
      </c>
      <c r="S132" s="21">
        <v>29212713</v>
      </c>
      <c r="T132" s="21">
        <v>52776652</v>
      </c>
      <c r="U132" s="21">
        <v>87117510</v>
      </c>
      <c r="V132" s="21">
        <v>1253023</v>
      </c>
      <c r="W132" s="21">
        <v>9934467</v>
      </c>
      <c r="X132" s="21">
        <v>50833479</v>
      </c>
      <c r="Y132" s="21">
        <v>18576827</v>
      </c>
      <c r="Z132" s="21">
        <v>10069140</v>
      </c>
      <c r="AA132" s="21">
        <v>45015111</v>
      </c>
      <c r="AB132" s="21">
        <v>10996371</v>
      </c>
      <c r="AC132" s="21">
        <v>122124950</v>
      </c>
      <c r="AD132" s="21">
        <v>2157303</v>
      </c>
      <c r="AE132" s="21">
        <v>11465871</v>
      </c>
      <c r="AF132" s="21">
        <v>55337484</v>
      </c>
      <c r="AG132" s="21">
        <v>29703227</v>
      </c>
      <c r="AH132" s="21">
        <v>18935417</v>
      </c>
      <c r="AI132" s="21">
        <v>1220495</v>
      </c>
      <c r="AJ132" s="21">
        <v>29212233</v>
      </c>
      <c r="AK132" s="21">
        <v>10851617</v>
      </c>
      <c r="AL132" s="21">
        <v>2873745</v>
      </c>
      <c r="AM132" s="21">
        <v>429004</v>
      </c>
      <c r="AN132" s="21">
        <v>1314502</v>
      </c>
      <c r="AO132" s="21">
        <v>8248526.9999999991</v>
      </c>
      <c r="AP132" s="21">
        <v>63735098</v>
      </c>
      <c r="AQ132" s="21">
        <v>8247127.0000000009</v>
      </c>
      <c r="AR132" s="21">
        <v>10123702</v>
      </c>
      <c r="AS132" s="21">
        <v>22083743</v>
      </c>
      <c r="AT132" s="21">
        <v>158676655</v>
      </c>
      <c r="AU132" s="22"/>
      <c r="AV132" s="22"/>
    </row>
    <row r="133" spans="1:48">
      <c r="A133" s="9">
        <v>36647</v>
      </c>
      <c r="B133" s="21">
        <v>576472295</v>
      </c>
      <c r="C133" s="21">
        <v>48488038</v>
      </c>
      <c r="D133" s="21">
        <v>64460378.000000007</v>
      </c>
      <c r="E133" s="21">
        <v>20908677</v>
      </c>
      <c r="F133" s="21">
        <v>22846541</v>
      </c>
      <c r="G133" s="21">
        <v>230891994</v>
      </c>
      <c r="H133" s="21">
        <v>15235327</v>
      </c>
      <c r="I133" s="21">
        <v>32238517</v>
      </c>
      <c r="J133" s="21">
        <v>26570294</v>
      </c>
      <c r="K133" s="21">
        <v>5233366</v>
      </c>
      <c r="L133" s="21">
        <v>31215847</v>
      </c>
      <c r="M133" s="21">
        <v>33385125.000000004</v>
      </c>
      <c r="N133" s="21">
        <v>269868056</v>
      </c>
      <c r="O133" s="21">
        <v>49668989</v>
      </c>
      <c r="P133" s="21">
        <v>384861</v>
      </c>
      <c r="Q133" s="21">
        <v>30069369</v>
      </c>
      <c r="R133" s="21">
        <v>119417792</v>
      </c>
      <c r="S133" s="21">
        <v>152686511</v>
      </c>
      <c r="T133" s="21">
        <v>57292306</v>
      </c>
      <c r="U133" s="21">
        <v>58143700</v>
      </c>
      <c r="V133" s="21">
        <v>3575525</v>
      </c>
      <c r="W133" s="21">
        <v>21975179</v>
      </c>
      <c r="X133" s="21">
        <v>38755519</v>
      </c>
      <c r="Y133" s="21">
        <v>21875601</v>
      </c>
      <c r="Z133" s="21">
        <v>3245502</v>
      </c>
      <c r="AA133" s="21">
        <v>31843795</v>
      </c>
      <c r="AB133" s="21">
        <v>8975370</v>
      </c>
      <c r="AC133" s="21">
        <v>236040166</v>
      </c>
      <c r="AD133" s="21">
        <v>17589866</v>
      </c>
      <c r="AE133" s="21">
        <v>20602342</v>
      </c>
      <c r="AF133" s="21">
        <v>50464830</v>
      </c>
      <c r="AG133" s="21">
        <v>34916408</v>
      </c>
      <c r="AH133" s="21">
        <v>4878299</v>
      </c>
      <c r="AI133" s="21">
        <v>257870</v>
      </c>
      <c r="AJ133" s="21">
        <v>21634752</v>
      </c>
      <c r="AK133" s="21">
        <v>2034587.0000000002</v>
      </c>
      <c r="AL133" s="21">
        <v>2367596</v>
      </c>
      <c r="AM133" s="21">
        <v>11387898</v>
      </c>
      <c r="AN133" s="21">
        <v>1268348</v>
      </c>
      <c r="AO133" s="21">
        <v>4168062</v>
      </c>
      <c r="AP133" s="21">
        <v>35063314</v>
      </c>
      <c r="AQ133" s="21">
        <v>884370</v>
      </c>
      <c r="AR133" s="21">
        <v>20760006</v>
      </c>
      <c r="AS133" s="21">
        <v>22094775</v>
      </c>
      <c r="AT133" s="21">
        <v>138206959</v>
      </c>
      <c r="AU133" s="22"/>
      <c r="AV133" s="22"/>
    </row>
    <row r="134" spans="1:48">
      <c r="A134" s="9">
        <v>36678</v>
      </c>
      <c r="B134" s="21">
        <v>651941813</v>
      </c>
      <c r="C134" s="21">
        <v>46320018</v>
      </c>
      <c r="D134" s="21">
        <v>66476178.000000007</v>
      </c>
      <c r="E134" s="21">
        <v>19663467</v>
      </c>
      <c r="F134" s="21">
        <v>20512780</v>
      </c>
      <c r="G134" s="21">
        <v>202933069</v>
      </c>
      <c r="H134" s="21">
        <v>6866978</v>
      </c>
      <c r="I134" s="21">
        <v>31314791</v>
      </c>
      <c r="J134" s="21">
        <v>18675301</v>
      </c>
      <c r="K134" s="21">
        <v>4275824</v>
      </c>
      <c r="L134" s="21">
        <v>22635857</v>
      </c>
      <c r="M134" s="21">
        <v>20502326</v>
      </c>
      <c r="N134" s="21">
        <v>270376746</v>
      </c>
      <c r="O134" s="21">
        <v>50654017</v>
      </c>
      <c r="P134" s="21">
        <v>272757</v>
      </c>
      <c r="Q134" s="21">
        <v>19964537</v>
      </c>
      <c r="R134" s="21">
        <v>92554731</v>
      </c>
      <c r="S134" s="21">
        <v>24298564</v>
      </c>
      <c r="T134" s="21">
        <v>80181793</v>
      </c>
      <c r="U134" s="21">
        <v>62703345</v>
      </c>
      <c r="V134" s="21">
        <v>10548145</v>
      </c>
      <c r="W134" s="21">
        <v>13613206</v>
      </c>
      <c r="X134" s="21">
        <v>49228289</v>
      </c>
      <c r="Y134" s="21">
        <v>18356326</v>
      </c>
      <c r="Z134" s="21">
        <v>2873540</v>
      </c>
      <c r="AA134" s="21">
        <v>36472926</v>
      </c>
      <c r="AB134" s="21">
        <v>8152272</v>
      </c>
      <c r="AC134" s="21">
        <v>187261774</v>
      </c>
      <c r="AD134" s="21">
        <v>18481739</v>
      </c>
      <c r="AE134" s="21">
        <v>12986325</v>
      </c>
      <c r="AF134" s="21">
        <v>41285120</v>
      </c>
      <c r="AG134" s="21">
        <v>35421334</v>
      </c>
      <c r="AH134" s="21">
        <v>4484789</v>
      </c>
      <c r="AI134" s="21">
        <v>27072</v>
      </c>
      <c r="AJ134" s="21">
        <v>13187079</v>
      </c>
      <c r="AK134" s="21">
        <v>3210991</v>
      </c>
      <c r="AL134" s="21">
        <v>5479201</v>
      </c>
      <c r="AM134" s="21">
        <v>312743</v>
      </c>
      <c r="AN134" s="21">
        <v>644419</v>
      </c>
      <c r="AO134" s="21">
        <v>8362484.9999999991</v>
      </c>
      <c r="AP134" s="21">
        <v>28194278</v>
      </c>
      <c r="AQ134" s="21">
        <v>7296867</v>
      </c>
      <c r="AR134" s="21">
        <v>23850809</v>
      </c>
      <c r="AS134" s="21">
        <v>32024251.999999996</v>
      </c>
      <c r="AT134" s="21">
        <v>115826351</v>
      </c>
      <c r="AU134" s="22"/>
      <c r="AV134" s="22"/>
    </row>
    <row r="135" spans="1:48">
      <c r="A135" s="9">
        <v>36708</v>
      </c>
      <c r="B135" s="21">
        <v>634529069</v>
      </c>
      <c r="C135" s="21">
        <v>47212412</v>
      </c>
      <c r="D135" s="21">
        <v>64992160</v>
      </c>
      <c r="E135" s="21">
        <v>24199718</v>
      </c>
      <c r="F135" s="21">
        <v>21371763</v>
      </c>
      <c r="G135" s="21">
        <v>240176880</v>
      </c>
      <c r="H135" s="21">
        <v>9013657</v>
      </c>
      <c r="I135" s="21">
        <v>28075025</v>
      </c>
      <c r="J135" s="21">
        <v>22794533</v>
      </c>
      <c r="K135" s="21">
        <v>4845124</v>
      </c>
      <c r="L135" s="21">
        <v>41875021</v>
      </c>
      <c r="M135" s="21">
        <v>18323851</v>
      </c>
      <c r="N135" s="21">
        <v>284927481</v>
      </c>
      <c r="O135" s="21">
        <v>55026246</v>
      </c>
      <c r="P135" s="21">
        <v>677595</v>
      </c>
      <c r="Q135" s="21">
        <v>32316191.000000004</v>
      </c>
      <c r="R135" s="21">
        <v>67306268</v>
      </c>
      <c r="S135" s="21">
        <v>34302990</v>
      </c>
      <c r="T135" s="21">
        <v>70349511</v>
      </c>
      <c r="U135" s="21">
        <v>65115910</v>
      </c>
      <c r="V135" s="21">
        <v>4836757</v>
      </c>
      <c r="W135" s="21">
        <v>9457364</v>
      </c>
      <c r="X135" s="21">
        <v>25943160</v>
      </c>
      <c r="Y135" s="21">
        <v>21822038</v>
      </c>
      <c r="Z135" s="21">
        <v>2669820</v>
      </c>
      <c r="AA135" s="21">
        <v>74312440</v>
      </c>
      <c r="AB135" s="21">
        <v>9811132</v>
      </c>
      <c r="AC135" s="21">
        <v>99279019</v>
      </c>
      <c r="AD135" s="21">
        <v>16259702.999999998</v>
      </c>
      <c r="AE135" s="21">
        <v>7597776</v>
      </c>
      <c r="AF135" s="21">
        <v>28278975</v>
      </c>
      <c r="AG135" s="21">
        <v>31510056</v>
      </c>
      <c r="AH135" s="21">
        <v>3996596</v>
      </c>
      <c r="AI135" s="21">
        <v>9555129</v>
      </c>
      <c r="AJ135" s="21">
        <v>41710614</v>
      </c>
      <c r="AK135" s="21">
        <v>4756512</v>
      </c>
      <c r="AL135" s="21">
        <v>4093656</v>
      </c>
      <c r="AM135" s="21">
        <v>424111</v>
      </c>
      <c r="AN135" s="21">
        <v>442085</v>
      </c>
      <c r="AO135" s="21">
        <v>4733637</v>
      </c>
      <c r="AP135" s="21">
        <v>28416998</v>
      </c>
      <c r="AQ135" s="21">
        <v>2129810</v>
      </c>
      <c r="AR135" s="21">
        <v>18781472</v>
      </c>
      <c r="AS135" s="21">
        <v>17994696</v>
      </c>
      <c r="AT135" s="21">
        <v>127861063</v>
      </c>
      <c r="AU135" s="22"/>
      <c r="AV135" s="22"/>
    </row>
    <row r="136" spans="1:48">
      <c r="A136" s="9">
        <v>36739</v>
      </c>
      <c r="B136" s="21">
        <v>646805263</v>
      </c>
      <c r="C136" s="21">
        <v>49276191</v>
      </c>
      <c r="D136" s="21">
        <v>72207448</v>
      </c>
      <c r="E136" s="21">
        <v>19635641</v>
      </c>
      <c r="F136" s="21">
        <v>22275242</v>
      </c>
      <c r="G136" s="21">
        <v>237419996</v>
      </c>
      <c r="H136" s="21">
        <v>10776824</v>
      </c>
      <c r="I136" s="21">
        <v>25212659</v>
      </c>
      <c r="J136" s="21">
        <v>18666894</v>
      </c>
      <c r="K136" s="21">
        <v>5712192</v>
      </c>
      <c r="L136" s="21">
        <v>29387822</v>
      </c>
      <c r="M136" s="21">
        <v>22466598</v>
      </c>
      <c r="N136" s="21">
        <v>258322473</v>
      </c>
      <c r="O136" s="21">
        <v>61672675</v>
      </c>
      <c r="P136" s="21">
        <v>279357</v>
      </c>
      <c r="Q136" s="21">
        <v>15477326</v>
      </c>
      <c r="R136" s="21">
        <v>68531550</v>
      </c>
      <c r="S136" s="21">
        <v>24138447</v>
      </c>
      <c r="T136" s="21">
        <v>51198280</v>
      </c>
      <c r="U136" s="21">
        <v>70173189</v>
      </c>
      <c r="V136" s="21">
        <v>8087607</v>
      </c>
      <c r="W136" s="21">
        <v>8338093.0000000009</v>
      </c>
      <c r="X136" s="21">
        <v>38250562</v>
      </c>
      <c r="Y136" s="21">
        <v>29436079</v>
      </c>
      <c r="Z136" s="21">
        <v>2108165</v>
      </c>
      <c r="AA136" s="21">
        <v>27089758</v>
      </c>
      <c r="AB136" s="21">
        <v>11032206</v>
      </c>
      <c r="AC136" s="21">
        <v>50487000</v>
      </c>
      <c r="AD136" s="21">
        <v>21323060</v>
      </c>
      <c r="AE136" s="21">
        <v>6504328</v>
      </c>
      <c r="AF136" s="21">
        <v>31661388</v>
      </c>
      <c r="AG136" s="21">
        <v>22751409</v>
      </c>
      <c r="AH136" s="21">
        <v>3416591</v>
      </c>
      <c r="AI136" s="21">
        <v>8308006.0000000009</v>
      </c>
      <c r="AJ136" s="21">
        <v>38434881</v>
      </c>
      <c r="AK136" s="21">
        <v>4747951</v>
      </c>
      <c r="AL136" s="21">
        <v>6838841</v>
      </c>
      <c r="AM136" s="21">
        <v>10746493</v>
      </c>
      <c r="AN136" s="21">
        <v>1021927</v>
      </c>
      <c r="AO136" s="21">
        <v>4034907.9999999995</v>
      </c>
      <c r="AP136" s="21">
        <v>28297131</v>
      </c>
      <c r="AQ136" s="21">
        <v>5866618</v>
      </c>
      <c r="AR136" s="21">
        <v>11997213</v>
      </c>
      <c r="AS136" s="21">
        <v>16205376.999999998</v>
      </c>
      <c r="AT136" s="21">
        <v>109703206</v>
      </c>
      <c r="AU136" s="22"/>
      <c r="AV136" s="22"/>
    </row>
    <row r="137" spans="1:48">
      <c r="A137" s="9">
        <v>36770</v>
      </c>
      <c r="B137" s="21">
        <v>638807025</v>
      </c>
      <c r="C137" s="21">
        <v>57680705</v>
      </c>
      <c r="D137" s="21">
        <v>65487657.999999993</v>
      </c>
      <c r="E137" s="21">
        <v>17940395</v>
      </c>
      <c r="F137" s="21">
        <v>21181106</v>
      </c>
      <c r="G137" s="21">
        <v>245007041</v>
      </c>
      <c r="H137" s="21">
        <v>10673429</v>
      </c>
      <c r="I137" s="21">
        <v>31247402</v>
      </c>
      <c r="J137" s="21">
        <v>19009685</v>
      </c>
      <c r="K137" s="21">
        <v>5943057</v>
      </c>
      <c r="L137" s="21">
        <v>21383779</v>
      </c>
      <c r="M137" s="21">
        <v>30369207</v>
      </c>
      <c r="N137" s="21">
        <v>257547334.99999997</v>
      </c>
      <c r="O137" s="21">
        <v>55509755</v>
      </c>
      <c r="P137" s="21">
        <v>423629</v>
      </c>
      <c r="Q137" s="21">
        <v>21263463</v>
      </c>
      <c r="R137" s="21">
        <v>64260851</v>
      </c>
      <c r="S137" s="21">
        <v>26671270</v>
      </c>
      <c r="T137" s="21">
        <v>71116873</v>
      </c>
      <c r="U137" s="21">
        <v>53087398</v>
      </c>
      <c r="V137" s="21">
        <v>1263969</v>
      </c>
      <c r="W137" s="21">
        <v>8014367.9999999991</v>
      </c>
      <c r="X137" s="21">
        <v>39687021</v>
      </c>
      <c r="Y137" s="21">
        <v>27042877</v>
      </c>
      <c r="Z137" s="21">
        <v>2723712</v>
      </c>
      <c r="AA137" s="21">
        <v>35957754</v>
      </c>
      <c r="AB137" s="21">
        <v>8954814</v>
      </c>
      <c r="AC137" s="21">
        <v>19575328</v>
      </c>
      <c r="AD137" s="21">
        <v>19779675</v>
      </c>
      <c r="AE137" s="21">
        <v>1558806</v>
      </c>
      <c r="AF137" s="21">
        <v>29591670</v>
      </c>
      <c r="AG137" s="21">
        <v>9024010</v>
      </c>
      <c r="AH137" s="21">
        <v>2995354</v>
      </c>
      <c r="AI137" s="21">
        <v>323983</v>
      </c>
      <c r="AJ137" s="21">
        <v>27630663</v>
      </c>
      <c r="AK137" s="21">
        <v>9155828</v>
      </c>
      <c r="AL137" s="21">
        <v>6156785</v>
      </c>
      <c r="AM137" s="21">
        <v>15994230</v>
      </c>
      <c r="AN137" s="21">
        <v>702055</v>
      </c>
      <c r="AO137" s="21">
        <v>2943438</v>
      </c>
      <c r="AP137" s="21">
        <v>20249385</v>
      </c>
      <c r="AQ137" s="21">
        <v>4181871</v>
      </c>
      <c r="AR137" s="21">
        <v>17036134</v>
      </c>
      <c r="AS137" s="21">
        <v>23196163</v>
      </c>
      <c r="AT137" s="21">
        <v>109681392</v>
      </c>
      <c r="AU137" s="22"/>
      <c r="AV137" s="22"/>
    </row>
    <row r="138" spans="1:48">
      <c r="A138" s="9">
        <v>36800</v>
      </c>
      <c r="B138" s="21">
        <v>599714752</v>
      </c>
      <c r="C138" s="21">
        <v>54463630</v>
      </c>
      <c r="D138" s="21">
        <v>61936981</v>
      </c>
      <c r="E138" s="21">
        <v>17073773</v>
      </c>
      <c r="F138" s="21">
        <v>20779192</v>
      </c>
      <c r="G138" s="21">
        <v>224159305</v>
      </c>
      <c r="H138" s="21">
        <v>11422974</v>
      </c>
      <c r="I138" s="21">
        <v>17764381</v>
      </c>
      <c r="J138" s="21">
        <v>28418019</v>
      </c>
      <c r="K138" s="21">
        <v>5719794</v>
      </c>
      <c r="L138" s="21">
        <v>29258798</v>
      </c>
      <c r="M138" s="21">
        <v>24961609</v>
      </c>
      <c r="N138" s="21">
        <v>292265630</v>
      </c>
      <c r="O138" s="21">
        <v>38993266</v>
      </c>
      <c r="P138" s="21">
        <v>402988</v>
      </c>
      <c r="Q138" s="21">
        <v>17216897</v>
      </c>
      <c r="R138" s="21">
        <v>51025815</v>
      </c>
      <c r="S138" s="21">
        <v>36451662</v>
      </c>
      <c r="T138" s="21">
        <v>50253867</v>
      </c>
      <c r="U138" s="21">
        <v>62421814</v>
      </c>
      <c r="V138" s="21">
        <v>697925</v>
      </c>
      <c r="W138" s="21">
        <v>11885589</v>
      </c>
      <c r="X138" s="21">
        <v>29061685</v>
      </c>
      <c r="Y138" s="21">
        <v>21076704</v>
      </c>
      <c r="Z138" s="21">
        <v>2286366</v>
      </c>
      <c r="AA138" s="21">
        <v>14994670</v>
      </c>
      <c r="AB138" s="21">
        <v>7290141</v>
      </c>
      <c r="AC138" s="21">
        <v>21896290</v>
      </c>
      <c r="AD138" s="21">
        <v>14229502</v>
      </c>
      <c r="AE138" s="21">
        <v>562582</v>
      </c>
      <c r="AF138" s="21">
        <v>25607726</v>
      </c>
      <c r="AG138" s="21">
        <v>13154688</v>
      </c>
      <c r="AH138" s="21">
        <v>5106100</v>
      </c>
      <c r="AI138" s="21">
        <v>737737</v>
      </c>
      <c r="AJ138" s="21">
        <v>27023598</v>
      </c>
      <c r="AK138" s="21">
        <v>2759543</v>
      </c>
      <c r="AL138" s="21">
        <v>5453480</v>
      </c>
      <c r="AM138" s="21">
        <v>7141572</v>
      </c>
      <c r="AN138" s="21">
        <v>1002402.9999999999</v>
      </c>
      <c r="AO138" s="21">
        <v>8361034</v>
      </c>
      <c r="AP138" s="21">
        <v>39063206</v>
      </c>
      <c r="AQ138" s="21">
        <v>8906908</v>
      </c>
      <c r="AR138" s="21">
        <v>25377383</v>
      </c>
      <c r="AS138" s="21">
        <v>15696233</v>
      </c>
      <c r="AT138" s="21">
        <v>117463517</v>
      </c>
      <c r="AU138" s="22"/>
      <c r="AV138" s="22"/>
    </row>
    <row r="139" spans="1:48">
      <c r="A139" s="9">
        <v>36831</v>
      </c>
      <c r="B139" s="21">
        <v>567118584</v>
      </c>
      <c r="C139" s="21">
        <v>56501135</v>
      </c>
      <c r="D139" s="21">
        <v>64272394.000000007</v>
      </c>
      <c r="E139" s="21">
        <v>15323290</v>
      </c>
      <c r="F139" s="21">
        <v>24155042</v>
      </c>
      <c r="G139" s="21">
        <v>250340519</v>
      </c>
      <c r="H139" s="21">
        <v>10872675</v>
      </c>
      <c r="I139" s="21">
        <v>42312205</v>
      </c>
      <c r="J139" s="21">
        <v>19591356</v>
      </c>
      <c r="K139" s="21">
        <v>5366156</v>
      </c>
      <c r="L139" s="21">
        <v>25272128</v>
      </c>
      <c r="M139" s="21">
        <v>26729203</v>
      </c>
      <c r="N139" s="21">
        <v>224481945</v>
      </c>
      <c r="O139" s="21">
        <v>59408536</v>
      </c>
      <c r="P139" s="21">
        <v>301307</v>
      </c>
      <c r="Q139" s="21">
        <v>18460257</v>
      </c>
      <c r="R139" s="21">
        <v>97708854</v>
      </c>
      <c r="S139" s="21">
        <v>50178337</v>
      </c>
      <c r="T139" s="21">
        <v>66470879.999999993</v>
      </c>
      <c r="U139" s="21">
        <v>70935670</v>
      </c>
      <c r="V139" s="21">
        <v>695694</v>
      </c>
      <c r="W139" s="21">
        <v>10163677</v>
      </c>
      <c r="X139" s="21">
        <v>40680223</v>
      </c>
      <c r="Y139" s="21">
        <v>32922334.999999996</v>
      </c>
      <c r="Z139" s="21">
        <v>1681982</v>
      </c>
      <c r="AA139" s="21">
        <v>38845530</v>
      </c>
      <c r="AB139" s="21">
        <v>12143131</v>
      </c>
      <c r="AC139" s="21">
        <v>32151994.000000004</v>
      </c>
      <c r="AD139" s="21">
        <v>1634423</v>
      </c>
      <c r="AE139" s="21">
        <v>985154</v>
      </c>
      <c r="AF139" s="21">
        <v>21270351</v>
      </c>
      <c r="AG139" s="21">
        <v>2068911</v>
      </c>
      <c r="AH139" s="21">
        <v>3760695</v>
      </c>
      <c r="AI139" s="21">
        <v>157951</v>
      </c>
      <c r="AJ139" s="21">
        <v>12189312</v>
      </c>
      <c r="AK139" s="21">
        <v>3168980</v>
      </c>
      <c r="AL139" s="21">
        <v>12138826</v>
      </c>
      <c r="AM139" s="21">
        <v>190065</v>
      </c>
      <c r="AN139" s="21">
        <v>1891219</v>
      </c>
      <c r="AO139" s="21">
        <v>4368491</v>
      </c>
      <c r="AP139" s="21">
        <v>25314818</v>
      </c>
      <c r="AQ139" s="21">
        <v>7554772</v>
      </c>
      <c r="AR139" s="21">
        <v>22153275</v>
      </c>
      <c r="AS139" s="21">
        <v>38218217</v>
      </c>
      <c r="AT139" s="21">
        <v>124789927</v>
      </c>
      <c r="AU139" s="22"/>
      <c r="AV139" s="22"/>
    </row>
    <row r="140" spans="1:48">
      <c r="A140" s="9">
        <v>36861</v>
      </c>
      <c r="B140" s="21">
        <v>615362047</v>
      </c>
      <c r="C140" s="21">
        <v>49048020</v>
      </c>
      <c r="D140" s="21">
        <v>80029925</v>
      </c>
      <c r="E140" s="21">
        <v>10055610</v>
      </c>
      <c r="F140" s="21">
        <v>20254022</v>
      </c>
      <c r="G140" s="21">
        <v>280484511</v>
      </c>
      <c r="H140" s="21">
        <v>9891297</v>
      </c>
      <c r="I140" s="21">
        <v>28540194</v>
      </c>
      <c r="J140" s="21">
        <v>37637742</v>
      </c>
      <c r="K140" s="21">
        <v>7422024</v>
      </c>
      <c r="L140" s="21">
        <v>38331814</v>
      </c>
      <c r="M140" s="21">
        <v>18044489</v>
      </c>
      <c r="N140" s="21">
        <v>310492588</v>
      </c>
      <c r="O140" s="21">
        <v>48928056</v>
      </c>
      <c r="P140" s="21">
        <v>276194</v>
      </c>
      <c r="Q140" s="21">
        <v>22669604</v>
      </c>
      <c r="R140" s="21">
        <v>69457496</v>
      </c>
      <c r="S140" s="21">
        <v>58627120</v>
      </c>
      <c r="T140" s="21">
        <v>50696486</v>
      </c>
      <c r="U140" s="21">
        <v>71753692</v>
      </c>
      <c r="V140" s="21">
        <v>810195</v>
      </c>
      <c r="W140" s="21">
        <v>9325861</v>
      </c>
      <c r="X140" s="21">
        <v>81124799</v>
      </c>
      <c r="Y140" s="21">
        <v>19807159</v>
      </c>
      <c r="Z140" s="21">
        <v>2982206</v>
      </c>
      <c r="AA140" s="21">
        <v>49025902</v>
      </c>
      <c r="AB140" s="21">
        <v>7103981</v>
      </c>
      <c r="AC140" s="21">
        <v>24523056</v>
      </c>
      <c r="AD140" s="21">
        <v>7877999</v>
      </c>
      <c r="AE140" s="21">
        <v>1111065</v>
      </c>
      <c r="AF140" s="21">
        <v>21312553</v>
      </c>
      <c r="AG140" s="21">
        <v>4490283</v>
      </c>
      <c r="AH140" s="21">
        <v>3394881</v>
      </c>
      <c r="AI140" s="21">
        <v>1242041</v>
      </c>
      <c r="AJ140" s="21">
        <v>31224605</v>
      </c>
      <c r="AK140" s="21">
        <v>4373020</v>
      </c>
      <c r="AL140" s="21">
        <v>11163797</v>
      </c>
      <c r="AM140" s="21">
        <v>885019</v>
      </c>
      <c r="AN140" s="21">
        <v>1007006.0000000001</v>
      </c>
      <c r="AO140" s="21">
        <v>14770938</v>
      </c>
      <c r="AP140" s="21">
        <v>20350106</v>
      </c>
      <c r="AQ140" s="21">
        <v>11062063</v>
      </c>
      <c r="AR140" s="21">
        <v>17599711</v>
      </c>
      <c r="AS140" s="21">
        <v>24436611</v>
      </c>
      <c r="AT140" s="21">
        <v>157440684</v>
      </c>
      <c r="AU140" s="22"/>
      <c r="AV140" s="22"/>
    </row>
    <row r="141" spans="1:48">
      <c r="A141" s="9">
        <v>36892</v>
      </c>
      <c r="B141" s="21">
        <v>560488429</v>
      </c>
      <c r="C141" s="21">
        <v>43445814</v>
      </c>
      <c r="D141" s="21">
        <v>61098522</v>
      </c>
      <c r="E141" s="21">
        <v>11769364</v>
      </c>
      <c r="F141" s="21">
        <v>32647667</v>
      </c>
      <c r="G141" s="21">
        <v>230647079</v>
      </c>
      <c r="H141" s="21">
        <v>11798418</v>
      </c>
      <c r="I141" s="21">
        <v>29019438</v>
      </c>
      <c r="J141" s="21">
        <v>28738627</v>
      </c>
      <c r="K141" s="21">
        <v>7580423</v>
      </c>
      <c r="L141" s="21">
        <v>24929835</v>
      </c>
      <c r="M141" s="21">
        <v>22768691</v>
      </c>
      <c r="N141" s="21">
        <v>202242237</v>
      </c>
      <c r="O141" s="21">
        <v>26354127</v>
      </c>
      <c r="P141" s="21">
        <v>566080</v>
      </c>
      <c r="Q141" s="21">
        <v>29479089</v>
      </c>
      <c r="R141" s="21">
        <v>89988584</v>
      </c>
      <c r="S141" s="21">
        <v>24138043</v>
      </c>
      <c r="T141" s="21">
        <v>81370061</v>
      </c>
      <c r="U141" s="21">
        <v>46498619</v>
      </c>
      <c r="V141" s="21">
        <v>396016</v>
      </c>
      <c r="W141" s="21">
        <v>15222193</v>
      </c>
      <c r="X141" s="21">
        <v>25967647</v>
      </c>
      <c r="Y141" s="21">
        <v>22385525</v>
      </c>
      <c r="Z141" s="21">
        <v>1340800</v>
      </c>
      <c r="AA141" s="21">
        <v>20644864</v>
      </c>
      <c r="AB141" s="21">
        <v>2429440</v>
      </c>
      <c r="AC141" s="21">
        <v>22180791</v>
      </c>
      <c r="AD141" s="21">
        <v>1554381</v>
      </c>
      <c r="AE141" s="21">
        <v>951649</v>
      </c>
      <c r="AF141" s="21">
        <v>28275574</v>
      </c>
      <c r="AG141" s="21">
        <v>8709542</v>
      </c>
      <c r="AH141" s="21">
        <v>3242557</v>
      </c>
      <c r="AI141" s="21">
        <v>469577</v>
      </c>
      <c r="AJ141" s="21">
        <v>18764496</v>
      </c>
      <c r="AK141" s="21">
        <v>7262446</v>
      </c>
      <c r="AL141" s="21">
        <v>2419209</v>
      </c>
      <c r="AM141" s="21">
        <v>247493</v>
      </c>
      <c r="AN141" s="21">
        <v>1185441</v>
      </c>
      <c r="AO141" s="21">
        <v>39155026</v>
      </c>
      <c r="AP141" s="21">
        <v>18751420</v>
      </c>
      <c r="AQ141" s="21">
        <v>9761039</v>
      </c>
      <c r="AR141" s="21">
        <v>20391398</v>
      </c>
      <c r="AS141" s="21">
        <v>37281352</v>
      </c>
      <c r="AT141" s="21">
        <v>166743443</v>
      </c>
      <c r="AU141" s="22"/>
      <c r="AV141" s="22"/>
    </row>
    <row r="142" spans="1:48">
      <c r="A142" s="9">
        <v>36923</v>
      </c>
      <c r="B142" s="21">
        <v>479801386</v>
      </c>
      <c r="C142" s="21">
        <v>40918165</v>
      </c>
      <c r="D142" s="21">
        <v>52745972</v>
      </c>
      <c r="E142" s="21">
        <v>19589923</v>
      </c>
      <c r="F142" s="21">
        <v>19863839</v>
      </c>
      <c r="G142" s="21">
        <v>230562874</v>
      </c>
      <c r="H142" s="21">
        <v>8462154</v>
      </c>
      <c r="I142" s="21">
        <v>29841154</v>
      </c>
      <c r="J142" s="21">
        <v>27859895</v>
      </c>
      <c r="K142" s="21">
        <v>11571207</v>
      </c>
      <c r="L142" s="21">
        <v>23235757</v>
      </c>
      <c r="M142" s="21">
        <v>16094641</v>
      </c>
      <c r="N142" s="21">
        <v>214032943</v>
      </c>
      <c r="O142" s="21">
        <v>39465400</v>
      </c>
      <c r="P142" s="21">
        <v>761852</v>
      </c>
      <c r="Q142" s="21">
        <v>35278991</v>
      </c>
      <c r="R142" s="21">
        <v>51185005</v>
      </c>
      <c r="S142" s="21">
        <v>31856733</v>
      </c>
      <c r="T142" s="21">
        <v>66326746</v>
      </c>
      <c r="U142" s="21">
        <v>62131036</v>
      </c>
      <c r="V142" s="21">
        <v>1157057</v>
      </c>
      <c r="W142" s="21">
        <v>7344141</v>
      </c>
      <c r="X142" s="21">
        <v>29817618</v>
      </c>
      <c r="Y142" s="21">
        <v>26290410</v>
      </c>
      <c r="Z142" s="21">
        <v>8118810</v>
      </c>
      <c r="AA142" s="21">
        <v>23887273</v>
      </c>
      <c r="AB142" s="21">
        <v>4378183</v>
      </c>
      <c r="AC142" s="21">
        <v>20073640</v>
      </c>
      <c r="AD142" s="21">
        <v>11719425</v>
      </c>
      <c r="AE142" s="21">
        <v>457793</v>
      </c>
      <c r="AF142" s="21">
        <v>15338882</v>
      </c>
      <c r="AG142" s="21">
        <v>759843</v>
      </c>
      <c r="AH142" s="21">
        <v>2155460</v>
      </c>
      <c r="AI142" s="21">
        <v>200034</v>
      </c>
      <c r="AJ142" s="21">
        <v>8378228.9999999991</v>
      </c>
      <c r="AK142" s="21">
        <v>10524316</v>
      </c>
      <c r="AL142" s="21">
        <v>2103285</v>
      </c>
      <c r="AM142" s="21">
        <v>145112</v>
      </c>
      <c r="AN142" s="21">
        <v>919506</v>
      </c>
      <c r="AO142" s="21">
        <v>9953360</v>
      </c>
      <c r="AP142" s="21">
        <v>11474919</v>
      </c>
      <c r="AQ142" s="21">
        <v>10651446</v>
      </c>
      <c r="AR142" s="21">
        <v>22265019</v>
      </c>
      <c r="AS142" s="21">
        <v>13992709</v>
      </c>
      <c r="AT142" s="21">
        <v>139688845</v>
      </c>
      <c r="AU142" s="22"/>
      <c r="AV142" s="22"/>
    </row>
    <row r="143" spans="1:48">
      <c r="A143" s="9">
        <v>36951</v>
      </c>
      <c r="B143" s="21">
        <v>544528573</v>
      </c>
      <c r="C143" s="21">
        <v>41566743</v>
      </c>
      <c r="D143" s="21">
        <v>63639065</v>
      </c>
      <c r="E143" s="21">
        <v>22482155</v>
      </c>
      <c r="F143" s="21">
        <v>20551519</v>
      </c>
      <c r="G143" s="21">
        <v>248403660</v>
      </c>
      <c r="H143" s="21">
        <v>11480605</v>
      </c>
      <c r="I143" s="21">
        <v>29873679</v>
      </c>
      <c r="J143" s="21">
        <v>32178655.999999996</v>
      </c>
      <c r="K143" s="21">
        <v>6978714</v>
      </c>
      <c r="L143" s="21">
        <v>30906681</v>
      </c>
      <c r="M143" s="21">
        <v>20805987</v>
      </c>
      <c r="N143" s="21">
        <v>266314459</v>
      </c>
      <c r="O143" s="21">
        <v>26612327</v>
      </c>
      <c r="P143" s="21">
        <v>507920.99999999994</v>
      </c>
      <c r="Q143" s="21">
        <v>31737003</v>
      </c>
      <c r="R143" s="21">
        <v>68299349</v>
      </c>
      <c r="S143" s="21">
        <v>26945845</v>
      </c>
      <c r="T143" s="21">
        <v>61497687</v>
      </c>
      <c r="U143" s="21">
        <v>46789462</v>
      </c>
      <c r="V143" s="21">
        <v>729883</v>
      </c>
      <c r="W143" s="21">
        <v>10859816</v>
      </c>
      <c r="X143" s="21">
        <v>21775084</v>
      </c>
      <c r="Y143" s="21">
        <v>19778086</v>
      </c>
      <c r="Z143" s="21">
        <v>1162770</v>
      </c>
      <c r="AA143" s="21">
        <v>34116570</v>
      </c>
      <c r="AB143" s="21">
        <v>10847583</v>
      </c>
      <c r="AC143" s="21">
        <v>32353506.000000004</v>
      </c>
      <c r="AD143" s="21">
        <v>23246359</v>
      </c>
      <c r="AE143" s="21">
        <v>4201406</v>
      </c>
      <c r="AF143" s="21">
        <v>29953643</v>
      </c>
      <c r="AG143" s="21">
        <v>6782499</v>
      </c>
      <c r="AH143" s="21">
        <v>1955175</v>
      </c>
      <c r="AI143" s="21">
        <v>980210</v>
      </c>
      <c r="AJ143" s="21">
        <v>25108360</v>
      </c>
      <c r="AK143" s="21">
        <v>9900414</v>
      </c>
      <c r="AL143" s="21">
        <v>2809878</v>
      </c>
      <c r="AM143" s="21">
        <v>143233</v>
      </c>
      <c r="AN143" s="21">
        <v>657307</v>
      </c>
      <c r="AO143" s="21">
        <v>8544371</v>
      </c>
      <c r="AP143" s="21">
        <v>15461310</v>
      </c>
      <c r="AQ143" s="21">
        <v>4301863</v>
      </c>
      <c r="AR143" s="21">
        <v>21250338</v>
      </c>
      <c r="AS143" s="21">
        <v>17941130</v>
      </c>
      <c r="AT143" s="21">
        <v>116547556</v>
      </c>
      <c r="AU143" s="22"/>
      <c r="AV143" s="22"/>
    </row>
    <row r="144" spans="1:48">
      <c r="A144" s="9">
        <v>36982</v>
      </c>
      <c r="B144" s="21">
        <v>582854761</v>
      </c>
      <c r="C144" s="21">
        <v>38007048</v>
      </c>
      <c r="D144" s="21">
        <v>52241971</v>
      </c>
      <c r="E144" s="21">
        <v>15510536</v>
      </c>
      <c r="F144" s="21">
        <v>24798067</v>
      </c>
      <c r="G144" s="21">
        <v>248296025</v>
      </c>
      <c r="H144" s="21">
        <v>17001076</v>
      </c>
      <c r="I144" s="21">
        <v>20974533</v>
      </c>
      <c r="J144" s="21">
        <v>19765990</v>
      </c>
      <c r="K144" s="21">
        <v>7436806</v>
      </c>
      <c r="L144" s="21">
        <v>35745236</v>
      </c>
      <c r="M144" s="21">
        <v>12327853</v>
      </c>
      <c r="N144" s="21">
        <v>263592628</v>
      </c>
      <c r="O144" s="21">
        <v>45370248</v>
      </c>
      <c r="P144" s="21">
        <v>504505</v>
      </c>
      <c r="Q144" s="21">
        <v>22769509</v>
      </c>
      <c r="R144" s="21">
        <v>92170839</v>
      </c>
      <c r="S144" s="21">
        <v>34296679</v>
      </c>
      <c r="T144" s="21">
        <v>70130958</v>
      </c>
      <c r="U144" s="21">
        <v>86181281</v>
      </c>
      <c r="V144" s="21">
        <v>645196</v>
      </c>
      <c r="W144" s="21">
        <v>13521400</v>
      </c>
      <c r="X144" s="21">
        <v>33622143</v>
      </c>
      <c r="Y144" s="21">
        <v>17401536</v>
      </c>
      <c r="Z144" s="21">
        <v>1463080</v>
      </c>
      <c r="AA144" s="21">
        <v>18765201</v>
      </c>
      <c r="AB144" s="21">
        <v>16779917</v>
      </c>
      <c r="AC144" s="21">
        <v>198730020</v>
      </c>
      <c r="AD144" s="21">
        <v>71525817</v>
      </c>
      <c r="AE144" s="21">
        <v>19045606</v>
      </c>
      <c r="AF144" s="21">
        <v>32300614.000000004</v>
      </c>
      <c r="AG144" s="21">
        <v>13202435</v>
      </c>
      <c r="AH144" s="21">
        <v>2243014</v>
      </c>
      <c r="AI144" s="21">
        <v>4427082</v>
      </c>
      <c r="AJ144" s="21">
        <v>45723011</v>
      </c>
      <c r="AK144" s="21">
        <v>6710185</v>
      </c>
      <c r="AL144" s="21">
        <v>5755743</v>
      </c>
      <c r="AM144" s="21">
        <v>194329</v>
      </c>
      <c r="AN144" s="21">
        <v>1410632</v>
      </c>
      <c r="AO144" s="21">
        <v>6031332</v>
      </c>
      <c r="AP144" s="21">
        <v>34258128</v>
      </c>
      <c r="AQ144" s="21">
        <v>10121784</v>
      </c>
      <c r="AR144" s="21">
        <v>22408473</v>
      </c>
      <c r="AS144" s="21">
        <v>22952365</v>
      </c>
      <c r="AT144" s="21">
        <v>102851219</v>
      </c>
      <c r="AU144" s="22"/>
      <c r="AV144" s="22"/>
    </row>
    <row r="145" spans="1:48">
      <c r="A145" s="9">
        <v>37012</v>
      </c>
      <c r="B145" s="21">
        <v>588030888</v>
      </c>
      <c r="C145" s="21">
        <v>40985279</v>
      </c>
      <c r="D145" s="21">
        <v>62927249</v>
      </c>
      <c r="E145" s="21">
        <v>27945276</v>
      </c>
      <c r="F145" s="21">
        <v>26103997</v>
      </c>
      <c r="G145" s="21">
        <v>230789943</v>
      </c>
      <c r="H145" s="21">
        <v>17037498</v>
      </c>
      <c r="I145" s="21">
        <v>41172096</v>
      </c>
      <c r="J145" s="21">
        <v>37041759</v>
      </c>
      <c r="K145" s="21">
        <v>7519743</v>
      </c>
      <c r="L145" s="21">
        <v>26377376</v>
      </c>
      <c r="M145" s="21">
        <v>30075437</v>
      </c>
      <c r="N145" s="21">
        <v>231490389</v>
      </c>
      <c r="O145" s="21">
        <v>41598035</v>
      </c>
      <c r="P145" s="21">
        <v>104808</v>
      </c>
      <c r="Q145" s="21">
        <v>30425051</v>
      </c>
      <c r="R145" s="21">
        <v>98318979</v>
      </c>
      <c r="S145" s="21">
        <v>20752770</v>
      </c>
      <c r="T145" s="21">
        <v>63210328</v>
      </c>
      <c r="U145" s="21">
        <v>57605990</v>
      </c>
      <c r="V145" s="21">
        <v>2729369</v>
      </c>
      <c r="W145" s="21">
        <v>28769313</v>
      </c>
      <c r="X145" s="21">
        <v>50990348</v>
      </c>
      <c r="Y145" s="21">
        <v>31370887</v>
      </c>
      <c r="Z145" s="21">
        <v>2347181</v>
      </c>
      <c r="AA145" s="21">
        <v>46050105</v>
      </c>
      <c r="AB145" s="21">
        <v>16656011</v>
      </c>
      <c r="AC145" s="21">
        <v>212937801</v>
      </c>
      <c r="AD145" s="21">
        <v>42389382</v>
      </c>
      <c r="AE145" s="21">
        <v>794467</v>
      </c>
      <c r="AF145" s="21">
        <v>34543758</v>
      </c>
      <c r="AG145" s="21">
        <v>58572969</v>
      </c>
      <c r="AH145" s="21">
        <v>1444267</v>
      </c>
      <c r="AI145" s="21">
        <v>7065063</v>
      </c>
      <c r="AJ145" s="21">
        <v>45120401</v>
      </c>
      <c r="AK145" s="21">
        <v>12671818</v>
      </c>
      <c r="AL145" s="21">
        <v>6377377</v>
      </c>
      <c r="AM145" s="21">
        <v>228223</v>
      </c>
      <c r="AN145" s="21">
        <v>1091320</v>
      </c>
      <c r="AO145" s="21">
        <v>11928323</v>
      </c>
      <c r="AP145" s="21">
        <v>49527175</v>
      </c>
      <c r="AQ145" s="21">
        <v>10816648</v>
      </c>
      <c r="AR145" s="21">
        <v>21664962</v>
      </c>
      <c r="AS145" s="21">
        <v>23036668</v>
      </c>
      <c r="AT145" s="21">
        <v>168727883</v>
      </c>
      <c r="AU145" s="22"/>
      <c r="AV145" s="22"/>
    </row>
    <row r="146" spans="1:48">
      <c r="A146" s="9">
        <v>37043</v>
      </c>
      <c r="B146" s="21">
        <v>614300889</v>
      </c>
      <c r="C146" s="21">
        <v>42494798</v>
      </c>
      <c r="D146" s="21">
        <v>64028413</v>
      </c>
      <c r="E146" s="21">
        <v>37459396</v>
      </c>
      <c r="F146" s="21">
        <v>20653143</v>
      </c>
      <c r="G146" s="21">
        <v>246745011</v>
      </c>
      <c r="H146" s="21">
        <v>14155841</v>
      </c>
      <c r="I146" s="21">
        <v>34229105</v>
      </c>
      <c r="J146" s="21">
        <v>31124705</v>
      </c>
      <c r="K146" s="21">
        <v>7807339</v>
      </c>
      <c r="L146" s="21">
        <v>35899924</v>
      </c>
      <c r="M146" s="21">
        <v>19638125</v>
      </c>
      <c r="N146" s="21">
        <v>222137134</v>
      </c>
      <c r="O146" s="21">
        <v>45308430</v>
      </c>
      <c r="P146" s="21">
        <v>136590</v>
      </c>
      <c r="Q146" s="21">
        <v>29706328</v>
      </c>
      <c r="R146" s="21">
        <v>94758174</v>
      </c>
      <c r="S146" s="21">
        <v>18949829</v>
      </c>
      <c r="T146" s="21">
        <v>78358937</v>
      </c>
      <c r="U146" s="21">
        <v>45254951</v>
      </c>
      <c r="V146" s="21">
        <v>1851402</v>
      </c>
      <c r="W146" s="21">
        <v>11528603</v>
      </c>
      <c r="X146" s="21">
        <v>44505063</v>
      </c>
      <c r="Y146" s="21">
        <v>28131775</v>
      </c>
      <c r="Z146" s="21">
        <v>1980327</v>
      </c>
      <c r="AA146" s="21">
        <v>72896976</v>
      </c>
      <c r="AB146" s="21">
        <v>16918923</v>
      </c>
      <c r="AC146" s="21">
        <v>194149623</v>
      </c>
      <c r="AD146" s="21">
        <v>34066416</v>
      </c>
      <c r="AE146" s="21">
        <v>2126909</v>
      </c>
      <c r="AF146" s="21">
        <v>48691780</v>
      </c>
      <c r="AG146" s="21">
        <v>35795828</v>
      </c>
      <c r="AH146" s="21">
        <v>2578655</v>
      </c>
      <c r="AI146" s="21">
        <v>8938379</v>
      </c>
      <c r="AJ146" s="21">
        <v>54484176</v>
      </c>
      <c r="AK146" s="21">
        <v>7702307</v>
      </c>
      <c r="AL146" s="21">
        <v>3496304</v>
      </c>
      <c r="AM146" s="21">
        <v>133855</v>
      </c>
      <c r="AN146" s="21">
        <v>2527354</v>
      </c>
      <c r="AO146" s="21">
        <v>6862373</v>
      </c>
      <c r="AP146" s="21">
        <v>37850898</v>
      </c>
      <c r="AQ146" s="21">
        <v>4088360</v>
      </c>
      <c r="AR146" s="21">
        <v>46654631</v>
      </c>
      <c r="AS146" s="21">
        <v>25193925</v>
      </c>
      <c r="AT146" s="21">
        <v>148632059</v>
      </c>
      <c r="AU146" s="22"/>
      <c r="AV146" s="22"/>
    </row>
    <row r="147" spans="1:48">
      <c r="A147" s="9">
        <v>37073</v>
      </c>
      <c r="B147" s="21">
        <v>560994958</v>
      </c>
      <c r="C147" s="21">
        <v>37545090</v>
      </c>
      <c r="D147" s="21">
        <v>53956358</v>
      </c>
      <c r="E147" s="21">
        <v>19145311</v>
      </c>
      <c r="F147" s="21">
        <v>23406834</v>
      </c>
      <c r="G147" s="21">
        <v>216453364</v>
      </c>
      <c r="H147" s="21">
        <v>12992606</v>
      </c>
      <c r="I147" s="21">
        <v>42057444</v>
      </c>
      <c r="J147" s="21">
        <v>20514914</v>
      </c>
      <c r="K147" s="21">
        <v>5231289</v>
      </c>
      <c r="L147" s="21">
        <v>47823004</v>
      </c>
      <c r="M147" s="21">
        <v>19907426</v>
      </c>
      <c r="N147" s="21">
        <v>226481693</v>
      </c>
      <c r="O147" s="21">
        <v>43172416</v>
      </c>
      <c r="P147" s="21">
        <v>162239</v>
      </c>
      <c r="Q147" s="21">
        <v>22105167</v>
      </c>
      <c r="R147" s="21">
        <v>74426726</v>
      </c>
      <c r="S147" s="21">
        <v>21614309</v>
      </c>
      <c r="T147" s="21">
        <v>59261298</v>
      </c>
      <c r="U147" s="21">
        <v>95126491</v>
      </c>
      <c r="V147" s="21">
        <v>4044857.0000000005</v>
      </c>
      <c r="W147" s="21">
        <v>11412893</v>
      </c>
      <c r="X147" s="21">
        <v>42672887</v>
      </c>
      <c r="Y147" s="21">
        <v>19546787</v>
      </c>
      <c r="Z147" s="21">
        <v>2522566</v>
      </c>
      <c r="AA147" s="21">
        <v>77000602</v>
      </c>
      <c r="AB147" s="21">
        <v>5543468</v>
      </c>
      <c r="AC147" s="21">
        <v>224484184</v>
      </c>
      <c r="AD147" s="21">
        <v>17314779</v>
      </c>
      <c r="AE147" s="21">
        <v>2181841</v>
      </c>
      <c r="AF147" s="21">
        <v>22240091</v>
      </c>
      <c r="AG147" s="21">
        <v>44152012</v>
      </c>
      <c r="AH147" s="21">
        <v>2351333</v>
      </c>
      <c r="AI147" s="21">
        <v>14165628</v>
      </c>
      <c r="AJ147" s="21">
        <v>58353492</v>
      </c>
      <c r="AK147" s="21">
        <v>16305782</v>
      </c>
      <c r="AL147" s="21">
        <v>4776175</v>
      </c>
      <c r="AM147" s="21">
        <v>912020</v>
      </c>
      <c r="AN147" s="21">
        <v>1192865</v>
      </c>
      <c r="AO147" s="21">
        <v>8253693.9999999991</v>
      </c>
      <c r="AP147" s="21">
        <v>28469867</v>
      </c>
      <c r="AQ147" s="21">
        <v>1398282</v>
      </c>
      <c r="AR147" s="21">
        <v>26005618</v>
      </c>
      <c r="AS147" s="21">
        <v>22121151</v>
      </c>
      <c r="AT147" s="21">
        <v>93228941</v>
      </c>
      <c r="AU147" s="22"/>
      <c r="AV147" s="22"/>
    </row>
    <row r="148" spans="1:48">
      <c r="A148" s="9">
        <v>37104</v>
      </c>
      <c r="B148" s="21">
        <v>552699847</v>
      </c>
      <c r="C148" s="21">
        <v>43658614</v>
      </c>
      <c r="D148" s="21">
        <v>62675626</v>
      </c>
      <c r="E148" s="21">
        <v>16377379.000000002</v>
      </c>
      <c r="F148" s="21">
        <v>20030147</v>
      </c>
      <c r="G148" s="21">
        <v>267051865.00000003</v>
      </c>
      <c r="H148" s="21">
        <v>27475003</v>
      </c>
      <c r="I148" s="21">
        <v>31668475</v>
      </c>
      <c r="J148" s="21">
        <v>50929862</v>
      </c>
      <c r="K148" s="21">
        <v>9095329</v>
      </c>
      <c r="L148" s="21">
        <v>27226092</v>
      </c>
      <c r="M148" s="21">
        <v>19006148</v>
      </c>
      <c r="N148" s="21">
        <v>272604787</v>
      </c>
      <c r="O148" s="21">
        <v>48797242</v>
      </c>
      <c r="P148" s="21">
        <v>188063</v>
      </c>
      <c r="Q148" s="21">
        <v>26502808</v>
      </c>
      <c r="R148" s="21">
        <v>128048000</v>
      </c>
      <c r="S148" s="21">
        <v>16210273.999999998</v>
      </c>
      <c r="T148" s="21">
        <v>78100570</v>
      </c>
      <c r="U148" s="21">
        <v>80273437</v>
      </c>
      <c r="V148" s="21">
        <v>3449232</v>
      </c>
      <c r="W148" s="21">
        <v>6027661</v>
      </c>
      <c r="X148" s="21">
        <v>50358085</v>
      </c>
      <c r="Y148" s="21">
        <v>21938371</v>
      </c>
      <c r="Z148" s="21">
        <v>2306075</v>
      </c>
      <c r="AA148" s="21">
        <v>77145871</v>
      </c>
      <c r="AB148" s="21">
        <v>5781221</v>
      </c>
      <c r="AC148" s="21">
        <v>148344192</v>
      </c>
      <c r="AD148" s="21">
        <v>53138853</v>
      </c>
      <c r="AE148" s="21">
        <v>744101</v>
      </c>
      <c r="AF148" s="21">
        <v>28485132</v>
      </c>
      <c r="AG148" s="21">
        <v>48298280</v>
      </c>
      <c r="AH148" s="21">
        <v>2287372</v>
      </c>
      <c r="AI148" s="21">
        <v>11419896</v>
      </c>
      <c r="AJ148" s="21">
        <v>66574990</v>
      </c>
      <c r="AK148" s="21">
        <v>5984652</v>
      </c>
      <c r="AL148" s="21">
        <v>7458241</v>
      </c>
      <c r="AM148" s="21">
        <v>428737</v>
      </c>
      <c r="AN148" s="21">
        <v>1479742</v>
      </c>
      <c r="AO148" s="21">
        <v>5172446</v>
      </c>
      <c r="AP148" s="21">
        <v>22953685</v>
      </c>
      <c r="AQ148" s="21">
        <v>9246927</v>
      </c>
      <c r="AR148" s="21">
        <v>18332576</v>
      </c>
      <c r="AS148" s="21">
        <v>13943510</v>
      </c>
      <c r="AT148" s="21">
        <v>120087127</v>
      </c>
      <c r="AU148" s="22"/>
      <c r="AV148" s="22"/>
    </row>
    <row r="149" spans="1:48">
      <c r="A149" s="9">
        <v>37135</v>
      </c>
      <c r="B149" s="21">
        <v>459189228</v>
      </c>
      <c r="C149" s="21">
        <v>44197345</v>
      </c>
      <c r="D149" s="21">
        <v>65658531</v>
      </c>
      <c r="E149" s="21">
        <v>14101728</v>
      </c>
      <c r="F149" s="21">
        <v>16862287</v>
      </c>
      <c r="G149" s="21">
        <v>254979709</v>
      </c>
      <c r="H149" s="21">
        <v>12298867</v>
      </c>
      <c r="I149" s="21">
        <v>43726366</v>
      </c>
      <c r="J149" s="21">
        <v>35364959</v>
      </c>
      <c r="K149" s="21">
        <v>7826290</v>
      </c>
      <c r="L149" s="21">
        <v>64356481</v>
      </c>
      <c r="M149" s="21">
        <v>17099249</v>
      </c>
      <c r="N149" s="21">
        <v>213368860</v>
      </c>
      <c r="O149" s="21">
        <v>36751206</v>
      </c>
      <c r="P149" s="21">
        <v>944361</v>
      </c>
      <c r="Q149" s="21">
        <v>20012527</v>
      </c>
      <c r="R149" s="21">
        <v>120337668</v>
      </c>
      <c r="S149" s="21">
        <v>19314228</v>
      </c>
      <c r="T149" s="21">
        <v>67082673</v>
      </c>
      <c r="U149" s="21">
        <v>72687959</v>
      </c>
      <c r="V149" s="21">
        <v>1431310</v>
      </c>
      <c r="W149" s="21">
        <v>12357717</v>
      </c>
      <c r="X149" s="21">
        <v>31184788</v>
      </c>
      <c r="Y149" s="21">
        <v>28073384</v>
      </c>
      <c r="Z149" s="21">
        <v>2293805</v>
      </c>
      <c r="AA149" s="21">
        <v>32106994</v>
      </c>
      <c r="AB149" s="21">
        <v>9060122</v>
      </c>
      <c r="AC149" s="21">
        <v>67660960</v>
      </c>
      <c r="AD149" s="21">
        <v>52561210</v>
      </c>
      <c r="AE149" s="21">
        <v>3691542</v>
      </c>
      <c r="AF149" s="21">
        <v>28104313</v>
      </c>
      <c r="AG149" s="21">
        <v>42501933</v>
      </c>
      <c r="AH149" s="21">
        <v>4236676</v>
      </c>
      <c r="AI149" s="21">
        <v>4177362.9999999995</v>
      </c>
      <c r="AJ149" s="21">
        <v>29860029</v>
      </c>
      <c r="AK149" s="21">
        <v>3679044</v>
      </c>
      <c r="AL149" s="21">
        <v>7643932</v>
      </c>
      <c r="AM149" s="21">
        <v>2013428.0000000002</v>
      </c>
      <c r="AN149" s="21">
        <v>1959681</v>
      </c>
      <c r="AO149" s="21">
        <v>18963307</v>
      </c>
      <c r="AP149" s="21">
        <v>28603198</v>
      </c>
      <c r="AQ149" s="21">
        <v>18098596</v>
      </c>
      <c r="AR149" s="21">
        <v>32073836</v>
      </c>
      <c r="AS149" s="21">
        <v>36249068</v>
      </c>
      <c r="AT149" s="21">
        <v>107527706</v>
      </c>
      <c r="AU149" s="22"/>
      <c r="AV149" s="22"/>
    </row>
    <row r="150" spans="1:48">
      <c r="A150" s="9">
        <v>37165</v>
      </c>
      <c r="B150" s="21">
        <v>471890976</v>
      </c>
      <c r="C150" s="21">
        <v>47291202</v>
      </c>
      <c r="D150" s="21">
        <v>71171774</v>
      </c>
      <c r="E150" s="21">
        <v>16860898</v>
      </c>
      <c r="F150" s="21">
        <v>21351425</v>
      </c>
      <c r="G150" s="21">
        <v>226014211</v>
      </c>
      <c r="H150" s="21">
        <v>15813200</v>
      </c>
      <c r="I150" s="21">
        <v>41896569</v>
      </c>
      <c r="J150" s="21">
        <v>38380738</v>
      </c>
      <c r="K150" s="21">
        <v>8854186</v>
      </c>
      <c r="L150" s="21">
        <v>29273708</v>
      </c>
      <c r="M150" s="21">
        <v>17024188</v>
      </c>
      <c r="N150" s="21">
        <v>228898113</v>
      </c>
      <c r="O150" s="21">
        <v>33617214</v>
      </c>
      <c r="P150" s="21">
        <v>346684</v>
      </c>
      <c r="Q150" s="21">
        <v>12861870</v>
      </c>
      <c r="R150" s="21">
        <v>87580878</v>
      </c>
      <c r="S150" s="21">
        <v>17253751</v>
      </c>
      <c r="T150" s="21">
        <v>79479774</v>
      </c>
      <c r="U150" s="21">
        <v>87468650</v>
      </c>
      <c r="V150" s="21">
        <v>7477761</v>
      </c>
      <c r="W150" s="21">
        <v>6368084</v>
      </c>
      <c r="X150" s="21">
        <v>47966583</v>
      </c>
      <c r="Y150" s="21">
        <v>25031433</v>
      </c>
      <c r="Z150" s="21">
        <v>1660114</v>
      </c>
      <c r="AA150" s="21">
        <v>11921778</v>
      </c>
      <c r="AB150" s="21">
        <v>15098113</v>
      </c>
      <c r="AC150" s="21">
        <v>29502122</v>
      </c>
      <c r="AD150" s="21">
        <v>21047985</v>
      </c>
      <c r="AE150" s="21">
        <v>905304</v>
      </c>
      <c r="AF150" s="21">
        <v>28735974</v>
      </c>
      <c r="AG150" s="21">
        <v>26924712</v>
      </c>
      <c r="AH150" s="21">
        <v>4501356</v>
      </c>
      <c r="AI150" s="21">
        <v>6248291</v>
      </c>
      <c r="AJ150" s="21">
        <v>16838067</v>
      </c>
      <c r="AK150" s="21">
        <v>2660414</v>
      </c>
      <c r="AL150" s="21">
        <v>9633565</v>
      </c>
      <c r="AM150" s="21">
        <v>704158</v>
      </c>
      <c r="AN150" s="21">
        <v>1846341</v>
      </c>
      <c r="AO150" s="21">
        <v>10228729</v>
      </c>
      <c r="AP150" s="21">
        <v>25611907</v>
      </c>
      <c r="AQ150" s="21">
        <v>16337582.000000002</v>
      </c>
      <c r="AR150" s="21">
        <v>26279751</v>
      </c>
      <c r="AS150" s="21">
        <v>38501362</v>
      </c>
      <c r="AT150" s="21">
        <v>115123863</v>
      </c>
      <c r="AU150" s="22"/>
      <c r="AV150" s="22"/>
    </row>
    <row r="151" spans="1:48">
      <c r="A151" s="9">
        <v>37196</v>
      </c>
      <c r="B151" s="21">
        <v>414519354</v>
      </c>
      <c r="C151" s="21">
        <v>41654946</v>
      </c>
      <c r="D151" s="21">
        <v>69539156</v>
      </c>
      <c r="E151" s="21">
        <v>19157281</v>
      </c>
      <c r="F151" s="21">
        <v>23640344</v>
      </c>
      <c r="G151" s="21">
        <v>245632634</v>
      </c>
      <c r="H151" s="21">
        <v>16645862.000000002</v>
      </c>
      <c r="I151" s="21">
        <v>85886104</v>
      </c>
      <c r="J151" s="21">
        <v>33319561.999999996</v>
      </c>
      <c r="K151" s="21">
        <v>8362361.9999999991</v>
      </c>
      <c r="L151" s="21">
        <v>25604308</v>
      </c>
      <c r="M151" s="21">
        <v>14524583</v>
      </c>
      <c r="N151" s="21">
        <v>261639669.00000003</v>
      </c>
      <c r="O151" s="21">
        <v>43002368</v>
      </c>
      <c r="P151" s="21">
        <v>166954</v>
      </c>
      <c r="Q151" s="21">
        <v>14211746</v>
      </c>
      <c r="R151" s="21">
        <v>105277748</v>
      </c>
      <c r="S151" s="21">
        <v>17426993</v>
      </c>
      <c r="T151" s="21">
        <v>87649092</v>
      </c>
      <c r="U151" s="21">
        <v>71246337</v>
      </c>
      <c r="V151" s="21">
        <v>7467447</v>
      </c>
      <c r="W151" s="21">
        <v>6350134</v>
      </c>
      <c r="X151" s="21">
        <v>29779545</v>
      </c>
      <c r="Y151" s="21">
        <v>29697552</v>
      </c>
      <c r="Z151" s="21">
        <v>2617983</v>
      </c>
      <c r="AA151" s="21">
        <v>7282808</v>
      </c>
      <c r="AB151" s="21">
        <v>18985021</v>
      </c>
      <c r="AC151" s="21">
        <v>44168863</v>
      </c>
      <c r="AD151" s="21">
        <v>19573085</v>
      </c>
      <c r="AE151" s="21">
        <v>679589</v>
      </c>
      <c r="AF151" s="21">
        <v>36189431</v>
      </c>
      <c r="AG151" s="21">
        <v>11417581</v>
      </c>
      <c r="AH151" s="21">
        <v>2571673</v>
      </c>
      <c r="AI151" s="21">
        <v>1538051</v>
      </c>
      <c r="AJ151" s="21">
        <v>26682312</v>
      </c>
      <c r="AK151" s="21">
        <v>1736996</v>
      </c>
      <c r="AL151" s="21">
        <v>3975965</v>
      </c>
      <c r="AM151" s="21">
        <v>160783</v>
      </c>
      <c r="AN151" s="21">
        <v>2870539</v>
      </c>
      <c r="AO151" s="21">
        <v>13157218</v>
      </c>
      <c r="AP151" s="21">
        <v>29905222</v>
      </c>
      <c r="AQ151" s="21">
        <v>8908060</v>
      </c>
      <c r="AR151" s="21">
        <v>28686266</v>
      </c>
      <c r="AS151" s="21">
        <v>31729194</v>
      </c>
      <c r="AT151" s="21">
        <v>105064340</v>
      </c>
      <c r="AU151" s="22"/>
      <c r="AV151" s="22"/>
    </row>
    <row r="152" spans="1:48">
      <c r="A152" s="9">
        <v>37226</v>
      </c>
      <c r="B152" s="21">
        <v>358523238</v>
      </c>
      <c r="C152" s="21">
        <v>38419572</v>
      </c>
      <c r="D152" s="21">
        <v>66533187.999999993</v>
      </c>
      <c r="E152" s="21">
        <v>14588891</v>
      </c>
      <c r="F152" s="21">
        <v>19374095</v>
      </c>
      <c r="G152" s="21">
        <v>204288833</v>
      </c>
      <c r="H152" s="21">
        <v>21894650</v>
      </c>
      <c r="I152" s="21">
        <v>54843745</v>
      </c>
      <c r="J152" s="21">
        <v>38914889</v>
      </c>
      <c r="K152" s="21">
        <v>14746878</v>
      </c>
      <c r="L152" s="21">
        <v>22125932</v>
      </c>
      <c r="M152" s="21">
        <v>15604921</v>
      </c>
      <c r="N152" s="21">
        <v>221478690</v>
      </c>
      <c r="O152" s="21">
        <v>25448697</v>
      </c>
      <c r="P152" s="21">
        <v>80</v>
      </c>
      <c r="Q152" s="21">
        <v>15310254</v>
      </c>
      <c r="R152" s="21">
        <v>82905924</v>
      </c>
      <c r="S152" s="21">
        <v>24367310</v>
      </c>
      <c r="T152" s="21">
        <v>60650926</v>
      </c>
      <c r="U152" s="21">
        <v>61294452</v>
      </c>
      <c r="V152" s="21">
        <v>1268435</v>
      </c>
      <c r="W152" s="21">
        <v>5630515</v>
      </c>
      <c r="X152" s="21">
        <v>56941738</v>
      </c>
      <c r="Y152" s="21">
        <v>21419809</v>
      </c>
      <c r="Z152" s="21">
        <v>2630638</v>
      </c>
      <c r="AA152" s="21">
        <v>13357443</v>
      </c>
      <c r="AB152" s="21">
        <v>28247442</v>
      </c>
      <c r="AC152" s="21">
        <v>29685579</v>
      </c>
      <c r="AD152" s="21">
        <v>41580821</v>
      </c>
      <c r="AE152" s="21">
        <v>7476864</v>
      </c>
      <c r="AF152" s="21">
        <v>17986506</v>
      </c>
      <c r="AG152" s="21">
        <v>7267738</v>
      </c>
      <c r="AH152" s="21">
        <v>1719202</v>
      </c>
      <c r="AI152" s="21">
        <v>714698</v>
      </c>
      <c r="AJ152" s="21">
        <v>29125556</v>
      </c>
      <c r="AK152" s="21">
        <v>1719966</v>
      </c>
      <c r="AL152" s="21">
        <v>9879867</v>
      </c>
      <c r="AM152" s="21">
        <v>296441</v>
      </c>
      <c r="AN152" s="21">
        <v>1093251</v>
      </c>
      <c r="AO152" s="21">
        <v>20192260</v>
      </c>
      <c r="AP152" s="21">
        <v>44077772</v>
      </c>
      <c r="AQ152" s="21">
        <v>13342344</v>
      </c>
      <c r="AR152" s="21">
        <v>25861873</v>
      </c>
      <c r="AS152" s="21">
        <v>38342388</v>
      </c>
      <c r="AT152" s="21">
        <v>172894572</v>
      </c>
      <c r="AU152" s="22"/>
      <c r="AV152" s="22"/>
    </row>
    <row r="153" spans="1:48">
      <c r="A153" s="9">
        <v>37257</v>
      </c>
      <c r="B153" s="21">
        <v>388003850</v>
      </c>
      <c r="C153" s="21">
        <v>31274584</v>
      </c>
      <c r="D153" s="21">
        <v>52000120</v>
      </c>
      <c r="E153" s="21">
        <v>10895796</v>
      </c>
      <c r="F153" s="21">
        <v>19799845</v>
      </c>
      <c r="G153" s="21">
        <v>208303230</v>
      </c>
      <c r="H153" s="21">
        <v>9679957</v>
      </c>
      <c r="I153" s="21">
        <v>33757096</v>
      </c>
      <c r="J153" s="21">
        <v>31546347</v>
      </c>
      <c r="K153" s="21">
        <v>14956729</v>
      </c>
      <c r="L153" s="21">
        <v>17540301</v>
      </c>
      <c r="M153" s="21">
        <v>11004880</v>
      </c>
      <c r="N153" s="21">
        <v>180184244</v>
      </c>
      <c r="O153" s="21">
        <v>38037948</v>
      </c>
      <c r="P153" s="21">
        <v>2400731</v>
      </c>
      <c r="Q153" s="21">
        <v>25898987</v>
      </c>
      <c r="R153" s="21">
        <v>79196407</v>
      </c>
      <c r="S153" s="21">
        <v>32047095</v>
      </c>
      <c r="T153" s="21">
        <v>50452830</v>
      </c>
      <c r="U153" s="21">
        <v>94378392</v>
      </c>
      <c r="V153" s="21">
        <v>546229</v>
      </c>
      <c r="W153" s="21">
        <v>6182007</v>
      </c>
      <c r="X153" s="21">
        <v>21243524</v>
      </c>
      <c r="Y153" s="21">
        <v>26559411</v>
      </c>
      <c r="Z153" s="21">
        <v>1471521</v>
      </c>
      <c r="AA153" s="21">
        <v>34886237</v>
      </c>
      <c r="AB153" s="21">
        <v>14321406</v>
      </c>
      <c r="AC153" s="21">
        <v>24194300</v>
      </c>
      <c r="AD153" s="21">
        <v>18289360</v>
      </c>
      <c r="AE153" s="21">
        <v>11179818</v>
      </c>
      <c r="AF153" s="21">
        <v>34931971</v>
      </c>
      <c r="AG153" s="21">
        <v>8593831</v>
      </c>
      <c r="AH153" s="21">
        <v>1996916</v>
      </c>
      <c r="AI153" s="21">
        <v>1580507</v>
      </c>
      <c r="AJ153" s="21">
        <v>19585071</v>
      </c>
      <c r="AK153" s="21">
        <v>1250711</v>
      </c>
      <c r="AL153" s="21">
        <v>6139887</v>
      </c>
      <c r="AM153" s="21">
        <v>1608299</v>
      </c>
      <c r="AN153" s="21">
        <v>1854725</v>
      </c>
      <c r="AO153" s="21">
        <v>13414541</v>
      </c>
      <c r="AP153" s="21">
        <v>26768424</v>
      </c>
      <c r="AQ153" s="21">
        <v>4168044</v>
      </c>
      <c r="AR153" s="21">
        <v>30856984</v>
      </c>
      <c r="AS153" s="21">
        <v>18755249</v>
      </c>
      <c r="AT153" s="21">
        <v>156083427</v>
      </c>
      <c r="AU153" s="22"/>
      <c r="AV153" s="22"/>
    </row>
    <row r="154" spans="1:48">
      <c r="A154" s="9">
        <v>37288</v>
      </c>
      <c r="B154" s="21">
        <v>399044267</v>
      </c>
      <c r="C154" s="21">
        <v>29679936</v>
      </c>
      <c r="D154" s="21">
        <v>59637548</v>
      </c>
      <c r="E154" s="21">
        <v>13441808</v>
      </c>
      <c r="F154" s="21">
        <v>18772448</v>
      </c>
      <c r="G154" s="21">
        <v>168839585</v>
      </c>
      <c r="H154" s="21">
        <v>13651186</v>
      </c>
      <c r="I154" s="21">
        <v>37001540</v>
      </c>
      <c r="J154" s="21">
        <v>32145995</v>
      </c>
      <c r="K154" s="21">
        <v>11349396</v>
      </c>
      <c r="L154" s="21">
        <v>18123775</v>
      </c>
      <c r="M154" s="21">
        <v>28737368</v>
      </c>
      <c r="N154" s="21">
        <v>230058956</v>
      </c>
      <c r="O154" s="21">
        <v>50685544</v>
      </c>
      <c r="P154" s="21">
        <v>74732</v>
      </c>
      <c r="Q154" s="21">
        <v>21508278</v>
      </c>
      <c r="R154" s="21">
        <v>81316946</v>
      </c>
      <c r="S154" s="21">
        <v>25667942</v>
      </c>
      <c r="T154" s="21">
        <v>61407767</v>
      </c>
      <c r="U154" s="21">
        <v>87897552</v>
      </c>
      <c r="V154" s="21">
        <v>1458058</v>
      </c>
      <c r="W154" s="21">
        <v>8818074</v>
      </c>
      <c r="X154" s="21">
        <v>35681126</v>
      </c>
      <c r="Y154" s="21">
        <v>26688194</v>
      </c>
      <c r="Z154" s="21">
        <v>890599</v>
      </c>
      <c r="AA154" s="21">
        <v>6126654</v>
      </c>
      <c r="AB154" s="21">
        <v>13483804</v>
      </c>
      <c r="AC154" s="21">
        <v>30598713</v>
      </c>
      <c r="AD154" s="21">
        <v>16236610</v>
      </c>
      <c r="AE154" s="21">
        <v>2629637</v>
      </c>
      <c r="AF154" s="21">
        <v>15787828</v>
      </c>
      <c r="AG154" s="21">
        <v>3425780</v>
      </c>
      <c r="AH154" s="21">
        <v>4383699</v>
      </c>
      <c r="AI154" s="21">
        <v>749393</v>
      </c>
      <c r="AJ154" s="21">
        <v>9205983</v>
      </c>
      <c r="AK154" s="21">
        <v>2033238</v>
      </c>
      <c r="AL154" s="21">
        <v>5330627</v>
      </c>
      <c r="AM154" s="21">
        <v>550573</v>
      </c>
      <c r="AN154" s="21">
        <v>1009570</v>
      </c>
      <c r="AO154" s="21">
        <v>12954027</v>
      </c>
      <c r="AP154" s="21">
        <v>12857183</v>
      </c>
      <c r="AQ154" s="21">
        <v>1559300</v>
      </c>
      <c r="AR154" s="21">
        <v>32186533</v>
      </c>
      <c r="AS154" s="21">
        <v>39303601</v>
      </c>
      <c r="AT154" s="21">
        <v>108942224</v>
      </c>
      <c r="AU154" s="22"/>
      <c r="AV154" s="22"/>
    </row>
    <row r="155" spans="1:48">
      <c r="A155" s="9">
        <v>37316</v>
      </c>
      <c r="B155" s="21">
        <v>467842550</v>
      </c>
      <c r="C155" s="21">
        <v>31937960</v>
      </c>
      <c r="D155" s="21">
        <v>46816422</v>
      </c>
      <c r="E155" s="21">
        <v>9130987</v>
      </c>
      <c r="F155" s="21">
        <v>23669998</v>
      </c>
      <c r="G155" s="21">
        <v>238613845</v>
      </c>
      <c r="H155" s="21">
        <v>30766824</v>
      </c>
      <c r="I155" s="21">
        <v>56178916</v>
      </c>
      <c r="J155" s="21">
        <v>41748136</v>
      </c>
      <c r="K155" s="21">
        <v>10991216</v>
      </c>
      <c r="L155" s="21">
        <v>29269966</v>
      </c>
      <c r="M155" s="21">
        <v>8471678</v>
      </c>
      <c r="N155" s="21">
        <v>226416877</v>
      </c>
      <c r="O155" s="21">
        <v>50871012</v>
      </c>
      <c r="P155" s="21">
        <v>206182</v>
      </c>
      <c r="Q155" s="21">
        <v>19064071</v>
      </c>
      <c r="R155" s="21">
        <v>109605164</v>
      </c>
      <c r="S155" s="21">
        <v>24969751</v>
      </c>
      <c r="T155" s="21">
        <v>68901845</v>
      </c>
      <c r="U155" s="21">
        <v>67782378</v>
      </c>
      <c r="V155" s="21">
        <v>4400197</v>
      </c>
      <c r="W155" s="21">
        <v>11859902</v>
      </c>
      <c r="X155" s="21">
        <v>34057869</v>
      </c>
      <c r="Y155" s="21">
        <v>28746024</v>
      </c>
      <c r="Z155" s="21">
        <v>963986</v>
      </c>
      <c r="AA155" s="21">
        <v>36745181</v>
      </c>
      <c r="AB155" s="21">
        <v>12779760</v>
      </c>
      <c r="AC155" s="21">
        <v>42440094</v>
      </c>
      <c r="AD155" s="21">
        <v>48905814</v>
      </c>
      <c r="AE155" s="21">
        <v>674423</v>
      </c>
      <c r="AF155" s="21">
        <v>16908055</v>
      </c>
      <c r="AG155" s="21">
        <v>5803000</v>
      </c>
      <c r="AH155" s="21">
        <v>9090109</v>
      </c>
      <c r="AI155" s="21">
        <v>2274114</v>
      </c>
      <c r="AJ155" s="21">
        <v>20979780</v>
      </c>
      <c r="AK155" s="21">
        <v>5733928</v>
      </c>
      <c r="AL155" s="21">
        <v>5049542</v>
      </c>
      <c r="AM155" s="21">
        <v>955451</v>
      </c>
      <c r="AN155" s="21">
        <v>1621340</v>
      </c>
      <c r="AO155" s="21">
        <v>10444516</v>
      </c>
      <c r="AP155" s="21">
        <v>38331914</v>
      </c>
      <c r="AQ155" s="21">
        <v>14277897</v>
      </c>
      <c r="AR155" s="21">
        <v>33519112</v>
      </c>
      <c r="AS155" s="21">
        <v>26456907</v>
      </c>
      <c r="AT155" s="21">
        <v>136123295</v>
      </c>
      <c r="AU155" s="22"/>
      <c r="AV155" s="22"/>
    </row>
    <row r="156" spans="1:48">
      <c r="A156" s="9">
        <v>37347</v>
      </c>
      <c r="B156" s="21">
        <v>429137966</v>
      </c>
      <c r="C156" s="21">
        <v>30741832</v>
      </c>
      <c r="D156" s="21">
        <v>43061007</v>
      </c>
      <c r="E156" s="21">
        <v>7914233</v>
      </c>
      <c r="F156" s="21">
        <v>22910561</v>
      </c>
      <c r="G156" s="21">
        <v>277381866</v>
      </c>
      <c r="H156" s="21">
        <v>18219284</v>
      </c>
      <c r="I156" s="21">
        <v>51284008</v>
      </c>
      <c r="J156" s="21">
        <v>33044485</v>
      </c>
      <c r="K156" s="21">
        <v>9505814</v>
      </c>
      <c r="L156" s="21">
        <v>23080916</v>
      </c>
      <c r="M156" s="21">
        <v>13194633</v>
      </c>
      <c r="N156" s="21">
        <v>200729762</v>
      </c>
      <c r="O156" s="21">
        <v>63536486</v>
      </c>
      <c r="P156" s="21">
        <v>194863</v>
      </c>
      <c r="Q156" s="21">
        <v>29006203</v>
      </c>
      <c r="R156" s="21">
        <v>139216396</v>
      </c>
      <c r="S156" s="21">
        <v>39942148</v>
      </c>
      <c r="T156" s="21">
        <v>92384319</v>
      </c>
      <c r="U156" s="21">
        <v>84167670</v>
      </c>
      <c r="V156" s="21">
        <v>1352356</v>
      </c>
      <c r="W156" s="21">
        <v>11724266</v>
      </c>
      <c r="X156" s="21">
        <v>43675398</v>
      </c>
      <c r="Y156" s="21">
        <v>35641074</v>
      </c>
      <c r="Z156" s="21">
        <v>1362405</v>
      </c>
      <c r="AA156" s="21">
        <v>57512719</v>
      </c>
      <c r="AB156" s="21">
        <v>12205165</v>
      </c>
      <c r="AC156" s="21">
        <v>42590371</v>
      </c>
      <c r="AD156" s="21">
        <v>24174363</v>
      </c>
      <c r="AE156" s="21">
        <v>1185817</v>
      </c>
      <c r="AF156" s="21">
        <v>37898432</v>
      </c>
      <c r="AG156" s="21">
        <v>33684733</v>
      </c>
      <c r="AH156" s="21">
        <v>2746545</v>
      </c>
      <c r="AI156" s="21">
        <v>6588461</v>
      </c>
      <c r="AJ156" s="21">
        <v>26251679</v>
      </c>
      <c r="AK156" s="21">
        <v>7350919</v>
      </c>
      <c r="AL156" s="21">
        <v>9591231</v>
      </c>
      <c r="AM156" s="21">
        <v>1499627</v>
      </c>
      <c r="AN156" s="21">
        <v>1703655</v>
      </c>
      <c r="AO156" s="21">
        <v>5954281</v>
      </c>
      <c r="AP156" s="21">
        <v>42473435</v>
      </c>
      <c r="AQ156" s="21">
        <v>6392259</v>
      </c>
      <c r="AR156" s="21">
        <v>15251430</v>
      </c>
      <c r="AS156" s="21">
        <v>20413567</v>
      </c>
      <c r="AT156" s="21">
        <v>123805256</v>
      </c>
      <c r="AU156" s="22"/>
      <c r="AV156" s="22"/>
    </row>
    <row r="157" spans="1:48">
      <c r="A157" s="9">
        <v>37377</v>
      </c>
      <c r="B157" s="21">
        <v>483157016</v>
      </c>
      <c r="C157" s="21">
        <v>29027254</v>
      </c>
      <c r="D157" s="21">
        <v>44482555</v>
      </c>
      <c r="E157" s="21">
        <v>12056921</v>
      </c>
      <c r="F157" s="21">
        <v>22359034</v>
      </c>
      <c r="G157" s="21">
        <v>205064903</v>
      </c>
      <c r="H157" s="21">
        <v>16774304</v>
      </c>
      <c r="I157" s="21">
        <v>54558909</v>
      </c>
      <c r="J157" s="21">
        <v>38583014</v>
      </c>
      <c r="K157" s="21">
        <v>15572837</v>
      </c>
      <c r="L157" s="21">
        <v>20071230</v>
      </c>
      <c r="M157" s="21">
        <v>13513731</v>
      </c>
      <c r="N157" s="21">
        <v>270713586</v>
      </c>
      <c r="O157" s="21">
        <v>31966062</v>
      </c>
      <c r="P157" s="21">
        <v>194279</v>
      </c>
      <c r="Q157" s="21">
        <v>21125355</v>
      </c>
      <c r="R157" s="21">
        <v>103727423</v>
      </c>
      <c r="S157" s="21">
        <v>25238232</v>
      </c>
      <c r="T157" s="21">
        <v>73931498</v>
      </c>
      <c r="U157" s="21">
        <v>104083772</v>
      </c>
      <c r="V157" s="21">
        <v>1556131</v>
      </c>
      <c r="W157" s="21">
        <v>20269863</v>
      </c>
      <c r="X157" s="21">
        <v>53264614</v>
      </c>
      <c r="Y157" s="21">
        <v>28646656</v>
      </c>
      <c r="Z157" s="21">
        <v>2433077</v>
      </c>
      <c r="AA157" s="21">
        <v>38630554</v>
      </c>
      <c r="AB157" s="21">
        <v>18093177</v>
      </c>
      <c r="AC157" s="21">
        <v>214343960</v>
      </c>
      <c r="AD157" s="21">
        <v>27035334</v>
      </c>
      <c r="AE157" s="21">
        <v>8175210</v>
      </c>
      <c r="AF157" s="21">
        <v>52782490</v>
      </c>
      <c r="AG157" s="21">
        <v>43776414</v>
      </c>
      <c r="AH157" s="21">
        <v>7417276</v>
      </c>
      <c r="AI157" s="21">
        <v>3028758</v>
      </c>
      <c r="AJ157" s="21">
        <v>32810429</v>
      </c>
      <c r="AK157" s="21">
        <v>2805828</v>
      </c>
      <c r="AL157" s="21">
        <v>7671915</v>
      </c>
      <c r="AM157" s="21">
        <v>586765</v>
      </c>
      <c r="AN157" s="21">
        <v>1829369</v>
      </c>
      <c r="AO157" s="21">
        <v>3296098</v>
      </c>
      <c r="AP157" s="21">
        <v>36177457</v>
      </c>
      <c r="AQ157" s="21">
        <v>12357937</v>
      </c>
      <c r="AR157" s="21">
        <v>31121896</v>
      </c>
      <c r="AS157" s="21">
        <v>23726060</v>
      </c>
      <c r="AT157" s="21">
        <v>111435034</v>
      </c>
      <c r="AU157" s="22"/>
      <c r="AV157" s="22"/>
    </row>
    <row r="158" spans="1:48">
      <c r="A158" s="9">
        <v>37408</v>
      </c>
      <c r="B158" s="21">
        <v>400144033</v>
      </c>
      <c r="C158" s="21">
        <v>23796693</v>
      </c>
      <c r="D158" s="21">
        <v>37704262</v>
      </c>
      <c r="E158" s="21">
        <v>10824699</v>
      </c>
      <c r="F158" s="21">
        <v>19502402</v>
      </c>
      <c r="G158" s="21">
        <v>255588884</v>
      </c>
      <c r="H158" s="21">
        <v>13526803</v>
      </c>
      <c r="I158" s="21">
        <v>55519115</v>
      </c>
      <c r="J158" s="21">
        <v>44736700</v>
      </c>
      <c r="K158" s="21">
        <v>10130840</v>
      </c>
      <c r="L158" s="21">
        <v>29456974</v>
      </c>
      <c r="M158" s="21">
        <v>26762733</v>
      </c>
      <c r="N158" s="21">
        <v>223864812</v>
      </c>
      <c r="O158" s="21">
        <v>62971938</v>
      </c>
      <c r="P158" s="21">
        <v>44596</v>
      </c>
      <c r="Q158" s="21">
        <v>29011279</v>
      </c>
      <c r="R158" s="21">
        <v>97688863</v>
      </c>
      <c r="S158" s="21">
        <v>24632198</v>
      </c>
      <c r="T158" s="21">
        <v>87567946</v>
      </c>
      <c r="U158" s="21">
        <v>111136533</v>
      </c>
      <c r="V158" s="21">
        <v>2979598</v>
      </c>
      <c r="W158" s="21">
        <v>16411800</v>
      </c>
      <c r="X158" s="21">
        <v>42146765</v>
      </c>
      <c r="Y158" s="21">
        <v>27403696</v>
      </c>
      <c r="Z158" s="21">
        <v>1370586</v>
      </c>
      <c r="AA158" s="21">
        <v>43298909</v>
      </c>
      <c r="AB158" s="21">
        <v>14541978</v>
      </c>
      <c r="AC158" s="21">
        <v>148299254</v>
      </c>
      <c r="AD158" s="21">
        <v>19986560</v>
      </c>
      <c r="AE158" s="21">
        <v>2351018</v>
      </c>
      <c r="AF158" s="21">
        <v>39127164</v>
      </c>
      <c r="AG158" s="21">
        <v>40012282</v>
      </c>
      <c r="AH158" s="21">
        <v>4123404</v>
      </c>
      <c r="AI158" s="21">
        <v>20712647</v>
      </c>
      <c r="AJ158" s="21">
        <v>38918271</v>
      </c>
      <c r="AK158" s="21">
        <v>3283655</v>
      </c>
      <c r="AL158" s="21">
        <v>8725430</v>
      </c>
      <c r="AM158" s="21">
        <v>342222</v>
      </c>
      <c r="AN158" s="21">
        <v>1467800</v>
      </c>
      <c r="AO158" s="21">
        <v>6013927</v>
      </c>
      <c r="AP158" s="21">
        <v>9950372</v>
      </c>
      <c r="AQ158" s="21">
        <v>2184464</v>
      </c>
      <c r="AR158" s="21">
        <v>28570690</v>
      </c>
      <c r="AS158" s="21">
        <v>22401882</v>
      </c>
      <c r="AT158" s="21">
        <v>117215723</v>
      </c>
      <c r="AU158" s="22"/>
      <c r="AV158" s="22"/>
    </row>
    <row r="159" spans="1:48">
      <c r="A159" s="9">
        <v>37438</v>
      </c>
      <c r="B159" s="21">
        <v>394956834</v>
      </c>
      <c r="C159" s="21">
        <v>24162990</v>
      </c>
      <c r="D159" s="21">
        <v>35846457</v>
      </c>
      <c r="E159" s="21">
        <v>17268604</v>
      </c>
      <c r="F159" s="21">
        <v>24843497</v>
      </c>
      <c r="G159" s="21">
        <v>242794519</v>
      </c>
      <c r="H159" s="21">
        <v>13456454</v>
      </c>
      <c r="I159" s="21">
        <v>69722482</v>
      </c>
      <c r="J159" s="21">
        <v>36175219</v>
      </c>
      <c r="K159" s="21">
        <v>12058684</v>
      </c>
      <c r="L159" s="21">
        <v>29888701</v>
      </c>
      <c r="M159" s="21">
        <v>12953040</v>
      </c>
      <c r="N159" s="21">
        <v>230885001</v>
      </c>
      <c r="O159" s="21">
        <v>39736862</v>
      </c>
      <c r="P159" s="21">
        <v>84145</v>
      </c>
      <c r="Q159" s="21">
        <v>18409926</v>
      </c>
      <c r="R159" s="21">
        <v>115805108</v>
      </c>
      <c r="S159" s="21">
        <v>30763403</v>
      </c>
      <c r="T159" s="21">
        <v>82202768</v>
      </c>
      <c r="U159" s="21">
        <v>77710727</v>
      </c>
      <c r="V159" s="21">
        <v>3072365</v>
      </c>
      <c r="W159" s="21">
        <v>12000910</v>
      </c>
      <c r="X159" s="21">
        <v>44667681</v>
      </c>
      <c r="Y159" s="21">
        <v>32412698</v>
      </c>
      <c r="Z159" s="21">
        <v>1651157</v>
      </c>
      <c r="AA159" s="21">
        <v>53267015</v>
      </c>
      <c r="AB159" s="21">
        <v>15224585</v>
      </c>
      <c r="AC159" s="21">
        <v>157463497</v>
      </c>
      <c r="AD159" s="21">
        <v>34934885</v>
      </c>
      <c r="AE159" s="21">
        <v>16688058</v>
      </c>
      <c r="AF159" s="21">
        <v>37495170</v>
      </c>
      <c r="AG159" s="21">
        <v>60290193</v>
      </c>
      <c r="AH159" s="21">
        <v>4864184</v>
      </c>
      <c r="AI159" s="21">
        <v>4745539</v>
      </c>
      <c r="AJ159" s="21">
        <v>56084949</v>
      </c>
      <c r="AK159" s="21">
        <v>8038831</v>
      </c>
      <c r="AL159" s="21">
        <v>7318905</v>
      </c>
      <c r="AM159" s="21">
        <v>185729</v>
      </c>
      <c r="AN159" s="21">
        <v>1613944</v>
      </c>
      <c r="AO159" s="21">
        <v>7796437</v>
      </c>
      <c r="AP159" s="21">
        <v>32069135</v>
      </c>
      <c r="AQ159" s="21">
        <v>11018305</v>
      </c>
      <c r="AR159" s="21">
        <v>19293662</v>
      </c>
      <c r="AS159" s="21">
        <v>22134730</v>
      </c>
      <c r="AT159" s="21">
        <v>90474632</v>
      </c>
      <c r="AU159" s="22"/>
      <c r="AV159" s="22"/>
    </row>
    <row r="160" spans="1:48">
      <c r="A160" s="9">
        <v>37469</v>
      </c>
      <c r="B160" s="21">
        <v>375613266</v>
      </c>
      <c r="C160" s="21">
        <v>18243862</v>
      </c>
      <c r="D160" s="21">
        <v>34641658</v>
      </c>
      <c r="E160" s="21">
        <v>13295866</v>
      </c>
      <c r="F160" s="21">
        <v>26560117</v>
      </c>
      <c r="G160" s="21">
        <v>284889031</v>
      </c>
      <c r="H160" s="21">
        <v>12907428</v>
      </c>
      <c r="I160" s="21">
        <v>64327680</v>
      </c>
      <c r="J160" s="21">
        <v>25635495</v>
      </c>
      <c r="K160" s="21">
        <v>20921660</v>
      </c>
      <c r="L160" s="21">
        <v>26709375</v>
      </c>
      <c r="M160" s="21">
        <v>12749276</v>
      </c>
      <c r="N160" s="21">
        <v>258413715</v>
      </c>
      <c r="O160" s="21">
        <v>50993505</v>
      </c>
      <c r="P160" s="21">
        <v>570599</v>
      </c>
      <c r="Q160" s="21">
        <v>19445444</v>
      </c>
      <c r="R160" s="21">
        <v>79810443</v>
      </c>
      <c r="S160" s="21">
        <v>13621275</v>
      </c>
      <c r="T160" s="21">
        <v>54996217</v>
      </c>
      <c r="U160" s="21">
        <v>76776016</v>
      </c>
      <c r="V160" s="21">
        <v>4724900</v>
      </c>
      <c r="W160" s="21">
        <v>8522992</v>
      </c>
      <c r="X160" s="21">
        <v>48547253</v>
      </c>
      <c r="Y160" s="21">
        <v>35045914</v>
      </c>
      <c r="Z160" s="21">
        <v>1923748</v>
      </c>
      <c r="AA160" s="21">
        <v>43266544</v>
      </c>
      <c r="AB160" s="21">
        <v>0</v>
      </c>
      <c r="AC160" s="21">
        <v>145296755</v>
      </c>
      <c r="AD160" s="21">
        <v>14353890</v>
      </c>
      <c r="AE160" s="21">
        <v>8781328</v>
      </c>
      <c r="AF160" s="21">
        <v>22053648</v>
      </c>
      <c r="AG160" s="21">
        <v>31149469</v>
      </c>
      <c r="AH160" s="21">
        <v>11605220</v>
      </c>
      <c r="AI160" s="21">
        <v>4341892</v>
      </c>
      <c r="AJ160" s="21">
        <v>59821254</v>
      </c>
      <c r="AK160" s="21">
        <v>13656777</v>
      </c>
      <c r="AL160" s="21">
        <v>14665994</v>
      </c>
      <c r="AM160" s="21">
        <v>1833355</v>
      </c>
      <c r="AN160" s="21">
        <v>2145136</v>
      </c>
      <c r="AO160" s="21">
        <v>10704331</v>
      </c>
      <c r="AP160" s="21">
        <v>43024362</v>
      </c>
      <c r="AQ160" s="21">
        <v>10936167</v>
      </c>
      <c r="AR160" s="21">
        <v>15745989</v>
      </c>
      <c r="AS160" s="21">
        <v>34917081</v>
      </c>
      <c r="AT160" s="21">
        <v>118586943</v>
      </c>
      <c r="AU160" s="22"/>
      <c r="AV160" s="22"/>
    </row>
    <row r="161" spans="1:48">
      <c r="A161" s="9">
        <v>37500</v>
      </c>
      <c r="B161" s="21">
        <v>367766533</v>
      </c>
      <c r="C161" s="21">
        <v>22287770</v>
      </c>
      <c r="D161" s="21">
        <v>35353711</v>
      </c>
      <c r="E161" s="21">
        <v>16600645</v>
      </c>
      <c r="F161" s="21">
        <v>32992437</v>
      </c>
      <c r="G161" s="21">
        <v>267151566</v>
      </c>
      <c r="H161" s="21">
        <v>11507005</v>
      </c>
      <c r="I161" s="21">
        <v>74644907</v>
      </c>
      <c r="J161" s="21">
        <v>37033219</v>
      </c>
      <c r="K161" s="21">
        <v>13601647</v>
      </c>
      <c r="L161" s="21">
        <v>46928379</v>
      </c>
      <c r="M161" s="21">
        <v>18137487</v>
      </c>
      <c r="N161" s="21">
        <v>249968678</v>
      </c>
      <c r="O161" s="21">
        <v>57893359</v>
      </c>
      <c r="P161" s="21">
        <v>1510306</v>
      </c>
      <c r="Q161" s="21">
        <v>20159502</v>
      </c>
      <c r="R161" s="21">
        <v>62512666</v>
      </c>
      <c r="S161" s="21">
        <v>20905051</v>
      </c>
      <c r="T161" s="21">
        <v>94602687</v>
      </c>
      <c r="U161" s="21">
        <v>77116072</v>
      </c>
      <c r="V161" s="21">
        <v>1635815</v>
      </c>
      <c r="W161" s="21">
        <v>11873051</v>
      </c>
      <c r="X161" s="21">
        <v>61146936</v>
      </c>
      <c r="Y161" s="21">
        <v>34492093</v>
      </c>
      <c r="Z161" s="21">
        <v>1325560</v>
      </c>
      <c r="AA161" s="21">
        <v>22979934</v>
      </c>
      <c r="AB161" s="21">
        <v>14028334</v>
      </c>
      <c r="AC161" s="21">
        <v>177233993</v>
      </c>
      <c r="AD161" s="21">
        <v>31787683</v>
      </c>
      <c r="AE161" s="21">
        <v>10962561</v>
      </c>
      <c r="AF161" s="21">
        <v>31383552</v>
      </c>
      <c r="AG161" s="21">
        <v>41050063</v>
      </c>
      <c r="AH161" s="21">
        <v>8578033</v>
      </c>
      <c r="AI161" s="21">
        <v>17842338</v>
      </c>
      <c r="AJ161" s="21">
        <v>40174986</v>
      </c>
      <c r="AK161" s="21">
        <v>4097398</v>
      </c>
      <c r="AL161" s="21">
        <v>8324234</v>
      </c>
      <c r="AM161" s="21">
        <v>235305</v>
      </c>
      <c r="AN161" s="21">
        <v>3429688</v>
      </c>
      <c r="AO161" s="21">
        <v>14446685</v>
      </c>
      <c r="AP161" s="21">
        <v>41261538</v>
      </c>
      <c r="AQ161" s="21">
        <v>1056187</v>
      </c>
      <c r="AR161" s="21">
        <v>17367799</v>
      </c>
      <c r="AS161" s="21">
        <v>36828436</v>
      </c>
      <c r="AT161" s="21">
        <v>134436595</v>
      </c>
      <c r="AU161" s="22"/>
      <c r="AV161" s="22"/>
    </row>
    <row r="162" spans="1:48">
      <c r="A162" s="9">
        <v>37530</v>
      </c>
      <c r="B162" s="21">
        <v>377138964</v>
      </c>
      <c r="C162" s="21">
        <v>30410660</v>
      </c>
      <c r="D162" s="21">
        <v>51850156</v>
      </c>
      <c r="E162" s="21">
        <v>14560410</v>
      </c>
      <c r="F162" s="21">
        <v>46676558</v>
      </c>
      <c r="G162" s="21">
        <v>274669372</v>
      </c>
      <c r="H162" s="21">
        <v>17464136</v>
      </c>
      <c r="I162" s="21">
        <v>58807038</v>
      </c>
      <c r="J162" s="21">
        <v>39169262</v>
      </c>
      <c r="K162" s="21">
        <v>14709911</v>
      </c>
      <c r="L162" s="21">
        <v>28788188</v>
      </c>
      <c r="M162" s="21">
        <v>16398340</v>
      </c>
      <c r="N162" s="21">
        <v>302206535</v>
      </c>
      <c r="O162" s="21">
        <v>42326314</v>
      </c>
      <c r="P162" s="21">
        <v>691003</v>
      </c>
      <c r="Q162" s="21">
        <v>13691804</v>
      </c>
      <c r="R162" s="21">
        <v>108273419</v>
      </c>
      <c r="S162" s="21">
        <v>29029419</v>
      </c>
      <c r="T162" s="21">
        <v>70590315</v>
      </c>
      <c r="U162" s="21">
        <v>104405923</v>
      </c>
      <c r="V162" s="21">
        <v>14884762</v>
      </c>
      <c r="W162" s="21">
        <v>9234057</v>
      </c>
      <c r="X162" s="21">
        <v>32018437</v>
      </c>
      <c r="Y162" s="21">
        <v>34061235</v>
      </c>
      <c r="Z162" s="21">
        <v>2292467</v>
      </c>
      <c r="AA162" s="21">
        <v>3048758</v>
      </c>
      <c r="AB162" s="21">
        <v>8619671</v>
      </c>
      <c r="AC162" s="21">
        <v>91677475</v>
      </c>
      <c r="AD162" s="21">
        <v>43650715</v>
      </c>
      <c r="AE162" s="21">
        <v>937922</v>
      </c>
      <c r="AF162" s="21">
        <v>24113751</v>
      </c>
      <c r="AG162" s="21">
        <v>23166403</v>
      </c>
      <c r="AH162" s="21">
        <v>10911889</v>
      </c>
      <c r="AI162" s="21">
        <v>4957097</v>
      </c>
      <c r="AJ162" s="21">
        <v>36896268</v>
      </c>
      <c r="AK162" s="21">
        <v>4220024</v>
      </c>
      <c r="AL162" s="21">
        <v>5391281</v>
      </c>
      <c r="AM162" s="21">
        <v>544156</v>
      </c>
      <c r="AN162" s="21">
        <v>3322744</v>
      </c>
      <c r="AO162" s="21">
        <v>14321921</v>
      </c>
      <c r="AP162" s="21">
        <v>59859221</v>
      </c>
      <c r="AQ162" s="21">
        <v>3218826</v>
      </c>
      <c r="AR162" s="21">
        <v>17546182</v>
      </c>
      <c r="AS162" s="21">
        <v>34476504</v>
      </c>
      <c r="AT162" s="21">
        <v>132849192</v>
      </c>
      <c r="AU162" s="22"/>
      <c r="AV162" s="22"/>
    </row>
    <row r="163" spans="1:48">
      <c r="A163" s="9">
        <v>37561</v>
      </c>
      <c r="B163" s="21">
        <v>372826756</v>
      </c>
      <c r="C163" s="21">
        <v>35368664</v>
      </c>
      <c r="D163" s="21">
        <v>48913324</v>
      </c>
      <c r="E163" s="21">
        <v>15005185</v>
      </c>
      <c r="F163" s="21">
        <v>23238797</v>
      </c>
      <c r="G163" s="21">
        <v>293408321</v>
      </c>
      <c r="H163" s="21">
        <v>13979941</v>
      </c>
      <c r="I163" s="21">
        <v>61782707</v>
      </c>
      <c r="J163" s="21">
        <v>38985235</v>
      </c>
      <c r="K163" s="21">
        <v>9196963</v>
      </c>
      <c r="L163" s="21">
        <v>46904307</v>
      </c>
      <c r="M163" s="21">
        <v>15946633</v>
      </c>
      <c r="N163" s="21">
        <v>275509901</v>
      </c>
      <c r="O163" s="21">
        <v>51710649</v>
      </c>
      <c r="P163" s="21">
        <v>256462</v>
      </c>
      <c r="Q163" s="21">
        <v>13377220</v>
      </c>
      <c r="R163" s="21">
        <v>92466962</v>
      </c>
      <c r="S163" s="21">
        <v>31810109</v>
      </c>
      <c r="T163" s="21">
        <v>62934917</v>
      </c>
      <c r="U163" s="21">
        <v>70474278</v>
      </c>
      <c r="V163" s="21">
        <v>4499558</v>
      </c>
      <c r="W163" s="21">
        <v>1114420</v>
      </c>
      <c r="X163" s="21">
        <v>45459564</v>
      </c>
      <c r="Y163" s="21">
        <v>36682274</v>
      </c>
      <c r="Z163" s="21">
        <v>1453334</v>
      </c>
      <c r="AA163" s="21">
        <v>48296456</v>
      </c>
      <c r="AB163" s="21">
        <v>7305415</v>
      </c>
      <c r="AC163" s="21">
        <v>58047838</v>
      </c>
      <c r="AD163" s="21">
        <v>31434957</v>
      </c>
      <c r="AE163" s="21">
        <v>6550607</v>
      </c>
      <c r="AF163" s="21">
        <v>29701661</v>
      </c>
      <c r="AG163" s="21">
        <v>16276159</v>
      </c>
      <c r="AH163" s="21">
        <v>14113724</v>
      </c>
      <c r="AI163" s="21">
        <v>717728</v>
      </c>
      <c r="AJ163" s="21">
        <v>29735439</v>
      </c>
      <c r="AK163" s="21">
        <v>5425589</v>
      </c>
      <c r="AL163" s="21">
        <v>5092151</v>
      </c>
      <c r="AM163" s="21">
        <v>309386</v>
      </c>
      <c r="AN163" s="21">
        <v>5325892</v>
      </c>
      <c r="AO163" s="21">
        <v>8217905</v>
      </c>
      <c r="AP163" s="21">
        <v>35526219</v>
      </c>
      <c r="AQ163" s="21">
        <v>18568975</v>
      </c>
      <c r="AR163" s="21">
        <v>22949100</v>
      </c>
      <c r="AS163" s="21">
        <v>28123361</v>
      </c>
      <c r="AT163" s="21">
        <v>125433976</v>
      </c>
      <c r="AU163" s="22"/>
      <c r="AV163" s="22"/>
    </row>
    <row r="164" spans="1:48">
      <c r="A164" s="9">
        <v>37591</v>
      </c>
      <c r="B164" s="21">
        <v>392403350</v>
      </c>
      <c r="C164" s="21">
        <v>37786189</v>
      </c>
      <c r="D164" s="21">
        <v>54990042</v>
      </c>
      <c r="E164" s="21">
        <v>7474741</v>
      </c>
      <c r="F164" s="21">
        <v>19037192</v>
      </c>
      <c r="G164" s="21">
        <v>242283077</v>
      </c>
      <c r="H164" s="21">
        <v>16796232</v>
      </c>
      <c r="I164" s="21">
        <v>52776841</v>
      </c>
      <c r="J164" s="21">
        <v>45957763</v>
      </c>
      <c r="K164" s="21">
        <v>19562409</v>
      </c>
      <c r="L164" s="21">
        <v>36048706</v>
      </c>
      <c r="M164" s="21">
        <v>8472880</v>
      </c>
      <c r="N164" s="21">
        <v>243047470</v>
      </c>
      <c r="O164" s="21">
        <v>64156574</v>
      </c>
      <c r="P164" s="21">
        <v>578354</v>
      </c>
      <c r="Q164" s="21">
        <v>19556538</v>
      </c>
      <c r="R164" s="21">
        <v>65443368</v>
      </c>
      <c r="S164" s="21">
        <v>26516779</v>
      </c>
      <c r="T164" s="21">
        <v>51138005</v>
      </c>
      <c r="U164" s="21">
        <v>90100746</v>
      </c>
      <c r="V164" s="21">
        <v>12371393</v>
      </c>
      <c r="W164" s="21">
        <v>12925998</v>
      </c>
      <c r="X164" s="21">
        <v>43961017</v>
      </c>
      <c r="Y164" s="21">
        <v>33434561</v>
      </c>
      <c r="Z164" s="21">
        <v>1964179</v>
      </c>
      <c r="AA164" s="21">
        <v>56446943</v>
      </c>
      <c r="AB164" s="21">
        <v>9157698</v>
      </c>
      <c r="AC164" s="21">
        <v>44581449</v>
      </c>
      <c r="AD164" s="21">
        <v>20187012</v>
      </c>
      <c r="AE164" s="21">
        <v>2327692</v>
      </c>
      <c r="AF164" s="21">
        <v>27345195</v>
      </c>
      <c r="AG164" s="21">
        <v>4977435</v>
      </c>
      <c r="AH164" s="21">
        <v>3807455</v>
      </c>
      <c r="AI164" s="21">
        <v>4282072</v>
      </c>
      <c r="AJ164" s="21">
        <v>16393594</v>
      </c>
      <c r="AK164" s="21">
        <v>4270400</v>
      </c>
      <c r="AL164" s="21">
        <v>12013092</v>
      </c>
      <c r="AM164" s="21">
        <v>1185565</v>
      </c>
      <c r="AN164" s="21">
        <v>4060187</v>
      </c>
      <c r="AO164" s="21">
        <v>8999652</v>
      </c>
      <c r="AP164" s="21">
        <v>27042871</v>
      </c>
      <c r="AQ164" s="21">
        <v>12423305</v>
      </c>
      <c r="AR164" s="21">
        <v>27532427</v>
      </c>
      <c r="AS164" s="21">
        <v>28145761</v>
      </c>
      <c r="AT164" s="21">
        <v>110375020</v>
      </c>
      <c r="AU164" s="22"/>
      <c r="AV164" s="22"/>
    </row>
    <row r="165" spans="1:48">
      <c r="A165" s="9">
        <v>37622</v>
      </c>
      <c r="B165" s="21">
        <v>440197291</v>
      </c>
      <c r="C165" s="21">
        <v>27366840</v>
      </c>
      <c r="D165" s="21">
        <v>54465004</v>
      </c>
      <c r="E165" s="21">
        <v>2784820</v>
      </c>
      <c r="F165" s="21">
        <v>15658358</v>
      </c>
      <c r="G165" s="21">
        <v>273743317</v>
      </c>
      <c r="H165" s="21">
        <v>11586789</v>
      </c>
      <c r="I165" s="21">
        <v>47772109</v>
      </c>
      <c r="J165" s="21">
        <v>29712449</v>
      </c>
      <c r="K165" s="21">
        <v>9361378</v>
      </c>
      <c r="L165" s="21">
        <v>21923769</v>
      </c>
      <c r="M165" s="21">
        <v>6733076</v>
      </c>
      <c r="N165" s="21">
        <v>274749806</v>
      </c>
      <c r="O165" s="21">
        <v>47802286</v>
      </c>
      <c r="P165" s="21">
        <v>749562</v>
      </c>
      <c r="Q165" s="21">
        <v>26218891</v>
      </c>
      <c r="R165" s="21">
        <v>72504973</v>
      </c>
      <c r="S165" s="21">
        <v>43488737</v>
      </c>
      <c r="T165" s="21">
        <v>64166434</v>
      </c>
      <c r="U165" s="21">
        <v>100493954</v>
      </c>
      <c r="V165" s="21">
        <v>9529574</v>
      </c>
      <c r="W165" s="21">
        <v>4137289</v>
      </c>
      <c r="X165" s="21">
        <v>48012789</v>
      </c>
      <c r="Y165" s="21">
        <v>24482167</v>
      </c>
      <c r="Z165" s="21">
        <v>1782539</v>
      </c>
      <c r="AA165" s="21">
        <v>29233115</v>
      </c>
      <c r="AB165" s="21">
        <v>0</v>
      </c>
      <c r="AC165" s="21">
        <v>83699511</v>
      </c>
      <c r="AD165" s="21">
        <v>65282749</v>
      </c>
      <c r="AE165" s="21">
        <v>8175459</v>
      </c>
      <c r="AF165" s="21">
        <v>15802989</v>
      </c>
      <c r="AG165" s="21">
        <v>21703615</v>
      </c>
      <c r="AH165" s="21">
        <v>4258437</v>
      </c>
      <c r="AI165" s="21">
        <v>11850773</v>
      </c>
      <c r="AJ165" s="21">
        <v>20549710</v>
      </c>
      <c r="AK165" s="21">
        <v>10086537</v>
      </c>
      <c r="AL165" s="21">
        <v>3230358</v>
      </c>
      <c r="AM165" s="21">
        <v>545303</v>
      </c>
      <c r="AN165" s="21">
        <v>3002751</v>
      </c>
      <c r="AO165" s="21">
        <v>15400271</v>
      </c>
      <c r="AP165" s="21">
        <v>25822691</v>
      </c>
      <c r="AQ165" s="21">
        <v>13076285</v>
      </c>
      <c r="AR165" s="21">
        <v>33699465</v>
      </c>
      <c r="AS165" s="21">
        <v>21232351</v>
      </c>
      <c r="AT165" s="21">
        <v>148523544</v>
      </c>
      <c r="AU165" s="22"/>
      <c r="AV165" s="22"/>
    </row>
    <row r="166" spans="1:48">
      <c r="A166" s="9">
        <v>37653</v>
      </c>
      <c r="B166" s="21">
        <v>390294028</v>
      </c>
      <c r="C166" s="21">
        <v>33259708</v>
      </c>
      <c r="D166" s="21">
        <v>59661366</v>
      </c>
      <c r="E166" s="21">
        <v>2378654</v>
      </c>
      <c r="F166" s="21">
        <v>16614833</v>
      </c>
      <c r="G166" s="21">
        <v>263651677</v>
      </c>
      <c r="H166" s="21">
        <v>27112946</v>
      </c>
      <c r="I166" s="21">
        <v>53716997</v>
      </c>
      <c r="J166" s="21">
        <v>35427490</v>
      </c>
      <c r="K166" s="21">
        <v>11627782</v>
      </c>
      <c r="L166" s="21">
        <v>31374476</v>
      </c>
      <c r="M166" s="21">
        <v>14300073</v>
      </c>
      <c r="N166" s="21">
        <v>210513300</v>
      </c>
      <c r="O166" s="21">
        <v>57350378</v>
      </c>
      <c r="P166" s="21">
        <v>823842</v>
      </c>
      <c r="Q166" s="21">
        <v>19188808</v>
      </c>
      <c r="R166" s="21">
        <v>70891892</v>
      </c>
      <c r="S166" s="21">
        <v>55490498</v>
      </c>
      <c r="T166" s="21">
        <v>66779133</v>
      </c>
      <c r="U166" s="21">
        <v>92071121</v>
      </c>
      <c r="V166" s="21">
        <v>6263133</v>
      </c>
      <c r="W166" s="21">
        <v>13141898</v>
      </c>
      <c r="X166" s="21">
        <v>38655514</v>
      </c>
      <c r="Y166" s="21">
        <v>27636596</v>
      </c>
      <c r="Z166" s="21">
        <v>2706695</v>
      </c>
      <c r="AA166" s="21">
        <v>68094599</v>
      </c>
      <c r="AB166" s="21">
        <v>0</v>
      </c>
      <c r="AC166" s="21">
        <v>51873844</v>
      </c>
      <c r="AD166" s="21">
        <v>51765940</v>
      </c>
      <c r="AE166" s="21">
        <v>1118441</v>
      </c>
      <c r="AF166" s="21">
        <v>18814139</v>
      </c>
      <c r="AG166" s="21">
        <v>26403366</v>
      </c>
      <c r="AH166" s="21">
        <v>4350078</v>
      </c>
      <c r="AI166" s="21">
        <v>7949727</v>
      </c>
      <c r="AJ166" s="21">
        <v>28476388</v>
      </c>
      <c r="AK166" s="21">
        <v>6070350</v>
      </c>
      <c r="AL166" s="21">
        <v>5395712</v>
      </c>
      <c r="AM166" s="21">
        <v>603650</v>
      </c>
      <c r="AN166" s="21">
        <v>3223195</v>
      </c>
      <c r="AO166" s="21">
        <v>25891338</v>
      </c>
      <c r="AP166" s="21">
        <v>34606855</v>
      </c>
      <c r="AQ166" s="21">
        <v>15140344</v>
      </c>
      <c r="AR166" s="21">
        <v>22614627</v>
      </c>
      <c r="AS166" s="21">
        <v>27536547</v>
      </c>
      <c r="AT166" s="21">
        <v>127486121</v>
      </c>
      <c r="AU166" s="22"/>
      <c r="AV166" s="22"/>
    </row>
    <row r="167" spans="1:48">
      <c r="A167" s="9">
        <v>37681</v>
      </c>
      <c r="B167" s="21">
        <v>375588516</v>
      </c>
      <c r="C167" s="21">
        <v>40071801</v>
      </c>
      <c r="D167" s="21">
        <v>43398463</v>
      </c>
      <c r="E167" s="21">
        <v>4789711</v>
      </c>
      <c r="F167" s="21">
        <v>15893127</v>
      </c>
      <c r="G167" s="21">
        <v>281764805</v>
      </c>
      <c r="H167" s="21">
        <v>18168569</v>
      </c>
      <c r="I167" s="21">
        <v>66344914</v>
      </c>
      <c r="J167" s="21">
        <v>49018271</v>
      </c>
      <c r="K167" s="21">
        <v>10592208</v>
      </c>
      <c r="L167" s="21">
        <v>27973565</v>
      </c>
      <c r="M167" s="21">
        <v>11941248</v>
      </c>
      <c r="N167" s="21">
        <v>268431547</v>
      </c>
      <c r="O167" s="21">
        <v>68049567</v>
      </c>
      <c r="P167" s="21">
        <v>1404662</v>
      </c>
      <c r="Q167" s="21">
        <v>24717569</v>
      </c>
      <c r="R167" s="21">
        <v>141990235</v>
      </c>
      <c r="S167" s="21">
        <v>18609447</v>
      </c>
      <c r="T167" s="21">
        <v>77185910</v>
      </c>
      <c r="U167" s="21">
        <v>96492096</v>
      </c>
      <c r="V167" s="21">
        <v>2087375</v>
      </c>
      <c r="W167" s="21">
        <v>11865753</v>
      </c>
      <c r="X167" s="21">
        <v>51100022</v>
      </c>
      <c r="Y167" s="21">
        <v>29096685</v>
      </c>
      <c r="Z167" s="21">
        <v>1811619</v>
      </c>
      <c r="AA167" s="21">
        <v>40481293</v>
      </c>
      <c r="AB167" s="21">
        <v>19455801</v>
      </c>
      <c r="AC167" s="21">
        <v>82501860</v>
      </c>
      <c r="AD167" s="21">
        <v>19680532</v>
      </c>
      <c r="AE167" s="21">
        <v>2550873</v>
      </c>
      <c r="AF167" s="21">
        <v>19479320</v>
      </c>
      <c r="AG167" s="21">
        <v>10412476</v>
      </c>
      <c r="AH167" s="21">
        <v>4610450</v>
      </c>
      <c r="AI167" s="21">
        <v>6999986</v>
      </c>
      <c r="AJ167" s="21">
        <v>26328681</v>
      </c>
      <c r="AK167" s="21">
        <v>10916036</v>
      </c>
      <c r="AL167" s="21">
        <v>17218233</v>
      </c>
      <c r="AM167" s="21">
        <v>737465</v>
      </c>
      <c r="AN167" s="21">
        <v>4934265</v>
      </c>
      <c r="AO167" s="21">
        <v>7786773</v>
      </c>
      <c r="AP167" s="21">
        <v>35432316</v>
      </c>
      <c r="AQ167" s="21">
        <v>20140101</v>
      </c>
      <c r="AR167" s="21">
        <v>45947917</v>
      </c>
      <c r="AS167" s="21">
        <v>15947583</v>
      </c>
      <c r="AT167" s="21">
        <v>122191008</v>
      </c>
      <c r="AU167" s="22"/>
      <c r="AV167" s="22"/>
    </row>
    <row r="168" spans="1:48">
      <c r="A168" s="9">
        <v>37712</v>
      </c>
      <c r="B168" s="21">
        <v>354953380</v>
      </c>
      <c r="C168" s="21">
        <v>28691895</v>
      </c>
      <c r="D168" s="21">
        <v>34258176</v>
      </c>
      <c r="E168" s="21">
        <v>5828499</v>
      </c>
      <c r="F168" s="21">
        <v>20543287</v>
      </c>
      <c r="G168" s="21">
        <v>289988446</v>
      </c>
      <c r="H168" s="21">
        <v>28213970</v>
      </c>
      <c r="I168" s="21">
        <v>86117078</v>
      </c>
      <c r="J168" s="21">
        <v>33925336</v>
      </c>
      <c r="K168" s="21">
        <v>11419266</v>
      </c>
      <c r="L168" s="21">
        <v>34267010</v>
      </c>
      <c r="M168" s="21">
        <v>13179055</v>
      </c>
      <c r="N168" s="21">
        <v>239997941</v>
      </c>
      <c r="O168" s="21">
        <v>55542865</v>
      </c>
      <c r="P168" s="21">
        <v>249441</v>
      </c>
      <c r="Q168" s="21">
        <v>20987188</v>
      </c>
      <c r="R168" s="21">
        <v>90759829</v>
      </c>
      <c r="S168" s="21">
        <v>19618119</v>
      </c>
      <c r="T168" s="21">
        <v>60938420</v>
      </c>
      <c r="U168" s="21">
        <v>73460870</v>
      </c>
      <c r="V168" s="21">
        <v>6712415</v>
      </c>
      <c r="W168" s="21">
        <v>17937336</v>
      </c>
      <c r="X168" s="21">
        <v>40304930</v>
      </c>
      <c r="Y168" s="21">
        <v>33178118</v>
      </c>
      <c r="Z168" s="21">
        <v>1817696</v>
      </c>
      <c r="AA168" s="21">
        <v>75326000</v>
      </c>
      <c r="AB168" s="21">
        <v>0</v>
      </c>
      <c r="AC168" s="21">
        <v>298374607</v>
      </c>
      <c r="AD168" s="21">
        <v>15240843</v>
      </c>
      <c r="AE168" s="21">
        <v>9176910</v>
      </c>
      <c r="AF168" s="21">
        <v>30270585</v>
      </c>
      <c r="AG168" s="21">
        <v>44169031</v>
      </c>
      <c r="AH168" s="21">
        <v>23366715</v>
      </c>
      <c r="AI168" s="21">
        <v>8459289</v>
      </c>
      <c r="AJ168" s="21">
        <v>25656307</v>
      </c>
      <c r="AK168" s="21">
        <v>5156612</v>
      </c>
      <c r="AL168" s="21">
        <v>10359993</v>
      </c>
      <c r="AM168" s="21">
        <v>823598</v>
      </c>
      <c r="AN168" s="21">
        <v>3034762</v>
      </c>
      <c r="AO168" s="21">
        <v>6918899</v>
      </c>
      <c r="AP168" s="21">
        <v>60757018</v>
      </c>
      <c r="AQ168" s="21">
        <v>14040766</v>
      </c>
      <c r="AR168" s="21">
        <v>15396161</v>
      </c>
      <c r="AS168" s="21">
        <v>37290829</v>
      </c>
      <c r="AT168" s="21">
        <v>172062095</v>
      </c>
      <c r="AU168" s="22"/>
      <c r="AV168" s="22"/>
    </row>
    <row r="169" spans="1:48">
      <c r="A169" s="9">
        <v>37742</v>
      </c>
      <c r="B169" s="21">
        <v>368934304</v>
      </c>
      <c r="C169" s="21">
        <v>33061562</v>
      </c>
      <c r="D169" s="21">
        <v>39757657</v>
      </c>
      <c r="E169" s="21">
        <v>4441131</v>
      </c>
      <c r="F169" s="21">
        <v>19243275</v>
      </c>
      <c r="G169" s="21">
        <v>270166391</v>
      </c>
      <c r="H169" s="21">
        <v>21829835</v>
      </c>
      <c r="I169" s="21">
        <v>79425748</v>
      </c>
      <c r="J169" s="21">
        <v>27439503</v>
      </c>
      <c r="K169" s="21">
        <v>11095082</v>
      </c>
      <c r="L169" s="21">
        <v>47982827</v>
      </c>
      <c r="M169" s="21">
        <v>18522132</v>
      </c>
      <c r="N169" s="21">
        <v>571114506</v>
      </c>
      <c r="O169" s="21">
        <v>76906819</v>
      </c>
      <c r="P169" s="21">
        <v>238520</v>
      </c>
      <c r="Q169" s="21">
        <v>22306188</v>
      </c>
      <c r="R169" s="21">
        <v>107169745</v>
      </c>
      <c r="S169" s="21">
        <v>21487952</v>
      </c>
      <c r="T169" s="21">
        <v>84685669</v>
      </c>
      <c r="U169" s="21">
        <v>94037006</v>
      </c>
      <c r="V169" s="21">
        <v>5739108</v>
      </c>
      <c r="W169" s="21">
        <v>15166481</v>
      </c>
      <c r="X169" s="21">
        <v>54253486</v>
      </c>
      <c r="Y169" s="21">
        <v>36366382</v>
      </c>
      <c r="Z169" s="21">
        <v>1479562</v>
      </c>
      <c r="AA169" s="21">
        <v>61307340</v>
      </c>
      <c r="AB169" s="21">
        <v>0</v>
      </c>
      <c r="AC169" s="21">
        <v>364523757</v>
      </c>
      <c r="AD169" s="21">
        <v>40761079</v>
      </c>
      <c r="AE169" s="21">
        <v>5347643</v>
      </c>
      <c r="AF169" s="21">
        <v>47516406</v>
      </c>
      <c r="AG169" s="21">
        <v>86825182</v>
      </c>
      <c r="AH169" s="21">
        <v>17808446</v>
      </c>
      <c r="AI169" s="21">
        <v>19755516</v>
      </c>
      <c r="AJ169" s="21">
        <v>38604538</v>
      </c>
      <c r="AK169" s="21">
        <v>6708237</v>
      </c>
      <c r="AL169" s="21">
        <v>7844003</v>
      </c>
      <c r="AM169" s="21">
        <v>508684</v>
      </c>
      <c r="AN169" s="21">
        <v>2917772</v>
      </c>
      <c r="AO169" s="21">
        <v>15228455</v>
      </c>
      <c r="AP169" s="21">
        <v>63646876</v>
      </c>
      <c r="AQ169" s="21">
        <v>26962537</v>
      </c>
      <c r="AR169" s="21">
        <v>20851376</v>
      </c>
      <c r="AS169" s="21">
        <v>40128373</v>
      </c>
      <c r="AT169" s="21">
        <v>222873048</v>
      </c>
      <c r="AU169" s="22"/>
      <c r="AV169" s="22"/>
    </row>
    <row r="170" spans="1:48">
      <c r="A170" s="9">
        <v>37773</v>
      </c>
      <c r="B170" s="21">
        <v>347497453</v>
      </c>
      <c r="C170" s="21">
        <v>34867003</v>
      </c>
      <c r="D170" s="21">
        <v>33999722</v>
      </c>
      <c r="E170" s="21">
        <v>8114167</v>
      </c>
      <c r="F170" s="21">
        <v>16504349</v>
      </c>
      <c r="G170" s="21">
        <v>275298629</v>
      </c>
      <c r="H170" s="21">
        <v>20175472</v>
      </c>
      <c r="I170" s="21">
        <v>65393143</v>
      </c>
      <c r="J170" s="21">
        <v>41736086</v>
      </c>
      <c r="K170" s="21">
        <v>14944543</v>
      </c>
      <c r="L170" s="21">
        <v>39405738</v>
      </c>
      <c r="M170" s="21">
        <v>32463966</v>
      </c>
      <c r="N170" s="21">
        <v>254507936</v>
      </c>
      <c r="O170" s="21">
        <v>54507495</v>
      </c>
      <c r="P170" s="21">
        <v>289529</v>
      </c>
      <c r="Q170" s="21">
        <v>24334148</v>
      </c>
      <c r="R170" s="21">
        <v>181479579</v>
      </c>
      <c r="S170" s="21">
        <v>23851767</v>
      </c>
      <c r="T170" s="21">
        <v>86678435</v>
      </c>
      <c r="U170" s="21">
        <v>101836274</v>
      </c>
      <c r="V170" s="21">
        <v>4320647</v>
      </c>
      <c r="W170" s="21">
        <v>5540977</v>
      </c>
      <c r="X170" s="21">
        <v>69500232</v>
      </c>
      <c r="Y170" s="21">
        <v>34564117</v>
      </c>
      <c r="Z170" s="21">
        <v>1625441</v>
      </c>
      <c r="AA170" s="21">
        <v>74685194</v>
      </c>
      <c r="AB170" s="21">
        <v>0</v>
      </c>
      <c r="AC170" s="21">
        <v>475005780</v>
      </c>
      <c r="AD170" s="21">
        <v>16285970</v>
      </c>
      <c r="AE170" s="21">
        <v>15668353</v>
      </c>
      <c r="AF170" s="21">
        <v>56780546</v>
      </c>
      <c r="AG170" s="21">
        <v>65860985</v>
      </c>
      <c r="AH170" s="21">
        <v>8598646</v>
      </c>
      <c r="AI170" s="21">
        <v>22862402</v>
      </c>
      <c r="AJ170" s="21">
        <v>29314133</v>
      </c>
      <c r="AK170" s="21">
        <v>8092621</v>
      </c>
      <c r="AL170" s="21">
        <v>12131334</v>
      </c>
      <c r="AM170" s="21">
        <v>339803</v>
      </c>
      <c r="AN170" s="21">
        <v>5294101</v>
      </c>
      <c r="AO170" s="21">
        <v>21396918</v>
      </c>
      <c r="AP170" s="21">
        <v>51188505</v>
      </c>
      <c r="AQ170" s="21">
        <v>27150121</v>
      </c>
      <c r="AR170" s="21">
        <v>30242216</v>
      </c>
      <c r="AS170" s="21">
        <v>24957766</v>
      </c>
      <c r="AT170" s="21">
        <v>155010005</v>
      </c>
      <c r="AU170" s="22"/>
      <c r="AV170" s="22"/>
    </row>
    <row r="171" spans="1:48">
      <c r="A171" s="9">
        <v>37803</v>
      </c>
      <c r="B171" s="21">
        <v>354881304</v>
      </c>
      <c r="C171" s="21">
        <v>43746949</v>
      </c>
      <c r="D171" s="21">
        <v>40872887</v>
      </c>
      <c r="E171" s="21">
        <v>14028360</v>
      </c>
      <c r="F171" s="21">
        <v>22226473</v>
      </c>
      <c r="G171" s="21">
        <v>319538364</v>
      </c>
      <c r="H171" s="21">
        <v>24293571</v>
      </c>
      <c r="I171" s="21">
        <v>68334116</v>
      </c>
      <c r="J171" s="21">
        <v>33566713</v>
      </c>
      <c r="K171" s="21">
        <v>6993106</v>
      </c>
      <c r="L171" s="21">
        <v>45528128</v>
      </c>
      <c r="M171" s="21">
        <v>25331013</v>
      </c>
      <c r="N171" s="21">
        <v>286528542</v>
      </c>
      <c r="O171" s="21">
        <v>71473080</v>
      </c>
      <c r="P171" s="21">
        <v>388840</v>
      </c>
      <c r="Q171" s="21">
        <v>23520561</v>
      </c>
      <c r="R171" s="21">
        <v>96574525</v>
      </c>
      <c r="S171" s="21">
        <v>17904198</v>
      </c>
      <c r="T171" s="21">
        <v>88827840</v>
      </c>
      <c r="U171" s="21">
        <v>88428175</v>
      </c>
      <c r="V171" s="21">
        <v>11567820</v>
      </c>
      <c r="W171" s="21">
        <v>14270807</v>
      </c>
      <c r="X171" s="21">
        <v>71682660</v>
      </c>
      <c r="Y171" s="21">
        <v>25662224</v>
      </c>
      <c r="Z171" s="21">
        <v>1536728</v>
      </c>
      <c r="AA171" s="21">
        <v>60065462</v>
      </c>
      <c r="AB171" s="21">
        <v>0</v>
      </c>
      <c r="AC171" s="21">
        <v>460557714</v>
      </c>
      <c r="AD171" s="21">
        <v>6322360</v>
      </c>
      <c r="AE171" s="21">
        <v>4529092</v>
      </c>
      <c r="AF171" s="21">
        <v>31502777</v>
      </c>
      <c r="AG171" s="21">
        <v>66056339</v>
      </c>
      <c r="AH171" s="21">
        <v>7532537</v>
      </c>
      <c r="AI171" s="21">
        <v>30581391</v>
      </c>
      <c r="AJ171" s="21">
        <v>60020860</v>
      </c>
      <c r="AK171" s="21">
        <v>11026408</v>
      </c>
      <c r="AL171" s="21">
        <v>16133239</v>
      </c>
      <c r="AM171" s="21">
        <v>1603277</v>
      </c>
      <c r="AN171" s="21">
        <v>6850461</v>
      </c>
      <c r="AO171" s="21">
        <v>22106562</v>
      </c>
      <c r="AP171" s="21">
        <v>44363954</v>
      </c>
      <c r="AQ171" s="21">
        <v>9407747</v>
      </c>
      <c r="AR171" s="21">
        <v>27262256</v>
      </c>
      <c r="AS171" s="21">
        <v>18301436</v>
      </c>
      <c r="AT171" s="21">
        <v>153630486</v>
      </c>
      <c r="AU171" s="22"/>
      <c r="AV171" s="22"/>
    </row>
    <row r="172" spans="1:48">
      <c r="A172" s="9">
        <v>37834</v>
      </c>
      <c r="B172" s="21">
        <v>367394416</v>
      </c>
      <c r="C172" s="21">
        <v>38465786</v>
      </c>
      <c r="D172" s="21">
        <v>41643471</v>
      </c>
      <c r="E172" s="21">
        <v>18340734</v>
      </c>
      <c r="F172" s="21">
        <v>20834412</v>
      </c>
      <c r="G172" s="21">
        <v>287247173</v>
      </c>
      <c r="H172" s="21">
        <v>13571531</v>
      </c>
      <c r="I172" s="21">
        <v>54920727</v>
      </c>
      <c r="J172" s="21">
        <v>29348650</v>
      </c>
      <c r="K172" s="21">
        <v>8085200</v>
      </c>
      <c r="L172" s="21">
        <v>39482567</v>
      </c>
      <c r="M172" s="21">
        <v>16180515</v>
      </c>
      <c r="N172" s="21">
        <v>270669425</v>
      </c>
      <c r="O172" s="21">
        <v>68260715</v>
      </c>
      <c r="P172" s="21">
        <v>680315</v>
      </c>
      <c r="Q172" s="21">
        <v>14756892</v>
      </c>
      <c r="R172" s="21">
        <v>141672207</v>
      </c>
      <c r="S172" s="21">
        <v>14888183</v>
      </c>
      <c r="T172" s="21">
        <v>97815096</v>
      </c>
      <c r="U172" s="21">
        <v>78925092</v>
      </c>
      <c r="V172" s="21">
        <v>5729037</v>
      </c>
      <c r="W172" s="21">
        <v>11494670</v>
      </c>
      <c r="X172" s="21">
        <v>67649006</v>
      </c>
      <c r="Y172" s="21">
        <v>33131941</v>
      </c>
      <c r="Z172" s="21">
        <v>1390725</v>
      </c>
      <c r="AA172" s="21">
        <v>37481434</v>
      </c>
      <c r="AB172" s="21">
        <v>0</v>
      </c>
      <c r="AC172" s="21">
        <v>60393490</v>
      </c>
      <c r="AD172" s="21">
        <v>57660646</v>
      </c>
      <c r="AE172" s="21">
        <v>10306602</v>
      </c>
      <c r="AF172" s="21">
        <v>33657025</v>
      </c>
      <c r="AG172" s="21">
        <v>37979928</v>
      </c>
      <c r="AH172" s="21">
        <v>17449749</v>
      </c>
      <c r="AI172" s="21">
        <v>16460024</v>
      </c>
      <c r="AJ172" s="21">
        <v>65703188</v>
      </c>
      <c r="AK172" s="21">
        <v>6053565</v>
      </c>
      <c r="AL172" s="21">
        <v>9460548</v>
      </c>
      <c r="AM172" s="21">
        <v>1062489</v>
      </c>
      <c r="AN172" s="21">
        <v>5181402</v>
      </c>
      <c r="AO172" s="21">
        <v>15535322</v>
      </c>
      <c r="AP172" s="21">
        <v>35395402</v>
      </c>
      <c r="AQ172" s="21">
        <v>11462777</v>
      </c>
      <c r="AR172" s="21">
        <v>26405708</v>
      </c>
      <c r="AS172" s="21">
        <v>28546819</v>
      </c>
      <c r="AT172" s="21">
        <v>128122094</v>
      </c>
      <c r="AU172" s="22"/>
      <c r="AV172" s="22"/>
    </row>
    <row r="173" spans="1:48">
      <c r="A173" s="9">
        <v>37865</v>
      </c>
      <c r="B173" s="21">
        <v>418857714</v>
      </c>
      <c r="C173" s="21">
        <v>42321952</v>
      </c>
      <c r="D173" s="21">
        <v>46304638</v>
      </c>
      <c r="E173" s="21">
        <v>9696521</v>
      </c>
      <c r="F173" s="21">
        <v>25738380</v>
      </c>
      <c r="G173" s="21">
        <v>304514741</v>
      </c>
      <c r="H173" s="21">
        <v>19542579</v>
      </c>
      <c r="I173" s="21">
        <v>70776233</v>
      </c>
      <c r="J173" s="21">
        <v>33257844</v>
      </c>
      <c r="K173" s="21">
        <v>7476963</v>
      </c>
      <c r="L173" s="21">
        <v>45500486</v>
      </c>
      <c r="M173" s="21">
        <v>18454605</v>
      </c>
      <c r="N173" s="21">
        <v>224500807</v>
      </c>
      <c r="O173" s="21">
        <v>67440779</v>
      </c>
      <c r="P173" s="21">
        <v>709726</v>
      </c>
      <c r="Q173" s="21">
        <v>18017593</v>
      </c>
      <c r="R173" s="21">
        <v>116108721</v>
      </c>
      <c r="S173" s="21">
        <v>16877898</v>
      </c>
      <c r="T173" s="21">
        <v>92632051</v>
      </c>
      <c r="U173" s="21">
        <v>80694868</v>
      </c>
      <c r="V173" s="21">
        <v>8785498</v>
      </c>
      <c r="W173" s="21">
        <v>4309726</v>
      </c>
      <c r="X173" s="21">
        <v>50213600</v>
      </c>
      <c r="Y173" s="21">
        <v>29602443</v>
      </c>
      <c r="Z173" s="21">
        <v>2542740</v>
      </c>
      <c r="AA173" s="21">
        <v>29655965</v>
      </c>
      <c r="AB173" s="21">
        <v>0</v>
      </c>
      <c r="AC173" s="21">
        <v>180549078</v>
      </c>
      <c r="AD173" s="21">
        <v>33084264</v>
      </c>
      <c r="AE173" s="21">
        <v>10044120</v>
      </c>
      <c r="AF173" s="21">
        <v>16110111</v>
      </c>
      <c r="AG173" s="21">
        <v>27741410</v>
      </c>
      <c r="AH173" s="21">
        <v>8469678</v>
      </c>
      <c r="AI173" s="21">
        <v>9872590</v>
      </c>
      <c r="AJ173" s="21">
        <v>55327080</v>
      </c>
      <c r="AK173" s="21">
        <v>9590788</v>
      </c>
      <c r="AL173" s="21">
        <v>6536345</v>
      </c>
      <c r="AM173" s="21">
        <v>663786</v>
      </c>
      <c r="AN173" s="21">
        <v>6516281</v>
      </c>
      <c r="AO173" s="21">
        <v>14742603</v>
      </c>
      <c r="AP173" s="21">
        <v>41600118</v>
      </c>
      <c r="AQ173" s="21">
        <v>21570930</v>
      </c>
      <c r="AR173" s="21">
        <v>29497447</v>
      </c>
      <c r="AS173" s="21">
        <v>37830738</v>
      </c>
      <c r="AT173" s="21">
        <v>74226875</v>
      </c>
      <c r="AU173" s="22"/>
      <c r="AV173" s="22"/>
    </row>
    <row r="174" spans="1:48">
      <c r="A174" s="9">
        <v>37895</v>
      </c>
      <c r="B174" s="21">
        <v>447977948</v>
      </c>
      <c r="C174" s="21">
        <v>43705448</v>
      </c>
      <c r="D174" s="21">
        <v>53225997</v>
      </c>
      <c r="E174" s="21">
        <v>9444139</v>
      </c>
      <c r="F174" s="21">
        <v>24982757</v>
      </c>
      <c r="G174" s="21">
        <v>350008685</v>
      </c>
      <c r="H174" s="21">
        <v>12043857</v>
      </c>
      <c r="I174" s="21">
        <v>67783516</v>
      </c>
      <c r="J174" s="21">
        <v>33323970</v>
      </c>
      <c r="K174" s="21">
        <v>11818268</v>
      </c>
      <c r="L174" s="21">
        <v>51206300</v>
      </c>
      <c r="M174" s="21">
        <v>27228247</v>
      </c>
      <c r="N174" s="21">
        <v>218680092</v>
      </c>
      <c r="O174" s="21">
        <v>47667205</v>
      </c>
      <c r="P174" s="21">
        <v>979247</v>
      </c>
      <c r="Q174" s="21">
        <v>14211679</v>
      </c>
      <c r="R174" s="21">
        <v>132012682</v>
      </c>
      <c r="S174" s="21">
        <v>46506238</v>
      </c>
      <c r="T174" s="21">
        <v>62129441</v>
      </c>
      <c r="U174" s="21">
        <v>66155859</v>
      </c>
      <c r="V174" s="21">
        <v>21712707</v>
      </c>
      <c r="W174" s="21">
        <v>14320540</v>
      </c>
      <c r="X174" s="21">
        <v>73813781</v>
      </c>
      <c r="Y174" s="21">
        <v>41876810</v>
      </c>
      <c r="Z174" s="21">
        <v>1478396</v>
      </c>
      <c r="AA174" s="21">
        <v>26080999</v>
      </c>
      <c r="AB174" s="21">
        <v>0</v>
      </c>
      <c r="AC174" s="21">
        <v>169229408</v>
      </c>
      <c r="AD174" s="21">
        <v>21879377</v>
      </c>
      <c r="AE174" s="21">
        <v>2613031</v>
      </c>
      <c r="AF174" s="21">
        <v>21814961</v>
      </c>
      <c r="AG174" s="21">
        <v>23685299</v>
      </c>
      <c r="AH174" s="21">
        <v>4008924</v>
      </c>
      <c r="AI174" s="21">
        <v>1052292</v>
      </c>
      <c r="AJ174" s="21">
        <v>33541438</v>
      </c>
      <c r="AK174" s="21">
        <v>3811061</v>
      </c>
      <c r="AL174" s="21">
        <v>8061846</v>
      </c>
      <c r="AM174" s="21">
        <v>917264</v>
      </c>
      <c r="AN174" s="21">
        <v>8131635</v>
      </c>
      <c r="AO174" s="21">
        <v>13955676</v>
      </c>
      <c r="AP174" s="21">
        <v>22352884</v>
      </c>
      <c r="AQ174" s="21">
        <v>349153</v>
      </c>
      <c r="AR174" s="21">
        <v>27345830</v>
      </c>
      <c r="AS174" s="21">
        <v>33985804</v>
      </c>
      <c r="AT174" s="21">
        <v>144083507</v>
      </c>
      <c r="AU174" s="22"/>
      <c r="AV174" s="22"/>
    </row>
    <row r="175" spans="1:48">
      <c r="A175" s="9">
        <v>37926</v>
      </c>
      <c r="B175" s="21">
        <v>388612168</v>
      </c>
      <c r="C175" s="21">
        <v>39535058</v>
      </c>
      <c r="D175" s="21">
        <v>49896919</v>
      </c>
      <c r="E175" s="21">
        <v>27033250</v>
      </c>
      <c r="F175" s="21">
        <v>21695944</v>
      </c>
      <c r="G175" s="21">
        <v>307115319</v>
      </c>
      <c r="H175" s="21">
        <v>15302529</v>
      </c>
      <c r="I175" s="21">
        <v>63595567</v>
      </c>
      <c r="J175" s="21">
        <v>34486013</v>
      </c>
      <c r="K175" s="21">
        <v>15302108</v>
      </c>
      <c r="L175" s="21">
        <v>42626904</v>
      </c>
      <c r="M175" s="21">
        <v>12254567</v>
      </c>
      <c r="N175" s="21">
        <v>251201213</v>
      </c>
      <c r="O175" s="21">
        <v>68329433</v>
      </c>
      <c r="P175" s="21">
        <v>582039</v>
      </c>
      <c r="Q175" s="21">
        <v>6073083</v>
      </c>
      <c r="R175" s="21">
        <v>102829845</v>
      </c>
      <c r="S175" s="21">
        <v>29190737</v>
      </c>
      <c r="T175" s="21">
        <v>56336842</v>
      </c>
      <c r="U175" s="21">
        <v>120772190</v>
      </c>
      <c r="V175" s="21">
        <v>26949453</v>
      </c>
      <c r="W175" s="21">
        <v>11019960</v>
      </c>
      <c r="X175" s="21">
        <v>70620251</v>
      </c>
      <c r="Y175" s="21">
        <v>30539976</v>
      </c>
      <c r="Z175" s="21">
        <v>1560018</v>
      </c>
      <c r="AA175" s="21">
        <v>24949951</v>
      </c>
      <c r="AB175" s="21">
        <v>0</v>
      </c>
      <c r="AC175" s="21">
        <v>249650826</v>
      </c>
      <c r="AD175" s="21">
        <v>60797385</v>
      </c>
      <c r="AE175" s="21">
        <v>2713131</v>
      </c>
      <c r="AF175" s="21">
        <v>16682196</v>
      </c>
      <c r="AG175" s="21">
        <v>15704128</v>
      </c>
      <c r="AH175" s="21">
        <v>21966451</v>
      </c>
      <c r="AI175" s="21">
        <v>559473</v>
      </c>
      <c r="AJ175" s="21">
        <v>44040440</v>
      </c>
      <c r="AK175" s="21">
        <v>8574208</v>
      </c>
      <c r="AL175" s="21">
        <v>8024103</v>
      </c>
      <c r="AM175" s="21">
        <v>1067035</v>
      </c>
      <c r="AN175" s="21">
        <v>8892970</v>
      </c>
      <c r="AO175" s="21">
        <v>20485371</v>
      </c>
      <c r="AP175" s="21">
        <v>19491712</v>
      </c>
      <c r="AQ175" s="21">
        <v>7649680</v>
      </c>
      <c r="AR175" s="21">
        <v>28178791</v>
      </c>
      <c r="AS175" s="21">
        <v>23508979</v>
      </c>
      <c r="AT175" s="21">
        <v>97332688</v>
      </c>
      <c r="AU175" s="22"/>
      <c r="AV175" s="22"/>
    </row>
    <row r="176" spans="1:48">
      <c r="A176" s="9">
        <v>37956</v>
      </c>
      <c r="B176" s="21">
        <v>411169547</v>
      </c>
      <c r="C176" s="21">
        <v>40577664</v>
      </c>
      <c r="D176" s="21">
        <v>47202456</v>
      </c>
      <c r="E176" s="21">
        <v>32872833</v>
      </c>
      <c r="F176" s="21">
        <v>22265768</v>
      </c>
      <c r="G176" s="21">
        <v>314912942</v>
      </c>
      <c r="H176" s="21">
        <v>14710280</v>
      </c>
      <c r="I176" s="21">
        <v>72129163</v>
      </c>
      <c r="J176" s="21">
        <v>33872387</v>
      </c>
      <c r="K176" s="21">
        <v>17041927</v>
      </c>
      <c r="L176" s="21">
        <v>28498100</v>
      </c>
      <c r="M176" s="21">
        <v>17668311</v>
      </c>
      <c r="N176" s="21">
        <v>293152638</v>
      </c>
      <c r="O176" s="21">
        <v>35966803</v>
      </c>
      <c r="P176" s="21">
        <v>799645</v>
      </c>
      <c r="Q176" s="21">
        <v>17994891</v>
      </c>
      <c r="R176" s="21">
        <v>134279690</v>
      </c>
      <c r="S176" s="21">
        <v>37764608</v>
      </c>
      <c r="T176" s="21">
        <v>92488037</v>
      </c>
      <c r="U176" s="21">
        <v>107781990</v>
      </c>
      <c r="V176" s="21">
        <v>18285934</v>
      </c>
      <c r="W176" s="21">
        <v>12967542</v>
      </c>
      <c r="X176" s="21">
        <v>98810176</v>
      </c>
      <c r="Y176" s="21">
        <v>38659215</v>
      </c>
      <c r="Z176" s="21">
        <v>2295420</v>
      </c>
      <c r="AA176" s="21">
        <v>31131743</v>
      </c>
      <c r="AB176" s="21">
        <v>0</v>
      </c>
      <c r="AC176" s="21">
        <v>104454411</v>
      </c>
      <c r="AD176" s="21">
        <v>55963798</v>
      </c>
      <c r="AE176" s="21">
        <v>1328137</v>
      </c>
      <c r="AF176" s="21">
        <v>38676646</v>
      </c>
      <c r="AG176" s="21">
        <v>4871311</v>
      </c>
      <c r="AH176" s="21">
        <v>3498124</v>
      </c>
      <c r="AI176" s="21">
        <v>719636</v>
      </c>
      <c r="AJ176" s="21">
        <v>40878625</v>
      </c>
      <c r="AK176" s="21">
        <v>13621492</v>
      </c>
      <c r="AL176" s="21">
        <v>11523683</v>
      </c>
      <c r="AM176" s="21">
        <v>2139826</v>
      </c>
      <c r="AN176" s="21">
        <v>6123049</v>
      </c>
      <c r="AO176" s="21">
        <v>28513427</v>
      </c>
      <c r="AP176" s="21">
        <v>12428569</v>
      </c>
      <c r="AQ176" s="21">
        <v>8325097</v>
      </c>
      <c r="AR176" s="21">
        <v>26111838</v>
      </c>
      <c r="AS176" s="21">
        <v>28093845</v>
      </c>
      <c r="AT176" s="21">
        <v>99156096</v>
      </c>
      <c r="AU176" s="22"/>
      <c r="AV176" s="22"/>
    </row>
    <row r="177" spans="1:48">
      <c r="A177" s="9">
        <v>37987</v>
      </c>
      <c r="B177" s="21">
        <v>428967818</v>
      </c>
      <c r="C177" s="21">
        <v>38138002</v>
      </c>
      <c r="D177" s="21">
        <v>45189154</v>
      </c>
      <c r="E177" s="21">
        <v>35957625</v>
      </c>
      <c r="F177" s="21">
        <v>20431058</v>
      </c>
      <c r="G177" s="21">
        <v>255861631</v>
      </c>
      <c r="H177" s="21">
        <v>11928957</v>
      </c>
      <c r="I177" s="21">
        <v>36195476</v>
      </c>
      <c r="J177" s="21">
        <v>34158206</v>
      </c>
      <c r="K177" s="21">
        <v>14529490</v>
      </c>
      <c r="L177" s="21">
        <v>39360796</v>
      </c>
      <c r="M177" s="21">
        <v>6987485</v>
      </c>
      <c r="N177" s="21">
        <v>231945441</v>
      </c>
      <c r="O177" s="21">
        <v>55486096</v>
      </c>
      <c r="P177" s="21">
        <v>1505730</v>
      </c>
      <c r="Q177" s="21">
        <v>22586560</v>
      </c>
      <c r="R177" s="21">
        <v>112013367</v>
      </c>
      <c r="S177" s="21">
        <v>39768298</v>
      </c>
      <c r="T177" s="21">
        <v>84709916</v>
      </c>
      <c r="U177" s="21">
        <v>88032437</v>
      </c>
      <c r="V177" s="21">
        <v>8737717</v>
      </c>
      <c r="W177" s="21">
        <v>10728179</v>
      </c>
      <c r="X177" s="21">
        <v>56746506</v>
      </c>
      <c r="Y177" s="21">
        <v>25817053</v>
      </c>
      <c r="Z177" s="21">
        <v>1074438</v>
      </c>
      <c r="AA177" s="21">
        <v>12144739</v>
      </c>
      <c r="AB177" s="21">
        <v>16748075</v>
      </c>
      <c r="AC177" s="21">
        <v>125439076</v>
      </c>
      <c r="AD177" s="21">
        <v>9302211</v>
      </c>
      <c r="AE177" s="21">
        <v>1114674</v>
      </c>
      <c r="AF177" s="21">
        <v>53349657</v>
      </c>
      <c r="AG177" s="21">
        <v>4940576</v>
      </c>
      <c r="AH177" s="21">
        <v>2653155</v>
      </c>
      <c r="AI177" s="21">
        <v>4066324</v>
      </c>
      <c r="AJ177" s="21">
        <v>23783925</v>
      </c>
      <c r="AK177" s="21">
        <v>12282860</v>
      </c>
      <c r="AL177" s="21">
        <v>8619030</v>
      </c>
      <c r="AM177" s="21">
        <v>850376</v>
      </c>
      <c r="AN177" s="21">
        <v>4329640</v>
      </c>
      <c r="AO177" s="21">
        <v>35683305</v>
      </c>
      <c r="AP177" s="21">
        <v>47047472</v>
      </c>
      <c r="AQ177" s="21">
        <v>21461138</v>
      </c>
      <c r="AR177" s="21">
        <v>57493465</v>
      </c>
      <c r="AS177" s="21">
        <v>68767516</v>
      </c>
      <c r="AT177" s="21">
        <v>105516029</v>
      </c>
      <c r="AU177" s="22"/>
      <c r="AV177" s="22"/>
    </row>
    <row r="178" spans="1:48">
      <c r="A178" s="9">
        <v>38018</v>
      </c>
      <c r="B178" s="21">
        <v>372681702</v>
      </c>
      <c r="C178" s="21">
        <v>31603303</v>
      </c>
      <c r="D178" s="21">
        <v>38350826</v>
      </c>
      <c r="E178" s="21">
        <v>19180357</v>
      </c>
      <c r="F178" s="21">
        <v>18427329</v>
      </c>
      <c r="G178" s="21">
        <v>272666551</v>
      </c>
      <c r="H178" s="21">
        <v>11660222</v>
      </c>
      <c r="I178" s="21">
        <v>72296406</v>
      </c>
      <c r="J178" s="21">
        <v>26031495</v>
      </c>
      <c r="K178" s="21">
        <v>15421963</v>
      </c>
      <c r="L178" s="21">
        <v>35521363</v>
      </c>
      <c r="M178" s="21">
        <v>9217840</v>
      </c>
      <c r="N178" s="21">
        <v>257928988</v>
      </c>
      <c r="O178" s="21">
        <v>38903448</v>
      </c>
      <c r="P178" s="21">
        <v>732702</v>
      </c>
      <c r="Q178" s="21">
        <v>22818063</v>
      </c>
      <c r="R178" s="21">
        <v>140800805</v>
      </c>
      <c r="S178" s="21">
        <v>26943999</v>
      </c>
      <c r="T178" s="21">
        <v>89214056</v>
      </c>
      <c r="U178" s="21">
        <v>88365605</v>
      </c>
      <c r="V178" s="21">
        <v>15105087</v>
      </c>
      <c r="W178" s="21">
        <v>15974936</v>
      </c>
      <c r="X178" s="21">
        <v>93242119</v>
      </c>
      <c r="Y178" s="21">
        <v>35816562</v>
      </c>
      <c r="Z178" s="21">
        <v>1562458</v>
      </c>
      <c r="AA178" s="21">
        <v>67184491</v>
      </c>
      <c r="AB178" s="21">
        <v>22684339</v>
      </c>
      <c r="AC178" s="21">
        <v>152998437</v>
      </c>
      <c r="AD178" s="21">
        <v>30284626</v>
      </c>
      <c r="AE178" s="21">
        <v>1831141</v>
      </c>
      <c r="AF178" s="21">
        <v>32777074</v>
      </c>
      <c r="AG178" s="21">
        <v>5675654</v>
      </c>
      <c r="AH178" s="21">
        <v>2770149</v>
      </c>
      <c r="AI178" s="21">
        <v>993297</v>
      </c>
      <c r="AJ178" s="21">
        <v>21101564</v>
      </c>
      <c r="AK178" s="21">
        <v>19909474</v>
      </c>
      <c r="AL178" s="21">
        <v>7969228</v>
      </c>
      <c r="AM178" s="21">
        <v>635799</v>
      </c>
      <c r="AN178" s="21">
        <v>5736494</v>
      </c>
      <c r="AO178" s="21">
        <v>29284114</v>
      </c>
      <c r="AP178" s="21">
        <v>29228501</v>
      </c>
      <c r="AQ178" s="21">
        <v>29461723</v>
      </c>
      <c r="AR178" s="21">
        <v>43627376</v>
      </c>
      <c r="AS178" s="21">
        <v>39065519</v>
      </c>
      <c r="AT178" s="21">
        <v>101347954</v>
      </c>
      <c r="AU178" s="22"/>
      <c r="AV178" s="22"/>
    </row>
    <row r="179" spans="1:48">
      <c r="A179" s="9">
        <v>38047</v>
      </c>
      <c r="B179" s="21">
        <v>478532281</v>
      </c>
      <c r="C179" s="21">
        <v>42957354</v>
      </c>
      <c r="D179" s="21">
        <v>49749401</v>
      </c>
      <c r="E179" s="21">
        <v>21075098</v>
      </c>
      <c r="F179" s="21">
        <v>21586304</v>
      </c>
      <c r="G179" s="21">
        <v>299875763</v>
      </c>
      <c r="H179" s="21">
        <v>35409876</v>
      </c>
      <c r="I179" s="21">
        <v>75964545</v>
      </c>
      <c r="J179" s="21">
        <v>46508743</v>
      </c>
      <c r="K179" s="21">
        <v>18560753</v>
      </c>
      <c r="L179" s="21">
        <v>48369807</v>
      </c>
      <c r="M179" s="21">
        <v>12244563</v>
      </c>
      <c r="N179" s="21">
        <v>281172286</v>
      </c>
      <c r="O179" s="21">
        <v>56996440</v>
      </c>
      <c r="P179" s="21">
        <v>981362</v>
      </c>
      <c r="Q179" s="21">
        <v>27669582</v>
      </c>
      <c r="R179" s="21">
        <v>127346926</v>
      </c>
      <c r="S179" s="21">
        <v>20671262</v>
      </c>
      <c r="T179" s="21">
        <v>77143334</v>
      </c>
      <c r="U179" s="21">
        <v>128782228</v>
      </c>
      <c r="V179" s="21">
        <v>15207292</v>
      </c>
      <c r="W179" s="21">
        <v>13283919</v>
      </c>
      <c r="X179" s="21">
        <v>62649957</v>
      </c>
      <c r="Y179" s="21">
        <v>30399719</v>
      </c>
      <c r="Z179" s="21">
        <v>1927940</v>
      </c>
      <c r="AA179" s="21">
        <v>6630834</v>
      </c>
      <c r="AB179" s="21">
        <v>21695393</v>
      </c>
      <c r="AC179" s="21">
        <v>138526359</v>
      </c>
      <c r="AD179" s="21">
        <v>21682886</v>
      </c>
      <c r="AE179" s="21">
        <v>3039118</v>
      </c>
      <c r="AF179" s="21">
        <v>35787188</v>
      </c>
      <c r="AG179" s="21">
        <v>7462970</v>
      </c>
      <c r="AH179" s="21">
        <v>4499817</v>
      </c>
      <c r="AI179" s="21">
        <v>1345595</v>
      </c>
      <c r="AJ179" s="21">
        <v>33235791</v>
      </c>
      <c r="AK179" s="21">
        <v>10121203</v>
      </c>
      <c r="AL179" s="21">
        <v>6915839</v>
      </c>
      <c r="AM179" s="21">
        <v>885879</v>
      </c>
      <c r="AN179" s="21">
        <v>5138392</v>
      </c>
      <c r="AO179" s="21">
        <v>50547721</v>
      </c>
      <c r="AP179" s="21">
        <v>73414940</v>
      </c>
      <c r="AQ179" s="21">
        <v>12530041</v>
      </c>
      <c r="AR179" s="21">
        <v>64592119</v>
      </c>
      <c r="AS179" s="21">
        <v>40272527</v>
      </c>
      <c r="AT179" s="21">
        <v>124182396</v>
      </c>
      <c r="AU179" s="22"/>
      <c r="AV179" s="22"/>
    </row>
    <row r="180" spans="1:48">
      <c r="A180" s="9">
        <v>38078</v>
      </c>
      <c r="B180" s="21">
        <v>368373831</v>
      </c>
      <c r="C180" s="21">
        <v>35872190</v>
      </c>
      <c r="D180" s="21">
        <v>46462211</v>
      </c>
      <c r="E180" s="21">
        <v>14097306</v>
      </c>
      <c r="F180" s="21">
        <v>21236328</v>
      </c>
      <c r="G180" s="21">
        <v>290258727</v>
      </c>
      <c r="H180" s="21">
        <v>24902407</v>
      </c>
      <c r="I180" s="21">
        <v>51320724</v>
      </c>
      <c r="J180" s="21">
        <v>38745434</v>
      </c>
      <c r="K180" s="21">
        <v>14373322</v>
      </c>
      <c r="L180" s="21">
        <v>63507953</v>
      </c>
      <c r="M180" s="21">
        <v>12587342</v>
      </c>
      <c r="N180" s="21">
        <v>272567224</v>
      </c>
      <c r="O180" s="21">
        <v>58951621</v>
      </c>
      <c r="P180" s="21">
        <v>665476</v>
      </c>
      <c r="Q180" s="21">
        <v>24005764</v>
      </c>
      <c r="R180" s="21">
        <v>111251563</v>
      </c>
      <c r="S180" s="21">
        <v>34530028</v>
      </c>
      <c r="T180" s="21">
        <v>103119965</v>
      </c>
      <c r="U180" s="21">
        <v>109792646</v>
      </c>
      <c r="V180" s="21">
        <v>22803262</v>
      </c>
      <c r="W180" s="21">
        <v>7935754</v>
      </c>
      <c r="X180" s="21">
        <v>59410678</v>
      </c>
      <c r="Y180" s="21">
        <v>34514709</v>
      </c>
      <c r="Z180" s="21">
        <v>2140576</v>
      </c>
      <c r="AA180" s="21">
        <v>58543948</v>
      </c>
      <c r="AB180" s="21">
        <v>32881052</v>
      </c>
      <c r="AC180" s="21">
        <v>439462885</v>
      </c>
      <c r="AD180" s="21">
        <v>42377441</v>
      </c>
      <c r="AE180" s="21">
        <v>25879535</v>
      </c>
      <c r="AF180" s="21">
        <v>33426834</v>
      </c>
      <c r="AG180" s="21">
        <v>45357254</v>
      </c>
      <c r="AH180" s="21">
        <v>32754291</v>
      </c>
      <c r="AI180" s="21">
        <v>7193521</v>
      </c>
      <c r="AJ180" s="21">
        <v>36557321</v>
      </c>
      <c r="AK180" s="21">
        <v>36424606</v>
      </c>
      <c r="AL180" s="21">
        <v>8006858</v>
      </c>
      <c r="AM180" s="21">
        <v>966305</v>
      </c>
      <c r="AN180" s="21">
        <v>8396925</v>
      </c>
      <c r="AO180" s="21">
        <v>28954011</v>
      </c>
      <c r="AP180" s="21">
        <v>65086179</v>
      </c>
      <c r="AQ180" s="21">
        <v>16280932</v>
      </c>
      <c r="AR180" s="21">
        <v>55469309</v>
      </c>
      <c r="AS180" s="21">
        <v>29549326</v>
      </c>
      <c r="AT180" s="21">
        <v>212752290</v>
      </c>
      <c r="AU180" s="22"/>
      <c r="AV180" s="22"/>
    </row>
    <row r="181" spans="1:48">
      <c r="A181" s="9">
        <v>38108</v>
      </c>
      <c r="B181" s="21">
        <v>468532128</v>
      </c>
      <c r="C181" s="21">
        <v>34709844</v>
      </c>
      <c r="D181" s="21">
        <v>50069913</v>
      </c>
      <c r="E181" s="21">
        <v>26813763</v>
      </c>
      <c r="F181" s="21">
        <v>22801216</v>
      </c>
      <c r="G181" s="21">
        <v>368848130</v>
      </c>
      <c r="H181" s="21">
        <v>30973876</v>
      </c>
      <c r="I181" s="21">
        <v>80307868</v>
      </c>
      <c r="J181" s="21">
        <v>45928496</v>
      </c>
      <c r="K181" s="21">
        <v>13855997</v>
      </c>
      <c r="L181" s="21">
        <v>57242021</v>
      </c>
      <c r="M181" s="21">
        <v>17312360</v>
      </c>
      <c r="N181" s="21">
        <v>315480486</v>
      </c>
      <c r="O181" s="21">
        <v>59208112</v>
      </c>
      <c r="P181" s="21">
        <v>691262</v>
      </c>
      <c r="Q181" s="21">
        <v>19933621</v>
      </c>
      <c r="R181" s="21">
        <v>152295000</v>
      </c>
      <c r="S181" s="21">
        <v>21056144</v>
      </c>
      <c r="T181" s="21">
        <v>73607912</v>
      </c>
      <c r="U181" s="21">
        <v>113190405</v>
      </c>
      <c r="V181" s="21">
        <v>22927539</v>
      </c>
      <c r="W181" s="21">
        <v>25040433</v>
      </c>
      <c r="X181" s="21">
        <v>74063223</v>
      </c>
      <c r="Y181" s="21">
        <v>35515039</v>
      </c>
      <c r="Z181" s="21">
        <v>1307469</v>
      </c>
      <c r="AA181" s="21">
        <v>43615527</v>
      </c>
      <c r="AB181" s="21">
        <v>35626882</v>
      </c>
      <c r="AC181" s="21">
        <v>436564588</v>
      </c>
      <c r="AD181" s="21">
        <v>64905578</v>
      </c>
      <c r="AE181" s="21">
        <v>49654698</v>
      </c>
      <c r="AF181" s="21">
        <v>16579573</v>
      </c>
      <c r="AG181" s="21">
        <v>62782368</v>
      </c>
      <c r="AH181" s="21">
        <v>6552216</v>
      </c>
      <c r="AI181" s="21">
        <v>45640687</v>
      </c>
      <c r="AJ181" s="21">
        <v>60870192</v>
      </c>
      <c r="AK181" s="21">
        <v>16806778</v>
      </c>
      <c r="AL181" s="21">
        <v>7803773</v>
      </c>
      <c r="AM181" s="21">
        <v>425487</v>
      </c>
      <c r="AN181" s="21">
        <v>8380686</v>
      </c>
      <c r="AO181" s="21">
        <v>38513970</v>
      </c>
      <c r="AP181" s="21">
        <v>46805661</v>
      </c>
      <c r="AQ181" s="21">
        <v>20328803</v>
      </c>
      <c r="AR181" s="21">
        <v>50646640</v>
      </c>
      <c r="AS181" s="21">
        <v>54848424</v>
      </c>
      <c r="AT181" s="21">
        <v>195330985</v>
      </c>
      <c r="AU181" s="22"/>
      <c r="AV181" s="22"/>
    </row>
    <row r="182" spans="1:48">
      <c r="A182" s="9">
        <v>38139</v>
      </c>
      <c r="B182" s="21">
        <v>450774279</v>
      </c>
      <c r="C182" s="21">
        <v>36192369</v>
      </c>
      <c r="D182" s="21">
        <v>61331121</v>
      </c>
      <c r="E182" s="21">
        <v>38261254</v>
      </c>
      <c r="F182" s="21">
        <v>23872972</v>
      </c>
      <c r="G182" s="21">
        <v>317716482</v>
      </c>
      <c r="H182" s="21">
        <v>30407704</v>
      </c>
      <c r="I182" s="21">
        <v>96404639</v>
      </c>
      <c r="J182" s="21">
        <v>45256596</v>
      </c>
      <c r="K182" s="21">
        <v>21666869</v>
      </c>
      <c r="L182" s="21">
        <v>94282166</v>
      </c>
      <c r="M182" s="21">
        <v>13428122</v>
      </c>
      <c r="N182" s="21">
        <v>299207218</v>
      </c>
      <c r="O182" s="21">
        <v>67429213</v>
      </c>
      <c r="P182" s="21">
        <v>847422</v>
      </c>
      <c r="Q182" s="21">
        <v>17503834</v>
      </c>
      <c r="R182" s="21">
        <v>126463915</v>
      </c>
      <c r="S182" s="21">
        <v>20480304</v>
      </c>
      <c r="T182" s="21">
        <v>94731493</v>
      </c>
      <c r="U182" s="21">
        <v>124840973</v>
      </c>
      <c r="V182" s="21">
        <v>11100645</v>
      </c>
      <c r="W182" s="21">
        <v>14306776</v>
      </c>
      <c r="X182" s="21">
        <v>71419146</v>
      </c>
      <c r="Y182" s="21">
        <v>32109026</v>
      </c>
      <c r="Z182" s="21">
        <v>1746564</v>
      </c>
      <c r="AA182" s="21">
        <v>28093582</v>
      </c>
      <c r="AB182" s="21">
        <v>39697370</v>
      </c>
      <c r="AC182" s="21">
        <v>187486976</v>
      </c>
      <c r="AD182" s="21">
        <v>10937724</v>
      </c>
      <c r="AE182" s="21">
        <v>4755531</v>
      </c>
      <c r="AF182" s="21">
        <v>44326919</v>
      </c>
      <c r="AG182" s="21">
        <v>55700887</v>
      </c>
      <c r="AH182" s="21">
        <v>7548854</v>
      </c>
      <c r="AI182" s="21">
        <v>2596134</v>
      </c>
      <c r="AJ182" s="21">
        <v>54555680</v>
      </c>
      <c r="AK182" s="21">
        <v>9672374</v>
      </c>
      <c r="AL182" s="21">
        <v>12298497</v>
      </c>
      <c r="AM182" s="21">
        <v>1906189</v>
      </c>
      <c r="AN182" s="21">
        <v>5754972</v>
      </c>
      <c r="AO182" s="21">
        <v>55952478</v>
      </c>
      <c r="AP182" s="21">
        <v>51996879</v>
      </c>
      <c r="AQ182" s="21">
        <v>24062728</v>
      </c>
      <c r="AR182" s="21">
        <v>47517685</v>
      </c>
      <c r="AS182" s="21">
        <v>54498360</v>
      </c>
      <c r="AT182" s="21">
        <v>139554114</v>
      </c>
      <c r="AU182" s="22"/>
      <c r="AV182" s="22"/>
    </row>
    <row r="183" spans="1:48">
      <c r="A183" s="9">
        <v>38169</v>
      </c>
      <c r="B183" s="21">
        <v>498362567</v>
      </c>
      <c r="C183" s="21">
        <v>43798425</v>
      </c>
      <c r="D183" s="21">
        <v>62607853</v>
      </c>
      <c r="E183" s="21">
        <v>32345429</v>
      </c>
      <c r="F183" s="21">
        <v>22580776</v>
      </c>
      <c r="G183" s="21">
        <v>297916528</v>
      </c>
      <c r="H183" s="21">
        <v>28755630</v>
      </c>
      <c r="I183" s="21">
        <v>87719715</v>
      </c>
      <c r="J183" s="21">
        <v>45726352</v>
      </c>
      <c r="K183" s="21">
        <v>10121945</v>
      </c>
      <c r="L183" s="21">
        <v>65560537</v>
      </c>
      <c r="M183" s="21">
        <v>15004954</v>
      </c>
      <c r="N183" s="21">
        <v>321469618</v>
      </c>
      <c r="O183" s="21">
        <v>51431657</v>
      </c>
      <c r="P183" s="21">
        <v>921588</v>
      </c>
      <c r="Q183" s="21">
        <v>27610960</v>
      </c>
      <c r="R183" s="21">
        <v>96258663</v>
      </c>
      <c r="S183" s="21">
        <v>21853548</v>
      </c>
      <c r="T183" s="21">
        <v>64824227</v>
      </c>
      <c r="U183" s="21">
        <v>112721251</v>
      </c>
      <c r="V183" s="21">
        <v>3767077</v>
      </c>
      <c r="W183" s="21">
        <v>12098638</v>
      </c>
      <c r="X183" s="21">
        <v>50072609</v>
      </c>
      <c r="Y183" s="21">
        <v>42101786</v>
      </c>
      <c r="Z183" s="21">
        <v>2308709</v>
      </c>
      <c r="AA183" s="21">
        <v>66227382</v>
      </c>
      <c r="AB183" s="21">
        <v>34403470</v>
      </c>
      <c r="AC183" s="21">
        <v>326151692</v>
      </c>
      <c r="AD183" s="21">
        <v>25266850</v>
      </c>
      <c r="AE183" s="21">
        <v>64106743</v>
      </c>
      <c r="AF183" s="21">
        <v>33102257</v>
      </c>
      <c r="AG183" s="21">
        <v>20977027</v>
      </c>
      <c r="AH183" s="21">
        <v>3471034</v>
      </c>
      <c r="AI183" s="21">
        <v>27741800</v>
      </c>
      <c r="AJ183" s="21">
        <v>66800673</v>
      </c>
      <c r="AK183" s="21">
        <v>20404134</v>
      </c>
      <c r="AL183" s="21">
        <v>11233267</v>
      </c>
      <c r="AM183" s="21">
        <v>648096</v>
      </c>
      <c r="AN183" s="21">
        <v>4611743</v>
      </c>
      <c r="AO183" s="21">
        <v>34291685</v>
      </c>
      <c r="AP183" s="21">
        <v>62997703</v>
      </c>
      <c r="AQ183" s="21">
        <v>20030995</v>
      </c>
      <c r="AR183" s="21">
        <v>28670430</v>
      </c>
      <c r="AS183" s="21">
        <v>43198738</v>
      </c>
      <c r="AT183" s="21">
        <v>122011351</v>
      </c>
      <c r="AU183" s="22"/>
      <c r="AV183" s="22"/>
    </row>
    <row r="184" spans="1:48">
      <c r="A184" s="9">
        <v>38200</v>
      </c>
      <c r="B184" s="21">
        <v>480163519</v>
      </c>
      <c r="C184" s="21">
        <v>46939263</v>
      </c>
      <c r="D184" s="21">
        <v>65280749</v>
      </c>
      <c r="E184" s="21">
        <v>70350367</v>
      </c>
      <c r="F184" s="21">
        <v>21294596</v>
      </c>
      <c r="G184" s="21">
        <v>346005925</v>
      </c>
      <c r="H184" s="21">
        <v>25564412</v>
      </c>
      <c r="I184" s="21">
        <v>90041057</v>
      </c>
      <c r="J184" s="21">
        <v>33128006</v>
      </c>
      <c r="K184" s="21">
        <v>30031929</v>
      </c>
      <c r="L184" s="21">
        <v>57614377</v>
      </c>
      <c r="M184" s="21">
        <v>10503809</v>
      </c>
      <c r="N184" s="21">
        <v>303725758</v>
      </c>
      <c r="O184" s="21">
        <v>56598651</v>
      </c>
      <c r="P184" s="21">
        <v>555059</v>
      </c>
      <c r="Q184" s="21">
        <v>20682768</v>
      </c>
      <c r="R184" s="21">
        <v>98035911</v>
      </c>
      <c r="S184" s="21">
        <v>21153056</v>
      </c>
      <c r="T184" s="21">
        <v>94883135</v>
      </c>
      <c r="U184" s="21">
        <v>110091531</v>
      </c>
      <c r="V184" s="21">
        <v>16154407</v>
      </c>
      <c r="W184" s="21">
        <v>3634412</v>
      </c>
      <c r="X184" s="21">
        <v>74162173</v>
      </c>
      <c r="Y184" s="21">
        <v>20102452</v>
      </c>
      <c r="Z184" s="21">
        <v>1408032</v>
      </c>
      <c r="AA184" s="21">
        <v>69003197</v>
      </c>
      <c r="AB184" s="21">
        <v>30237541</v>
      </c>
      <c r="AC184" s="21">
        <v>277238711</v>
      </c>
      <c r="AD184" s="21">
        <v>5612183</v>
      </c>
      <c r="AE184" s="21">
        <v>34706381</v>
      </c>
      <c r="AF184" s="21">
        <v>14182170</v>
      </c>
      <c r="AG184" s="21">
        <v>34523175</v>
      </c>
      <c r="AH184" s="21">
        <v>3527095</v>
      </c>
      <c r="AI184" s="21">
        <v>11427309</v>
      </c>
      <c r="AJ184" s="21">
        <v>32678331</v>
      </c>
      <c r="AK184" s="21">
        <v>17044469</v>
      </c>
      <c r="AL184" s="21">
        <v>12078664</v>
      </c>
      <c r="AM184" s="21">
        <v>1227159</v>
      </c>
      <c r="AN184" s="21">
        <v>3826700</v>
      </c>
      <c r="AO184" s="21">
        <v>35708319</v>
      </c>
      <c r="AP184" s="21">
        <v>32226632</v>
      </c>
      <c r="AQ184" s="21">
        <v>9778665</v>
      </c>
      <c r="AR184" s="21">
        <v>44693900</v>
      </c>
      <c r="AS184" s="21">
        <v>54203011</v>
      </c>
      <c r="AT184" s="21">
        <v>122924551</v>
      </c>
      <c r="AU184" s="22"/>
      <c r="AV184" s="22"/>
    </row>
    <row r="185" spans="1:48">
      <c r="A185" s="9">
        <v>38231</v>
      </c>
      <c r="B185" s="21">
        <v>512145721</v>
      </c>
      <c r="C185" s="21">
        <v>48497741</v>
      </c>
      <c r="D185" s="21">
        <v>60921127</v>
      </c>
      <c r="E185" s="21">
        <v>47356677</v>
      </c>
      <c r="F185" s="21">
        <v>16026590</v>
      </c>
      <c r="G185" s="21">
        <v>335781964</v>
      </c>
      <c r="H185" s="21">
        <v>17048293</v>
      </c>
      <c r="I185" s="21">
        <v>103309972</v>
      </c>
      <c r="J185" s="21">
        <v>52311198</v>
      </c>
      <c r="K185" s="21">
        <v>11959040</v>
      </c>
      <c r="L185" s="21">
        <v>72138690</v>
      </c>
      <c r="M185" s="21">
        <v>17752414</v>
      </c>
      <c r="N185" s="21">
        <v>404789645</v>
      </c>
      <c r="O185" s="21">
        <v>63078109</v>
      </c>
      <c r="P185" s="21">
        <v>1028811</v>
      </c>
      <c r="Q185" s="21">
        <v>17744678</v>
      </c>
      <c r="R185" s="21">
        <v>87347436</v>
      </c>
      <c r="S185" s="21">
        <v>23854913</v>
      </c>
      <c r="T185" s="21">
        <v>64406672</v>
      </c>
      <c r="U185" s="21">
        <v>94165929</v>
      </c>
      <c r="V185" s="21">
        <v>17314030</v>
      </c>
      <c r="W185" s="21">
        <v>7498557</v>
      </c>
      <c r="X185" s="21">
        <v>57752909</v>
      </c>
      <c r="Y185" s="21">
        <v>41575640</v>
      </c>
      <c r="Z185" s="21">
        <v>2417315</v>
      </c>
      <c r="AA185" s="21">
        <v>40205862</v>
      </c>
      <c r="AB185" s="21">
        <v>26581957</v>
      </c>
      <c r="AC185" s="21">
        <v>221118609</v>
      </c>
      <c r="AD185" s="21">
        <v>43501828</v>
      </c>
      <c r="AE185" s="21">
        <v>21363442</v>
      </c>
      <c r="AF185" s="21">
        <v>27597589</v>
      </c>
      <c r="AG185" s="21">
        <v>20268509</v>
      </c>
      <c r="AH185" s="21">
        <v>4504726</v>
      </c>
      <c r="AI185" s="21">
        <v>18169709</v>
      </c>
      <c r="AJ185" s="21">
        <v>71034391</v>
      </c>
      <c r="AK185" s="21">
        <v>12267209</v>
      </c>
      <c r="AL185" s="21">
        <v>14437548</v>
      </c>
      <c r="AM185" s="21">
        <v>417301</v>
      </c>
      <c r="AN185" s="21">
        <v>6872808</v>
      </c>
      <c r="AO185" s="21">
        <v>48663514</v>
      </c>
      <c r="AP185" s="21">
        <v>10401461</v>
      </c>
      <c r="AQ185" s="21">
        <v>11075702</v>
      </c>
      <c r="AR185" s="21">
        <v>42731896</v>
      </c>
      <c r="AS185" s="21">
        <v>36059892</v>
      </c>
      <c r="AT185" s="21">
        <v>146439073</v>
      </c>
      <c r="AU185" s="22"/>
      <c r="AV185" s="22"/>
    </row>
    <row r="186" spans="1:48">
      <c r="A186" s="9">
        <v>38261</v>
      </c>
      <c r="B186" s="21">
        <v>504543598</v>
      </c>
      <c r="C186" s="21">
        <v>62183087</v>
      </c>
      <c r="D186" s="21">
        <v>66037854</v>
      </c>
      <c r="E186" s="21">
        <v>43929183</v>
      </c>
      <c r="F186" s="21">
        <v>40838272</v>
      </c>
      <c r="G186" s="21">
        <v>353930047</v>
      </c>
      <c r="H186" s="21">
        <v>19159921</v>
      </c>
      <c r="I186" s="21">
        <v>115061497</v>
      </c>
      <c r="J186" s="21">
        <v>38930489</v>
      </c>
      <c r="K186" s="21">
        <v>13989202</v>
      </c>
      <c r="L186" s="21">
        <v>85320500</v>
      </c>
      <c r="M186" s="21">
        <v>20452436</v>
      </c>
      <c r="N186" s="21">
        <v>306386382</v>
      </c>
      <c r="O186" s="21">
        <v>49246526</v>
      </c>
      <c r="P186" s="21">
        <v>1357417</v>
      </c>
      <c r="Q186" s="21">
        <v>19626192</v>
      </c>
      <c r="R186" s="21">
        <v>90338040</v>
      </c>
      <c r="S186" s="21">
        <v>25668399</v>
      </c>
      <c r="T186" s="21">
        <v>69736118</v>
      </c>
      <c r="U186" s="21">
        <v>111242031</v>
      </c>
      <c r="V186" s="21">
        <v>25338436</v>
      </c>
      <c r="W186" s="21">
        <v>7459442</v>
      </c>
      <c r="X186" s="21">
        <v>37368640</v>
      </c>
      <c r="Y186" s="21">
        <v>32392864</v>
      </c>
      <c r="Z186" s="21">
        <v>1435118</v>
      </c>
      <c r="AA186" s="21">
        <v>58076456</v>
      </c>
      <c r="AB186" s="21">
        <v>0</v>
      </c>
      <c r="AC186" s="21">
        <v>144753016</v>
      </c>
      <c r="AD186" s="21">
        <v>7681813</v>
      </c>
      <c r="AE186" s="21">
        <v>11854349</v>
      </c>
      <c r="AF186" s="21">
        <v>21576813</v>
      </c>
      <c r="AG186" s="21">
        <v>10976429</v>
      </c>
      <c r="AH186" s="21">
        <v>4209620</v>
      </c>
      <c r="AI186" s="21">
        <v>6595812</v>
      </c>
      <c r="AJ186" s="21">
        <v>26273447</v>
      </c>
      <c r="AK186" s="21">
        <v>4150900</v>
      </c>
      <c r="AL186" s="21">
        <v>9713498</v>
      </c>
      <c r="AM186" s="21">
        <v>706167</v>
      </c>
      <c r="AN186" s="21">
        <v>8112478</v>
      </c>
      <c r="AO186" s="21">
        <v>28438577</v>
      </c>
      <c r="AP186" s="21">
        <v>51918562</v>
      </c>
      <c r="AQ186" s="21">
        <v>12211625</v>
      </c>
      <c r="AR186" s="21">
        <v>46379849</v>
      </c>
      <c r="AS186" s="21">
        <v>63978474</v>
      </c>
      <c r="AT186" s="21">
        <v>171072632</v>
      </c>
      <c r="AU186" s="22"/>
      <c r="AV186" s="22"/>
    </row>
    <row r="187" spans="1:48">
      <c r="A187" s="9">
        <v>38292</v>
      </c>
      <c r="B187" s="21">
        <v>548208476</v>
      </c>
      <c r="C187" s="21">
        <v>58901279</v>
      </c>
      <c r="D187" s="21">
        <v>67952278</v>
      </c>
      <c r="E187" s="21">
        <v>51372345</v>
      </c>
      <c r="F187" s="21">
        <v>36076853</v>
      </c>
      <c r="G187" s="21">
        <v>334945238</v>
      </c>
      <c r="H187" s="21">
        <v>18967660</v>
      </c>
      <c r="I187" s="21">
        <v>110886607</v>
      </c>
      <c r="J187" s="21">
        <v>42538517</v>
      </c>
      <c r="K187" s="21">
        <v>12800501</v>
      </c>
      <c r="L187" s="21">
        <v>52876039</v>
      </c>
      <c r="M187" s="21">
        <v>18300728</v>
      </c>
      <c r="N187" s="21">
        <v>381137455</v>
      </c>
      <c r="O187" s="21">
        <v>110875363</v>
      </c>
      <c r="P187" s="21">
        <v>1129503</v>
      </c>
      <c r="Q187" s="21">
        <v>13506891</v>
      </c>
      <c r="R187" s="21">
        <v>87687529</v>
      </c>
      <c r="S187" s="21">
        <v>26003527</v>
      </c>
      <c r="T187" s="21">
        <v>63927643</v>
      </c>
      <c r="U187" s="21">
        <v>91785651</v>
      </c>
      <c r="V187" s="21">
        <v>13038712</v>
      </c>
      <c r="W187" s="21">
        <v>2344586</v>
      </c>
      <c r="X187" s="21">
        <v>44475057</v>
      </c>
      <c r="Y187" s="21">
        <v>41547150</v>
      </c>
      <c r="Z187" s="21">
        <v>1956667</v>
      </c>
      <c r="AA187" s="21">
        <v>48924761</v>
      </c>
      <c r="AB187" s="21">
        <v>54766317</v>
      </c>
      <c r="AC187" s="21">
        <v>144062730</v>
      </c>
      <c r="AD187" s="21">
        <v>35514511</v>
      </c>
      <c r="AE187" s="21">
        <v>17959782</v>
      </c>
      <c r="AF187" s="21">
        <v>43134124</v>
      </c>
      <c r="AG187" s="21">
        <v>7867803</v>
      </c>
      <c r="AH187" s="21">
        <v>6291019</v>
      </c>
      <c r="AI187" s="21">
        <v>7133337</v>
      </c>
      <c r="AJ187" s="21">
        <v>39934731</v>
      </c>
      <c r="AK187" s="21">
        <v>4706905</v>
      </c>
      <c r="AL187" s="21">
        <v>8651734</v>
      </c>
      <c r="AM187" s="21">
        <v>708467</v>
      </c>
      <c r="AN187" s="21">
        <v>10593892</v>
      </c>
      <c r="AO187" s="21">
        <v>42932264</v>
      </c>
      <c r="AP187" s="21">
        <v>50117782</v>
      </c>
      <c r="AQ187" s="21">
        <v>12923456</v>
      </c>
      <c r="AR187" s="21">
        <v>58389647</v>
      </c>
      <c r="AS187" s="21">
        <v>68413837</v>
      </c>
      <c r="AT187" s="21">
        <v>145592419</v>
      </c>
      <c r="AU187" s="22"/>
      <c r="AV187" s="22"/>
    </row>
    <row r="188" spans="1:48">
      <c r="A188" s="9">
        <v>38322</v>
      </c>
      <c r="B188" s="21">
        <v>493787148</v>
      </c>
      <c r="C188" s="21">
        <v>42651330</v>
      </c>
      <c r="D188" s="21">
        <v>69719113</v>
      </c>
      <c r="E188" s="21">
        <v>37372361</v>
      </c>
      <c r="F188" s="21">
        <v>33370800</v>
      </c>
      <c r="G188" s="21">
        <v>361395726</v>
      </c>
      <c r="H188" s="21">
        <v>19093136</v>
      </c>
      <c r="I188" s="21">
        <v>116399223</v>
      </c>
      <c r="J188" s="21">
        <v>50555348</v>
      </c>
      <c r="K188" s="21">
        <v>19009346</v>
      </c>
      <c r="L188" s="21">
        <v>43486937</v>
      </c>
      <c r="M188" s="21">
        <v>22786875</v>
      </c>
      <c r="N188" s="21">
        <v>346855130</v>
      </c>
      <c r="O188" s="21">
        <v>59112002</v>
      </c>
      <c r="P188" s="21">
        <v>1595235</v>
      </c>
      <c r="Q188" s="21">
        <v>15152479</v>
      </c>
      <c r="R188" s="21">
        <v>124867319</v>
      </c>
      <c r="S188" s="21">
        <v>34197828</v>
      </c>
      <c r="T188" s="21">
        <v>67606293</v>
      </c>
      <c r="U188" s="21">
        <v>116523911</v>
      </c>
      <c r="V188" s="21">
        <v>11903379</v>
      </c>
      <c r="W188" s="21">
        <v>10729565</v>
      </c>
      <c r="X188" s="21">
        <v>47561436</v>
      </c>
      <c r="Y188" s="21">
        <v>34662204</v>
      </c>
      <c r="Z188" s="21">
        <v>1641758</v>
      </c>
      <c r="AA188" s="21">
        <v>68826079</v>
      </c>
      <c r="AB188" s="21">
        <v>16103166</v>
      </c>
      <c r="AC188" s="21">
        <v>142363172</v>
      </c>
      <c r="AD188" s="21">
        <v>21625750</v>
      </c>
      <c r="AE188" s="21">
        <v>12095978</v>
      </c>
      <c r="AF188" s="21">
        <v>6981268</v>
      </c>
      <c r="AG188" s="21">
        <v>11050512</v>
      </c>
      <c r="AH188" s="21">
        <v>4369015</v>
      </c>
      <c r="AI188" s="21">
        <v>13381492</v>
      </c>
      <c r="AJ188" s="21">
        <v>59962003</v>
      </c>
      <c r="AK188" s="21">
        <v>10963981</v>
      </c>
      <c r="AL188" s="21">
        <v>15875029</v>
      </c>
      <c r="AM188" s="21">
        <v>2022429</v>
      </c>
      <c r="AN188" s="21">
        <v>9183189</v>
      </c>
      <c r="AO188" s="21">
        <v>23078394</v>
      </c>
      <c r="AP188" s="21">
        <v>75665555</v>
      </c>
      <c r="AQ188" s="21">
        <v>19536220</v>
      </c>
      <c r="AR188" s="21">
        <v>59642790</v>
      </c>
      <c r="AS188" s="21">
        <v>74197623</v>
      </c>
      <c r="AT188" s="21">
        <v>133183235</v>
      </c>
      <c r="AU188" s="22"/>
      <c r="AV188" s="22"/>
    </row>
    <row r="189" spans="1:48">
      <c r="A189" s="9">
        <v>38353</v>
      </c>
      <c r="B189" s="21">
        <v>450895617.76063001</v>
      </c>
      <c r="C189" s="21">
        <v>31193028.173900001</v>
      </c>
      <c r="D189" s="21">
        <v>49827631.249949999</v>
      </c>
      <c r="E189" s="21">
        <v>32286303.33154</v>
      </c>
      <c r="F189" s="21">
        <v>25938491.728209998</v>
      </c>
      <c r="G189" s="21">
        <v>335279820.76492</v>
      </c>
      <c r="H189" s="21">
        <v>19104516.401000001</v>
      </c>
      <c r="I189" s="21">
        <v>88957458.93163</v>
      </c>
      <c r="J189" s="21">
        <v>35270128.851709999</v>
      </c>
      <c r="K189" s="21">
        <v>8634852.1947900001</v>
      </c>
      <c r="L189" s="21">
        <v>50669040.392509997</v>
      </c>
      <c r="M189" s="21">
        <v>15291829.575099999</v>
      </c>
      <c r="N189" s="21">
        <v>341219459.27064002</v>
      </c>
      <c r="O189" s="21">
        <v>57836733.481909998</v>
      </c>
      <c r="P189" s="21">
        <v>796918.18579000002</v>
      </c>
      <c r="Q189" s="21">
        <v>22606959.324159998</v>
      </c>
      <c r="R189" s="21">
        <v>114219545.96348999</v>
      </c>
      <c r="S189" s="21">
        <v>43783950.987690002</v>
      </c>
      <c r="T189" s="21">
        <v>65719955.496969998</v>
      </c>
      <c r="U189" s="21">
        <v>100427443.32393</v>
      </c>
      <c r="V189" s="21">
        <v>19849688.825010002</v>
      </c>
      <c r="W189" s="21">
        <v>8466891.2616900001</v>
      </c>
      <c r="X189" s="21">
        <v>38681130.53221</v>
      </c>
      <c r="Y189" s="21">
        <v>18801707.02806</v>
      </c>
      <c r="Z189" s="21">
        <v>9606303.6451500002</v>
      </c>
      <c r="AA189" s="21">
        <v>54529675.28875</v>
      </c>
      <c r="AB189" s="21">
        <v>33630949.472539999</v>
      </c>
      <c r="AC189" s="21">
        <v>68647850.70273</v>
      </c>
      <c r="AD189" s="21">
        <v>25344739.979649998</v>
      </c>
      <c r="AE189" s="21">
        <v>31231410.460999999</v>
      </c>
      <c r="AF189" s="21">
        <v>22687731.198800001</v>
      </c>
      <c r="AG189" s="21">
        <v>12758757.905200001</v>
      </c>
      <c r="AH189" s="21">
        <v>4190578.8172399998</v>
      </c>
      <c r="AI189" s="21">
        <v>6530712.4308900004</v>
      </c>
      <c r="AJ189" s="21">
        <v>33268228.369940002</v>
      </c>
      <c r="AK189" s="21">
        <v>10550281.976430001</v>
      </c>
      <c r="AL189" s="21">
        <v>11334024.475509999</v>
      </c>
      <c r="AM189" s="21">
        <v>809489.92559999996</v>
      </c>
      <c r="AN189" s="21">
        <v>8676170.2358400002</v>
      </c>
      <c r="AO189" s="21">
        <v>55594217.819410004</v>
      </c>
      <c r="AP189" s="21">
        <v>68302640.904290006</v>
      </c>
      <c r="AQ189" s="21">
        <v>20299899.37683</v>
      </c>
      <c r="AR189" s="21">
        <v>39253827.706519999</v>
      </c>
      <c r="AS189" s="21">
        <v>80317150.498429999</v>
      </c>
      <c r="AT189" s="21">
        <v>207781638.89449999</v>
      </c>
      <c r="AU189" s="22"/>
      <c r="AV189" s="22"/>
    </row>
    <row r="190" spans="1:48">
      <c r="A190" s="9">
        <v>38384</v>
      </c>
      <c r="B190" s="21">
        <v>435708740.12769997</v>
      </c>
      <c r="C190" s="21">
        <v>30671611.319710001</v>
      </c>
      <c r="D190" s="21">
        <v>64088088.14339</v>
      </c>
      <c r="E190" s="21">
        <v>22034867.4505</v>
      </c>
      <c r="F190" s="21">
        <v>19846409.800140001</v>
      </c>
      <c r="G190" s="21">
        <v>285652559.44208997</v>
      </c>
      <c r="H190" s="21">
        <v>19445820.872280002</v>
      </c>
      <c r="I190" s="21">
        <v>75005912.908830002</v>
      </c>
      <c r="J190" s="21">
        <v>48466809.031049997</v>
      </c>
      <c r="K190" s="21">
        <v>15521405.96634</v>
      </c>
      <c r="L190" s="21">
        <v>36531114.362999998</v>
      </c>
      <c r="M190" s="21">
        <v>18619270.188889999</v>
      </c>
      <c r="N190" s="21">
        <v>341342152.30808997</v>
      </c>
      <c r="O190" s="21">
        <v>82054706.65151</v>
      </c>
      <c r="P190" s="21">
        <v>936756.16116000002</v>
      </c>
      <c r="Q190" s="21">
        <v>22269383.215580001</v>
      </c>
      <c r="R190" s="21">
        <v>107593880.91209</v>
      </c>
      <c r="S190" s="21">
        <v>38158312.315030001</v>
      </c>
      <c r="T190" s="21">
        <v>76255750.200499997</v>
      </c>
      <c r="U190" s="21">
        <v>98972041.282900006</v>
      </c>
      <c r="V190" s="21">
        <v>27013071.844179999</v>
      </c>
      <c r="W190" s="21">
        <v>10531028.580870001</v>
      </c>
      <c r="X190" s="21">
        <v>35175263.85543</v>
      </c>
      <c r="Y190" s="21">
        <v>24607149.447999999</v>
      </c>
      <c r="Z190" s="21">
        <v>12907075.08698</v>
      </c>
      <c r="AA190" s="21">
        <v>10020546.58123</v>
      </c>
      <c r="AB190" s="21">
        <v>0</v>
      </c>
      <c r="AC190" s="21">
        <v>111096173.6366</v>
      </c>
      <c r="AD190" s="21">
        <v>21148654.447590001</v>
      </c>
      <c r="AE190" s="21">
        <v>25971498.44864</v>
      </c>
      <c r="AF190" s="21">
        <v>19254065.73285</v>
      </c>
      <c r="AG190" s="21">
        <v>18020307.491050001</v>
      </c>
      <c r="AH190" s="21">
        <v>3326429.6988400002</v>
      </c>
      <c r="AI190" s="21">
        <v>11031060.62982</v>
      </c>
      <c r="AJ190" s="21">
        <v>13393541.036760001</v>
      </c>
      <c r="AK190" s="21">
        <v>16433750.877769999</v>
      </c>
      <c r="AL190" s="21">
        <v>6487684.1288799997</v>
      </c>
      <c r="AM190" s="21">
        <v>801593.05656000006</v>
      </c>
      <c r="AN190" s="21">
        <v>8850631.4681700002</v>
      </c>
      <c r="AO190" s="21">
        <v>38360835.346550003</v>
      </c>
      <c r="AP190" s="21">
        <v>79330976.601950005</v>
      </c>
      <c r="AQ190" s="21">
        <v>12006396.460270001</v>
      </c>
      <c r="AR190" s="21">
        <v>37002807.292999998</v>
      </c>
      <c r="AS190" s="21">
        <v>45564356.460419998</v>
      </c>
      <c r="AT190" s="21">
        <v>178745305.86102</v>
      </c>
      <c r="AU190" s="22"/>
      <c r="AV190" s="22"/>
    </row>
    <row r="191" spans="1:48">
      <c r="A191" s="9">
        <v>38412</v>
      </c>
      <c r="B191" s="21">
        <v>466785143.17376</v>
      </c>
      <c r="C191" s="21">
        <v>28843346.264010001</v>
      </c>
      <c r="D191" s="21">
        <v>66563917.124519996</v>
      </c>
      <c r="E191" s="21">
        <v>30234056.941470001</v>
      </c>
      <c r="F191" s="21">
        <v>23666562.650570001</v>
      </c>
      <c r="G191" s="21">
        <v>350678966.22714001</v>
      </c>
      <c r="H191" s="21">
        <v>27918259.73553</v>
      </c>
      <c r="I191" s="21">
        <v>70988774.958299994</v>
      </c>
      <c r="J191" s="21">
        <v>51717040.471819997</v>
      </c>
      <c r="K191" s="21">
        <v>13691238.63359</v>
      </c>
      <c r="L191" s="21">
        <v>42069933.533100002</v>
      </c>
      <c r="M191" s="21">
        <v>17146381.179570001</v>
      </c>
      <c r="N191" s="21">
        <v>360711855.30057001</v>
      </c>
      <c r="O191" s="21">
        <v>52497171.339149997</v>
      </c>
      <c r="P191" s="21">
        <v>633951.30035000003</v>
      </c>
      <c r="Q191" s="21">
        <v>17748103.796920002</v>
      </c>
      <c r="R191" s="21">
        <v>176423093.98243001</v>
      </c>
      <c r="S191" s="21">
        <v>35605860.161899999</v>
      </c>
      <c r="T191" s="21">
        <v>87755162.772070006</v>
      </c>
      <c r="U191" s="21">
        <v>102479833.87985</v>
      </c>
      <c r="V191" s="21">
        <v>16324999.11046</v>
      </c>
      <c r="W191" s="21">
        <v>22459496.710110001</v>
      </c>
      <c r="X191" s="21">
        <v>47914362.003020003</v>
      </c>
      <c r="Y191" s="21">
        <v>25807393.65659</v>
      </c>
      <c r="Z191" s="21">
        <v>5200117.5327899996</v>
      </c>
      <c r="AA191" s="21">
        <v>81432829.322779998</v>
      </c>
      <c r="AB191" s="21">
        <v>46600425.04958</v>
      </c>
      <c r="AC191" s="21">
        <v>141888936.91463</v>
      </c>
      <c r="AD191" s="21">
        <v>19161698.15126</v>
      </c>
      <c r="AE191" s="21">
        <v>35826784.491669998</v>
      </c>
      <c r="AF191" s="21">
        <v>8631657.0521799996</v>
      </c>
      <c r="AG191" s="21">
        <v>32841355.708999999</v>
      </c>
      <c r="AH191" s="21">
        <v>14794621.393279999</v>
      </c>
      <c r="AI191" s="21">
        <v>25493995.536570001</v>
      </c>
      <c r="AJ191" s="21">
        <v>64306099.647270001</v>
      </c>
      <c r="AK191" s="21">
        <v>20245124.1336</v>
      </c>
      <c r="AL191" s="21">
        <v>11363803.255820001</v>
      </c>
      <c r="AM191" s="21">
        <v>900937.48637000006</v>
      </c>
      <c r="AN191" s="21">
        <v>9523191.0978599992</v>
      </c>
      <c r="AO191" s="21">
        <v>52954893.13318</v>
      </c>
      <c r="AP191" s="21">
        <v>75822337.637109995</v>
      </c>
      <c r="AQ191" s="21">
        <v>6027660.3404700002</v>
      </c>
      <c r="AR191" s="21">
        <v>53664295.609080002</v>
      </c>
      <c r="AS191" s="21">
        <v>55976720.675209999</v>
      </c>
      <c r="AT191" s="21">
        <v>155111840.50167999</v>
      </c>
      <c r="AU191" s="22"/>
      <c r="AV191" s="22"/>
    </row>
    <row r="192" spans="1:48">
      <c r="A192" s="9">
        <v>38443</v>
      </c>
      <c r="B192" s="21">
        <v>566053468.88409996</v>
      </c>
      <c r="C192" s="21">
        <v>39216017.443920001</v>
      </c>
      <c r="D192" s="21">
        <v>69525342.164230004</v>
      </c>
      <c r="E192" s="21">
        <v>24018394.779130001</v>
      </c>
      <c r="F192" s="21">
        <v>30457700.158989999</v>
      </c>
      <c r="G192" s="21">
        <v>377889302.10595</v>
      </c>
      <c r="H192" s="21">
        <v>25203900.573580001</v>
      </c>
      <c r="I192" s="21">
        <v>104906440.45205</v>
      </c>
      <c r="J192" s="21">
        <v>47764801.221189998</v>
      </c>
      <c r="K192" s="21">
        <v>19214524.842319999</v>
      </c>
      <c r="L192" s="21">
        <v>61639216.50959</v>
      </c>
      <c r="M192" s="21">
        <v>12932994.663480001</v>
      </c>
      <c r="N192" s="21">
        <v>342240747.81276</v>
      </c>
      <c r="O192" s="21">
        <v>76921837.907030001</v>
      </c>
      <c r="P192" s="21">
        <v>1372297.48438</v>
      </c>
      <c r="Q192" s="21">
        <v>19001853.88205</v>
      </c>
      <c r="R192" s="21">
        <v>146802279.07534</v>
      </c>
      <c r="S192" s="21">
        <v>21447803.167289998</v>
      </c>
      <c r="T192" s="21">
        <v>89632763.564129993</v>
      </c>
      <c r="U192" s="21">
        <v>135474724.96636</v>
      </c>
      <c r="V192" s="21">
        <v>19758973.28094</v>
      </c>
      <c r="W192" s="21">
        <v>5817246.8152799997</v>
      </c>
      <c r="X192" s="21">
        <v>76466648.322940007</v>
      </c>
      <c r="Y192" s="21">
        <v>27681995.067249998</v>
      </c>
      <c r="Z192" s="21">
        <v>7334546.4284899998</v>
      </c>
      <c r="AA192" s="21">
        <v>59805595.516159996</v>
      </c>
      <c r="AB192" s="21">
        <v>69805373.17114</v>
      </c>
      <c r="AC192" s="21">
        <v>409994545.60433</v>
      </c>
      <c r="AD192" s="21">
        <v>37669750.261229999</v>
      </c>
      <c r="AE192" s="21">
        <v>36409818.84866</v>
      </c>
      <c r="AF192" s="21">
        <v>30807674.371470001</v>
      </c>
      <c r="AG192" s="21">
        <v>42706324.276519999</v>
      </c>
      <c r="AH192" s="21">
        <v>7129208.3008199995</v>
      </c>
      <c r="AI192" s="21">
        <v>30402989.058030002</v>
      </c>
      <c r="AJ192" s="21">
        <v>63237864.431029998</v>
      </c>
      <c r="AK192" s="21">
        <v>23253753.515179999</v>
      </c>
      <c r="AL192" s="21">
        <v>11339878.30521</v>
      </c>
      <c r="AM192" s="21">
        <v>3377487.5156299998</v>
      </c>
      <c r="AN192" s="21">
        <v>12308726.67561</v>
      </c>
      <c r="AO192" s="21">
        <v>13725148.23535</v>
      </c>
      <c r="AP192" s="21">
        <v>48965419.085940003</v>
      </c>
      <c r="AQ192" s="21">
        <v>21642357.795899998</v>
      </c>
      <c r="AR192" s="21">
        <v>39366817.853359997</v>
      </c>
      <c r="AS192" s="21">
        <v>54151464.105570003</v>
      </c>
      <c r="AT192" s="21">
        <v>195980764.37478</v>
      </c>
      <c r="AU192" s="22"/>
      <c r="AV192" s="22"/>
    </row>
    <row r="193" spans="1:48">
      <c r="A193" s="9">
        <v>38473</v>
      </c>
      <c r="B193" s="21">
        <v>541012189.91099</v>
      </c>
      <c r="C193" s="21">
        <v>38044662.278590001</v>
      </c>
      <c r="D193" s="21">
        <v>66623127.635339998</v>
      </c>
      <c r="E193" s="21">
        <v>33203266.960269999</v>
      </c>
      <c r="F193" s="21">
        <v>41752447.769919999</v>
      </c>
      <c r="G193" s="21">
        <v>354091143.34805</v>
      </c>
      <c r="H193" s="21">
        <v>34834153.484630004</v>
      </c>
      <c r="I193" s="21">
        <v>87516947.127680004</v>
      </c>
      <c r="J193" s="21">
        <v>42276657.031779997</v>
      </c>
      <c r="K193" s="21">
        <v>11676001.90567</v>
      </c>
      <c r="L193" s="21">
        <v>63059369.147220001</v>
      </c>
      <c r="M193" s="21">
        <v>23482740.871849999</v>
      </c>
      <c r="N193" s="21">
        <v>323340479.26324999</v>
      </c>
      <c r="O193" s="21">
        <v>65650575.499690004</v>
      </c>
      <c r="P193" s="21">
        <v>1070355.0046099999</v>
      </c>
      <c r="Q193" s="21">
        <v>30310030.327599999</v>
      </c>
      <c r="R193" s="21">
        <v>148117657.8026</v>
      </c>
      <c r="S193" s="21">
        <v>28634470.4932</v>
      </c>
      <c r="T193" s="21">
        <v>92301153.871150002</v>
      </c>
      <c r="U193" s="21">
        <v>111112011.13767</v>
      </c>
      <c r="V193" s="21">
        <v>31171142.609359998</v>
      </c>
      <c r="W193" s="21">
        <v>21247510.66209</v>
      </c>
      <c r="X193" s="21">
        <v>73161154.366620004</v>
      </c>
      <c r="Y193" s="21">
        <v>33789216.14215</v>
      </c>
      <c r="Z193" s="21">
        <v>9654971.1908800006</v>
      </c>
      <c r="AA193" s="21">
        <v>37511732.70707</v>
      </c>
      <c r="AB193" s="21">
        <v>84951079.379519999</v>
      </c>
      <c r="AC193" s="21">
        <v>616703863.00109005</v>
      </c>
      <c r="AD193" s="21">
        <v>45762087.304360002</v>
      </c>
      <c r="AE193" s="21">
        <v>20207741.46754</v>
      </c>
      <c r="AF193" s="21">
        <v>15378752.90236</v>
      </c>
      <c r="AG193" s="21">
        <v>40663516.021300003</v>
      </c>
      <c r="AH193" s="21">
        <v>4267534.4538899995</v>
      </c>
      <c r="AI193" s="21">
        <v>35868502.711199999</v>
      </c>
      <c r="AJ193" s="21">
        <v>74672806.048979998</v>
      </c>
      <c r="AK193" s="21">
        <v>17582890.704890002</v>
      </c>
      <c r="AL193" s="21">
        <v>18267840.491549999</v>
      </c>
      <c r="AM193" s="21">
        <v>649411.61022000003</v>
      </c>
      <c r="AN193" s="21">
        <v>8567146.6458700001</v>
      </c>
      <c r="AO193" s="21">
        <v>32457836.645509999</v>
      </c>
      <c r="AP193" s="21">
        <v>38395137.338069998</v>
      </c>
      <c r="AQ193" s="21">
        <v>17933097.59192</v>
      </c>
      <c r="AR193" s="21">
        <v>28315054.156240001</v>
      </c>
      <c r="AS193" s="21">
        <v>41323365.634000003</v>
      </c>
      <c r="AT193" s="21">
        <v>208676334.19115001</v>
      </c>
      <c r="AU193" s="22"/>
      <c r="AV193" s="22"/>
    </row>
    <row r="194" spans="1:48">
      <c r="A194" s="9">
        <v>38504</v>
      </c>
      <c r="B194" s="21">
        <v>513095107.54232001</v>
      </c>
      <c r="C194" s="21">
        <v>40700956.876280002</v>
      </c>
      <c r="D194" s="21">
        <v>64675881.366640002</v>
      </c>
      <c r="E194" s="21">
        <v>42615134.594059996</v>
      </c>
      <c r="F194" s="21">
        <v>30213912.381299999</v>
      </c>
      <c r="G194" s="21">
        <v>328004808.69672</v>
      </c>
      <c r="H194" s="21">
        <v>37907548.457230002</v>
      </c>
      <c r="I194" s="21">
        <v>78967372.242970005</v>
      </c>
      <c r="J194" s="21">
        <v>48689856.238569997</v>
      </c>
      <c r="K194" s="21">
        <v>26345675.696899999</v>
      </c>
      <c r="L194" s="21">
        <v>72856272.863130003</v>
      </c>
      <c r="M194" s="21">
        <v>39806277.391269997</v>
      </c>
      <c r="N194" s="21">
        <v>306017923.06406999</v>
      </c>
      <c r="O194" s="21">
        <v>80600007.952030003</v>
      </c>
      <c r="P194" s="21">
        <v>1054616.6505100001</v>
      </c>
      <c r="Q194" s="21">
        <v>27350755.968899999</v>
      </c>
      <c r="R194" s="21">
        <v>152386480.79629001</v>
      </c>
      <c r="S194" s="21">
        <v>34379682.61874</v>
      </c>
      <c r="T194" s="21">
        <v>93165609.023599997</v>
      </c>
      <c r="U194" s="21">
        <v>138808083.49599001</v>
      </c>
      <c r="V194" s="21">
        <v>16735676.08674</v>
      </c>
      <c r="W194" s="21">
        <v>3549208.3048</v>
      </c>
      <c r="X194" s="21">
        <v>77584623.481289998</v>
      </c>
      <c r="Y194" s="21">
        <v>29857349.107500002</v>
      </c>
      <c r="Z194" s="21">
        <v>1345571.2943</v>
      </c>
      <c r="AA194" s="21">
        <v>69487927.947400004</v>
      </c>
      <c r="AB194" s="21">
        <v>81052696.963170007</v>
      </c>
      <c r="AC194" s="21">
        <v>469334609.18475002</v>
      </c>
      <c r="AD194" s="21">
        <v>11797929.385989999</v>
      </c>
      <c r="AE194" s="21">
        <v>38303935.144809999</v>
      </c>
      <c r="AF194" s="21">
        <v>28823028.2837</v>
      </c>
      <c r="AG194" s="21">
        <v>6564055.15551</v>
      </c>
      <c r="AH194" s="21">
        <v>15115934.504149999</v>
      </c>
      <c r="AI194" s="21">
        <v>20218290.687679999</v>
      </c>
      <c r="AJ194" s="21">
        <v>72203099.998950005</v>
      </c>
      <c r="AK194" s="21">
        <v>6241586.0340600004</v>
      </c>
      <c r="AL194" s="21">
        <v>13746862.06608</v>
      </c>
      <c r="AM194" s="21">
        <v>1240514.2550299999</v>
      </c>
      <c r="AN194" s="21">
        <v>5576413.0526400004</v>
      </c>
      <c r="AO194" s="21">
        <v>27687973.256840002</v>
      </c>
      <c r="AP194" s="21">
        <v>55274094.471709996</v>
      </c>
      <c r="AQ194" s="21">
        <v>13664293.50537</v>
      </c>
      <c r="AR194" s="21">
        <v>33669663.279200003</v>
      </c>
      <c r="AS194" s="21">
        <v>49084981.503239997</v>
      </c>
      <c r="AT194" s="21">
        <v>144391365.99728999</v>
      </c>
      <c r="AU194" s="22"/>
      <c r="AV194" s="22"/>
    </row>
    <row r="195" spans="1:48">
      <c r="A195" s="9">
        <v>38534</v>
      </c>
      <c r="B195" s="21">
        <v>510272129.64981002</v>
      </c>
      <c r="C195" s="21">
        <v>43896764.792389996</v>
      </c>
      <c r="D195" s="21">
        <v>91032691.631380007</v>
      </c>
      <c r="E195" s="21">
        <v>34177641.068329997</v>
      </c>
      <c r="F195" s="21">
        <v>31460141.609140001</v>
      </c>
      <c r="G195" s="21">
        <v>390777958.34456998</v>
      </c>
      <c r="H195" s="21">
        <v>41267865.263290003</v>
      </c>
      <c r="I195" s="21">
        <v>81195539.851930007</v>
      </c>
      <c r="J195" s="21">
        <v>56774908.467739999</v>
      </c>
      <c r="K195" s="21">
        <v>37175766.714819998</v>
      </c>
      <c r="L195" s="21">
        <v>57680397.199689999</v>
      </c>
      <c r="M195" s="21">
        <v>33709636.169129997</v>
      </c>
      <c r="N195" s="21">
        <v>433146835.93782997</v>
      </c>
      <c r="O195" s="21">
        <v>51995720.13295</v>
      </c>
      <c r="P195" s="21">
        <v>551958.50465999998</v>
      </c>
      <c r="Q195" s="21">
        <v>30530155.610169999</v>
      </c>
      <c r="R195" s="21">
        <v>140109072.27331001</v>
      </c>
      <c r="S195" s="21">
        <v>36652843.205940001</v>
      </c>
      <c r="T195" s="21">
        <v>92306009.909329996</v>
      </c>
      <c r="U195" s="21">
        <v>119780973.48124</v>
      </c>
      <c r="V195" s="21">
        <v>10201610.589269999</v>
      </c>
      <c r="W195" s="21">
        <v>10014468.743009999</v>
      </c>
      <c r="X195" s="21">
        <v>57850523.45679</v>
      </c>
      <c r="Y195" s="21">
        <v>32486801.80799</v>
      </c>
      <c r="Z195" s="21">
        <v>8044342.6639200002</v>
      </c>
      <c r="AA195" s="21">
        <v>100653608.12515</v>
      </c>
      <c r="AB195" s="21">
        <v>67790376.509169996</v>
      </c>
      <c r="AC195" s="21">
        <v>370955729.39787</v>
      </c>
      <c r="AD195" s="21">
        <v>9659332.3029500004</v>
      </c>
      <c r="AE195" s="21">
        <v>56203129.73477</v>
      </c>
      <c r="AF195" s="21">
        <v>11271184.36665</v>
      </c>
      <c r="AG195" s="21">
        <v>64417268.47766</v>
      </c>
      <c r="AH195" s="21">
        <v>7776614.59693</v>
      </c>
      <c r="AI195" s="21">
        <v>5535831.3748700004</v>
      </c>
      <c r="AJ195" s="21">
        <v>77460263.177169994</v>
      </c>
      <c r="AK195" s="21">
        <v>17681196.688099999</v>
      </c>
      <c r="AL195" s="21">
        <v>10579842.44949</v>
      </c>
      <c r="AM195" s="21">
        <v>872039.62318</v>
      </c>
      <c r="AN195" s="21">
        <v>6449112.3281300003</v>
      </c>
      <c r="AO195" s="21">
        <v>47070116.658069998</v>
      </c>
      <c r="AP195" s="21">
        <v>32632938.12988</v>
      </c>
      <c r="AQ195" s="21">
        <v>9434875.8075900003</v>
      </c>
      <c r="AR195" s="21">
        <v>39647168.825240001</v>
      </c>
      <c r="AS195" s="21">
        <v>56664364.343230002</v>
      </c>
      <c r="AT195" s="21">
        <v>175153885.86474001</v>
      </c>
      <c r="AU195" s="22"/>
      <c r="AV195" s="22"/>
    </row>
    <row r="196" spans="1:48">
      <c r="A196" s="9">
        <v>38565</v>
      </c>
      <c r="B196" s="21">
        <v>559584715.66665006</v>
      </c>
      <c r="C196" s="21">
        <v>45007372.14034</v>
      </c>
      <c r="D196" s="21">
        <v>70864244.005099997</v>
      </c>
      <c r="E196" s="21">
        <v>67098928.9485</v>
      </c>
      <c r="F196" s="21">
        <v>32933628.1677</v>
      </c>
      <c r="G196" s="21">
        <v>402529961.68415999</v>
      </c>
      <c r="H196" s="21">
        <v>26696528.563790001</v>
      </c>
      <c r="I196" s="21">
        <v>125446217.61292</v>
      </c>
      <c r="J196" s="21">
        <v>47925668.55618</v>
      </c>
      <c r="K196" s="21">
        <v>17234963.741020001</v>
      </c>
      <c r="L196" s="21">
        <v>136514827.99316999</v>
      </c>
      <c r="M196" s="21">
        <v>22844970.060120001</v>
      </c>
      <c r="N196" s="21">
        <v>403594512.55245</v>
      </c>
      <c r="O196" s="21">
        <v>80656627.231930003</v>
      </c>
      <c r="P196" s="21">
        <v>902953.28570999997</v>
      </c>
      <c r="Q196" s="21">
        <v>32564917.231389999</v>
      </c>
      <c r="R196" s="21">
        <v>145276571.90411001</v>
      </c>
      <c r="S196" s="21">
        <v>22735617.121149998</v>
      </c>
      <c r="T196" s="21">
        <v>91705797.324070007</v>
      </c>
      <c r="U196" s="21">
        <v>161610102.90357</v>
      </c>
      <c r="V196" s="21">
        <v>19843806.940030001</v>
      </c>
      <c r="W196" s="21">
        <v>5270703.2078299997</v>
      </c>
      <c r="X196" s="21">
        <v>73006993.626890004</v>
      </c>
      <c r="Y196" s="21">
        <v>35809129.240450002</v>
      </c>
      <c r="Z196" s="21">
        <v>1691483.21028</v>
      </c>
      <c r="AA196" s="21">
        <v>130634469.09432</v>
      </c>
      <c r="AB196" s="21">
        <v>39741005.138920002</v>
      </c>
      <c r="AC196" s="21">
        <v>296109821.29341</v>
      </c>
      <c r="AD196" s="21">
        <v>30109103.113170002</v>
      </c>
      <c r="AE196" s="21">
        <v>21432071.834229998</v>
      </c>
      <c r="AF196" s="21">
        <v>28639692.17323</v>
      </c>
      <c r="AG196" s="21">
        <v>54497928.309249997</v>
      </c>
      <c r="AH196" s="21">
        <v>26044615.80627</v>
      </c>
      <c r="AI196" s="21">
        <v>11581786.09512</v>
      </c>
      <c r="AJ196" s="21">
        <v>99620224.158219993</v>
      </c>
      <c r="AK196" s="21">
        <v>21895964.901149999</v>
      </c>
      <c r="AL196" s="21">
        <v>17046268.452300001</v>
      </c>
      <c r="AM196" s="21">
        <v>1836158.06207</v>
      </c>
      <c r="AN196" s="21">
        <v>13707393.42939</v>
      </c>
      <c r="AO196" s="21">
        <v>26599742.919920001</v>
      </c>
      <c r="AP196" s="21">
        <v>73553818.548500001</v>
      </c>
      <c r="AQ196" s="21">
        <v>31757389.73985</v>
      </c>
      <c r="AR196" s="21">
        <v>41006500.015369996</v>
      </c>
      <c r="AS196" s="21">
        <v>67652529.855989993</v>
      </c>
      <c r="AT196" s="21">
        <v>174547241.20394999</v>
      </c>
      <c r="AU196" s="22"/>
      <c r="AV196" s="22"/>
    </row>
    <row r="197" spans="1:48">
      <c r="A197" s="9">
        <v>38596</v>
      </c>
      <c r="B197" s="21">
        <v>526945660.21148002</v>
      </c>
      <c r="C197" s="21">
        <v>53020880.26551</v>
      </c>
      <c r="D197" s="21">
        <v>67500354.747529998</v>
      </c>
      <c r="E197" s="21">
        <v>54978993.821269996</v>
      </c>
      <c r="F197" s="21">
        <v>32961165.8935</v>
      </c>
      <c r="G197" s="21">
        <v>424567566.54698002</v>
      </c>
      <c r="H197" s="21">
        <v>35099345.103260003</v>
      </c>
      <c r="I197" s="21">
        <v>93736951.687920004</v>
      </c>
      <c r="J197" s="21">
        <v>60356243.32942</v>
      </c>
      <c r="K197" s="21">
        <v>19159304.25711</v>
      </c>
      <c r="L197" s="21">
        <v>82786886.378769994</v>
      </c>
      <c r="M197" s="21">
        <v>32616724.13919</v>
      </c>
      <c r="N197" s="21">
        <v>402219128.32090998</v>
      </c>
      <c r="O197" s="21">
        <v>59476353.242820002</v>
      </c>
      <c r="P197" s="21">
        <v>1053074.2617200001</v>
      </c>
      <c r="Q197" s="21">
        <v>21367739.98333</v>
      </c>
      <c r="R197" s="21">
        <v>89846014.374520004</v>
      </c>
      <c r="S197" s="21">
        <v>25960551.186129998</v>
      </c>
      <c r="T197" s="21">
        <v>70860133.399949998</v>
      </c>
      <c r="U197" s="21">
        <v>129806250.23022</v>
      </c>
      <c r="V197" s="21">
        <v>30173840.025219999</v>
      </c>
      <c r="W197" s="21">
        <v>6886923.6745600002</v>
      </c>
      <c r="X197" s="21">
        <v>85540704.061719999</v>
      </c>
      <c r="Y197" s="21">
        <v>29006097.236499999</v>
      </c>
      <c r="Z197" s="21">
        <v>9941837.7568599992</v>
      </c>
      <c r="AA197" s="21">
        <v>37499802.61208</v>
      </c>
      <c r="AB197" s="21">
        <v>54692484.294100001</v>
      </c>
      <c r="AC197" s="21">
        <v>326989139.97074997</v>
      </c>
      <c r="AD197" s="21">
        <v>24943379.201650001</v>
      </c>
      <c r="AE197" s="21">
        <v>44264848.022100002</v>
      </c>
      <c r="AF197" s="21">
        <v>48541379.405769996</v>
      </c>
      <c r="AG197" s="21">
        <v>10748786.581219999</v>
      </c>
      <c r="AH197" s="21">
        <v>4662966.4740599999</v>
      </c>
      <c r="AI197" s="21">
        <v>21872409.116909999</v>
      </c>
      <c r="AJ197" s="21">
        <v>61879383.350309998</v>
      </c>
      <c r="AK197" s="21">
        <v>22611954.685109999</v>
      </c>
      <c r="AL197" s="21">
        <v>13653100.6328</v>
      </c>
      <c r="AM197" s="21">
        <v>915553.47098999994</v>
      </c>
      <c r="AN197" s="21">
        <v>22066569.661370002</v>
      </c>
      <c r="AO197" s="21">
        <v>43592860.283749998</v>
      </c>
      <c r="AP197" s="21">
        <v>21547733.065979999</v>
      </c>
      <c r="AQ197" s="21">
        <v>5148521.0103099998</v>
      </c>
      <c r="AR197" s="21">
        <v>39563285.341930002</v>
      </c>
      <c r="AS197" s="21">
        <v>61870618.105619997</v>
      </c>
      <c r="AT197" s="21">
        <v>169995626.23647001</v>
      </c>
      <c r="AU197" s="22"/>
      <c r="AV197" s="22"/>
    </row>
    <row r="198" spans="1:48">
      <c r="A198" s="9">
        <v>38626</v>
      </c>
      <c r="B198" s="21">
        <v>592770552.40043998</v>
      </c>
      <c r="C198" s="21">
        <v>53208797.11637</v>
      </c>
      <c r="D198" s="21">
        <v>74246984.666759998</v>
      </c>
      <c r="E198" s="21">
        <v>59074721.648400001</v>
      </c>
      <c r="F198" s="21">
        <v>35332851.298940003</v>
      </c>
      <c r="G198" s="21">
        <v>407146302.82564002</v>
      </c>
      <c r="H198" s="21">
        <v>29704620.248130001</v>
      </c>
      <c r="I198" s="21">
        <v>112434619.13907</v>
      </c>
      <c r="J198" s="21">
        <v>57199474.955540001</v>
      </c>
      <c r="K198" s="21">
        <v>24224272.19325</v>
      </c>
      <c r="L198" s="21">
        <v>66704948.161600001</v>
      </c>
      <c r="M198" s="21">
        <v>27231173.443229999</v>
      </c>
      <c r="N198" s="21">
        <v>385539072.95784003</v>
      </c>
      <c r="O198" s="21">
        <v>79586807.953989998</v>
      </c>
      <c r="P198" s="21">
        <v>992575.14639000001</v>
      </c>
      <c r="Q198" s="21">
        <v>9280936.6520799994</v>
      </c>
      <c r="R198" s="21">
        <v>133193042.91683</v>
      </c>
      <c r="S198" s="21">
        <v>32434289.71085</v>
      </c>
      <c r="T198" s="21">
        <v>80235417.049510002</v>
      </c>
      <c r="U198" s="21">
        <v>128046788.44265001</v>
      </c>
      <c r="V198" s="21">
        <v>28441642.080940001</v>
      </c>
      <c r="W198" s="21">
        <v>8188197.2476399997</v>
      </c>
      <c r="X198" s="21">
        <v>77848484.869959995</v>
      </c>
      <c r="Y198" s="21">
        <v>44816364.503679998</v>
      </c>
      <c r="Z198" s="21">
        <v>7891425.6273299996</v>
      </c>
      <c r="AA198" s="21">
        <v>31749007.33041</v>
      </c>
      <c r="AB198" s="21">
        <v>60564868.299099997</v>
      </c>
      <c r="AC198" s="21">
        <v>214183487.42930001</v>
      </c>
      <c r="AD198" s="21">
        <v>28613206.32604</v>
      </c>
      <c r="AE198" s="21">
        <v>25191806.345940001</v>
      </c>
      <c r="AF198" s="21">
        <v>20687929.80088</v>
      </c>
      <c r="AG198" s="21">
        <v>11726920.829229999</v>
      </c>
      <c r="AH198" s="21">
        <v>7149789.24345</v>
      </c>
      <c r="AI198" s="21">
        <v>9297155.7099099997</v>
      </c>
      <c r="AJ198" s="21">
        <v>52882145.293130003</v>
      </c>
      <c r="AK198" s="21">
        <v>18556529.70022</v>
      </c>
      <c r="AL198" s="21">
        <v>9712411.2433100007</v>
      </c>
      <c r="AM198" s="21">
        <v>1255372.2019700001</v>
      </c>
      <c r="AN198" s="21">
        <v>20755744.27417</v>
      </c>
      <c r="AO198" s="21">
        <v>24775241.393800002</v>
      </c>
      <c r="AP198" s="21">
        <v>39698449.191100001</v>
      </c>
      <c r="AQ198" s="21">
        <v>17746629.341060001</v>
      </c>
      <c r="AR198" s="21">
        <v>30428491.750319999</v>
      </c>
      <c r="AS198" s="21">
        <v>51588508.115869999</v>
      </c>
      <c r="AT198" s="21">
        <v>166518540.06331</v>
      </c>
      <c r="AU198" s="22"/>
      <c r="AV198" s="22"/>
    </row>
    <row r="199" spans="1:48">
      <c r="A199" s="9">
        <v>38657</v>
      </c>
      <c r="B199" s="21">
        <v>600588315.67241001</v>
      </c>
      <c r="C199" s="21">
        <v>52503621.047219999</v>
      </c>
      <c r="D199" s="21">
        <v>81587055.478569999</v>
      </c>
      <c r="E199" s="21">
        <v>57501008.04287</v>
      </c>
      <c r="F199" s="21">
        <v>41838264.483309999</v>
      </c>
      <c r="G199" s="21">
        <v>428160076.04319</v>
      </c>
      <c r="H199" s="21">
        <v>36251164.212760001</v>
      </c>
      <c r="I199" s="21">
        <v>122044188.07449</v>
      </c>
      <c r="J199" s="21">
        <v>49658529.076080002</v>
      </c>
      <c r="K199" s="21">
        <v>32427587.966230001</v>
      </c>
      <c r="L199" s="21">
        <v>71890265.716749996</v>
      </c>
      <c r="M199" s="21">
        <v>39244608.597549997</v>
      </c>
      <c r="N199" s="21">
        <v>418168533.72858</v>
      </c>
      <c r="O199" s="21">
        <v>58212081.797969997</v>
      </c>
      <c r="P199" s="21">
        <v>754164.26318000001</v>
      </c>
      <c r="Q199" s="21">
        <v>13147109.99956</v>
      </c>
      <c r="R199" s="21">
        <v>89424959.679140002</v>
      </c>
      <c r="S199" s="21">
        <v>41125455.559929997</v>
      </c>
      <c r="T199" s="21">
        <v>68415666.150350004</v>
      </c>
      <c r="U199" s="21">
        <v>89759288.683990002</v>
      </c>
      <c r="V199" s="21">
        <v>33721475.20566</v>
      </c>
      <c r="W199" s="21">
        <v>6338043.2385999998</v>
      </c>
      <c r="X199" s="21">
        <v>55468273.018930003</v>
      </c>
      <c r="Y199" s="21">
        <v>40499378.938510001</v>
      </c>
      <c r="Z199" s="21">
        <v>8593816.8558900002</v>
      </c>
      <c r="AA199" s="21">
        <v>36658007.869450003</v>
      </c>
      <c r="AB199" s="21">
        <v>47739839.321780004</v>
      </c>
      <c r="AC199" s="21">
        <v>78755326.140489995</v>
      </c>
      <c r="AD199" s="21">
        <v>51827663.289659999</v>
      </c>
      <c r="AE199" s="21">
        <v>23625628.50121</v>
      </c>
      <c r="AF199" s="21">
        <v>28206483.429609999</v>
      </c>
      <c r="AG199" s="21">
        <v>8155552.1560300002</v>
      </c>
      <c r="AH199" s="21">
        <v>6740456.0590899996</v>
      </c>
      <c r="AI199" s="21">
        <v>8301373.0189500004</v>
      </c>
      <c r="AJ199" s="21">
        <v>54588132.379979998</v>
      </c>
      <c r="AK199" s="21">
        <v>15035221.55415</v>
      </c>
      <c r="AL199" s="21">
        <v>12140125.765830001</v>
      </c>
      <c r="AM199" s="21">
        <v>1393483.8545599999</v>
      </c>
      <c r="AN199" s="21">
        <v>11049528.33832</v>
      </c>
      <c r="AO199" s="21">
        <v>57110300.946079999</v>
      </c>
      <c r="AP199" s="21">
        <v>14201373.07422</v>
      </c>
      <c r="AQ199" s="21">
        <v>20652148.228390001</v>
      </c>
      <c r="AR199" s="21">
        <v>47497230.328259997</v>
      </c>
      <c r="AS199" s="21">
        <v>37551244.916409999</v>
      </c>
      <c r="AT199" s="21">
        <v>175354687.60708001</v>
      </c>
      <c r="AU199" s="22"/>
      <c r="AV199" s="22"/>
    </row>
    <row r="200" spans="1:48">
      <c r="A200" s="9">
        <v>38687</v>
      </c>
      <c r="B200" s="21">
        <v>571368594.65067995</v>
      </c>
      <c r="C200" s="21">
        <v>53083895.358340003</v>
      </c>
      <c r="D200" s="21">
        <v>97890355.676290005</v>
      </c>
      <c r="E200" s="21">
        <v>56162775.45138</v>
      </c>
      <c r="F200" s="21">
        <v>33677337.650459997</v>
      </c>
      <c r="G200" s="21">
        <v>415652208.59938997</v>
      </c>
      <c r="H200" s="21">
        <v>27629160.08391</v>
      </c>
      <c r="I200" s="21">
        <v>117461591.05564</v>
      </c>
      <c r="J200" s="21">
        <v>53483305.189999998</v>
      </c>
      <c r="K200" s="21">
        <v>39284833.37613</v>
      </c>
      <c r="L200" s="21">
        <v>89320850.921920002</v>
      </c>
      <c r="M200" s="21">
        <v>20221197.713429999</v>
      </c>
      <c r="N200" s="21">
        <v>435711283.08210999</v>
      </c>
      <c r="O200" s="21">
        <v>125505267.80857</v>
      </c>
      <c r="P200" s="21">
        <v>751525.95675000001</v>
      </c>
      <c r="Q200" s="21">
        <v>15797027.05508</v>
      </c>
      <c r="R200" s="21">
        <v>123610126.6899</v>
      </c>
      <c r="S200" s="21">
        <v>39015930.879170001</v>
      </c>
      <c r="T200" s="21">
        <v>75150701.348550007</v>
      </c>
      <c r="U200" s="21">
        <v>115338747.06072</v>
      </c>
      <c r="V200" s="21">
        <v>47648937.024350002</v>
      </c>
      <c r="W200" s="21">
        <v>11955661.950929999</v>
      </c>
      <c r="X200" s="21">
        <v>84204006.939089999</v>
      </c>
      <c r="Y200" s="21">
        <v>33288765.31955</v>
      </c>
      <c r="Z200" s="21">
        <v>15065631.698550001</v>
      </c>
      <c r="AA200" s="21">
        <v>89152637.632839993</v>
      </c>
      <c r="AB200" s="21">
        <v>40535069.055090003</v>
      </c>
      <c r="AC200" s="21">
        <v>230903894.54938999</v>
      </c>
      <c r="AD200" s="21">
        <v>62777373.688840002</v>
      </c>
      <c r="AE200" s="21">
        <v>11676094.35674</v>
      </c>
      <c r="AF200" s="21">
        <v>41255610.153449997</v>
      </c>
      <c r="AG200" s="21">
        <v>9057919.5147699993</v>
      </c>
      <c r="AH200" s="21">
        <v>6551392.2309400002</v>
      </c>
      <c r="AI200" s="21">
        <v>11174197.16646</v>
      </c>
      <c r="AJ200" s="21">
        <v>73754341.299970001</v>
      </c>
      <c r="AK200" s="21">
        <v>18320878.265840001</v>
      </c>
      <c r="AL200" s="21">
        <v>9489911.8220499996</v>
      </c>
      <c r="AM200" s="21">
        <v>571338.18041000003</v>
      </c>
      <c r="AN200" s="21">
        <v>11731375.432770001</v>
      </c>
      <c r="AO200" s="21">
        <v>32539181.162840001</v>
      </c>
      <c r="AP200" s="21">
        <v>11078327.63367</v>
      </c>
      <c r="AQ200" s="21">
        <v>23301434.302250002</v>
      </c>
      <c r="AR200" s="21">
        <v>61987806.232220002</v>
      </c>
      <c r="AS200" s="21">
        <v>36722705.117219999</v>
      </c>
      <c r="AT200" s="21">
        <v>163706357.90817001</v>
      </c>
      <c r="AU200" s="22"/>
      <c r="AV200" s="22"/>
    </row>
    <row r="201" spans="1:48">
      <c r="A201" s="9">
        <v>38718</v>
      </c>
      <c r="B201" s="21">
        <v>485186472.89578998</v>
      </c>
      <c r="C201" s="21">
        <v>40542588.281960003</v>
      </c>
      <c r="D201" s="21">
        <v>84958696.816719994</v>
      </c>
      <c r="E201" s="21">
        <v>31004633.663690001</v>
      </c>
      <c r="F201" s="21">
        <v>27595456.61778</v>
      </c>
      <c r="G201" s="21">
        <v>399165469.47775</v>
      </c>
      <c r="H201" s="21">
        <v>37412703.079290003</v>
      </c>
      <c r="I201" s="21">
        <v>114456648.37348001</v>
      </c>
      <c r="J201" s="21">
        <v>56342030.988279998</v>
      </c>
      <c r="K201" s="21">
        <v>26059523.825180002</v>
      </c>
      <c r="L201" s="21">
        <v>53513438.361429997</v>
      </c>
      <c r="M201" s="21">
        <v>20195376.82948</v>
      </c>
      <c r="N201" s="21">
        <v>358456809.60570002</v>
      </c>
      <c r="O201" s="21">
        <v>54735271.214939997</v>
      </c>
      <c r="P201" s="21">
        <v>471836.87060999998</v>
      </c>
      <c r="Q201" s="21">
        <v>25678841.947039999</v>
      </c>
      <c r="R201" s="21">
        <v>128417994.81321</v>
      </c>
      <c r="S201" s="21">
        <v>64646507.652029999</v>
      </c>
      <c r="T201" s="21">
        <v>93005326.415130004</v>
      </c>
      <c r="U201" s="21">
        <v>125214888.68787999</v>
      </c>
      <c r="V201" s="21">
        <v>20897332.10207</v>
      </c>
      <c r="W201" s="21">
        <v>2002527.0436199999</v>
      </c>
      <c r="X201" s="21">
        <v>60043927.390409999</v>
      </c>
      <c r="Y201" s="21">
        <v>37782233.004369996</v>
      </c>
      <c r="Z201" s="21">
        <v>12247448.85471</v>
      </c>
      <c r="AA201" s="21">
        <v>64531538.08822</v>
      </c>
      <c r="AB201" s="21">
        <v>0</v>
      </c>
      <c r="AC201" s="21">
        <v>230628248.05055001</v>
      </c>
      <c r="AD201" s="21">
        <v>13401186.11325</v>
      </c>
      <c r="AE201" s="21">
        <v>4405357.8100500004</v>
      </c>
      <c r="AF201" s="21">
        <v>49808062.212339997</v>
      </c>
      <c r="AG201" s="21">
        <v>9382852.29727</v>
      </c>
      <c r="AH201" s="21">
        <v>7586319.9772800002</v>
      </c>
      <c r="AI201" s="21">
        <v>5815254.1865400001</v>
      </c>
      <c r="AJ201" s="21">
        <v>45301750.984080002</v>
      </c>
      <c r="AK201" s="21">
        <v>14836205.8102</v>
      </c>
      <c r="AL201" s="21">
        <v>6468868.1869000001</v>
      </c>
      <c r="AM201" s="21">
        <v>932052.91260000004</v>
      </c>
      <c r="AN201" s="21">
        <v>7346237.0321199996</v>
      </c>
      <c r="AO201" s="21">
        <v>34234831.11197</v>
      </c>
      <c r="AP201" s="21">
        <v>15071196.102739999</v>
      </c>
      <c r="AQ201" s="21">
        <v>4565593.4216299998</v>
      </c>
      <c r="AR201" s="21">
        <v>42898462.574040003</v>
      </c>
      <c r="AS201" s="21">
        <v>44081079.858759999</v>
      </c>
      <c r="AT201" s="21">
        <v>226202113.02989</v>
      </c>
      <c r="AU201" s="22"/>
      <c r="AV201" s="22"/>
    </row>
    <row r="202" spans="1:48">
      <c r="A202" s="9">
        <v>38749</v>
      </c>
      <c r="B202" s="21">
        <v>499750257.20155001</v>
      </c>
      <c r="C202" s="21">
        <v>39035710.915590003</v>
      </c>
      <c r="D202" s="21">
        <v>81015845.812480003</v>
      </c>
      <c r="E202" s="21">
        <v>54074982.456799999</v>
      </c>
      <c r="F202" s="21">
        <v>24615742.501729999</v>
      </c>
      <c r="G202" s="21">
        <v>331156431.96512997</v>
      </c>
      <c r="H202" s="21">
        <v>27315724.123210002</v>
      </c>
      <c r="I202" s="21">
        <v>86344761.907089993</v>
      </c>
      <c r="J202" s="21">
        <v>43052105.000409998</v>
      </c>
      <c r="K202" s="21">
        <v>34469035.020570002</v>
      </c>
      <c r="L202" s="21">
        <v>61377982.113729998</v>
      </c>
      <c r="M202" s="21">
        <v>18585828.614130002</v>
      </c>
      <c r="N202" s="21">
        <v>348639343.18735999</v>
      </c>
      <c r="O202" s="21">
        <v>133943805.77269</v>
      </c>
      <c r="P202" s="21">
        <v>890892.59412000002</v>
      </c>
      <c r="Q202" s="21">
        <v>27594188.60802</v>
      </c>
      <c r="R202" s="21">
        <v>151661106.38596001</v>
      </c>
      <c r="S202" s="21">
        <v>45541570.644780003</v>
      </c>
      <c r="T202" s="21">
        <v>75014090.198770002</v>
      </c>
      <c r="U202" s="21">
        <v>107075737.62158</v>
      </c>
      <c r="V202" s="21">
        <v>21728520.447760001</v>
      </c>
      <c r="W202" s="21">
        <v>3028735.1435500002</v>
      </c>
      <c r="X202" s="21">
        <v>77352050.712099999</v>
      </c>
      <c r="Y202" s="21">
        <v>26284724.55878</v>
      </c>
      <c r="Z202" s="21">
        <v>11931148.45836</v>
      </c>
      <c r="AA202" s="21">
        <v>73101239.994460002</v>
      </c>
      <c r="AB202" s="21">
        <v>0</v>
      </c>
      <c r="AC202" s="21">
        <v>134528930.24625</v>
      </c>
      <c r="AD202" s="21">
        <v>60417693.570100002</v>
      </c>
      <c r="AE202" s="21">
        <v>11435634.935799999</v>
      </c>
      <c r="AF202" s="21">
        <v>34849752.564960003</v>
      </c>
      <c r="AG202" s="21">
        <v>12794722.46582</v>
      </c>
      <c r="AH202" s="21">
        <v>6878543.7908600001</v>
      </c>
      <c r="AI202" s="21">
        <v>4870691.94723</v>
      </c>
      <c r="AJ202" s="21">
        <v>45464967.708420001</v>
      </c>
      <c r="AK202" s="21">
        <v>14837680.615329999</v>
      </c>
      <c r="AL202" s="21">
        <v>8980509.5145299993</v>
      </c>
      <c r="AM202" s="21">
        <v>784038.41963000002</v>
      </c>
      <c r="AN202" s="21">
        <v>8489439.7208500002</v>
      </c>
      <c r="AO202" s="21">
        <v>33572294.763429999</v>
      </c>
      <c r="AP202" s="21">
        <v>22779609.379939999</v>
      </c>
      <c r="AQ202" s="21">
        <v>33650525.290279999</v>
      </c>
      <c r="AR202" s="21">
        <v>49950272.536990002</v>
      </c>
      <c r="AS202" s="21">
        <v>49126171.974160001</v>
      </c>
      <c r="AT202" s="21">
        <v>151954857.72204</v>
      </c>
      <c r="AU202" s="22"/>
      <c r="AV202" s="22"/>
    </row>
    <row r="203" spans="1:48">
      <c r="A203" s="9">
        <v>38777</v>
      </c>
      <c r="B203" s="21">
        <v>650515711.27699006</v>
      </c>
      <c r="C203" s="21">
        <v>49639060.984889999</v>
      </c>
      <c r="D203" s="21">
        <v>85173874.703020006</v>
      </c>
      <c r="E203" s="21">
        <v>72479461.488879994</v>
      </c>
      <c r="F203" s="21">
        <v>39870710.758620001</v>
      </c>
      <c r="G203" s="21">
        <v>358755979.55346</v>
      </c>
      <c r="H203" s="21">
        <v>47140684.894960001</v>
      </c>
      <c r="I203" s="21">
        <v>95427977.568759993</v>
      </c>
      <c r="J203" s="21">
        <v>67947592.760120004</v>
      </c>
      <c r="K203" s="21">
        <v>25306976.216779999</v>
      </c>
      <c r="L203" s="21">
        <v>98160751.812099993</v>
      </c>
      <c r="M203" s="21">
        <v>71342369.352009997</v>
      </c>
      <c r="N203" s="21">
        <v>367986564.86660999</v>
      </c>
      <c r="O203" s="21">
        <v>57177695.594700001</v>
      </c>
      <c r="P203" s="21">
        <v>593664.86710000003</v>
      </c>
      <c r="Q203" s="21">
        <v>29840973.242139999</v>
      </c>
      <c r="R203" s="21">
        <v>131228356.39492001</v>
      </c>
      <c r="S203" s="21">
        <v>41342176.453469999</v>
      </c>
      <c r="T203" s="21">
        <v>92196355.03689</v>
      </c>
      <c r="U203" s="21">
        <v>126452239.74288</v>
      </c>
      <c r="V203" s="21">
        <v>26845115.108440001</v>
      </c>
      <c r="W203" s="21">
        <v>5518139.6661599996</v>
      </c>
      <c r="X203" s="21">
        <v>71646313.801149994</v>
      </c>
      <c r="Y203" s="21">
        <v>25027861.880150001</v>
      </c>
      <c r="Z203" s="21">
        <v>78931780.023880005</v>
      </c>
      <c r="AA203" s="21">
        <v>131394155.37755001</v>
      </c>
      <c r="AB203" s="21">
        <v>0</v>
      </c>
      <c r="AC203" s="21">
        <v>182337020.63497001</v>
      </c>
      <c r="AD203" s="21">
        <v>22188154.884769998</v>
      </c>
      <c r="AE203" s="21">
        <v>31924355.376359999</v>
      </c>
      <c r="AF203" s="21">
        <v>8323477.5050900001</v>
      </c>
      <c r="AG203" s="21">
        <v>20053454.779210001</v>
      </c>
      <c r="AH203" s="21">
        <v>5029072.6202199999</v>
      </c>
      <c r="AI203" s="21">
        <v>8639328.0069299992</v>
      </c>
      <c r="AJ203" s="21">
        <v>43563609.413400002</v>
      </c>
      <c r="AK203" s="21">
        <v>13017558.168470001</v>
      </c>
      <c r="AL203" s="21">
        <v>10751424.897600001</v>
      </c>
      <c r="AM203" s="21">
        <v>1461960.7123</v>
      </c>
      <c r="AN203" s="21">
        <v>12434407.2973</v>
      </c>
      <c r="AO203" s="21">
        <v>29117505.828030001</v>
      </c>
      <c r="AP203" s="21">
        <v>24115230.8704</v>
      </c>
      <c r="AQ203" s="21">
        <v>18032721.872409999</v>
      </c>
      <c r="AR203" s="21">
        <v>58978185.464160003</v>
      </c>
      <c r="AS203" s="21">
        <v>37258191.240350001</v>
      </c>
      <c r="AT203" s="21">
        <v>272822510.46776003</v>
      </c>
      <c r="AU203" s="22"/>
      <c r="AV203" s="22"/>
    </row>
    <row r="204" spans="1:48">
      <c r="A204" s="9">
        <v>38808</v>
      </c>
      <c r="B204" s="21">
        <v>558933865.98354006</v>
      </c>
      <c r="C204" s="21">
        <v>46188773.348909996</v>
      </c>
      <c r="D204" s="21">
        <v>127221557.14211001</v>
      </c>
      <c r="E204" s="21">
        <v>62025392.052299999</v>
      </c>
      <c r="F204" s="21">
        <v>33969924.359520003</v>
      </c>
      <c r="G204" s="21">
        <v>379822648.97978997</v>
      </c>
      <c r="H204" s="21">
        <v>38856528.522890002</v>
      </c>
      <c r="I204" s="21">
        <v>137157690.29392999</v>
      </c>
      <c r="J204" s="21">
        <v>49428292.673129998</v>
      </c>
      <c r="K204" s="21">
        <v>19596439.355459999</v>
      </c>
      <c r="L204" s="21">
        <v>75507984.065620005</v>
      </c>
      <c r="M204" s="21">
        <v>30042178.776560001</v>
      </c>
      <c r="N204" s="21">
        <v>329136693.20839</v>
      </c>
      <c r="O204" s="21">
        <v>84723989.694049999</v>
      </c>
      <c r="P204" s="21">
        <v>754644.37415000005</v>
      </c>
      <c r="Q204" s="21">
        <v>20662937.33326</v>
      </c>
      <c r="R204" s="21">
        <v>125521379.11758</v>
      </c>
      <c r="S204" s="21">
        <v>38633101.133270003</v>
      </c>
      <c r="T204" s="21">
        <v>79697001.147220001</v>
      </c>
      <c r="U204" s="21">
        <v>148299189.26267001</v>
      </c>
      <c r="V204" s="21">
        <v>29967830.164949998</v>
      </c>
      <c r="W204" s="21">
        <v>7641959.8197600003</v>
      </c>
      <c r="X204" s="21">
        <v>103857438.51901001</v>
      </c>
      <c r="Y204" s="21">
        <v>37569261.192139998</v>
      </c>
      <c r="Z204" s="21">
        <v>26191552.41618</v>
      </c>
      <c r="AA204" s="21">
        <v>79083920.059780002</v>
      </c>
      <c r="AB204" s="21">
        <v>0</v>
      </c>
      <c r="AC204" s="21">
        <v>457526663.08507001</v>
      </c>
      <c r="AD204" s="21">
        <v>59017672.216949999</v>
      </c>
      <c r="AE204" s="21">
        <v>30704593.540150002</v>
      </c>
      <c r="AF204" s="21">
        <v>55865005.147210002</v>
      </c>
      <c r="AG204" s="21">
        <v>49442365.445880003</v>
      </c>
      <c r="AH204" s="21">
        <v>9845124.0004999992</v>
      </c>
      <c r="AI204" s="21">
        <v>31959175.967689998</v>
      </c>
      <c r="AJ204" s="21">
        <v>90437496.138919994</v>
      </c>
      <c r="AK204" s="21">
        <v>10949323.38986</v>
      </c>
      <c r="AL204" s="21">
        <v>6666847.7452100003</v>
      </c>
      <c r="AM204" s="21">
        <v>931850.00315</v>
      </c>
      <c r="AN204" s="21">
        <v>9659241.5873700008</v>
      </c>
      <c r="AO204" s="21">
        <v>38811572.362549998</v>
      </c>
      <c r="AP204" s="21">
        <v>35241991.329779997</v>
      </c>
      <c r="AQ204" s="21">
        <v>23650853.188370001</v>
      </c>
      <c r="AR204" s="21">
        <v>66435913.055739999</v>
      </c>
      <c r="AS204" s="21">
        <v>42405861.909639999</v>
      </c>
      <c r="AT204" s="21">
        <v>235297671.30509001</v>
      </c>
      <c r="AU204" s="22"/>
      <c r="AV204" s="22"/>
    </row>
    <row r="205" spans="1:48">
      <c r="A205" s="9">
        <v>38838</v>
      </c>
      <c r="B205" s="21">
        <v>686985598.74600005</v>
      </c>
      <c r="C205" s="21">
        <v>48307468.210469998</v>
      </c>
      <c r="D205" s="21">
        <v>113941248.27503</v>
      </c>
      <c r="E205" s="21">
        <v>57795653.97738</v>
      </c>
      <c r="F205" s="21">
        <v>42984447.927759998</v>
      </c>
      <c r="G205" s="21">
        <v>378601601.18684</v>
      </c>
      <c r="H205" s="21">
        <v>70408048.146109998</v>
      </c>
      <c r="I205" s="21">
        <v>100676604.38631</v>
      </c>
      <c r="J205" s="21">
        <v>64913481.47501</v>
      </c>
      <c r="K205" s="21">
        <v>26614936.970899999</v>
      </c>
      <c r="L205" s="21">
        <v>112556991.39466999</v>
      </c>
      <c r="M205" s="21">
        <v>34326171.530160002</v>
      </c>
      <c r="N205" s="21">
        <v>359305821.68388999</v>
      </c>
      <c r="O205" s="21">
        <v>117043301.94734</v>
      </c>
      <c r="P205" s="21">
        <v>932597.29321000003</v>
      </c>
      <c r="Q205" s="21">
        <v>19628088.173080001</v>
      </c>
      <c r="R205" s="21">
        <v>158168021.85189</v>
      </c>
      <c r="S205" s="21">
        <v>64635265.263250001</v>
      </c>
      <c r="T205" s="21">
        <v>107330905.42113</v>
      </c>
      <c r="U205" s="21">
        <v>162858936.61438999</v>
      </c>
      <c r="V205" s="21">
        <v>28030334.646990001</v>
      </c>
      <c r="W205" s="21">
        <v>7934886.0090300003</v>
      </c>
      <c r="X205" s="21">
        <v>81916299.544139996</v>
      </c>
      <c r="Y205" s="21">
        <v>41338242.369050004</v>
      </c>
      <c r="Z205" s="21">
        <v>39514016.116070002</v>
      </c>
      <c r="AA205" s="21">
        <v>152641414.6868</v>
      </c>
      <c r="AB205" s="21">
        <v>43556463.631350003</v>
      </c>
      <c r="AC205" s="21">
        <v>315760002.86347997</v>
      </c>
      <c r="AD205" s="21">
        <v>43711534.956469998</v>
      </c>
      <c r="AE205" s="21">
        <v>38283786.83439</v>
      </c>
      <c r="AF205" s="21">
        <v>26587680.592610002</v>
      </c>
      <c r="AG205" s="21">
        <v>28788009.775400002</v>
      </c>
      <c r="AH205" s="21">
        <v>4994353.1155599998</v>
      </c>
      <c r="AI205" s="21">
        <v>23394085.275880001</v>
      </c>
      <c r="AJ205" s="21">
        <v>96475672.722790003</v>
      </c>
      <c r="AK205" s="21">
        <v>6374736.22217</v>
      </c>
      <c r="AL205" s="21">
        <v>5433475.7258900004</v>
      </c>
      <c r="AM205" s="21">
        <v>1251179.9576900001</v>
      </c>
      <c r="AN205" s="21">
        <v>9272934.7625699993</v>
      </c>
      <c r="AO205" s="21">
        <v>35105307.351070002</v>
      </c>
      <c r="AP205" s="21">
        <v>31497136.837269999</v>
      </c>
      <c r="AQ205" s="21">
        <v>14994728.95895</v>
      </c>
      <c r="AR205" s="21">
        <v>60915927.869170003</v>
      </c>
      <c r="AS205" s="21">
        <v>55195288.67396</v>
      </c>
      <c r="AT205" s="21">
        <v>260302540.73754999</v>
      </c>
      <c r="AU205" s="22"/>
      <c r="AV205" s="22"/>
    </row>
    <row r="206" spans="1:48">
      <c r="A206" s="9">
        <v>38869</v>
      </c>
      <c r="B206" s="21">
        <v>685751880.21385002</v>
      </c>
      <c r="C206" s="21">
        <v>51823079.96926</v>
      </c>
      <c r="D206" s="21">
        <v>100666843.6124</v>
      </c>
      <c r="E206" s="21">
        <v>46034689.836779997</v>
      </c>
      <c r="F206" s="21">
        <v>31865134.280749999</v>
      </c>
      <c r="G206" s="21">
        <v>345002256.59060001</v>
      </c>
      <c r="H206" s="21">
        <v>38970864.47247</v>
      </c>
      <c r="I206" s="21">
        <v>126924608.36461</v>
      </c>
      <c r="J206" s="21">
        <v>48808923.121339999</v>
      </c>
      <c r="K206" s="21">
        <v>12773044.86445</v>
      </c>
      <c r="L206" s="21">
        <v>75617095.796100006</v>
      </c>
      <c r="M206" s="21">
        <v>38863428.446230002</v>
      </c>
      <c r="N206" s="21">
        <v>353973475.41406</v>
      </c>
      <c r="O206" s="21">
        <v>79590708.638170004</v>
      </c>
      <c r="P206" s="21">
        <v>974196.27795000002</v>
      </c>
      <c r="Q206" s="21">
        <v>18830532.895319998</v>
      </c>
      <c r="R206" s="21">
        <v>167505146.86313</v>
      </c>
      <c r="S206" s="21">
        <v>44722376.748259999</v>
      </c>
      <c r="T206" s="21">
        <v>104110986.21109</v>
      </c>
      <c r="U206" s="21">
        <v>107887809.48984</v>
      </c>
      <c r="V206" s="21">
        <v>36385740.062059999</v>
      </c>
      <c r="W206" s="21">
        <v>1794338.16386</v>
      </c>
      <c r="X206" s="21">
        <v>93069366.261700004</v>
      </c>
      <c r="Y206" s="21">
        <v>34626377.673550002</v>
      </c>
      <c r="Z206" s="21">
        <v>45549568.064910002</v>
      </c>
      <c r="AA206" s="21">
        <v>75236523.95363</v>
      </c>
      <c r="AB206" s="21">
        <v>0</v>
      </c>
      <c r="AC206" s="21">
        <v>319513787.34474999</v>
      </c>
      <c r="AD206" s="21">
        <v>66492675.893550001</v>
      </c>
      <c r="AE206" s="21">
        <v>19887260.140640002</v>
      </c>
      <c r="AF206" s="21">
        <v>58345857.102509998</v>
      </c>
      <c r="AG206" s="21">
        <v>20945679.625799999</v>
      </c>
      <c r="AH206" s="21">
        <v>7992092.4562400002</v>
      </c>
      <c r="AI206" s="21">
        <v>13993472.04768</v>
      </c>
      <c r="AJ206" s="21">
        <v>90495800.099110007</v>
      </c>
      <c r="AK206" s="21">
        <v>7938344.81329</v>
      </c>
      <c r="AL206" s="21">
        <v>9469426.8191400003</v>
      </c>
      <c r="AM206" s="21">
        <v>769521.88809999998</v>
      </c>
      <c r="AN206" s="21">
        <v>13236118.21857</v>
      </c>
      <c r="AO206" s="21">
        <v>35868202.52296</v>
      </c>
      <c r="AP206" s="21">
        <v>40453628.503129996</v>
      </c>
      <c r="AQ206" s="21">
        <v>9661503.3354700003</v>
      </c>
      <c r="AR206" s="21">
        <v>70993433.271090001</v>
      </c>
      <c r="AS206" s="21">
        <v>76027138.271489993</v>
      </c>
      <c r="AT206" s="21">
        <v>218335996.55899999</v>
      </c>
      <c r="AU206" s="22"/>
      <c r="AV206" s="22"/>
    </row>
    <row r="207" spans="1:48">
      <c r="A207" s="9">
        <v>38899</v>
      </c>
      <c r="B207" s="21">
        <v>709496185.30726004</v>
      </c>
      <c r="C207" s="21">
        <v>57773446.668899998</v>
      </c>
      <c r="D207" s="21">
        <v>114751797.05497</v>
      </c>
      <c r="E207" s="21">
        <v>63472921.584040001</v>
      </c>
      <c r="F207" s="21">
        <v>28455562.852600001</v>
      </c>
      <c r="G207" s="21">
        <v>327667758.56594998</v>
      </c>
      <c r="H207" s="21">
        <v>38749446.332010001</v>
      </c>
      <c r="I207" s="21">
        <v>131783145.44871999</v>
      </c>
      <c r="J207" s="21">
        <v>66853653.443839997</v>
      </c>
      <c r="K207" s="21">
        <v>24485215.20727</v>
      </c>
      <c r="L207" s="21">
        <v>94161811.407729998</v>
      </c>
      <c r="M207" s="21">
        <v>43146947.986979999</v>
      </c>
      <c r="N207" s="21">
        <v>239457321.32894</v>
      </c>
      <c r="O207" s="21">
        <v>99126459.793929994</v>
      </c>
      <c r="P207" s="21">
        <v>928254.31255999999</v>
      </c>
      <c r="Q207" s="21">
        <v>27820082.21692</v>
      </c>
      <c r="R207" s="21">
        <v>208241528.39991999</v>
      </c>
      <c r="S207" s="21">
        <v>33104195.479740001</v>
      </c>
      <c r="T207" s="21">
        <v>98470734.858759999</v>
      </c>
      <c r="U207" s="21">
        <v>137669339.65838</v>
      </c>
      <c r="V207" s="21">
        <v>22856830.365060002</v>
      </c>
      <c r="W207" s="21">
        <v>2545258.5614800001</v>
      </c>
      <c r="X207" s="21">
        <v>52114305.90337</v>
      </c>
      <c r="Y207" s="21">
        <v>54804752.131360002</v>
      </c>
      <c r="Z207" s="21">
        <v>16590372.644859999</v>
      </c>
      <c r="AA207" s="21">
        <v>33514360.55105</v>
      </c>
      <c r="AB207" s="21">
        <v>0</v>
      </c>
      <c r="AC207" s="21">
        <v>347756148.21868998</v>
      </c>
      <c r="AD207" s="21">
        <v>36263242.575300001</v>
      </c>
      <c r="AE207" s="21">
        <v>30134424.353149999</v>
      </c>
      <c r="AF207" s="21">
        <v>14717938.1174</v>
      </c>
      <c r="AG207" s="21">
        <v>26125531.229260001</v>
      </c>
      <c r="AH207" s="21">
        <v>8577784.4846599996</v>
      </c>
      <c r="AI207" s="21">
        <v>34319845.798699997</v>
      </c>
      <c r="AJ207" s="21">
        <v>78626248.318839997</v>
      </c>
      <c r="AK207" s="21">
        <v>10999953.26794</v>
      </c>
      <c r="AL207" s="21">
        <v>15886598.45019</v>
      </c>
      <c r="AM207" s="21">
        <v>1295000.45685</v>
      </c>
      <c r="AN207" s="21">
        <v>5544634.87335</v>
      </c>
      <c r="AO207" s="21">
        <v>39564553.48691</v>
      </c>
      <c r="AP207" s="21">
        <v>26570719.610350002</v>
      </c>
      <c r="AQ207" s="21">
        <v>26870365.150940001</v>
      </c>
      <c r="AR207" s="21">
        <v>52678562.287989996</v>
      </c>
      <c r="AS207" s="21">
        <v>68458244.132780001</v>
      </c>
      <c r="AT207" s="21">
        <v>264431901.78489</v>
      </c>
      <c r="AU207" s="22"/>
      <c r="AV207" s="22"/>
    </row>
    <row r="208" spans="1:48">
      <c r="A208" s="9">
        <v>38930</v>
      </c>
      <c r="B208" s="21">
        <v>741928975.90777004</v>
      </c>
      <c r="C208" s="21">
        <v>56764261.697590001</v>
      </c>
      <c r="D208" s="21">
        <v>109838679.39699</v>
      </c>
      <c r="E208" s="21">
        <v>61173078.78114</v>
      </c>
      <c r="F208" s="21">
        <v>21396015.413619999</v>
      </c>
      <c r="G208" s="21">
        <v>460114006.62970001</v>
      </c>
      <c r="H208" s="21">
        <v>46965889.00807</v>
      </c>
      <c r="I208" s="21">
        <v>103399211.07491</v>
      </c>
      <c r="J208" s="21">
        <v>49107481.790700004</v>
      </c>
      <c r="K208" s="21">
        <v>28524040.397470001</v>
      </c>
      <c r="L208" s="21">
        <v>106817347.47479001</v>
      </c>
      <c r="M208" s="21">
        <v>38251542.547930002</v>
      </c>
      <c r="N208" s="21">
        <v>318099917.54487997</v>
      </c>
      <c r="O208" s="21">
        <v>96094798.065860003</v>
      </c>
      <c r="P208" s="21">
        <v>460470.79837999999</v>
      </c>
      <c r="Q208" s="21">
        <v>31047511.349819999</v>
      </c>
      <c r="R208" s="21">
        <v>181097234.71561</v>
      </c>
      <c r="S208" s="21">
        <v>30172478.259830002</v>
      </c>
      <c r="T208" s="21">
        <v>91787000.680559993</v>
      </c>
      <c r="U208" s="21">
        <v>124146939.49686</v>
      </c>
      <c r="V208" s="21">
        <v>25954140.366659999</v>
      </c>
      <c r="W208" s="21">
        <v>14450476.461139999</v>
      </c>
      <c r="X208" s="21">
        <v>75067594.50835</v>
      </c>
      <c r="Y208" s="21">
        <v>40299551.060889997</v>
      </c>
      <c r="Z208" s="21">
        <v>51238579.215740003</v>
      </c>
      <c r="AA208" s="21">
        <v>81349826.174860001</v>
      </c>
      <c r="AB208" s="21">
        <v>0</v>
      </c>
      <c r="AC208" s="21">
        <v>261064952.4337</v>
      </c>
      <c r="AD208" s="21">
        <v>18310153.726659998</v>
      </c>
      <c r="AE208" s="21">
        <v>62657542.735150002</v>
      </c>
      <c r="AF208" s="21">
        <v>38965441.510059997</v>
      </c>
      <c r="AG208" s="21">
        <v>29987843.285640001</v>
      </c>
      <c r="AH208" s="21">
        <v>4055774.7313600001</v>
      </c>
      <c r="AI208" s="21">
        <v>30966143.256129999</v>
      </c>
      <c r="AJ208" s="21">
        <v>119829926.27373999</v>
      </c>
      <c r="AK208" s="21">
        <v>11595890.51692</v>
      </c>
      <c r="AL208" s="21">
        <v>12117462.27104</v>
      </c>
      <c r="AM208" s="21">
        <v>1413420.47</v>
      </c>
      <c r="AN208" s="21">
        <v>12203060.980660001</v>
      </c>
      <c r="AO208" s="21">
        <v>52837488.416989997</v>
      </c>
      <c r="AP208" s="21">
        <v>31872333.297339998</v>
      </c>
      <c r="AQ208" s="21">
        <v>26771397.36719</v>
      </c>
      <c r="AR208" s="21">
        <v>148380121.38719001</v>
      </c>
      <c r="AS208" s="21">
        <v>67975923.156739995</v>
      </c>
      <c r="AT208" s="21">
        <v>329612986.13362998</v>
      </c>
      <c r="AU208" s="22"/>
      <c r="AV208" s="22"/>
    </row>
    <row r="209" spans="1:48">
      <c r="A209" s="9">
        <v>38961</v>
      </c>
      <c r="B209" s="21">
        <v>708420938.93338001</v>
      </c>
      <c r="C209" s="21">
        <v>54153481.820950001</v>
      </c>
      <c r="D209" s="21">
        <v>98207511.705200002</v>
      </c>
      <c r="E209" s="21">
        <v>97061974.135059997</v>
      </c>
      <c r="F209" s="21">
        <v>32492781.112569999</v>
      </c>
      <c r="G209" s="21">
        <v>339247622.84785002</v>
      </c>
      <c r="H209" s="21">
        <v>48872249.28136</v>
      </c>
      <c r="I209" s="21">
        <v>130166117.75991</v>
      </c>
      <c r="J209" s="21">
        <v>81370008.355619997</v>
      </c>
      <c r="K209" s="21">
        <v>20239324.020369999</v>
      </c>
      <c r="L209" s="21">
        <v>98931006.663059995</v>
      </c>
      <c r="M209" s="21">
        <v>55653948.184430003</v>
      </c>
      <c r="N209" s="21">
        <v>365977390.11495</v>
      </c>
      <c r="O209" s="21">
        <v>84649937.479709998</v>
      </c>
      <c r="P209" s="21">
        <v>802107.01587</v>
      </c>
      <c r="Q209" s="21">
        <v>40863219.887850001</v>
      </c>
      <c r="R209" s="21">
        <v>133015031.93334</v>
      </c>
      <c r="S209" s="21">
        <v>58939001.349359997</v>
      </c>
      <c r="T209" s="21">
        <v>93393195.452270001</v>
      </c>
      <c r="U209" s="21">
        <v>154640251.91624999</v>
      </c>
      <c r="V209" s="21">
        <v>23931378.149110001</v>
      </c>
      <c r="W209" s="21">
        <v>9211100.5132999998</v>
      </c>
      <c r="X209" s="21">
        <v>77481916.483569995</v>
      </c>
      <c r="Y209" s="21">
        <v>52315650.503700003</v>
      </c>
      <c r="Z209" s="21">
        <v>37166249.058219999</v>
      </c>
      <c r="AA209" s="21">
        <v>72317540.89711</v>
      </c>
      <c r="AB209" s="21">
        <v>0</v>
      </c>
      <c r="AC209" s="21">
        <v>306896853.21160001</v>
      </c>
      <c r="AD209" s="21">
        <v>9515976.0760500003</v>
      </c>
      <c r="AE209" s="21">
        <v>21439873.656459998</v>
      </c>
      <c r="AF209" s="21">
        <v>46996797.132370003</v>
      </c>
      <c r="AG209" s="21">
        <v>25579027.865740001</v>
      </c>
      <c r="AH209" s="21">
        <v>4957581.8754700003</v>
      </c>
      <c r="AI209" s="21">
        <v>11278955.659910001</v>
      </c>
      <c r="AJ209" s="21">
        <v>61832611.882100001</v>
      </c>
      <c r="AK209" s="21">
        <v>15871709.44348</v>
      </c>
      <c r="AL209" s="21">
        <v>14233456.835820001</v>
      </c>
      <c r="AM209" s="21">
        <v>1138513.71875</v>
      </c>
      <c r="AN209" s="21">
        <v>10544758.137879999</v>
      </c>
      <c r="AO209" s="21">
        <v>46628091.592770003</v>
      </c>
      <c r="AP209" s="21">
        <v>33590074.033090003</v>
      </c>
      <c r="AQ209" s="21">
        <v>15061370.737299999</v>
      </c>
      <c r="AR209" s="21">
        <v>62305517.212240003</v>
      </c>
      <c r="AS209" s="21">
        <v>62285818.42582</v>
      </c>
      <c r="AT209" s="21">
        <v>328430378.5722</v>
      </c>
      <c r="AU209" s="22"/>
      <c r="AV209" s="22"/>
    </row>
    <row r="210" spans="1:48">
      <c r="A210" s="9">
        <v>38991</v>
      </c>
      <c r="B210" s="21">
        <v>759942463.62565994</v>
      </c>
      <c r="C210" s="21">
        <v>59421821.870650001</v>
      </c>
      <c r="D210" s="21">
        <v>88680973.740730003</v>
      </c>
      <c r="E210" s="21">
        <v>62936327.206359997</v>
      </c>
      <c r="F210" s="21">
        <v>31672754.996739998</v>
      </c>
      <c r="G210" s="21">
        <v>370042685.37263</v>
      </c>
      <c r="H210" s="21">
        <v>39616213.65766</v>
      </c>
      <c r="I210" s="21">
        <v>156181557.17625001</v>
      </c>
      <c r="J210" s="21">
        <v>63516015.227839999</v>
      </c>
      <c r="K210" s="21">
        <v>28852529.801210001</v>
      </c>
      <c r="L210" s="21">
        <v>71330869.767670006</v>
      </c>
      <c r="M210" s="21">
        <v>37497614.84482</v>
      </c>
      <c r="N210" s="21">
        <v>345070885.70349002</v>
      </c>
      <c r="O210" s="21">
        <v>94588350.964870006</v>
      </c>
      <c r="P210" s="21">
        <v>1070498.4297199999</v>
      </c>
      <c r="Q210" s="21">
        <v>20017174.292679999</v>
      </c>
      <c r="R210" s="21">
        <v>149493815.71944001</v>
      </c>
      <c r="S210" s="21">
        <v>46502513.707659997</v>
      </c>
      <c r="T210" s="21">
        <v>91953363.447109997</v>
      </c>
      <c r="U210" s="21">
        <v>132103324.88343</v>
      </c>
      <c r="V210" s="21">
        <v>35130734.293099999</v>
      </c>
      <c r="W210" s="21">
        <v>8802736.9906900004</v>
      </c>
      <c r="X210" s="21">
        <v>77731384.068509996</v>
      </c>
      <c r="Y210" s="21">
        <v>62541732.68874</v>
      </c>
      <c r="Z210" s="21">
        <v>75562585.819780007</v>
      </c>
      <c r="AA210" s="21">
        <v>46125959.297880001</v>
      </c>
      <c r="AB210" s="21">
        <v>0</v>
      </c>
      <c r="AC210" s="21">
        <v>463143475.80413997</v>
      </c>
      <c r="AD210" s="21">
        <v>51685363.53836</v>
      </c>
      <c r="AE210" s="21">
        <v>24995776.306150001</v>
      </c>
      <c r="AF210" s="21">
        <v>28995808.130709998</v>
      </c>
      <c r="AG210" s="21">
        <v>11539910.42234</v>
      </c>
      <c r="AH210" s="21">
        <v>11423230.96899</v>
      </c>
      <c r="AI210" s="21">
        <v>14520632.46266</v>
      </c>
      <c r="AJ210" s="21">
        <v>55908112.060319997</v>
      </c>
      <c r="AK210" s="21">
        <v>8316909.6437999997</v>
      </c>
      <c r="AL210" s="21">
        <v>10892867.57815</v>
      </c>
      <c r="AM210" s="21">
        <v>1136743.4001499999</v>
      </c>
      <c r="AN210" s="21">
        <v>18885467.33461</v>
      </c>
      <c r="AO210" s="21">
        <v>66088737.955810003</v>
      </c>
      <c r="AP210" s="21">
        <v>10905955.862360001</v>
      </c>
      <c r="AQ210" s="21">
        <v>24222618.643929999</v>
      </c>
      <c r="AR210" s="21">
        <v>85324189.331569999</v>
      </c>
      <c r="AS210" s="21">
        <v>94334110.009900004</v>
      </c>
      <c r="AT210" s="21">
        <v>265028151.40057001</v>
      </c>
      <c r="AU210" s="22"/>
      <c r="AV210" s="22"/>
    </row>
    <row r="211" spans="1:48">
      <c r="A211" s="9">
        <v>39022</v>
      </c>
      <c r="B211" s="21">
        <v>831649672.49660003</v>
      </c>
      <c r="C211" s="21">
        <v>61980209.569480002</v>
      </c>
      <c r="D211" s="21">
        <v>95055146.752759993</v>
      </c>
      <c r="E211" s="21">
        <v>104337037.60446</v>
      </c>
      <c r="F211" s="21">
        <v>35017004.607040003</v>
      </c>
      <c r="G211" s="21">
        <v>357370721.15002</v>
      </c>
      <c r="H211" s="21">
        <v>58552017.011370003</v>
      </c>
      <c r="I211" s="21">
        <v>180280836.72086999</v>
      </c>
      <c r="J211" s="21">
        <v>56842123.615539998</v>
      </c>
      <c r="K211" s="21">
        <v>24071779.10015</v>
      </c>
      <c r="L211" s="21">
        <v>102996192.01242</v>
      </c>
      <c r="M211" s="21">
        <v>32291152.04061</v>
      </c>
      <c r="N211" s="21">
        <v>292726382.12489998</v>
      </c>
      <c r="O211" s="21">
        <v>109175139.98628999</v>
      </c>
      <c r="P211" s="21">
        <v>900694.39254999999</v>
      </c>
      <c r="Q211" s="21">
        <v>15937403.08948</v>
      </c>
      <c r="R211" s="21">
        <v>159105659.94499999</v>
      </c>
      <c r="S211" s="21">
        <v>57826214.363839999</v>
      </c>
      <c r="T211" s="21">
        <v>82161099.056840003</v>
      </c>
      <c r="U211" s="21">
        <v>92243358.142059997</v>
      </c>
      <c r="V211" s="21">
        <v>35258377.204839997</v>
      </c>
      <c r="W211" s="21">
        <v>2631113.85947</v>
      </c>
      <c r="X211" s="21">
        <v>61773663.409340002</v>
      </c>
      <c r="Y211" s="21">
        <v>51292540.607390001</v>
      </c>
      <c r="Z211" s="21">
        <v>54580254.989880003</v>
      </c>
      <c r="AA211" s="21">
        <v>3697675.25312</v>
      </c>
      <c r="AB211" s="21">
        <v>0</v>
      </c>
      <c r="AC211" s="21">
        <v>370550932.95288002</v>
      </c>
      <c r="AD211" s="21">
        <v>15693394.176929999</v>
      </c>
      <c r="AE211" s="21">
        <v>15557106.181910001</v>
      </c>
      <c r="AF211" s="21">
        <v>14334113.61644</v>
      </c>
      <c r="AG211" s="21">
        <v>13177016.730900001</v>
      </c>
      <c r="AH211" s="21">
        <v>7167656.3276800001</v>
      </c>
      <c r="AI211" s="21">
        <v>4331005.4517000001</v>
      </c>
      <c r="AJ211" s="21">
        <v>53514941.704970002</v>
      </c>
      <c r="AK211" s="21">
        <v>7509903.5576299997</v>
      </c>
      <c r="AL211" s="21">
        <v>16851847.800030001</v>
      </c>
      <c r="AM211" s="21">
        <v>2023973.9296599999</v>
      </c>
      <c r="AN211" s="21">
        <v>17673362.59076</v>
      </c>
      <c r="AO211" s="21">
        <v>78541869.274189994</v>
      </c>
      <c r="AP211" s="21">
        <v>40937026.846869998</v>
      </c>
      <c r="AQ211" s="21">
        <v>27805159.17726</v>
      </c>
      <c r="AR211" s="21">
        <v>117862224.55358</v>
      </c>
      <c r="AS211" s="21">
        <v>70610585.181940004</v>
      </c>
      <c r="AT211" s="21">
        <v>276186115.04855001</v>
      </c>
      <c r="AU211" s="22"/>
      <c r="AV211" s="22"/>
    </row>
    <row r="212" spans="1:48">
      <c r="A212" s="9">
        <v>39052</v>
      </c>
      <c r="B212" s="21">
        <v>822406021.82650006</v>
      </c>
      <c r="C212" s="21">
        <v>57076232.673330002</v>
      </c>
      <c r="D212" s="21">
        <v>99205725.751939997</v>
      </c>
      <c r="E212" s="21">
        <v>97083787.117609993</v>
      </c>
      <c r="F212" s="21">
        <v>30608603.400320001</v>
      </c>
      <c r="G212" s="21">
        <v>357673305.95058</v>
      </c>
      <c r="H212" s="21">
        <v>58012351.753980003</v>
      </c>
      <c r="I212" s="21">
        <v>156375643.06977001</v>
      </c>
      <c r="J212" s="21">
        <v>80731277.782769993</v>
      </c>
      <c r="K212" s="21">
        <v>31427019.749219999</v>
      </c>
      <c r="L212" s="21">
        <v>95620227.486760005</v>
      </c>
      <c r="M212" s="21">
        <v>17254175.593290001</v>
      </c>
      <c r="N212" s="21">
        <v>346542616.81041998</v>
      </c>
      <c r="O212" s="21">
        <v>113576952.29204001</v>
      </c>
      <c r="P212" s="21">
        <v>1134287.4402099999</v>
      </c>
      <c r="Q212" s="21">
        <v>20378576.321109999</v>
      </c>
      <c r="R212" s="21">
        <v>132356147.45259</v>
      </c>
      <c r="S212" s="21">
        <v>42154810.42362</v>
      </c>
      <c r="T212" s="21">
        <v>86433644.688030005</v>
      </c>
      <c r="U212" s="21">
        <v>143864374.22523999</v>
      </c>
      <c r="V212" s="21">
        <v>31703276.535470001</v>
      </c>
      <c r="W212" s="21">
        <v>14051912.72212</v>
      </c>
      <c r="X212" s="21">
        <v>66334013.642269999</v>
      </c>
      <c r="Y212" s="21">
        <v>28299966.83924</v>
      </c>
      <c r="Z212" s="21">
        <v>69009959.397799999</v>
      </c>
      <c r="AA212" s="21">
        <v>95619164.193079993</v>
      </c>
      <c r="AB212" s="21">
        <v>0</v>
      </c>
      <c r="AC212" s="21">
        <v>256296626.10563999</v>
      </c>
      <c r="AD212" s="21">
        <v>31932025.513500001</v>
      </c>
      <c r="AE212" s="21">
        <v>25457563.568229999</v>
      </c>
      <c r="AF212" s="21">
        <v>20219416.455419999</v>
      </c>
      <c r="AG212" s="21">
        <v>37497511.520450003</v>
      </c>
      <c r="AH212" s="21">
        <v>5261053.6524299998</v>
      </c>
      <c r="AI212" s="21">
        <v>20492268.884629998</v>
      </c>
      <c r="AJ212" s="21">
        <v>83602966.742500007</v>
      </c>
      <c r="AK212" s="21">
        <v>12605774.893750001</v>
      </c>
      <c r="AL212" s="21">
        <v>17613663.741670001</v>
      </c>
      <c r="AM212" s="21">
        <v>1233166.1707899999</v>
      </c>
      <c r="AN212" s="21">
        <v>13168482.98999</v>
      </c>
      <c r="AO212" s="21">
        <v>47372552.397459999</v>
      </c>
      <c r="AP212" s="21">
        <v>11095383.003459999</v>
      </c>
      <c r="AQ212" s="21">
        <v>7376698.4528200002</v>
      </c>
      <c r="AR212" s="21">
        <v>99812719.235540003</v>
      </c>
      <c r="AS212" s="21">
        <v>134832249.23901999</v>
      </c>
      <c r="AT212" s="21">
        <v>320570256.95740998</v>
      </c>
      <c r="AU212" s="22"/>
      <c r="AV212" s="22"/>
    </row>
    <row r="213" spans="1:48">
      <c r="A213" s="9">
        <v>39083</v>
      </c>
      <c r="B213" s="21">
        <v>647819717.77869999</v>
      </c>
      <c r="C213" s="21">
        <v>50202926.730530001</v>
      </c>
      <c r="D213" s="21">
        <v>104733186.69739</v>
      </c>
      <c r="E213" s="21">
        <v>84019141.369990006</v>
      </c>
      <c r="F213" s="21">
        <v>32968065.620220002</v>
      </c>
      <c r="G213" s="21">
        <v>362371974.46257001</v>
      </c>
      <c r="H213" s="21">
        <v>36854737.446560003</v>
      </c>
      <c r="I213" s="21">
        <v>86088012.628030002</v>
      </c>
      <c r="J213" s="21">
        <v>64324518.824440002</v>
      </c>
      <c r="K213" s="21">
        <v>34474494.42983</v>
      </c>
      <c r="L213" s="21">
        <v>80129572.94032</v>
      </c>
      <c r="M213" s="21">
        <v>22821609.982069999</v>
      </c>
      <c r="N213" s="21">
        <v>272614921.17201</v>
      </c>
      <c r="O213" s="21">
        <v>53742739.384000003</v>
      </c>
      <c r="P213" s="21">
        <v>1318108.9701100001</v>
      </c>
      <c r="Q213" s="21">
        <v>34979052.308260001</v>
      </c>
      <c r="R213" s="21">
        <v>132394931.37413</v>
      </c>
      <c r="S213" s="21">
        <v>46812003.67255</v>
      </c>
      <c r="T213" s="21">
        <v>98679778.712500006</v>
      </c>
      <c r="U213" s="21">
        <v>98344927.949110001</v>
      </c>
      <c r="V213" s="21">
        <v>28474750.376559999</v>
      </c>
      <c r="W213" s="21">
        <v>3712426.1889599999</v>
      </c>
      <c r="X213" s="21">
        <v>76223304.354929999</v>
      </c>
      <c r="Y213" s="21">
        <v>50073417.441550002</v>
      </c>
      <c r="Z213" s="21">
        <v>58120305.699670002</v>
      </c>
      <c r="AA213" s="21">
        <v>20032813.159460001</v>
      </c>
      <c r="AB213" s="21">
        <v>53215387.467090003</v>
      </c>
      <c r="AC213" s="21">
        <v>131821618.3432</v>
      </c>
      <c r="AD213" s="21">
        <v>64973848.687150002</v>
      </c>
      <c r="AE213" s="21">
        <v>12746747.369139999</v>
      </c>
      <c r="AF213" s="21">
        <v>59823149.280960001</v>
      </c>
      <c r="AG213" s="21">
        <v>19942645.405219998</v>
      </c>
      <c r="AH213" s="21">
        <v>4505644.5923499996</v>
      </c>
      <c r="AI213" s="21">
        <v>17816303.47727</v>
      </c>
      <c r="AJ213" s="21">
        <v>54117967.016479999</v>
      </c>
      <c r="AK213" s="21">
        <v>12887114.416890001</v>
      </c>
      <c r="AL213" s="21">
        <v>9359814.0961199999</v>
      </c>
      <c r="AM213" s="21">
        <v>2274984.93915</v>
      </c>
      <c r="AN213" s="21">
        <v>6307768.4912700001</v>
      </c>
      <c r="AO213" s="21">
        <v>29627828.58179</v>
      </c>
      <c r="AP213" s="21">
        <v>33431451.294509999</v>
      </c>
      <c r="AQ213" s="21">
        <v>3421845.5038800002</v>
      </c>
      <c r="AR213" s="21">
        <v>51127749.403700002</v>
      </c>
      <c r="AS213" s="21">
        <v>97708964.330320001</v>
      </c>
      <c r="AT213" s="21">
        <v>142107714.82346001</v>
      </c>
      <c r="AU213" s="22"/>
      <c r="AV213" s="22"/>
    </row>
    <row r="214" spans="1:48">
      <c r="A214" s="9">
        <v>39114</v>
      </c>
      <c r="B214" s="21">
        <v>711546461.81421995</v>
      </c>
      <c r="C214" s="21">
        <v>52022560.547169998</v>
      </c>
      <c r="D214" s="21">
        <v>109580940.19881</v>
      </c>
      <c r="E214" s="21">
        <v>57385103.578790002</v>
      </c>
      <c r="F214" s="21">
        <v>28465060.88281</v>
      </c>
      <c r="G214" s="21">
        <v>311344707.44758999</v>
      </c>
      <c r="H214" s="21">
        <v>37996247.838249996</v>
      </c>
      <c r="I214" s="21">
        <v>94211034.324479997</v>
      </c>
      <c r="J214" s="21">
        <v>61406480.591320001</v>
      </c>
      <c r="K214" s="21">
        <v>30533736.944079999</v>
      </c>
      <c r="L214" s="21">
        <v>87449488.790920004</v>
      </c>
      <c r="M214" s="21">
        <v>16158943.395649999</v>
      </c>
      <c r="N214" s="21">
        <v>364608975.34843999</v>
      </c>
      <c r="O214" s="21">
        <v>86085258.204610005</v>
      </c>
      <c r="P214" s="21">
        <v>980585.05856999999</v>
      </c>
      <c r="Q214" s="21">
        <v>27679337.071350001</v>
      </c>
      <c r="R214" s="21">
        <v>127347869.55584</v>
      </c>
      <c r="S214" s="21">
        <v>34665296.083669998</v>
      </c>
      <c r="T214" s="21">
        <v>76907888.432669997</v>
      </c>
      <c r="U214" s="21">
        <v>97655104.183850005</v>
      </c>
      <c r="V214" s="21">
        <v>28651404.204399999</v>
      </c>
      <c r="W214" s="21">
        <v>5001395.8829300003</v>
      </c>
      <c r="X214" s="21">
        <v>96628199.546000004</v>
      </c>
      <c r="Y214" s="21">
        <v>51327861.273869999</v>
      </c>
      <c r="Z214" s="21">
        <v>43315417.368330002</v>
      </c>
      <c r="AA214" s="21">
        <v>52126157.420649998</v>
      </c>
      <c r="AB214" s="21">
        <v>54456986.842759997</v>
      </c>
      <c r="AC214" s="21">
        <v>154045991.64667001</v>
      </c>
      <c r="AD214" s="21">
        <v>72534702.381469995</v>
      </c>
      <c r="AE214" s="21">
        <v>20281779.272220001</v>
      </c>
      <c r="AF214" s="21">
        <v>44100895.00367</v>
      </c>
      <c r="AG214" s="21">
        <v>22883326.710159998</v>
      </c>
      <c r="AH214" s="21">
        <v>11782373.52808</v>
      </c>
      <c r="AI214" s="21">
        <v>18033193.80054</v>
      </c>
      <c r="AJ214" s="21">
        <v>95313606.528439999</v>
      </c>
      <c r="AK214" s="21">
        <v>12382300.44287</v>
      </c>
      <c r="AL214" s="21">
        <v>5845613.8153499998</v>
      </c>
      <c r="AM214" s="21">
        <v>896095.05541999999</v>
      </c>
      <c r="AN214" s="21">
        <v>6628063.6118200002</v>
      </c>
      <c r="AO214" s="21">
        <v>48443524.657190003</v>
      </c>
      <c r="AP214" s="21">
        <v>14787173.84644</v>
      </c>
      <c r="AQ214" s="21">
        <v>9402018.3825700004</v>
      </c>
      <c r="AR214" s="21">
        <v>78490410.190990001</v>
      </c>
      <c r="AS214" s="21">
        <v>86893027.284649998</v>
      </c>
      <c r="AT214" s="21">
        <v>139055488.08701</v>
      </c>
      <c r="AU214" s="22"/>
      <c r="AV214" s="22"/>
    </row>
    <row r="215" spans="1:48">
      <c r="A215" s="9">
        <v>39142</v>
      </c>
      <c r="B215" s="21">
        <v>816833922.46800005</v>
      </c>
      <c r="C215" s="21">
        <v>60500956.463650003</v>
      </c>
      <c r="D215" s="21">
        <v>101254030.61523999</v>
      </c>
      <c r="E215" s="21">
        <v>93336510.017910004</v>
      </c>
      <c r="F215" s="21">
        <v>32573713.161150001</v>
      </c>
      <c r="G215" s="21">
        <v>309526073.81708997</v>
      </c>
      <c r="H215" s="21">
        <v>67175784.533160001</v>
      </c>
      <c r="I215" s="21">
        <v>153442142.23287001</v>
      </c>
      <c r="J215" s="21">
        <v>87076188.482150003</v>
      </c>
      <c r="K215" s="21">
        <v>19998258.30187</v>
      </c>
      <c r="L215" s="21">
        <v>114873314.3356</v>
      </c>
      <c r="M215" s="21">
        <v>26616860.004519999</v>
      </c>
      <c r="N215" s="21">
        <v>393332947.93814999</v>
      </c>
      <c r="O215" s="21">
        <v>93452237.593439996</v>
      </c>
      <c r="P215" s="21">
        <v>1425813.6298199999</v>
      </c>
      <c r="Q215" s="21">
        <v>22679031.73409</v>
      </c>
      <c r="R215" s="21">
        <v>129038128.16835</v>
      </c>
      <c r="S215" s="21">
        <v>34443570.614610001</v>
      </c>
      <c r="T215" s="21">
        <v>99616414.669699997</v>
      </c>
      <c r="U215" s="21">
        <v>134352952.23087999</v>
      </c>
      <c r="V215" s="21">
        <v>22883893.642760001</v>
      </c>
      <c r="W215" s="21">
        <v>14236980.642349999</v>
      </c>
      <c r="X215" s="21">
        <v>69605835.180160001</v>
      </c>
      <c r="Y215" s="21">
        <v>44422981.83608</v>
      </c>
      <c r="Z215" s="21">
        <v>63204612.103189997</v>
      </c>
      <c r="AA215" s="21">
        <v>19563350.19977</v>
      </c>
      <c r="AB215" s="21">
        <v>43805231.899959996</v>
      </c>
      <c r="AC215" s="21">
        <v>345210384.56783003</v>
      </c>
      <c r="AD215" s="21">
        <v>72015224.616520002</v>
      </c>
      <c r="AE215" s="21">
        <v>9511798.3697900008</v>
      </c>
      <c r="AF215" s="21">
        <v>50878643.414520003</v>
      </c>
      <c r="AG215" s="21">
        <v>14199606.85873</v>
      </c>
      <c r="AH215" s="21">
        <v>4091230.8427499998</v>
      </c>
      <c r="AI215" s="21">
        <v>4928290.0488900002</v>
      </c>
      <c r="AJ215" s="21">
        <v>62517697.848820001</v>
      </c>
      <c r="AK215" s="21">
        <v>17795829.451140001</v>
      </c>
      <c r="AL215" s="21">
        <v>19087394.795929998</v>
      </c>
      <c r="AM215" s="21">
        <v>1769052.5527900001</v>
      </c>
      <c r="AN215" s="21">
        <v>12399665.27612</v>
      </c>
      <c r="AO215" s="21">
        <v>57602742.942809999</v>
      </c>
      <c r="AP215" s="21">
        <v>12880729.65559</v>
      </c>
      <c r="AQ215" s="21">
        <v>40758121.766879998</v>
      </c>
      <c r="AR215" s="21">
        <v>66197999.934500001</v>
      </c>
      <c r="AS215" s="21">
        <v>113148948.12785</v>
      </c>
      <c r="AT215" s="21">
        <v>198320749.32097</v>
      </c>
      <c r="AU215" s="22"/>
      <c r="AV215" s="22"/>
    </row>
    <row r="216" spans="1:48">
      <c r="A216" s="9">
        <v>39173</v>
      </c>
      <c r="B216" s="21">
        <v>787306623.19278002</v>
      </c>
      <c r="C216" s="21">
        <v>49499295.145649999</v>
      </c>
      <c r="D216" s="21">
        <v>72740768.773809999</v>
      </c>
      <c r="E216" s="21">
        <v>52458136.149410002</v>
      </c>
      <c r="F216" s="21">
        <v>25033167.33924</v>
      </c>
      <c r="G216" s="21">
        <v>349992199.27441001</v>
      </c>
      <c r="H216" s="21">
        <v>54430578.885640003</v>
      </c>
      <c r="I216" s="21">
        <v>100584820.39436001</v>
      </c>
      <c r="J216" s="21">
        <v>87221097.344659999</v>
      </c>
      <c r="K216" s="21">
        <v>22720942.415130001</v>
      </c>
      <c r="L216" s="21">
        <v>81726950.465020001</v>
      </c>
      <c r="M216" s="21">
        <v>17471423.209899999</v>
      </c>
      <c r="N216" s="21">
        <v>258616686.13187</v>
      </c>
      <c r="O216" s="21">
        <v>84530915.960950002</v>
      </c>
      <c r="P216" s="21">
        <v>1424385.3987799999</v>
      </c>
      <c r="Q216" s="21">
        <v>23468523.25457</v>
      </c>
      <c r="R216" s="21">
        <v>212961880.28178</v>
      </c>
      <c r="S216" s="21">
        <v>39777495.873609997</v>
      </c>
      <c r="T216" s="21">
        <v>99232249.984740004</v>
      </c>
      <c r="U216" s="21">
        <v>118954058.07127</v>
      </c>
      <c r="V216" s="21">
        <v>32129942.206390001</v>
      </c>
      <c r="W216" s="21">
        <v>40071137.747359999</v>
      </c>
      <c r="X216" s="21">
        <v>76175614.527239993</v>
      </c>
      <c r="Y216" s="21">
        <v>45007865.243320003</v>
      </c>
      <c r="Z216" s="21">
        <v>38188033.998290002</v>
      </c>
      <c r="AA216" s="21">
        <v>128064983.98373</v>
      </c>
      <c r="AB216" s="21">
        <v>57674570.480099998</v>
      </c>
      <c r="AC216" s="21">
        <v>472709311.09626001</v>
      </c>
      <c r="AD216" s="21">
        <v>66846773.830370001</v>
      </c>
      <c r="AE216" s="21">
        <v>35027829.61287</v>
      </c>
      <c r="AF216" s="21">
        <v>38115951.408809997</v>
      </c>
      <c r="AG216" s="21">
        <v>34376018.470100001</v>
      </c>
      <c r="AH216" s="21">
        <v>5324638.9923299998</v>
      </c>
      <c r="AI216" s="21">
        <v>49699531.131959997</v>
      </c>
      <c r="AJ216" s="21">
        <v>50206376.400049999</v>
      </c>
      <c r="AK216" s="21">
        <v>19271532.781769998</v>
      </c>
      <c r="AL216" s="21">
        <v>15941482.85251</v>
      </c>
      <c r="AM216" s="21">
        <v>918242.83190999995</v>
      </c>
      <c r="AN216" s="21">
        <v>8490767.8693199996</v>
      </c>
      <c r="AO216" s="21">
        <v>48526506.326499999</v>
      </c>
      <c r="AP216" s="21">
        <v>56102006.747259997</v>
      </c>
      <c r="AQ216" s="21">
        <v>31799929.499150001</v>
      </c>
      <c r="AR216" s="21">
        <v>103826165.12970001</v>
      </c>
      <c r="AS216" s="21">
        <v>66064585.014650002</v>
      </c>
      <c r="AT216" s="21">
        <v>237843513.8116</v>
      </c>
      <c r="AU216" s="22"/>
      <c r="AV216" s="22"/>
    </row>
    <row r="217" spans="1:48">
      <c r="A217" s="9">
        <v>39203</v>
      </c>
      <c r="B217" s="21">
        <v>857499268.47974002</v>
      </c>
      <c r="C217" s="21">
        <v>52910878.667970002</v>
      </c>
      <c r="D217" s="21">
        <v>95454802.922690004</v>
      </c>
      <c r="E217" s="21">
        <v>88966939.444289997</v>
      </c>
      <c r="F217" s="21">
        <v>40073485.022550002</v>
      </c>
      <c r="G217" s="21">
        <v>371179378.02436</v>
      </c>
      <c r="H217" s="21">
        <v>52358738.732600003</v>
      </c>
      <c r="I217" s="21">
        <v>137661875.27792999</v>
      </c>
      <c r="J217" s="21">
        <v>88594829.461260006</v>
      </c>
      <c r="K217" s="21">
        <v>27239383.416269999</v>
      </c>
      <c r="L217" s="21">
        <v>102261603.41652</v>
      </c>
      <c r="M217" s="21">
        <v>40909521.944700003</v>
      </c>
      <c r="N217" s="21">
        <v>295770332.53872001</v>
      </c>
      <c r="O217" s="21">
        <v>95315621.07965</v>
      </c>
      <c r="P217" s="21">
        <v>1605292.1121799999</v>
      </c>
      <c r="Q217" s="21">
        <v>22632168.12796</v>
      </c>
      <c r="R217" s="21">
        <v>184287424.11550999</v>
      </c>
      <c r="S217" s="21">
        <v>27559104.946479999</v>
      </c>
      <c r="T217" s="21">
        <v>111294163.10315999</v>
      </c>
      <c r="U217" s="21">
        <v>143846674.53042999</v>
      </c>
      <c r="V217" s="21">
        <v>41118917.10966</v>
      </c>
      <c r="W217" s="21">
        <v>37522750.770070001</v>
      </c>
      <c r="X217" s="21">
        <v>120353872.29863</v>
      </c>
      <c r="Y217" s="21">
        <v>52128488.825520001</v>
      </c>
      <c r="Z217" s="21">
        <v>24937959.323100001</v>
      </c>
      <c r="AA217" s="21">
        <v>104444185.21912999</v>
      </c>
      <c r="AB217" s="21">
        <v>63227183.038139999</v>
      </c>
      <c r="AC217" s="21">
        <v>547450597.58245003</v>
      </c>
      <c r="AD217" s="21">
        <v>50311456.98889</v>
      </c>
      <c r="AE217" s="21">
        <v>50574826.343610004</v>
      </c>
      <c r="AF217" s="21">
        <v>53456521.539729998</v>
      </c>
      <c r="AG217" s="21">
        <v>63347580.851410002</v>
      </c>
      <c r="AH217" s="21">
        <v>8832088.3830200005</v>
      </c>
      <c r="AI217" s="21">
        <v>50812161.144869998</v>
      </c>
      <c r="AJ217" s="21">
        <v>119931264.05771001</v>
      </c>
      <c r="AK217" s="21">
        <v>16859735.724369999</v>
      </c>
      <c r="AL217" s="21">
        <v>21707658.866039999</v>
      </c>
      <c r="AM217" s="21">
        <v>1069577.3084</v>
      </c>
      <c r="AN217" s="21">
        <v>11957066.09888</v>
      </c>
      <c r="AO217" s="21">
        <v>75922550.157470003</v>
      </c>
      <c r="AP217" s="21">
        <v>66512921.77177</v>
      </c>
      <c r="AQ217" s="21">
        <v>31810726.806639999</v>
      </c>
      <c r="AR217" s="21">
        <v>64414578.321730003</v>
      </c>
      <c r="AS217" s="21">
        <v>91279225.699849993</v>
      </c>
      <c r="AT217" s="21">
        <v>248439385.85100001</v>
      </c>
      <c r="AU217" s="22"/>
      <c r="AV217" s="22"/>
    </row>
    <row r="218" spans="1:48">
      <c r="A218" s="9">
        <v>39234</v>
      </c>
      <c r="B218" s="21">
        <v>806486260.58491004</v>
      </c>
      <c r="C218" s="21">
        <v>60129287.398670003</v>
      </c>
      <c r="D218" s="21">
        <v>91379495.769500002</v>
      </c>
      <c r="E218" s="21">
        <v>96788255.474299997</v>
      </c>
      <c r="F218" s="21">
        <v>39689452.920829996</v>
      </c>
      <c r="G218" s="21">
        <v>277442817.75788999</v>
      </c>
      <c r="H218" s="21">
        <v>55620954.510789998</v>
      </c>
      <c r="I218" s="21">
        <v>94741687.294530004</v>
      </c>
      <c r="J218" s="21">
        <v>77598295.600730002</v>
      </c>
      <c r="K218" s="21">
        <v>28312992.976679999</v>
      </c>
      <c r="L218" s="21">
        <v>106811461.64241999</v>
      </c>
      <c r="M218" s="21">
        <v>22087126.480280001</v>
      </c>
      <c r="N218" s="21">
        <v>264786825.79986</v>
      </c>
      <c r="O218" s="21">
        <v>134081474.31290001</v>
      </c>
      <c r="P218" s="21">
        <v>1222690.57235</v>
      </c>
      <c r="Q218" s="21">
        <v>32185234.694419999</v>
      </c>
      <c r="R218" s="21">
        <v>171245704.63001001</v>
      </c>
      <c r="S218" s="21">
        <v>39428965.850330003</v>
      </c>
      <c r="T218" s="21">
        <v>120729335.66734</v>
      </c>
      <c r="U218" s="21">
        <v>127882039.0826</v>
      </c>
      <c r="V218" s="21">
        <v>38270147.81425</v>
      </c>
      <c r="W218" s="21">
        <v>9345805.0792200007</v>
      </c>
      <c r="X218" s="21">
        <v>69796994.817780003</v>
      </c>
      <c r="Y218" s="21">
        <v>48503344.262429997</v>
      </c>
      <c r="Z218" s="21">
        <v>44440461.098250002</v>
      </c>
      <c r="AA218" s="21">
        <v>101861466.86889</v>
      </c>
      <c r="AB218" s="21">
        <v>63228462.46982</v>
      </c>
      <c r="AC218" s="21">
        <v>490004471.43724</v>
      </c>
      <c r="AD218" s="21">
        <v>94337145.382410005</v>
      </c>
      <c r="AE218" s="21">
        <v>29622827.87726</v>
      </c>
      <c r="AF218" s="21">
        <v>74853460.850140005</v>
      </c>
      <c r="AG218" s="21">
        <v>21207425.50632</v>
      </c>
      <c r="AH218" s="21">
        <v>4888334.54299</v>
      </c>
      <c r="AI218" s="21">
        <v>31751259.177949999</v>
      </c>
      <c r="AJ218" s="21">
        <v>98334046.588589996</v>
      </c>
      <c r="AK218" s="21">
        <v>19600867.402010001</v>
      </c>
      <c r="AL218" s="21">
        <v>15383507.796879999</v>
      </c>
      <c r="AM218" s="21">
        <v>1979773.21425</v>
      </c>
      <c r="AN218" s="21">
        <v>18832899.368900001</v>
      </c>
      <c r="AO218" s="21">
        <v>68540366.968260005</v>
      </c>
      <c r="AP218" s="21">
        <v>61512196.796010002</v>
      </c>
      <c r="AQ218" s="21">
        <v>42533053.85892</v>
      </c>
      <c r="AR218" s="21">
        <v>98368561.300819993</v>
      </c>
      <c r="AS218" s="21">
        <v>80855685.815270007</v>
      </c>
      <c r="AT218" s="21">
        <v>244390664.95794001</v>
      </c>
      <c r="AU218" s="22"/>
      <c r="AV218" s="22"/>
    </row>
    <row r="219" spans="1:48">
      <c r="A219" s="9">
        <v>39264</v>
      </c>
      <c r="B219" s="21">
        <v>858368509.44357002</v>
      </c>
      <c r="C219" s="21">
        <v>67259763.578370005</v>
      </c>
      <c r="D219" s="21">
        <v>86748820.790739998</v>
      </c>
      <c r="E219" s="21">
        <v>152568380.54457</v>
      </c>
      <c r="F219" s="21">
        <v>36969566.488770001</v>
      </c>
      <c r="G219" s="21">
        <v>262415694.47672001</v>
      </c>
      <c r="H219" s="21">
        <v>44838739.676360004</v>
      </c>
      <c r="I219" s="21">
        <v>123308287.43059</v>
      </c>
      <c r="J219" s="21">
        <v>66224787.419009998</v>
      </c>
      <c r="K219" s="21">
        <v>26488359.584279999</v>
      </c>
      <c r="L219" s="21">
        <v>79212225.076690003</v>
      </c>
      <c r="M219" s="21">
        <v>22428613.02203</v>
      </c>
      <c r="N219" s="21">
        <v>340158123.66439998</v>
      </c>
      <c r="O219" s="21">
        <v>107558406.86635999</v>
      </c>
      <c r="P219" s="21">
        <v>1041826.59749</v>
      </c>
      <c r="Q219" s="21">
        <v>46224320.942189999</v>
      </c>
      <c r="R219" s="21">
        <v>178301293.11759001</v>
      </c>
      <c r="S219" s="21">
        <v>34971271.961960003</v>
      </c>
      <c r="T219" s="21">
        <v>115202245.20937</v>
      </c>
      <c r="U219" s="21">
        <v>136997148.7385</v>
      </c>
      <c r="V219" s="21">
        <v>28276520.758099999</v>
      </c>
      <c r="W219" s="21">
        <v>15526316.95637</v>
      </c>
      <c r="X219" s="21">
        <v>94759393.690310001</v>
      </c>
      <c r="Y219" s="21">
        <v>60397225.287359998</v>
      </c>
      <c r="Z219" s="21">
        <v>22358605.751660001</v>
      </c>
      <c r="AA219" s="21">
        <v>93460282.635279998</v>
      </c>
      <c r="AB219" s="21">
        <v>61355604.41172</v>
      </c>
      <c r="AC219" s="21">
        <v>414155430.64243001</v>
      </c>
      <c r="AD219" s="21">
        <v>21939742.17633</v>
      </c>
      <c r="AE219" s="21">
        <v>44205741.12833</v>
      </c>
      <c r="AF219" s="21">
        <v>90469133.398509994</v>
      </c>
      <c r="AG219" s="21">
        <v>38957750.035769999</v>
      </c>
      <c r="AH219" s="21">
        <v>4821201.3344099997</v>
      </c>
      <c r="AI219" s="21">
        <v>55445772.169550002</v>
      </c>
      <c r="AJ219" s="21">
        <v>101291980.62801</v>
      </c>
      <c r="AK219" s="21">
        <v>26860037.956039999</v>
      </c>
      <c r="AL219" s="21">
        <v>23024778.20645</v>
      </c>
      <c r="AM219" s="21">
        <v>3895794.4106200002</v>
      </c>
      <c r="AN219" s="21">
        <v>12963660.274110001</v>
      </c>
      <c r="AO219" s="21">
        <v>47995615.915059999</v>
      </c>
      <c r="AP219" s="21">
        <v>80572943.739840001</v>
      </c>
      <c r="AQ219" s="21">
        <v>21688647.663940001</v>
      </c>
      <c r="AR219" s="21">
        <v>103069282.67828</v>
      </c>
      <c r="AS219" s="21">
        <v>74048556.766890004</v>
      </c>
      <c r="AT219" s="21">
        <v>285421007.20178002</v>
      </c>
      <c r="AU219" s="22"/>
      <c r="AV219" s="22"/>
    </row>
    <row r="220" spans="1:48">
      <c r="A220" s="9">
        <v>39295</v>
      </c>
      <c r="B220" s="21">
        <v>901420478.56263006</v>
      </c>
      <c r="C220" s="21">
        <v>68085451.216360003</v>
      </c>
      <c r="D220" s="21">
        <v>102612117.46574999</v>
      </c>
      <c r="E220" s="21">
        <v>84218950.856059998</v>
      </c>
      <c r="F220" s="21">
        <v>44272761.276759997</v>
      </c>
      <c r="G220" s="21">
        <v>284621095.32915002</v>
      </c>
      <c r="H220" s="21">
        <v>50982302.680880003</v>
      </c>
      <c r="I220" s="21">
        <v>120138309.56337</v>
      </c>
      <c r="J220" s="21">
        <v>82896925.552410007</v>
      </c>
      <c r="K220" s="21">
        <v>36007961.226860002</v>
      </c>
      <c r="L220" s="21">
        <v>121961093.50236</v>
      </c>
      <c r="M220" s="21">
        <v>30752232.97208</v>
      </c>
      <c r="N220" s="21">
        <v>401598987.88546997</v>
      </c>
      <c r="O220" s="21">
        <v>97943946.510729998</v>
      </c>
      <c r="P220" s="21">
        <v>1416679.9148599999</v>
      </c>
      <c r="Q220" s="21">
        <v>55774960.541919999</v>
      </c>
      <c r="R220" s="21">
        <v>218482377.99489999</v>
      </c>
      <c r="S220" s="21">
        <v>35176739.654990003</v>
      </c>
      <c r="T220" s="21">
        <v>118083026.37247001</v>
      </c>
      <c r="U220" s="21">
        <v>158462701.47534001</v>
      </c>
      <c r="V220" s="21">
        <v>28507522.68299</v>
      </c>
      <c r="W220" s="21">
        <v>7924799.4807700003</v>
      </c>
      <c r="X220" s="21">
        <v>70034840.867109999</v>
      </c>
      <c r="Y220" s="21">
        <v>60212386.805950001</v>
      </c>
      <c r="Z220" s="21">
        <v>28067083.560869999</v>
      </c>
      <c r="AA220" s="21">
        <v>115416184.37788001</v>
      </c>
      <c r="AB220" s="21">
        <v>61769259.359820001</v>
      </c>
      <c r="AC220" s="21">
        <v>500902157.40755999</v>
      </c>
      <c r="AD220" s="21">
        <v>11869486.86277</v>
      </c>
      <c r="AE220" s="21">
        <v>58828608.359200001</v>
      </c>
      <c r="AF220" s="21">
        <v>49527798.75395</v>
      </c>
      <c r="AG220" s="21">
        <v>36722481.611529998</v>
      </c>
      <c r="AH220" s="21">
        <v>14330552.37927</v>
      </c>
      <c r="AI220" s="21">
        <v>30800777.746849999</v>
      </c>
      <c r="AJ220" s="21">
        <v>133851827.22917999</v>
      </c>
      <c r="AK220" s="21">
        <v>34152995.680069998</v>
      </c>
      <c r="AL220" s="21">
        <v>16257695.66145</v>
      </c>
      <c r="AM220" s="21">
        <v>2527659.0225300002</v>
      </c>
      <c r="AN220" s="21">
        <v>12557335.27853</v>
      </c>
      <c r="AO220" s="21">
        <v>61374598.349079996</v>
      </c>
      <c r="AP220" s="21">
        <v>72150050.216959998</v>
      </c>
      <c r="AQ220" s="21">
        <v>32857017.150029998</v>
      </c>
      <c r="AR220" s="21">
        <v>87742422.126430005</v>
      </c>
      <c r="AS220" s="21">
        <v>81984980.134839997</v>
      </c>
      <c r="AT220" s="21">
        <v>296361420.99167001</v>
      </c>
      <c r="AU220" s="22"/>
      <c r="AV220" s="22"/>
    </row>
    <row r="221" spans="1:48">
      <c r="A221" s="9">
        <v>39326</v>
      </c>
      <c r="B221" s="21">
        <v>877408315.29452002</v>
      </c>
      <c r="C221" s="21">
        <v>76567496.072209999</v>
      </c>
      <c r="D221" s="21">
        <v>97179763.099120006</v>
      </c>
      <c r="E221" s="21">
        <v>129462786.63176</v>
      </c>
      <c r="F221" s="21">
        <v>43018225.012180001</v>
      </c>
      <c r="G221" s="21">
        <v>326170507.18022001</v>
      </c>
      <c r="H221" s="21">
        <v>48516524.915150002</v>
      </c>
      <c r="I221" s="21">
        <v>117116296.75124</v>
      </c>
      <c r="J221" s="21">
        <v>83085116.507210001</v>
      </c>
      <c r="K221" s="21">
        <v>27820031.406319998</v>
      </c>
      <c r="L221" s="21">
        <v>53641510.259130001</v>
      </c>
      <c r="M221" s="21">
        <v>25462528.814849999</v>
      </c>
      <c r="N221" s="21">
        <v>299910207.54725999</v>
      </c>
      <c r="O221" s="21">
        <v>84725272.252910003</v>
      </c>
      <c r="P221" s="21">
        <v>1564991.10962</v>
      </c>
      <c r="Q221" s="21">
        <v>35717797.059090003</v>
      </c>
      <c r="R221" s="21">
        <v>173661194.88431001</v>
      </c>
      <c r="S221" s="21">
        <v>47625401.748159997</v>
      </c>
      <c r="T221" s="21">
        <v>94434589.263679996</v>
      </c>
      <c r="U221" s="21">
        <v>193739729.05103999</v>
      </c>
      <c r="V221" s="21">
        <v>53163433.869070001</v>
      </c>
      <c r="W221" s="21">
        <v>33254292.488820001</v>
      </c>
      <c r="X221" s="21">
        <v>56561019.178879999</v>
      </c>
      <c r="Y221" s="21">
        <v>65188411.898539998</v>
      </c>
      <c r="Z221" s="21">
        <v>37072220.870619997</v>
      </c>
      <c r="AA221" s="21">
        <v>31979675.102139998</v>
      </c>
      <c r="AB221" s="21">
        <v>100696495.13196</v>
      </c>
      <c r="AC221" s="21">
        <v>599280998.26502001</v>
      </c>
      <c r="AD221" s="21">
        <v>70752194.1241</v>
      </c>
      <c r="AE221" s="21">
        <v>24558260.479619998</v>
      </c>
      <c r="AF221" s="21">
        <v>85018623.056950003</v>
      </c>
      <c r="AG221" s="21">
        <v>29208542.723719999</v>
      </c>
      <c r="AH221" s="21">
        <v>5378669.6029500002</v>
      </c>
      <c r="AI221" s="21">
        <v>25794173.45157</v>
      </c>
      <c r="AJ221" s="21">
        <v>63305570.193089999</v>
      </c>
      <c r="AK221" s="21">
        <v>14844451.15808</v>
      </c>
      <c r="AL221" s="21">
        <v>11966975.010229999</v>
      </c>
      <c r="AM221" s="21">
        <v>1689198.1551999999</v>
      </c>
      <c r="AN221" s="21">
        <v>16274956.28765</v>
      </c>
      <c r="AO221" s="21">
        <v>97773112.976070002</v>
      </c>
      <c r="AP221" s="21">
        <v>64992316.282219999</v>
      </c>
      <c r="AQ221" s="21">
        <v>45356048.025389999</v>
      </c>
      <c r="AR221" s="21">
        <v>75270262.386490002</v>
      </c>
      <c r="AS221" s="21">
        <v>97014801.791979998</v>
      </c>
      <c r="AT221" s="21">
        <v>284586153.84072</v>
      </c>
      <c r="AU221" s="22"/>
      <c r="AV221" s="22"/>
    </row>
    <row r="222" spans="1:48">
      <c r="A222" s="9">
        <v>39356</v>
      </c>
      <c r="B222" s="21">
        <v>1023084081.13952</v>
      </c>
      <c r="C222" s="21">
        <v>82350806.987770006</v>
      </c>
      <c r="D222" s="21">
        <v>133629071.80473</v>
      </c>
      <c r="E222" s="21">
        <v>108422977.27323</v>
      </c>
      <c r="F222" s="21">
        <v>49003988.749909997</v>
      </c>
      <c r="G222" s="21">
        <v>362605787.40849</v>
      </c>
      <c r="H222" s="21">
        <v>46553949.675729997</v>
      </c>
      <c r="I222" s="21">
        <v>114935971.52999</v>
      </c>
      <c r="J222" s="21">
        <v>88492130.584720001</v>
      </c>
      <c r="K222" s="21">
        <v>24229480.693670001</v>
      </c>
      <c r="L222" s="21">
        <v>123556607.47551</v>
      </c>
      <c r="M222" s="21">
        <v>64661626.193910003</v>
      </c>
      <c r="N222" s="21">
        <v>389409255.40390003</v>
      </c>
      <c r="O222" s="21">
        <v>130214496.20795999</v>
      </c>
      <c r="P222" s="21">
        <v>1553105.8915500001</v>
      </c>
      <c r="Q222" s="21">
        <v>33305463.18857</v>
      </c>
      <c r="R222" s="21">
        <v>172535145.42082</v>
      </c>
      <c r="S222" s="21">
        <v>83829027.00429</v>
      </c>
      <c r="T222" s="21">
        <v>142987128.18087</v>
      </c>
      <c r="U222" s="21">
        <v>184892190.62681001</v>
      </c>
      <c r="V222" s="21">
        <v>45677837.996519998</v>
      </c>
      <c r="W222" s="21">
        <v>6269179.8947200002</v>
      </c>
      <c r="X222" s="21">
        <v>127603109.83589999</v>
      </c>
      <c r="Y222" s="21">
        <v>56790058.552560002</v>
      </c>
      <c r="Z222" s="21">
        <v>42627373.791929998</v>
      </c>
      <c r="AA222" s="21">
        <v>54402329.656410001</v>
      </c>
      <c r="AB222" s="21">
        <v>89644517.457550004</v>
      </c>
      <c r="AC222" s="21">
        <v>733676506.32090998</v>
      </c>
      <c r="AD222" s="21">
        <v>82320776.190799996</v>
      </c>
      <c r="AE222" s="21">
        <v>63782451.027340002</v>
      </c>
      <c r="AF222" s="21">
        <v>55666679.656000003</v>
      </c>
      <c r="AG222" s="21">
        <v>24983438.748849999</v>
      </c>
      <c r="AH222" s="21">
        <v>6087333.8099199999</v>
      </c>
      <c r="AI222" s="21">
        <v>24153287.703760002</v>
      </c>
      <c r="AJ222" s="21">
        <v>88729948.527199998</v>
      </c>
      <c r="AK222" s="21">
        <v>11210662.77067</v>
      </c>
      <c r="AL222" s="21">
        <v>23867133.196320001</v>
      </c>
      <c r="AM222" s="21">
        <v>5154476.8492599996</v>
      </c>
      <c r="AN222" s="21">
        <v>23763572.986420002</v>
      </c>
      <c r="AO222" s="21">
        <v>42226679.363839999</v>
      </c>
      <c r="AP222" s="21">
        <v>36967455.427040003</v>
      </c>
      <c r="AQ222" s="21">
        <v>34374030.932740003</v>
      </c>
      <c r="AR222" s="21">
        <v>73046346.055270001</v>
      </c>
      <c r="AS222" s="21">
        <v>93458052.820979998</v>
      </c>
      <c r="AT222" s="21">
        <v>374044193.28775001</v>
      </c>
      <c r="AU222" s="22"/>
      <c r="AV222" s="22"/>
    </row>
    <row r="223" spans="1:48">
      <c r="A223" s="9">
        <v>39387</v>
      </c>
      <c r="B223" s="21">
        <v>1084947255.4261999</v>
      </c>
      <c r="C223" s="21">
        <v>78996606.708460003</v>
      </c>
      <c r="D223" s="21">
        <v>107473028.67416</v>
      </c>
      <c r="E223" s="21">
        <v>96103976.050270006</v>
      </c>
      <c r="F223" s="21">
        <v>46935775.66956</v>
      </c>
      <c r="G223" s="21">
        <v>424843877.74927002</v>
      </c>
      <c r="H223" s="21">
        <v>33511599.647679999</v>
      </c>
      <c r="I223" s="21">
        <v>166442095.99373001</v>
      </c>
      <c r="J223" s="21">
        <v>69796842.879559994</v>
      </c>
      <c r="K223" s="21">
        <v>24929342.725450002</v>
      </c>
      <c r="L223" s="21">
        <v>93268241.473710001</v>
      </c>
      <c r="M223" s="21">
        <v>28498462.854510002</v>
      </c>
      <c r="N223" s="21">
        <v>461350835.19255</v>
      </c>
      <c r="O223" s="21">
        <v>147921792.42932001</v>
      </c>
      <c r="P223" s="21">
        <v>1687185.20481</v>
      </c>
      <c r="Q223" s="21">
        <v>40563565.51991</v>
      </c>
      <c r="R223" s="21">
        <v>192095891.93167001</v>
      </c>
      <c r="S223" s="21">
        <v>107505100.79746</v>
      </c>
      <c r="T223" s="21">
        <v>193921891.51728001</v>
      </c>
      <c r="U223" s="21">
        <v>270513415.56107998</v>
      </c>
      <c r="V223" s="21">
        <v>40448998.128260002</v>
      </c>
      <c r="W223" s="21">
        <v>8983243.4930799995</v>
      </c>
      <c r="X223" s="21">
        <v>95758113.104800001</v>
      </c>
      <c r="Y223" s="21">
        <v>87449098.982879996</v>
      </c>
      <c r="Z223" s="21">
        <v>58100677.09866</v>
      </c>
      <c r="AA223" s="21">
        <v>34361499.311719999</v>
      </c>
      <c r="AB223" s="21">
        <v>0</v>
      </c>
      <c r="AC223" s="21">
        <v>546310760.31894004</v>
      </c>
      <c r="AD223" s="21">
        <v>16229014.616590001</v>
      </c>
      <c r="AE223" s="21">
        <v>37228796.841880001</v>
      </c>
      <c r="AF223" s="21">
        <v>12812118.543540001</v>
      </c>
      <c r="AG223" s="21">
        <v>49006146.705420002</v>
      </c>
      <c r="AH223" s="21">
        <v>7550845.8185999999</v>
      </c>
      <c r="AI223" s="21">
        <v>7608890.4918999998</v>
      </c>
      <c r="AJ223" s="21">
        <v>68506659.279440001</v>
      </c>
      <c r="AK223" s="21">
        <v>13694398.43708</v>
      </c>
      <c r="AL223" s="21">
        <v>24218368.765039999</v>
      </c>
      <c r="AM223" s="21">
        <v>666760.74155000004</v>
      </c>
      <c r="AN223" s="21">
        <v>18888727.531550001</v>
      </c>
      <c r="AO223" s="21">
        <v>48573593.06019</v>
      </c>
      <c r="AP223" s="21">
        <v>19227921.6644</v>
      </c>
      <c r="AQ223" s="21">
        <v>13782651.526690001</v>
      </c>
      <c r="AR223" s="21">
        <v>98321505.094710007</v>
      </c>
      <c r="AS223" s="21">
        <v>85584150.886610001</v>
      </c>
      <c r="AT223" s="21">
        <v>359594288.89626998</v>
      </c>
      <c r="AU223" s="22"/>
      <c r="AV223" s="22"/>
    </row>
    <row r="224" spans="1:48">
      <c r="A224" s="9">
        <v>39417</v>
      </c>
      <c r="B224" s="21">
        <v>1125292612.54476</v>
      </c>
      <c r="C224" s="21">
        <v>80500941.264459997</v>
      </c>
      <c r="D224" s="21">
        <v>103800265.91666</v>
      </c>
      <c r="E224" s="21">
        <v>134754659.83579001</v>
      </c>
      <c r="F224" s="21">
        <v>44497928.766280003</v>
      </c>
      <c r="G224" s="21">
        <v>538549802.32871997</v>
      </c>
      <c r="H224" s="21">
        <v>47610456.392020002</v>
      </c>
      <c r="I224" s="21">
        <v>130815248.07012001</v>
      </c>
      <c r="J224" s="21">
        <v>101302613.53621</v>
      </c>
      <c r="K224" s="21">
        <v>42681208.841430001</v>
      </c>
      <c r="L224" s="21">
        <v>123593375.19163001</v>
      </c>
      <c r="M224" s="21">
        <v>32122330.585310001</v>
      </c>
      <c r="N224" s="21">
        <v>411493125.95403999</v>
      </c>
      <c r="O224" s="21">
        <v>149241493.32479</v>
      </c>
      <c r="P224" s="21">
        <v>1435289.3572</v>
      </c>
      <c r="Q224" s="21">
        <v>33723997.909670003</v>
      </c>
      <c r="R224" s="21">
        <v>172490709.42635</v>
      </c>
      <c r="S224" s="21">
        <v>93805307.360029995</v>
      </c>
      <c r="T224" s="21">
        <v>116132244.03207</v>
      </c>
      <c r="U224" s="21">
        <v>175688300.67552</v>
      </c>
      <c r="V224" s="21">
        <v>29486614.139660001</v>
      </c>
      <c r="W224" s="21">
        <v>11343044.029279999</v>
      </c>
      <c r="X224" s="21">
        <v>140797751.68347999</v>
      </c>
      <c r="Y224" s="21">
        <v>74091303.206239998</v>
      </c>
      <c r="Z224" s="21">
        <v>76440544.199540004</v>
      </c>
      <c r="AA224" s="21">
        <v>112966696.05113</v>
      </c>
      <c r="AB224" s="21">
        <v>64211795.407820001</v>
      </c>
      <c r="AC224" s="21">
        <v>427464619.74561</v>
      </c>
      <c r="AD224" s="21">
        <v>76746586.948809996</v>
      </c>
      <c r="AE224" s="21">
        <v>22296458.952799998</v>
      </c>
      <c r="AF224" s="21">
        <v>71424578.657440007</v>
      </c>
      <c r="AG224" s="21">
        <v>11873494.24446</v>
      </c>
      <c r="AH224" s="21">
        <v>8098909.0112600001</v>
      </c>
      <c r="AI224" s="21">
        <v>13998864.345760001</v>
      </c>
      <c r="AJ224" s="21">
        <v>92770540.735489994</v>
      </c>
      <c r="AK224" s="21">
        <v>13133800.6819</v>
      </c>
      <c r="AL224" s="21">
        <v>24017568.296530001</v>
      </c>
      <c r="AM224" s="21">
        <v>7841399.4428000003</v>
      </c>
      <c r="AN224" s="21">
        <v>16917477.82463</v>
      </c>
      <c r="AO224" s="21">
        <v>138686554.06567001</v>
      </c>
      <c r="AP224" s="21">
        <v>58334485.825259998</v>
      </c>
      <c r="AQ224" s="21">
        <v>45975553.186300002</v>
      </c>
      <c r="AR224" s="21">
        <v>99745279.090350002</v>
      </c>
      <c r="AS224" s="21">
        <v>197857553.26883999</v>
      </c>
      <c r="AT224" s="21">
        <v>290596104.54795003</v>
      </c>
      <c r="AU224" s="22"/>
      <c r="AV224" s="22"/>
    </row>
    <row r="225" spans="1:48">
      <c r="A225" s="9">
        <v>39448</v>
      </c>
      <c r="B225" s="21">
        <v>1189736478.21224</v>
      </c>
      <c r="C225" s="21">
        <v>72840806.782340005</v>
      </c>
      <c r="D225" s="21">
        <v>211366834.61998001</v>
      </c>
      <c r="E225" s="21">
        <v>88648373.352610007</v>
      </c>
      <c r="F225" s="21">
        <v>36580490.06797</v>
      </c>
      <c r="G225" s="21">
        <v>371711386.12276</v>
      </c>
      <c r="H225" s="21">
        <v>39592067.589270003</v>
      </c>
      <c r="I225" s="21">
        <v>69811342.556950003</v>
      </c>
      <c r="J225" s="21">
        <v>160503254.43265</v>
      </c>
      <c r="K225" s="21">
        <v>38644201.98325</v>
      </c>
      <c r="L225" s="21">
        <v>81912209.545969993</v>
      </c>
      <c r="M225" s="21">
        <v>19171969.316819999</v>
      </c>
      <c r="N225" s="21">
        <v>403514411.36510998</v>
      </c>
      <c r="O225" s="21">
        <v>80989368.665549994</v>
      </c>
      <c r="P225" s="21">
        <v>1103676.1791999999</v>
      </c>
      <c r="Q225" s="21">
        <v>44170771.959420003</v>
      </c>
      <c r="R225" s="21">
        <v>186910787.25694999</v>
      </c>
      <c r="S225" s="21">
        <v>107158139.02606</v>
      </c>
      <c r="T225" s="21">
        <v>114340948.75478999</v>
      </c>
      <c r="U225" s="21">
        <v>259093204.19455999</v>
      </c>
      <c r="V225" s="21">
        <v>39128055.322269998</v>
      </c>
      <c r="W225" s="21">
        <v>20489715.323729999</v>
      </c>
      <c r="X225" s="21">
        <v>76828676.407710001</v>
      </c>
      <c r="Y225" s="21">
        <v>89439899.602320001</v>
      </c>
      <c r="Z225" s="21">
        <v>54709610.662440002</v>
      </c>
      <c r="AA225" s="21">
        <v>98729855.464890003</v>
      </c>
      <c r="AB225" s="21">
        <v>0</v>
      </c>
      <c r="AC225" s="21">
        <v>376065611.41263998</v>
      </c>
      <c r="AD225" s="21">
        <v>18397210.39954</v>
      </c>
      <c r="AE225" s="21">
        <v>30383207.12009</v>
      </c>
      <c r="AF225" s="21">
        <v>42253122.152680002</v>
      </c>
      <c r="AG225" s="21">
        <v>19896990.852230001</v>
      </c>
      <c r="AH225" s="21">
        <v>5822816.1101500001</v>
      </c>
      <c r="AI225" s="21">
        <v>8548191.0465099998</v>
      </c>
      <c r="AJ225" s="21">
        <v>146187128.60622999</v>
      </c>
      <c r="AK225" s="21">
        <v>13583254.482000001</v>
      </c>
      <c r="AL225" s="21">
        <v>29531645.220229998</v>
      </c>
      <c r="AM225" s="21">
        <v>1029338.14616</v>
      </c>
      <c r="AN225" s="21">
        <v>20027602.3959</v>
      </c>
      <c r="AO225" s="21">
        <v>120009210.31552</v>
      </c>
      <c r="AP225" s="21">
        <v>54033531.202270001</v>
      </c>
      <c r="AQ225" s="21">
        <v>53594315.344530001</v>
      </c>
      <c r="AR225" s="21">
        <v>158205523.89814001</v>
      </c>
      <c r="AS225" s="21">
        <v>204464419.23275</v>
      </c>
      <c r="AT225" s="21">
        <v>559168636.98175001</v>
      </c>
      <c r="AU225" s="22"/>
      <c r="AV225" s="22"/>
    </row>
    <row r="226" spans="1:48">
      <c r="A226" s="9">
        <v>39479</v>
      </c>
      <c r="B226" s="21">
        <v>1082745539.1966</v>
      </c>
      <c r="C226" s="21">
        <v>71195042.826079994</v>
      </c>
      <c r="D226" s="21">
        <v>123464458.868</v>
      </c>
      <c r="E226" s="21">
        <v>81703340.811090007</v>
      </c>
      <c r="F226" s="21">
        <v>40639350.388839997</v>
      </c>
      <c r="G226" s="21">
        <v>430625406.94670999</v>
      </c>
      <c r="H226" s="21">
        <v>55309921.178460002</v>
      </c>
      <c r="I226" s="21">
        <v>100876994.1256</v>
      </c>
      <c r="J226" s="21">
        <v>80938570.956430003</v>
      </c>
      <c r="K226" s="21">
        <v>31197146.73567</v>
      </c>
      <c r="L226" s="21">
        <v>94436025.481189996</v>
      </c>
      <c r="M226" s="21">
        <v>26393785.53348</v>
      </c>
      <c r="N226" s="21">
        <v>504908202.65774</v>
      </c>
      <c r="O226" s="21">
        <v>112222306.60144</v>
      </c>
      <c r="P226" s="21">
        <v>1728293.7171</v>
      </c>
      <c r="Q226" s="21">
        <v>42341246.45504</v>
      </c>
      <c r="R226" s="21">
        <v>221537662.51453</v>
      </c>
      <c r="S226" s="21">
        <v>68520744.370429993</v>
      </c>
      <c r="T226" s="21">
        <v>116774952.84723</v>
      </c>
      <c r="U226" s="21">
        <v>229196308.41600001</v>
      </c>
      <c r="V226" s="21">
        <v>37516985.879539996</v>
      </c>
      <c r="W226" s="21">
        <v>15092803.11798</v>
      </c>
      <c r="X226" s="21">
        <v>96402735.478400007</v>
      </c>
      <c r="Y226" s="21">
        <v>58660069.919579998</v>
      </c>
      <c r="Z226" s="21">
        <v>86580201.524580002</v>
      </c>
      <c r="AA226" s="21">
        <v>93569918.17441</v>
      </c>
      <c r="AB226" s="21">
        <v>0</v>
      </c>
      <c r="AC226" s="21">
        <v>250757021.18689999</v>
      </c>
      <c r="AD226" s="21">
        <v>7920839.5542900003</v>
      </c>
      <c r="AE226" s="21">
        <v>17186625.814320002</v>
      </c>
      <c r="AF226" s="21">
        <v>31167040.262169998</v>
      </c>
      <c r="AG226" s="21">
        <v>23942030.419569999</v>
      </c>
      <c r="AH226" s="21">
        <v>5833802.8921600003</v>
      </c>
      <c r="AI226" s="21">
        <v>24873207.012699999</v>
      </c>
      <c r="AJ226" s="21">
        <v>51976610.24611</v>
      </c>
      <c r="AK226" s="21">
        <v>16776644.212929999</v>
      </c>
      <c r="AL226" s="21">
        <v>14997695.133309999</v>
      </c>
      <c r="AM226" s="21">
        <v>479947.31972000003</v>
      </c>
      <c r="AN226" s="21">
        <v>19703818.322360002</v>
      </c>
      <c r="AO226" s="21">
        <v>116902905.98438001</v>
      </c>
      <c r="AP226" s="21">
        <v>30016252.809330001</v>
      </c>
      <c r="AQ226" s="21">
        <v>25523991.702640001</v>
      </c>
      <c r="AR226" s="21">
        <v>55259265.959360003</v>
      </c>
      <c r="AS226" s="21">
        <v>128289895.43974</v>
      </c>
      <c r="AT226" s="21">
        <v>499472437.78802001</v>
      </c>
      <c r="AU226" s="22"/>
      <c r="AV226" s="22"/>
    </row>
    <row r="227" spans="1:48">
      <c r="A227" s="9">
        <v>39508</v>
      </c>
      <c r="B227" s="21">
        <v>958467988.74581003</v>
      </c>
      <c r="C227" s="21">
        <v>62163996.966760002</v>
      </c>
      <c r="D227" s="21">
        <v>138360860.92177001</v>
      </c>
      <c r="E227" s="21">
        <v>108514418.89929999</v>
      </c>
      <c r="F227" s="21">
        <v>40620628.935649998</v>
      </c>
      <c r="G227" s="21">
        <v>402082317.25888002</v>
      </c>
      <c r="H227" s="21">
        <v>46186093.659469999</v>
      </c>
      <c r="I227" s="21">
        <v>134197996.65581</v>
      </c>
      <c r="J227" s="21">
        <v>124521916.75642</v>
      </c>
      <c r="K227" s="21">
        <v>37921567.582199998</v>
      </c>
      <c r="L227" s="21">
        <v>85022335.064630002</v>
      </c>
      <c r="M227" s="21">
        <v>27573295.356860001</v>
      </c>
      <c r="N227" s="21">
        <v>390824373.69392002</v>
      </c>
      <c r="O227" s="21">
        <v>188634419.15812001</v>
      </c>
      <c r="P227" s="21">
        <v>1000874.35896</v>
      </c>
      <c r="Q227" s="21">
        <v>57997490.423459999</v>
      </c>
      <c r="R227" s="21">
        <v>251224200.39954999</v>
      </c>
      <c r="S227" s="21">
        <v>64226859.32559</v>
      </c>
      <c r="T227" s="21">
        <v>153264406.89725</v>
      </c>
      <c r="U227" s="21">
        <v>230112018.55757999</v>
      </c>
      <c r="V227" s="21">
        <v>25221961.417580001</v>
      </c>
      <c r="W227" s="21">
        <v>49859549.633100003</v>
      </c>
      <c r="X227" s="21">
        <v>65292604.781860001</v>
      </c>
      <c r="Y227" s="21">
        <v>57161213.815789998</v>
      </c>
      <c r="Z227" s="21">
        <v>93204799.522469997</v>
      </c>
      <c r="AA227" s="21">
        <v>47725497.561970003</v>
      </c>
      <c r="AB227" s="21">
        <v>0</v>
      </c>
      <c r="AC227" s="21">
        <v>257987834.57642001</v>
      </c>
      <c r="AD227" s="21">
        <v>6203515.5200800002</v>
      </c>
      <c r="AE227" s="21">
        <v>8932475.9768499993</v>
      </c>
      <c r="AF227" s="21">
        <v>8215669.1869000001</v>
      </c>
      <c r="AG227" s="21">
        <v>13687904.219900001</v>
      </c>
      <c r="AH227" s="21">
        <v>5913061.4563600002</v>
      </c>
      <c r="AI227" s="21">
        <v>13145556.005820001</v>
      </c>
      <c r="AJ227" s="21">
        <v>82891675.605250001</v>
      </c>
      <c r="AK227" s="21">
        <v>16905147.0458</v>
      </c>
      <c r="AL227" s="21">
        <v>11385829.527799999</v>
      </c>
      <c r="AM227" s="21">
        <v>1806196.6399399999</v>
      </c>
      <c r="AN227" s="21">
        <v>18430322.677730002</v>
      </c>
      <c r="AO227" s="21">
        <v>66538140.976319999</v>
      </c>
      <c r="AP227" s="21">
        <v>89495756.758019999</v>
      </c>
      <c r="AQ227" s="21">
        <v>31453082.534359999</v>
      </c>
      <c r="AR227" s="21">
        <v>54827100.50807</v>
      </c>
      <c r="AS227" s="21">
        <v>85115114.437429994</v>
      </c>
      <c r="AT227" s="21">
        <v>376526351.37434</v>
      </c>
      <c r="AU227" s="22"/>
      <c r="AV227" s="22"/>
    </row>
    <row r="228" spans="1:48">
      <c r="A228" s="9">
        <v>39539</v>
      </c>
      <c r="B228" s="21">
        <v>947194662.16518998</v>
      </c>
      <c r="C228" s="21">
        <v>97261780.622339994</v>
      </c>
      <c r="D228" s="21">
        <v>130625068.68659</v>
      </c>
      <c r="E228" s="21">
        <v>69482565.102339998</v>
      </c>
      <c r="F228" s="21">
        <v>39239518.767820001</v>
      </c>
      <c r="G228" s="21">
        <v>440210117.49655998</v>
      </c>
      <c r="H228" s="21">
        <v>59990349.839639999</v>
      </c>
      <c r="I228" s="21">
        <v>98244731.455379993</v>
      </c>
      <c r="J228" s="21">
        <v>111043064.99416</v>
      </c>
      <c r="K228" s="21">
        <v>49175289.546489999</v>
      </c>
      <c r="L228" s="21">
        <v>52451234.217739999</v>
      </c>
      <c r="M228" s="21">
        <v>36966776.943209998</v>
      </c>
      <c r="N228" s="21">
        <v>412162728.54255003</v>
      </c>
      <c r="O228" s="21">
        <v>123447998.28923</v>
      </c>
      <c r="P228" s="21">
        <v>758070.96239999996</v>
      </c>
      <c r="Q228" s="21">
        <v>54683085.654789999</v>
      </c>
      <c r="R228" s="21">
        <v>270858746.71303999</v>
      </c>
      <c r="S228" s="21">
        <v>73300702.900629997</v>
      </c>
      <c r="T228" s="21">
        <v>132728189.39877</v>
      </c>
      <c r="U228" s="21">
        <v>294615144.65315998</v>
      </c>
      <c r="V228" s="21">
        <v>33279974.792959999</v>
      </c>
      <c r="W228" s="21">
        <v>34641960.994630001</v>
      </c>
      <c r="X228" s="21">
        <v>98742370.989439994</v>
      </c>
      <c r="Y228" s="21">
        <v>47135234.793119997</v>
      </c>
      <c r="Z228" s="21">
        <v>98227607.402710006</v>
      </c>
      <c r="AA228" s="21">
        <v>45805766.52899</v>
      </c>
      <c r="AB228" s="21">
        <v>0</v>
      </c>
      <c r="AC228" s="21">
        <v>625029914.97870004</v>
      </c>
      <c r="AD228" s="21">
        <v>33240408.215149999</v>
      </c>
      <c r="AE228" s="21">
        <v>35992900.643320002</v>
      </c>
      <c r="AF228" s="21">
        <v>70255234.290749997</v>
      </c>
      <c r="AG228" s="21">
        <v>12105782.361029999</v>
      </c>
      <c r="AH228" s="21">
        <v>4863703.8339799996</v>
      </c>
      <c r="AI228" s="21">
        <v>37777110.427560002</v>
      </c>
      <c r="AJ228" s="21">
        <v>127108060.23810001</v>
      </c>
      <c r="AK228" s="21">
        <v>29225917.178010002</v>
      </c>
      <c r="AL228" s="21">
        <v>39777998.221490003</v>
      </c>
      <c r="AM228" s="21">
        <v>1041258.15181</v>
      </c>
      <c r="AN228" s="21">
        <v>12365727.3062</v>
      </c>
      <c r="AO228" s="21">
        <v>47739619.960940003</v>
      </c>
      <c r="AP228" s="21">
        <v>72417617.556089997</v>
      </c>
      <c r="AQ228" s="21">
        <v>68145697.141259998</v>
      </c>
      <c r="AR228" s="21">
        <v>47329464.029789999</v>
      </c>
      <c r="AS228" s="21">
        <v>101678267.71871001</v>
      </c>
      <c r="AT228" s="21">
        <v>627288918.93379998</v>
      </c>
      <c r="AU228" s="22"/>
      <c r="AV228" s="22"/>
    </row>
    <row r="229" spans="1:48">
      <c r="A229" s="9">
        <v>39569</v>
      </c>
      <c r="B229" s="21">
        <v>957208508.10458004</v>
      </c>
      <c r="C229" s="21">
        <v>93432622.82728</v>
      </c>
      <c r="D229" s="21">
        <v>169957662.75058001</v>
      </c>
      <c r="E229" s="21">
        <v>183100516.72571</v>
      </c>
      <c r="F229" s="21">
        <v>55592738.039080001</v>
      </c>
      <c r="G229" s="21">
        <v>351603751.59191</v>
      </c>
      <c r="H229" s="21">
        <v>63228571.08788</v>
      </c>
      <c r="I229" s="21">
        <v>87146163.595550001</v>
      </c>
      <c r="J229" s="21">
        <v>138542906.25661001</v>
      </c>
      <c r="K229" s="21">
        <v>33180286.77036</v>
      </c>
      <c r="L229" s="21">
        <v>64798903.882590003</v>
      </c>
      <c r="M229" s="21">
        <v>32096841.015190002</v>
      </c>
      <c r="N229" s="21">
        <v>358427923.95222998</v>
      </c>
      <c r="O229" s="21">
        <v>91258006.388730004</v>
      </c>
      <c r="P229" s="21">
        <v>1310246.48927</v>
      </c>
      <c r="Q229" s="21">
        <v>41935464.184749998</v>
      </c>
      <c r="R229" s="21">
        <v>331180117.83208001</v>
      </c>
      <c r="S229" s="21">
        <v>69615062.048669994</v>
      </c>
      <c r="T229" s="21">
        <v>164892515.13896999</v>
      </c>
      <c r="U229" s="21">
        <v>256653310.75654</v>
      </c>
      <c r="V229" s="21">
        <v>54403153.974200003</v>
      </c>
      <c r="W229" s="21">
        <v>60512524.461280003</v>
      </c>
      <c r="X229" s="21">
        <v>143830041.67703</v>
      </c>
      <c r="Y229" s="21">
        <v>61244535.355499998</v>
      </c>
      <c r="Z229" s="21">
        <v>62522212.746519998</v>
      </c>
      <c r="AA229" s="21">
        <v>67876374.677200004</v>
      </c>
      <c r="AB229" s="21">
        <v>0</v>
      </c>
      <c r="AC229" s="21">
        <v>723782129.90140998</v>
      </c>
      <c r="AD229" s="21">
        <v>97747735.042789996</v>
      </c>
      <c r="AE229" s="21">
        <v>55759786.066650003</v>
      </c>
      <c r="AF229" s="21">
        <v>28520351.108130001</v>
      </c>
      <c r="AG229" s="21">
        <v>50492612.309689999</v>
      </c>
      <c r="AH229" s="21">
        <v>4625856.0832599998</v>
      </c>
      <c r="AI229" s="21">
        <v>49781346.711369999</v>
      </c>
      <c r="AJ229" s="21">
        <v>100748724.93133</v>
      </c>
      <c r="AK229" s="21">
        <v>19863519.034400001</v>
      </c>
      <c r="AL229" s="21">
        <v>18754443.313510001</v>
      </c>
      <c r="AM229" s="21">
        <v>10663239.52509</v>
      </c>
      <c r="AN229" s="21">
        <v>21125626.304820001</v>
      </c>
      <c r="AO229" s="21">
        <v>89902219.805179998</v>
      </c>
      <c r="AP229" s="21">
        <v>101373738.98564</v>
      </c>
      <c r="AQ229" s="21">
        <v>24545942.96094</v>
      </c>
      <c r="AR229" s="21">
        <v>47651502.406850003</v>
      </c>
      <c r="AS229" s="21">
        <v>158775845.22554001</v>
      </c>
      <c r="AT229" s="21">
        <v>640623347.21702003</v>
      </c>
      <c r="AU229" s="22"/>
      <c r="AV229" s="22"/>
    </row>
    <row r="230" spans="1:48">
      <c r="A230" s="9">
        <v>39600</v>
      </c>
      <c r="B230" s="21">
        <v>1023566843.9846801</v>
      </c>
      <c r="C230" s="21">
        <v>99840660.69844</v>
      </c>
      <c r="D230" s="21">
        <v>121009285.29790001</v>
      </c>
      <c r="E230" s="21">
        <v>84950576.125300005</v>
      </c>
      <c r="F230" s="21">
        <v>49521126.875830002</v>
      </c>
      <c r="G230" s="21">
        <v>298066910.90074998</v>
      </c>
      <c r="H230" s="21">
        <v>63966073.09753</v>
      </c>
      <c r="I230" s="21">
        <v>81637429.436230004</v>
      </c>
      <c r="J230" s="21">
        <v>60052275.610330001</v>
      </c>
      <c r="K230" s="21">
        <v>42219297.373649999</v>
      </c>
      <c r="L230" s="21">
        <v>54309746.6171</v>
      </c>
      <c r="M230" s="21">
        <v>37000537.113629997</v>
      </c>
      <c r="N230" s="21">
        <v>303914958.86689001</v>
      </c>
      <c r="O230" s="21">
        <v>176071011.75575</v>
      </c>
      <c r="P230" s="21">
        <v>1086817.18701</v>
      </c>
      <c r="Q230" s="21">
        <v>30779978.299690001</v>
      </c>
      <c r="R230" s="21">
        <v>289963342.15648001</v>
      </c>
      <c r="S230" s="21">
        <v>72865091.023560002</v>
      </c>
      <c r="T230" s="21">
        <v>152034062.03351</v>
      </c>
      <c r="U230" s="21">
        <v>213213472.72545999</v>
      </c>
      <c r="V230" s="21">
        <v>42869548.295120001</v>
      </c>
      <c r="W230" s="21">
        <v>14701859.15959</v>
      </c>
      <c r="X230" s="21">
        <v>102933975.05667999</v>
      </c>
      <c r="Y230" s="21">
        <v>61927391.964189999</v>
      </c>
      <c r="Z230" s="21">
        <v>75722104.888940006</v>
      </c>
      <c r="AA230" s="21">
        <v>46690114.87201</v>
      </c>
      <c r="AB230" s="21">
        <v>64992866.15755</v>
      </c>
      <c r="AC230" s="21">
        <v>635635087.03193998</v>
      </c>
      <c r="AD230" s="21">
        <v>48767915.845279999</v>
      </c>
      <c r="AE230" s="21">
        <v>18963196.389690001</v>
      </c>
      <c r="AF230" s="21">
        <v>61131662.420160003</v>
      </c>
      <c r="AG230" s="21">
        <v>12887005.619999999</v>
      </c>
      <c r="AH230" s="21">
        <v>5690233.8310099998</v>
      </c>
      <c r="AI230" s="21">
        <v>24508535.546500001</v>
      </c>
      <c r="AJ230" s="21">
        <v>55514573.991899997</v>
      </c>
      <c r="AK230" s="21">
        <v>7101378.35035</v>
      </c>
      <c r="AL230" s="21">
        <v>13275181.88699</v>
      </c>
      <c r="AM230" s="21">
        <v>1210519.03773</v>
      </c>
      <c r="AN230" s="21">
        <v>14398935.428409999</v>
      </c>
      <c r="AO230" s="21">
        <v>62411361.830080003</v>
      </c>
      <c r="AP230" s="21">
        <v>117841167.99223</v>
      </c>
      <c r="AQ230" s="21">
        <v>50956677.758979999</v>
      </c>
      <c r="AR230" s="21">
        <v>36268623.683839999</v>
      </c>
      <c r="AS230" s="21">
        <v>87359636.671639994</v>
      </c>
      <c r="AT230" s="21">
        <v>487202488.59276998</v>
      </c>
      <c r="AU230" s="22"/>
      <c r="AV230" s="22"/>
    </row>
    <row r="231" spans="1:48">
      <c r="A231" s="9">
        <v>39630</v>
      </c>
      <c r="B231" s="21">
        <v>1181120489.06074</v>
      </c>
      <c r="C231" s="21">
        <v>89708023.16155</v>
      </c>
      <c r="D231" s="21">
        <v>162952852.78694001</v>
      </c>
      <c r="E231" s="21">
        <v>123429703.27406</v>
      </c>
      <c r="F231" s="21">
        <v>65438892.720169999</v>
      </c>
      <c r="G231" s="21">
        <v>397653292.15539998</v>
      </c>
      <c r="H231" s="21">
        <v>69989091.599329993</v>
      </c>
      <c r="I231" s="21">
        <v>91105502.29445</v>
      </c>
      <c r="J231" s="21">
        <v>115344948.01886</v>
      </c>
      <c r="K231" s="21">
        <v>26533248.773329999</v>
      </c>
      <c r="L231" s="21">
        <v>164222898.40391001</v>
      </c>
      <c r="M231" s="21">
        <v>54241690.929619998</v>
      </c>
      <c r="N231" s="21">
        <v>402555634.71089</v>
      </c>
      <c r="O231" s="21">
        <v>86014854.817609996</v>
      </c>
      <c r="P231" s="21">
        <v>1600611.2230499999</v>
      </c>
      <c r="Q231" s="21">
        <v>48153246.756829999</v>
      </c>
      <c r="R231" s="21">
        <v>316354839.80208999</v>
      </c>
      <c r="S231" s="21">
        <v>118344743.47234</v>
      </c>
      <c r="T231" s="21">
        <v>171453826.59648001</v>
      </c>
      <c r="U231" s="21">
        <v>371657733.43122</v>
      </c>
      <c r="V231" s="21">
        <v>40546018.634559996</v>
      </c>
      <c r="W231" s="21">
        <v>32230171.102850001</v>
      </c>
      <c r="X231" s="21">
        <v>112382226.50365999</v>
      </c>
      <c r="Y231" s="21">
        <v>78298303.069519997</v>
      </c>
      <c r="Z231" s="21">
        <v>58540736.443279997</v>
      </c>
      <c r="AA231" s="21">
        <v>25731477.53032</v>
      </c>
      <c r="AB231" s="21">
        <v>0</v>
      </c>
      <c r="AC231" s="21">
        <v>930382897.32704997</v>
      </c>
      <c r="AD231" s="21">
        <v>77695515.141210005</v>
      </c>
      <c r="AE231" s="21">
        <v>37974663.305090003</v>
      </c>
      <c r="AF231" s="21">
        <v>47279634.951399997</v>
      </c>
      <c r="AG231" s="21">
        <v>56650447.901639998</v>
      </c>
      <c r="AH231" s="21">
        <v>10186502.650939999</v>
      </c>
      <c r="AI231" s="21">
        <v>30097407.407889999</v>
      </c>
      <c r="AJ231" s="21">
        <v>65771223.41894</v>
      </c>
      <c r="AK231" s="21">
        <v>31092250.649239998</v>
      </c>
      <c r="AL231" s="21">
        <v>29297343.953389999</v>
      </c>
      <c r="AM231" s="21">
        <v>2402690.1784600001</v>
      </c>
      <c r="AN231" s="21">
        <v>10371637.992799999</v>
      </c>
      <c r="AO231" s="21">
        <v>104244342.69189</v>
      </c>
      <c r="AP231" s="21">
        <v>180583941.82407001</v>
      </c>
      <c r="AQ231" s="21">
        <v>92970978.835209996</v>
      </c>
      <c r="AR231" s="21">
        <v>183392104.09801</v>
      </c>
      <c r="AS231" s="21">
        <v>86807557.164189994</v>
      </c>
      <c r="AT231" s="21">
        <v>627712081.40934002</v>
      </c>
      <c r="AU231" s="22"/>
      <c r="AV231" s="22"/>
    </row>
    <row r="232" spans="1:48">
      <c r="A232" s="9">
        <v>39661</v>
      </c>
      <c r="B232" s="21">
        <v>1352380063.60432</v>
      </c>
      <c r="C232" s="21">
        <v>105478311.31451</v>
      </c>
      <c r="D232" s="21">
        <v>145055861.04210001</v>
      </c>
      <c r="E232" s="21">
        <v>113275797.06835</v>
      </c>
      <c r="F232" s="21">
        <v>53960179.231959999</v>
      </c>
      <c r="G232" s="21">
        <v>460931405.82608998</v>
      </c>
      <c r="H232" s="21">
        <v>80900800.586889997</v>
      </c>
      <c r="I232" s="21">
        <v>130453368.67799</v>
      </c>
      <c r="J232" s="21">
        <v>128140934.3652</v>
      </c>
      <c r="K232" s="21">
        <v>66997555.557020001</v>
      </c>
      <c r="L232" s="21">
        <v>141651711.6584</v>
      </c>
      <c r="M232" s="21">
        <v>42915735.323810004</v>
      </c>
      <c r="N232" s="21">
        <v>493276096.31023002</v>
      </c>
      <c r="O232" s="21">
        <v>128954918.14326</v>
      </c>
      <c r="P232" s="21">
        <v>1221985.31</v>
      </c>
      <c r="Q232" s="21">
        <v>24697700.33278</v>
      </c>
      <c r="R232" s="21">
        <v>264771679.71162</v>
      </c>
      <c r="S232" s="21">
        <v>93994364.066540003</v>
      </c>
      <c r="T232" s="21">
        <v>172037169.84996</v>
      </c>
      <c r="U232" s="21">
        <v>342471861.18079001</v>
      </c>
      <c r="V232" s="21">
        <v>28004582.25127</v>
      </c>
      <c r="W232" s="21">
        <v>41364204.292240001</v>
      </c>
      <c r="X232" s="21">
        <v>151887263.65211999</v>
      </c>
      <c r="Y232" s="21">
        <v>60691110.079669997</v>
      </c>
      <c r="Z232" s="21">
        <v>52812611.884850003</v>
      </c>
      <c r="AA232" s="21">
        <v>217234561.88646999</v>
      </c>
      <c r="AB232" s="21">
        <v>0</v>
      </c>
      <c r="AC232" s="21">
        <v>972554975.46954</v>
      </c>
      <c r="AD232" s="21">
        <v>62303448.801660001</v>
      </c>
      <c r="AE232" s="21">
        <v>49970088.246359996</v>
      </c>
      <c r="AF232" s="21">
        <v>72398276.795320004</v>
      </c>
      <c r="AG232" s="21">
        <v>32540831.377349999</v>
      </c>
      <c r="AH232" s="21">
        <v>5057355.4775</v>
      </c>
      <c r="AI232" s="21">
        <v>34999433.718359999</v>
      </c>
      <c r="AJ232" s="21">
        <v>101966272.31924</v>
      </c>
      <c r="AK232" s="21">
        <v>23452592.61899</v>
      </c>
      <c r="AL232" s="21">
        <v>43366734.991910003</v>
      </c>
      <c r="AM232" s="21">
        <v>3016058.3052099999</v>
      </c>
      <c r="AN232" s="21">
        <v>24045965.155370001</v>
      </c>
      <c r="AO232" s="21">
        <v>115096261.46669</v>
      </c>
      <c r="AP232" s="21">
        <v>109270357.99903999</v>
      </c>
      <c r="AQ232" s="21">
        <v>45309652.353519998</v>
      </c>
      <c r="AR232" s="21">
        <v>84101334.755630001</v>
      </c>
      <c r="AS232" s="21">
        <v>149128372.06435999</v>
      </c>
      <c r="AT232" s="21">
        <v>542560448.96825004</v>
      </c>
      <c r="AU232" s="22"/>
      <c r="AV232" s="22"/>
    </row>
    <row r="233" spans="1:48">
      <c r="A233" s="9">
        <v>39692</v>
      </c>
      <c r="B233" s="21">
        <v>1488925140.9471099</v>
      </c>
      <c r="C233" s="21">
        <v>146322079.61248001</v>
      </c>
      <c r="D233" s="21">
        <v>167865954.02381</v>
      </c>
      <c r="E233" s="21">
        <v>152360515.00775</v>
      </c>
      <c r="F233" s="21">
        <v>39716598.864179999</v>
      </c>
      <c r="G233" s="21">
        <v>421779868.99068999</v>
      </c>
      <c r="H233" s="21">
        <v>63270429.654179998</v>
      </c>
      <c r="I233" s="21">
        <v>133883047.93472999</v>
      </c>
      <c r="J233" s="21">
        <v>142700281.79034999</v>
      </c>
      <c r="K233" s="21">
        <v>38891355.586879998</v>
      </c>
      <c r="L233" s="21">
        <v>106042458.98581</v>
      </c>
      <c r="M233" s="21">
        <v>41714811.556100003</v>
      </c>
      <c r="N233" s="21">
        <v>497546132.05864</v>
      </c>
      <c r="O233" s="21">
        <v>187650571.84003001</v>
      </c>
      <c r="P233" s="21">
        <v>2903126.8714399999</v>
      </c>
      <c r="Q233" s="21">
        <v>57760222.65399</v>
      </c>
      <c r="R233" s="21">
        <v>148098634.86531001</v>
      </c>
      <c r="S233" s="21">
        <v>46582250.024910003</v>
      </c>
      <c r="T233" s="21">
        <v>176539457.14403999</v>
      </c>
      <c r="U233" s="21">
        <v>240304732.56283</v>
      </c>
      <c r="V233" s="21">
        <v>39961889.057810001</v>
      </c>
      <c r="W233" s="21">
        <v>19382700.682069998</v>
      </c>
      <c r="X233" s="21">
        <v>92108457.236090004</v>
      </c>
      <c r="Y233" s="21">
        <v>74374394.714919999</v>
      </c>
      <c r="Z233" s="21">
        <v>44624062.867229998</v>
      </c>
      <c r="AA233" s="21">
        <v>62158771.092330001</v>
      </c>
      <c r="AB233" s="21">
        <v>0</v>
      </c>
      <c r="AC233" s="21">
        <v>781617945.95925999</v>
      </c>
      <c r="AD233" s="21">
        <v>93196731.165680006</v>
      </c>
      <c r="AE233" s="21">
        <v>37082780.368929997</v>
      </c>
      <c r="AF233" s="21">
        <v>31678018.621630002</v>
      </c>
      <c r="AG233" s="21">
        <v>90179053.116280004</v>
      </c>
      <c r="AH233" s="21">
        <v>6419224.5449000001</v>
      </c>
      <c r="AI233" s="21">
        <v>36043047.477109998</v>
      </c>
      <c r="AJ233" s="21">
        <v>106564730.24731</v>
      </c>
      <c r="AK233" s="21">
        <v>20256983.833379999</v>
      </c>
      <c r="AL233" s="21">
        <v>35691944.395209998</v>
      </c>
      <c r="AM233" s="21">
        <v>12057925.324480001</v>
      </c>
      <c r="AN233" s="21">
        <v>21455546.945009999</v>
      </c>
      <c r="AO233" s="21">
        <v>33317391.654789999</v>
      </c>
      <c r="AP233" s="21">
        <v>137658273.6742</v>
      </c>
      <c r="AQ233" s="21">
        <v>37633376.613650002</v>
      </c>
      <c r="AR233" s="21">
        <v>140672831.16466999</v>
      </c>
      <c r="AS233" s="21">
        <v>85454280.834490001</v>
      </c>
      <c r="AT233" s="21">
        <v>578277589.33650005</v>
      </c>
      <c r="AU233" s="22"/>
      <c r="AV233" s="22"/>
    </row>
    <row r="234" spans="1:48">
      <c r="A234" s="9">
        <v>39722</v>
      </c>
      <c r="B234" s="21">
        <v>1315741010.1187699</v>
      </c>
      <c r="C234" s="21">
        <v>100080457.69633</v>
      </c>
      <c r="D234" s="21">
        <v>167659944.37382999</v>
      </c>
      <c r="E234" s="21">
        <v>146017284.09834999</v>
      </c>
      <c r="F234" s="21">
        <v>74176485.843679994</v>
      </c>
      <c r="G234" s="21">
        <v>419312376.94424999</v>
      </c>
      <c r="H234" s="21">
        <v>75236544.947040007</v>
      </c>
      <c r="I234" s="21">
        <v>132422053.78725</v>
      </c>
      <c r="J234" s="21">
        <v>100889699.25699</v>
      </c>
      <c r="K234" s="21">
        <v>24587166.464299999</v>
      </c>
      <c r="L234" s="21">
        <v>72419318.3222</v>
      </c>
      <c r="M234" s="21">
        <v>50736866.928790003</v>
      </c>
      <c r="N234" s="21">
        <v>502874691.67664999</v>
      </c>
      <c r="O234" s="21">
        <v>105170022.20742001</v>
      </c>
      <c r="P234" s="21">
        <v>2984577.4071</v>
      </c>
      <c r="Q234" s="21">
        <v>64875126.743720002</v>
      </c>
      <c r="R234" s="21">
        <v>179177735.71156001</v>
      </c>
      <c r="S234" s="21">
        <v>92128676.846430004</v>
      </c>
      <c r="T234" s="21">
        <v>136946343.92910999</v>
      </c>
      <c r="U234" s="21">
        <v>291082586.83566999</v>
      </c>
      <c r="V234" s="21">
        <v>38609789.494929999</v>
      </c>
      <c r="W234" s="21">
        <v>27075342.476980001</v>
      </c>
      <c r="X234" s="21">
        <v>114948799.54977</v>
      </c>
      <c r="Y234" s="21">
        <v>97521745.966979995</v>
      </c>
      <c r="Z234" s="21">
        <v>34227034.764030002</v>
      </c>
      <c r="AA234" s="21">
        <v>26698491.560369998</v>
      </c>
      <c r="AB234" s="21">
        <v>0</v>
      </c>
      <c r="AC234" s="21">
        <v>567599236.16285002</v>
      </c>
      <c r="AD234" s="21">
        <v>31387393.55553</v>
      </c>
      <c r="AE234" s="21">
        <v>64642276.206469998</v>
      </c>
      <c r="AF234" s="21">
        <v>35643127.529739998</v>
      </c>
      <c r="AG234" s="21">
        <v>46912466.635949999</v>
      </c>
      <c r="AH234" s="21">
        <v>10789328.07629</v>
      </c>
      <c r="AI234" s="21">
        <v>33342217.43671</v>
      </c>
      <c r="AJ234" s="21">
        <v>119569593.59094</v>
      </c>
      <c r="AK234" s="21">
        <v>18630782.100469999</v>
      </c>
      <c r="AL234" s="21">
        <v>29512077.851160001</v>
      </c>
      <c r="AM234" s="21">
        <v>1464792.50682</v>
      </c>
      <c r="AN234" s="21">
        <v>16842090.494750001</v>
      </c>
      <c r="AO234" s="21">
        <v>56049998.682980001</v>
      </c>
      <c r="AP234" s="21">
        <v>95765375.628800005</v>
      </c>
      <c r="AQ234" s="21">
        <v>16859077.766600002</v>
      </c>
      <c r="AR234" s="21">
        <v>61908366.963069998</v>
      </c>
      <c r="AS234" s="21">
        <v>101309592.64083</v>
      </c>
      <c r="AT234" s="21">
        <v>359364460.63341999</v>
      </c>
      <c r="AU234" s="22"/>
      <c r="AV234" s="22"/>
    </row>
    <row r="235" spans="1:48">
      <c r="A235" s="9">
        <v>39753</v>
      </c>
      <c r="B235" s="21">
        <v>1078645604.04461</v>
      </c>
      <c r="C235" s="21">
        <v>80749908.561079994</v>
      </c>
      <c r="D235" s="21">
        <v>131166463.69400001</v>
      </c>
      <c r="E235" s="21">
        <v>180979099.17838001</v>
      </c>
      <c r="F235" s="21">
        <v>61812669.64982</v>
      </c>
      <c r="G235" s="21">
        <v>344738780.87716001</v>
      </c>
      <c r="H235" s="21">
        <v>88547822.186729997</v>
      </c>
      <c r="I235" s="21">
        <v>134995428.47836</v>
      </c>
      <c r="J235" s="21">
        <v>88561853.807600006</v>
      </c>
      <c r="K235" s="21">
        <v>42805888.782240003</v>
      </c>
      <c r="L235" s="21">
        <v>114591826.24224</v>
      </c>
      <c r="M235" s="21">
        <v>62577055.519249998</v>
      </c>
      <c r="N235" s="21">
        <v>423816223.49808002</v>
      </c>
      <c r="O235" s="21">
        <v>122829751.89324</v>
      </c>
      <c r="P235" s="21">
        <v>1225754.3992000001</v>
      </c>
      <c r="Q235" s="21">
        <v>32912934.991280001</v>
      </c>
      <c r="R235" s="21">
        <v>153408711.17697999</v>
      </c>
      <c r="S235" s="21">
        <v>77965668.06171</v>
      </c>
      <c r="T235" s="21">
        <v>127658894.6627</v>
      </c>
      <c r="U235" s="21">
        <v>169581421.14028999</v>
      </c>
      <c r="V235" s="21">
        <v>42615410.917549998</v>
      </c>
      <c r="W235" s="21">
        <v>6224614.0281499997</v>
      </c>
      <c r="X235" s="21">
        <v>89429839.69348</v>
      </c>
      <c r="Y235" s="21">
        <v>79310398.009780005</v>
      </c>
      <c r="Z235" s="21">
        <v>44015772.398019999</v>
      </c>
      <c r="AA235" s="21">
        <v>20993575.030170001</v>
      </c>
      <c r="AB235" s="21">
        <v>0</v>
      </c>
      <c r="AC235" s="21">
        <v>196762014.50881001</v>
      </c>
      <c r="AD235" s="21">
        <v>59033946.390880004</v>
      </c>
      <c r="AE235" s="21">
        <v>19423500.042970002</v>
      </c>
      <c r="AF235" s="21">
        <v>35596387.246979997</v>
      </c>
      <c r="AG235" s="21">
        <v>25363142.15732</v>
      </c>
      <c r="AH235" s="21">
        <v>5900993.9098800002</v>
      </c>
      <c r="AI235" s="21">
        <v>26958185.00914</v>
      </c>
      <c r="AJ235" s="21">
        <v>68460689.810900003</v>
      </c>
      <c r="AK235" s="21">
        <v>12650561.491289999</v>
      </c>
      <c r="AL235" s="21">
        <v>19311401.063700002</v>
      </c>
      <c r="AM235" s="21">
        <v>1755151.00813</v>
      </c>
      <c r="AN235" s="21">
        <v>21831472.33447</v>
      </c>
      <c r="AO235" s="21">
        <v>48435350.984860003</v>
      </c>
      <c r="AP235" s="21">
        <v>56996827.619139999</v>
      </c>
      <c r="AQ235" s="21">
        <v>21009163.129519999</v>
      </c>
      <c r="AR235" s="21">
        <v>78431451.338949993</v>
      </c>
      <c r="AS235" s="21">
        <v>110244968.66426</v>
      </c>
      <c r="AT235" s="21">
        <v>292598376.19632</v>
      </c>
      <c r="AU235" s="22"/>
      <c r="AV235" s="22"/>
    </row>
    <row r="236" spans="1:48">
      <c r="A236" s="9">
        <v>39783</v>
      </c>
      <c r="B236" s="21">
        <v>697546270.62390995</v>
      </c>
      <c r="C236" s="21">
        <v>68764226.221640006</v>
      </c>
      <c r="D236" s="21">
        <v>130932082.27844</v>
      </c>
      <c r="E236" s="21">
        <v>87221483.649990007</v>
      </c>
      <c r="F236" s="21">
        <v>49551432.043839999</v>
      </c>
      <c r="G236" s="21">
        <v>374848611.33982998</v>
      </c>
      <c r="H236" s="21">
        <v>104101596.37556</v>
      </c>
      <c r="I236" s="21">
        <v>141729450.02623999</v>
      </c>
      <c r="J236" s="21">
        <v>61375748.7412</v>
      </c>
      <c r="K236" s="21">
        <v>25918685.553750001</v>
      </c>
      <c r="L236" s="21">
        <v>59938565.730489999</v>
      </c>
      <c r="M236" s="21">
        <v>39312634.309280001</v>
      </c>
      <c r="N236" s="21">
        <v>401865097.82726002</v>
      </c>
      <c r="O236" s="21">
        <v>104723308.93677001</v>
      </c>
      <c r="P236" s="21">
        <v>1309761.47327</v>
      </c>
      <c r="Q236" s="21">
        <v>42761128.065090001</v>
      </c>
      <c r="R236" s="21">
        <v>154397159.95488</v>
      </c>
      <c r="S236" s="21">
        <v>48204701.032640003</v>
      </c>
      <c r="T236" s="21">
        <v>69334353.486340001</v>
      </c>
      <c r="U236" s="21">
        <v>262498712.77129999</v>
      </c>
      <c r="V236" s="21">
        <v>49339342.935829997</v>
      </c>
      <c r="W236" s="21">
        <v>12653935.30078</v>
      </c>
      <c r="X236" s="21">
        <v>53385819.919869997</v>
      </c>
      <c r="Y236" s="21">
        <v>49157449.014689997</v>
      </c>
      <c r="Z236" s="21">
        <v>52770626.155890003</v>
      </c>
      <c r="AA236" s="21">
        <v>76534397.031269997</v>
      </c>
      <c r="AB236" s="21">
        <v>0</v>
      </c>
      <c r="AC236" s="21">
        <v>244219939.73571</v>
      </c>
      <c r="AD236" s="21">
        <v>51791675.916270003</v>
      </c>
      <c r="AE236" s="21">
        <v>29398210.981539998</v>
      </c>
      <c r="AF236" s="21">
        <v>55162740.679119997</v>
      </c>
      <c r="AG236" s="21">
        <v>10407518.844459999</v>
      </c>
      <c r="AH236" s="21">
        <v>3243163.6149400002</v>
      </c>
      <c r="AI236" s="21">
        <v>8067695.2071900005</v>
      </c>
      <c r="AJ236" s="21">
        <v>58738860.355669998</v>
      </c>
      <c r="AK236" s="21">
        <v>10103736.51382</v>
      </c>
      <c r="AL236" s="21">
        <v>24490085.17227</v>
      </c>
      <c r="AM236" s="21">
        <v>2079885.4686799999</v>
      </c>
      <c r="AN236" s="21">
        <v>12566535.15463</v>
      </c>
      <c r="AO236" s="21">
        <v>30964745.962889999</v>
      </c>
      <c r="AP236" s="21">
        <v>29782583.672680002</v>
      </c>
      <c r="AQ236" s="21">
        <v>23218672.209350001</v>
      </c>
      <c r="AR236" s="21">
        <v>61890622.221809998</v>
      </c>
      <c r="AS236" s="21">
        <v>83325224.037389994</v>
      </c>
      <c r="AT236" s="21">
        <v>271341936.01953</v>
      </c>
      <c r="AU236" s="22"/>
      <c r="AV236" s="22"/>
    </row>
    <row r="237" spans="1:48">
      <c r="A237" s="9">
        <v>39814</v>
      </c>
      <c r="B237" s="21">
        <v>558336090.48055005</v>
      </c>
      <c r="C237" s="21">
        <v>50914413.187279999</v>
      </c>
      <c r="D237" s="21">
        <v>89997655.995079994</v>
      </c>
      <c r="E237" s="21">
        <v>94968930.704119995</v>
      </c>
      <c r="F237" s="21">
        <v>48748436.512659997</v>
      </c>
      <c r="G237" s="21">
        <v>382513427.59549999</v>
      </c>
      <c r="H237" s="21">
        <v>55667202.867579997</v>
      </c>
      <c r="I237" s="21">
        <v>40483469.640189998</v>
      </c>
      <c r="J237" s="21">
        <v>79821523.577769995</v>
      </c>
      <c r="K237" s="21">
        <v>12968588.326479999</v>
      </c>
      <c r="L237" s="21">
        <v>56495073.44258</v>
      </c>
      <c r="M237" s="21">
        <v>35858046.269419998</v>
      </c>
      <c r="N237" s="21">
        <v>235653354.19953001</v>
      </c>
      <c r="O237" s="21">
        <v>97624971.053310007</v>
      </c>
      <c r="P237" s="21">
        <v>925933.69440000004</v>
      </c>
      <c r="Q237" s="21">
        <v>41268427.331579998</v>
      </c>
      <c r="R237" s="21">
        <v>107944908.45953</v>
      </c>
      <c r="S237" s="21">
        <v>43290937.558739997</v>
      </c>
      <c r="T237" s="21">
        <v>103057014.44128001</v>
      </c>
      <c r="U237" s="21">
        <v>161969585.27247</v>
      </c>
      <c r="V237" s="21">
        <v>16550297.746099999</v>
      </c>
      <c r="W237" s="21">
        <v>6254205.9389599999</v>
      </c>
      <c r="X237" s="21">
        <v>71385895.453979999</v>
      </c>
      <c r="Y237" s="21">
        <v>83259093.191379994</v>
      </c>
      <c r="Z237" s="21">
        <v>78847932.077299997</v>
      </c>
      <c r="AA237" s="21">
        <v>84064543.33732</v>
      </c>
      <c r="AB237" s="21">
        <v>35552513.618199997</v>
      </c>
      <c r="AC237" s="21">
        <v>353291440.49625999</v>
      </c>
      <c r="AD237" s="21">
        <v>9736842.1558800004</v>
      </c>
      <c r="AE237" s="21">
        <v>22963291.23364</v>
      </c>
      <c r="AF237" s="21">
        <v>9421931.9636100009</v>
      </c>
      <c r="AG237" s="21">
        <v>31884884.92207</v>
      </c>
      <c r="AH237" s="21">
        <v>4005977.3634000001</v>
      </c>
      <c r="AI237" s="21">
        <v>4556517.2133799996</v>
      </c>
      <c r="AJ237" s="21">
        <v>68059402.660919994</v>
      </c>
      <c r="AK237" s="21">
        <v>13603275.644099999</v>
      </c>
      <c r="AL237" s="21">
        <v>12807438.92732</v>
      </c>
      <c r="AM237" s="21">
        <v>9804779.0223699994</v>
      </c>
      <c r="AN237" s="21">
        <v>14023579.10682</v>
      </c>
      <c r="AO237" s="21">
        <v>20888977.410640001</v>
      </c>
      <c r="AP237" s="21">
        <v>13303962.83426</v>
      </c>
      <c r="AQ237" s="21">
        <v>12474335.892000001</v>
      </c>
      <c r="AR237" s="21">
        <v>104095959.87983</v>
      </c>
      <c r="AS237" s="21">
        <v>88707010.916429996</v>
      </c>
      <c r="AT237" s="21">
        <v>246669719.68403</v>
      </c>
      <c r="AU237" s="22"/>
      <c r="AV237" s="22"/>
    </row>
    <row r="238" spans="1:48">
      <c r="A238" s="9">
        <v>39845</v>
      </c>
      <c r="B238" s="21">
        <v>715812238.09993005</v>
      </c>
      <c r="C238" s="21">
        <v>54228172.65061</v>
      </c>
      <c r="D238" s="21">
        <v>108943295.2559</v>
      </c>
      <c r="E238" s="21">
        <v>48583459.62455</v>
      </c>
      <c r="F238" s="21">
        <v>41394823.039209999</v>
      </c>
      <c r="G238" s="21">
        <v>386562424.19590002</v>
      </c>
      <c r="H238" s="21">
        <v>66033002.997129999</v>
      </c>
      <c r="I238" s="21">
        <v>85831460.889410004</v>
      </c>
      <c r="J238" s="21">
        <v>62362656.285690002</v>
      </c>
      <c r="K238" s="21">
        <v>27115525.795529999</v>
      </c>
      <c r="L238" s="21">
        <v>51542294.47738</v>
      </c>
      <c r="M238" s="21">
        <v>17976249.763939999</v>
      </c>
      <c r="N238" s="21">
        <v>327188336.27858001</v>
      </c>
      <c r="O238" s="21">
        <v>126915030.06281</v>
      </c>
      <c r="P238" s="21">
        <v>1088640.71175</v>
      </c>
      <c r="Q238" s="21">
        <v>32278504.53926</v>
      </c>
      <c r="R238" s="21">
        <v>135124931.38297001</v>
      </c>
      <c r="S238" s="21">
        <v>54802869.931380004</v>
      </c>
      <c r="T238" s="21">
        <v>137921307.08002001</v>
      </c>
      <c r="U238" s="21">
        <v>180725819.98949999</v>
      </c>
      <c r="V238" s="21">
        <v>25118864.50214</v>
      </c>
      <c r="W238" s="21">
        <v>4595611.87371</v>
      </c>
      <c r="X238" s="21">
        <v>51761720.346859999</v>
      </c>
      <c r="Y238" s="21">
        <v>40858028.167549998</v>
      </c>
      <c r="Z238" s="21">
        <v>44874441.925930001</v>
      </c>
      <c r="AA238" s="21">
        <v>65863616.792819999</v>
      </c>
      <c r="AB238" s="21">
        <v>56369870.430660002</v>
      </c>
      <c r="AC238" s="21">
        <v>306306769.90707999</v>
      </c>
      <c r="AD238" s="21">
        <v>23124491.721179999</v>
      </c>
      <c r="AE238" s="21">
        <v>66128560.838869996</v>
      </c>
      <c r="AF238" s="21">
        <v>22685380.290199999</v>
      </c>
      <c r="AG238" s="21">
        <v>4086438.06697</v>
      </c>
      <c r="AH238" s="21">
        <v>2800763.2864999999</v>
      </c>
      <c r="AI238" s="21">
        <v>11184532.1545</v>
      </c>
      <c r="AJ238" s="21">
        <v>68544165.319069996</v>
      </c>
      <c r="AK238" s="21">
        <v>16665407.09716</v>
      </c>
      <c r="AL238" s="21">
        <v>23798297.131669998</v>
      </c>
      <c r="AM238" s="21">
        <v>1992784.38216</v>
      </c>
      <c r="AN238" s="21">
        <v>8573623.5039099995</v>
      </c>
      <c r="AO238" s="21">
        <v>48224689.066160001</v>
      </c>
      <c r="AP238" s="21">
        <v>14391551.96036</v>
      </c>
      <c r="AQ238" s="21">
        <v>3755846.97168</v>
      </c>
      <c r="AR238" s="21">
        <v>51904251.975550003</v>
      </c>
      <c r="AS238" s="21">
        <v>75044457.597230002</v>
      </c>
      <c r="AT238" s="21">
        <v>243677778.49399999</v>
      </c>
      <c r="AU238" s="22"/>
      <c r="AV238" s="22"/>
    </row>
    <row r="239" spans="1:48">
      <c r="A239" s="9">
        <v>39873</v>
      </c>
      <c r="B239" s="21">
        <v>817198123.49799001</v>
      </c>
      <c r="C239" s="21">
        <v>60946851.143339999</v>
      </c>
      <c r="D239" s="21">
        <v>139727138.50723001</v>
      </c>
      <c r="E239" s="21">
        <v>66312635.159900002</v>
      </c>
      <c r="F239" s="21">
        <v>52576075.571510002</v>
      </c>
      <c r="G239" s="21">
        <v>393208256.03419</v>
      </c>
      <c r="H239" s="21">
        <v>80974628.476459995</v>
      </c>
      <c r="I239" s="21">
        <v>77008203.475510001</v>
      </c>
      <c r="J239" s="21">
        <v>80142431.312240005</v>
      </c>
      <c r="K239" s="21">
        <v>45140470.166869998</v>
      </c>
      <c r="L239" s="21">
        <v>46765853.933940001</v>
      </c>
      <c r="M239" s="21">
        <v>46725223.1743</v>
      </c>
      <c r="N239" s="21">
        <v>276918904.15350997</v>
      </c>
      <c r="O239" s="21">
        <v>125400236.09832001</v>
      </c>
      <c r="P239" s="21">
        <v>578298.1165</v>
      </c>
      <c r="Q239" s="21">
        <v>40858854.946079999</v>
      </c>
      <c r="R239" s="21">
        <v>113142839.39312001</v>
      </c>
      <c r="S239" s="21">
        <v>40062015.532119997</v>
      </c>
      <c r="T239" s="21">
        <v>172574426.73502001</v>
      </c>
      <c r="U239" s="21">
        <v>176218764.70170999</v>
      </c>
      <c r="V239" s="21">
        <v>22482529.06763</v>
      </c>
      <c r="W239" s="21">
        <v>14926854.0298</v>
      </c>
      <c r="X239" s="21">
        <v>56889049.992490001</v>
      </c>
      <c r="Y239" s="21">
        <v>54921660.101159997</v>
      </c>
      <c r="Z239" s="21">
        <v>46856954.076350003</v>
      </c>
      <c r="AA239" s="21">
        <v>27324947.026749998</v>
      </c>
      <c r="AB239" s="21">
        <v>84978626.127309993</v>
      </c>
      <c r="AC239" s="21">
        <v>181973147.03051999</v>
      </c>
      <c r="AD239" s="21">
        <v>52312650.33969</v>
      </c>
      <c r="AE239" s="21">
        <v>32641624.943</v>
      </c>
      <c r="AF239" s="21">
        <v>28983105.547729999</v>
      </c>
      <c r="AG239" s="21">
        <v>47776471.853869997</v>
      </c>
      <c r="AH239" s="21">
        <v>5562409.3189700004</v>
      </c>
      <c r="AI239" s="21">
        <v>42129783.287009999</v>
      </c>
      <c r="AJ239" s="21">
        <v>123329099.20659</v>
      </c>
      <c r="AK239" s="21">
        <v>15799982.91815</v>
      </c>
      <c r="AL239" s="21">
        <v>11135488.75049</v>
      </c>
      <c r="AM239" s="21">
        <v>1490871.7327699999</v>
      </c>
      <c r="AN239" s="21">
        <v>19431897.351070002</v>
      </c>
      <c r="AO239" s="21">
        <v>66893839.492629997</v>
      </c>
      <c r="AP239" s="21">
        <v>143825601.80103999</v>
      </c>
      <c r="AQ239" s="21">
        <v>27158969.97769</v>
      </c>
      <c r="AR239" s="21">
        <v>46484752.456699997</v>
      </c>
      <c r="AS239" s="21">
        <v>82112636.329469994</v>
      </c>
      <c r="AT239" s="21">
        <v>173803731.22330001</v>
      </c>
      <c r="AU239" s="22"/>
      <c r="AV239" s="22"/>
    </row>
    <row r="240" spans="1:48">
      <c r="A240" s="9">
        <v>39904</v>
      </c>
      <c r="B240" s="21">
        <v>877538724.74708998</v>
      </c>
      <c r="C240" s="21">
        <v>64051716.59691</v>
      </c>
      <c r="D240" s="21">
        <v>154881989.76324001</v>
      </c>
      <c r="E240" s="21">
        <v>57445565.74972</v>
      </c>
      <c r="F240" s="21">
        <v>39902839.398400001</v>
      </c>
      <c r="G240" s="21">
        <v>461714308.42382002</v>
      </c>
      <c r="H240" s="21">
        <v>87420770.859980002</v>
      </c>
      <c r="I240" s="21">
        <v>86801335.252399996</v>
      </c>
      <c r="J240" s="21">
        <v>58340646.136849999</v>
      </c>
      <c r="K240" s="21">
        <v>53651127.6413</v>
      </c>
      <c r="L240" s="21">
        <v>56151780.162940003</v>
      </c>
      <c r="M240" s="21">
        <v>32689517.061590001</v>
      </c>
      <c r="N240" s="21">
        <v>334426104.76482999</v>
      </c>
      <c r="O240" s="21">
        <v>74844564.715780005</v>
      </c>
      <c r="P240" s="21">
        <v>691106.78980000003</v>
      </c>
      <c r="Q240" s="21">
        <v>30542866.103890002</v>
      </c>
      <c r="R240" s="21">
        <v>143059139.82407001</v>
      </c>
      <c r="S240" s="21">
        <v>25714723.186450001</v>
      </c>
      <c r="T240" s="21">
        <v>119918824.12354</v>
      </c>
      <c r="U240" s="21">
        <v>185346384.70284</v>
      </c>
      <c r="V240" s="21">
        <v>39659776.87878</v>
      </c>
      <c r="W240" s="21">
        <v>6591277.12163</v>
      </c>
      <c r="X240" s="21">
        <v>73129920.317139998</v>
      </c>
      <c r="Y240" s="21">
        <v>94586062.861890003</v>
      </c>
      <c r="Z240" s="21">
        <v>71967097.051239997</v>
      </c>
      <c r="AA240" s="21">
        <v>28198903.837030001</v>
      </c>
      <c r="AB240" s="21">
        <v>56041544.429080002</v>
      </c>
      <c r="AC240" s="21">
        <v>570168417.19843996</v>
      </c>
      <c r="AD240" s="21">
        <v>86558541.355810001</v>
      </c>
      <c r="AE240" s="21">
        <v>26204279.107439999</v>
      </c>
      <c r="AF240" s="21">
        <v>56090050.219570003</v>
      </c>
      <c r="AG240" s="21">
        <v>47154431.34093</v>
      </c>
      <c r="AH240" s="21">
        <v>3312324.00942</v>
      </c>
      <c r="AI240" s="21">
        <v>132894595.27582</v>
      </c>
      <c r="AJ240" s="21">
        <v>114659770.12522</v>
      </c>
      <c r="AK240" s="21">
        <v>10423343.82986</v>
      </c>
      <c r="AL240" s="21">
        <v>27978794.537069999</v>
      </c>
      <c r="AM240" s="21">
        <v>6751973.4557800004</v>
      </c>
      <c r="AN240" s="21">
        <v>7750025.4739899999</v>
      </c>
      <c r="AO240" s="21">
        <v>74683419.445089996</v>
      </c>
      <c r="AP240" s="21">
        <v>105767604.42723</v>
      </c>
      <c r="AQ240" s="21">
        <v>24873278.813999999</v>
      </c>
      <c r="AR240" s="21">
        <v>38458107.639509998</v>
      </c>
      <c r="AS240" s="21">
        <v>87002198.549520001</v>
      </c>
      <c r="AT240" s="21">
        <v>316256794.67518997</v>
      </c>
      <c r="AU240" s="22"/>
      <c r="AV240" s="22"/>
    </row>
    <row r="241" spans="1:48">
      <c r="A241" s="9">
        <v>39934</v>
      </c>
      <c r="B241" s="21">
        <v>907900578.94205999</v>
      </c>
      <c r="C241" s="21">
        <v>57894818.760669999</v>
      </c>
      <c r="D241" s="21">
        <v>213379462.49936</v>
      </c>
      <c r="E241" s="21">
        <v>64949601.609559998</v>
      </c>
      <c r="F241" s="21">
        <v>44148975.591399997</v>
      </c>
      <c r="G241" s="21">
        <v>323804787.48661</v>
      </c>
      <c r="H241" s="21">
        <v>94654179.635959998</v>
      </c>
      <c r="I241" s="21">
        <v>65456313.15072</v>
      </c>
      <c r="J241" s="21">
        <v>65396973.97738</v>
      </c>
      <c r="K241" s="21">
        <v>49706203.287050001</v>
      </c>
      <c r="L241" s="21">
        <v>76450525.011669993</v>
      </c>
      <c r="M241" s="21">
        <v>38886160.721869998</v>
      </c>
      <c r="N241" s="21">
        <v>343612121.83881003</v>
      </c>
      <c r="O241" s="21">
        <v>171596419.25159001</v>
      </c>
      <c r="P241" s="21">
        <v>1405491.25278</v>
      </c>
      <c r="Q241" s="21">
        <v>29606807.80446</v>
      </c>
      <c r="R241" s="21">
        <v>148040969.25643</v>
      </c>
      <c r="S241" s="21">
        <v>38263824.338469997</v>
      </c>
      <c r="T241" s="21">
        <v>145146416.81126001</v>
      </c>
      <c r="U241" s="21">
        <v>246861750.46371001</v>
      </c>
      <c r="V241" s="21">
        <v>33537177.832899999</v>
      </c>
      <c r="W241" s="21">
        <v>11340480.07285</v>
      </c>
      <c r="X241" s="21">
        <v>79598016.225620002</v>
      </c>
      <c r="Y241" s="21">
        <v>66273484.363109998</v>
      </c>
      <c r="Z241" s="21">
        <v>66918513.17616</v>
      </c>
      <c r="AA241" s="21">
        <v>80084340.730790004</v>
      </c>
      <c r="AB241" s="21">
        <v>70603940.121380001</v>
      </c>
      <c r="AC241" s="21">
        <v>594096012.57951999</v>
      </c>
      <c r="AD241" s="21">
        <v>6245320.3092200002</v>
      </c>
      <c r="AE241" s="21">
        <v>96493602.644140005</v>
      </c>
      <c r="AF241" s="21">
        <v>24215473.511440001</v>
      </c>
      <c r="AG241" s="21">
        <v>27996459.891539998</v>
      </c>
      <c r="AH241" s="21">
        <v>7549114.2465199996</v>
      </c>
      <c r="AI241" s="21">
        <v>56273392.934840001</v>
      </c>
      <c r="AJ241" s="21">
        <v>110126379.00731</v>
      </c>
      <c r="AK241" s="21">
        <v>5738632.6001899997</v>
      </c>
      <c r="AL241" s="21">
        <v>23247372.446520001</v>
      </c>
      <c r="AM241" s="21">
        <v>12421543.903270001</v>
      </c>
      <c r="AN241" s="21">
        <v>17079279.474440001</v>
      </c>
      <c r="AO241" s="21">
        <v>100656012.24676999</v>
      </c>
      <c r="AP241" s="21">
        <v>97959447.185249999</v>
      </c>
      <c r="AQ241" s="21">
        <v>7691932.9768700004</v>
      </c>
      <c r="AR241" s="21">
        <v>30639602.614259999</v>
      </c>
      <c r="AS241" s="21">
        <v>87133798.732610002</v>
      </c>
      <c r="AT241" s="21">
        <v>362281400.68452001</v>
      </c>
      <c r="AU241" s="22"/>
      <c r="AV241" s="22"/>
    </row>
    <row r="242" spans="1:48">
      <c r="A242" s="9">
        <v>39965</v>
      </c>
      <c r="B242" s="21">
        <v>1002084928.5133801</v>
      </c>
      <c r="C242" s="21">
        <v>57393049.799419999</v>
      </c>
      <c r="D242" s="21">
        <v>184419581.80776</v>
      </c>
      <c r="E242" s="21">
        <v>82630835.541189998</v>
      </c>
      <c r="F242" s="21">
        <v>52185923.628969997</v>
      </c>
      <c r="G242" s="21">
        <v>240985883.82875001</v>
      </c>
      <c r="H242" s="21">
        <v>105731925.54261</v>
      </c>
      <c r="I242" s="21">
        <v>62960339.973559998</v>
      </c>
      <c r="J242" s="21">
        <v>73170324.376540005</v>
      </c>
      <c r="K242" s="21">
        <v>37787601.259389997</v>
      </c>
      <c r="L242" s="21">
        <v>70893510.241009995</v>
      </c>
      <c r="M242" s="21">
        <v>45564374.624810003</v>
      </c>
      <c r="N242" s="21">
        <v>227677887.32600001</v>
      </c>
      <c r="O242" s="21">
        <v>88137578.645150006</v>
      </c>
      <c r="P242" s="21">
        <v>1464696.61213</v>
      </c>
      <c r="Q242" s="21">
        <v>42795286.777309999</v>
      </c>
      <c r="R242" s="21">
        <v>205709679.53619</v>
      </c>
      <c r="S242" s="21">
        <v>38960512.1686</v>
      </c>
      <c r="T242" s="21">
        <v>151317391.7606</v>
      </c>
      <c r="U242" s="21">
        <v>190518436.01883</v>
      </c>
      <c r="V242" s="21">
        <v>47601433.576289997</v>
      </c>
      <c r="W242" s="21">
        <v>12053717.036870001</v>
      </c>
      <c r="X242" s="21">
        <v>57932841.883019999</v>
      </c>
      <c r="Y242" s="21">
        <v>76355814.438769996</v>
      </c>
      <c r="Z242" s="21">
        <v>74164553.374459997</v>
      </c>
      <c r="AA242" s="21">
        <v>42919313.705629997</v>
      </c>
      <c r="AB242" s="21">
        <v>79157999.565380007</v>
      </c>
      <c r="AC242" s="21">
        <v>405472510.9874</v>
      </c>
      <c r="AD242" s="21">
        <v>55763852.268469997</v>
      </c>
      <c r="AE242" s="21">
        <v>85118071.687179998</v>
      </c>
      <c r="AF242" s="21">
        <v>82954621.122429997</v>
      </c>
      <c r="AG242" s="21">
        <v>75161395.128169999</v>
      </c>
      <c r="AH242" s="21">
        <v>3314244.9063400002</v>
      </c>
      <c r="AI242" s="21">
        <v>118183288.68753999</v>
      </c>
      <c r="AJ242" s="21">
        <v>116908442.86824</v>
      </c>
      <c r="AK242" s="21">
        <v>93900062.371629998</v>
      </c>
      <c r="AL242" s="21">
        <v>41899470.717490003</v>
      </c>
      <c r="AM242" s="21">
        <v>1205594.0968299999</v>
      </c>
      <c r="AN242" s="21">
        <v>10473650.87036</v>
      </c>
      <c r="AO242" s="21">
        <v>90124739.714389995</v>
      </c>
      <c r="AP242" s="21">
        <v>55984092.760020003</v>
      </c>
      <c r="AQ242" s="21">
        <v>6687225.4323100001</v>
      </c>
      <c r="AR242" s="21">
        <v>80725216.854910001</v>
      </c>
      <c r="AS242" s="21">
        <v>82867679.923759997</v>
      </c>
      <c r="AT242" s="21">
        <v>451982305.62484998</v>
      </c>
      <c r="AU242" s="22"/>
      <c r="AV242" s="22"/>
    </row>
    <row r="243" spans="1:48">
      <c r="A243" s="9">
        <v>39995</v>
      </c>
      <c r="B243" s="21">
        <v>1008207804.99622</v>
      </c>
      <c r="C243" s="21">
        <v>69374858.703009993</v>
      </c>
      <c r="D243" s="21">
        <v>126874415.99891999</v>
      </c>
      <c r="E243" s="21">
        <v>67627994.129229993</v>
      </c>
      <c r="F243" s="21">
        <v>52085967.727260001</v>
      </c>
      <c r="G243" s="21">
        <v>392012684.23067999</v>
      </c>
      <c r="H243" s="21">
        <v>82693467.281810001</v>
      </c>
      <c r="I243" s="21">
        <v>64925989.605860002</v>
      </c>
      <c r="J243" s="21">
        <v>82867688.884289995</v>
      </c>
      <c r="K243" s="21">
        <v>39505875.220279999</v>
      </c>
      <c r="L243" s="21">
        <v>94144525.922839999</v>
      </c>
      <c r="M243" s="21">
        <v>41843167.996789999</v>
      </c>
      <c r="N243" s="21">
        <v>246033532.35227999</v>
      </c>
      <c r="O243" s="21">
        <v>128339228.04084</v>
      </c>
      <c r="P243" s="21">
        <v>810994.38988000003</v>
      </c>
      <c r="Q243" s="21">
        <v>60693425.297140002</v>
      </c>
      <c r="R243" s="21">
        <v>111405304.99196</v>
      </c>
      <c r="S243" s="21">
        <v>28073569.817310002</v>
      </c>
      <c r="T243" s="21">
        <v>99805097.328700006</v>
      </c>
      <c r="U243" s="21">
        <v>258839510.52458999</v>
      </c>
      <c r="V243" s="21">
        <v>52370906.134839997</v>
      </c>
      <c r="W243" s="21">
        <v>4887749.1462399997</v>
      </c>
      <c r="X243" s="21">
        <v>114316852.6382</v>
      </c>
      <c r="Y243" s="21">
        <v>61272436.94376</v>
      </c>
      <c r="Z243" s="21">
        <v>82069341.785370007</v>
      </c>
      <c r="AA243" s="21">
        <v>51739590.37703</v>
      </c>
      <c r="AB243" s="21">
        <v>80737268.685790002</v>
      </c>
      <c r="AC243" s="21">
        <v>335090149.80518001</v>
      </c>
      <c r="AD243" s="21">
        <v>20936445.823460001</v>
      </c>
      <c r="AE243" s="21">
        <v>99408986.911799997</v>
      </c>
      <c r="AF243" s="21">
        <v>34471858.827909999</v>
      </c>
      <c r="AG243" s="21">
        <v>39956281.673239999</v>
      </c>
      <c r="AH243" s="21">
        <v>5385922.9456799999</v>
      </c>
      <c r="AI243" s="21">
        <v>62901263.544940002</v>
      </c>
      <c r="AJ243" s="21">
        <v>149667350.71562999</v>
      </c>
      <c r="AK243" s="21">
        <v>21792741.18736</v>
      </c>
      <c r="AL243" s="21">
        <v>8952951.5087700002</v>
      </c>
      <c r="AM243" s="21">
        <v>1855335.9863199999</v>
      </c>
      <c r="AN243" s="21">
        <v>21748473.429570001</v>
      </c>
      <c r="AO243" s="21">
        <v>76086850.033810005</v>
      </c>
      <c r="AP243" s="21">
        <v>63341862.556759998</v>
      </c>
      <c r="AQ243" s="21">
        <v>11942622.21802</v>
      </c>
      <c r="AR243" s="21">
        <v>31624539.516520001</v>
      </c>
      <c r="AS243" s="21">
        <v>83963065.627179995</v>
      </c>
      <c r="AT243" s="21">
        <v>352030201.19490999</v>
      </c>
      <c r="AU243" s="22"/>
      <c r="AV243" s="22"/>
    </row>
    <row r="244" spans="1:48">
      <c r="A244" s="9">
        <v>40026</v>
      </c>
      <c r="B244" s="21">
        <v>923588939.13709998</v>
      </c>
      <c r="C244" s="21">
        <v>74193679.688669994</v>
      </c>
      <c r="D244" s="21">
        <v>118601291.81049</v>
      </c>
      <c r="E244" s="21">
        <v>71343150.460840002</v>
      </c>
      <c r="F244" s="21">
        <v>44576771.572070003</v>
      </c>
      <c r="G244" s="21">
        <v>277898497.83276999</v>
      </c>
      <c r="H244" s="21">
        <v>50698239.632469997</v>
      </c>
      <c r="I244" s="21">
        <v>78341346.221420005</v>
      </c>
      <c r="J244" s="21">
        <v>60798965.990999997</v>
      </c>
      <c r="K244" s="21">
        <v>35218025.878229998</v>
      </c>
      <c r="L244" s="21">
        <v>62240660.652819999</v>
      </c>
      <c r="M244" s="21">
        <v>38660184.895070001</v>
      </c>
      <c r="N244" s="21">
        <v>257994907.93695</v>
      </c>
      <c r="O244" s="21">
        <v>91179432.008860007</v>
      </c>
      <c r="P244" s="21">
        <v>1038565.85596</v>
      </c>
      <c r="Q244" s="21">
        <v>17974190.480149999</v>
      </c>
      <c r="R244" s="21">
        <v>153921380.75113001</v>
      </c>
      <c r="S244" s="21">
        <v>34256347.995849997</v>
      </c>
      <c r="T244" s="21">
        <v>106928415.55092999</v>
      </c>
      <c r="U244" s="21">
        <v>200956747.79806</v>
      </c>
      <c r="V244" s="21">
        <v>27767703.856539998</v>
      </c>
      <c r="W244" s="21">
        <v>9840928.7919800002</v>
      </c>
      <c r="X244" s="21">
        <v>58487260.846450001</v>
      </c>
      <c r="Y244" s="21">
        <v>76049614.752090007</v>
      </c>
      <c r="Z244" s="21">
        <v>56563343.853459999</v>
      </c>
      <c r="AA244" s="21">
        <v>26810177.862640001</v>
      </c>
      <c r="AB244" s="21">
        <v>56060701.495789997</v>
      </c>
      <c r="AC244" s="21">
        <v>403693546.57980001</v>
      </c>
      <c r="AD244" s="21">
        <v>72899690.855440006</v>
      </c>
      <c r="AE244" s="21">
        <v>23850635.97876</v>
      </c>
      <c r="AF244" s="21">
        <v>51287204.988260001</v>
      </c>
      <c r="AG244" s="21">
        <v>63981934.988329999</v>
      </c>
      <c r="AH244" s="21">
        <v>3367912.6984899999</v>
      </c>
      <c r="AI244" s="21">
        <v>40475375.432960004</v>
      </c>
      <c r="AJ244" s="21">
        <v>125407417.27078</v>
      </c>
      <c r="AK244" s="21">
        <v>20454032.99752</v>
      </c>
      <c r="AL244" s="21">
        <v>37292620.297530003</v>
      </c>
      <c r="AM244" s="21">
        <v>5133737.8572800001</v>
      </c>
      <c r="AN244" s="21">
        <v>10638283.78262</v>
      </c>
      <c r="AO244" s="21">
        <v>42693485.045649998</v>
      </c>
      <c r="AP244" s="21">
        <v>14576660.66659</v>
      </c>
      <c r="AQ244" s="21">
        <v>4414144.74902</v>
      </c>
      <c r="AR244" s="21">
        <v>46701315.778740004</v>
      </c>
      <c r="AS244" s="21">
        <v>49142271.863590002</v>
      </c>
      <c r="AT244" s="21">
        <v>323908786.36646003</v>
      </c>
      <c r="AU244" s="22"/>
      <c r="AV244" s="22"/>
    </row>
    <row r="245" spans="1:48">
      <c r="A245" s="9">
        <v>40057</v>
      </c>
      <c r="B245" s="21">
        <v>958846189.68110001</v>
      </c>
      <c r="C245" s="21">
        <v>73810001.804519996</v>
      </c>
      <c r="D245" s="21">
        <v>129194588.71877</v>
      </c>
      <c r="E245" s="21">
        <v>127177121.71501</v>
      </c>
      <c r="F245" s="21">
        <v>46341975.330399998</v>
      </c>
      <c r="G245" s="21">
        <v>378304792.98401999</v>
      </c>
      <c r="H245" s="21">
        <v>53632075.902419999</v>
      </c>
      <c r="I245" s="21">
        <v>85865014.049199998</v>
      </c>
      <c r="J245" s="21">
        <v>42863650.940099999</v>
      </c>
      <c r="K245" s="21">
        <v>45727689.446220003</v>
      </c>
      <c r="L245" s="21">
        <v>71941768.527199998</v>
      </c>
      <c r="M245" s="21">
        <v>46178603.221270002</v>
      </c>
      <c r="N245" s="21">
        <v>282430195.47298998</v>
      </c>
      <c r="O245" s="21">
        <v>107414940.07855999</v>
      </c>
      <c r="P245" s="21">
        <v>1030703.1590700001</v>
      </c>
      <c r="Q245" s="21">
        <v>45718472.71587</v>
      </c>
      <c r="R245" s="21">
        <v>220037244.02232</v>
      </c>
      <c r="S245" s="21">
        <v>40847659.516730003</v>
      </c>
      <c r="T245" s="21">
        <v>124491709.42501</v>
      </c>
      <c r="U245" s="21">
        <v>191519076.93547001</v>
      </c>
      <c r="V245" s="21">
        <v>48940500.496930003</v>
      </c>
      <c r="W245" s="21">
        <v>7995846.9668399999</v>
      </c>
      <c r="X245" s="21">
        <v>80398982.540869996</v>
      </c>
      <c r="Y245" s="21">
        <v>67067146.816579998</v>
      </c>
      <c r="Z245" s="21">
        <v>70105087.540830001</v>
      </c>
      <c r="AA245" s="21">
        <v>52157506.24588</v>
      </c>
      <c r="AB245" s="21">
        <v>72131525.336209998</v>
      </c>
      <c r="AC245" s="21">
        <v>320227442.87348002</v>
      </c>
      <c r="AD245" s="21">
        <v>62138429.240780003</v>
      </c>
      <c r="AE245" s="21">
        <v>46684508.444059998</v>
      </c>
      <c r="AF245" s="21">
        <v>49867863.744620003</v>
      </c>
      <c r="AG245" s="21">
        <v>34098952.074720003</v>
      </c>
      <c r="AH245" s="21">
        <v>5198730.0123399999</v>
      </c>
      <c r="AI245" s="21">
        <v>18725920.029479999</v>
      </c>
      <c r="AJ245" s="21">
        <v>60645914.743890002</v>
      </c>
      <c r="AK245" s="21">
        <v>22369148.193890002</v>
      </c>
      <c r="AL245" s="21">
        <v>19407406.70648</v>
      </c>
      <c r="AM245" s="21">
        <v>1807261.33601</v>
      </c>
      <c r="AN245" s="21">
        <v>14674987.969450001</v>
      </c>
      <c r="AO245" s="21">
        <v>14631247.995239999</v>
      </c>
      <c r="AP245" s="21">
        <v>13108983.87341</v>
      </c>
      <c r="AQ245" s="21">
        <v>2783947.1044899998</v>
      </c>
      <c r="AR245" s="21">
        <v>67019868.760499999</v>
      </c>
      <c r="AS245" s="21">
        <v>41564438.85892</v>
      </c>
      <c r="AT245" s="21">
        <v>263597852.73277</v>
      </c>
      <c r="AU245" s="22"/>
      <c r="AV245" s="22"/>
    </row>
    <row r="246" spans="1:48">
      <c r="A246" s="9">
        <v>40087</v>
      </c>
      <c r="B246" s="21">
        <v>1254272085.22487</v>
      </c>
      <c r="C246" s="21">
        <v>79863916.509299994</v>
      </c>
      <c r="D246" s="21">
        <v>128807751.5475</v>
      </c>
      <c r="E246" s="21">
        <v>117625803.67757</v>
      </c>
      <c r="F246" s="21">
        <v>49051608.125799999</v>
      </c>
      <c r="G246" s="21">
        <v>386465189.64352</v>
      </c>
      <c r="H246" s="21">
        <v>52825566.033739999</v>
      </c>
      <c r="I246" s="21">
        <v>75221598.014850006</v>
      </c>
      <c r="J246" s="21">
        <v>45478521.943740003</v>
      </c>
      <c r="K246" s="21">
        <v>31768495.49893</v>
      </c>
      <c r="L246" s="21">
        <v>78979609.454400003</v>
      </c>
      <c r="M246" s="21">
        <v>44698200.914789997</v>
      </c>
      <c r="N246" s="21">
        <v>370247911.03408003</v>
      </c>
      <c r="O246" s="21">
        <v>118788567.52558</v>
      </c>
      <c r="P246" s="21">
        <v>1416130.4151000001</v>
      </c>
      <c r="Q246" s="21">
        <v>26604208.07846</v>
      </c>
      <c r="R246" s="21">
        <v>158817681.13271001</v>
      </c>
      <c r="S246" s="21">
        <v>39077980.77894</v>
      </c>
      <c r="T246" s="21">
        <v>139756848.21509001</v>
      </c>
      <c r="U246" s="21">
        <v>254756091.64873999</v>
      </c>
      <c r="V246" s="21">
        <v>55664898.4001</v>
      </c>
      <c r="W246" s="21">
        <v>23617551.079160001</v>
      </c>
      <c r="X246" s="21">
        <v>82433065.342150003</v>
      </c>
      <c r="Y246" s="21">
        <v>56871071.531960003</v>
      </c>
      <c r="Z246" s="21">
        <v>86384161.512510002</v>
      </c>
      <c r="AA246" s="21">
        <v>24255580.918719999</v>
      </c>
      <c r="AB246" s="21">
        <v>73139928.257129997</v>
      </c>
      <c r="AC246" s="21">
        <v>167809618.65932</v>
      </c>
      <c r="AD246" s="21">
        <v>86500090.914340004</v>
      </c>
      <c r="AE246" s="21">
        <v>35002313.071900003</v>
      </c>
      <c r="AF246" s="21">
        <v>69358499.065689996</v>
      </c>
      <c r="AG246" s="21">
        <v>23451752.03145</v>
      </c>
      <c r="AH246" s="21">
        <v>9987157.8237299994</v>
      </c>
      <c r="AI246" s="21">
        <v>17969321.99261</v>
      </c>
      <c r="AJ246" s="21">
        <v>24798087.284359999</v>
      </c>
      <c r="AK246" s="21">
        <v>12214871.509120001</v>
      </c>
      <c r="AL246" s="21">
        <v>10969237.2728</v>
      </c>
      <c r="AM246" s="21">
        <v>838276.05541999999</v>
      </c>
      <c r="AN246" s="21">
        <v>11017322.18228</v>
      </c>
      <c r="AO246" s="21">
        <v>62047556.922360003</v>
      </c>
      <c r="AP246" s="21">
        <v>9325879.4150399994</v>
      </c>
      <c r="AQ246" s="21">
        <v>6318356.1118599996</v>
      </c>
      <c r="AR246" s="21">
        <v>71088127.184650004</v>
      </c>
      <c r="AS246" s="21">
        <v>62801166.347240001</v>
      </c>
      <c r="AT246" s="21">
        <v>269339074.56615001</v>
      </c>
      <c r="AU246" s="22"/>
      <c r="AV246" s="22"/>
    </row>
    <row r="247" spans="1:48">
      <c r="A247" s="9">
        <v>40118</v>
      </c>
      <c r="B247" s="21">
        <v>1236236874.7837801</v>
      </c>
      <c r="C247" s="21">
        <v>106893194.20272</v>
      </c>
      <c r="D247" s="21">
        <v>131962700.57457</v>
      </c>
      <c r="E247" s="21">
        <v>136056893.90432</v>
      </c>
      <c r="F247" s="21">
        <v>59338292.609279998</v>
      </c>
      <c r="G247" s="21">
        <v>342256930.74983001</v>
      </c>
      <c r="H247" s="21">
        <v>65620618.499990001</v>
      </c>
      <c r="I247" s="21">
        <v>109874272.84778</v>
      </c>
      <c r="J247" s="21">
        <v>65186413.704369999</v>
      </c>
      <c r="K247" s="21">
        <v>45875765.880070001</v>
      </c>
      <c r="L247" s="21">
        <v>90608449.318680003</v>
      </c>
      <c r="M247" s="21">
        <v>35473662.7381</v>
      </c>
      <c r="N247" s="21">
        <v>347173128.90218002</v>
      </c>
      <c r="O247" s="21">
        <v>128258196.59235001</v>
      </c>
      <c r="P247" s="21">
        <v>977839.10167999996</v>
      </c>
      <c r="Q247" s="21">
        <v>31156497.447560001</v>
      </c>
      <c r="R247" s="21">
        <v>198523690.93233001</v>
      </c>
      <c r="S247" s="21">
        <v>53487704.050590001</v>
      </c>
      <c r="T247" s="21">
        <v>94134880.309009999</v>
      </c>
      <c r="U247" s="21">
        <v>211582967.56722</v>
      </c>
      <c r="V247" s="21">
        <v>41699064.883369997</v>
      </c>
      <c r="W247" s="21">
        <v>13625662.67888</v>
      </c>
      <c r="X247" s="21">
        <v>103135371.58203</v>
      </c>
      <c r="Y247" s="21">
        <v>48717004.714199997</v>
      </c>
      <c r="Z247" s="21">
        <v>117123689.18854</v>
      </c>
      <c r="AA247" s="21">
        <v>43296906.109339997</v>
      </c>
      <c r="AB247" s="21">
        <v>75854778.060179994</v>
      </c>
      <c r="AC247" s="21">
        <v>170800583.22920999</v>
      </c>
      <c r="AD247" s="21">
        <v>11870764.37149</v>
      </c>
      <c r="AE247" s="21">
        <v>43786018.615029998</v>
      </c>
      <c r="AF247" s="21">
        <v>19196471.602770001</v>
      </c>
      <c r="AG247" s="21">
        <v>8800054.6529900003</v>
      </c>
      <c r="AH247" s="21">
        <v>10521416.236959999</v>
      </c>
      <c r="AI247" s="21">
        <v>12959538.48686</v>
      </c>
      <c r="AJ247" s="21">
        <v>47605685.168020003</v>
      </c>
      <c r="AK247" s="21">
        <v>12274218.52231</v>
      </c>
      <c r="AL247" s="21">
        <v>14062513.34001</v>
      </c>
      <c r="AM247" s="21">
        <v>1134341.8378399999</v>
      </c>
      <c r="AN247" s="21">
        <v>21185666.47617</v>
      </c>
      <c r="AO247" s="21">
        <v>45505774.679690003</v>
      </c>
      <c r="AP247" s="21">
        <v>30632604.959789999</v>
      </c>
      <c r="AQ247" s="21">
        <v>3126135.1140999999</v>
      </c>
      <c r="AR247" s="21">
        <v>59686280.930069998</v>
      </c>
      <c r="AS247" s="21">
        <v>67533203.761340007</v>
      </c>
      <c r="AT247" s="21">
        <v>357428277.74212998</v>
      </c>
      <c r="AU247" s="22"/>
      <c r="AV247" s="22"/>
    </row>
    <row r="248" spans="1:48">
      <c r="A248" s="9">
        <v>40148</v>
      </c>
      <c r="B248" s="21">
        <v>1119767448.07411</v>
      </c>
      <c r="C248" s="21">
        <v>95793256.904269993</v>
      </c>
      <c r="D248" s="21">
        <v>119503822.86673</v>
      </c>
      <c r="E248" s="21">
        <v>107843163.15493</v>
      </c>
      <c r="F248" s="21">
        <v>50586158.769620001</v>
      </c>
      <c r="G248" s="21">
        <v>422482990.81176001</v>
      </c>
      <c r="H248" s="21">
        <v>78412320.260879993</v>
      </c>
      <c r="I248" s="21">
        <v>102416622.61515</v>
      </c>
      <c r="J248" s="21">
        <v>78275118.233419999</v>
      </c>
      <c r="K248" s="21">
        <v>30108347.823279999</v>
      </c>
      <c r="L248" s="21">
        <v>99821369.308029994</v>
      </c>
      <c r="M248" s="21">
        <v>42296580.755779997</v>
      </c>
      <c r="N248" s="21">
        <v>224909329.78489</v>
      </c>
      <c r="O248" s="21">
        <v>132985585.97527</v>
      </c>
      <c r="P248" s="21">
        <v>1078245.02565</v>
      </c>
      <c r="Q248" s="21">
        <v>57289208.911750004</v>
      </c>
      <c r="R248" s="21">
        <v>156690358.25477001</v>
      </c>
      <c r="S248" s="21">
        <v>29470401.57113</v>
      </c>
      <c r="T248" s="21">
        <v>106307338.1908</v>
      </c>
      <c r="U248" s="21">
        <v>195249779.87285</v>
      </c>
      <c r="V248" s="21">
        <v>17278132.10582</v>
      </c>
      <c r="W248" s="21">
        <v>5550388.3686800003</v>
      </c>
      <c r="X248" s="21">
        <v>92796437.430590004</v>
      </c>
      <c r="Y248" s="21">
        <v>36255013.838720001</v>
      </c>
      <c r="Z248" s="21">
        <v>150370438.92772001</v>
      </c>
      <c r="AA248" s="21">
        <v>121615394.95649</v>
      </c>
      <c r="AB248" s="21">
        <v>0</v>
      </c>
      <c r="AC248" s="21">
        <v>139561233.29183</v>
      </c>
      <c r="AD248" s="21">
        <v>99687885.465580001</v>
      </c>
      <c r="AE248" s="21">
        <v>25674268.830929998</v>
      </c>
      <c r="AF248" s="21">
        <v>44860922.425679997</v>
      </c>
      <c r="AG248" s="21">
        <v>16767426.0451</v>
      </c>
      <c r="AH248" s="21">
        <v>7134760.2817399995</v>
      </c>
      <c r="AI248" s="21">
        <v>28990497.160220001</v>
      </c>
      <c r="AJ248" s="21">
        <v>96922599.495839998</v>
      </c>
      <c r="AK248" s="21">
        <v>22002861.571460001</v>
      </c>
      <c r="AL248" s="21">
        <v>10794880.27196</v>
      </c>
      <c r="AM248" s="21">
        <v>1479555.9253499999</v>
      </c>
      <c r="AN248" s="21">
        <v>7140466.3687800001</v>
      </c>
      <c r="AO248" s="21">
        <v>67556861.98804</v>
      </c>
      <c r="AP248" s="21">
        <v>29394468.975760002</v>
      </c>
      <c r="AQ248" s="21">
        <v>12671076.59299</v>
      </c>
      <c r="AR248" s="21">
        <v>37393943.051870003</v>
      </c>
      <c r="AS248" s="21">
        <v>51447282.845030002</v>
      </c>
      <c r="AT248" s="21">
        <v>419850734.81800002</v>
      </c>
      <c r="AU248" s="22"/>
      <c r="AV248" s="22"/>
    </row>
    <row r="249" spans="1:48">
      <c r="A249" s="9">
        <v>40179</v>
      </c>
      <c r="B249" s="21">
        <v>926993259.06874001</v>
      </c>
      <c r="C249" s="21">
        <v>75130852.434619993</v>
      </c>
      <c r="D249" s="21">
        <v>105206943.49164</v>
      </c>
      <c r="E249" s="21">
        <v>95886147.052630007</v>
      </c>
      <c r="F249" s="21">
        <v>42460106.84014</v>
      </c>
      <c r="G249" s="21">
        <v>386617792.4479</v>
      </c>
      <c r="H249" s="21">
        <v>95739078.095210001</v>
      </c>
      <c r="I249" s="21">
        <v>56578034.18056</v>
      </c>
      <c r="J249" s="21">
        <v>52774961.44906</v>
      </c>
      <c r="K249" s="21">
        <v>43740099.749650002</v>
      </c>
      <c r="L249" s="21">
        <v>84879256.079170004</v>
      </c>
      <c r="M249" s="21">
        <v>42807288.456270002</v>
      </c>
      <c r="N249" s="21">
        <v>222493182.06687999</v>
      </c>
      <c r="O249" s="21">
        <v>117380238.2378</v>
      </c>
      <c r="P249" s="21">
        <v>1175229.0703</v>
      </c>
      <c r="Q249" s="21">
        <v>28075225.409049999</v>
      </c>
      <c r="R249" s="21">
        <v>129183695.28786001</v>
      </c>
      <c r="S249" s="21">
        <v>33730065.890550002</v>
      </c>
      <c r="T249" s="21">
        <v>106476869.05679999</v>
      </c>
      <c r="U249" s="21">
        <v>197794406.64284</v>
      </c>
      <c r="V249" s="21">
        <v>31714665.148940001</v>
      </c>
      <c r="W249" s="21">
        <v>5528321.6553499997</v>
      </c>
      <c r="X249" s="21">
        <v>72400149.309119999</v>
      </c>
      <c r="Y249" s="21">
        <v>60183950.3389</v>
      </c>
      <c r="Z249" s="21">
        <v>177297328.96325999</v>
      </c>
      <c r="AA249" s="21">
        <v>52005320.4441</v>
      </c>
      <c r="AB249" s="21">
        <v>0</v>
      </c>
      <c r="AC249" s="21">
        <v>279527000.11186999</v>
      </c>
      <c r="AD249" s="21">
        <v>15063834.129210001</v>
      </c>
      <c r="AE249" s="21">
        <v>70773868.34217</v>
      </c>
      <c r="AF249" s="21">
        <v>43650651.845179997</v>
      </c>
      <c r="AG249" s="21">
        <v>23663068.685350001</v>
      </c>
      <c r="AH249" s="21">
        <v>6893934.52568</v>
      </c>
      <c r="AI249" s="21">
        <v>45504140.856030002</v>
      </c>
      <c r="AJ249" s="21">
        <v>51899457.42949</v>
      </c>
      <c r="AK249" s="21">
        <v>21100430.133269999</v>
      </c>
      <c r="AL249" s="21">
        <v>13856144.659670001</v>
      </c>
      <c r="AM249" s="21">
        <v>1282786.30852</v>
      </c>
      <c r="AN249" s="21">
        <v>6989386.6048499998</v>
      </c>
      <c r="AO249" s="21">
        <v>93112886.340939999</v>
      </c>
      <c r="AP249" s="21">
        <v>31058171.914980002</v>
      </c>
      <c r="AQ249" s="21">
        <v>15646836.71143</v>
      </c>
      <c r="AR249" s="21">
        <v>63066344.470849998</v>
      </c>
      <c r="AS249" s="21">
        <v>73264826.008809999</v>
      </c>
      <c r="AT249" s="21">
        <v>307551750.13556999</v>
      </c>
      <c r="AU249" s="22"/>
      <c r="AV249" s="22"/>
    </row>
    <row r="250" spans="1:48">
      <c r="A250" s="9">
        <v>40210</v>
      </c>
      <c r="B250" s="21">
        <v>943218982.57717001</v>
      </c>
      <c r="C250" s="21">
        <v>85407653.153459996</v>
      </c>
      <c r="D250" s="21">
        <v>105627373.57791001</v>
      </c>
      <c r="E250" s="21">
        <v>69118156.276099995</v>
      </c>
      <c r="F250" s="21">
        <v>42843588.888599999</v>
      </c>
      <c r="G250" s="21">
        <v>358313385.47988999</v>
      </c>
      <c r="H250" s="21">
        <v>62735454.477650002</v>
      </c>
      <c r="I250" s="21">
        <v>128857166.58411001</v>
      </c>
      <c r="J250" s="21">
        <v>48493812.344149999</v>
      </c>
      <c r="K250" s="21">
        <v>25942413.989670001</v>
      </c>
      <c r="L250" s="21">
        <v>45986445.017820001</v>
      </c>
      <c r="M250" s="21">
        <v>33634081.841899998</v>
      </c>
      <c r="N250" s="21">
        <v>271391812.43577999</v>
      </c>
      <c r="O250" s="21">
        <v>78158101.549079999</v>
      </c>
      <c r="P250" s="21">
        <v>1360851.2982399999</v>
      </c>
      <c r="Q250" s="21">
        <v>20901992.98903</v>
      </c>
      <c r="R250" s="21">
        <v>133540014.74191999</v>
      </c>
      <c r="S250" s="21">
        <v>22919480.790800001</v>
      </c>
      <c r="T250" s="21">
        <v>103449184.72186001</v>
      </c>
      <c r="U250" s="21">
        <v>193882316.07392001</v>
      </c>
      <c r="V250" s="21">
        <v>21889739.315189999</v>
      </c>
      <c r="W250" s="21">
        <v>7344533.9342700001</v>
      </c>
      <c r="X250" s="21">
        <v>28287377.627470002</v>
      </c>
      <c r="Y250" s="21">
        <v>26173593.208269998</v>
      </c>
      <c r="Z250" s="21">
        <v>98909128.880999997</v>
      </c>
      <c r="AA250" s="21">
        <v>88834442.45702</v>
      </c>
      <c r="AB250" s="21">
        <v>0</v>
      </c>
      <c r="AC250" s="21">
        <v>75367589.562020004</v>
      </c>
      <c r="AD250" s="21">
        <v>27673350.580639999</v>
      </c>
      <c r="AE250" s="21">
        <v>28634654.115669999</v>
      </c>
      <c r="AF250" s="21">
        <v>78798654.696239993</v>
      </c>
      <c r="AG250" s="21">
        <v>14303828.6217</v>
      </c>
      <c r="AH250" s="21">
        <v>4366639.1202400001</v>
      </c>
      <c r="AI250" s="21">
        <v>47056173.264559999</v>
      </c>
      <c r="AJ250" s="21">
        <v>53958862.885729998</v>
      </c>
      <c r="AK250" s="21">
        <v>19451627.25905</v>
      </c>
      <c r="AL250" s="21">
        <v>10625519.323380001</v>
      </c>
      <c r="AM250" s="21">
        <v>1720326.5480200001</v>
      </c>
      <c r="AN250" s="21">
        <v>10928592.315920001</v>
      </c>
      <c r="AO250" s="21">
        <v>82666526.231450006</v>
      </c>
      <c r="AP250" s="21">
        <v>64765102.720090002</v>
      </c>
      <c r="AQ250" s="21">
        <v>1561378.43983</v>
      </c>
      <c r="AR250" s="21">
        <v>78245678.919080004</v>
      </c>
      <c r="AS250" s="21">
        <v>40159338.298900001</v>
      </c>
      <c r="AT250" s="21">
        <v>271443628.85194999</v>
      </c>
      <c r="AU250" s="22"/>
      <c r="AV250" s="22"/>
    </row>
    <row r="251" spans="1:48">
      <c r="A251" s="9">
        <v>40238</v>
      </c>
      <c r="B251" s="21">
        <v>1139663254.9820199</v>
      </c>
      <c r="C251" s="21">
        <v>92064049.511840001</v>
      </c>
      <c r="D251" s="21">
        <v>120769416.75401001</v>
      </c>
      <c r="E251" s="21">
        <v>104176895.86886001</v>
      </c>
      <c r="F251" s="21">
        <v>56970602.156900004</v>
      </c>
      <c r="G251" s="21">
        <v>416684331.5352</v>
      </c>
      <c r="H251" s="21">
        <v>96807784.448899999</v>
      </c>
      <c r="I251" s="21">
        <v>152222911.11871001</v>
      </c>
      <c r="J251" s="21">
        <v>69595832.181229994</v>
      </c>
      <c r="K251" s="21">
        <v>22437671.094999999</v>
      </c>
      <c r="L251" s="21">
        <v>44382627.056999996</v>
      </c>
      <c r="M251" s="21">
        <v>50347075.416560002</v>
      </c>
      <c r="N251" s="21">
        <v>268127119.74221</v>
      </c>
      <c r="O251" s="21">
        <v>182371117.36181</v>
      </c>
      <c r="P251" s="21">
        <v>1023137.63628</v>
      </c>
      <c r="Q251" s="21">
        <v>14656298.06305</v>
      </c>
      <c r="R251" s="21">
        <v>85336942.15185</v>
      </c>
      <c r="S251" s="21">
        <v>32102044.825780001</v>
      </c>
      <c r="T251" s="21">
        <v>85532286.778809994</v>
      </c>
      <c r="U251" s="21">
        <v>198659072.67583001</v>
      </c>
      <c r="V251" s="21">
        <v>15251951.85592</v>
      </c>
      <c r="W251" s="21">
        <v>6274432.38937</v>
      </c>
      <c r="X251" s="21">
        <v>41756357.28018</v>
      </c>
      <c r="Y251" s="21">
        <v>43349939.070249997</v>
      </c>
      <c r="Z251" s="21">
        <v>150424477.98368999</v>
      </c>
      <c r="AA251" s="21">
        <v>22584432.842799999</v>
      </c>
      <c r="AB251" s="21">
        <v>61431049.03142</v>
      </c>
      <c r="AC251" s="21">
        <v>129112669.72667</v>
      </c>
      <c r="AD251" s="21">
        <v>29102443.99377</v>
      </c>
      <c r="AE251" s="21">
        <v>24217246.810940001</v>
      </c>
      <c r="AF251" s="21">
        <v>24622556.368810002</v>
      </c>
      <c r="AG251" s="21">
        <v>26257438.830949999</v>
      </c>
      <c r="AH251" s="21">
        <v>7077091.3944300003</v>
      </c>
      <c r="AI251" s="21">
        <v>25282845.001559999</v>
      </c>
      <c r="AJ251" s="21">
        <v>122566095.31197</v>
      </c>
      <c r="AK251" s="21">
        <v>13067250.922809999</v>
      </c>
      <c r="AL251" s="21">
        <v>8507589.1475099996</v>
      </c>
      <c r="AM251" s="21">
        <v>1162319.57966</v>
      </c>
      <c r="AN251" s="21">
        <v>12714129.193080001</v>
      </c>
      <c r="AO251" s="21">
        <v>88559972.313480005</v>
      </c>
      <c r="AP251" s="21">
        <v>52000662.300030001</v>
      </c>
      <c r="AQ251" s="21">
        <v>35958592.907350004</v>
      </c>
      <c r="AR251" s="21">
        <v>215792141.26409</v>
      </c>
      <c r="AS251" s="21">
        <v>33675599.477279998</v>
      </c>
      <c r="AT251" s="21">
        <v>262815498.14736</v>
      </c>
      <c r="AU251" s="22"/>
      <c r="AV251" s="22"/>
    </row>
    <row r="252" spans="1:48">
      <c r="A252" s="9">
        <v>40269</v>
      </c>
      <c r="B252" s="21">
        <v>1221363482.7627001</v>
      </c>
      <c r="C252" s="21">
        <v>96101625.083350003</v>
      </c>
      <c r="D252" s="21">
        <v>117932449.50515001</v>
      </c>
      <c r="E252" s="21">
        <v>97433529.35266</v>
      </c>
      <c r="F252" s="21">
        <v>49984237.87427</v>
      </c>
      <c r="G252" s="21">
        <v>457968689.53252</v>
      </c>
      <c r="H252" s="21">
        <v>127085657.23756</v>
      </c>
      <c r="I252" s="21">
        <v>83056593.617259994</v>
      </c>
      <c r="J252" s="21">
        <v>92160939.493579999</v>
      </c>
      <c r="K252" s="21">
        <v>92185255.734310001</v>
      </c>
      <c r="L252" s="21">
        <v>82919828.756019995</v>
      </c>
      <c r="M252" s="21">
        <v>39650898.440200001</v>
      </c>
      <c r="N252" s="21">
        <v>222881224.39118001</v>
      </c>
      <c r="O252" s="21">
        <v>119420967.41777</v>
      </c>
      <c r="P252" s="21">
        <v>863475.27656999999</v>
      </c>
      <c r="Q252" s="21">
        <v>28789718.323550001</v>
      </c>
      <c r="R252" s="21">
        <v>115904345.94062001</v>
      </c>
      <c r="S252" s="21">
        <v>38693852.510969996</v>
      </c>
      <c r="T252" s="21">
        <v>129208117.30362</v>
      </c>
      <c r="U252" s="21">
        <v>208868354.25376001</v>
      </c>
      <c r="V252" s="21">
        <v>20851269.980719998</v>
      </c>
      <c r="W252" s="21">
        <v>6062993.6707899999</v>
      </c>
      <c r="X252" s="21">
        <v>105158158.02473</v>
      </c>
      <c r="Y252" s="21">
        <v>83267496.335339993</v>
      </c>
      <c r="Z252" s="21">
        <v>149899400.39331999</v>
      </c>
      <c r="AA252" s="21">
        <v>130788620.84396</v>
      </c>
      <c r="AB252" s="21">
        <v>0</v>
      </c>
      <c r="AC252" s="21">
        <v>861677873.36766005</v>
      </c>
      <c r="AD252" s="21">
        <v>78794731.603520006</v>
      </c>
      <c r="AE252" s="21">
        <v>80556681.052440003</v>
      </c>
      <c r="AF252" s="21">
        <v>84618446.859840006</v>
      </c>
      <c r="AG252" s="21">
        <v>45905066.065449998</v>
      </c>
      <c r="AH252" s="21">
        <v>26042644.320560001</v>
      </c>
      <c r="AI252" s="21">
        <v>91774996.895659998</v>
      </c>
      <c r="AJ252" s="21">
        <v>107011212.44813</v>
      </c>
      <c r="AK252" s="21">
        <v>13734588.358689999</v>
      </c>
      <c r="AL252" s="21">
        <v>24883256.038589999</v>
      </c>
      <c r="AM252" s="21">
        <v>892767.86513000005</v>
      </c>
      <c r="AN252" s="21">
        <v>5635245.3914799998</v>
      </c>
      <c r="AO252" s="21">
        <v>77217985.695309997</v>
      </c>
      <c r="AP252" s="21">
        <v>164623361.58392</v>
      </c>
      <c r="AQ252" s="21">
        <v>16860807.751979999</v>
      </c>
      <c r="AR252" s="21">
        <v>33422260.760960001</v>
      </c>
      <c r="AS252" s="21">
        <v>63132850.865879998</v>
      </c>
      <c r="AT252" s="21">
        <v>512735825.12299001</v>
      </c>
      <c r="AU252" s="22"/>
      <c r="AV252" s="22"/>
    </row>
    <row r="253" spans="1:48">
      <c r="A253" s="9">
        <v>40299</v>
      </c>
      <c r="B253" s="21">
        <v>1219542257.4872501</v>
      </c>
      <c r="C253" s="21">
        <v>80740424.567129999</v>
      </c>
      <c r="D253" s="21">
        <v>114252949.22615001</v>
      </c>
      <c r="E253" s="21">
        <v>108930237.89115</v>
      </c>
      <c r="F253" s="21">
        <v>46471558.050470002</v>
      </c>
      <c r="G253" s="21">
        <v>339981992.95033002</v>
      </c>
      <c r="H253" s="21">
        <v>130507672.97477999</v>
      </c>
      <c r="I253" s="21">
        <v>102033227.62738</v>
      </c>
      <c r="J253" s="21">
        <v>87784736.008540004</v>
      </c>
      <c r="K253" s="21">
        <v>34655322.565470003</v>
      </c>
      <c r="L253" s="21">
        <v>59715702.072410002</v>
      </c>
      <c r="M253" s="21">
        <v>40732801.335610002</v>
      </c>
      <c r="N253" s="21">
        <v>267186080.48848</v>
      </c>
      <c r="O253" s="21">
        <v>222257656.02408999</v>
      </c>
      <c r="P253" s="21">
        <v>681903.86170000001</v>
      </c>
      <c r="Q253" s="21">
        <v>23875605.589949999</v>
      </c>
      <c r="R253" s="21">
        <v>248892482.40042001</v>
      </c>
      <c r="S253" s="21">
        <v>38426336.242380001</v>
      </c>
      <c r="T253" s="21">
        <v>151565455.07745001</v>
      </c>
      <c r="U253" s="21">
        <v>186311972.46476999</v>
      </c>
      <c r="V253" s="21">
        <v>30256875.132929999</v>
      </c>
      <c r="W253" s="21">
        <v>8587382.1843899991</v>
      </c>
      <c r="X253" s="21">
        <v>88848001.835219994</v>
      </c>
      <c r="Y253" s="21">
        <v>47077145.529210001</v>
      </c>
      <c r="Z253" s="21">
        <v>120098062.2766</v>
      </c>
      <c r="AA253" s="21">
        <v>179313800.66766</v>
      </c>
      <c r="AB253" s="21">
        <v>0</v>
      </c>
      <c r="AC253" s="21">
        <v>1004999311.77795</v>
      </c>
      <c r="AD253" s="21">
        <v>52743591.528669998</v>
      </c>
      <c r="AE253" s="21">
        <v>104583831.6839</v>
      </c>
      <c r="AF253" s="21">
        <v>49683205.672370002</v>
      </c>
      <c r="AG253" s="21">
        <v>67961788.021489993</v>
      </c>
      <c r="AH253" s="21">
        <v>52863170.448210001</v>
      </c>
      <c r="AI253" s="21">
        <v>111512602.96084</v>
      </c>
      <c r="AJ253" s="21">
        <v>167119920.13288</v>
      </c>
      <c r="AK253" s="21">
        <v>16892302.614530001</v>
      </c>
      <c r="AL253" s="21">
        <v>38948538.407470003</v>
      </c>
      <c r="AM253" s="21">
        <v>1301452.47263</v>
      </c>
      <c r="AN253" s="21">
        <v>10650706.76897</v>
      </c>
      <c r="AO253" s="21">
        <v>61949757.266599998</v>
      </c>
      <c r="AP253" s="21">
        <v>123733553.12593</v>
      </c>
      <c r="AQ253" s="21">
        <v>43048747.90016</v>
      </c>
      <c r="AR253" s="21">
        <v>51825056.390150003</v>
      </c>
      <c r="AS253" s="21">
        <v>54969144.996349998</v>
      </c>
      <c r="AT253" s="21">
        <v>509308329.15197998</v>
      </c>
      <c r="AU253" s="22"/>
      <c r="AV253" s="22"/>
    </row>
    <row r="254" spans="1:48">
      <c r="A254" s="9">
        <v>40330</v>
      </c>
      <c r="B254" s="21">
        <v>1245835928.82867</v>
      </c>
      <c r="C254" s="21">
        <v>94706767.866860002</v>
      </c>
      <c r="D254" s="21">
        <v>126523368.8929</v>
      </c>
      <c r="E254" s="21">
        <v>124202044.23218</v>
      </c>
      <c r="F254" s="21">
        <v>49389242.577440001</v>
      </c>
      <c r="G254" s="21">
        <v>380816882.30531001</v>
      </c>
      <c r="H254" s="21">
        <v>120131103.49217001</v>
      </c>
      <c r="I254" s="21">
        <v>80221085.366600007</v>
      </c>
      <c r="J254" s="21">
        <v>76484500.828290001</v>
      </c>
      <c r="K254" s="21">
        <v>58536213.155299999</v>
      </c>
      <c r="L254" s="21">
        <v>44441690.267439999</v>
      </c>
      <c r="M254" s="21">
        <v>73610360.196970001</v>
      </c>
      <c r="N254" s="21">
        <v>267407594.78185999</v>
      </c>
      <c r="O254" s="21">
        <v>139621554.61812001</v>
      </c>
      <c r="P254" s="21">
        <v>984853.34621999995</v>
      </c>
      <c r="Q254" s="21">
        <v>36776032.559370004</v>
      </c>
      <c r="R254" s="21">
        <v>236121175.94578999</v>
      </c>
      <c r="S254" s="21">
        <v>33722264.567129999</v>
      </c>
      <c r="T254" s="21">
        <v>171512153.82324001</v>
      </c>
      <c r="U254" s="21">
        <v>217067210.63798001</v>
      </c>
      <c r="V254" s="21">
        <v>63147479.659419999</v>
      </c>
      <c r="W254" s="21">
        <v>3863680.28235</v>
      </c>
      <c r="X254" s="21">
        <v>78805821.732179999</v>
      </c>
      <c r="Y254" s="21">
        <v>34063520.717009999</v>
      </c>
      <c r="Z254" s="21">
        <v>89255731.970730007</v>
      </c>
      <c r="AA254" s="21">
        <v>203620389.19220999</v>
      </c>
      <c r="AB254" s="21">
        <v>0</v>
      </c>
      <c r="AC254" s="21">
        <v>847062897.67769003</v>
      </c>
      <c r="AD254" s="21">
        <v>80204461.583340004</v>
      </c>
      <c r="AE254" s="21">
        <v>145200742.76377001</v>
      </c>
      <c r="AF254" s="21">
        <v>123441768.18399</v>
      </c>
      <c r="AG254" s="21">
        <v>39712122.00728</v>
      </c>
      <c r="AH254" s="21">
        <v>47532666.64452</v>
      </c>
      <c r="AI254" s="21">
        <v>67684914.176190004</v>
      </c>
      <c r="AJ254" s="21">
        <v>127872754.40810999</v>
      </c>
      <c r="AK254" s="21">
        <v>23711476.17052</v>
      </c>
      <c r="AL254" s="21">
        <v>11144873.25096</v>
      </c>
      <c r="AM254" s="21">
        <v>5267336.6029700004</v>
      </c>
      <c r="AN254" s="21">
        <v>14399770.593289999</v>
      </c>
      <c r="AO254" s="21">
        <v>108592503.1868</v>
      </c>
      <c r="AP254" s="21">
        <v>109567876.33318999</v>
      </c>
      <c r="AQ254" s="21">
        <v>30886170.588009998</v>
      </c>
      <c r="AR254" s="21">
        <v>53570584.213229999</v>
      </c>
      <c r="AS254" s="21">
        <v>68797553.931759998</v>
      </c>
      <c r="AT254" s="21">
        <v>413743699.65728003</v>
      </c>
      <c r="AU254" s="22"/>
      <c r="AV254" s="22"/>
    </row>
    <row r="255" spans="1:48">
      <c r="A255" s="9">
        <v>40360</v>
      </c>
      <c r="B255" s="21">
        <v>1222572657.21191</v>
      </c>
      <c r="C255" s="21">
        <v>93307840.842020005</v>
      </c>
      <c r="D255" s="21">
        <v>127853019.76848</v>
      </c>
      <c r="E255" s="21">
        <v>124364233.85105</v>
      </c>
      <c r="F255" s="21">
        <v>46963785.862530001</v>
      </c>
      <c r="G255" s="21">
        <v>346826205.66439003</v>
      </c>
      <c r="H255" s="21">
        <v>149056763.31830001</v>
      </c>
      <c r="I255" s="21">
        <v>91967216.626499996</v>
      </c>
      <c r="J255" s="21">
        <v>139370336.11427999</v>
      </c>
      <c r="K255" s="21">
        <v>40522040.612499997</v>
      </c>
      <c r="L255" s="21">
        <v>78134943.451839998</v>
      </c>
      <c r="M255" s="21">
        <v>169339797.4095</v>
      </c>
      <c r="N255" s="21">
        <v>267733604.66062999</v>
      </c>
      <c r="O255" s="21">
        <v>121471260.05969</v>
      </c>
      <c r="P255" s="21">
        <v>1045738.31908</v>
      </c>
      <c r="Q255" s="21">
        <v>17229617.81986</v>
      </c>
      <c r="R255" s="21">
        <v>167322108.4558</v>
      </c>
      <c r="S255" s="21">
        <v>33668953.987499997</v>
      </c>
      <c r="T255" s="21">
        <v>106129054.64071</v>
      </c>
      <c r="U255" s="21">
        <v>195424864.07850999</v>
      </c>
      <c r="V255" s="21">
        <v>47721476.184270002</v>
      </c>
      <c r="W255" s="21">
        <v>5783201.2148399996</v>
      </c>
      <c r="X255" s="21">
        <v>70140762.813020006</v>
      </c>
      <c r="Y255" s="21">
        <v>64028119.321620002</v>
      </c>
      <c r="Z255" s="21">
        <v>36609535.355149999</v>
      </c>
      <c r="AA255" s="21">
        <v>221631345.17340001</v>
      </c>
      <c r="AB255" s="21">
        <v>0</v>
      </c>
      <c r="AC255" s="21">
        <v>625279587.97262001</v>
      </c>
      <c r="AD255" s="21">
        <v>64070970.535740003</v>
      </c>
      <c r="AE255" s="21">
        <v>51348068.85182</v>
      </c>
      <c r="AF255" s="21">
        <v>71360550.723059997</v>
      </c>
      <c r="AG255" s="21">
        <v>44768371.726190001</v>
      </c>
      <c r="AH255" s="21">
        <v>18120521.891770002</v>
      </c>
      <c r="AI255" s="21">
        <v>72577605.557689995</v>
      </c>
      <c r="AJ255" s="21">
        <v>107187609.95975</v>
      </c>
      <c r="AK255" s="21">
        <v>12773911.619999999</v>
      </c>
      <c r="AL255" s="21">
        <v>45266189.898670003</v>
      </c>
      <c r="AM255" s="21">
        <v>1762727.1137699999</v>
      </c>
      <c r="AN255" s="21">
        <v>7977082.3271000003</v>
      </c>
      <c r="AO255" s="21">
        <v>66152889.616509996</v>
      </c>
      <c r="AP255" s="21">
        <v>104160360.85072</v>
      </c>
      <c r="AQ255" s="21">
        <v>30143347.26151</v>
      </c>
      <c r="AR255" s="21">
        <v>67793603.222839996</v>
      </c>
      <c r="AS255" s="21">
        <v>70990451.9208</v>
      </c>
      <c r="AT255" s="21">
        <v>535851759.76124001</v>
      </c>
      <c r="AU255" s="22"/>
      <c r="AV255" s="22"/>
    </row>
    <row r="256" spans="1:48">
      <c r="A256" s="9">
        <v>40391</v>
      </c>
      <c r="B256" s="21">
        <v>1207668429.9211199</v>
      </c>
      <c r="C256" s="21">
        <v>104333030.54064</v>
      </c>
      <c r="D256" s="21">
        <v>122733922.98658</v>
      </c>
      <c r="E256" s="21">
        <v>157630038.92921001</v>
      </c>
      <c r="F256" s="21">
        <v>50198087.31419</v>
      </c>
      <c r="G256" s="21">
        <v>305462029.78716999</v>
      </c>
      <c r="H256" s="21">
        <v>113168310.71434</v>
      </c>
      <c r="I256" s="21">
        <v>86475016.654190004</v>
      </c>
      <c r="J256" s="21">
        <v>106986915.69515</v>
      </c>
      <c r="K256" s="21">
        <v>21920382.64536</v>
      </c>
      <c r="L256" s="21">
        <v>73670686.579180002</v>
      </c>
      <c r="M256" s="21">
        <v>115463238.76617</v>
      </c>
      <c r="N256" s="21">
        <v>318336984.61163998</v>
      </c>
      <c r="O256" s="21">
        <v>158237189.16661999</v>
      </c>
      <c r="P256" s="21">
        <v>1241060.2630799999</v>
      </c>
      <c r="Q256" s="21">
        <v>28734984.715100002</v>
      </c>
      <c r="R256" s="21">
        <v>243720053.49608001</v>
      </c>
      <c r="S256" s="21">
        <v>48027233.122500002</v>
      </c>
      <c r="T256" s="21">
        <v>138394490.32262999</v>
      </c>
      <c r="U256" s="21">
        <v>271068864.27765</v>
      </c>
      <c r="V256" s="21">
        <v>45377335.091140002</v>
      </c>
      <c r="W256" s="21">
        <v>8735927.3798300009</v>
      </c>
      <c r="X256" s="21">
        <v>103709650.07217</v>
      </c>
      <c r="Y256" s="21">
        <v>70710424.349110007</v>
      </c>
      <c r="Z256" s="21">
        <v>28099769.074280001</v>
      </c>
      <c r="AA256" s="21">
        <v>139133767.04198</v>
      </c>
      <c r="AB256" s="21">
        <v>0</v>
      </c>
      <c r="AC256" s="21">
        <v>976626633.98997998</v>
      </c>
      <c r="AD256" s="21">
        <v>103383901.37819999</v>
      </c>
      <c r="AE256" s="21">
        <v>59055090.542709999</v>
      </c>
      <c r="AF256" s="21">
        <v>98162678.236750007</v>
      </c>
      <c r="AG256" s="21">
        <v>50965280.944090001</v>
      </c>
      <c r="AH256" s="21">
        <v>14304022.355590001</v>
      </c>
      <c r="AI256" s="21">
        <v>44750032.244050004</v>
      </c>
      <c r="AJ256" s="21">
        <v>158855314.75681999</v>
      </c>
      <c r="AK256" s="21">
        <v>27762344.604260001</v>
      </c>
      <c r="AL256" s="21">
        <v>30942452.990669999</v>
      </c>
      <c r="AM256" s="21">
        <v>9307155.6378099993</v>
      </c>
      <c r="AN256" s="21">
        <v>14608790.3069</v>
      </c>
      <c r="AO256" s="21">
        <v>100144482.18529999</v>
      </c>
      <c r="AP256" s="21">
        <v>85831716.851339996</v>
      </c>
      <c r="AQ256" s="21">
        <v>8304067.7576900003</v>
      </c>
      <c r="AR256" s="21">
        <v>48702735.52527</v>
      </c>
      <c r="AS256" s="21">
        <v>95888595.205190003</v>
      </c>
      <c r="AT256" s="21">
        <v>386156053.76683003</v>
      </c>
      <c r="AU256" s="22"/>
      <c r="AV256" s="22"/>
    </row>
    <row r="257" spans="1:48">
      <c r="A257" s="9">
        <v>40422</v>
      </c>
      <c r="B257" s="21">
        <v>1358670613.8520601</v>
      </c>
      <c r="C257" s="21">
        <v>106314038.96007</v>
      </c>
      <c r="D257" s="21">
        <v>141754562.61478001</v>
      </c>
      <c r="E257" s="21">
        <v>155640644.93088999</v>
      </c>
      <c r="F257" s="21">
        <v>53449687.063720003</v>
      </c>
      <c r="G257" s="21">
        <v>390193224.21701998</v>
      </c>
      <c r="H257" s="21">
        <v>112705004.48944999</v>
      </c>
      <c r="I257" s="21">
        <v>165828424.77035001</v>
      </c>
      <c r="J257" s="21">
        <v>119139825.41918001</v>
      </c>
      <c r="K257" s="21">
        <v>39990998.467260003</v>
      </c>
      <c r="L257" s="21">
        <v>67605203.538310006</v>
      </c>
      <c r="M257" s="21">
        <v>224774757.64592999</v>
      </c>
      <c r="N257" s="21">
        <v>317615531.40090001</v>
      </c>
      <c r="O257" s="21">
        <v>222814316.64412001</v>
      </c>
      <c r="P257" s="21">
        <v>1666238.4807599999</v>
      </c>
      <c r="Q257" s="21">
        <v>45641587.412759997</v>
      </c>
      <c r="R257" s="21">
        <v>208009050.29584</v>
      </c>
      <c r="S257" s="21">
        <v>71571036.423720002</v>
      </c>
      <c r="T257" s="21">
        <v>157718561.46007001</v>
      </c>
      <c r="U257" s="21">
        <v>221134864.97086</v>
      </c>
      <c r="V257" s="21">
        <v>67435857.782419994</v>
      </c>
      <c r="W257" s="21">
        <v>7406525.5982400002</v>
      </c>
      <c r="X257" s="21">
        <v>80011781.075259998</v>
      </c>
      <c r="Y257" s="21">
        <v>104823531.32544</v>
      </c>
      <c r="Z257" s="21">
        <v>26809158.717429999</v>
      </c>
      <c r="AA257" s="21">
        <v>97983467.663519993</v>
      </c>
      <c r="AB257" s="21">
        <v>0</v>
      </c>
      <c r="AC257" s="21">
        <v>570514653.02587998</v>
      </c>
      <c r="AD257" s="21">
        <v>89269459.288939998</v>
      </c>
      <c r="AE257" s="21">
        <v>49430653.52358</v>
      </c>
      <c r="AF257" s="21">
        <v>33560708.092040002</v>
      </c>
      <c r="AG257" s="21">
        <v>46240566.971639998</v>
      </c>
      <c r="AH257" s="21">
        <v>9031107.1187200006</v>
      </c>
      <c r="AI257" s="21">
        <v>32233269.628970001</v>
      </c>
      <c r="AJ257" s="21">
        <v>154040150.57207999</v>
      </c>
      <c r="AK257" s="21">
        <v>23841898.304140002</v>
      </c>
      <c r="AL257" s="21">
        <v>32839473.028639998</v>
      </c>
      <c r="AM257" s="21">
        <v>10419797.9715</v>
      </c>
      <c r="AN257" s="21">
        <v>16546963.22078</v>
      </c>
      <c r="AO257" s="21">
        <v>82880285.043899998</v>
      </c>
      <c r="AP257" s="21">
        <v>46754603.70228</v>
      </c>
      <c r="AQ257" s="21">
        <v>11477739.899219999</v>
      </c>
      <c r="AR257" s="21">
        <v>62103387.451930001</v>
      </c>
      <c r="AS257" s="21">
        <v>94328699.589550003</v>
      </c>
      <c r="AT257" s="21">
        <v>442761913.78539002</v>
      </c>
      <c r="AU257" s="22"/>
      <c r="AV257" s="22"/>
    </row>
    <row r="258" spans="1:48">
      <c r="A258" s="9">
        <v>40452</v>
      </c>
      <c r="B258" s="21">
        <v>1238055588.89972</v>
      </c>
      <c r="C258" s="21">
        <v>101797024.77525</v>
      </c>
      <c r="D258" s="21">
        <v>138768277.59513</v>
      </c>
      <c r="E258" s="21">
        <v>148708383.78779</v>
      </c>
      <c r="F258" s="21">
        <v>54516705.744259998</v>
      </c>
      <c r="G258" s="21">
        <v>322055421.73554999</v>
      </c>
      <c r="H258" s="21">
        <v>117521392.44289</v>
      </c>
      <c r="I258" s="21">
        <v>73279667.925410002</v>
      </c>
      <c r="J258" s="21">
        <v>90338789.000249997</v>
      </c>
      <c r="K258" s="21">
        <v>44949817.255050004</v>
      </c>
      <c r="L258" s="21">
        <v>86010251.191129997</v>
      </c>
      <c r="M258" s="21">
        <v>220588229.84423</v>
      </c>
      <c r="N258" s="21">
        <v>291784848.19423997</v>
      </c>
      <c r="O258" s="21">
        <v>175386325.87932</v>
      </c>
      <c r="P258" s="21">
        <v>829942.59192000004</v>
      </c>
      <c r="Q258" s="21">
        <v>66687912.966349997</v>
      </c>
      <c r="R258" s="21">
        <v>249982411.48916</v>
      </c>
      <c r="S258" s="21">
        <v>62557011.463639997</v>
      </c>
      <c r="T258" s="21">
        <v>161221914.80432001</v>
      </c>
      <c r="U258" s="21">
        <v>200711290.97661</v>
      </c>
      <c r="V258" s="21">
        <v>43936737.678099997</v>
      </c>
      <c r="W258" s="21">
        <v>8683720.6175299995</v>
      </c>
      <c r="X258" s="21">
        <v>109728439.91972999</v>
      </c>
      <c r="Y258" s="21">
        <v>100721194.66614</v>
      </c>
      <c r="Z258" s="21">
        <v>35962868.550169997</v>
      </c>
      <c r="AA258" s="21">
        <v>44990972.739919998</v>
      </c>
      <c r="AB258" s="21">
        <v>0</v>
      </c>
      <c r="AC258" s="21">
        <v>431157024.67992002</v>
      </c>
      <c r="AD258" s="21">
        <v>78927247.118780002</v>
      </c>
      <c r="AE258" s="21">
        <v>74045236.130250007</v>
      </c>
      <c r="AF258" s="21">
        <v>74572183.929350004</v>
      </c>
      <c r="AG258" s="21">
        <v>25095072.156490002</v>
      </c>
      <c r="AH258" s="21">
        <v>10167998.791230001</v>
      </c>
      <c r="AI258" s="21">
        <v>25735879.76176</v>
      </c>
      <c r="AJ258" s="21">
        <v>96624124.707760006</v>
      </c>
      <c r="AK258" s="21">
        <v>16463148.36008</v>
      </c>
      <c r="AL258" s="21">
        <v>20848767.350839999</v>
      </c>
      <c r="AM258" s="21">
        <v>4758584.56635</v>
      </c>
      <c r="AN258" s="21">
        <v>13271767.02637</v>
      </c>
      <c r="AO258" s="21">
        <v>95317636.843189999</v>
      </c>
      <c r="AP258" s="21">
        <v>70590722.060640007</v>
      </c>
      <c r="AQ258" s="21">
        <v>14098624.28012</v>
      </c>
      <c r="AR258" s="21">
        <v>57478270.628880002</v>
      </c>
      <c r="AS258" s="21">
        <v>51491963.137460001</v>
      </c>
      <c r="AT258" s="21">
        <v>548178418.64594996</v>
      </c>
      <c r="AU258" s="22"/>
      <c r="AV258" s="22"/>
    </row>
    <row r="259" spans="1:48">
      <c r="A259" s="9">
        <v>40483</v>
      </c>
      <c r="B259" s="21">
        <v>1309004837.28174</v>
      </c>
      <c r="C259" s="21">
        <v>107089442.00015</v>
      </c>
      <c r="D259" s="21">
        <v>172158286.66262999</v>
      </c>
      <c r="E259" s="21">
        <v>124990449.33577999</v>
      </c>
      <c r="F259" s="21">
        <v>58117237.762149997</v>
      </c>
      <c r="G259" s="21">
        <v>460436017.84542</v>
      </c>
      <c r="H259" s="21">
        <v>91036266.421020001</v>
      </c>
      <c r="I259" s="21">
        <v>99987503.71108</v>
      </c>
      <c r="J259" s="21">
        <v>132861630.76184</v>
      </c>
      <c r="K259" s="21">
        <v>32867862.556510001</v>
      </c>
      <c r="L259" s="21">
        <v>107444778.65531</v>
      </c>
      <c r="M259" s="21">
        <v>179264683.13778001</v>
      </c>
      <c r="N259" s="21">
        <v>476144231.60975999</v>
      </c>
      <c r="O259" s="21">
        <v>124886405.33609</v>
      </c>
      <c r="P259" s="21">
        <v>2158475.7912599999</v>
      </c>
      <c r="Q259" s="21">
        <v>24497580.378389999</v>
      </c>
      <c r="R259" s="21">
        <v>218973175.02608001</v>
      </c>
      <c r="S259" s="21">
        <v>46903623.293399997</v>
      </c>
      <c r="T259" s="21">
        <v>148788318.70179</v>
      </c>
      <c r="U259" s="21">
        <v>153604328.90740001</v>
      </c>
      <c r="V259" s="21">
        <v>34259578.234460004</v>
      </c>
      <c r="W259" s="21">
        <v>10336164.390109999</v>
      </c>
      <c r="X259" s="21">
        <v>134950312.80283001</v>
      </c>
      <c r="Y259" s="21">
        <v>78242928.47304</v>
      </c>
      <c r="Z259" s="21">
        <v>62237332.970420003</v>
      </c>
      <c r="AA259" s="21">
        <v>27630248.99182</v>
      </c>
      <c r="AB259" s="21">
        <v>0</v>
      </c>
      <c r="AC259" s="21">
        <v>214366523.17140999</v>
      </c>
      <c r="AD259" s="21">
        <v>71147724.419919997</v>
      </c>
      <c r="AE259" s="21">
        <v>119754499.54838</v>
      </c>
      <c r="AF259" s="21">
        <v>83603499.473419994</v>
      </c>
      <c r="AG259" s="21">
        <v>27061881.814199999</v>
      </c>
      <c r="AH259" s="21">
        <v>13240732.64597</v>
      </c>
      <c r="AI259" s="21">
        <v>63468545.473289996</v>
      </c>
      <c r="AJ259" s="21">
        <v>103548676.12823001</v>
      </c>
      <c r="AK259" s="21">
        <v>11779196.830010001</v>
      </c>
      <c r="AL259" s="21">
        <v>24385251.26664</v>
      </c>
      <c r="AM259" s="21">
        <v>1057470.12634</v>
      </c>
      <c r="AN259" s="21">
        <v>14320901.24832</v>
      </c>
      <c r="AO259" s="21">
        <v>80509122.037290007</v>
      </c>
      <c r="AP259" s="21">
        <v>67018798.401330002</v>
      </c>
      <c r="AQ259" s="21">
        <v>14895619.092420001</v>
      </c>
      <c r="AR259" s="21">
        <v>68690403.511069998</v>
      </c>
      <c r="AS259" s="21">
        <v>59056821.381750003</v>
      </c>
      <c r="AT259" s="21">
        <v>458552691.73882002</v>
      </c>
      <c r="AU259" s="22"/>
      <c r="AV259" s="22"/>
    </row>
    <row r="260" spans="1:48">
      <c r="A260" s="9">
        <v>40513</v>
      </c>
      <c r="B260" s="21">
        <v>1401050016.9070899</v>
      </c>
      <c r="C260" s="21">
        <v>118908021.28898001</v>
      </c>
      <c r="D260" s="21">
        <v>194466262.95640001</v>
      </c>
      <c r="E260" s="21">
        <v>115146766.92603999</v>
      </c>
      <c r="F260" s="21">
        <v>57047575.567670003</v>
      </c>
      <c r="G260" s="21">
        <v>329781326.88292003</v>
      </c>
      <c r="H260" s="21">
        <v>86166936.215149999</v>
      </c>
      <c r="I260" s="21">
        <v>110138585.2914</v>
      </c>
      <c r="J260" s="21">
        <v>115990156.72693001</v>
      </c>
      <c r="K260" s="21">
        <v>43627059.566260003</v>
      </c>
      <c r="L260" s="21">
        <v>45257758.116580002</v>
      </c>
      <c r="M260" s="21">
        <v>211009449.29890001</v>
      </c>
      <c r="N260" s="21">
        <v>353861219.76646</v>
      </c>
      <c r="O260" s="21">
        <v>170050530.55954999</v>
      </c>
      <c r="P260" s="21">
        <v>1002745.12611</v>
      </c>
      <c r="Q260" s="21">
        <v>12955921.66781</v>
      </c>
      <c r="R260" s="21">
        <v>204815148.53475001</v>
      </c>
      <c r="S260" s="21">
        <v>83425922.421189994</v>
      </c>
      <c r="T260" s="21">
        <v>126017836.00223</v>
      </c>
      <c r="U260" s="21">
        <v>191275394.67543</v>
      </c>
      <c r="V260" s="21">
        <v>38806116.945260003</v>
      </c>
      <c r="W260" s="21">
        <v>8782469.8287000004</v>
      </c>
      <c r="X260" s="21">
        <v>77880753.457359999</v>
      </c>
      <c r="Y260" s="21">
        <v>43779526.333350003</v>
      </c>
      <c r="Z260" s="21">
        <v>41405510.734789997</v>
      </c>
      <c r="AA260" s="21">
        <v>112974200.16253</v>
      </c>
      <c r="AB260" s="21">
        <v>0</v>
      </c>
      <c r="AC260" s="21">
        <v>101049139.85247999</v>
      </c>
      <c r="AD260" s="21">
        <v>85975982.889850006</v>
      </c>
      <c r="AE260" s="21">
        <v>44841094.316299997</v>
      </c>
      <c r="AF260" s="21">
        <v>87702947.895510003</v>
      </c>
      <c r="AG260" s="21">
        <v>29002799.833099999</v>
      </c>
      <c r="AH260" s="21">
        <v>11524520.44918</v>
      </c>
      <c r="AI260" s="21">
        <v>28148774.87903</v>
      </c>
      <c r="AJ260" s="21">
        <v>51073113.139490001</v>
      </c>
      <c r="AK260" s="21">
        <v>22486022.184889998</v>
      </c>
      <c r="AL260" s="21">
        <v>24445315.802900001</v>
      </c>
      <c r="AM260" s="21">
        <v>11064796.61311</v>
      </c>
      <c r="AN260" s="21">
        <v>17034054.645750001</v>
      </c>
      <c r="AO260" s="21">
        <v>74939570.015630007</v>
      </c>
      <c r="AP260" s="21">
        <v>59009790.474059999</v>
      </c>
      <c r="AQ260" s="21">
        <v>12581927.12232</v>
      </c>
      <c r="AR260" s="21">
        <v>78184809.479870006</v>
      </c>
      <c r="AS260" s="21">
        <v>83844359.745759994</v>
      </c>
      <c r="AT260" s="21">
        <v>365500710.08494002</v>
      </c>
      <c r="AU260" s="22"/>
      <c r="AV260" s="22"/>
    </row>
    <row r="261" spans="1:48">
      <c r="A261" s="9">
        <v>40544</v>
      </c>
      <c r="B261" s="21">
        <v>1269682329.5790501</v>
      </c>
      <c r="C261" s="21">
        <v>99088788.929539993</v>
      </c>
      <c r="D261" s="21">
        <v>148000513.8276</v>
      </c>
      <c r="E261" s="21">
        <v>97922178.402869999</v>
      </c>
      <c r="F261" s="21">
        <v>59881268.122929998</v>
      </c>
      <c r="G261" s="21">
        <v>265679251.77366999</v>
      </c>
      <c r="H261" s="21">
        <v>100159999.8395</v>
      </c>
      <c r="I261" s="21">
        <v>66790106.781860001</v>
      </c>
      <c r="J261" s="21">
        <v>144556074.29857999</v>
      </c>
      <c r="K261" s="21">
        <v>29148242.911320001</v>
      </c>
      <c r="L261" s="21">
        <v>39640167.081550002</v>
      </c>
      <c r="M261" s="21">
        <v>114105615.23380999</v>
      </c>
      <c r="N261" s="21">
        <v>171515155.29276001</v>
      </c>
      <c r="O261" s="21">
        <v>187005484.10804999</v>
      </c>
      <c r="P261" s="21">
        <v>1429097.7247299999</v>
      </c>
      <c r="Q261" s="21">
        <v>27492832.286589999</v>
      </c>
      <c r="R261" s="21">
        <v>207866019.68011999</v>
      </c>
      <c r="S261" s="21">
        <v>50096116.105640002</v>
      </c>
      <c r="T261" s="21">
        <v>110073884.18370999</v>
      </c>
      <c r="U261" s="21">
        <v>173101729.64337999</v>
      </c>
      <c r="V261" s="21">
        <v>44559624.829379998</v>
      </c>
      <c r="W261" s="21">
        <v>4875740.1948100002</v>
      </c>
      <c r="X261" s="21">
        <v>73226247.031169996</v>
      </c>
      <c r="Y261" s="21">
        <v>44186810.157169998</v>
      </c>
      <c r="Z261" s="21">
        <v>52119953.344920002</v>
      </c>
      <c r="AA261" s="21">
        <v>98486885.408920005</v>
      </c>
      <c r="AB261" s="21">
        <v>0</v>
      </c>
      <c r="AC261" s="21">
        <v>198048328.14381999</v>
      </c>
      <c r="AD261" s="21">
        <v>14790936.433150001</v>
      </c>
      <c r="AE261" s="21">
        <v>62277765.734360002</v>
      </c>
      <c r="AF261" s="21">
        <v>99289012.130360007</v>
      </c>
      <c r="AG261" s="21">
        <v>56179472.770110004</v>
      </c>
      <c r="AH261" s="21">
        <v>7376809.3909799997</v>
      </c>
      <c r="AI261" s="21">
        <v>29820567.909480002</v>
      </c>
      <c r="AJ261" s="21">
        <v>67181216.932109997</v>
      </c>
      <c r="AK261" s="21">
        <v>29905633.63149</v>
      </c>
      <c r="AL261" s="21">
        <v>65763398.121019997</v>
      </c>
      <c r="AM261" s="21">
        <v>4342956.8664199999</v>
      </c>
      <c r="AN261" s="21">
        <v>12920105.209070001</v>
      </c>
      <c r="AO261" s="21">
        <v>100445798.39264999</v>
      </c>
      <c r="AP261" s="21">
        <v>99369756.834319994</v>
      </c>
      <c r="AQ261" s="21">
        <v>19864002.72766</v>
      </c>
      <c r="AR261" s="21">
        <v>105047066.19563</v>
      </c>
      <c r="AS261" s="21">
        <v>57640110.62229</v>
      </c>
      <c r="AT261" s="21">
        <v>474170490.38907999</v>
      </c>
      <c r="AU261" s="22"/>
      <c r="AV261" s="22"/>
    </row>
    <row r="262" spans="1:48">
      <c r="A262" s="9">
        <v>40575</v>
      </c>
      <c r="B262" s="21">
        <v>1191028567.6317799</v>
      </c>
      <c r="C262" s="21">
        <v>109928689.73608001</v>
      </c>
      <c r="D262" s="21">
        <v>195524361.45576999</v>
      </c>
      <c r="E262" s="21">
        <v>107473648.01954</v>
      </c>
      <c r="F262" s="21">
        <v>71631878.548260003</v>
      </c>
      <c r="G262" s="21">
        <v>407833151.06476003</v>
      </c>
      <c r="H262" s="21">
        <v>89344054.298690006</v>
      </c>
      <c r="I262" s="21">
        <v>64756543.573559999</v>
      </c>
      <c r="J262" s="21">
        <v>97912863.770840004</v>
      </c>
      <c r="K262" s="21">
        <v>23959168.02947</v>
      </c>
      <c r="L262" s="21">
        <v>39112129.514389999</v>
      </c>
      <c r="M262" s="21">
        <v>121652324.08564</v>
      </c>
      <c r="N262" s="21">
        <v>351951460.21985</v>
      </c>
      <c r="O262" s="21">
        <v>189838567.40130001</v>
      </c>
      <c r="P262" s="21">
        <v>1322813.6752899999</v>
      </c>
      <c r="Q262" s="21">
        <v>21090495.30553</v>
      </c>
      <c r="R262" s="21">
        <v>123328714.9145</v>
      </c>
      <c r="S262" s="21">
        <v>54917661.021860003</v>
      </c>
      <c r="T262" s="21">
        <v>174212640.69681999</v>
      </c>
      <c r="U262" s="21">
        <v>201051321.98017001</v>
      </c>
      <c r="V262" s="21">
        <v>37765291.511179999</v>
      </c>
      <c r="W262" s="21">
        <v>5411994.8973200005</v>
      </c>
      <c r="X262" s="21">
        <v>94464823.803420007</v>
      </c>
      <c r="Y262" s="21">
        <v>57424948.149580002</v>
      </c>
      <c r="Z262" s="21">
        <v>36442283.646300003</v>
      </c>
      <c r="AA262" s="21">
        <v>51632043.447679996</v>
      </c>
      <c r="AB262" s="21">
        <v>84950254.768869996</v>
      </c>
      <c r="AC262" s="21">
        <v>78344022.290759996</v>
      </c>
      <c r="AD262" s="21">
        <v>49173113.817330003</v>
      </c>
      <c r="AE262" s="21">
        <v>91339808.167390004</v>
      </c>
      <c r="AF262" s="21">
        <v>60908311.433190003</v>
      </c>
      <c r="AG262" s="21">
        <v>23402580.583420001</v>
      </c>
      <c r="AH262" s="21">
        <v>6558340.0474899998</v>
      </c>
      <c r="AI262" s="21">
        <v>6167386.1137800002</v>
      </c>
      <c r="AJ262" s="21">
        <v>76210202.4419</v>
      </c>
      <c r="AK262" s="21">
        <v>21137362.627119999</v>
      </c>
      <c r="AL262" s="21">
        <v>26257142.943009999</v>
      </c>
      <c r="AM262" s="21">
        <v>2538304.1235699998</v>
      </c>
      <c r="AN262" s="21">
        <v>14649354.047739999</v>
      </c>
      <c r="AO262" s="21">
        <v>79643881.238159999</v>
      </c>
      <c r="AP262" s="21">
        <v>46277414.434629999</v>
      </c>
      <c r="AQ262" s="21">
        <v>41973236.68304</v>
      </c>
      <c r="AR262" s="21">
        <v>122710411.83566999</v>
      </c>
      <c r="AS262" s="21">
        <v>140515468.21593001</v>
      </c>
      <c r="AT262" s="21">
        <v>504254246.43934</v>
      </c>
      <c r="AU262" s="22"/>
      <c r="AV262" s="22"/>
    </row>
    <row r="263" spans="1:48">
      <c r="A263" s="9">
        <v>40603</v>
      </c>
      <c r="B263" s="21">
        <v>1367048172.59885</v>
      </c>
      <c r="C263" s="21">
        <v>100442558.01768</v>
      </c>
      <c r="D263" s="21">
        <v>153112899.39269999</v>
      </c>
      <c r="E263" s="21">
        <v>138118364.10725999</v>
      </c>
      <c r="F263" s="21">
        <v>63169451.797459997</v>
      </c>
      <c r="G263" s="21">
        <v>408540451.10541999</v>
      </c>
      <c r="H263" s="21">
        <v>105029299.08101</v>
      </c>
      <c r="I263" s="21">
        <v>50485518.445540003</v>
      </c>
      <c r="J263" s="21">
        <v>189551226.34477001</v>
      </c>
      <c r="K263" s="21">
        <v>33479222.465179998</v>
      </c>
      <c r="L263" s="21">
        <v>59570010.237949997</v>
      </c>
      <c r="M263" s="21">
        <v>185874303.55634001</v>
      </c>
      <c r="N263" s="21">
        <v>382482961.00314999</v>
      </c>
      <c r="O263" s="21">
        <v>111681553.20492999</v>
      </c>
      <c r="P263" s="21">
        <v>1611123.5815300001</v>
      </c>
      <c r="Q263" s="21">
        <v>23293718.968079999</v>
      </c>
      <c r="R263" s="21">
        <v>209054987.15669</v>
      </c>
      <c r="S263" s="21">
        <v>37848939.04778</v>
      </c>
      <c r="T263" s="21">
        <v>175232769.20190999</v>
      </c>
      <c r="U263" s="21">
        <v>226832496.44815001</v>
      </c>
      <c r="V263" s="21">
        <v>65563563.811209999</v>
      </c>
      <c r="W263" s="21">
        <v>13728897.58838</v>
      </c>
      <c r="X263" s="21">
        <v>95725700.658779994</v>
      </c>
      <c r="Y263" s="21">
        <v>47278269.34888</v>
      </c>
      <c r="Z263" s="21">
        <v>47269165.237429999</v>
      </c>
      <c r="AA263" s="21">
        <v>56874976.769500002</v>
      </c>
      <c r="AB263" s="21">
        <v>66627369.701990001</v>
      </c>
      <c r="AC263" s="21">
        <v>116775479.59713</v>
      </c>
      <c r="AD263" s="21">
        <v>101095063.76897</v>
      </c>
      <c r="AE263" s="21">
        <v>96899599.579469994</v>
      </c>
      <c r="AF263" s="21">
        <v>17306638.507739998</v>
      </c>
      <c r="AG263" s="21">
        <v>10439563.12221</v>
      </c>
      <c r="AH263" s="21">
        <v>9923841.1186100002</v>
      </c>
      <c r="AI263" s="21">
        <v>34203345.297799997</v>
      </c>
      <c r="AJ263" s="21">
        <v>203469768.60145</v>
      </c>
      <c r="AK263" s="21">
        <v>20909127.799449999</v>
      </c>
      <c r="AL263" s="21">
        <v>18264545.547389999</v>
      </c>
      <c r="AM263" s="21">
        <v>11843594.240110001</v>
      </c>
      <c r="AN263" s="21">
        <v>9061748.6634400003</v>
      </c>
      <c r="AO263" s="21">
        <v>148112475.53345001</v>
      </c>
      <c r="AP263" s="21">
        <v>86572053.661709994</v>
      </c>
      <c r="AQ263" s="21">
        <v>79522306.442080006</v>
      </c>
      <c r="AR263" s="21">
        <v>117259658.86866</v>
      </c>
      <c r="AS263" s="21">
        <v>77978650.481779993</v>
      </c>
      <c r="AT263" s="21">
        <v>522942740.13051999</v>
      </c>
      <c r="AU263" s="22"/>
      <c r="AV263" s="22"/>
    </row>
    <row r="264" spans="1:48">
      <c r="A264" s="9">
        <v>40634</v>
      </c>
      <c r="B264" s="21">
        <v>1415033304.9757099</v>
      </c>
      <c r="C264" s="21">
        <v>108466426.15464</v>
      </c>
      <c r="D264" s="21">
        <v>148486247.36436</v>
      </c>
      <c r="E264" s="21">
        <v>118354733.69583</v>
      </c>
      <c r="F264" s="21">
        <v>62908587.550980002</v>
      </c>
      <c r="G264" s="21">
        <v>369154052.31777</v>
      </c>
      <c r="H264" s="21">
        <v>203019634.52052</v>
      </c>
      <c r="I264" s="21">
        <v>115657304.81468999</v>
      </c>
      <c r="J264" s="21">
        <v>151665701.50545001</v>
      </c>
      <c r="K264" s="21">
        <v>34811380.531170003</v>
      </c>
      <c r="L264" s="21">
        <v>107468857.52641</v>
      </c>
      <c r="M264" s="21">
        <v>176462437.11695999</v>
      </c>
      <c r="N264" s="21">
        <v>387335700.77864999</v>
      </c>
      <c r="O264" s="21">
        <v>205147097.59176001</v>
      </c>
      <c r="P264" s="21">
        <v>1470994.4103399999</v>
      </c>
      <c r="Q264" s="21">
        <v>45503454.99639</v>
      </c>
      <c r="R264" s="21">
        <v>192621838.91348001</v>
      </c>
      <c r="S264" s="21">
        <v>62575202.977949999</v>
      </c>
      <c r="T264" s="21">
        <v>171774420.04613</v>
      </c>
      <c r="U264" s="21">
        <v>188341401.43597001</v>
      </c>
      <c r="V264" s="21">
        <v>53342573.54518</v>
      </c>
      <c r="W264" s="21">
        <v>13334309.79733</v>
      </c>
      <c r="X264" s="21">
        <v>224391739.76852</v>
      </c>
      <c r="Y264" s="21">
        <v>79495270.925369993</v>
      </c>
      <c r="Z264" s="21">
        <v>50939520.996299997</v>
      </c>
      <c r="AA264" s="21">
        <v>21469246.549240001</v>
      </c>
      <c r="AB264" s="21">
        <v>81914391.714660004</v>
      </c>
      <c r="AC264" s="21">
        <v>409105670.54053003</v>
      </c>
      <c r="AD264" s="21">
        <v>67589948.947139993</v>
      </c>
      <c r="AE264" s="21">
        <v>168885500.52989</v>
      </c>
      <c r="AF264" s="21">
        <v>81239398.278160006</v>
      </c>
      <c r="AG264" s="21">
        <v>35349613.555229999</v>
      </c>
      <c r="AH264" s="21">
        <v>31375562.796390001</v>
      </c>
      <c r="AI264" s="21">
        <v>89159149.80077</v>
      </c>
      <c r="AJ264" s="21">
        <v>163266509.29802999</v>
      </c>
      <c r="AK264" s="21">
        <v>13821900.21539</v>
      </c>
      <c r="AL264" s="21">
        <v>64464171.521739997</v>
      </c>
      <c r="AM264" s="21">
        <v>5154914.8571100002</v>
      </c>
      <c r="AN264" s="21">
        <v>15806384.80215</v>
      </c>
      <c r="AO264" s="21">
        <v>118004121.14342999</v>
      </c>
      <c r="AP264" s="21">
        <v>228108524.29444</v>
      </c>
      <c r="AQ264" s="21">
        <v>24765015.121339999</v>
      </c>
      <c r="AR264" s="21">
        <v>79675302.136769995</v>
      </c>
      <c r="AS264" s="21">
        <v>121805605.92715999</v>
      </c>
      <c r="AT264" s="21">
        <v>534149387.90272999</v>
      </c>
      <c r="AU264" s="22"/>
      <c r="AV264" s="22"/>
    </row>
    <row r="265" spans="1:48">
      <c r="A265" s="9">
        <v>40664</v>
      </c>
      <c r="B265" s="21">
        <v>1452202729.9428201</v>
      </c>
      <c r="C265" s="21">
        <v>112740362.8858</v>
      </c>
      <c r="D265" s="21">
        <v>161804690.80313</v>
      </c>
      <c r="E265" s="21">
        <v>137619514.16918999</v>
      </c>
      <c r="F265" s="21">
        <v>66042225.275770001</v>
      </c>
      <c r="G265" s="21">
        <v>357607898.29385</v>
      </c>
      <c r="H265" s="21">
        <v>214273402.19619</v>
      </c>
      <c r="I265" s="21">
        <v>76386530.866669998</v>
      </c>
      <c r="J265" s="21">
        <v>168673634.94925001</v>
      </c>
      <c r="K265" s="21">
        <v>50329789.564800002</v>
      </c>
      <c r="L265" s="21">
        <v>61425969.857390001</v>
      </c>
      <c r="M265" s="21">
        <v>168580084.09099001</v>
      </c>
      <c r="N265" s="21">
        <v>261223058.47573</v>
      </c>
      <c r="O265" s="21">
        <v>281724797.30251998</v>
      </c>
      <c r="P265" s="21">
        <v>744347.07391000004</v>
      </c>
      <c r="Q265" s="21">
        <v>46692903.811630003</v>
      </c>
      <c r="R265" s="21">
        <v>289437287.83257997</v>
      </c>
      <c r="S265" s="21">
        <v>124160444.94266</v>
      </c>
      <c r="T265" s="21">
        <v>168876338.16409001</v>
      </c>
      <c r="U265" s="21">
        <v>266589363.66937</v>
      </c>
      <c r="V265" s="21">
        <v>57180283.562639996</v>
      </c>
      <c r="W265" s="21">
        <v>6403599.5690000001</v>
      </c>
      <c r="X265" s="21">
        <v>84843403.985049993</v>
      </c>
      <c r="Y265" s="21">
        <v>73344659.392120004</v>
      </c>
      <c r="Z265" s="21">
        <v>44036648.008160003</v>
      </c>
      <c r="AA265" s="21">
        <v>180685884.85811999</v>
      </c>
      <c r="AB265" s="21">
        <v>83495355.674970001</v>
      </c>
      <c r="AC265" s="21">
        <v>797896338.62208998</v>
      </c>
      <c r="AD265" s="21">
        <v>153310712.62757</v>
      </c>
      <c r="AE265" s="21">
        <v>168450470.56472</v>
      </c>
      <c r="AF265" s="21">
        <v>60982582.764370002</v>
      </c>
      <c r="AG265" s="21">
        <v>87560640.180899993</v>
      </c>
      <c r="AH265" s="21">
        <v>15368177.182159999</v>
      </c>
      <c r="AI265" s="21">
        <v>61293302.110679999</v>
      </c>
      <c r="AJ265" s="21">
        <v>204725695.06015</v>
      </c>
      <c r="AK265" s="21">
        <v>17304469.992219999</v>
      </c>
      <c r="AL265" s="21">
        <v>49109534.817989998</v>
      </c>
      <c r="AM265" s="21">
        <v>12661503.135770001</v>
      </c>
      <c r="AN265" s="21">
        <v>16543769.6405</v>
      </c>
      <c r="AO265" s="21">
        <v>152918999.00488001</v>
      </c>
      <c r="AP265" s="21">
        <v>229435734.00913</v>
      </c>
      <c r="AQ265" s="21">
        <v>67220526.47913</v>
      </c>
      <c r="AR265" s="21">
        <v>101247526.12962</v>
      </c>
      <c r="AS265" s="21">
        <v>134598263.95925</v>
      </c>
      <c r="AT265" s="21">
        <v>605124331.35654998</v>
      </c>
      <c r="AU265" s="22"/>
      <c r="AV265" s="22"/>
    </row>
    <row r="266" spans="1:48">
      <c r="A266" s="9">
        <v>40695</v>
      </c>
      <c r="B266" s="21">
        <v>1545808318.91868</v>
      </c>
      <c r="C266" s="21">
        <v>114033099.21455</v>
      </c>
      <c r="D266" s="21">
        <v>165317848.48109001</v>
      </c>
      <c r="E266" s="21">
        <v>148642967.43287</v>
      </c>
      <c r="F266" s="21">
        <v>57821799.593209997</v>
      </c>
      <c r="G266" s="21">
        <v>303752209.58732998</v>
      </c>
      <c r="H266" s="21">
        <v>194788213.94503999</v>
      </c>
      <c r="I266" s="21">
        <v>88579243.253830001</v>
      </c>
      <c r="J266" s="21">
        <v>144528286.18004999</v>
      </c>
      <c r="K266" s="21">
        <v>30687700.20197</v>
      </c>
      <c r="L266" s="21">
        <v>118628077.90195</v>
      </c>
      <c r="M266" s="21">
        <v>252676807.57326999</v>
      </c>
      <c r="N266" s="21">
        <v>226392857.33142999</v>
      </c>
      <c r="O266" s="21">
        <v>232438604.61872</v>
      </c>
      <c r="P266" s="21">
        <v>871680.69088999997</v>
      </c>
      <c r="Q266" s="21">
        <v>40579017.195710003</v>
      </c>
      <c r="R266" s="21">
        <v>323673432.52591002</v>
      </c>
      <c r="S266" s="21">
        <v>35206452.329850003</v>
      </c>
      <c r="T266" s="21">
        <v>191951248.02987999</v>
      </c>
      <c r="U266" s="21">
        <v>218379820.70377001</v>
      </c>
      <c r="V266" s="21">
        <v>8587044.8844600003</v>
      </c>
      <c r="W266" s="21">
        <v>19846887.938609999</v>
      </c>
      <c r="X266" s="21">
        <v>116439810.50767</v>
      </c>
      <c r="Y266" s="21">
        <v>51556075.518619999</v>
      </c>
      <c r="Z266" s="21">
        <v>35158907.041720003</v>
      </c>
      <c r="AA266" s="21">
        <v>180325929.39293</v>
      </c>
      <c r="AB266" s="21">
        <v>63224455.6193</v>
      </c>
      <c r="AC266" s="21">
        <v>884030130.13990998</v>
      </c>
      <c r="AD266" s="21">
        <v>120733589.02407999</v>
      </c>
      <c r="AE266" s="21">
        <v>231156067.93990001</v>
      </c>
      <c r="AF266" s="21">
        <v>76461324.705489993</v>
      </c>
      <c r="AG266" s="21">
        <v>59274434.697389998</v>
      </c>
      <c r="AH266" s="21">
        <v>34785578.177429996</v>
      </c>
      <c r="AI266" s="21">
        <v>73348175.182009995</v>
      </c>
      <c r="AJ266" s="21">
        <v>146562050.97824001</v>
      </c>
      <c r="AK266" s="21">
        <v>13201006.208659999</v>
      </c>
      <c r="AL266" s="21">
        <v>37529618.923900001</v>
      </c>
      <c r="AM266" s="21">
        <v>4626863.9650499998</v>
      </c>
      <c r="AN266" s="21">
        <v>15465596.798450001</v>
      </c>
      <c r="AO266" s="21">
        <v>144660421.53317001</v>
      </c>
      <c r="AP266" s="21">
        <v>234655097.75586</v>
      </c>
      <c r="AQ266" s="21">
        <v>43502989.303219996</v>
      </c>
      <c r="AR266" s="21">
        <v>75651015.43964</v>
      </c>
      <c r="AS266" s="21">
        <v>115608052.40820999</v>
      </c>
      <c r="AT266" s="21">
        <v>595827199.92268002</v>
      </c>
      <c r="AU266" s="22"/>
      <c r="AV266" s="22"/>
    </row>
    <row r="267" spans="1:48">
      <c r="A267" s="9">
        <v>40725</v>
      </c>
      <c r="B267" s="21">
        <v>1459454186.94625</v>
      </c>
      <c r="C267" s="21">
        <v>100213489.83295</v>
      </c>
      <c r="D267" s="21">
        <v>154409302.29089001</v>
      </c>
      <c r="E267" s="21">
        <v>175756603.44722</v>
      </c>
      <c r="F267" s="21">
        <v>56105070.798799999</v>
      </c>
      <c r="G267" s="21">
        <v>268951996.33162999</v>
      </c>
      <c r="H267" s="21">
        <v>175217181.69593999</v>
      </c>
      <c r="I267" s="21">
        <v>73116326.822310001</v>
      </c>
      <c r="J267" s="21">
        <v>156187406.15626001</v>
      </c>
      <c r="K267" s="21">
        <v>32901953.147160001</v>
      </c>
      <c r="L267" s="21">
        <v>87731591.100109994</v>
      </c>
      <c r="M267" s="21">
        <v>207160017.47788</v>
      </c>
      <c r="N267" s="21">
        <v>548782249.50910997</v>
      </c>
      <c r="O267" s="21">
        <v>187428537.01637</v>
      </c>
      <c r="P267" s="21">
        <v>1357379.1871499999</v>
      </c>
      <c r="Q267" s="21">
        <v>21771690.820119999</v>
      </c>
      <c r="R267" s="21">
        <v>316233873.0104</v>
      </c>
      <c r="S267" s="21">
        <v>26051036.25601</v>
      </c>
      <c r="T267" s="21">
        <v>193910607.21217</v>
      </c>
      <c r="U267" s="21">
        <v>248407528.10968</v>
      </c>
      <c r="V267" s="21">
        <v>57753729.123199999</v>
      </c>
      <c r="W267" s="21">
        <v>10527869.155579999</v>
      </c>
      <c r="X267" s="21">
        <v>108140730.09654</v>
      </c>
      <c r="Y267" s="21">
        <v>98868008.965159997</v>
      </c>
      <c r="Z267" s="21">
        <v>48805055.926289998</v>
      </c>
      <c r="AA267" s="21">
        <v>28402912.467920002</v>
      </c>
      <c r="AB267" s="21">
        <v>43520819.944949999</v>
      </c>
      <c r="AC267" s="21">
        <v>641484324.97123003</v>
      </c>
      <c r="AD267" s="21">
        <v>49968597.942469999</v>
      </c>
      <c r="AE267" s="21">
        <v>125393120.90362</v>
      </c>
      <c r="AF267" s="21">
        <v>123166322.82099999</v>
      </c>
      <c r="AG267" s="21">
        <v>62133857.613770001</v>
      </c>
      <c r="AH267" s="21">
        <v>12087858.95829</v>
      </c>
      <c r="AI267" s="21">
        <v>80983583.314040005</v>
      </c>
      <c r="AJ267" s="21">
        <v>126034200.69575</v>
      </c>
      <c r="AK267" s="21">
        <v>22987784.003869999</v>
      </c>
      <c r="AL267" s="21">
        <v>49698869.095100001</v>
      </c>
      <c r="AM267" s="21">
        <v>2868091.1690400001</v>
      </c>
      <c r="AN267" s="21">
        <v>18304209.357810002</v>
      </c>
      <c r="AO267" s="21">
        <v>137018242.14497</v>
      </c>
      <c r="AP267" s="21">
        <v>171087737.30737999</v>
      </c>
      <c r="AQ267" s="21">
        <v>6388403.9457200002</v>
      </c>
      <c r="AR267" s="21">
        <v>84837997.394679993</v>
      </c>
      <c r="AS267" s="21">
        <v>76446225.24007</v>
      </c>
      <c r="AT267" s="21">
        <v>547547971.77748001</v>
      </c>
      <c r="AU267" s="22"/>
      <c r="AV267" s="22"/>
    </row>
    <row r="268" spans="1:48">
      <c r="A268" s="9">
        <v>40756</v>
      </c>
      <c r="B268" s="21">
        <v>1569045271.2544401</v>
      </c>
      <c r="C268" s="21">
        <v>126775012.39969</v>
      </c>
      <c r="D268" s="21">
        <v>181230392.53588</v>
      </c>
      <c r="E268" s="21">
        <v>170968362.73418</v>
      </c>
      <c r="F268" s="21">
        <v>67164989.674480006</v>
      </c>
      <c r="G268" s="21">
        <v>568045873.96791995</v>
      </c>
      <c r="H268" s="21">
        <v>162897752.79115</v>
      </c>
      <c r="I268" s="21">
        <v>86634094.543119997</v>
      </c>
      <c r="J268" s="21">
        <v>183243784.47442999</v>
      </c>
      <c r="K268" s="21">
        <v>74446155.149149999</v>
      </c>
      <c r="L268" s="21">
        <v>141238278.69799</v>
      </c>
      <c r="M268" s="21">
        <v>224260412.24834999</v>
      </c>
      <c r="N268" s="21">
        <v>302208624.18114001</v>
      </c>
      <c r="O268" s="21">
        <v>268704616.21315998</v>
      </c>
      <c r="P268" s="21">
        <v>1469856.1576700001</v>
      </c>
      <c r="Q268" s="21">
        <v>47051467.670170002</v>
      </c>
      <c r="R268" s="21">
        <v>373502683.36800998</v>
      </c>
      <c r="S268" s="21">
        <v>68644478.342769995</v>
      </c>
      <c r="T268" s="21">
        <v>150957570.68312001</v>
      </c>
      <c r="U268" s="21">
        <v>243436431.53549999</v>
      </c>
      <c r="V268" s="21">
        <v>63476779.858750001</v>
      </c>
      <c r="W268" s="21">
        <v>9550372.8856499996</v>
      </c>
      <c r="X268" s="21">
        <v>117104300.58866</v>
      </c>
      <c r="Y268" s="21">
        <v>48359456.447279997</v>
      </c>
      <c r="Z268" s="21">
        <v>62046512.175729997</v>
      </c>
      <c r="AA268" s="21">
        <v>168586281.05638999</v>
      </c>
      <c r="AB268" s="21">
        <v>67681173.680680007</v>
      </c>
      <c r="AC268" s="21">
        <v>771087515.31070006</v>
      </c>
      <c r="AD268" s="21">
        <v>61089232.365599997</v>
      </c>
      <c r="AE268" s="21">
        <v>95187708.010769993</v>
      </c>
      <c r="AF268" s="21">
        <v>88829898.107979998</v>
      </c>
      <c r="AG268" s="21">
        <v>18762960.682870001</v>
      </c>
      <c r="AH268" s="21">
        <v>8351468.1362199998</v>
      </c>
      <c r="AI268" s="21">
        <v>76670201.994870007</v>
      </c>
      <c r="AJ268" s="21">
        <v>185736654.96605</v>
      </c>
      <c r="AK268" s="21">
        <v>23894026.908470001</v>
      </c>
      <c r="AL268" s="21">
        <v>61088231.29975</v>
      </c>
      <c r="AM268" s="21">
        <v>18669536.210990001</v>
      </c>
      <c r="AN268" s="21">
        <v>15941795.41113</v>
      </c>
      <c r="AO268" s="21">
        <v>179144967.46825999</v>
      </c>
      <c r="AP268" s="21">
        <v>346519755.3434</v>
      </c>
      <c r="AQ268" s="21">
        <v>26344936.069979999</v>
      </c>
      <c r="AR268" s="21">
        <v>117742756.99934</v>
      </c>
      <c r="AS268" s="21">
        <v>103402931.3741</v>
      </c>
      <c r="AT268" s="21">
        <v>581265403.70983005</v>
      </c>
      <c r="AU268" s="22"/>
      <c r="AV268" s="22"/>
    </row>
    <row r="269" spans="1:48">
      <c r="A269" s="9">
        <v>40787</v>
      </c>
      <c r="B269" s="21">
        <v>1506861982.4293499</v>
      </c>
      <c r="C269" s="21">
        <v>140603782.74267</v>
      </c>
      <c r="D269" s="21">
        <v>201689659.39675999</v>
      </c>
      <c r="E269" s="21">
        <v>195317024.26795</v>
      </c>
      <c r="F269" s="21">
        <v>70580903.042319998</v>
      </c>
      <c r="G269" s="21">
        <v>377950428.55969</v>
      </c>
      <c r="H269" s="21">
        <v>136923921.62202999</v>
      </c>
      <c r="I269" s="21">
        <v>72201654.237379998</v>
      </c>
      <c r="J269" s="21">
        <v>160072521.30631</v>
      </c>
      <c r="K269" s="21">
        <v>23715211.46624</v>
      </c>
      <c r="L269" s="21">
        <v>75378006.028689995</v>
      </c>
      <c r="M269" s="21">
        <v>235923474.67701</v>
      </c>
      <c r="N269" s="21">
        <v>444397545.32501</v>
      </c>
      <c r="O269" s="21">
        <v>244788184.24316999</v>
      </c>
      <c r="P269" s="21">
        <v>934028.31944999995</v>
      </c>
      <c r="Q269" s="21">
        <v>40220428.661219999</v>
      </c>
      <c r="R269" s="21">
        <v>271859697.95741999</v>
      </c>
      <c r="S269" s="21">
        <v>41777001.206289999</v>
      </c>
      <c r="T269" s="21">
        <v>197511515.84294</v>
      </c>
      <c r="U269" s="21">
        <v>208075597.00670999</v>
      </c>
      <c r="V269" s="21">
        <v>31989544.129790001</v>
      </c>
      <c r="W269" s="21">
        <v>19199785.907430001</v>
      </c>
      <c r="X269" s="21">
        <v>177151557.28452</v>
      </c>
      <c r="Y269" s="21">
        <v>58548235.270170003</v>
      </c>
      <c r="Z269" s="21">
        <v>40831165.055009998</v>
      </c>
      <c r="AA269" s="21">
        <v>97867856.525999993</v>
      </c>
      <c r="AB269" s="21">
        <v>58863987.388499998</v>
      </c>
      <c r="AC269" s="21">
        <v>1095893002.9840801</v>
      </c>
      <c r="AD269" s="21">
        <v>89391810.086239994</v>
      </c>
      <c r="AE269" s="21">
        <v>76840305.376560003</v>
      </c>
      <c r="AF269" s="21">
        <v>41041359.006059997</v>
      </c>
      <c r="AG269" s="21">
        <v>75036944.737430006</v>
      </c>
      <c r="AH269" s="21">
        <v>12910682.293570001</v>
      </c>
      <c r="AI269" s="21">
        <v>70135388.401570007</v>
      </c>
      <c r="AJ269" s="21">
        <v>87355587.856330007</v>
      </c>
      <c r="AK269" s="21">
        <v>28533156.615529999</v>
      </c>
      <c r="AL269" s="21">
        <v>65056395.338579997</v>
      </c>
      <c r="AM269" s="21">
        <v>2558525.9939999999</v>
      </c>
      <c r="AN269" s="21">
        <v>20273088.707869999</v>
      </c>
      <c r="AO269" s="21">
        <v>131625075.66406</v>
      </c>
      <c r="AP269" s="21">
        <v>129614209.48483001</v>
      </c>
      <c r="AQ269" s="21">
        <v>19670335.386240002</v>
      </c>
      <c r="AR269" s="21">
        <v>78651805.493550003</v>
      </c>
      <c r="AS269" s="21">
        <v>85316206.721790001</v>
      </c>
      <c r="AT269" s="21">
        <v>477059090.44059002</v>
      </c>
      <c r="AU269" s="22"/>
      <c r="AV269" s="22"/>
    </row>
    <row r="270" spans="1:48">
      <c r="A270" s="9">
        <v>40817</v>
      </c>
      <c r="B270" s="21">
        <v>1497584225.9426</v>
      </c>
      <c r="C270" s="21">
        <v>124401092.22934</v>
      </c>
      <c r="D270" s="21">
        <v>176709872.01177999</v>
      </c>
      <c r="E270" s="21">
        <v>176479707.45109001</v>
      </c>
      <c r="F270" s="21">
        <v>66285732.539959997</v>
      </c>
      <c r="G270" s="21">
        <v>497439884.33927</v>
      </c>
      <c r="H270" s="21">
        <v>162773459.43195</v>
      </c>
      <c r="I270" s="21">
        <v>87272792.941909999</v>
      </c>
      <c r="J270" s="21">
        <v>141864992.12379</v>
      </c>
      <c r="K270" s="21">
        <v>52341616.081560001</v>
      </c>
      <c r="L270" s="21">
        <v>101290882.25229</v>
      </c>
      <c r="M270" s="21">
        <v>270901171.29158998</v>
      </c>
      <c r="N270" s="21">
        <v>355557799.97955</v>
      </c>
      <c r="O270" s="21">
        <v>248889536.7536</v>
      </c>
      <c r="P270" s="21">
        <v>1302318.70787</v>
      </c>
      <c r="Q270" s="21">
        <v>75373289.308430001</v>
      </c>
      <c r="R270" s="21">
        <v>274728518.95520997</v>
      </c>
      <c r="S270" s="21">
        <v>30993752.75874</v>
      </c>
      <c r="T270" s="21">
        <v>155337191.95065999</v>
      </c>
      <c r="U270" s="21">
        <v>205921058.28165001</v>
      </c>
      <c r="V270" s="21">
        <v>49806788.159230001</v>
      </c>
      <c r="W270" s="21">
        <v>5966814.5936500002</v>
      </c>
      <c r="X270" s="21">
        <v>127718096.51599</v>
      </c>
      <c r="Y270" s="21">
        <v>91197123.619289994</v>
      </c>
      <c r="Z270" s="21">
        <v>43497646.118469998</v>
      </c>
      <c r="AA270" s="21">
        <v>9128612.0742400009</v>
      </c>
      <c r="AB270" s="21">
        <v>75132765.520380005</v>
      </c>
      <c r="AC270" s="21">
        <v>764839512.72686994</v>
      </c>
      <c r="AD270" s="21">
        <v>112789413.4147</v>
      </c>
      <c r="AE270" s="21">
        <v>100422479.86372</v>
      </c>
      <c r="AF270" s="21">
        <v>102826833.09891</v>
      </c>
      <c r="AG270" s="21">
        <v>31166465.95442</v>
      </c>
      <c r="AH270" s="21">
        <v>10244798.533600001</v>
      </c>
      <c r="AI270" s="21">
        <v>84625415.371979997</v>
      </c>
      <c r="AJ270" s="21">
        <v>146764570.54277</v>
      </c>
      <c r="AK270" s="21">
        <v>17179799.39435</v>
      </c>
      <c r="AL270" s="21">
        <v>55268101.37551</v>
      </c>
      <c r="AM270" s="21">
        <v>2076707.49731</v>
      </c>
      <c r="AN270" s="21">
        <v>24249238.21077</v>
      </c>
      <c r="AO270" s="21">
        <v>164768324.46033001</v>
      </c>
      <c r="AP270" s="21">
        <v>56736174.943680003</v>
      </c>
      <c r="AQ270" s="21">
        <v>41630316.188220002</v>
      </c>
      <c r="AR270" s="21">
        <v>78908712.17994</v>
      </c>
      <c r="AS270" s="21">
        <v>89282414.200460002</v>
      </c>
      <c r="AT270" s="21">
        <v>445741979.81611001</v>
      </c>
      <c r="AU270" s="22"/>
      <c r="AV270" s="22"/>
    </row>
    <row r="271" spans="1:48">
      <c r="A271" s="9">
        <v>40848</v>
      </c>
      <c r="B271" s="21">
        <v>1591001081.4102001</v>
      </c>
      <c r="C271" s="21">
        <v>118254523.97212</v>
      </c>
      <c r="D271" s="21">
        <v>178238308.44069001</v>
      </c>
      <c r="E271" s="21">
        <v>198697312.25764</v>
      </c>
      <c r="F271" s="21">
        <v>60057084.782219999</v>
      </c>
      <c r="G271" s="21">
        <v>385851016.91267002</v>
      </c>
      <c r="H271" s="21">
        <v>125743078.21516</v>
      </c>
      <c r="I271" s="21">
        <v>77691579.939520001</v>
      </c>
      <c r="J271" s="21">
        <v>102067900.71396001</v>
      </c>
      <c r="K271" s="21">
        <v>47338603.522650003</v>
      </c>
      <c r="L271" s="21">
        <v>62611176.283069998</v>
      </c>
      <c r="M271" s="21">
        <v>216567179.16670999</v>
      </c>
      <c r="N271" s="21">
        <v>455895426.59411001</v>
      </c>
      <c r="O271" s="21">
        <v>209370325.31659001</v>
      </c>
      <c r="P271" s="21">
        <v>1423260.49878</v>
      </c>
      <c r="Q271" s="21">
        <v>8842170.7630400006</v>
      </c>
      <c r="R271" s="21">
        <v>261265944.89383</v>
      </c>
      <c r="S271" s="21">
        <v>33631367.339050002</v>
      </c>
      <c r="T271" s="21">
        <v>130856917.76243</v>
      </c>
      <c r="U271" s="21">
        <v>203113782.35416999</v>
      </c>
      <c r="V271" s="21">
        <v>72343821.750819996</v>
      </c>
      <c r="W271" s="21">
        <v>4024844.7412100001</v>
      </c>
      <c r="X271" s="21">
        <v>109869788.98636</v>
      </c>
      <c r="Y271" s="21">
        <v>81423304.28407</v>
      </c>
      <c r="Z271" s="21">
        <v>56326005.255139999</v>
      </c>
      <c r="AA271" s="21">
        <v>47099850.20205</v>
      </c>
      <c r="AB271" s="21">
        <v>41586786.853370003</v>
      </c>
      <c r="AC271" s="21">
        <v>392904835.39898998</v>
      </c>
      <c r="AD271" s="21">
        <v>50363395.843429998</v>
      </c>
      <c r="AE271" s="21">
        <v>78847176.459380001</v>
      </c>
      <c r="AF271" s="21">
        <v>45635532.419930004</v>
      </c>
      <c r="AG271" s="21">
        <v>38063850.822149999</v>
      </c>
      <c r="AH271" s="21">
        <v>16345841.93121</v>
      </c>
      <c r="AI271" s="21">
        <v>61522789.15518</v>
      </c>
      <c r="AJ271" s="21">
        <v>81549370.440620005</v>
      </c>
      <c r="AK271" s="21">
        <v>12213985.929439999</v>
      </c>
      <c r="AL271" s="21">
        <v>40386495.316419996</v>
      </c>
      <c r="AM271" s="21">
        <v>10969350.463169999</v>
      </c>
      <c r="AN271" s="21">
        <v>23270687.269710001</v>
      </c>
      <c r="AO271" s="21">
        <v>142834702.89905</v>
      </c>
      <c r="AP271" s="21">
        <v>63866038.798589997</v>
      </c>
      <c r="AQ271" s="21">
        <v>35990631.808839999</v>
      </c>
      <c r="AR271" s="21">
        <v>46578896.6963</v>
      </c>
      <c r="AS271" s="21">
        <v>70772413.222910002</v>
      </c>
      <c r="AT271" s="21">
        <v>399857593.62601</v>
      </c>
      <c r="AU271" s="22"/>
      <c r="AV271" s="22"/>
    </row>
    <row r="272" spans="1:48">
      <c r="A272" s="9">
        <v>40878</v>
      </c>
      <c r="B272" s="21">
        <v>1453907220.6828401</v>
      </c>
      <c r="C272" s="21">
        <v>112533045.83073001</v>
      </c>
      <c r="D272" s="21">
        <v>188402194.71612999</v>
      </c>
      <c r="E272" s="21">
        <v>201792829.09145999</v>
      </c>
      <c r="F272" s="21">
        <v>55759850.391740002</v>
      </c>
      <c r="G272" s="21">
        <v>564600893.76522994</v>
      </c>
      <c r="H272" s="21">
        <v>135858961.72939</v>
      </c>
      <c r="I272" s="21">
        <v>61713569.396990001</v>
      </c>
      <c r="J272" s="21">
        <v>153655876.52155</v>
      </c>
      <c r="K272" s="21">
        <v>51816232.975110002</v>
      </c>
      <c r="L272" s="21">
        <v>100338582.1243</v>
      </c>
      <c r="M272" s="21">
        <v>209126723.35462999</v>
      </c>
      <c r="N272" s="21">
        <v>360112877.34065002</v>
      </c>
      <c r="O272" s="21">
        <v>118962447.72307999</v>
      </c>
      <c r="P272" s="21">
        <v>1227996.4670299999</v>
      </c>
      <c r="Q272" s="21">
        <v>67190834.279540002</v>
      </c>
      <c r="R272" s="21">
        <v>198359773.66012999</v>
      </c>
      <c r="S272" s="21">
        <v>30176043.651349999</v>
      </c>
      <c r="T272" s="21">
        <v>158777221.68426999</v>
      </c>
      <c r="U272" s="21">
        <v>181062395.46612</v>
      </c>
      <c r="V272" s="21">
        <v>25491429.62274</v>
      </c>
      <c r="W272" s="21">
        <v>5516193.3360599997</v>
      </c>
      <c r="X272" s="21">
        <v>91746387.508919999</v>
      </c>
      <c r="Y272" s="21">
        <v>58067392.397710003</v>
      </c>
      <c r="Z272" s="21">
        <v>49489582.805189997</v>
      </c>
      <c r="AA272" s="21">
        <v>28212436.523510002</v>
      </c>
      <c r="AB272" s="21">
        <v>52825833.574649997</v>
      </c>
      <c r="AC272" s="21">
        <v>205497769.8283</v>
      </c>
      <c r="AD272" s="21">
        <v>102666083.30696</v>
      </c>
      <c r="AE272" s="21">
        <v>71228748.497979999</v>
      </c>
      <c r="AF272" s="21">
        <v>45305405.299079999</v>
      </c>
      <c r="AG272" s="21">
        <v>21053968.195670001</v>
      </c>
      <c r="AH272" s="21">
        <v>8495672.6560699996</v>
      </c>
      <c r="AI272" s="21">
        <v>12465474.951959999</v>
      </c>
      <c r="AJ272" s="21">
        <v>162355909.04372001</v>
      </c>
      <c r="AK272" s="21">
        <v>11782101.64201</v>
      </c>
      <c r="AL272" s="21">
        <v>55962632.455490001</v>
      </c>
      <c r="AM272" s="21">
        <v>9483053.8996600006</v>
      </c>
      <c r="AN272" s="21">
        <v>35149734.398549996</v>
      </c>
      <c r="AO272" s="21">
        <v>156951947.44141001</v>
      </c>
      <c r="AP272" s="21">
        <v>15168212.5407</v>
      </c>
      <c r="AQ272" s="21">
        <v>17019093.386720002</v>
      </c>
      <c r="AR272" s="21">
        <v>78053486.07209</v>
      </c>
      <c r="AS272" s="21">
        <v>161960228.17447001</v>
      </c>
      <c r="AT272" s="21">
        <v>418938318.22294998</v>
      </c>
      <c r="AU272" s="22"/>
      <c r="AV272" s="22"/>
    </row>
    <row r="273" spans="1:48">
      <c r="A273" s="9">
        <v>40909</v>
      </c>
      <c r="B273" s="21">
        <v>1193557410.6759801</v>
      </c>
      <c r="C273" s="21">
        <v>92801176.033979997</v>
      </c>
      <c r="D273" s="21">
        <v>160067580.70862001</v>
      </c>
      <c r="E273" s="21">
        <v>135722190.44909</v>
      </c>
      <c r="F273" s="21">
        <v>51580252.26585</v>
      </c>
      <c r="G273" s="21">
        <v>374853899.41969001</v>
      </c>
      <c r="H273" s="21">
        <v>182018674.96195</v>
      </c>
      <c r="I273" s="21">
        <v>82332438.727219999</v>
      </c>
      <c r="J273" s="21">
        <v>108724803.43415</v>
      </c>
      <c r="K273" s="21">
        <v>63259386.094470002</v>
      </c>
      <c r="L273" s="21">
        <v>50912340.070349999</v>
      </c>
      <c r="M273" s="21">
        <v>163741439.46718001</v>
      </c>
      <c r="N273" s="21">
        <v>222593201.76585001</v>
      </c>
      <c r="O273" s="21">
        <v>174225620.78496999</v>
      </c>
      <c r="P273" s="21">
        <v>2132263.06287</v>
      </c>
      <c r="Q273" s="21">
        <v>28815411.828430001</v>
      </c>
      <c r="R273" s="21">
        <v>249306796.01344001</v>
      </c>
      <c r="S273" s="21">
        <v>57366423.814309999</v>
      </c>
      <c r="T273" s="21">
        <v>81732147.014939994</v>
      </c>
      <c r="U273" s="21">
        <v>151134046.95034</v>
      </c>
      <c r="V273" s="21">
        <v>47106221.970799997</v>
      </c>
      <c r="W273" s="21">
        <v>10703306.672359999</v>
      </c>
      <c r="X273" s="21">
        <v>44528400.652350001</v>
      </c>
      <c r="Y273" s="21">
        <v>42673822.020170003</v>
      </c>
      <c r="Z273" s="21">
        <v>33884914.583159998</v>
      </c>
      <c r="AA273" s="21">
        <v>79555599.415199995</v>
      </c>
      <c r="AB273" s="21">
        <v>50801111.023979999</v>
      </c>
      <c r="AC273" s="21">
        <v>336262958.74497002</v>
      </c>
      <c r="AD273" s="21">
        <v>67619369.806459993</v>
      </c>
      <c r="AE273" s="21">
        <v>70526065.339660004</v>
      </c>
      <c r="AF273" s="21">
        <v>42006949.160360001</v>
      </c>
      <c r="AG273" s="21">
        <v>52976768.173050001</v>
      </c>
      <c r="AH273" s="21">
        <v>16855821.160739999</v>
      </c>
      <c r="AI273" s="21">
        <v>18203062.148469999</v>
      </c>
      <c r="AJ273" s="21">
        <v>48678750.903109998</v>
      </c>
      <c r="AK273" s="21">
        <v>16734201.827880001</v>
      </c>
      <c r="AL273" s="21">
        <v>44554486.998230003</v>
      </c>
      <c r="AM273" s="21">
        <v>2167626.62103</v>
      </c>
      <c r="AN273" s="21">
        <v>22157277.243530001</v>
      </c>
      <c r="AO273" s="21">
        <v>50801511.054049999</v>
      </c>
      <c r="AP273" s="21">
        <v>38013400.498429999</v>
      </c>
      <c r="AQ273" s="21">
        <v>25544984.117710002</v>
      </c>
      <c r="AR273" s="21">
        <v>107580416.93819</v>
      </c>
      <c r="AS273" s="21">
        <v>75940309.270879999</v>
      </c>
      <c r="AT273" s="21">
        <v>426528270.65643001</v>
      </c>
      <c r="AU273" s="22"/>
      <c r="AV273" s="22"/>
    </row>
    <row r="274" spans="1:48">
      <c r="A274" s="9">
        <v>40940</v>
      </c>
      <c r="B274" s="21">
        <v>1091002679.1444399</v>
      </c>
      <c r="C274" s="21">
        <v>104159202.70189001</v>
      </c>
      <c r="D274" s="21">
        <v>125996403.56061999</v>
      </c>
      <c r="E274" s="21">
        <v>160217841.21179</v>
      </c>
      <c r="F274" s="21">
        <v>57968087.124860004</v>
      </c>
      <c r="G274" s="21">
        <v>325138102.04263002</v>
      </c>
      <c r="H274" s="21">
        <v>195545092.68221</v>
      </c>
      <c r="I274" s="21">
        <v>65050894.933729999</v>
      </c>
      <c r="J274" s="21">
        <v>180744092.08853999</v>
      </c>
      <c r="K274" s="21">
        <v>91146268.423920006</v>
      </c>
      <c r="L274" s="21">
        <v>68618333.981480002</v>
      </c>
      <c r="M274" s="21">
        <v>144495893.48462</v>
      </c>
      <c r="N274" s="21">
        <v>318339780.99884999</v>
      </c>
      <c r="O274" s="21">
        <v>201611097.75323999</v>
      </c>
      <c r="P274" s="21">
        <v>1202476.31687</v>
      </c>
      <c r="Q274" s="21">
        <v>107341028.24387001</v>
      </c>
      <c r="R274" s="21">
        <v>192079816.45897999</v>
      </c>
      <c r="S274" s="21">
        <v>34986291.88431</v>
      </c>
      <c r="T274" s="21">
        <v>98571537.491239995</v>
      </c>
      <c r="U274" s="21">
        <v>174198363.56801</v>
      </c>
      <c r="V274" s="21">
        <v>55852708.529619999</v>
      </c>
      <c r="W274" s="21">
        <v>2990625.1639999999</v>
      </c>
      <c r="X274" s="21">
        <v>141848511.13572001</v>
      </c>
      <c r="Y274" s="21">
        <v>65284224.915660001</v>
      </c>
      <c r="Z274" s="21">
        <v>49698766.581019998</v>
      </c>
      <c r="AA274" s="21">
        <v>170978419.28049001</v>
      </c>
      <c r="AB274" s="21">
        <v>79277032.375560001</v>
      </c>
      <c r="AC274" s="21">
        <v>216870462.04214999</v>
      </c>
      <c r="AD274" s="21">
        <v>107945157.95117</v>
      </c>
      <c r="AE274" s="21">
        <v>96165238.299219996</v>
      </c>
      <c r="AF274" s="21">
        <v>13966550.02434</v>
      </c>
      <c r="AG274" s="21">
        <v>35575204.441699997</v>
      </c>
      <c r="AH274" s="21">
        <v>16449962.133300001</v>
      </c>
      <c r="AI274" s="21">
        <v>32680297.783980001</v>
      </c>
      <c r="AJ274" s="21">
        <v>94447264.494589999</v>
      </c>
      <c r="AK274" s="21">
        <v>25242041.081009999</v>
      </c>
      <c r="AL274" s="21">
        <v>30586231.10114</v>
      </c>
      <c r="AM274" s="21">
        <v>12719523.67704</v>
      </c>
      <c r="AN274" s="21">
        <v>17855153.948029999</v>
      </c>
      <c r="AO274" s="21">
        <v>144984287.24414</v>
      </c>
      <c r="AP274" s="21">
        <v>70769821.421790004</v>
      </c>
      <c r="AQ274" s="21">
        <v>74499797.178959996</v>
      </c>
      <c r="AR274" s="21">
        <v>72439034.871380001</v>
      </c>
      <c r="AS274" s="21">
        <v>185400111.97826999</v>
      </c>
      <c r="AT274" s="21">
        <v>451588848.35901999</v>
      </c>
      <c r="AU274" s="22"/>
      <c r="AV274" s="22"/>
    </row>
    <row r="275" spans="1:48">
      <c r="A275" s="9">
        <v>40969</v>
      </c>
      <c r="B275" s="21">
        <v>1262633712.54882</v>
      </c>
      <c r="C275" s="21">
        <v>111212193.32946</v>
      </c>
      <c r="D275" s="21">
        <v>184714801.68735999</v>
      </c>
      <c r="E275" s="21">
        <v>193609387.20190999</v>
      </c>
      <c r="F275" s="21">
        <v>69992019.203590006</v>
      </c>
      <c r="G275" s="21">
        <v>364963337.99726999</v>
      </c>
      <c r="H275" s="21">
        <v>171894588.27484</v>
      </c>
      <c r="I275" s="21">
        <v>85194624.266039997</v>
      </c>
      <c r="J275" s="21">
        <v>121561210.50324</v>
      </c>
      <c r="K275" s="21">
        <v>45887139.21548</v>
      </c>
      <c r="L275" s="21">
        <v>224404382.52544999</v>
      </c>
      <c r="M275" s="21">
        <v>249226245.70414999</v>
      </c>
      <c r="N275" s="21">
        <v>310304213.34604001</v>
      </c>
      <c r="O275" s="21">
        <v>176155896.30276999</v>
      </c>
      <c r="P275" s="21">
        <v>1424972.71802</v>
      </c>
      <c r="Q275" s="21">
        <v>23938007.38823</v>
      </c>
      <c r="R275" s="21">
        <v>230260020.60205001</v>
      </c>
      <c r="S275" s="21">
        <v>34940488.106720001</v>
      </c>
      <c r="T275" s="21">
        <v>76122782.367410004</v>
      </c>
      <c r="U275" s="21">
        <v>155442204.09536999</v>
      </c>
      <c r="V275" s="21">
        <v>27251667.203960001</v>
      </c>
      <c r="W275" s="21">
        <v>6944240.3472999996</v>
      </c>
      <c r="X275" s="21">
        <v>77343700.077549994</v>
      </c>
      <c r="Y275" s="21">
        <v>65540182.033370003</v>
      </c>
      <c r="Z275" s="21">
        <v>57319341.273429997</v>
      </c>
      <c r="AA275" s="21">
        <v>151914359.62072</v>
      </c>
      <c r="AB275" s="21">
        <v>68221773.454830006</v>
      </c>
      <c r="AC275" s="21">
        <v>116164370.64023</v>
      </c>
      <c r="AD275" s="21">
        <v>124291940.84232999</v>
      </c>
      <c r="AE275" s="21">
        <v>91141492.666020006</v>
      </c>
      <c r="AF275" s="21">
        <v>52665245.569140002</v>
      </c>
      <c r="AG275" s="21">
        <v>11512455.973510001</v>
      </c>
      <c r="AH275" s="21">
        <v>39915241.485420004</v>
      </c>
      <c r="AI275" s="21">
        <v>43024377.278109998</v>
      </c>
      <c r="AJ275" s="21">
        <v>98243229.316850007</v>
      </c>
      <c r="AK275" s="21">
        <v>20092885.14697</v>
      </c>
      <c r="AL275" s="21">
        <v>62450870.143480003</v>
      </c>
      <c r="AM275" s="21">
        <v>1744000.5843799999</v>
      </c>
      <c r="AN275" s="21">
        <v>15554488.82275</v>
      </c>
      <c r="AO275" s="21">
        <v>109629502.5675</v>
      </c>
      <c r="AP275" s="21">
        <v>112788910.88381</v>
      </c>
      <c r="AQ275" s="21">
        <v>80505931.085209996</v>
      </c>
      <c r="AR275" s="21">
        <v>37918371.305419996</v>
      </c>
      <c r="AS275" s="21">
        <v>166104590.56661999</v>
      </c>
      <c r="AT275" s="21">
        <v>467806385.71022999</v>
      </c>
      <c r="AU275" s="22"/>
      <c r="AV275" s="22"/>
    </row>
    <row r="276" spans="1:48">
      <c r="A276" s="9">
        <v>41000</v>
      </c>
      <c r="B276" s="21">
        <v>1277846538.9691999</v>
      </c>
      <c r="C276" s="21">
        <v>97937644.434110001</v>
      </c>
      <c r="D276" s="21">
        <v>134612847.26133999</v>
      </c>
      <c r="E276" s="21">
        <v>183129478.24006999</v>
      </c>
      <c r="F276" s="21">
        <v>59286299.869039997</v>
      </c>
      <c r="G276" s="21">
        <v>450263509.25611001</v>
      </c>
      <c r="H276" s="21">
        <v>218983177.92537001</v>
      </c>
      <c r="I276" s="21">
        <v>66284418.239069998</v>
      </c>
      <c r="J276" s="21">
        <v>201219507.12066999</v>
      </c>
      <c r="K276" s="21">
        <v>20241411.110399999</v>
      </c>
      <c r="L276" s="21">
        <v>100301971.40739</v>
      </c>
      <c r="M276" s="21">
        <v>161863126.01730001</v>
      </c>
      <c r="N276" s="21">
        <v>449995034.59920001</v>
      </c>
      <c r="O276" s="21">
        <v>175319743.67286</v>
      </c>
      <c r="P276" s="21">
        <v>998350.88881000003</v>
      </c>
      <c r="Q276" s="21">
        <v>45810925.473690003</v>
      </c>
      <c r="R276" s="21">
        <v>218280191.47395</v>
      </c>
      <c r="S276" s="21">
        <v>19745462.3554</v>
      </c>
      <c r="T276" s="21">
        <v>124728315.19272</v>
      </c>
      <c r="U276" s="21">
        <v>210313901.52329999</v>
      </c>
      <c r="V276" s="21">
        <v>49750624.860780001</v>
      </c>
      <c r="W276" s="21">
        <v>6097730.3005400002</v>
      </c>
      <c r="X276" s="21">
        <v>130456403.61226</v>
      </c>
      <c r="Y276" s="21">
        <v>39766754.850989997</v>
      </c>
      <c r="Z276" s="21">
        <v>74411147.720359996</v>
      </c>
      <c r="AA276" s="21">
        <v>67335216.184750006</v>
      </c>
      <c r="AB276" s="21">
        <v>63579377.208080001</v>
      </c>
      <c r="AC276" s="21">
        <v>426220240.21047997</v>
      </c>
      <c r="AD276" s="21">
        <v>97352709.384509996</v>
      </c>
      <c r="AE276" s="21">
        <v>99423488.271410003</v>
      </c>
      <c r="AF276" s="21">
        <v>85967022.939170003</v>
      </c>
      <c r="AG276" s="21">
        <v>67553022.039790004</v>
      </c>
      <c r="AH276" s="21">
        <v>64345586.340700001</v>
      </c>
      <c r="AI276" s="21">
        <v>91418970.223210007</v>
      </c>
      <c r="AJ276" s="21">
        <v>152669078.50364</v>
      </c>
      <c r="AK276" s="21">
        <v>19457628.525389999</v>
      </c>
      <c r="AL276" s="21">
        <v>43458576.450410001</v>
      </c>
      <c r="AM276" s="21">
        <v>4710038.7471899996</v>
      </c>
      <c r="AN276" s="21">
        <v>10915407.180050001</v>
      </c>
      <c r="AO276" s="21">
        <v>89625860.636720002</v>
      </c>
      <c r="AP276" s="21">
        <v>64065839.719640002</v>
      </c>
      <c r="AQ276" s="21">
        <v>115569594.01941</v>
      </c>
      <c r="AR276" s="21">
        <v>96582703.950560004</v>
      </c>
      <c r="AS276" s="21">
        <v>109275189.57433</v>
      </c>
      <c r="AT276" s="21">
        <v>427785754.79096001</v>
      </c>
      <c r="AU276" s="22"/>
      <c r="AV276" s="22"/>
    </row>
    <row r="277" spans="1:48">
      <c r="A277" s="9">
        <v>41030</v>
      </c>
      <c r="B277" s="21">
        <v>1244372019.1058099</v>
      </c>
      <c r="C277" s="21">
        <v>106994062.02911</v>
      </c>
      <c r="D277" s="21">
        <v>192412944.12724</v>
      </c>
      <c r="E277" s="21">
        <v>181220928.21680999</v>
      </c>
      <c r="F277" s="21">
        <v>63227667.80934</v>
      </c>
      <c r="G277" s="21">
        <v>409591166.85794997</v>
      </c>
      <c r="H277" s="21">
        <v>185302760.17454001</v>
      </c>
      <c r="I277" s="21">
        <v>80234493.157849997</v>
      </c>
      <c r="J277" s="21">
        <v>199457822.43757001</v>
      </c>
      <c r="K277" s="21">
        <v>23569945.978489999</v>
      </c>
      <c r="L277" s="21">
        <v>92368929.380449995</v>
      </c>
      <c r="M277" s="21">
        <v>44053136.370480001</v>
      </c>
      <c r="N277" s="21">
        <v>254340260.05401999</v>
      </c>
      <c r="O277" s="21">
        <v>124660260.34252</v>
      </c>
      <c r="P277" s="21">
        <v>1422825.0556600001</v>
      </c>
      <c r="Q277" s="21">
        <v>9984218.0691800006</v>
      </c>
      <c r="R277" s="21">
        <v>228439905.71678001</v>
      </c>
      <c r="S277" s="21">
        <v>20602273.44139</v>
      </c>
      <c r="T277" s="21">
        <v>129588278.44760001</v>
      </c>
      <c r="U277" s="21">
        <v>156637414.71533</v>
      </c>
      <c r="V277" s="21">
        <v>64382538.413939998</v>
      </c>
      <c r="W277" s="21">
        <v>2408400.2837800002</v>
      </c>
      <c r="X277" s="21">
        <v>96923214.720870003</v>
      </c>
      <c r="Y277" s="21">
        <v>83487729.72078</v>
      </c>
      <c r="Z277" s="21">
        <v>33995567.16646</v>
      </c>
      <c r="AA277" s="21">
        <v>185374596.73894</v>
      </c>
      <c r="AB277" s="21">
        <v>79380641.239109993</v>
      </c>
      <c r="AC277" s="21">
        <v>849309949.54491997</v>
      </c>
      <c r="AD277" s="21">
        <v>80615724.906220004</v>
      </c>
      <c r="AE277" s="21">
        <v>176583002.67987001</v>
      </c>
      <c r="AF277" s="21">
        <v>107719944.76822001</v>
      </c>
      <c r="AG277" s="21">
        <v>77464317.248539999</v>
      </c>
      <c r="AH277" s="21">
        <v>55262149.578879997</v>
      </c>
      <c r="AI277" s="21">
        <v>83783793.01895</v>
      </c>
      <c r="AJ277" s="21">
        <v>85477338.012050003</v>
      </c>
      <c r="AK277" s="21">
        <v>14971079.78119</v>
      </c>
      <c r="AL277" s="21">
        <v>75964355.276690006</v>
      </c>
      <c r="AM277" s="21">
        <v>2488327.9120900002</v>
      </c>
      <c r="AN277" s="21">
        <v>12812157.173769999</v>
      </c>
      <c r="AO277" s="21">
        <v>159734802.70763999</v>
      </c>
      <c r="AP277" s="21">
        <v>135172782.50053</v>
      </c>
      <c r="AQ277" s="21">
        <v>65514684.637570001</v>
      </c>
      <c r="AR277" s="21">
        <v>116846407.89238</v>
      </c>
      <c r="AS277" s="21">
        <v>104220325.62574001</v>
      </c>
      <c r="AT277" s="21">
        <v>582452949.17427003</v>
      </c>
      <c r="AU277" s="22"/>
      <c r="AV277" s="22"/>
    </row>
    <row r="278" spans="1:48">
      <c r="A278" s="9">
        <v>41061</v>
      </c>
      <c r="B278" s="21">
        <v>1197943928.8522301</v>
      </c>
      <c r="C278" s="21">
        <v>108084115.17065001</v>
      </c>
      <c r="D278" s="21">
        <v>130519247.68367</v>
      </c>
      <c r="E278" s="21">
        <v>205582867.72955</v>
      </c>
      <c r="F278" s="21">
        <v>59271145.083800003</v>
      </c>
      <c r="G278" s="21">
        <v>489995738.69692999</v>
      </c>
      <c r="H278" s="21">
        <v>167679677.03955001</v>
      </c>
      <c r="I278" s="21">
        <v>63073797.245070003</v>
      </c>
      <c r="J278" s="21">
        <v>133362450.24996001</v>
      </c>
      <c r="K278" s="21">
        <v>16013542.037860001</v>
      </c>
      <c r="L278" s="21">
        <v>86122623.115979999</v>
      </c>
      <c r="M278" s="21">
        <v>144463454.7155</v>
      </c>
      <c r="N278" s="21">
        <v>374844612.53161001</v>
      </c>
      <c r="O278" s="21">
        <v>122673559.05500001</v>
      </c>
      <c r="P278" s="21">
        <v>1300036.0693399999</v>
      </c>
      <c r="Q278" s="21">
        <v>33060628.361570001</v>
      </c>
      <c r="R278" s="21">
        <v>218337716.70131001</v>
      </c>
      <c r="S278" s="21">
        <v>31497140.526319999</v>
      </c>
      <c r="T278" s="21">
        <v>73706236.448949993</v>
      </c>
      <c r="U278" s="21">
        <v>234965179.75464001</v>
      </c>
      <c r="V278" s="21">
        <v>40577168.175219998</v>
      </c>
      <c r="W278" s="21">
        <v>3527170.69197</v>
      </c>
      <c r="X278" s="21">
        <v>133861140.98205</v>
      </c>
      <c r="Y278" s="21">
        <v>72011236.213249996</v>
      </c>
      <c r="Z278" s="21">
        <v>52209518.695210002</v>
      </c>
      <c r="AA278" s="21">
        <v>91094726.655609995</v>
      </c>
      <c r="AB278" s="21">
        <v>85096956.392460003</v>
      </c>
      <c r="AC278" s="21">
        <v>570726429.38968003</v>
      </c>
      <c r="AD278" s="21">
        <v>103215935.61675</v>
      </c>
      <c r="AE278" s="21">
        <v>155532169.1652</v>
      </c>
      <c r="AF278" s="21">
        <v>83102174.820899993</v>
      </c>
      <c r="AG278" s="21">
        <v>75091685.539820001</v>
      </c>
      <c r="AH278" s="21">
        <v>28537039.87207</v>
      </c>
      <c r="AI278" s="21">
        <v>114681929.51806</v>
      </c>
      <c r="AJ278" s="21">
        <v>148158334.92085001</v>
      </c>
      <c r="AK278" s="21">
        <v>16519569.546879999</v>
      </c>
      <c r="AL278" s="21">
        <v>18153198.74467</v>
      </c>
      <c r="AM278" s="21">
        <v>14408452.163009999</v>
      </c>
      <c r="AN278" s="21">
        <v>15366876.9585</v>
      </c>
      <c r="AO278" s="21">
        <v>130149141.49965</v>
      </c>
      <c r="AP278" s="21">
        <v>170181336.98502001</v>
      </c>
      <c r="AQ278" s="21">
        <v>15386109.398119999</v>
      </c>
      <c r="AR278" s="21">
        <v>83051576.233769998</v>
      </c>
      <c r="AS278" s="21">
        <v>115744846.27446</v>
      </c>
      <c r="AT278" s="21">
        <v>593288391.90634</v>
      </c>
      <c r="AU278" s="22"/>
      <c r="AV278" s="22"/>
    </row>
    <row r="279" spans="1:48">
      <c r="A279" s="9">
        <v>41091</v>
      </c>
      <c r="B279" s="21">
        <v>1371119116.00091</v>
      </c>
      <c r="C279" s="21">
        <v>130611377.16914</v>
      </c>
      <c r="D279" s="21">
        <v>190124543.19327</v>
      </c>
      <c r="E279" s="21">
        <v>215180608.97301</v>
      </c>
      <c r="F279" s="21">
        <v>64524417.587930001</v>
      </c>
      <c r="G279" s="21">
        <v>372772298.42824</v>
      </c>
      <c r="H279" s="21">
        <v>158980507.77006999</v>
      </c>
      <c r="I279" s="21">
        <v>72369063.409020007</v>
      </c>
      <c r="J279" s="21">
        <v>178526450.27761</v>
      </c>
      <c r="K279" s="21">
        <v>32750077.518229999</v>
      </c>
      <c r="L279" s="21">
        <v>66323772.465949997</v>
      </c>
      <c r="M279" s="21">
        <v>266112820.67245999</v>
      </c>
      <c r="N279" s="21">
        <v>371837764.64144999</v>
      </c>
      <c r="O279" s="21">
        <v>266529459.44207999</v>
      </c>
      <c r="P279" s="21">
        <v>994876.91186999995</v>
      </c>
      <c r="Q279" s="21">
        <v>42714028.779440001</v>
      </c>
      <c r="R279" s="21">
        <v>221733539.21375</v>
      </c>
      <c r="S279" s="21">
        <v>66132018.873340003</v>
      </c>
      <c r="T279" s="21">
        <v>122334094.01363</v>
      </c>
      <c r="U279" s="21">
        <v>289596295.79718</v>
      </c>
      <c r="V279" s="21">
        <v>56946977.62427</v>
      </c>
      <c r="W279" s="21">
        <v>8895912.0845599994</v>
      </c>
      <c r="X279" s="21">
        <v>164762988.65226001</v>
      </c>
      <c r="Y279" s="21">
        <v>67200887.465120003</v>
      </c>
      <c r="Z279" s="21">
        <v>63628419.064609997</v>
      </c>
      <c r="AA279" s="21">
        <v>101200798.29082</v>
      </c>
      <c r="AB279" s="21">
        <v>0</v>
      </c>
      <c r="AC279" s="21">
        <v>743825181.30570996</v>
      </c>
      <c r="AD279" s="21">
        <v>121762209.23875</v>
      </c>
      <c r="AE279" s="21">
        <v>195272125.42041001</v>
      </c>
      <c r="AF279" s="21">
        <v>127555493.66824999</v>
      </c>
      <c r="AG279" s="21">
        <v>60737305.216320001</v>
      </c>
      <c r="AH279" s="21">
        <v>20765617.804880001</v>
      </c>
      <c r="AI279" s="21">
        <v>61266913.968800001</v>
      </c>
      <c r="AJ279" s="21">
        <v>127398331.55011</v>
      </c>
      <c r="AK279" s="21">
        <v>29310887.798050001</v>
      </c>
      <c r="AL279" s="21">
        <v>48818703.46441</v>
      </c>
      <c r="AM279" s="21">
        <v>5912057.1002200004</v>
      </c>
      <c r="AN279" s="21">
        <v>21813320.81123</v>
      </c>
      <c r="AO279" s="21">
        <v>116001563.04297</v>
      </c>
      <c r="AP279" s="21">
        <v>75383260.116960004</v>
      </c>
      <c r="AQ279" s="21">
        <v>35577868.565339997</v>
      </c>
      <c r="AR279" s="21">
        <v>122310515.63364001</v>
      </c>
      <c r="AS279" s="21">
        <v>164026498.48188001</v>
      </c>
      <c r="AT279" s="21">
        <v>613473791.53096998</v>
      </c>
      <c r="AU279" s="22"/>
      <c r="AV279" s="22"/>
    </row>
    <row r="280" spans="1:48">
      <c r="A280" s="9">
        <v>41122</v>
      </c>
      <c r="B280" s="21">
        <v>1432610865.2667999</v>
      </c>
      <c r="C280" s="21">
        <v>106915314.42868</v>
      </c>
      <c r="D280" s="21">
        <v>166048031.55943999</v>
      </c>
      <c r="E280" s="21">
        <v>232200694.40448999</v>
      </c>
      <c r="F280" s="21">
        <v>77850211.935629994</v>
      </c>
      <c r="G280" s="21">
        <v>450748043.93456</v>
      </c>
      <c r="H280" s="21">
        <v>174644559.35896999</v>
      </c>
      <c r="I280" s="21">
        <v>65755656.178300001</v>
      </c>
      <c r="J280" s="21">
        <v>126888509.71659</v>
      </c>
      <c r="K280" s="21">
        <v>17803934.406490002</v>
      </c>
      <c r="L280" s="21">
        <v>79777566.803560004</v>
      </c>
      <c r="M280" s="21">
        <v>174323802.10605001</v>
      </c>
      <c r="N280" s="21">
        <v>415250485.54654002</v>
      </c>
      <c r="O280" s="21">
        <v>195488577.75895</v>
      </c>
      <c r="P280" s="21">
        <v>1045957.02426</v>
      </c>
      <c r="Q280" s="21">
        <v>57637781.298759997</v>
      </c>
      <c r="R280" s="21">
        <v>297985287.65008003</v>
      </c>
      <c r="S280" s="21">
        <v>28837426.225900002</v>
      </c>
      <c r="T280" s="21">
        <v>95832313.942829996</v>
      </c>
      <c r="U280" s="21">
        <v>217934581.13058001</v>
      </c>
      <c r="V280" s="21">
        <v>72478447.105599999</v>
      </c>
      <c r="W280" s="21">
        <v>6731468.2761399997</v>
      </c>
      <c r="X280" s="21">
        <v>102523326.24934</v>
      </c>
      <c r="Y280" s="21">
        <v>93842928.509039998</v>
      </c>
      <c r="Z280" s="21">
        <v>40953513.4652</v>
      </c>
      <c r="AA280" s="21">
        <v>111797460.72149999</v>
      </c>
      <c r="AB280" s="21">
        <v>53394546.869050004</v>
      </c>
      <c r="AC280" s="21">
        <v>605322277.10368001</v>
      </c>
      <c r="AD280" s="21">
        <v>199101321.32879999</v>
      </c>
      <c r="AE280" s="21">
        <v>156233555.31955999</v>
      </c>
      <c r="AF280" s="21">
        <v>216271895.17497</v>
      </c>
      <c r="AG280" s="21">
        <v>32314379.864130002</v>
      </c>
      <c r="AH280" s="21">
        <v>11786968.342739999</v>
      </c>
      <c r="AI280" s="21">
        <v>109748470.69086</v>
      </c>
      <c r="AJ280" s="21">
        <v>134073687.22346</v>
      </c>
      <c r="AK280" s="21">
        <v>20608590.855760001</v>
      </c>
      <c r="AL280" s="21">
        <v>93118180.941709995</v>
      </c>
      <c r="AM280" s="21">
        <v>16562782.51338</v>
      </c>
      <c r="AN280" s="21">
        <v>17298815.137630001</v>
      </c>
      <c r="AO280" s="21">
        <v>124659867.72656</v>
      </c>
      <c r="AP280" s="21">
        <v>44498162.393069997</v>
      </c>
      <c r="AQ280" s="21">
        <v>23879930.373089999</v>
      </c>
      <c r="AR280" s="21">
        <v>88888273.740449995</v>
      </c>
      <c r="AS280" s="21">
        <v>151043162.11115</v>
      </c>
      <c r="AT280" s="21">
        <v>508391261.64708</v>
      </c>
      <c r="AU280" s="22"/>
      <c r="AV280" s="22"/>
    </row>
    <row r="281" spans="1:48">
      <c r="A281" s="9">
        <v>41153</v>
      </c>
      <c r="B281" s="21">
        <v>1481940768.8713701</v>
      </c>
      <c r="C281" s="21">
        <v>131325242.38045</v>
      </c>
      <c r="D281" s="21">
        <v>161565474.08846</v>
      </c>
      <c r="E281" s="21">
        <v>187919980.07014</v>
      </c>
      <c r="F281" s="21">
        <v>78057996.667610005</v>
      </c>
      <c r="G281" s="21">
        <v>412088640.04373002</v>
      </c>
      <c r="H281" s="21">
        <v>135010003.74173</v>
      </c>
      <c r="I281" s="21">
        <v>60628069.818829998</v>
      </c>
      <c r="J281" s="21">
        <v>149583924.16773999</v>
      </c>
      <c r="K281" s="21">
        <v>28384277.861590002</v>
      </c>
      <c r="L281" s="21">
        <v>97988282.848440006</v>
      </c>
      <c r="M281" s="21">
        <v>223867123.25391001</v>
      </c>
      <c r="N281" s="21">
        <v>357651934.33433002</v>
      </c>
      <c r="O281" s="21">
        <v>149809769.52974999</v>
      </c>
      <c r="P281" s="21">
        <v>821753.47045999998</v>
      </c>
      <c r="Q281" s="21">
        <v>31104842.646090001</v>
      </c>
      <c r="R281" s="21">
        <v>164741160.76451001</v>
      </c>
      <c r="S281" s="21">
        <v>46831932.472499996</v>
      </c>
      <c r="T281" s="21">
        <v>107404469.92918</v>
      </c>
      <c r="U281" s="21">
        <v>161378393.14418</v>
      </c>
      <c r="V281" s="21">
        <v>36912937.179410003</v>
      </c>
      <c r="W281" s="21">
        <v>7484948.9745199997</v>
      </c>
      <c r="X281" s="21">
        <v>144492129.697</v>
      </c>
      <c r="Y281" s="21">
        <v>66030721.280380003</v>
      </c>
      <c r="Z281" s="21">
        <v>83978130.422830001</v>
      </c>
      <c r="AA281" s="21">
        <v>74593165.787009999</v>
      </c>
      <c r="AB281" s="21">
        <v>48094544.03864</v>
      </c>
      <c r="AC281" s="21">
        <v>595227897.94517004</v>
      </c>
      <c r="AD281" s="21">
        <v>199426547.23403999</v>
      </c>
      <c r="AE281" s="21">
        <v>136201299.46634001</v>
      </c>
      <c r="AF281" s="21">
        <v>83892428.527850002</v>
      </c>
      <c r="AG281" s="21">
        <v>72930689.318800002</v>
      </c>
      <c r="AH281" s="21">
        <v>9072749.5014600009</v>
      </c>
      <c r="AI281" s="21">
        <v>91482521.140870005</v>
      </c>
      <c r="AJ281" s="21">
        <v>128751314.7023</v>
      </c>
      <c r="AK281" s="21">
        <v>24269063.01639</v>
      </c>
      <c r="AL281" s="21">
        <v>18936519.70589</v>
      </c>
      <c r="AM281" s="21">
        <v>6075476.7002999997</v>
      </c>
      <c r="AN281" s="21">
        <v>15716299.222689999</v>
      </c>
      <c r="AO281" s="21">
        <v>120840766.54297</v>
      </c>
      <c r="AP281" s="21">
        <v>66314707.184260003</v>
      </c>
      <c r="AQ281" s="21">
        <v>12558573.14374</v>
      </c>
      <c r="AR281" s="21">
        <v>93864875.067949995</v>
      </c>
      <c r="AS281" s="21">
        <v>84193765.009629995</v>
      </c>
      <c r="AT281" s="21">
        <v>413681598.77272999</v>
      </c>
      <c r="AU281" s="22"/>
      <c r="AV281" s="22"/>
    </row>
    <row r="282" spans="1:48">
      <c r="A282" s="9">
        <v>41183</v>
      </c>
      <c r="B282" s="21">
        <v>1628178312.3515601</v>
      </c>
      <c r="C282" s="21">
        <v>126318427.71466</v>
      </c>
      <c r="D282" s="21">
        <v>169770475.29392999</v>
      </c>
      <c r="E282" s="21">
        <v>222793746.82925999</v>
      </c>
      <c r="F282" s="21">
        <v>91558773.360829994</v>
      </c>
      <c r="G282" s="21">
        <v>433133106.74717999</v>
      </c>
      <c r="H282" s="21">
        <v>172964425.66962001</v>
      </c>
      <c r="I282" s="21">
        <v>78660572.565290004</v>
      </c>
      <c r="J282" s="21">
        <v>192826544.47815001</v>
      </c>
      <c r="K282" s="21">
        <v>31568397.473239999</v>
      </c>
      <c r="L282" s="21">
        <v>88534859.897589996</v>
      </c>
      <c r="M282" s="21">
        <v>233120046.88648999</v>
      </c>
      <c r="N282" s="21">
        <v>332109998.46881002</v>
      </c>
      <c r="O282" s="21">
        <v>143549400.79749</v>
      </c>
      <c r="P282" s="21">
        <v>1373609.14197</v>
      </c>
      <c r="Q282" s="21">
        <v>34589817.605760001</v>
      </c>
      <c r="R282" s="21">
        <v>167798296.08059001</v>
      </c>
      <c r="S282" s="21">
        <v>41394896.672030002</v>
      </c>
      <c r="T282" s="21">
        <v>46242416.869379997</v>
      </c>
      <c r="U282" s="21">
        <v>176140894.06198999</v>
      </c>
      <c r="V282" s="21">
        <v>52849154.363279998</v>
      </c>
      <c r="W282" s="21">
        <v>3550045.4906100002</v>
      </c>
      <c r="X282" s="21">
        <v>181826511.4851</v>
      </c>
      <c r="Y282" s="21">
        <v>92729373.489800006</v>
      </c>
      <c r="Z282" s="21">
        <v>50869843.359580003</v>
      </c>
      <c r="AA282" s="21">
        <v>48736050.51788</v>
      </c>
      <c r="AB282" s="21">
        <v>63434648.949950002</v>
      </c>
      <c r="AC282" s="21">
        <v>572201328.45020998</v>
      </c>
      <c r="AD282" s="21">
        <v>38971593.638180003</v>
      </c>
      <c r="AE282" s="21">
        <v>123184450.234</v>
      </c>
      <c r="AF282" s="21">
        <v>76473320.779840007</v>
      </c>
      <c r="AG282" s="21">
        <v>33000929.67024</v>
      </c>
      <c r="AH282" s="21">
        <v>11869287.65962</v>
      </c>
      <c r="AI282" s="21">
        <v>57884864.024400003</v>
      </c>
      <c r="AJ282" s="21">
        <v>38456219.234130003</v>
      </c>
      <c r="AK282" s="21">
        <v>9528359.2336999997</v>
      </c>
      <c r="AL282" s="21">
        <v>47059888.675190002</v>
      </c>
      <c r="AM282" s="21">
        <v>23889694.706769999</v>
      </c>
      <c r="AN282" s="21">
        <v>11876262.37118</v>
      </c>
      <c r="AO282" s="21">
        <v>128152174.07655001</v>
      </c>
      <c r="AP282" s="21">
        <v>97045107.410640001</v>
      </c>
      <c r="AQ282" s="21">
        <v>23320609.588459998</v>
      </c>
      <c r="AR282" s="21">
        <v>86390609.002200007</v>
      </c>
      <c r="AS282" s="21">
        <v>75960462.510590002</v>
      </c>
      <c r="AT282" s="21">
        <v>527321429.52364999</v>
      </c>
      <c r="AU282" s="22"/>
      <c r="AV282" s="22"/>
    </row>
    <row r="283" spans="1:48">
      <c r="A283" s="9">
        <v>41214</v>
      </c>
      <c r="B283" s="21">
        <v>1685984893.9221699</v>
      </c>
      <c r="C283" s="21">
        <v>128527572.94544999</v>
      </c>
      <c r="D283" s="21">
        <v>174355094.65448001</v>
      </c>
      <c r="E283" s="21">
        <v>166037350.34999999</v>
      </c>
      <c r="F283" s="21">
        <v>88661803.69179</v>
      </c>
      <c r="G283" s="21">
        <v>494793857.58465999</v>
      </c>
      <c r="H283" s="21">
        <v>170121034.81575</v>
      </c>
      <c r="I283" s="21">
        <v>89880244.245120004</v>
      </c>
      <c r="J283" s="21">
        <v>150878475.17304999</v>
      </c>
      <c r="K283" s="21">
        <v>18201892.318769999</v>
      </c>
      <c r="L283" s="21">
        <v>112593200.98242</v>
      </c>
      <c r="M283" s="21">
        <v>211441349.49908999</v>
      </c>
      <c r="N283" s="21">
        <v>284259959.60010999</v>
      </c>
      <c r="O283" s="21">
        <v>141114306.29802999</v>
      </c>
      <c r="P283" s="21">
        <v>568804.29590000003</v>
      </c>
      <c r="Q283" s="21">
        <v>13538187.93482</v>
      </c>
      <c r="R283" s="21">
        <v>156468178.41021001</v>
      </c>
      <c r="S283" s="21">
        <v>25871185.73796</v>
      </c>
      <c r="T283" s="21">
        <v>92972489.28452</v>
      </c>
      <c r="U283" s="21">
        <v>101307442.13499001</v>
      </c>
      <c r="V283" s="21">
        <v>47537944.413010001</v>
      </c>
      <c r="W283" s="21">
        <v>5434985.3541400004</v>
      </c>
      <c r="X283" s="21">
        <v>172013742.64526999</v>
      </c>
      <c r="Y283" s="21">
        <v>54269809.011419997</v>
      </c>
      <c r="Z283" s="21">
        <v>47787844.987510003</v>
      </c>
      <c r="AA283" s="21">
        <v>8507329.3172399998</v>
      </c>
      <c r="AB283" s="21">
        <v>47539839.528779998</v>
      </c>
      <c r="AC283" s="21">
        <v>213078490.16442001</v>
      </c>
      <c r="AD283" s="21">
        <v>158132074.40649</v>
      </c>
      <c r="AE283" s="21">
        <v>110320904.12594</v>
      </c>
      <c r="AF283" s="21">
        <v>186343815.35218999</v>
      </c>
      <c r="AG283" s="21">
        <v>119247087.94671001</v>
      </c>
      <c r="AH283" s="21">
        <v>10048818.2359</v>
      </c>
      <c r="AI283" s="21">
        <v>47062197.423210002</v>
      </c>
      <c r="AJ283" s="21">
        <v>175934661.42986</v>
      </c>
      <c r="AK283" s="21">
        <v>10885147.78864</v>
      </c>
      <c r="AL283" s="21">
        <v>41379705.64971</v>
      </c>
      <c r="AM283" s="21">
        <v>21402334.011599999</v>
      </c>
      <c r="AN283" s="21">
        <v>24782898.07344</v>
      </c>
      <c r="AO283" s="21">
        <v>166883727.9668</v>
      </c>
      <c r="AP283" s="21">
        <v>55388971.41048</v>
      </c>
      <c r="AQ283" s="21">
        <v>35422338.285970002</v>
      </c>
      <c r="AR283" s="21">
        <v>58379308.253449999</v>
      </c>
      <c r="AS283" s="21">
        <v>98163635.351209998</v>
      </c>
      <c r="AT283" s="21">
        <v>425901698.83868003</v>
      </c>
      <c r="AU283" s="22"/>
      <c r="AV283" s="22"/>
    </row>
    <row r="284" spans="1:48">
      <c r="A284" s="9">
        <v>41244</v>
      </c>
      <c r="B284" s="21">
        <v>1589809209.1350801</v>
      </c>
      <c r="C284" s="21">
        <v>123191479.42934</v>
      </c>
      <c r="D284" s="21">
        <v>164199388.55386999</v>
      </c>
      <c r="E284" s="21">
        <v>136750678.14557001</v>
      </c>
      <c r="F284" s="21">
        <v>90181351.921900004</v>
      </c>
      <c r="G284" s="21">
        <v>475428508.38451999</v>
      </c>
      <c r="H284" s="21">
        <v>146451479.78938001</v>
      </c>
      <c r="I284" s="21">
        <v>79672419.542060003</v>
      </c>
      <c r="J284" s="21">
        <v>181079321.86906001</v>
      </c>
      <c r="K284" s="21">
        <v>28969274.127599999</v>
      </c>
      <c r="L284" s="21">
        <v>74041291.439170003</v>
      </c>
      <c r="M284" s="21">
        <v>196740301.84411001</v>
      </c>
      <c r="N284" s="21">
        <v>287522333.90867001</v>
      </c>
      <c r="O284" s="21">
        <v>99078783.754099995</v>
      </c>
      <c r="P284" s="21">
        <v>1002287.03662</v>
      </c>
      <c r="Q284" s="21">
        <v>20001743.579879999</v>
      </c>
      <c r="R284" s="21">
        <v>169126513.31071001</v>
      </c>
      <c r="S284" s="21">
        <v>29080064.544199999</v>
      </c>
      <c r="T284" s="21">
        <v>69595508.198159993</v>
      </c>
      <c r="U284" s="21">
        <v>185361656.08601001</v>
      </c>
      <c r="V284" s="21">
        <v>4466428.5839400003</v>
      </c>
      <c r="W284" s="21">
        <v>7033106.5259100003</v>
      </c>
      <c r="X284" s="21">
        <v>59738522.39012</v>
      </c>
      <c r="Y284" s="21">
        <v>76604101.998380005</v>
      </c>
      <c r="Z284" s="21">
        <v>67903092.129130006</v>
      </c>
      <c r="AA284" s="21">
        <v>95722555.722299993</v>
      </c>
      <c r="AB284" s="21">
        <v>58761117.061509997</v>
      </c>
      <c r="AC284" s="21">
        <v>133374466.04813001</v>
      </c>
      <c r="AD284" s="21">
        <v>83247879.959350005</v>
      </c>
      <c r="AE284" s="21">
        <v>138855038.15625</v>
      </c>
      <c r="AF284" s="21">
        <v>131521208.14196999</v>
      </c>
      <c r="AG284" s="21">
        <v>44300873.461489998</v>
      </c>
      <c r="AH284" s="21">
        <v>22441954.370639998</v>
      </c>
      <c r="AI284" s="21">
        <v>49618479.923940003</v>
      </c>
      <c r="AJ284" s="21">
        <v>126047733.17679</v>
      </c>
      <c r="AK284" s="21">
        <v>18036336.13208</v>
      </c>
      <c r="AL284" s="21">
        <v>60520149.455930002</v>
      </c>
      <c r="AM284" s="21">
        <v>4959747.0542400004</v>
      </c>
      <c r="AN284" s="21">
        <v>14001971.66602</v>
      </c>
      <c r="AO284" s="21">
        <v>124062782.31171</v>
      </c>
      <c r="AP284" s="21">
        <v>83610369.375890002</v>
      </c>
      <c r="AQ284" s="21">
        <v>8273327.9434799999</v>
      </c>
      <c r="AR284" s="21">
        <v>65850599.07412</v>
      </c>
      <c r="AS284" s="21">
        <v>90548506.282199994</v>
      </c>
      <c r="AT284" s="21">
        <v>595884498.31789994</v>
      </c>
      <c r="AU284" s="22"/>
      <c r="AV284" s="22"/>
    </row>
    <row r="285" spans="1:48">
      <c r="A285" s="9">
        <v>41275</v>
      </c>
      <c r="B285" s="21">
        <v>1203007585.80566</v>
      </c>
      <c r="C285" s="21">
        <v>134770192.27230999</v>
      </c>
      <c r="D285" s="21">
        <v>148154617.67675999</v>
      </c>
      <c r="E285" s="21">
        <v>177400011.82210001</v>
      </c>
      <c r="F285" s="21">
        <v>64031168.349930003</v>
      </c>
      <c r="G285" s="21">
        <v>373678033.75992</v>
      </c>
      <c r="H285" s="21">
        <v>128459766.14139</v>
      </c>
      <c r="I285" s="21">
        <v>84147081.352270007</v>
      </c>
      <c r="J285" s="21">
        <v>137321709.20618999</v>
      </c>
      <c r="K285" s="21">
        <v>38677148.211589999</v>
      </c>
      <c r="L285" s="21">
        <v>82478741.924579993</v>
      </c>
      <c r="M285" s="21">
        <v>155307415.63676</v>
      </c>
      <c r="N285" s="21">
        <v>330335312.68730003</v>
      </c>
      <c r="O285" s="21">
        <v>87277241.112859994</v>
      </c>
      <c r="P285" s="21">
        <v>629662.30810999998</v>
      </c>
      <c r="Q285" s="21">
        <v>11338114.60029</v>
      </c>
      <c r="R285" s="21">
        <v>108136108.74365</v>
      </c>
      <c r="S285" s="21">
        <v>33660606.730829999</v>
      </c>
      <c r="T285" s="21">
        <v>58842875.020860001</v>
      </c>
      <c r="U285" s="21">
        <v>156730672.09103999</v>
      </c>
      <c r="V285" s="21">
        <v>33917178.93158</v>
      </c>
      <c r="W285" s="21">
        <v>13901724.97156</v>
      </c>
      <c r="X285" s="21">
        <v>62021624.439280003</v>
      </c>
      <c r="Y285" s="21">
        <v>25868026.886259999</v>
      </c>
      <c r="Z285" s="21">
        <v>65095715.56216</v>
      </c>
      <c r="AA285" s="21">
        <v>20603547.905620001</v>
      </c>
      <c r="AB285" s="21">
        <v>46509072.471819997</v>
      </c>
      <c r="AC285" s="21">
        <v>90939949.386109993</v>
      </c>
      <c r="AD285" s="21">
        <v>23551619.45975</v>
      </c>
      <c r="AE285" s="21">
        <v>96287255.975549996</v>
      </c>
      <c r="AF285" s="21">
        <v>74232213.304560006</v>
      </c>
      <c r="AG285" s="21">
        <v>83536163.919850007</v>
      </c>
      <c r="AH285" s="21">
        <v>8104210.7642099997</v>
      </c>
      <c r="AI285" s="21">
        <v>44163534.813600004</v>
      </c>
      <c r="AJ285" s="21">
        <v>49740440.186169997</v>
      </c>
      <c r="AK285" s="21">
        <v>15429399.000979999</v>
      </c>
      <c r="AL285" s="21">
        <v>25782554.55962</v>
      </c>
      <c r="AM285" s="21">
        <v>3561529.1592999999</v>
      </c>
      <c r="AN285" s="21">
        <v>14726818.47101</v>
      </c>
      <c r="AO285" s="21">
        <v>133028901.84766001</v>
      </c>
      <c r="AP285" s="21">
        <v>48777952.45871</v>
      </c>
      <c r="AQ285" s="21">
        <v>20249060.19531</v>
      </c>
      <c r="AR285" s="21">
        <v>78535011.282440007</v>
      </c>
      <c r="AS285" s="21">
        <v>95434409.032790005</v>
      </c>
      <c r="AT285" s="21">
        <v>694651051.50529003</v>
      </c>
      <c r="AU285" s="22"/>
      <c r="AV285" s="22"/>
    </row>
    <row r="286" spans="1:48">
      <c r="A286" s="9">
        <v>41306</v>
      </c>
      <c r="B286" s="21">
        <v>1245372272.9312899</v>
      </c>
      <c r="C286" s="21">
        <v>88616110.668909997</v>
      </c>
      <c r="D286" s="21">
        <v>181571658.67308</v>
      </c>
      <c r="E286" s="21">
        <v>143786856.90346</v>
      </c>
      <c r="F286" s="21">
        <v>54253311.533699997</v>
      </c>
      <c r="G286" s="21">
        <v>279400548.50876999</v>
      </c>
      <c r="H286" s="21">
        <v>90903908.56498</v>
      </c>
      <c r="I286" s="21">
        <v>64246900.75175</v>
      </c>
      <c r="J286" s="21">
        <v>106541332.57024001</v>
      </c>
      <c r="K286" s="21">
        <v>21642473.503649998</v>
      </c>
      <c r="L286" s="21">
        <v>51625549.40072</v>
      </c>
      <c r="M286" s="21">
        <v>168529825.25540999</v>
      </c>
      <c r="N286" s="21">
        <v>237144449.73658001</v>
      </c>
      <c r="O286" s="21">
        <v>202242426.79492</v>
      </c>
      <c r="P286" s="21">
        <v>582455.28905999998</v>
      </c>
      <c r="Q286" s="21">
        <v>8095322.8919200003</v>
      </c>
      <c r="R286" s="21">
        <v>139226173.85881001</v>
      </c>
      <c r="S286" s="21">
        <v>45761685.656209998</v>
      </c>
      <c r="T286" s="21">
        <v>77841905.458069995</v>
      </c>
      <c r="U286" s="21">
        <v>134560056.14175001</v>
      </c>
      <c r="V286" s="21">
        <v>17816874.89466</v>
      </c>
      <c r="W286" s="21">
        <v>5489802.3349599997</v>
      </c>
      <c r="X286" s="21">
        <v>57852790.325630002</v>
      </c>
      <c r="Y286" s="21">
        <v>14924025.6335</v>
      </c>
      <c r="Z286" s="21">
        <v>48920861.229719996</v>
      </c>
      <c r="AA286" s="21">
        <v>118221124.56064001</v>
      </c>
      <c r="AB286" s="21">
        <v>54445446.836170003</v>
      </c>
      <c r="AC286" s="21">
        <v>78896996.377639994</v>
      </c>
      <c r="AD286" s="21">
        <v>13502867.77035</v>
      </c>
      <c r="AE286" s="21">
        <v>119292171.78472</v>
      </c>
      <c r="AF286" s="21">
        <v>66061472.621229999</v>
      </c>
      <c r="AG286" s="21">
        <v>36354677.990450002</v>
      </c>
      <c r="AH286" s="21">
        <v>25240075.271669999</v>
      </c>
      <c r="AI286" s="21">
        <v>22340784.849119999</v>
      </c>
      <c r="AJ286" s="21">
        <v>50723463.694689997</v>
      </c>
      <c r="AK286" s="21">
        <v>14555922.83852</v>
      </c>
      <c r="AL286" s="21">
        <v>22187110.680399999</v>
      </c>
      <c r="AM286" s="21">
        <v>3101715.3543400001</v>
      </c>
      <c r="AN286" s="21">
        <v>7221848.1474599997</v>
      </c>
      <c r="AO286" s="21">
        <v>85686180.005620003</v>
      </c>
      <c r="AP286" s="21">
        <v>53802814.305660002</v>
      </c>
      <c r="AQ286" s="21">
        <v>24133896.272829998</v>
      </c>
      <c r="AR286" s="21">
        <v>30295538.802310001</v>
      </c>
      <c r="AS286" s="21">
        <v>39870641.188259996</v>
      </c>
      <c r="AT286" s="21">
        <v>552988722.81939006</v>
      </c>
      <c r="AU286" s="22"/>
      <c r="AV286" s="22"/>
    </row>
    <row r="287" spans="1:48">
      <c r="A287" s="9">
        <v>41334</v>
      </c>
      <c r="B287" s="21">
        <v>1495519861.2360301</v>
      </c>
      <c r="C287" s="21">
        <v>113158801.20771</v>
      </c>
      <c r="D287" s="21">
        <v>154945077.51223999</v>
      </c>
      <c r="E287" s="21">
        <v>127116483.22044</v>
      </c>
      <c r="F287" s="21">
        <v>69380692.446030006</v>
      </c>
      <c r="G287" s="21">
        <v>327073051.75067002</v>
      </c>
      <c r="H287" s="21">
        <v>205649759.49169001</v>
      </c>
      <c r="I287" s="21">
        <v>73873188.691249996</v>
      </c>
      <c r="J287" s="21">
        <v>131774464.34857</v>
      </c>
      <c r="K287" s="21">
        <v>13903254.212959999</v>
      </c>
      <c r="L287" s="21">
        <v>159323245.16453001</v>
      </c>
      <c r="M287" s="21">
        <v>195469245.6358</v>
      </c>
      <c r="N287" s="21">
        <v>476770762.71298999</v>
      </c>
      <c r="O287" s="21">
        <v>119587779.92093</v>
      </c>
      <c r="P287" s="21">
        <v>1239421.2407199999</v>
      </c>
      <c r="Q287" s="21">
        <v>28732120.570610002</v>
      </c>
      <c r="R287" s="21">
        <v>96940646.50553</v>
      </c>
      <c r="S287" s="21">
        <v>19000882.21125</v>
      </c>
      <c r="T287" s="21">
        <v>83984102.394889995</v>
      </c>
      <c r="U287" s="21">
        <v>251662038.67383</v>
      </c>
      <c r="V287" s="21">
        <v>6545885.8030200005</v>
      </c>
      <c r="W287" s="21">
        <v>4041787.5016000001</v>
      </c>
      <c r="X287" s="21">
        <v>60575248.231619999</v>
      </c>
      <c r="Y287" s="21">
        <v>29521999.344689999</v>
      </c>
      <c r="Z287" s="21">
        <v>31004537.269949999</v>
      </c>
      <c r="AA287" s="21">
        <v>44344780.06154</v>
      </c>
      <c r="AB287" s="21">
        <v>0</v>
      </c>
      <c r="AC287" s="21">
        <v>191327471.62830999</v>
      </c>
      <c r="AD287" s="21">
        <v>136022283.90380999</v>
      </c>
      <c r="AE287" s="21">
        <v>78107627.273969993</v>
      </c>
      <c r="AF287" s="21">
        <v>129815630.45062</v>
      </c>
      <c r="AG287" s="21">
        <v>54163966.125270002</v>
      </c>
      <c r="AH287" s="21">
        <v>50344914.142180003</v>
      </c>
      <c r="AI287" s="21">
        <v>67780541.528809994</v>
      </c>
      <c r="AJ287" s="21">
        <v>91116480.233740002</v>
      </c>
      <c r="AK287" s="21">
        <v>22071341.751839999</v>
      </c>
      <c r="AL287" s="21">
        <v>55304450.482589997</v>
      </c>
      <c r="AM287" s="21">
        <v>10339491.10187</v>
      </c>
      <c r="AN287" s="21">
        <v>22181076.035950001</v>
      </c>
      <c r="AO287" s="21">
        <v>157634205.08936</v>
      </c>
      <c r="AP287" s="21">
        <v>24943400.561000001</v>
      </c>
      <c r="AQ287" s="21">
        <v>57972661.338380001</v>
      </c>
      <c r="AR287" s="21">
        <v>51826121.961939998</v>
      </c>
      <c r="AS287" s="21">
        <v>54051505.182999998</v>
      </c>
      <c r="AT287" s="21">
        <v>583808494.98058999</v>
      </c>
      <c r="AU287" s="22"/>
      <c r="AV287" s="22"/>
    </row>
    <row r="288" spans="1:48">
      <c r="A288" s="9">
        <v>41365</v>
      </c>
      <c r="B288" s="21">
        <v>1381985308.6133599</v>
      </c>
      <c r="C288" s="21">
        <v>98918243.442460001</v>
      </c>
      <c r="D288" s="21">
        <v>148827574.99829999</v>
      </c>
      <c r="E288" s="21">
        <v>140055137.46691999</v>
      </c>
      <c r="F288" s="21">
        <v>68268690.389630005</v>
      </c>
      <c r="G288" s="21">
        <v>300031339.98456001</v>
      </c>
      <c r="H288" s="21">
        <v>200404029.45598</v>
      </c>
      <c r="I288" s="21">
        <v>73941244.807769999</v>
      </c>
      <c r="J288" s="21">
        <v>125188976.06986</v>
      </c>
      <c r="K288" s="21">
        <v>31337573.002470002</v>
      </c>
      <c r="L288" s="21">
        <v>87326288.772220001</v>
      </c>
      <c r="M288" s="21">
        <v>157425347.45572999</v>
      </c>
      <c r="N288" s="21">
        <v>292265302.62484998</v>
      </c>
      <c r="O288" s="21">
        <v>142031859.70085999</v>
      </c>
      <c r="P288" s="21">
        <v>836842.50659</v>
      </c>
      <c r="Q288" s="21">
        <v>24638048.465709999</v>
      </c>
      <c r="R288" s="21">
        <v>133814594.56095</v>
      </c>
      <c r="S288" s="21">
        <v>21129506.383710001</v>
      </c>
      <c r="T288" s="21">
        <v>94674641.532890007</v>
      </c>
      <c r="U288" s="21">
        <v>114695367.63328999</v>
      </c>
      <c r="V288" s="21">
        <v>75880138.184049994</v>
      </c>
      <c r="W288" s="21">
        <v>3217733.41347</v>
      </c>
      <c r="X288" s="21">
        <v>129532362.55734</v>
      </c>
      <c r="Y288" s="21">
        <v>91285649.900639996</v>
      </c>
      <c r="Z288" s="21">
        <v>50133938.203620002</v>
      </c>
      <c r="AA288" s="21">
        <v>66292003.476510003</v>
      </c>
      <c r="AB288" s="21">
        <v>82330636.926679999</v>
      </c>
      <c r="AC288" s="21">
        <v>631500671.63303995</v>
      </c>
      <c r="AD288" s="21">
        <v>172160848.59777001</v>
      </c>
      <c r="AE288" s="21">
        <v>148625209.62566</v>
      </c>
      <c r="AF288" s="21">
        <v>136559302.63736999</v>
      </c>
      <c r="AG288" s="21">
        <v>90075935.070659995</v>
      </c>
      <c r="AH288" s="21">
        <v>71694975.591350004</v>
      </c>
      <c r="AI288" s="21">
        <v>149017214.60357001</v>
      </c>
      <c r="AJ288" s="21">
        <v>199405684.09648001</v>
      </c>
      <c r="AK288" s="21">
        <v>12334830.41248</v>
      </c>
      <c r="AL288" s="21">
        <v>72601131.694150001</v>
      </c>
      <c r="AM288" s="21">
        <v>6940378.6920600003</v>
      </c>
      <c r="AN288" s="21">
        <v>10024774.102779999</v>
      </c>
      <c r="AO288" s="21">
        <v>158888821.93799001</v>
      </c>
      <c r="AP288" s="21">
        <v>113435273.19238</v>
      </c>
      <c r="AQ288" s="21">
        <v>40165460.433590002</v>
      </c>
      <c r="AR288" s="21">
        <v>46256225.533869997</v>
      </c>
      <c r="AS288" s="21">
        <v>143382631.74098</v>
      </c>
      <c r="AT288" s="21">
        <v>555852835.26376998</v>
      </c>
      <c r="AU288" s="22"/>
      <c r="AV288" s="22"/>
    </row>
    <row r="289" spans="1:48">
      <c r="A289" s="9">
        <v>41395</v>
      </c>
      <c r="B289" s="21">
        <v>1610195996.7321999</v>
      </c>
      <c r="C289" s="21">
        <v>109049307.08472</v>
      </c>
      <c r="D289" s="21">
        <v>137495203.40542999</v>
      </c>
      <c r="E289" s="21">
        <v>160446208.33442</v>
      </c>
      <c r="F289" s="21">
        <v>70082014.858370006</v>
      </c>
      <c r="G289" s="21">
        <v>451853553.90692002</v>
      </c>
      <c r="H289" s="21">
        <v>117835532.00325</v>
      </c>
      <c r="I289" s="21">
        <v>90526078.193770006</v>
      </c>
      <c r="J289" s="21">
        <v>103254586.35861</v>
      </c>
      <c r="K289" s="21">
        <v>33023229.133650001</v>
      </c>
      <c r="L289" s="21">
        <v>152031286.48947999</v>
      </c>
      <c r="M289" s="21">
        <v>135174861.34948</v>
      </c>
      <c r="N289" s="21">
        <v>408992566.91241002</v>
      </c>
      <c r="O289" s="21">
        <v>156384863.58932</v>
      </c>
      <c r="P289" s="21">
        <v>1071188.28128</v>
      </c>
      <c r="Q289" s="21">
        <v>26381915.5141</v>
      </c>
      <c r="R289" s="21">
        <v>110812711.64545</v>
      </c>
      <c r="S289" s="21">
        <v>35074876.349590003</v>
      </c>
      <c r="T289" s="21">
        <v>117037468.3818</v>
      </c>
      <c r="U289" s="21">
        <v>143165938.30737001</v>
      </c>
      <c r="V289" s="21">
        <v>70664067.658020005</v>
      </c>
      <c r="W289" s="21">
        <v>4390337.1511199996</v>
      </c>
      <c r="X289" s="21">
        <v>166992828.84551001</v>
      </c>
      <c r="Y289" s="21">
        <v>50897853.408140004</v>
      </c>
      <c r="Z289" s="21">
        <v>61579348.841430001</v>
      </c>
      <c r="AA289" s="21">
        <v>205792688.46377</v>
      </c>
      <c r="AB289" s="21">
        <v>77088414.326670006</v>
      </c>
      <c r="AC289" s="21">
        <v>1249774724.6657</v>
      </c>
      <c r="AD289" s="21">
        <v>186845415.64923999</v>
      </c>
      <c r="AE289" s="21">
        <v>152384406.57396999</v>
      </c>
      <c r="AF289" s="21">
        <v>230593167.05052999</v>
      </c>
      <c r="AG289" s="21">
        <v>152748692.29618001</v>
      </c>
      <c r="AH289" s="21">
        <v>80753350.006449997</v>
      </c>
      <c r="AI289" s="21">
        <v>99745670.028689995</v>
      </c>
      <c r="AJ289" s="21">
        <v>113268714.97392</v>
      </c>
      <c r="AK289" s="21">
        <v>11434247.7864</v>
      </c>
      <c r="AL289" s="21">
        <v>85024345.000660002</v>
      </c>
      <c r="AM289" s="21">
        <v>14141555.119720001</v>
      </c>
      <c r="AN289" s="21">
        <v>7414761.6354099996</v>
      </c>
      <c r="AO289" s="21">
        <v>172267286.92640999</v>
      </c>
      <c r="AP289" s="21">
        <v>148592349.26196</v>
      </c>
      <c r="AQ289" s="21">
        <v>31919513.03779</v>
      </c>
      <c r="AR289" s="21">
        <v>47873870.473779999</v>
      </c>
      <c r="AS289" s="21">
        <v>86679654.224680007</v>
      </c>
      <c r="AT289" s="21">
        <v>714488512.35806</v>
      </c>
      <c r="AU289" s="22"/>
      <c r="AV289" s="22"/>
    </row>
    <row r="290" spans="1:48">
      <c r="A290" s="9">
        <v>41426</v>
      </c>
      <c r="B290" s="21">
        <v>1502793821.3778701</v>
      </c>
      <c r="C290" s="21">
        <v>102697951.96555001</v>
      </c>
      <c r="D290" s="21">
        <v>132200206.98319</v>
      </c>
      <c r="E290" s="21">
        <v>170109883.73282999</v>
      </c>
      <c r="F290" s="21">
        <v>60315974.717950001</v>
      </c>
      <c r="G290" s="21">
        <v>333264749.41351002</v>
      </c>
      <c r="H290" s="21">
        <v>217185861.75481999</v>
      </c>
      <c r="I290" s="21">
        <v>92926490.080650002</v>
      </c>
      <c r="J290" s="21">
        <v>93145208.457159996</v>
      </c>
      <c r="K290" s="21">
        <v>14301127.59743</v>
      </c>
      <c r="L290" s="21">
        <v>121347272.65286</v>
      </c>
      <c r="M290" s="21">
        <v>115898969.29068001</v>
      </c>
      <c r="N290" s="21">
        <v>368859088.77328002</v>
      </c>
      <c r="O290" s="21">
        <v>126479228.48102</v>
      </c>
      <c r="P290" s="21">
        <v>926307.81876000005</v>
      </c>
      <c r="Q290" s="21">
        <v>15904785.96648</v>
      </c>
      <c r="R290" s="21">
        <v>141884826.07034999</v>
      </c>
      <c r="S290" s="21">
        <v>20963595.848949999</v>
      </c>
      <c r="T290" s="21">
        <v>126231910.85467</v>
      </c>
      <c r="U290" s="21">
        <v>153678253.07477999</v>
      </c>
      <c r="V290" s="21">
        <v>46349050.962159999</v>
      </c>
      <c r="W290" s="21">
        <v>3676575.6874699998</v>
      </c>
      <c r="X290" s="21">
        <v>115788949.23011</v>
      </c>
      <c r="Y290" s="21">
        <v>78581375.754350007</v>
      </c>
      <c r="Z290" s="21">
        <v>67576637.825929999</v>
      </c>
      <c r="AA290" s="21">
        <v>134975365.07161999</v>
      </c>
      <c r="AB290" s="21">
        <v>60347891.458930001</v>
      </c>
      <c r="AC290" s="21">
        <v>558943434.50434005</v>
      </c>
      <c r="AD290" s="21">
        <v>131440661.54102001</v>
      </c>
      <c r="AE290" s="21">
        <v>160905773.31927001</v>
      </c>
      <c r="AF290" s="21">
        <v>177205622.65709001</v>
      </c>
      <c r="AG290" s="21">
        <v>115297150.09306</v>
      </c>
      <c r="AH290" s="21">
        <v>38594283.901730001</v>
      </c>
      <c r="AI290" s="21">
        <v>139150691.88721001</v>
      </c>
      <c r="AJ290" s="21">
        <v>214467241.60662001</v>
      </c>
      <c r="AK290" s="21">
        <v>33819323.549379997</v>
      </c>
      <c r="AL290" s="21">
        <v>82273395.249689996</v>
      </c>
      <c r="AM290" s="21">
        <v>12712299.391450001</v>
      </c>
      <c r="AN290" s="21">
        <v>11085392.90415</v>
      </c>
      <c r="AO290" s="21">
        <v>145080992.26708999</v>
      </c>
      <c r="AP290" s="21">
        <v>244738411.29622</v>
      </c>
      <c r="AQ290" s="21">
        <v>63450788.172030002</v>
      </c>
      <c r="AR290" s="21">
        <v>105922316.66331001</v>
      </c>
      <c r="AS290" s="21">
        <v>169130349.86888</v>
      </c>
      <c r="AT290" s="21">
        <v>660763715.57066</v>
      </c>
      <c r="AU290" s="22"/>
      <c r="AV290" s="22"/>
    </row>
    <row r="291" spans="1:48">
      <c r="A291" s="9">
        <v>41456</v>
      </c>
      <c r="B291" s="21">
        <v>1273446889.8957801</v>
      </c>
      <c r="C291" s="21">
        <v>110882234.46430001</v>
      </c>
      <c r="D291" s="21">
        <v>141482269.59613001</v>
      </c>
      <c r="E291" s="21">
        <v>229786049.70576999</v>
      </c>
      <c r="F291" s="21">
        <v>60762631.389519997</v>
      </c>
      <c r="G291" s="21">
        <v>391752339.99476999</v>
      </c>
      <c r="H291" s="21">
        <v>162976277.0977</v>
      </c>
      <c r="I291" s="21">
        <v>109356125.38018</v>
      </c>
      <c r="J291" s="21">
        <v>183245762.50562999</v>
      </c>
      <c r="K291" s="21">
        <v>29032985.004859999</v>
      </c>
      <c r="L291" s="21">
        <v>145207670.52961001</v>
      </c>
      <c r="M291" s="21">
        <v>119278795.34271</v>
      </c>
      <c r="N291" s="21">
        <v>261526649.11401001</v>
      </c>
      <c r="O291" s="21">
        <v>79366245.403400004</v>
      </c>
      <c r="P291" s="21">
        <v>1195863.4641100001</v>
      </c>
      <c r="Q291" s="21">
        <v>29654957.665029999</v>
      </c>
      <c r="R291" s="21">
        <v>144067090.39335999</v>
      </c>
      <c r="S291" s="21">
        <v>33736266.81859</v>
      </c>
      <c r="T291" s="21">
        <v>65868382.27911</v>
      </c>
      <c r="U291" s="21">
        <v>163350938.42126</v>
      </c>
      <c r="V291" s="21">
        <v>50554869.311049998</v>
      </c>
      <c r="W291" s="21">
        <v>4365971.6156299999</v>
      </c>
      <c r="X291" s="21">
        <v>117087027.93208</v>
      </c>
      <c r="Y291" s="21">
        <v>56302083.16432</v>
      </c>
      <c r="Z291" s="21">
        <v>45452118.690810002</v>
      </c>
      <c r="AA291" s="21">
        <v>81914533.639290005</v>
      </c>
      <c r="AB291" s="21">
        <v>43441907.380099997</v>
      </c>
      <c r="AC291" s="21">
        <v>440084003.03004998</v>
      </c>
      <c r="AD291" s="21">
        <v>124576310.92887001</v>
      </c>
      <c r="AE291" s="21">
        <v>109614026.61092</v>
      </c>
      <c r="AF291" s="21">
        <v>171694767.01212001</v>
      </c>
      <c r="AG291" s="21">
        <v>89609962.310660005</v>
      </c>
      <c r="AH291" s="21">
        <v>48620354.006399997</v>
      </c>
      <c r="AI291" s="21">
        <v>163344745.94507</v>
      </c>
      <c r="AJ291" s="21">
        <v>155882583.89926001</v>
      </c>
      <c r="AK291" s="21">
        <v>19565090.757819999</v>
      </c>
      <c r="AL291" s="21">
        <v>68679027.151319996</v>
      </c>
      <c r="AM291" s="21">
        <v>21291104.857209999</v>
      </c>
      <c r="AN291" s="21">
        <v>9943270.6621100008</v>
      </c>
      <c r="AO291" s="21">
        <v>212175256.98749</v>
      </c>
      <c r="AP291" s="21">
        <v>267768461.25420001</v>
      </c>
      <c r="AQ291" s="21">
        <v>85991174.32401</v>
      </c>
      <c r="AR291" s="21">
        <v>54378054.204180002</v>
      </c>
      <c r="AS291" s="21">
        <v>94613929.170919999</v>
      </c>
      <c r="AT291" s="21">
        <v>657729646.22984004</v>
      </c>
      <c r="AU291" s="22"/>
      <c r="AV291" s="22"/>
    </row>
    <row r="292" spans="1:48">
      <c r="A292" s="9">
        <v>41487</v>
      </c>
      <c r="B292" s="21">
        <v>1207900772.6414001</v>
      </c>
      <c r="C292" s="21">
        <v>92301645.415040001</v>
      </c>
      <c r="D292" s="21">
        <v>167529123.27599001</v>
      </c>
      <c r="E292" s="21">
        <v>153622698.12265</v>
      </c>
      <c r="F292" s="21">
        <v>54948803.101599999</v>
      </c>
      <c r="G292" s="21">
        <v>252452021.63624001</v>
      </c>
      <c r="H292" s="21">
        <v>138569739.72536001</v>
      </c>
      <c r="I292" s="21">
        <v>67924407.189009994</v>
      </c>
      <c r="J292" s="21">
        <v>150256312.31663001</v>
      </c>
      <c r="K292" s="21">
        <v>52328583.08083</v>
      </c>
      <c r="L292" s="21">
        <v>89291356.485300004</v>
      </c>
      <c r="M292" s="21">
        <v>126753187.2062</v>
      </c>
      <c r="N292" s="21">
        <v>407934746.69641</v>
      </c>
      <c r="O292" s="21">
        <v>152221337.83785999</v>
      </c>
      <c r="P292" s="21">
        <v>1810842.18481</v>
      </c>
      <c r="Q292" s="21">
        <v>58471607.309349999</v>
      </c>
      <c r="R292" s="21">
        <v>213926454.83208999</v>
      </c>
      <c r="S292" s="21">
        <v>48433756.28757</v>
      </c>
      <c r="T292" s="21">
        <v>98622860.472389996</v>
      </c>
      <c r="U292" s="21">
        <v>196588180.59353</v>
      </c>
      <c r="V292" s="21">
        <v>86994171.750609994</v>
      </c>
      <c r="W292" s="21">
        <v>3890011.1776299998</v>
      </c>
      <c r="X292" s="21">
        <v>176452791.85547999</v>
      </c>
      <c r="Y292" s="21">
        <v>76624482.765499994</v>
      </c>
      <c r="Z292" s="21">
        <v>29999870.946010001</v>
      </c>
      <c r="AA292" s="21">
        <v>126540772.73026</v>
      </c>
      <c r="AB292" s="21">
        <v>58232866.563100003</v>
      </c>
      <c r="AC292" s="21">
        <v>820616271.48820996</v>
      </c>
      <c r="AD292" s="21">
        <v>56065318.197339997</v>
      </c>
      <c r="AE292" s="21">
        <v>150562716.22461</v>
      </c>
      <c r="AF292" s="21">
        <v>166549401.23205</v>
      </c>
      <c r="AG292" s="21">
        <v>98940601.736399993</v>
      </c>
      <c r="AH292" s="21">
        <v>15374197.348920001</v>
      </c>
      <c r="AI292" s="21">
        <v>208354404.37665999</v>
      </c>
      <c r="AJ292" s="21">
        <v>215918143.12263</v>
      </c>
      <c r="AK292" s="21">
        <v>22846028.312539998</v>
      </c>
      <c r="AL292" s="21">
        <v>82983134.188339993</v>
      </c>
      <c r="AM292" s="21">
        <v>9932528.4724599998</v>
      </c>
      <c r="AN292" s="21">
        <v>9163593.8093100004</v>
      </c>
      <c r="AO292" s="21">
        <v>123367908.74512</v>
      </c>
      <c r="AP292" s="21">
        <v>154187708.34717</v>
      </c>
      <c r="AQ292" s="21">
        <v>54163504.650190003</v>
      </c>
      <c r="AR292" s="21">
        <v>49084654.118629999</v>
      </c>
      <c r="AS292" s="21">
        <v>63582942.780149996</v>
      </c>
      <c r="AT292" s="21">
        <v>607220456.18523002</v>
      </c>
      <c r="AU292" s="22"/>
      <c r="AV292" s="22"/>
    </row>
    <row r="293" spans="1:48">
      <c r="A293" s="9">
        <v>41518</v>
      </c>
      <c r="B293" s="21">
        <v>1235828756.3444099</v>
      </c>
      <c r="C293" s="21">
        <v>123042062.45044</v>
      </c>
      <c r="D293" s="21">
        <v>175508060.97953999</v>
      </c>
      <c r="E293" s="21">
        <v>172656297.71467</v>
      </c>
      <c r="F293" s="21">
        <v>76369716.574310005</v>
      </c>
      <c r="G293" s="21">
        <v>255664906.76491001</v>
      </c>
      <c r="H293" s="21">
        <v>79952372.505129993</v>
      </c>
      <c r="I293" s="21">
        <v>72046025.706770003</v>
      </c>
      <c r="J293" s="21">
        <v>153362958.12580001</v>
      </c>
      <c r="K293" s="21">
        <v>29526283.557349999</v>
      </c>
      <c r="L293" s="21">
        <v>105769113.99235</v>
      </c>
      <c r="M293" s="21">
        <v>126354557.45976999</v>
      </c>
      <c r="N293" s="21">
        <v>350909534.29825002</v>
      </c>
      <c r="O293" s="21">
        <v>114062637.67953999</v>
      </c>
      <c r="P293" s="21">
        <v>1992754.6953100001</v>
      </c>
      <c r="Q293" s="21">
        <v>21552302.181600001</v>
      </c>
      <c r="R293" s="21">
        <v>171790910.19628999</v>
      </c>
      <c r="S293" s="21">
        <v>52990992.061760001</v>
      </c>
      <c r="T293" s="21">
        <v>87633374.161239997</v>
      </c>
      <c r="U293" s="21">
        <v>145151873.24963</v>
      </c>
      <c r="V293" s="21">
        <v>73806192.07942</v>
      </c>
      <c r="W293" s="21">
        <v>2714872.78076</v>
      </c>
      <c r="X293" s="21">
        <v>250760411.68335</v>
      </c>
      <c r="Y293" s="21">
        <v>78874017.675160006</v>
      </c>
      <c r="Z293" s="21">
        <v>44253416.47913</v>
      </c>
      <c r="AA293" s="21">
        <v>61727019.199660003</v>
      </c>
      <c r="AB293" s="21">
        <v>66534872.959279999</v>
      </c>
      <c r="AC293" s="21">
        <v>824608895.65983999</v>
      </c>
      <c r="AD293" s="21">
        <v>68531563.635739997</v>
      </c>
      <c r="AE293" s="21">
        <v>150919636.87577999</v>
      </c>
      <c r="AF293" s="21">
        <v>64760145.870729998</v>
      </c>
      <c r="AG293" s="21">
        <v>41334190.573279999</v>
      </c>
      <c r="AH293" s="21">
        <v>11451178.820590001</v>
      </c>
      <c r="AI293" s="21">
        <v>87819317.505199999</v>
      </c>
      <c r="AJ293" s="21">
        <v>188723410.11083999</v>
      </c>
      <c r="AK293" s="21">
        <v>20913112.195039999</v>
      </c>
      <c r="AL293" s="21">
        <v>72396123.62466</v>
      </c>
      <c r="AM293" s="21">
        <v>8308814.1924999999</v>
      </c>
      <c r="AN293" s="21">
        <v>8665863.1655299999</v>
      </c>
      <c r="AO293" s="21">
        <v>82315843.096190006</v>
      </c>
      <c r="AP293" s="21">
        <v>98014906.03249</v>
      </c>
      <c r="AQ293" s="21">
        <v>27633435.7425</v>
      </c>
      <c r="AR293" s="21">
        <v>52224895.217560001</v>
      </c>
      <c r="AS293" s="21">
        <v>94195819.815909997</v>
      </c>
      <c r="AT293" s="21">
        <v>511153928.26119</v>
      </c>
      <c r="AU293" s="22"/>
      <c r="AV293" s="22"/>
    </row>
    <row r="294" spans="1:48">
      <c r="A294" s="9">
        <v>41548</v>
      </c>
      <c r="B294" s="21">
        <v>1365155841.9643199</v>
      </c>
      <c r="C294" s="21">
        <v>114335976.62108999</v>
      </c>
      <c r="D294" s="21">
        <v>169643092.18143001</v>
      </c>
      <c r="E294" s="21">
        <v>243976903.85424</v>
      </c>
      <c r="F294" s="21">
        <v>69874558.307689995</v>
      </c>
      <c r="G294" s="21">
        <v>306572928.32766002</v>
      </c>
      <c r="H294" s="21">
        <v>85634523.849910006</v>
      </c>
      <c r="I294" s="21">
        <v>89161036.216820002</v>
      </c>
      <c r="J294" s="21">
        <v>65921400.589510001</v>
      </c>
      <c r="K294" s="21">
        <v>24906866.699560001</v>
      </c>
      <c r="L294" s="21">
        <v>106895100.04344</v>
      </c>
      <c r="M294" s="21">
        <v>142512807.80399001</v>
      </c>
      <c r="N294" s="21">
        <v>342162025.26626003</v>
      </c>
      <c r="O294" s="21">
        <v>202480856.99009001</v>
      </c>
      <c r="P294" s="21">
        <v>1308959.84155</v>
      </c>
      <c r="Q294" s="21">
        <v>44062546.134400003</v>
      </c>
      <c r="R294" s="21">
        <v>218811698.00113001</v>
      </c>
      <c r="S294" s="21">
        <v>62218886.364550002</v>
      </c>
      <c r="T294" s="21">
        <v>98634246.733820006</v>
      </c>
      <c r="U294" s="21">
        <v>168809585.74857</v>
      </c>
      <c r="V294" s="21">
        <v>67755433.411219999</v>
      </c>
      <c r="W294" s="21">
        <v>5894461.2016599998</v>
      </c>
      <c r="X294" s="21">
        <v>101030881.19204</v>
      </c>
      <c r="Y294" s="21">
        <v>54588679.381410003</v>
      </c>
      <c r="Z294" s="21">
        <v>40464990.469860002</v>
      </c>
      <c r="AA294" s="21">
        <v>37077146.207960002</v>
      </c>
      <c r="AB294" s="21">
        <v>63486913.065970004</v>
      </c>
      <c r="AC294" s="21">
        <v>549030240.64769006</v>
      </c>
      <c r="AD294" s="21">
        <v>23098983.55046</v>
      </c>
      <c r="AE294" s="21">
        <v>120098690.01123001</v>
      </c>
      <c r="AF294" s="21">
        <v>78929378.696669996</v>
      </c>
      <c r="AG294" s="21">
        <v>37756385.614030004</v>
      </c>
      <c r="AH294" s="21">
        <v>13336726.508850001</v>
      </c>
      <c r="AI294" s="21">
        <v>59103848.300640002</v>
      </c>
      <c r="AJ294" s="21">
        <v>60965155.280050002</v>
      </c>
      <c r="AK294" s="21">
        <v>4647728.0861799996</v>
      </c>
      <c r="AL294" s="21">
        <v>94308329.198290005</v>
      </c>
      <c r="AM294" s="21">
        <v>20519436.909790002</v>
      </c>
      <c r="AN294" s="21">
        <v>10098406.19279</v>
      </c>
      <c r="AO294" s="21">
        <v>76195732.535160005</v>
      </c>
      <c r="AP294" s="21">
        <v>44444954.598130003</v>
      </c>
      <c r="AQ294" s="21">
        <v>24526009.637650002</v>
      </c>
      <c r="AR294" s="21">
        <v>58933635.745549999</v>
      </c>
      <c r="AS294" s="21">
        <v>61500894.138580002</v>
      </c>
      <c r="AT294" s="21">
        <v>396103281.90500998</v>
      </c>
      <c r="AU294" s="22"/>
      <c r="AV294" s="22"/>
    </row>
    <row r="295" spans="1:48">
      <c r="A295" s="9">
        <v>41579</v>
      </c>
      <c r="B295" s="21">
        <v>1302573633.47053</v>
      </c>
      <c r="C295" s="21">
        <v>100225612.44379</v>
      </c>
      <c r="D295" s="21">
        <v>149713075.88172001</v>
      </c>
      <c r="E295" s="21">
        <v>214717503.17096999</v>
      </c>
      <c r="F295" s="21">
        <v>76913755.268989995</v>
      </c>
      <c r="G295" s="21">
        <v>234310433.31004</v>
      </c>
      <c r="H295" s="21">
        <v>59160573.046970002</v>
      </c>
      <c r="I295" s="21">
        <v>78668346.438500002</v>
      </c>
      <c r="J295" s="21">
        <v>105760657.83032</v>
      </c>
      <c r="K295" s="21">
        <v>37402002.359399997</v>
      </c>
      <c r="L295" s="21">
        <v>41615234.748020001</v>
      </c>
      <c r="M295" s="21">
        <v>124036680.46785</v>
      </c>
      <c r="N295" s="21">
        <v>420084546.22004002</v>
      </c>
      <c r="O295" s="21">
        <v>127323174.69874001</v>
      </c>
      <c r="P295" s="21">
        <v>1935737.7382799999</v>
      </c>
      <c r="Q295" s="21">
        <v>10252535.006069999</v>
      </c>
      <c r="R295" s="21">
        <v>76489672.833829999</v>
      </c>
      <c r="S295" s="21">
        <v>38489708.959849998</v>
      </c>
      <c r="T295" s="21">
        <v>111200258.07551</v>
      </c>
      <c r="U295" s="21">
        <v>152577001.05842</v>
      </c>
      <c r="V295" s="21">
        <v>30955993.309719998</v>
      </c>
      <c r="W295" s="21">
        <v>1711237.8566099999</v>
      </c>
      <c r="X295" s="21">
        <v>111789768.00676</v>
      </c>
      <c r="Y295" s="21">
        <v>37846088.324579999</v>
      </c>
      <c r="Z295" s="21">
        <v>53601561.169500001</v>
      </c>
      <c r="AA295" s="21">
        <v>71435428.392619997</v>
      </c>
      <c r="AB295" s="21">
        <v>56090432.685230002</v>
      </c>
      <c r="AC295" s="21">
        <v>241652414.78641</v>
      </c>
      <c r="AD295" s="21">
        <v>35190357.623630002</v>
      </c>
      <c r="AE295" s="21">
        <v>101274171.46976</v>
      </c>
      <c r="AF295" s="21">
        <v>47012640.476400003</v>
      </c>
      <c r="AG295" s="21">
        <v>53969773.542960003</v>
      </c>
      <c r="AH295" s="21">
        <v>10302254.318080001</v>
      </c>
      <c r="AI295" s="21">
        <v>69695228.980499998</v>
      </c>
      <c r="AJ295" s="21">
        <v>83603477.082570001</v>
      </c>
      <c r="AK295" s="21">
        <v>8169084.1705799997</v>
      </c>
      <c r="AL295" s="21">
        <v>39113927.15027</v>
      </c>
      <c r="AM295" s="21">
        <v>4013494.1957999999</v>
      </c>
      <c r="AN295" s="21">
        <v>7995764.89078</v>
      </c>
      <c r="AO295" s="21">
        <v>95912705.397660002</v>
      </c>
      <c r="AP295" s="21">
        <v>31837894.791870002</v>
      </c>
      <c r="AQ295" s="21">
        <v>30093832.12737</v>
      </c>
      <c r="AR295" s="21">
        <v>52810291.606720001</v>
      </c>
      <c r="AS295" s="21">
        <v>75387312.022640005</v>
      </c>
      <c r="AT295" s="21">
        <v>274648131.48844999</v>
      </c>
      <c r="AU295" s="22"/>
      <c r="AV295" s="22"/>
    </row>
    <row r="296" spans="1:48">
      <c r="A296" s="9">
        <v>41609</v>
      </c>
      <c r="B296" s="21">
        <v>1125293460.1624801</v>
      </c>
      <c r="C296" s="21">
        <v>110736425.97065</v>
      </c>
      <c r="D296" s="21">
        <v>138260129.61416</v>
      </c>
      <c r="E296" s="21">
        <v>223106801.46077999</v>
      </c>
      <c r="F296" s="21">
        <v>67896212.518399999</v>
      </c>
      <c r="G296" s="21">
        <v>319081014.20485002</v>
      </c>
      <c r="H296" s="21">
        <v>43808709.650030002</v>
      </c>
      <c r="I296" s="21">
        <v>73434441.487090006</v>
      </c>
      <c r="J296" s="21">
        <v>65224824.520190001</v>
      </c>
      <c r="K296" s="21">
        <v>20907626.837439999</v>
      </c>
      <c r="L296" s="21">
        <v>57189619.61908</v>
      </c>
      <c r="M296" s="21">
        <v>136166292.08818999</v>
      </c>
      <c r="N296" s="21">
        <v>209935647.85488001</v>
      </c>
      <c r="O296" s="21">
        <v>127769874.0848</v>
      </c>
      <c r="P296" s="21">
        <v>896807.70299999998</v>
      </c>
      <c r="Q296" s="21">
        <v>21276728.821079999</v>
      </c>
      <c r="R296" s="21">
        <v>113571408.91148999</v>
      </c>
      <c r="S296" s="21">
        <v>71969213.258249998</v>
      </c>
      <c r="T296" s="21">
        <v>60301242.843199998</v>
      </c>
      <c r="U296" s="21">
        <v>137405993.49373999</v>
      </c>
      <c r="V296" s="21">
        <v>59290917.353780001</v>
      </c>
      <c r="W296" s="21">
        <v>4999563.0236400003</v>
      </c>
      <c r="X296" s="21">
        <v>139844039.44848999</v>
      </c>
      <c r="Y296" s="21">
        <v>51733382.548189998</v>
      </c>
      <c r="Z296" s="21">
        <v>23074299.879500002</v>
      </c>
      <c r="AA296" s="21">
        <v>120171902.25462</v>
      </c>
      <c r="AB296" s="21">
        <v>44251072.788829997</v>
      </c>
      <c r="AC296" s="21">
        <v>159961241.04086</v>
      </c>
      <c r="AD296" s="21">
        <v>31360689.407019999</v>
      </c>
      <c r="AE296" s="21">
        <v>81122607.893429995</v>
      </c>
      <c r="AF296" s="21">
        <v>48317565.485940002</v>
      </c>
      <c r="AG296" s="21">
        <v>70759591.874899998</v>
      </c>
      <c r="AH296" s="21">
        <v>9166783.5500499997</v>
      </c>
      <c r="AI296" s="21">
        <v>74600599.051850006</v>
      </c>
      <c r="AJ296" s="21">
        <v>91774011.778720006</v>
      </c>
      <c r="AK296" s="21">
        <v>13683366.646989999</v>
      </c>
      <c r="AL296" s="21">
        <v>35993936.700709999</v>
      </c>
      <c r="AM296" s="21">
        <v>13662229.122470001</v>
      </c>
      <c r="AN296" s="21">
        <v>10202989.91406</v>
      </c>
      <c r="AO296" s="21">
        <v>121432679.85326999</v>
      </c>
      <c r="AP296" s="21">
        <v>24006751.166329999</v>
      </c>
      <c r="AQ296" s="21">
        <v>24226708.576250002</v>
      </c>
      <c r="AR296" s="21">
        <v>56507945.116099998</v>
      </c>
      <c r="AS296" s="21">
        <v>63079136.440399997</v>
      </c>
      <c r="AT296" s="21">
        <v>453098489.04128999</v>
      </c>
      <c r="AU296" s="22"/>
      <c r="AV296" s="22"/>
    </row>
    <row r="297" spans="1:48">
      <c r="A297" s="9">
        <v>41640</v>
      </c>
      <c r="B297" s="21">
        <v>951554997.48406005</v>
      </c>
      <c r="C297" s="21">
        <v>87642885.306060001</v>
      </c>
      <c r="D297" s="21">
        <v>110503449.50773001</v>
      </c>
      <c r="E297" s="21">
        <v>93559623.265640005</v>
      </c>
      <c r="F297" s="21">
        <v>46576719.554020002</v>
      </c>
      <c r="G297" s="21">
        <v>274419716.08034003</v>
      </c>
      <c r="H297" s="21">
        <v>40420609.499310002</v>
      </c>
      <c r="I297" s="21">
        <v>45063783.755429998</v>
      </c>
      <c r="J297" s="21">
        <v>67141960.958729997</v>
      </c>
      <c r="K297" s="21">
        <v>27816284.035259999</v>
      </c>
      <c r="L297" s="21">
        <v>19065409.42123</v>
      </c>
      <c r="M297" s="21">
        <v>77802816.307679996</v>
      </c>
      <c r="N297" s="21">
        <v>305418397.60694999</v>
      </c>
      <c r="O297" s="21">
        <v>168928169.94507</v>
      </c>
      <c r="P297" s="21">
        <v>857388.76237000001</v>
      </c>
      <c r="Q297" s="21">
        <v>6866325.6292599998</v>
      </c>
      <c r="R297" s="21">
        <v>59448764.238250002</v>
      </c>
      <c r="S297" s="21">
        <v>31023393.746369999</v>
      </c>
      <c r="T297" s="21">
        <v>54460485.2447</v>
      </c>
      <c r="U297" s="21">
        <v>127190598.43746001</v>
      </c>
      <c r="V297" s="21">
        <v>38368648.44111</v>
      </c>
      <c r="W297" s="21">
        <v>2497129.4423799999</v>
      </c>
      <c r="X297" s="21">
        <v>135044582.03009999</v>
      </c>
      <c r="Y297" s="21">
        <v>27766534.310309999</v>
      </c>
      <c r="Z297" s="21">
        <v>49563640.633730002</v>
      </c>
      <c r="AA297" s="21">
        <v>123600820.63042</v>
      </c>
      <c r="AB297" s="21">
        <v>48767779.576180004</v>
      </c>
      <c r="AC297" s="21">
        <v>98490972.929000005</v>
      </c>
      <c r="AD297" s="21">
        <v>15243470.070429999</v>
      </c>
      <c r="AE297" s="21">
        <v>56775937.046109997</v>
      </c>
      <c r="AF297" s="21">
        <v>71019730.226779997</v>
      </c>
      <c r="AG297" s="21">
        <v>41019079.31295</v>
      </c>
      <c r="AH297" s="21">
        <v>8014633.1418399997</v>
      </c>
      <c r="AI297" s="21">
        <v>83459345.686399996</v>
      </c>
      <c r="AJ297" s="21">
        <v>37761456.45995</v>
      </c>
      <c r="AK297" s="21">
        <v>10056809.418950001</v>
      </c>
      <c r="AL297" s="21">
        <v>37768050.907269999</v>
      </c>
      <c r="AM297" s="21">
        <v>21260810.722819999</v>
      </c>
      <c r="AN297" s="21">
        <v>13037737.685559999</v>
      </c>
      <c r="AO297" s="21">
        <v>85823079.523440003</v>
      </c>
      <c r="AP297" s="21">
        <v>75648692.974150002</v>
      </c>
      <c r="AQ297" s="21">
        <v>23174849.035719998</v>
      </c>
      <c r="AR297" s="21">
        <v>46260816.984080002</v>
      </c>
      <c r="AS297" s="21">
        <v>70298908.42554</v>
      </c>
      <c r="AT297" s="21">
        <v>458815424.31936002</v>
      </c>
      <c r="AU297" s="22"/>
      <c r="AV297" s="22"/>
    </row>
    <row r="298" spans="1:48">
      <c r="A298" s="9">
        <v>41671</v>
      </c>
      <c r="B298" s="21">
        <v>1131648264.27495</v>
      </c>
      <c r="C298" s="21">
        <v>84803434.875290006</v>
      </c>
      <c r="D298" s="21">
        <v>116452828.74677999</v>
      </c>
      <c r="E298" s="21">
        <v>181466784.01451001</v>
      </c>
      <c r="F298" s="21">
        <v>57055749.716969997</v>
      </c>
      <c r="G298" s="21">
        <v>215010675.20203</v>
      </c>
      <c r="H298" s="21">
        <v>38441927.516769998</v>
      </c>
      <c r="I298" s="21">
        <v>50429043.289740004</v>
      </c>
      <c r="J298" s="21">
        <v>79583863.427870005</v>
      </c>
      <c r="K298" s="21">
        <v>32973440.364720002</v>
      </c>
      <c r="L298" s="21">
        <v>24890927.23246</v>
      </c>
      <c r="M298" s="21">
        <v>102296362.18472999</v>
      </c>
      <c r="N298" s="21">
        <v>306588268.09401</v>
      </c>
      <c r="O298" s="21">
        <v>165280160.51023</v>
      </c>
      <c r="P298" s="21">
        <v>640340.57227</v>
      </c>
      <c r="Q298" s="21">
        <v>12435160.37332</v>
      </c>
      <c r="R298" s="21">
        <v>119762438.68208</v>
      </c>
      <c r="S298" s="21">
        <v>21649445.590709999</v>
      </c>
      <c r="T298" s="21">
        <v>76482629.25147</v>
      </c>
      <c r="U298" s="21">
        <v>153156689.34316</v>
      </c>
      <c r="V298" s="21">
        <v>27961776.561519999</v>
      </c>
      <c r="W298" s="21">
        <v>2601181.7349100001</v>
      </c>
      <c r="X298" s="21">
        <v>84620935.30799</v>
      </c>
      <c r="Y298" s="21">
        <v>61379688.043420002</v>
      </c>
      <c r="Z298" s="21">
        <v>39643594.254330002</v>
      </c>
      <c r="AA298" s="21">
        <v>224215629.4497</v>
      </c>
      <c r="AB298" s="21">
        <v>56813613.100309998</v>
      </c>
      <c r="AC298" s="21">
        <v>101737724.23727</v>
      </c>
      <c r="AD298" s="21">
        <v>39622579.290380001</v>
      </c>
      <c r="AE298" s="21">
        <v>17272790.472040001</v>
      </c>
      <c r="AF298" s="21">
        <v>45881689.072609998</v>
      </c>
      <c r="AG298" s="21">
        <v>42105482.149389997</v>
      </c>
      <c r="AH298" s="21">
        <v>8843488.9848900009</v>
      </c>
      <c r="AI298" s="21">
        <v>46006992.203129999</v>
      </c>
      <c r="AJ298" s="21">
        <v>77761060.268619999</v>
      </c>
      <c r="AK298" s="21">
        <v>13987915.45517</v>
      </c>
      <c r="AL298" s="21">
        <v>59585233.068729997</v>
      </c>
      <c r="AM298" s="21">
        <v>8863582.3355400003</v>
      </c>
      <c r="AN298" s="21">
        <v>11435226.151969999</v>
      </c>
      <c r="AO298" s="21">
        <v>119669795.36035</v>
      </c>
      <c r="AP298" s="21">
        <v>3991587.9861599999</v>
      </c>
      <c r="AQ298" s="21">
        <v>12500816.754349999</v>
      </c>
      <c r="AR298" s="21">
        <v>53378683.382689998</v>
      </c>
      <c r="AS298" s="21">
        <v>78993477.436560005</v>
      </c>
      <c r="AT298" s="21">
        <v>437808689.37726998</v>
      </c>
      <c r="AU298" s="22"/>
      <c r="AV298" s="22"/>
    </row>
    <row r="299" spans="1:48">
      <c r="A299" s="9">
        <v>41699</v>
      </c>
      <c r="B299" s="21">
        <v>1260645645.2927301</v>
      </c>
      <c r="C299" s="21">
        <v>82828230.708169997</v>
      </c>
      <c r="D299" s="21">
        <v>129627571.04679</v>
      </c>
      <c r="E299" s="21">
        <v>140222655.16841</v>
      </c>
      <c r="F299" s="21">
        <v>66326078.352159999</v>
      </c>
      <c r="G299" s="21">
        <v>213929759.11511001</v>
      </c>
      <c r="H299" s="21">
        <v>49881201.860069998</v>
      </c>
      <c r="I299" s="21">
        <v>71682639.369880006</v>
      </c>
      <c r="J299" s="21">
        <v>54432259.595409997</v>
      </c>
      <c r="K299" s="21">
        <v>11676200.513979999</v>
      </c>
      <c r="L299" s="21">
        <v>144100305.67172</v>
      </c>
      <c r="M299" s="21">
        <v>168842966.05215001</v>
      </c>
      <c r="N299" s="21">
        <v>477777410.57224</v>
      </c>
      <c r="O299" s="21">
        <v>117344528.40352</v>
      </c>
      <c r="P299" s="21">
        <v>806074.30957000004</v>
      </c>
      <c r="Q299" s="21">
        <v>36570865.130570002</v>
      </c>
      <c r="R299" s="21">
        <v>43932799.033820003</v>
      </c>
      <c r="S299" s="21">
        <v>22796879.946350001</v>
      </c>
      <c r="T299" s="21">
        <v>60314504.816069998</v>
      </c>
      <c r="U299" s="21">
        <v>110621509.55922</v>
      </c>
      <c r="V299" s="21">
        <v>3727191.3399800002</v>
      </c>
      <c r="W299" s="21">
        <v>3232583.1257000002</v>
      </c>
      <c r="X299" s="21">
        <v>99483474.587400004</v>
      </c>
      <c r="Y299" s="21">
        <v>95126862.619010001</v>
      </c>
      <c r="Z299" s="21">
        <v>36134796.103069998</v>
      </c>
      <c r="AA299" s="21">
        <v>96203232.301909998</v>
      </c>
      <c r="AB299" s="21">
        <v>60278347.078790002</v>
      </c>
      <c r="AC299" s="21">
        <v>91707468.40997</v>
      </c>
      <c r="AD299" s="21">
        <v>17073782.165040001</v>
      </c>
      <c r="AE299" s="21">
        <v>117591224.4701</v>
      </c>
      <c r="AF299" s="21">
        <v>91701066.012500003</v>
      </c>
      <c r="AG299" s="21">
        <v>19109646.081629999</v>
      </c>
      <c r="AH299" s="21">
        <v>8894787.6040000003</v>
      </c>
      <c r="AI299" s="21">
        <v>110764262.50343999</v>
      </c>
      <c r="AJ299" s="21">
        <v>66269939.631290004</v>
      </c>
      <c r="AK299" s="21">
        <v>15230220.320560001</v>
      </c>
      <c r="AL299" s="21">
        <v>36486491.217490003</v>
      </c>
      <c r="AM299" s="21">
        <v>4232235.7201199997</v>
      </c>
      <c r="AN299" s="21">
        <v>8506098.6755400002</v>
      </c>
      <c r="AO299" s="21">
        <v>77220051.196290001</v>
      </c>
      <c r="AP299" s="21">
        <v>47886866.472730003</v>
      </c>
      <c r="AQ299" s="21">
        <v>13962703.101299999</v>
      </c>
      <c r="AR299" s="21">
        <v>38225947.161049999</v>
      </c>
      <c r="AS299" s="21">
        <v>53398713.255439997</v>
      </c>
      <c r="AT299" s="21">
        <v>436148688.09722</v>
      </c>
      <c r="AU299" s="22"/>
      <c r="AV299" s="22"/>
    </row>
    <row r="300" spans="1:48">
      <c r="A300" s="9">
        <v>41730</v>
      </c>
      <c r="B300" s="21">
        <v>1163643728.24757</v>
      </c>
      <c r="C300" s="21">
        <v>98625289.559599996</v>
      </c>
      <c r="D300" s="21">
        <v>133907764.98055001</v>
      </c>
      <c r="E300" s="21">
        <v>136422003.53248999</v>
      </c>
      <c r="F300" s="21">
        <v>91694575.751929998</v>
      </c>
      <c r="G300" s="21">
        <v>217284550.54943001</v>
      </c>
      <c r="H300" s="21">
        <v>49851937.877350003</v>
      </c>
      <c r="I300" s="21">
        <v>70919720.252460003</v>
      </c>
      <c r="J300" s="21">
        <v>111670828.83327</v>
      </c>
      <c r="K300" s="21">
        <v>40977858.185709998</v>
      </c>
      <c r="L300" s="21">
        <v>78152493.479320005</v>
      </c>
      <c r="M300" s="21">
        <v>121151977.60884</v>
      </c>
      <c r="N300" s="21">
        <v>340427190.14266998</v>
      </c>
      <c r="O300" s="21">
        <v>151357641.7331</v>
      </c>
      <c r="P300" s="21">
        <v>693537.44727</v>
      </c>
      <c r="Q300" s="21">
        <v>13264252.093</v>
      </c>
      <c r="R300" s="21">
        <v>174953547.54534999</v>
      </c>
      <c r="S300" s="21">
        <v>64146146.655139998</v>
      </c>
      <c r="T300" s="21">
        <v>107555044.12342</v>
      </c>
      <c r="U300" s="21">
        <v>161870002.01581001</v>
      </c>
      <c r="V300" s="21">
        <v>123129777.67308</v>
      </c>
      <c r="W300" s="21">
        <v>3128899.0709500001</v>
      </c>
      <c r="X300" s="21">
        <v>147178476.80192</v>
      </c>
      <c r="Y300" s="21">
        <v>71232922.065970004</v>
      </c>
      <c r="Z300" s="21">
        <v>49619686.595600002</v>
      </c>
      <c r="AA300" s="21">
        <v>134078757.39049</v>
      </c>
      <c r="AB300" s="21">
        <v>61907676.906609997</v>
      </c>
      <c r="AC300" s="21">
        <v>657738282.99158001</v>
      </c>
      <c r="AD300" s="21">
        <v>32873082.838440001</v>
      </c>
      <c r="AE300" s="21">
        <v>163229236.36115</v>
      </c>
      <c r="AF300" s="21">
        <v>52124522.175829999</v>
      </c>
      <c r="AG300" s="21">
        <v>67199169.724030003</v>
      </c>
      <c r="AH300" s="21">
        <v>12474031.93963</v>
      </c>
      <c r="AI300" s="21">
        <v>128679231.44922</v>
      </c>
      <c r="AJ300" s="21">
        <v>249038968.58352</v>
      </c>
      <c r="AK300" s="21">
        <v>23711577.686039999</v>
      </c>
      <c r="AL300" s="21">
        <v>77417486.097139999</v>
      </c>
      <c r="AM300" s="21">
        <v>15125457.387010001</v>
      </c>
      <c r="AN300" s="21">
        <v>13679566.367219999</v>
      </c>
      <c r="AO300" s="21">
        <v>159356008.50406</v>
      </c>
      <c r="AP300" s="21">
        <v>150030282.62241</v>
      </c>
      <c r="AQ300" s="21">
        <v>56386317.996600002</v>
      </c>
      <c r="AR300" s="21">
        <v>56302719.988509998</v>
      </c>
      <c r="AS300" s="21">
        <v>96127406.248370007</v>
      </c>
      <c r="AT300" s="21">
        <v>548182675.92832005</v>
      </c>
      <c r="AU300" s="22"/>
      <c r="AV300" s="22"/>
    </row>
    <row r="301" spans="1:48">
      <c r="A301" s="9">
        <v>41760</v>
      </c>
      <c r="B301" s="21">
        <v>1231523720.87152</v>
      </c>
      <c r="C301" s="21">
        <v>97224068.284559995</v>
      </c>
      <c r="D301" s="21">
        <v>137513406.91167</v>
      </c>
      <c r="E301" s="21">
        <v>199430944.42974001</v>
      </c>
      <c r="F301" s="21">
        <v>66830743.509319998</v>
      </c>
      <c r="G301" s="21">
        <v>216489696.55438</v>
      </c>
      <c r="H301" s="21">
        <v>120191640.36024</v>
      </c>
      <c r="I301" s="21">
        <v>81636637.330520004</v>
      </c>
      <c r="J301" s="21">
        <v>78789193.180989996</v>
      </c>
      <c r="K301" s="21">
        <v>31371551.66175</v>
      </c>
      <c r="L301" s="21">
        <v>80623169.67024</v>
      </c>
      <c r="M301" s="21">
        <v>157797040.97408</v>
      </c>
      <c r="N301" s="21">
        <v>354413551.22547001</v>
      </c>
      <c r="O301" s="21">
        <v>110579078.44125</v>
      </c>
      <c r="P301" s="21">
        <v>1196838.7612000001</v>
      </c>
      <c r="Q301" s="21">
        <v>11047196.550650001</v>
      </c>
      <c r="R301" s="21">
        <v>140381452.32662001</v>
      </c>
      <c r="S301" s="21">
        <v>23323938.550209999</v>
      </c>
      <c r="T301" s="21">
        <v>143016998.13198</v>
      </c>
      <c r="U301" s="21">
        <v>144451929.13177001</v>
      </c>
      <c r="V301" s="21">
        <v>82678606.456589997</v>
      </c>
      <c r="W301" s="21">
        <v>5455735.87053</v>
      </c>
      <c r="X301" s="21">
        <v>176034785.86840999</v>
      </c>
      <c r="Y301" s="21">
        <v>165059231.15257999</v>
      </c>
      <c r="Z301" s="21">
        <v>22612567.006719999</v>
      </c>
      <c r="AA301" s="21">
        <v>230936147.50411001</v>
      </c>
      <c r="AB301" s="21">
        <v>74261628.257320002</v>
      </c>
      <c r="AC301" s="21">
        <v>938895306.66158998</v>
      </c>
      <c r="AD301" s="21">
        <v>23249329.277339999</v>
      </c>
      <c r="AE301" s="21">
        <v>125723301.26489</v>
      </c>
      <c r="AF301" s="21">
        <v>41085470.876709998</v>
      </c>
      <c r="AG301" s="21">
        <v>27612589.105009999</v>
      </c>
      <c r="AH301" s="21">
        <v>15735497.379210001</v>
      </c>
      <c r="AI301" s="21">
        <v>195815633.67030001</v>
      </c>
      <c r="AJ301" s="21">
        <v>174651410.14126</v>
      </c>
      <c r="AK301" s="21">
        <v>11913185.71635</v>
      </c>
      <c r="AL301" s="21">
        <v>56633811.144139998</v>
      </c>
      <c r="AM301" s="21">
        <v>3963870.0155000002</v>
      </c>
      <c r="AN301" s="21">
        <v>8086151.2683100002</v>
      </c>
      <c r="AO301" s="21">
        <v>226135793.79688001</v>
      </c>
      <c r="AP301" s="21">
        <v>174148855.45855001</v>
      </c>
      <c r="AQ301" s="21">
        <v>89242868.339839995</v>
      </c>
      <c r="AR301" s="21">
        <v>35493957.153690003</v>
      </c>
      <c r="AS301" s="21">
        <v>149375903.53744999</v>
      </c>
      <c r="AT301" s="21">
        <v>695883401.29253995</v>
      </c>
      <c r="AU301" s="22"/>
      <c r="AV301" s="22"/>
    </row>
    <row r="302" spans="1:48">
      <c r="A302" s="9">
        <v>41791</v>
      </c>
      <c r="B302" s="21">
        <v>1199569905.5570099</v>
      </c>
      <c r="C302" s="21">
        <v>101728879.98331</v>
      </c>
      <c r="D302" s="21">
        <v>123452257.65606999</v>
      </c>
      <c r="E302" s="21">
        <v>136126478.12812001</v>
      </c>
      <c r="F302" s="21">
        <v>71101358.172360003</v>
      </c>
      <c r="G302" s="21">
        <v>250777560.64807001</v>
      </c>
      <c r="H302" s="21">
        <v>126402850.41008</v>
      </c>
      <c r="I302" s="21">
        <v>67335966.273100004</v>
      </c>
      <c r="J302" s="21">
        <v>152534733.63367</v>
      </c>
      <c r="K302" s="21">
        <v>57530981.05601</v>
      </c>
      <c r="L302" s="21">
        <v>113421624.54973</v>
      </c>
      <c r="M302" s="21">
        <v>186606758.72255999</v>
      </c>
      <c r="N302" s="21">
        <v>433813174.44279999</v>
      </c>
      <c r="O302" s="21">
        <v>115562046.15944</v>
      </c>
      <c r="P302" s="21">
        <v>1316312.7731900001</v>
      </c>
      <c r="Q302" s="21">
        <v>17032255.292649999</v>
      </c>
      <c r="R302" s="21">
        <v>153032419.73690999</v>
      </c>
      <c r="S302" s="21">
        <v>18251713.790059999</v>
      </c>
      <c r="T302" s="21">
        <v>117163893.46114001</v>
      </c>
      <c r="U302" s="21">
        <v>127925906.47387999</v>
      </c>
      <c r="V302" s="21">
        <v>64383109.163510002</v>
      </c>
      <c r="W302" s="21">
        <v>2203391.1543000001</v>
      </c>
      <c r="X302" s="21">
        <v>124971151.29421</v>
      </c>
      <c r="Y302" s="21">
        <v>107879728.88235</v>
      </c>
      <c r="Z302" s="21">
        <v>45847718.957050003</v>
      </c>
      <c r="AA302" s="21">
        <v>261011559.11388999</v>
      </c>
      <c r="AB302" s="21">
        <v>51143115.882480003</v>
      </c>
      <c r="AC302" s="21">
        <v>881334938.48864996</v>
      </c>
      <c r="AD302" s="21">
        <v>70830864.263479993</v>
      </c>
      <c r="AE302" s="21">
        <v>141292557.91503999</v>
      </c>
      <c r="AF302" s="21">
        <v>39803677.680909999</v>
      </c>
      <c r="AG302" s="21">
        <v>86339280.832990006</v>
      </c>
      <c r="AH302" s="21">
        <v>18212070.789810002</v>
      </c>
      <c r="AI302" s="21">
        <v>170811831.74037999</v>
      </c>
      <c r="AJ302" s="21">
        <v>213898180.46878999</v>
      </c>
      <c r="AK302" s="21">
        <v>11460483.92395</v>
      </c>
      <c r="AL302" s="21">
        <v>75539661.46367</v>
      </c>
      <c r="AM302" s="21">
        <v>22581954.04332</v>
      </c>
      <c r="AN302" s="21">
        <v>9824022.5854499992</v>
      </c>
      <c r="AO302" s="21">
        <v>225823867.20313001</v>
      </c>
      <c r="AP302" s="21">
        <v>110262681.72662</v>
      </c>
      <c r="AQ302" s="21">
        <v>82176510.169269994</v>
      </c>
      <c r="AR302" s="21">
        <v>44856428.561250001</v>
      </c>
      <c r="AS302" s="21">
        <v>113984412.72193</v>
      </c>
      <c r="AT302" s="21">
        <v>656546183.93099999</v>
      </c>
      <c r="AU302" s="22"/>
      <c r="AV302" s="22"/>
    </row>
    <row r="303" spans="1:48">
      <c r="A303" s="9">
        <v>41821</v>
      </c>
      <c r="B303" s="21">
        <v>1083216873.1963799</v>
      </c>
      <c r="C303" s="21">
        <v>110146020.89714999</v>
      </c>
      <c r="D303" s="21">
        <v>176331696.25227001</v>
      </c>
      <c r="E303" s="21">
        <v>155542784.04051</v>
      </c>
      <c r="F303" s="21">
        <v>66408279.2579</v>
      </c>
      <c r="G303" s="21">
        <v>231467162.02587</v>
      </c>
      <c r="H303" s="21">
        <v>125490224.61502001</v>
      </c>
      <c r="I303" s="21">
        <v>62204345.437930003</v>
      </c>
      <c r="J303" s="21">
        <v>129010509.41382</v>
      </c>
      <c r="K303" s="21">
        <v>31554610.241780002</v>
      </c>
      <c r="L303" s="21">
        <v>64239755.777860001</v>
      </c>
      <c r="M303" s="21">
        <v>146484810.49551001</v>
      </c>
      <c r="N303" s="21">
        <v>214504114.03819001</v>
      </c>
      <c r="O303" s="21">
        <v>72126215.615160003</v>
      </c>
      <c r="P303" s="21">
        <v>468252.75519</v>
      </c>
      <c r="Q303" s="21">
        <v>31519242.190620001</v>
      </c>
      <c r="R303" s="21">
        <v>132070724.68745001</v>
      </c>
      <c r="S303" s="21">
        <v>20821693.885740001</v>
      </c>
      <c r="T303" s="21">
        <v>80574656.977530003</v>
      </c>
      <c r="U303" s="21">
        <v>147420447.84751001</v>
      </c>
      <c r="V303" s="21">
        <v>80895578.923270002</v>
      </c>
      <c r="W303" s="21">
        <v>3919943.11583</v>
      </c>
      <c r="X303" s="21">
        <v>111681047.84009001</v>
      </c>
      <c r="Y303" s="21">
        <v>159532084.49432999</v>
      </c>
      <c r="Z303" s="21">
        <v>62248052.999279998</v>
      </c>
      <c r="AA303" s="21">
        <v>91830930.605169997</v>
      </c>
      <c r="AB303" s="21">
        <v>51249993.875600003</v>
      </c>
      <c r="AC303" s="21">
        <v>759427297.98878002</v>
      </c>
      <c r="AD303" s="21">
        <v>42569628.821900003</v>
      </c>
      <c r="AE303" s="21">
        <v>122872819.44355001</v>
      </c>
      <c r="AF303" s="21">
        <v>99543007.677440003</v>
      </c>
      <c r="AG303" s="21">
        <v>48234235.664810002</v>
      </c>
      <c r="AH303" s="21">
        <v>19039340.103610002</v>
      </c>
      <c r="AI303" s="21">
        <v>172705935.60938001</v>
      </c>
      <c r="AJ303" s="21">
        <v>267651284.98951</v>
      </c>
      <c r="AK303" s="21">
        <v>15418457.602050001</v>
      </c>
      <c r="AL303" s="21">
        <v>73105237.492689997</v>
      </c>
      <c r="AM303" s="21">
        <v>10222165.92543</v>
      </c>
      <c r="AN303" s="21">
        <v>6877597.9529600004</v>
      </c>
      <c r="AO303" s="21">
        <v>248200962.26563001</v>
      </c>
      <c r="AP303" s="21">
        <v>143478686.83311999</v>
      </c>
      <c r="AQ303" s="21">
        <v>72459173.999019995</v>
      </c>
      <c r="AR303" s="21">
        <v>29385997.009690002</v>
      </c>
      <c r="AS303" s="21">
        <v>107938957.98254</v>
      </c>
      <c r="AT303" s="21">
        <v>534822848.10829997</v>
      </c>
      <c r="AU303" s="22"/>
      <c r="AV303" s="22"/>
    </row>
    <row r="304" spans="1:48">
      <c r="A304" s="9">
        <v>41852</v>
      </c>
      <c r="B304" s="21">
        <v>1180175206.6437399</v>
      </c>
      <c r="C304" s="21">
        <v>102907715.09176999</v>
      </c>
      <c r="D304" s="21">
        <v>138153062.51039001</v>
      </c>
      <c r="E304" s="21">
        <v>209059508.00130001</v>
      </c>
      <c r="F304" s="21">
        <v>57616504.234020002</v>
      </c>
      <c r="G304" s="21">
        <v>235971575.95012</v>
      </c>
      <c r="H304" s="21">
        <v>86865469.819450006</v>
      </c>
      <c r="I304" s="21">
        <v>69756511.521410003</v>
      </c>
      <c r="J304" s="21">
        <v>87316212.121340007</v>
      </c>
      <c r="K304" s="21">
        <v>43756859.959899999</v>
      </c>
      <c r="L304" s="21">
        <v>101166030.07046001</v>
      </c>
      <c r="M304" s="21">
        <v>89268599.136580005</v>
      </c>
      <c r="N304" s="21">
        <v>341916775.82751</v>
      </c>
      <c r="O304" s="21">
        <v>145066812.77327999</v>
      </c>
      <c r="P304" s="21">
        <v>1378966.20151</v>
      </c>
      <c r="Q304" s="21">
        <v>33826093.251610003</v>
      </c>
      <c r="R304" s="21">
        <v>283855162.45570999</v>
      </c>
      <c r="S304" s="21">
        <v>38475942.925619997</v>
      </c>
      <c r="T304" s="21">
        <v>123171400.74721</v>
      </c>
      <c r="U304" s="21">
        <v>140015704.72350001</v>
      </c>
      <c r="V304" s="21">
        <v>70160428.395510003</v>
      </c>
      <c r="W304" s="21">
        <v>7858710.4887800002</v>
      </c>
      <c r="X304" s="21">
        <v>155163162.88385999</v>
      </c>
      <c r="Y304" s="21">
        <v>73725034.56047</v>
      </c>
      <c r="Z304" s="21">
        <v>19168785.146299999</v>
      </c>
      <c r="AA304" s="21">
        <v>111135551.86843</v>
      </c>
      <c r="AB304" s="21">
        <v>74920184.094750002</v>
      </c>
      <c r="AC304" s="21">
        <v>640493490.13837004</v>
      </c>
      <c r="AD304" s="21">
        <v>69297197.793430001</v>
      </c>
      <c r="AE304" s="21">
        <v>116088120.60693</v>
      </c>
      <c r="AF304" s="21">
        <v>43988448.776000001</v>
      </c>
      <c r="AG304" s="21">
        <v>67061315.168059997</v>
      </c>
      <c r="AH304" s="21">
        <v>16265527.71284</v>
      </c>
      <c r="AI304" s="21">
        <v>150025871.95214999</v>
      </c>
      <c r="AJ304" s="21">
        <v>157789225.66712999</v>
      </c>
      <c r="AK304" s="21">
        <v>24064894.38944</v>
      </c>
      <c r="AL304" s="21">
        <v>44565351.014179997</v>
      </c>
      <c r="AM304" s="21">
        <v>16399744.382160001</v>
      </c>
      <c r="AN304" s="21">
        <v>8032591.4028200004</v>
      </c>
      <c r="AO304" s="21">
        <v>171906578.30858999</v>
      </c>
      <c r="AP304" s="21">
        <v>159870806.14973</v>
      </c>
      <c r="AQ304" s="21">
        <v>33978139.070079997</v>
      </c>
      <c r="AR304" s="21">
        <v>52388781.049670003</v>
      </c>
      <c r="AS304" s="21">
        <v>87048077.98251</v>
      </c>
      <c r="AT304" s="21">
        <v>538839400.86935997</v>
      </c>
      <c r="AU304" s="22"/>
      <c r="AV304" s="22"/>
    </row>
    <row r="305" spans="1:48">
      <c r="A305" s="9">
        <v>41883</v>
      </c>
      <c r="B305" s="21">
        <v>1225155751.18121</v>
      </c>
      <c r="C305" s="21">
        <v>116133300.33675</v>
      </c>
      <c r="D305" s="21">
        <v>152592135.57875001</v>
      </c>
      <c r="E305" s="21">
        <v>205298215.62327999</v>
      </c>
      <c r="F305" s="21">
        <v>72101327.455599993</v>
      </c>
      <c r="G305" s="21">
        <v>230295026.63622001</v>
      </c>
      <c r="H305" s="21">
        <v>67049703.35069</v>
      </c>
      <c r="I305" s="21">
        <v>74185395.558679998</v>
      </c>
      <c r="J305" s="21">
        <v>124314516.66501001</v>
      </c>
      <c r="K305" s="21">
        <v>49827018.936480001</v>
      </c>
      <c r="L305" s="21">
        <v>79694040.246099994</v>
      </c>
      <c r="M305" s="21">
        <v>172890609.34527001</v>
      </c>
      <c r="N305" s="21">
        <v>321095359.33652002</v>
      </c>
      <c r="O305" s="21">
        <v>111458790.78609</v>
      </c>
      <c r="P305" s="21">
        <v>1635646.68566</v>
      </c>
      <c r="Q305" s="21">
        <v>39308963.171489999</v>
      </c>
      <c r="R305" s="21">
        <v>166723149.82394999</v>
      </c>
      <c r="S305" s="21">
        <v>36468543.97603</v>
      </c>
      <c r="T305" s="21">
        <v>89833606.925750002</v>
      </c>
      <c r="U305" s="21">
        <v>144635142.30915999</v>
      </c>
      <c r="V305" s="21">
        <v>61331952.125639997</v>
      </c>
      <c r="W305" s="21">
        <v>2262087.46973</v>
      </c>
      <c r="X305" s="21">
        <v>104419418.78985</v>
      </c>
      <c r="Y305" s="21">
        <v>99123349.229619995</v>
      </c>
      <c r="Z305" s="21">
        <v>50408310.416979998</v>
      </c>
      <c r="AA305" s="21">
        <v>100735171.70432</v>
      </c>
      <c r="AB305" s="21">
        <v>73484818.356030002</v>
      </c>
      <c r="AC305" s="21">
        <v>254268090.24803001</v>
      </c>
      <c r="AD305" s="21">
        <v>37252685.109209999</v>
      </c>
      <c r="AE305" s="21">
        <v>107286162.84375</v>
      </c>
      <c r="AF305" s="21">
        <v>71776662.286160007</v>
      </c>
      <c r="AG305" s="21">
        <v>40306845.680919997</v>
      </c>
      <c r="AH305" s="21">
        <v>9130239.1969600003</v>
      </c>
      <c r="AI305" s="21">
        <v>132534641.69223</v>
      </c>
      <c r="AJ305" s="21">
        <v>214963966.7277</v>
      </c>
      <c r="AK305" s="21">
        <v>13819092.09192</v>
      </c>
      <c r="AL305" s="21">
        <v>53095596.55517</v>
      </c>
      <c r="AM305" s="21">
        <v>6395089.2584899999</v>
      </c>
      <c r="AN305" s="21">
        <v>13611925.655130001</v>
      </c>
      <c r="AO305" s="21">
        <v>68511510.671839997</v>
      </c>
      <c r="AP305" s="21">
        <v>80577109.124109998</v>
      </c>
      <c r="AQ305" s="21">
        <v>41833551.398800001</v>
      </c>
      <c r="AR305" s="21">
        <v>55787386.237060003</v>
      </c>
      <c r="AS305" s="21">
        <v>93745168.348509997</v>
      </c>
      <c r="AT305" s="21">
        <v>417875205.15564001</v>
      </c>
      <c r="AU305" s="22"/>
      <c r="AV305" s="22"/>
    </row>
    <row r="306" spans="1:48">
      <c r="A306" s="9">
        <v>41913</v>
      </c>
      <c r="B306" s="21">
        <v>1231529630.3404601</v>
      </c>
      <c r="C306" s="21">
        <v>126208239.80060001</v>
      </c>
      <c r="D306" s="21">
        <v>174411002.43426999</v>
      </c>
      <c r="E306" s="21">
        <v>266706662.80372</v>
      </c>
      <c r="F306" s="21">
        <v>75681896.250719994</v>
      </c>
      <c r="G306" s="21">
        <v>261718010.0659</v>
      </c>
      <c r="H306" s="21">
        <v>53102464.08072</v>
      </c>
      <c r="I306" s="21">
        <v>99045394.851400003</v>
      </c>
      <c r="J306" s="21">
        <v>94850330.242520005</v>
      </c>
      <c r="K306" s="21">
        <v>35836887.298440002</v>
      </c>
      <c r="L306" s="21">
        <v>50597723.774910003</v>
      </c>
      <c r="M306" s="21">
        <v>156584346.9043</v>
      </c>
      <c r="N306" s="21">
        <v>361880472.01477998</v>
      </c>
      <c r="O306" s="21">
        <v>150145184.91523001</v>
      </c>
      <c r="P306" s="21">
        <v>2682740.3054499999</v>
      </c>
      <c r="Q306" s="21">
        <v>28210482.15944</v>
      </c>
      <c r="R306" s="21">
        <v>206647195.02575001</v>
      </c>
      <c r="S306" s="21">
        <v>15829849.63102</v>
      </c>
      <c r="T306" s="21">
        <v>81748820.922590002</v>
      </c>
      <c r="U306" s="21">
        <v>105450849.96206</v>
      </c>
      <c r="V306" s="21">
        <v>64422808.865680002</v>
      </c>
      <c r="W306" s="21">
        <v>8849843.5764799993</v>
      </c>
      <c r="X306" s="21">
        <v>160484031.39789999</v>
      </c>
      <c r="Y306" s="21">
        <v>137153753.89385</v>
      </c>
      <c r="Z306" s="21">
        <v>54018221.974260002</v>
      </c>
      <c r="AA306" s="21">
        <v>187326208.98593</v>
      </c>
      <c r="AB306" s="21">
        <v>0</v>
      </c>
      <c r="AC306" s="21">
        <v>150903119.56772</v>
      </c>
      <c r="AD306" s="21">
        <v>23058619.228330001</v>
      </c>
      <c r="AE306" s="21">
        <v>108129881.52880999</v>
      </c>
      <c r="AF306" s="21">
        <v>58426386.743809998</v>
      </c>
      <c r="AG306" s="21">
        <v>80402519.544269994</v>
      </c>
      <c r="AH306" s="21">
        <v>11373257.99133</v>
      </c>
      <c r="AI306" s="21">
        <v>153499634.78149</v>
      </c>
      <c r="AJ306" s="21">
        <v>128327415.76244999</v>
      </c>
      <c r="AK306" s="21">
        <v>15765629.179780001</v>
      </c>
      <c r="AL306" s="21">
        <v>62252815.146629997</v>
      </c>
      <c r="AM306" s="21">
        <v>13247071.601570001</v>
      </c>
      <c r="AN306" s="21">
        <v>12692830.55865</v>
      </c>
      <c r="AO306" s="21">
        <v>95512557.578130007</v>
      </c>
      <c r="AP306" s="21">
        <v>63738940.025389999</v>
      </c>
      <c r="AQ306" s="21">
        <v>40699617.756229997</v>
      </c>
      <c r="AR306" s="21">
        <v>26147094.61499</v>
      </c>
      <c r="AS306" s="21">
        <v>54554214.449170001</v>
      </c>
      <c r="AT306" s="21">
        <v>504182753.01863003</v>
      </c>
      <c r="AU306" s="22"/>
      <c r="AV306" s="22"/>
    </row>
    <row r="307" spans="1:48">
      <c r="A307" s="9">
        <v>41944</v>
      </c>
      <c r="B307" s="21">
        <v>1122937073.39941</v>
      </c>
      <c r="C307" s="21">
        <v>109608268.46988</v>
      </c>
      <c r="D307" s="21">
        <v>130973551.40396</v>
      </c>
      <c r="E307" s="21">
        <v>123349333.91225</v>
      </c>
      <c r="F307" s="21">
        <v>63935519.730930001</v>
      </c>
      <c r="G307" s="21">
        <v>239111216.37498</v>
      </c>
      <c r="H307" s="21">
        <v>57252239.789889999</v>
      </c>
      <c r="I307" s="21">
        <v>112276291.49924</v>
      </c>
      <c r="J307" s="21">
        <v>73505007.394390002</v>
      </c>
      <c r="K307" s="21">
        <v>20306759.86093</v>
      </c>
      <c r="L307" s="21">
        <v>136473077.8319</v>
      </c>
      <c r="M307" s="21">
        <v>135859031.5986</v>
      </c>
      <c r="N307" s="21">
        <v>255693863.90178999</v>
      </c>
      <c r="O307" s="21">
        <v>157276895.96021</v>
      </c>
      <c r="P307" s="21">
        <v>1021038.99609</v>
      </c>
      <c r="Q307" s="21">
        <v>30722854.587889999</v>
      </c>
      <c r="R307" s="21">
        <v>92693608.80223</v>
      </c>
      <c r="S307" s="21">
        <v>20633296.163770001</v>
      </c>
      <c r="T307" s="21">
        <v>58057571.747809999</v>
      </c>
      <c r="U307" s="21">
        <v>116992725.12235001</v>
      </c>
      <c r="V307" s="21">
        <v>78328114.30494</v>
      </c>
      <c r="W307" s="21">
        <v>11136770.2422</v>
      </c>
      <c r="X307" s="21">
        <v>98946689.072640002</v>
      </c>
      <c r="Y307" s="21">
        <v>91311249.272740006</v>
      </c>
      <c r="Z307" s="21">
        <v>35909557.771399997</v>
      </c>
      <c r="AA307" s="21">
        <v>124287236.01890001</v>
      </c>
      <c r="AB307" s="21">
        <v>46748258.197190002</v>
      </c>
      <c r="AC307" s="21">
        <v>121465005.13264</v>
      </c>
      <c r="AD307" s="21">
        <v>62775391.835510001</v>
      </c>
      <c r="AE307" s="21">
        <v>67872086.191190004</v>
      </c>
      <c r="AF307" s="21">
        <v>110674498.17651001</v>
      </c>
      <c r="AG307" s="21">
        <v>88560586.34499</v>
      </c>
      <c r="AH307" s="21">
        <v>10451384.92883</v>
      </c>
      <c r="AI307" s="21">
        <v>80505050.708499998</v>
      </c>
      <c r="AJ307" s="21">
        <v>111832501.78893</v>
      </c>
      <c r="AK307" s="21">
        <v>8756210.8287400007</v>
      </c>
      <c r="AL307" s="21">
        <v>70859519.09962</v>
      </c>
      <c r="AM307" s="21">
        <v>13056653.47412</v>
      </c>
      <c r="AN307" s="21">
        <v>9685305.6777500007</v>
      </c>
      <c r="AO307" s="21">
        <v>79703849.675689995</v>
      </c>
      <c r="AP307" s="21">
        <v>3498341.6938</v>
      </c>
      <c r="AQ307" s="21">
        <v>41696893.239069998</v>
      </c>
      <c r="AR307" s="21">
        <v>35668182.242320001</v>
      </c>
      <c r="AS307" s="21">
        <v>66419493.703550003</v>
      </c>
      <c r="AT307" s="21">
        <v>360360842.44734001</v>
      </c>
      <c r="AU307" s="22"/>
      <c r="AV307" s="22"/>
    </row>
    <row r="308" spans="1:48">
      <c r="A308" s="9">
        <v>41974</v>
      </c>
      <c r="B308" s="21">
        <v>1101199000.16415</v>
      </c>
      <c r="C308" s="21">
        <v>97449467.590529993</v>
      </c>
      <c r="D308" s="21">
        <v>125654366.97803999</v>
      </c>
      <c r="E308" s="21">
        <v>139981188.66876</v>
      </c>
      <c r="F308" s="21">
        <v>56855950.420979999</v>
      </c>
      <c r="G308" s="21">
        <v>207374247.18083999</v>
      </c>
      <c r="H308" s="21">
        <v>45448473.255730003</v>
      </c>
      <c r="I308" s="21">
        <v>102967420.22811</v>
      </c>
      <c r="J308" s="21">
        <v>60796649.735019997</v>
      </c>
      <c r="K308" s="21">
        <v>15160928.088260001</v>
      </c>
      <c r="L308" s="21">
        <v>78549336.791610003</v>
      </c>
      <c r="M308" s="21">
        <v>140230866.99825999</v>
      </c>
      <c r="N308" s="21">
        <v>304657769.61289001</v>
      </c>
      <c r="O308" s="21">
        <v>71613174.283879995</v>
      </c>
      <c r="P308" s="21">
        <v>1541856.2577200001</v>
      </c>
      <c r="Q308" s="21">
        <v>39495362.659359999</v>
      </c>
      <c r="R308" s="21">
        <v>120449675.97843</v>
      </c>
      <c r="S308" s="21">
        <v>20446295.03331</v>
      </c>
      <c r="T308" s="21">
        <v>38559975.678920001</v>
      </c>
      <c r="U308" s="21">
        <v>100287026.83182999</v>
      </c>
      <c r="V308" s="21">
        <v>36035870.726360001</v>
      </c>
      <c r="W308" s="21">
        <v>2431721.6451300001</v>
      </c>
      <c r="X308" s="21">
        <v>160251538.11263001</v>
      </c>
      <c r="Y308" s="21">
        <v>45496326.643480003</v>
      </c>
      <c r="Z308" s="21">
        <v>79764670.982720003</v>
      </c>
      <c r="AA308" s="21">
        <v>125107875.24977</v>
      </c>
      <c r="AB308" s="21">
        <v>38619945.325379997</v>
      </c>
      <c r="AC308" s="21">
        <v>95484044.873239994</v>
      </c>
      <c r="AD308" s="21">
        <v>51362747.406520002</v>
      </c>
      <c r="AE308" s="21">
        <v>95504782.985980004</v>
      </c>
      <c r="AF308" s="21">
        <v>22371181.483860001</v>
      </c>
      <c r="AG308" s="21">
        <v>11718894.29974</v>
      </c>
      <c r="AH308" s="21">
        <v>7056252.4890099997</v>
      </c>
      <c r="AI308" s="21">
        <v>125618209.20288999</v>
      </c>
      <c r="AJ308" s="21">
        <v>64912614.691459998</v>
      </c>
      <c r="AK308" s="21">
        <v>17086138.515470002</v>
      </c>
      <c r="AL308" s="21">
        <v>61553384.025030002</v>
      </c>
      <c r="AM308" s="21">
        <v>3673110.5469</v>
      </c>
      <c r="AN308" s="21">
        <v>11464214.34131</v>
      </c>
      <c r="AO308" s="21">
        <v>43327276.857419997</v>
      </c>
      <c r="AP308" s="21">
        <v>37926867.940470003</v>
      </c>
      <c r="AQ308" s="21">
        <v>28178694.954100002</v>
      </c>
      <c r="AR308" s="21">
        <v>35728247.701339997</v>
      </c>
      <c r="AS308" s="21">
        <v>63616058.785319999</v>
      </c>
      <c r="AT308" s="21">
        <v>369273359.56777</v>
      </c>
      <c r="AU308" s="22"/>
      <c r="AV308" s="22"/>
    </row>
    <row r="309" spans="1:48">
      <c r="A309" s="9">
        <v>42005</v>
      </c>
      <c r="B309" s="21">
        <v>719888259.41252995</v>
      </c>
      <c r="C309" s="21">
        <v>73813525.703429997</v>
      </c>
      <c r="D309" s="21">
        <v>110504189.50368001</v>
      </c>
      <c r="E309" s="21">
        <v>107005836.86222</v>
      </c>
      <c r="F309" s="21">
        <v>37615895.584639996</v>
      </c>
      <c r="G309" s="21">
        <v>208268587.23811999</v>
      </c>
      <c r="H309" s="21">
        <v>29919949.7786</v>
      </c>
      <c r="I309" s="21">
        <v>47969367.556199998</v>
      </c>
      <c r="J309" s="21">
        <v>64248706.057510003</v>
      </c>
      <c r="K309" s="21">
        <v>17877240.050620001</v>
      </c>
      <c r="L309" s="21">
        <v>54446751.871150002</v>
      </c>
      <c r="M309" s="21">
        <v>129169649.91785</v>
      </c>
      <c r="N309" s="21">
        <v>250659500.54879001</v>
      </c>
      <c r="O309" s="21">
        <v>178181317.87602001</v>
      </c>
      <c r="P309" s="21">
        <v>1280938.7624600001</v>
      </c>
      <c r="Q309" s="21">
        <v>17750193.86671</v>
      </c>
      <c r="R309" s="21">
        <v>86790936.854829997</v>
      </c>
      <c r="S309" s="21">
        <v>20470489.428380001</v>
      </c>
      <c r="T309" s="21">
        <v>49783288.616219997</v>
      </c>
      <c r="U309" s="21">
        <v>79804798.963620007</v>
      </c>
      <c r="V309" s="21">
        <v>12058511.65175</v>
      </c>
      <c r="W309" s="21">
        <v>2026587.7880200001</v>
      </c>
      <c r="X309" s="21">
        <v>74092473.170709997</v>
      </c>
      <c r="Y309" s="21">
        <v>54888052.014770001</v>
      </c>
      <c r="Z309" s="21">
        <v>99121786.789989993</v>
      </c>
      <c r="AA309" s="21">
        <v>95008597.922580004</v>
      </c>
      <c r="AB309" s="21">
        <v>30764922.282579999</v>
      </c>
      <c r="AC309" s="21">
        <v>92619979.187989995</v>
      </c>
      <c r="AD309" s="21">
        <v>28327062.039810002</v>
      </c>
      <c r="AE309" s="21">
        <v>82654995.992160007</v>
      </c>
      <c r="AF309" s="21">
        <v>37369782.082610004</v>
      </c>
      <c r="AG309" s="21">
        <v>51847537.952490002</v>
      </c>
      <c r="AH309" s="21">
        <v>4494130.9847600004</v>
      </c>
      <c r="AI309" s="21">
        <v>139438585.09406</v>
      </c>
      <c r="AJ309" s="21">
        <v>92910176.079449996</v>
      </c>
      <c r="AK309" s="21">
        <v>22622873.531259999</v>
      </c>
      <c r="AL309" s="21">
        <v>10212786.32759</v>
      </c>
      <c r="AM309" s="21">
        <v>14029238.743960001</v>
      </c>
      <c r="AN309" s="21">
        <v>5170552.2254799996</v>
      </c>
      <c r="AO309" s="21">
        <v>92509527.907710001</v>
      </c>
      <c r="AP309" s="21">
        <v>2800614.12573</v>
      </c>
      <c r="AQ309" s="21">
        <v>57862642.770750001</v>
      </c>
      <c r="AR309" s="21">
        <v>49673502.726300001</v>
      </c>
      <c r="AS309" s="21">
        <v>59236945.040830001</v>
      </c>
      <c r="AT309" s="21">
        <v>298792207.57793999</v>
      </c>
      <c r="AU309" s="22"/>
      <c r="AV309" s="22"/>
    </row>
    <row r="310" spans="1:48">
      <c r="A310" s="9">
        <v>42036</v>
      </c>
      <c r="B310" s="21">
        <v>832073745.45411003</v>
      </c>
      <c r="C310" s="21">
        <v>79628544.998980001</v>
      </c>
      <c r="D310" s="21">
        <v>104987083.00843</v>
      </c>
      <c r="E310" s="21">
        <v>84552567.382510006</v>
      </c>
      <c r="F310" s="21">
        <v>50156800.244510002</v>
      </c>
      <c r="G310" s="21">
        <v>192830466.35494</v>
      </c>
      <c r="H310" s="21">
        <v>41478442.624159999</v>
      </c>
      <c r="I310" s="21">
        <v>57816416.380000003</v>
      </c>
      <c r="J310" s="21">
        <v>40021684.220260002</v>
      </c>
      <c r="K310" s="21">
        <v>12925285.030449999</v>
      </c>
      <c r="L310" s="21">
        <v>48104361.505620003</v>
      </c>
      <c r="M310" s="21">
        <v>110645580.48825</v>
      </c>
      <c r="N310" s="21">
        <v>254308053.56264001</v>
      </c>
      <c r="O310" s="21">
        <v>70891028.47597</v>
      </c>
      <c r="P310" s="21">
        <v>827687.67627000005</v>
      </c>
      <c r="Q310" s="21">
        <v>27318181.474649999</v>
      </c>
      <c r="R310" s="21">
        <v>53276627.505460002</v>
      </c>
      <c r="S310" s="21">
        <v>23586564.28788</v>
      </c>
      <c r="T310" s="21">
        <v>62448013.817290001</v>
      </c>
      <c r="U310" s="21">
        <v>80561396.878830001</v>
      </c>
      <c r="V310" s="21">
        <v>11309574.974230001</v>
      </c>
      <c r="W310" s="21">
        <v>2576648.3190899999</v>
      </c>
      <c r="X310" s="21">
        <v>122277602.0733</v>
      </c>
      <c r="Y310" s="21">
        <v>22447053.13408</v>
      </c>
      <c r="Z310" s="21">
        <v>125205793.82607999</v>
      </c>
      <c r="AA310" s="21">
        <v>79043608.374730006</v>
      </c>
      <c r="AB310" s="21">
        <v>36215583.05686</v>
      </c>
      <c r="AC310" s="21">
        <v>132724407.9677</v>
      </c>
      <c r="AD310" s="21">
        <v>42875913.385250002</v>
      </c>
      <c r="AE310" s="21">
        <v>85838770.227650002</v>
      </c>
      <c r="AF310" s="21">
        <v>90241313.177709997</v>
      </c>
      <c r="AG310" s="21">
        <v>36192576.858199999</v>
      </c>
      <c r="AH310" s="21">
        <v>5250151.5137599995</v>
      </c>
      <c r="AI310" s="21">
        <v>150088315.43507999</v>
      </c>
      <c r="AJ310" s="21">
        <v>72331668.597059995</v>
      </c>
      <c r="AK310" s="21">
        <v>11347072.073589999</v>
      </c>
      <c r="AL310" s="21">
        <v>17705750.524870001</v>
      </c>
      <c r="AM310" s="21">
        <v>1755231.6463200001</v>
      </c>
      <c r="AN310" s="21">
        <v>5099796.8550399998</v>
      </c>
      <c r="AO310" s="21">
        <v>93194015.947500005</v>
      </c>
      <c r="AP310" s="21">
        <v>31065306.99213</v>
      </c>
      <c r="AQ310" s="21">
        <v>13197508.341800001</v>
      </c>
      <c r="AR310" s="21">
        <v>71904738.407360002</v>
      </c>
      <c r="AS310" s="21">
        <v>64452432.333769999</v>
      </c>
      <c r="AT310" s="21">
        <v>318937149.81880999</v>
      </c>
      <c r="AU310" s="22"/>
      <c r="AV310" s="22"/>
    </row>
    <row r="311" spans="1:48">
      <c r="A311" s="9">
        <v>42064</v>
      </c>
      <c r="B311" s="21">
        <v>1103019221.5637801</v>
      </c>
      <c r="C311" s="21">
        <v>97404977.539189994</v>
      </c>
      <c r="D311" s="21">
        <v>124152746.28971</v>
      </c>
      <c r="E311" s="21">
        <v>45191991.87184</v>
      </c>
      <c r="F311" s="21">
        <v>55165066.849710003</v>
      </c>
      <c r="G311" s="21">
        <v>231434205.92328</v>
      </c>
      <c r="H311" s="21">
        <v>46820323.252439998</v>
      </c>
      <c r="I311" s="21">
        <v>72118181.879700005</v>
      </c>
      <c r="J311" s="21">
        <v>34697990.928120002</v>
      </c>
      <c r="K311" s="21">
        <v>14125360.885779999</v>
      </c>
      <c r="L311" s="21">
        <v>72366351.780210003</v>
      </c>
      <c r="M311" s="21">
        <v>119398244.70764001</v>
      </c>
      <c r="N311" s="21">
        <v>249631999.25486001</v>
      </c>
      <c r="O311" s="21">
        <v>78276987.508200005</v>
      </c>
      <c r="P311" s="21">
        <v>1978024.5</v>
      </c>
      <c r="Q311" s="21">
        <v>22680553.896090001</v>
      </c>
      <c r="R311" s="21">
        <v>61019918.253899999</v>
      </c>
      <c r="S311" s="21">
        <v>18649711.69108</v>
      </c>
      <c r="T311" s="21">
        <v>79592714.779349998</v>
      </c>
      <c r="U311" s="21">
        <v>88009095.996270001</v>
      </c>
      <c r="V311" s="21">
        <v>44479693.130029999</v>
      </c>
      <c r="W311" s="21">
        <v>2540106.6592700002</v>
      </c>
      <c r="X311" s="21">
        <v>119603265.91935</v>
      </c>
      <c r="Y311" s="21">
        <v>68876014.858370006</v>
      </c>
      <c r="Z311" s="21">
        <v>117699739.11426</v>
      </c>
      <c r="AA311" s="21">
        <v>166437072.5855</v>
      </c>
      <c r="AB311" s="21">
        <v>36645273.430679999</v>
      </c>
      <c r="AC311" s="21">
        <v>189962044.64484999</v>
      </c>
      <c r="AD311" s="21">
        <v>15589087.4998</v>
      </c>
      <c r="AE311" s="21">
        <v>91224516.946290001</v>
      </c>
      <c r="AF311" s="21">
        <v>27721632.965550002</v>
      </c>
      <c r="AG311" s="21">
        <v>13319439.468359999</v>
      </c>
      <c r="AH311" s="21">
        <v>8228219.1017800001</v>
      </c>
      <c r="AI311" s="21">
        <v>144343831.0061</v>
      </c>
      <c r="AJ311" s="21">
        <v>82674650.885670006</v>
      </c>
      <c r="AK311" s="21">
        <v>16082147.19568</v>
      </c>
      <c r="AL311" s="21">
        <v>54885926.68011</v>
      </c>
      <c r="AM311" s="21">
        <v>3816402.56598</v>
      </c>
      <c r="AN311" s="21">
        <v>2541742.0526100001</v>
      </c>
      <c r="AO311" s="21">
        <v>104929733.23315001</v>
      </c>
      <c r="AP311" s="21">
        <v>40900299.661009997</v>
      </c>
      <c r="AQ311" s="21">
        <v>17292888.794920001</v>
      </c>
      <c r="AR311" s="21">
        <v>50082853.054090001</v>
      </c>
      <c r="AS311" s="21">
        <v>63400391.572899997</v>
      </c>
      <c r="AT311" s="21">
        <v>282449611.19442999</v>
      </c>
      <c r="AU311" s="22"/>
      <c r="AV311" s="22"/>
    </row>
    <row r="312" spans="1:48">
      <c r="A312" s="9">
        <v>42095</v>
      </c>
      <c r="B312" s="21">
        <v>881955508.84672999</v>
      </c>
      <c r="C312" s="21">
        <v>93652058.246790007</v>
      </c>
      <c r="D312" s="21">
        <v>108102204.18664999</v>
      </c>
      <c r="E312" s="21">
        <v>108900536.21234</v>
      </c>
      <c r="F312" s="21">
        <v>47775646.476109996</v>
      </c>
      <c r="G312" s="21">
        <v>217703363.19167</v>
      </c>
      <c r="H312" s="21">
        <v>44410264.848569997</v>
      </c>
      <c r="I312" s="21">
        <v>54822938.044909999</v>
      </c>
      <c r="J312" s="21">
        <v>62294837.01393</v>
      </c>
      <c r="K312" s="21">
        <v>13671990.96184</v>
      </c>
      <c r="L312" s="21">
        <v>91444675.029300004</v>
      </c>
      <c r="M312" s="21">
        <v>83776226.651830003</v>
      </c>
      <c r="N312" s="21">
        <v>221873686.66854</v>
      </c>
      <c r="O312" s="21">
        <v>98823582.723049998</v>
      </c>
      <c r="P312" s="21">
        <v>1885613.34448</v>
      </c>
      <c r="Q312" s="21">
        <v>41952200.696819998</v>
      </c>
      <c r="R312" s="21">
        <v>90990062.957499996</v>
      </c>
      <c r="S312" s="21">
        <v>62085366.031790003</v>
      </c>
      <c r="T312" s="21">
        <v>99992083.999770001</v>
      </c>
      <c r="U312" s="21">
        <v>117739567.38854</v>
      </c>
      <c r="V312" s="21">
        <v>60559177.9661</v>
      </c>
      <c r="W312" s="21">
        <v>4559792.2357200002</v>
      </c>
      <c r="X312" s="21">
        <v>114785762.03375</v>
      </c>
      <c r="Y312" s="21">
        <v>66907252.143919997</v>
      </c>
      <c r="Z312" s="21">
        <v>130649776.96674</v>
      </c>
      <c r="AA312" s="21">
        <v>109031917.25664</v>
      </c>
      <c r="AB312" s="21">
        <v>41683809.36925</v>
      </c>
      <c r="AC312" s="21">
        <v>613020324.14322996</v>
      </c>
      <c r="AD312" s="21">
        <v>74322472.653659999</v>
      </c>
      <c r="AE312" s="21">
        <v>169577554.45594999</v>
      </c>
      <c r="AF312" s="21">
        <v>32996147.475889999</v>
      </c>
      <c r="AG312" s="21">
        <v>24287340.737410001</v>
      </c>
      <c r="AH312" s="21">
        <v>6012511.8998600002</v>
      </c>
      <c r="AI312" s="21">
        <v>226832827.55948001</v>
      </c>
      <c r="AJ312" s="21">
        <v>126547771.28662001</v>
      </c>
      <c r="AK312" s="21">
        <v>12876181.33062</v>
      </c>
      <c r="AL312" s="21">
        <v>53983801.627769999</v>
      </c>
      <c r="AM312" s="21">
        <v>16298645.82416</v>
      </c>
      <c r="AN312" s="21">
        <v>5258120.4101600004</v>
      </c>
      <c r="AO312" s="21">
        <v>109460470.96044999</v>
      </c>
      <c r="AP312" s="21">
        <v>115440214.17042001</v>
      </c>
      <c r="AQ312" s="21">
        <v>40272395.789059997</v>
      </c>
      <c r="AR312" s="21">
        <v>49103930.68316</v>
      </c>
      <c r="AS312" s="21">
        <v>56751421.602980003</v>
      </c>
      <c r="AT312" s="21">
        <v>350199488.01304001</v>
      </c>
      <c r="AU312" s="22"/>
      <c r="AV312" s="22"/>
    </row>
    <row r="313" spans="1:48">
      <c r="A313" s="9">
        <v>42125</v>
      </c>
      <c r="B313" s="21">
        <v>897372774.06251001</v>
      </c>
      <c r="C313" s="21">
        <v>96602858.716670007</v>
      </c>
      <c r="D313" s="21">
        <v>107514221.29941</v>
      </c>
      <c r="E313" s="21">
        <v>47671277.386990003</v>
      </c>
      <c r="F313" s="21">
        <v>58055190.957539998</v>
      </c>
      <c r="G313" s="21">
        <v>200093104.14886001</v>
      </c>
      <c r="H313" s="21">
        <v>30455583.130759999</v>
      </c>
      <c r="I313" s="21">
        <v>86219611.243990004</v>
      </c>
      <c r="J313" s="21">
        <v>58174412.388850003</v>
      </c>
      <c r="K313" s="21">
        <v>22065996.394189999</v>
      </c>
      <c r="L313" s="21">
        <v>61913261.11637</v>
      </c>
      <c r="M313" s="21">
        <v>117694567.72261</v>
      </c>
      <c r="N313" s="21">
        <v>343131922.42680001</v>
      </c>
      <c r="O313" s="21">
        <v>69675855.417229995</v>
      </c>
      <c r="P313" s="21">
        <v>1738316.7089800001</v>
      </c>
      <c r="Q313" s="21">
        <v>23363286.371940002</v>
      </c>
      <c r="R313" s="21">
        <v>78182601.415209994</v>
      </c>
      <c r="S313" s="21">
        <v>21671222.991730001</v>
      </c>
      <c r="T313" s="21">
        <v>84582963.284820005</v>
      </c>
      <c r="U313" s="21">
        <v>105097272.47838999</v>
      </c>
      <c r="V313" s="21">
        <v>64897787.671709999</v>
      </c>
      <c r="W313" s="21">
        <v>3047571.3854999999</v>
      </c>
      <c r="X313" s="21">
        <v>82195230.113189995</v>
      </c>
      <c r="Y313" s="21">
        <v>40462566.525789998</v>
      </c>
      <c r="Z313" s="21">
        <v>64189861.734729998</v>
      </c>
      <c r="AA313" s="21">
        <v>150650914.3132</v>
      </c>
      <c r="AB313" s="21">
        <v>50258863.691440001</v>
      </c>
      <c r="AC313" s="21">
        <v>1028582624.2859499</v>
      </c>
      <c r="AD313" s="21">
        <v>63928399.069580004</v>
      </c>
      <c r="AE313" s="21">
        <v>82436619.315919995</v>
      </c>
      <c r="AF313" s="21">
        <v>64901465.365309998</v>
      </c>
      <c r="AG313" s="21">
        <v>24833629.813700002</v>
      </c>
      <c r="AH313" s="21">
        <v>5308522.84</v>
      </c>
      <c r="AI313" s="21">
        <v>153880778.82124001</v>
      </c>
      <c r="AJ313" s="21">
        <v>118824850.7668</v>
      </c>
      <c r="AK313" s="21">
        <v>9741360.0920000002</v>
      </c>
      <c r="AL313" s="21">
        <v>55998627.520029999</v>
      </c>
      <c r="AM313" s="21">
        <v>2865377.8543099998</v>
      </c>
      <c r="AN313" s="21">
        <v>3429659.0468799998</v>
      </c>
      <c r="AO313" s="21">
        <v>85309471.705980003</v>
      </c>
      <c r="AP313" s="21">
        <v>66797730.731279999</v>
      </c>
      <c r="AQ313" s="21">
        <v>29098083.425779998</v>
      </c>
      <c r="AR313" s="21">
        <v>40652508.445799999</v>
      </c>
      <c r="AS313" s="21">
        <v>30286593.084479999</v>
      </c>
      <c r="AT313" s="21">
        <v>371648717.68742001</v>
      </c>
      <c r="AU313" s="22"/>
      <c r="AV313" s="22"/>
    </row>
    <row r="314" spans="1:48">
      <c r="A314" s="9">
        <v>42156</v>
      </c>
      <c r="B314" s="21">
        <v>924511605.51891005</v>
      </c>
      <c r="C314" s="21">
        <v>97389181.279440001</v>
      </c>
      <c r="D314" s="21">
        <v>109094218.12108</v>
      </c>
      <c r="E314" s="21">
        <v>127811257.11202</v>
      </c>
      <c r="F314" s="21">
        <v>58418781.161349997</v>
      </c>
      <c r="G314" s="21">
        <v>222707365.68456</v>
      </c>
      <c r="H314" s="21">
        <v>26738684.175349999</v>
      </c>
      <c r="I314" s="21">
        <v>83749033.173109993</v>
      </c>
      <c r="J314" s="21">
        <v>62986788.161310002</v>
      </c>
      <c r="K314" s="21">
        <v>25423551.23903</v>
      </c>
      <c r="L314" s="21">
        <v>49020153.791359998</v>
      </c>
      <c r="M314" s="21">
        <v>109275076.06841999</v>
      </c>
      <c r="N314" s="21">
        <v>289783990.06536001</v>
      </c>
      <c r="O314" s="21">
        <v>124172480.1734</v>
      </c>
      <c r="P314" s="21">
        <v>1551786.5922900001</v>
      </c>
      <c r="Q314" s="21">
        <v>36396756.718170002</v>
      </c>
      <c r="R314" s="21">
        <v>120644769.95020001</v>
      </c>
      <c r="S314" s="21">
        <v>21895369.150010001</v>
      </c>
      <c r="T314" s="21">
        <v>98122717.630659997</v>
      </c>
      <c r="U314" s="21">
        <v>255535282.60293999</v>
      </c>
      <c r="V314" s="21">
        <v>60007277.157679997</v>
      </c>
      <c r="W314" s="21">
        <v>2818318.0476500001</v>
      </c>
      <c r="X314" s="21">
        <v>154664008.33939001</v>
      </c>
      <c r="Y314" s="21">
        <v>90900401.173370004</v>
      </c>
      <c r="Z314" s="21">
        <v>140764744.75836</v>
      </c>
      <c r="AA314" s="21">
        <v>252551298.28042999</v>
      </c>
      <c r="AB314" s="21">
        <v>47795645.20352</v>
      </c>
      <c r="AC314" s="21">
        <v>886772629.97130001</v>
      </c>
      <c r="AD314" s="21">
        <v>31482829.91147</v>
      </c>
      <c r="AE314" s="21">
        <v>109812087.23291001</v>
      </c>
      <c r="AF314" s="21">
        <v>18665735.965750001</v>
      </c>
      <c r="AG314" s="21">
        <v>79359115.898469999</v>
      </c>
      <c r="AH314" s="21">
        <v>8031412.84375</v>
      </c>
      <c r="AI314" s="21">
        <v>222210345.72663999</v>
      </c>
      <c r="AJ314" s="21">
        <v>127187326.54478</v>
      </c>
      <c r="AK314" s="21">
        <v>16064550.91052</v>
      </c>
      <c r="AL314" s="21">
        <v>71842919.579699993</v>
      </c>
      <c r="AM314" s="21">
        <v>14521273.9827</v>
      </c>
      <c r="AN314" s="21">
        <v>6451893.2052499996</v>
      </c>
      <c r="AO314" s="21">
        <v>91878198.265630007</v>
      </c>
      <c r="AP314" s="21">
        <v>153034687.04247999</v>
      </c>
      <c r="AQ314" s="21">
        <v>24124093.549600001</v>
      </c>
      <c r="AR314" s="21">
        <v>61886972.880460002</v>
      </c>
      <c r="AS314" s="21">
        <v>89533639.965369999</v>
      </c>
      <c r="AT314" s="21">
        <v>438883444.34354001</v>
      </c>
      <c r="AU314" s="22"/>
      <c r="AV314" s="22"/>
    </row>
    <row r="315" spans="1:48">
      <c r="A315" s="9">
        <v>42186</v>
      </c>
      <c r="B315" s="21">
        <v>884997590.33351004</v>
      </c>
      <c r="C315" s="21">
        <v>83792949.483950004</v>
      </c>
      <c r="D315" s="21">
        <v>110027595.98023</v>
      </c>
      <c r="E315" s="21">
        <v>123756589.85141</v>
      </c>
      <c r="F315" s="21">
        <v>53480883.950560004</v>
      </c>
      <c r="G315" s="21">
        <v>199401141.66319999</v>
      </c>
      <c r="H315" s="21">
        <v>29643100.750100002</v>
      </c>
      <c r="I315" s="21">
        <v>64067380.125560001</v>
      </c>
      <c r="J315" s="21">
        <v>65846295.938950002</v>
      </c>
      <c r="K315" s="21">
        <v>14791914.19672</v>
      </c>
      <c r="L315" s="21">
        <v>74982371.048950002</v>
      </c>
      <c r="M315" s="21">
        <v>115557401.29359999</v>
      </c>
      <c r="N315" s="21">
        <v>257824831.92818999</v>
      </c>
      <c r="O315" s="21">
        <v>122344917.02213</v>
      </c>
      <c r="P315" s="21">
        <v>2081762.42777</v>
      </c>
      <c r="Q315" s="21">
        <v>33637603.099519998</v>
      </c>
      <c r="R315" s="21">
        <v>187486297.81360999</v>
      </c>
      <c r="S315" s="21">
        <v>27280460.271389998</v>
      </c>
      <c r="T315" s="21">
        <v>75764644.611249998</v>
      </c>
      <c r="U315" s="21">
        <v>135742324.56731001</v>
      </c>
      <c r="V315" s="21">
        <v>61059211.885980003</v>
      </c>
      <c r="W315" s="21">
        <v>3673238.7673599999</v>
      </c>
      <c r="X315" s="21">
        <v>96092209.905310005</v>
      </c>
      <c r="Y315" s="21">
        <v>72180045.259780005</v>
      </c>
      <c r="Z315" s="21">
        <v>58344691.842</v>
      </c>
      <c r="AA315" s="21">
        <v>239436361.45137</v>
      </c>
      <c r="AB315" s="21">
        <v>73412565.983400002</v>
      </c>
      <c r="AC315" s="21">
        <v>632281448.11520004</v>
      </c>
      <c r="AD315" s="21">
        <v>87177909.345919997</v>
      </c>
      <c r="AE315" s="21">
        <v>102468279.68408</v>
      </c>
      <c r="AF315" s="21">
        <v>86121816.479159996</v>
      </c>
      <c r="AG315" s="21">
        <v>41138926.89429</v>
      </c>
      <c r="AH315" s="21">
        <v>5694414.5740700001</v>
      </c>
      <c r="AI315" s="21">
        <v>232820236.16883001</v>
      </c>
      <c r="AJ315" s="21">
        <v>156356470.81382</v>
      </c>
      <c r="AK315" s="21">
        <v>15725212.27844</v>
      </c>
      <c r="AL315" s="21">
        <v>51161935.665940002</v>
      </c>
      <c r="AM315" s="21">
        <v>11589428.931399999</v>
      </c>
      <c r="AN315" s="21">
        <v>6276250.3608999997</v>
      </c>
      <c r="AO315" s="21">
        <v>95178483.963870004</v>
      </c>
      <c r="AP315" s="21">
        <v>196561253.39673001</v>
      </c>
      <c r="AQ315" s="21">
        <v>30583573.77502</v>
      </c>
      <c r="AR315" s="21">
        <v>70639085.639210001</v>
      </c>
      <c r="AS315" s="21">
        <v>39596355.529320002</v>
      </c>
      <c r="AT315" s="21">
        <v>440816025.24374002</v>
      </c>
      <c r="AU315" s="22"/>
      <c r="AV315" s="22"/>
    </row>
    <row r="316" spans="1:48">
      <c r="A316" s="9">
        <v>42217</v>
      </c>
      <c r="B316" s="21">
        <v>855576884.00189996</v>
      </c>
      <c r="C316" s="21">
        <v>93563678.857529998</v>
      </c>
      <c r="D316" s="21">
        <v>116994973.75718001</v>
      </c>
      <c r="E316" s="21">
        <v>138069989.38084</v>
      </c>
      <c r="F316" s="21">
        <v>53446867.409550004</v>
      </c>
      <c r="G316" s="21">
        <v>191209787.69347</v>
      </c>
      <c r="H316" s="21">
        <v>30898996.456250001</v>
      </c>
      <c r="I316" s="21">
        <v>69390389.017340004</v>
      </c>
      <c r="J316" s="21">
        <v>49344164.545809999</v>
      </c>
      <c r="K316" s="21">
        <v>30722233.868779998</v>
      </c>
      <c r="L316" s="21">
        <v>61529988.699780002</v>
      </c>
      <c r="M316" s="21">
        <v>114241647.89507</v>
      </c>
      <c r="N316" s="21">
        <v>277544522.77785999</v>
      </c>
      <c r="O316" s="21">
        <v>118650770.35603</v>
      </c>
      <c r="P316" s="21">
        <v>1556454.64185</v>
      </c>
      <c r="Q316" s="21">
        <v>23413401.64209</v>
      </c>
      <c r="R316" s="21">
        <v>139651175.01576999</v>
      </c>
      <c r="S316" s="21">
        <v>32428792.406160001</v>
      </c>
      <c r="T316" s="21">
        <v>114115146.37174</v>
      </c>
      <c r="U316" s="21">
        <v>113254841.3089</v>
      </c>
      <c r="V316" s="21">
        <v>70462593.416360006</v>
      </c>
      <c r="W316" s="21">
        <v>4398134.8003500002</v>
      </c>
      <c r="X316" s="21">
        <v>119540871.38762</v>
      </c>
      <c r="Y316" s="21">
        <v>93602726.051850006</v>
      </c>
      <c r="Z316" s="21">
        <v>125368807.77677999</v>
      </c>
      <c r="AA316" s="21">
        <v>150078761.22003001</v>
      </c>
      <c r="AB316" s="21">
        <v>0</v>
      </c>
      <c r="AC316" s="21">
        <v>481934767.00278002</v>
      </c>
      <c r="AD316" s="21">
        <v>56131111.433619998</v>
      </c>
      <c r="AE316" s="21">
        <v>67353230.9903</v>
      </c>
      <c r="AF316" s="21">
        <v>49041229.675520003</v>
      </c>
      <c r="AG316" s="21">
        <v>27145790.859280001</v>
      </c>
      <c r="AH316" s="21">
        <v>7419600.6659700004</v>
      </c>
      <c r="AI316" s="21">
        <v>118216414.87463</v>
      </c>
      <c r="AJ316" s="21">
        <v>122027353.00760999</v>
      </c>
      <c r="AK316" s="21">
        <v>26706374.996830001</v>
      </c>
      <c r="AL316" s="21">
        <v>102346789.22927999</v>
      </c>
      <c r="AM316" s="21">
        <v>13887444.352080001</v>
      </c>
      <c r="AN316" s="21">
        <v>6306912.5967800003</v>
      </c>
      <c r="AO316" s="21">
        <v>115885574.52539</v>
      </c>
      <c r="AP316" s="21">
        <v>126616272.72607</v>
      </c>
      <c r="AQ316" s="21">
        <v>35035401.481930003</v>
      </c>
      <c r="AR316" s="21">
        <v>71734551.068470001</v>
      </c>
      <c r="AS316" s="21">
        <v>71165228.596709996</v>
      </c>
      <c r="AT316" s="21">
        <v>447713544.34434003</v>
      </c>
      <c r="AU316" s="22"/>
      <c r="AV316" s="22"/>
    </row>
    <row r="317" spans="1:48">
      <c r="A317" s="9">
        <v>42248</v>
      </c>
      <c r="B317" s="21">
        <v>887248920.07615995</v>
      </c>
      <c r="C317" s="21">
        <v>95553592.224270001</v>
      </c>
      <c r="D317" s="21">
        <v>118574540.82452001</v>
      </c>
      <c r="E317" s="21">
        <v>127191993.33845</v>
      </c>
      <c r="F317" s="21">
        <v>49321365.151040003</v>
      </c>
      <c r="G317" s="21">
        <v>191572953.25398999</v>
      </c>
      <c r="H317" s="21">
        <v>28977433.556820001</v>
      </c>
      <c r="I317" s="21">
        <v>48283905.728479996</v>
      </c>
      <c r="J317" s="21">
        <v>116936291.12372001</v>
      </c>
      <c r="K317" s="21">
        <v>11944472.76805</v>
      </c>
      <c r="L317" s="21">
        <v>62919536.41719</v>
      </c>
      <c r="M317" s="21">
        <v>94934893.755349994</v>
      </c>
      <c r="N317" s="21">
        <v>283910519.47039998</v>
      </c>
      <c r="O317" s="21">
        <v>131920636.14143001</v>
      </c>
      <c r="P317" s="21">
        <v>1559261.6355000001</v>
      </c>
      <c r="Q317" s="21">
        <v>29780135.069479998</v>
      </c>
      <c r="R317" s="21">
        <v>176198762.97119999</v>
      </c>
      <c r="S317" s="21">
        <v>31697550.095320001</v>
      </c>
      <c r="T317" s="21">
        <v>68562798.652579993</v>
      </c>
      <c r="U317" s="21">
        <v>95382769.303599998</v>
      </c>
      <c r="V317" s="21">
        <v>68900078.218979999</v>
      </c>
      <c r="W317" s="21">
        <v>2906532.29263</v>
      </c>
      <c r="X317" s="21">
        <v>149849779.81685001</v>
      </c>
      <c r="Y317" s="21">
        <v>61361851.610569999</v>
      </c>
      <c r="Z317" s="21">
        <v>113246265.65056001</v>
      </c>
      <c r="AA317" s="21">
        <v>118214077.68798999</v>
      </c>
      <c r="AB317" s="21">
        <v>33463656.880550001</v>
      </c>
      <c r="AC317" s="21">
        <v>544789949.31185997</v>
      </c>
      <c r="AD317" s="21">
        <v>45413591.995109998</v>
      </c>
      <c r="AE317" s="21">
        <v>83047656.587310001</v>
      </c>
      <c r="AF317" s="21">
        <v>33521831.223590001</v>
      </c>
      <c r="AG317" s="21">
        <v>45483251.984379999</v>
      </c>
      <c r="AH317" s="21">
        <v>6350531.4113800004</v>
      </c>
      <c r="AI317" s="21">
        <v>130738086.66192</v>
      </c>
      <c r="AJ317" s="21">
        <v>128538272.15837</v>
      </c>
      <c r="AK317" s="21">
        <v>16410851.4165</v>
      </c>
      <c r="AL317" s="21">
        <v>22324771.053939998</v>
      </c>
      <c r="AM317" s="21">
        <v>818201.65772000002</v>
      </c>
      <c r="AN317" s="21">
        <v>6217792.3095699996</v>
      </c>
      <c r="AO317" s="21">
        <v>79952363.635189995</v>
      </c>
      <c r="AP317" s="21">
        <v>168676517.48282</v>
      </c>
      <c r="AQ317" s="21">
        <v>27487435.565669999</v>
      </c>
      <c r="AR317" s="21">
        <v>53342103.935039997</v>
      </c>
      <c r="AS317" s="21">
        <v>106105463.23509</v>
      </c>
      <c r="AT317" s="21">
        <v>462369168.54234999</v>
      </c>
      <c r="AU317" s="22"/>
      <c r="AV317" s="22"/>
    </row>
    <row r="318" spans="1:48">
      <c r="A318" s="9">
        <v>42278</v>
      </c>
      <c r="B318" s="21">
        <v>803007319.10091996</v>
      </c>
      <c r="C318" s="21">
        <v>84268659.65907</v>
      </c>
      <c r="D318" s="21">
        <v>117493706.70259</v>
      </c>
      <c r="E318" s="21">
        <v>192896185.53461</v>
      </c>
      <c r="F318" s="21">
        <v>64498533.743129998</v>
      </c>
      <c r="G318" s="21">
        <v>205224399.42163</v>
      </c>
      <c r="H318" s="21">
        <v>39920048.337410003</v>
      </c>
      <c r="I318" s="21">
        <v>90108369.337569997</v>
      </c>
      <c r="J318" s="21">
        <v>75337340.672659993</v>
      </c>
      <c r="K318" s="21">
        <v>25186959.11335</v>
      </c>
      <c r="L318" s="21">
        <v>61584390.329960003</v>
      </c>
      <c r="M318" s="21">
        <v>99584120.429210007</v>
      </c>
      <c r="N318" s="21">
        <v>339914981.20450997</v>
      </c>
      <c r="O318" s="21">
        <v>122645601.30888</v>
      </c>
      <c r="P318" s="21">
        <v>1947562.83996</v>
      </c>
      <c r="Q318" s="21">
        <v>29467782.01069</v>
      </c>
      <c r="R318" s="21">
        <v>146094000.90626001</v>
      </c>
      <c r="S318" s="21">
        <v>51632298.034829997</v>
      </c>
      <c r="T318" s="21">
        <v>100736050.60699999</v>
      </c>
      <c r="U318" s="21">
        <v>90053910.698119998</v>
      </c>
      <c r="V318" s="21">
        <v>36376507.242810003</v>
      </c>
      <c r="W318" s="21">
        <v>5807626.2901900001</v>
      </c>
      <c r="X318" s="21">
        <v>125266310.60171001</v>
      </c>
      <c r="Y318" s="21">
        <v>65297509.520860001</v>
      </c>
      <c r="Z318" s="21">
        <v>81262366.817369998</v>
      </c>
      <c r="AA318" s="21">
        <v>218882042.86614999</v>
      </c>
      <c r="AB318" s="21">
        <v>35307332.808660001</v>
      </c>
      <c r="AC318" s="21">
        <v>459858822.57637</v>
      </c>
      <c r="AD318" s="21">
        <v>72589297.676180005</v>
      </c>
      <c r="AE318" s="21">
        <v>71268826.574530005</v>
      </c>
      <c r="AF318" s="21">
        <v>49797037.922519997</v>
      </c>
      <c r="AG318" s="21">
        <v>15206266.47878</v>
      </c>
      <c r="AH318" s="21">
        <v>5768937.8586400002</v>
      </c>
      <c r="AI318" s="21">
        <v>121131220.85156</v>
      </c>
      <c r="AJ318" s="21">
        <v>113494452.70196</v>
      </c>
      <c r="AK318" s="21">
        <v>13591358.89855</v>
      </c>
      <c r="AL318" s="21">
        <v>93655235.040329993</v>
      </c>
      <c r="AM318" s="21">
        <v>16128856.165030001</v>
      </c>
      <c r="AN318" s="21">
        <v>5263414.1601600004</v>
      </c>
      <c r="AO318" s="21">
        <v>110218262.30565999</v>
      </c>
      <c r="AP318" s="21">
        <v>102912122.84529001</v>
      </c>
      <c r="AQ318" s="21">
        <v>29926269.334709998</v>
      </c>
      <c r="AR318" s="21">
        <v>60205435.076870002</v>
      </c>
      <c r="AS318" s="21">
        <v>84904377.757009998</v>
      </c>
      <c r="AT318" s="21">
        <v>297235102.38778001</v>
      </c>
      <c r="AU318" s="22"/>
      <c r="AV318" s="22"/>
    </row>
    <row r="319" spans="1:48">
      <c r="A319" s="9">
        <v>42309</v>
      </c>
      <c r="B319" s="21">
        <v>769824938.29425001</v>
      </c>
      <c r="C319" s="21">
        <v>76697843.649880007</v>
      </c>
      <c r="D319" s="21">
        <v>100195777.85223</v>
      </c>
      <c r="E319" s="21">
        <v>109020340.85687</v>
      </c>
      <c r="F319" s="21">
        <v>46275575.760629997</v>
      </c>
      <c r="G319" s="21">
        <v>200244041.38494</v>
      </c>
      <c r="H319" s="21">
        <v>24356631.329050001</v>
      </c>
      <c r="I319" s="21">
        <v>93565804.740170002</v>
      </c>
      <c r="J319" s="21">
        <v>41740415.804930001</v>
      </c>
      <c r="K319" s="21">
        <v>11751589.50498</v>
      </c>
      <c r="L319" s="21">
        <v>40178478.979680002</v>
      </c>
      <c r="M319" s="21">
        <v>84929809.111300007</v>
      </c>
      <c r="N319" s="21">
        <v>381153791.95629001</v>
      </c>
      <c r="O319" s="21">
        <v>87066631.421399996</v>
      </c>
      <c r="P319" s="21">
        <v>1811281.73242</v>
      </c>
      <c r="Q319" s="21">
        <v>21172381.578499999</v>
      </c>
      <c r="R319" s="21">
        <v>84701104.776490003</v>
      </c>
      <c r="S319" s="21">
        <v>49718405.845459998</v>
      </c>
      <c r="T319" s="21">
        <v>55136000.700070001</v>
      </c>
      <c r="U319" s="21">
        <v>87457753.219050005</v>
      </c>
      <c r="V319" s="21">
        <v>23423972.974830002</v>
      </c>
      <c r="W319" s="21">
        <v>3445450.1357499999</v>
      </c>
      <c r="X319" s="21">
        <v>78299167.961710006</v>
      </c>
      <c r="Y319" s="21">
        <v>65809495.834299996</v>
      </c>
      <c r="Z319" s="21">
        <v>97296384.327820003</v>
      </c>
      <c r="AA319" s="21">
        <v>259111879.59569001</v>
      </c>
      <c r="AB319" s="21">
        <v>25878839.60904</v>
      </c>
      <c r="AC319" s="21">
        <v>203368328.63751999</v>
      </c>
      <c r="AD319" s="21">
        <v>35847217.68558</v>
      </c>
      <c r="AE319" s="21">
        <v>65431990.075860001</v>
      </c>
      <c r="AF319" s="21">
        <v>52632531.858240001</v>
      </c>
      <c r="AG319" s="21">
        <v>25982810.23116</v>
      </c>
      <c r="AH319" s="21">
        <v>13085073.31013</v>
      </c>
      <c r="AI319" s="21">
        <v>80705597.960969999</v>
      </c>
      <c r="AJ319" s="21">
        <v>81122452.988979995</v>
      </c>
      <c r="AK319" s="21">
        <v>10886402.837160001</v>
      </c>
      <c r="AL319" s="21">
        <v>35372890.449519999</v>
      </c>
      <c r="AM319" s="21">
        <v>12208418.980350001</v>
      </c>
      <c r="AN319" s="21">
        <v>4048346.9876399999</v>
      </c>
      <c r="AO319" s="21">
        <v>82732299.933589995</v>
      </c>
      <c r="AP319" s="21">
        <v>51541496.250440001</v>
      </c>
      <c r="AQ319" s="21">
        <v>14872688.24219</v>
      </c>
      <c r="AR319" s="21">
        <v>57359185.806019999</v>
      </c>
      <c r="AS319" s="21">
        <v>38598499.07271</v>
      </c>
      <c r="AT319" s="21">
        <v>212568842.49658</v>
      </c>
      <c r="AU319" s="22"/>
      <c r="AV319" s="22"/>
    </row>
    <row r="320" spans="1:48">
      <c r="A320" s="9">
        <v>42339</v>
      </c>
      <c r="B320" s="21">
        <v>539345923.51826</v>
      </c>
      <c r="C320" s="21">
        <v>82428493.173099995</v>
      </c>
      <c r="D320" s="21">
        <v>103431142.22086</v>
      </c>
      <c r="E320" s="21">
        <v>157937397.15775999</v>
      </c>
      <c r="F320" s="21">
        <v>47643777.744800001</v>
      </c>
      <c r="G320" s="21">
        <v>145012515.08236</v>
      </c>
      <c r="H320" s="21">
        <v>20390067.425299998</v>
      </c>
      <c r="I320" s="21">
        <v>52340559.476999998</v>
      </c>
      <c r="J320" s="21">
        <v>48851640.232589997</v>
      </c>
      <c r="K320" s="21">
        <v>12282676.07645</v>
      </c>
      <c r="L320" s="21">
        <v>42437034.630580001</v>
      </c>
      <c r="M320" s="21">
        <v>113021740.8486</v>
      </c>
      <c r="N320" s="21">
        <v>244442541.91161999</v>
      </c>
      <c r="O320" s="21">
        <v>141683927.90540001</v>
      </c>
      <c r="P320" s="21">
        <v>1769805.6328100001</v>
      </c>
      <c r="Q320" s="21">
        <v>25293924.52242</v>
      </c>
      <c r="R320" s="21">
        <v>139034545.39697999</v>
      </c>
      <c r="S320" s="21">
        <v>17826011.193220001</v>
      </c>
      <c r="T320" s="21">
        <v>68227159.400010005</v>
      </c>
      <c r="U320" s="21">
        <v>74073491.206430003</v>
      </c>
      <c r="V320" s="21">
        <v>48719948.107879996</v>
      </c>
      <c r="W320" s="21">
        <v>8445701.8917399999</v>
      </c>
      <c r="X320" s="21">
        <v>84995340.686039999</v>
      </c>
      <c r="Y320" s="21">
        <v>29587231.860240001</v>
      </c>
      <c r="Z320" s="21">
        <v>103618469.13037001</v>
      </c>
      <c r="AA320" s="21">
        <v>164752748.59375</v>
      </c>
      <c r="AB320" s="21">
        <v>25544764.87277</v>
      </c>
      <c r="AC320" s="21">
        <v>120801997.39875001</v>
      </c>
      <c r="AD320" s="21">
        <v>28756006.521680001</v>
      </c>
      <c r="AE320" s="21">
        <v>68137249.66719</v>
      </c>
      <c r="AF320" s="21">
        <v>29721321.576949999</v>
      </c>
      <c r="AG320" s="21">
        <v>12585404.945219999</v>
      </c>
      <c r="AH320" s="21">
        <v>5942243.8308100002</v>
      </c>
      <c r="AI320" s="21">
        <v>80988802.310159996</v>
      </c>
      <c r="AJ320" s="21">
        <v>66858540.105099998</v>
      </c>
      <c r="AK320" s="21">
        <v>10690134.46645</v>
      </c>
      <c r="AL320" s="21">
        <v>39948335.925779998</v>
      </c>
      <c r="AM320" s="21">
        <v>8889009.0450999998</v>
      </c>
      <c r="AN320" s="21">
        <v>3089504.3125</v>
      </c>
      <c r="AO320" s="21">
        <v>86551233.446529999</v>
      </c>
      <c r="AP320" s="21">
        <v>15537803.055609999</v>
      </c>
      <c r="AQ320" s="21">
        <v>11801995.99512</v>
      </c>
      <c r="AR320" s="21">
        <v>41057108.054370001</v>
      </c>
      <c r="AS320" s="21">
        <v>35698811.458250001</v>
      </c>
      <c r="AT320" s="21">
        <v>219142624.51273</v>
      </c>
      <c r="AU320" s="22"/>
      <c r="AV320" s="22"/>
    </row>
    <row r="321" spans="1:46">
      <c r="A321" s="9">
        <v>42370</v>
      </c>
      <c r="B321" s="23">
        <v>503069810.79000002</v>
      </c>
      <c r="C321" s="23">
        <v>62681751.240000002</v>
      </c>
      <c r="D321" s="23">
        <v>78111813.519999996</v>
      </c>
      <c r="E321" s="23">
        <v>39291016.93</v>
      </c>
      <c r="F321" s="23">
        <v>34216448.25</v>
      </c>
      <c r="G321" s="23">
        <v>168358265.91</v>
      </c>
      <c r="H321" s="23">
        <v>18609392.989999998</v>
      </c>
      <c r="I321" s="23">
        <v>36618371.740000002</v>
      </c>
      <c r="J321" s="23">
        <v>42491279.780000001</v>
      </c>
      <c r="K321" s="23">
        <v>8276388.3200000003</v>
      </c>
      <c r="L321" s="23">
        <v>65337864.649999999</v>
      </c>
      <c r="M321" s="23">
        <v>98773308.489999995</v>
      </c>
      <c r="N321" s="23">
        <v>257869343.53</v>
      </c>
      <c r="O321" s="23">
        <v>145406131.97</v>
      </c>
      <c r="P321" s="23">
        <v>1092540.74</v>
      </c>
      <c r="Q321" s="23">
        <v>30997225.329999998</v>
      </c>
      <c r="R321" s="23">
        <v>129247046.52</v>
      </c>
      <c r="S321" s="23">
        <v>25135824.789999999</v>
      </c>
      <c r="T321" s="23">
        <v>81943249.700000003</v>
      </c>
      <c r="U321" s="23">
        <v>93985185.719999999</v>
      </c>
      <c r="V321" s="23">
        <v>60788679.07</v>
      </c>
      <c r="W321" s="23">
        <v>3075979.44</v>
      </c>
      <c r="X321" s="23">
        <v>93573589.900000006</v>
      </c>
      <c r="Y321" s="23">
        <v>48503459.659999996</v>
      </c>
      <c r="Z321" s="23">
        <v>99289117.370000005</v>
      </c>
      <c r="AA321" s="23">
        <v>216074253.31999999</v>
      </c>
      <c r="AB321" s="23">
        <v>25342509.609999999</v>
      </c>
      <c r="AC321" s="23">
        <v>110452367.68000001</v>
      </c>
      <c r="AD321" s="23">
        <v>92273291.409999996</v>
      </c>
      <c r="AE321" s="23">
        <v>110424084.54000001</v>
      </c>
      <c r="AF321" s="23">
        <v>62150475.340000004</v>
      </c>
      <c r="AG321" s="23">
        <v>52621348.009999998</v>
      </c>
      <c r="AH321" s="23">
        <v>4994431.47</v>
      </c>
      <c r="AI321" s="23">
        <v>133912243.19</v>
      </c>
      <c r="AJ321" s="23">
        <v>75258310.730000004</v>
      </c>
      <c r="AK321" s="23">
        <v>19187200.329999998</v>
      </c>
      <c r="AL321" s="23">
        <v>35099359.479999997</v>
      </c>
      <c r="AM321" s="23">
        <v>6524072.6299999999</v>
      </c>
      <c r="AN321" s="23">
        <v>2367300.14</v>
      </c>
      <c r="AO321" s="23">
        <v>72791975.939999998</v>
      </c>
      <c r="AP321" s="23">
        <v>133412917.53</v>
      </c>
      <c r="AQ321" s="23">
        <v>52414042.420000002</v>
      </c>
      <c r="AR321" s="23">
        <v>47174569.82</v>
      </c>
      <c r="AS321" s="23">
        <v>51217348.539999999</v>
      </c>
      <c r="AT321" s="23">
        <v>344920334.51999998</v>
      </c>
    </row>
    <row r="322" spans="1:46">
      <c r="A322" s="9">
        <v>42401</v>
      </c>
      <c r="B322" s="23">
        <v>722912760.64999998</v>
      </c>
      <c r="C322" s="23">
        <v>66922093.700000003</v>
      </c>
      <c r="D322" s="23">
        <v>78215095.480000004</v>
      </c>
      <c r="E322" s="23">
        <v>108510087.40000001</v>
      </c>
      <c r="F322" s="23">
        <v>33341796.82</v>
      </c>
      <c r="G322" s="23">
        <v>211623614.49000001</v>
      </c>
      <c r="H322" s="23">
        <v>25835268.440000001</v>
      </c>
      <c r="I322" s="23">
        <v>33821749.390000001</v>
      </c>
      <c r="J322" s="23">
        <v>41674013.850000001</v>
      </c>
      <c r="K322" s="23">
        <v>11024681.25</v>
      </c>
      <c r="L322" s="23">
        <v>67435876.590000004</v>
      </c>
      <c r="M322" s="23">
        <v>81820644.790000007</v>
      </c>
      <c r="N322" s="23">
        <v>238349476.69999999</v>
      </c>
      <c r="O322" s="23">
        <v>130423596.5</v>
      </c>
      <c r="P322" s="23">
        <v>644654</v>
      </c>
      <c r="Q322" s="23">
        <v>35908564.869999997</v>
      </c>
      <c r="R322" s="23">
        <v>99655267.689999998</v>
      </c>
      <c r="S322" s="23">
        <v>33173922.390000001</v>
      </c>
      <c r="T322" s="23">
        <v>71746198.719999999</v>
      </c>
      <c r="U322" s="23">
        <v>78133524.030000001</v>
      </c>
      <c r="V322" s="23">
        <v>57155758.340000004</v>
      </c>
      <c r="W322" s="23">
        <v>4885225.1900000004</v>
      </c>
      <c r="X322" s="23">
        <v>95928346.269999996</v>
      </c>
      <c r="Y322" s="23">
        <v>60546831.789999999</v>
      </c>
      <c r="Z322" s="23">
        <v>90226434.319999993</v>
      </c>
      <c r="AA322" s="23">
        <v>181384174.03</v>
      </c>
      <c r="AB322" s="23">
        <v>26026407</v>
      </c>
      <c r="AC322" s="23">
        <v>111638532.15000001</v>
      </c>
      <c r="AD322" s="23">
        <v>84449358.549999997</v>
      </c>
      <c r="AE322" s="23">
        <v>159200169.83000001</v>
      </c>
      <c r="AF322" s="23">
        <v>24153114.420000002</v>
      </c>
      <c r="AG322" s="23">
        <v>68877257.849999994</v>
      </c>
      <c r="AH322" s="23">
        <v>2897985.16</v>
      </c>
      <c r="AI322" s="23">
        <v>124482475.93000001</v>
      </c>
      <c r="AJ322" s="23">
        <v>94868602.299999997</v>
      </c>
      <c r="AK322" s="23">
        <v>21110470.32</v>
      </c>
      <c r="AL322" s="23">
        <v>30776141.949999999</v>
      </c>
      <c r="AM322" s="23">
        <v>2620917.4500000002</v>
      </c>
      <c r="AN322" s="23">
        <v>1997524.21</v>
      </c>
      <c r="AO322" s="23">
        <v>71877513.090000004</v>
      </c>
      <c r="AP322" s="23">
        <v>96361473.109999999</v>
      </c>
      <c r="AQ322" s="23">
        <v>34323887.259999998</v>
      </c>
      <c r="AR322" s="23">
        <v>74399057.129999995</v>
      </c>
      <c r="AS322" s="23">
        <v>64363387.539999999</v>
      </c>
      <c r="AT322" s="23">
        <v>387756673.25</v>
      </c>
    </row>
    <row r="323" spans="1:46">
      <c r="A323" s="9">
        <v>42430</v>
      </c>
      <c r="B323" s="23">
        <v>759397373.25</v>
      </c>
      <c r="C323" s="23">
        <v>68488837.489999995</v>
      </c>
      <c r="D323" s="23">
        <v>89434242.659999996</v>
      </c>
      <c r="E323" s="23">
        <v>45791891.590000004</v>
      </c>
      <c r="F323" s="23">
        <v>49158378.420000002</v>
      </c>
      <c r="G323" s="23">
        <v>171319212.38999999</v>
      </c>
      <c r="H323" s="23">
        <v>41593514.859999999</v>
      </c>
      <c r="I323" s="23">
        <v>66607202.520000003</v>
      </c>
      <c r="J323" s="23">
        <v>56676700.920000002</v>
      </c>
      <c r="K323" s="23">
        <v>17565464.57</v>
      </c>
      <c r="L323" s="23">
        <v>69418698.969999999</v>
      </c>
      <c r="M323" s="23">
        <v>79984835</v>
      </c>
      <c r="N323" s="23">
        <v>311229908.10000002</v>
      </c>
      <c r="O323" s="23">
        <v>79088218.680000007</v>
      </c>
      <c r="P323" s="23">
        <v>1256509.47</v>
      </c>
      <c r="Q323" s="23">
        <v>24190842.239999998</v>
      </c>
      <c r="R323" s="23">
        <v>81815011.019999996</v>
      </c>
      <c r="S323" s="23">
        <v>47706956.100000001</v>
      </c>
      <c r="T323" s="23">
        <v>89021267.099999994</v>
      </c>
      <c r="U323" s="23">
        <v>94164614.109999999</v>
      </c>
      <c r="V323" s="23">
        <v>18173222.850000001</v>
      </c>
      <c r="W323" s="23">
        <v>12032715.58</v>
      </c>
      <c r="X323" s="23">
        <v>109817433.28</v>
      </c>
      <c r="Y323" s="23">
        <v>52706647.549999997</v>
      </c>
      <c r="Z323" s="23">
        <v>124531225.84</v>
      </c>
      <c r="AA323" s="23">
        <v>201510121.91</v>
      </c>
      <c r="AB323" s="23">
        <v>41589613.130000003</v>
      </c>
      <c r="AC323" s="23">
        <v>112218606.48</v>
      </c>
      <c r="AD323" s="23">
        <v>149744342.05000001</v>
      </c>
      <c r="AE323" s="23">
        <v>119049475.65000001</v>
      </c>
      <c r="AF323" s="23">
        <v>24655199.879999999</v>
      </c>
      <c r="AG323" s="23">
        <v>68535870.819999993</v>
      </c>
      <c r="AH323" s="23">
        <v>5158596.1100000003</v>
      </c>
      <c r="AI323" s="23">
        <v>201127365.25</v>
      </c>
      <c r="AJ323" s="23">
        <v>111827504</v>
      </c>
      <c r="AK323" s="23">
        <v>21182446.460000001</v>
      </c>
      <c r="AL323" s="23">
        <v>21544680.34</v>
      </c>
      <c r="AM323" s="23">
        <v>7325911.3899999997</v>
      </c>
      <c r="AN323" s="23">
        <v>920014.36</v>
      </c>
      <c r="AO323" s="23">
        <v>84369953.719999999</v>
      </c>
      <c r="AP323" s="23">
        <v>200811571.75999999</v>
      </c>
      <c r="AQ323" s="23">
        <v>35633670.159999996</v>
      </c>
      <c r="AR323" s="23">
        <v>116768115.77</v>
      </c>
      <c r="AS323" s="23">
        <v>46961871.399999999</v>
      </c>
      <c r="AT323" s="23">
        <v>293630270.39999998</v>
      </c>
    </row>
    <row r="324" spans="1:46">
      <c r="A324" s="9">
        <v>42461</v>
      </c>
      <c r="B324" s="23">
        <v>831692811.99000001</v>
      </c>
      <c r="C324" s="23">
        <v>73145873.209999993</v>
      </c>
      <c r="D324" s="23">
        <v>94738691</v>
      </c>
      <c r="E324" s="23">
        <v>63386997.469999999</v>
      </c>
      <c r="F324" s="23">
        <v>51551213</v>
      </c>
      <c r="G324" s="23">
        <v>189069603.93000001</v>
      </c>
      <c r="H324" s="23">
        <v>46898657.030000001</v>
      </c>
      <c r="I324" s="23">
        <v>71957112.189999998</v>
      </c>
      <c r="J324" s="23">
        <v>67997388.390000001</v>
      </c>
      <c r="K324" s="23">
        <v>9198946.7599999998</v>
      </c>
      <c r="L324" s="23">
        <v>104482282.58</v>
      </c>
      <c r="M324" s="23">
        <v>109202694.93000001</v>
      </c>
      <c r="N324" s="23">
        <v>289086081.88999999</v>
      </c>
      <c r="O324" s="23">
        <v>109779376.33</v>
      </c>
      <c r="P324" s="23">
        <v>865603.73</v>
      </c>
      <c r="Q324" s="23">
        <v>31522598.489999998</v>
      </c>
      <c r="R324" s="23">
        <v>84167535.480000004</v>
      </c>
      <c r="S324" s="23">
        <v>45880491.43</v>
      </c>
      <c r="T324" s="23">
        <v>74689383.730000004</v>
      </c>
      <c r="U324" s="23">
        <v>106846374.03</v>
      </c>
      <c r="V324" s="23">
        <v>46376945.210000001</v>
      </c>
      <c r="W324" s="23">
        <v>18900829.670000002</v>
      </c>
      <c r="X324" s="23">
        <v>94072176.439999998</v>
      </c>
      <c r="Y324" s="23">
        <v>53163394.109999999</v>
      </c>
      <c r="Z324" s="23">
        <v>76984254.200000003</v>
      </c>
      <c r="AA324" s="23">
        <v>215675724.13999999</v>
      </c>
      <c r="AB324" s="23">
        <v>50192202.119999997</v>
      </c>
      <c r="AC324" s="23">
        <v>397026640.60000002</v>
      </c>
      <c r="AD324" s="23">
        <v>87695872.530000001</v>
      </c>
      <c r="AE324" s="23">
        <v>63943393.049999997</v>
      </c>
      <c r="AF324" s="23">
        <v>76424570.829999998</v>
      </c>
      <c r="AG324" s="23">
        <v>33841191.859999999</v>
      </c>
      <c r="AH324" s="23">
        <v>5775325.0300000003</v>
      </c>
      <c r="AI324" s="23">
        <v>180850142.31999999</v>
      </c>
      <c r="AJ324" s="23">
        <v>104779663.51000001</v>
      </c>
      <c r="AK324" s="23">
        <v>21012132.289999999</v>
      </c>
      <c r="AL324" s="23">
        <v>48284699.990000002</v>
      </c>
      <c r="AM324" s="23">
        <v>2011477.5</v>
      </c>
      <c r="AN324" s="23">
        <v>2972520.08</v>
      </c>
      <c r="AO324" s="23">
        <v>89564542.409999996</v>
      </c>
      <c r="AP324" s="23">
        <v>144192785.33000001</v>
      </c>
      <c r="AQ324" s="23">
        <v>22120761.440000001</v>
      </c>
      <c r="AR324" s="23">
        <v>56999836.729999997</v>
      </c>
      <c r="AS324" s="23">
        <v>46819719.439999998</v>
      </c>
      <c r="AT324" s="23">
        <v>346995002.69999999</v>
      </c>
    </row>
    <row r="325" spans="1:46">
      <c r="A325" s="9">
        <v>42491</v>
      </c>
      <c r="B325" s="23">
        <v>670857299.99000001</v>
      </c>
      <c r="C325" s="23">
        <v>77701981.060000002</v>
      </c>
      <c r="D325" s="23">
        <v>84584096.510000005</v>
      </c>
      <c r="E325" s="23">
        <v>61242912.920000002</v>
      </c>
      <c r="F325" s="23">
        <v>47527147.280000001</v>
      </c>
      <c r="G325" s="23">
        <v>199301658.84999999</v>
      </c>
      <c r="H325" s="23">
        <v>36986027.240000002</v>
      </c>
      <c r="I325" s="23">
        <v>74617003.969999999</v>
      </c>
      <c r="J325" s="23">
        <v>62389052.850000001</v>
      </c>
      <c r="K325" s="23">
        <v>17266538.510000002</v>
      </c>
      <c r="L325" s="23">
        <v>43980341.829999998</v>
      </c>
      <c r="M325" s="23">
        <v>93395589.129999995</v>
      </c>
      <c r="N325" s="23">
        <v>411465397.86000001</v>
      </c>
      <c r="O325" s="23">
        <v>83186301.180000007</v>
      </c>
      <c r="P325" s="23">
        <v>850869.94</v>
      </c>
      <c r="Q325" s="23">
        <v>40639556.539999999</v>
      </c>
      <c r="R325" s="23">
        <v>128903346.20999999</v>
      </c>
      <c r="S325" s="23">
        <v>54757090.359999999</v>
      </c>
      <c r="T325" s="23">
        <v>89339189.280000001</v>
      </c>
      <c r="U325" s="23">
        <v>90132242.709999993</v>
      </c>
      <c r="V325" s="23">
        <v>74195634.879999995</v>
      </c>
      <c r="W325" s="23">
        <v>7314606.8600000003</v>
      </c>
      <c r="X325" s="23">
        <v>86480080.450000003</v>
      </c>
      <c r="Y325" s="23">
        <v>89326353.430000007</v>
      </c>
      <c r="Z325" s="23">
        <v>27707795.739999998</v>
      </c>
      <c r="AA325" s="23">
        <v>184105536.09</v>
      </c>
      <c r="AB325" s="23">
        <v>48401518.600000001</v>
      </c>
      <c r="AC325" s="23">
        <v>816214172.85000002</v>
      </c>
      <c r="AD325" s="23">
        <v>141497923.97999999</v>
      </c>
      <c r="AE325" s="23">
        <v>128324725.33</v>
      </c>
      <c r="AF325" s="23">
        <v>52173150.210000001</v>
      </c>
      <c r="AG325" s="23">
        <v>75492243.430000007</v>
      </c>
      <c r="AH325" s="23">
        <v>5687191.1399999997</v>
      </c>
      <c r="AI325" s="23">
        <v>202506608.24000001</v>
      </c>
      <c r="AJ325" s="23">
        <v>154523301.09</v>
      </c>
      <c r="AK325" s="23">
        <v>12721363.08</v>
      </c>
      <c r="AL325" s="23">
        <v>35411957.57</v>
      </c>
      <c r="AM325" s="23">
        <v>17399905.91</v>
      </c>
      <c r="AN325" s="23">
        <v>2494484.5699999998</v>
      </c>
      <c r="AO325" s="23">
        <v>111193139.08</v>
      </c>
      <c r="AP325" s="23">
        <v>276511875.14999998</v>
      </c>
      <c r="AQ325" s="23">
        <v>8839352.9100000001</v>
      </c>
      <c r="AR325" s="23">
        <v>56751492.5</v>
      </c>
      <c r="AS325" s="23">
        <v>80608916.370000005</v>
      </c>
      <c r="AT325" s="23">
        <v>312233215.42000002</v>
      </c>
    </row>
    <row r="326" spans="1:46">
      <c r="A326" s="9">
        <v>42522</v>
      </c>
      <c r="B326" s="23">
        <v>770564287.82000005</v>
      </c>
      <c r="C326" s="23">
        <v>70190666.049999997</v>
      </c>
      <c r="D326" s="23">
        <v>88983246.519999996</v>
      </c>
      <c r="E326" s="23">
        <v>71438542.159999996</v>
      </c>
      <c r="F326" s="23">
        <v>46053915.710000001</v>
      </c>
      <c r="G326" s="23">
        <v>128998724.59</v>
      </c>
      <c r="H326" s="23">
        <v>47266856.5</v>
      </c>
      <c r="I326" s="23">
        <v>49906873.789999999</v>
      </c>
      <c r="J326" s="23">
        <v>40694637.689999998</v>
      </c>
      <c r="K326" s="23">
        <v>18040194.120000001</v>
      </c>
      <c r="L326" s="23">
        <v>57281193.670000002</v>
      </c>
      <c r="M326" s="23">
        <v>79117997.569999993</v>
      </c>
      <c r="N326" s="23">
        <v>382160960.98000002</v>
      </c>
      <c r="O326" s="23">
        <v>117519310.72</v>
      </c>
      <c r="P326" s="23">
        <v>700008.21</v>
      </c>
      <c r="Q326" s="23">
        <v>19616309.68</v>
      </c>
      <c r="R326" s="23">
        <v>175164349.37</v>
      </c>
      <c r="S326" s="23">
        <v>24998452.890000001</v>
      </c>
      <c r="T326" s="23">
        <v>101658678.69</v>
      </c>
      <c r="U326" s="23">
        <v>102043258.04000001</v>
      </c>
      <c r="V326" s="23">
        <v>65924589.68</v>
      </c>
      <c r="W326" s="23">
        <v>3867341.87</v>
      </c>
      <c r="X326" s="23">
        <v>63357678.920000002</v>
      </c>
      <c r="Y326" s="23">
        <v>53976787.229999997</v>
      </c>
      <c r="Z326" s="23">
        <v>144341012.56</v>
      </c>
      <c r="AA326" s="23">
        <v>232108040.87</v>
      </c>
      <c r="AB326" s="23">
        <v>46208152.149999999</v>
      </c>
      <c r="AC326" s="23">
        <v>885256331.60000002</v>
      </c>
      <c r="AD326" s="23">
        <v>35399184.090000004</v>
      </c>
      <c r="AE326" s="23">
        <v>85718349.519999996</v>
      </c>
      <c r="AF326" s="23">
        <v>73992635.25</v>
      </c>
      <c r="AG326" s="23">
        <v>32388421.359999999</v>
      </c>
      <c r="AH326" s="23">
        <v>5344435.5</v>
      </c>
      <c r="AI326" s="23">
        <v>238494265.55000001</v>
      </c>
      <c r="AJ326" s="23">
        <v>126039344.22</v>
      </c>
      <c r="AK326" s="23">
        <v>13905854.689999999</v>
      </c>
      <c r="AL326" s="23">
        <v>74907542.359999999</v>
      </c>
      <c r="AM326" s="23">
        <v>15558225.01</v>
      </c>
      <c r="AN326" s="23">
        <v>1522357.07</v>
      </c>
      <c r="AO326" s="23">
        <v>112557825.79000001</v>
      </c>
      <c r="AP326" s="23">
        <v>161527683.41999999</v>
      </c>
      <c r="AQ326" s="23">
        <v>48444958.619999997</v>
      </c>
      <c r="AR326" s="23">
        <v>48562412.689999998</v>
      </c>
      <c r="AS326" s="23">
        <v>20126013.5</v>
      </c>
      <c r="AT326" s="23">
        <v>325303197.36000001</v>
      </c>
    </row>
    <row r="327" spans="1:46">
      <c r="A327" s="9">
        <v>42552</v>
      </c>
      <c r="B327" s="23">
        <v>732693977.29999995</v>
      </c>
      <c r="C327" s="23">
        <v>83033519.819999993</v>
      </c>
      <c r="D327" s="23">
        <v>93046787.780000001</v>
      </c>
      <c r="E327" s="23">
        <v>32767366.710000001</v>
      </c>
      <c r="F327" s="23">
        <v>46648067.57</v>
      </c>
      <c r="G327" s="23">
        <v>160524992.12</v>
      </c>
      <c r="H327" s="23">
        <v>35988719.799999997</v>
      </c>
      <c r="I327" s="23">
        <v>85445439.269999996</v>
      </c>
      <c r="J327" s="23">
        <v>82852894.170000002</v>
      </c>
      <c r="K327" s="23">
        <v>18599847.800000001</v>
      </c>
      <c r="L327" s="23">
        <v>80350500.950000003</v>
      </c>
      <c r="M327" s="23">
        <v>55172283.689999998</v>
      </c>
      <c r="N327" s="23">
        <v>369280428.89999998</v>
      </c>
      <c r="O327" s="23">
        <v>118720173.95999999</v>
      </c>
      <c r="P327" s="23">
        <v>915581.62</v>
      </c>
      <c r="Q327" s="23">
        <v>29994484.07</v>
      </c>
      <c r="R327" s="23">
        <v>131443740.23999999</v>
      </c>
      <c r="S327" s="23">
        <v>27367736.920000002</v>
      </c>
      <c r="T327" s="23">
        <v>84738409.659999996</v>
      </c>
      <c r="U327" s="23">
        <v>117836195.2</v>
      </c>
      <c r="V327" s="23">
        <v>37062425.439999998</v>
      </c>
      <c r="W327" s="23">
        <v>3573757.44</v>
      </c>
      <c r="X327" s="23">
        <v>121234451.68000001</v>
      </c>
      <c r="Y327" s="23">
        <v>66254062.909999996</v>
      </c>
      <c r="Z327" s="23">
        <v>68160588.780000001</v>
      </c>
      <c r="AA327" s="23">
        <v>239364699.21000001</v>
      </c>
      <c r="AB327" s="23">
        <v>55222571.549999997</v>
      </c>
      <c r="AC327" s="23">
        <v>546214130.55999994</v>
      </c>
      <c r="AD327" s="23">
        <v>37028836.020000003</v>
      </c>
      <c r="AE327" s="23">
        <v>119030970.77</v>
      </c>
      <c r="AF327" s="23">
        <v>39279354.369999997</v>
      </c>
      <c r="AG327" s="23">
        <v>13009904.1</v>
      </c>
      <c r="AH327" s="23">
        <v>6200752.6500000004</v>
      </c>
      <c r="AI327" s="23">
        <v>285405980.02999997</v>
      </c>
      <c r="AJ327" s="23">
        <v>79333719.260000005</v>
      </c>
      <c r="AK327" s="23">
        <v>12015974.199999999</v>
      </c>
      <c r="AL327" s="23">
        <v>40117100.600000001</v>
      </c>
      <c r="AM327" s="23">
        <v>10388314.380000001</v>
      </c>
      <c r="AN327" s="23">
        <v>5912639.4299999997</v>
      </c>
      <c r="AO327" s="23">
        <v>75247860.030000001</v>
      </c>
      <c r="AP327" s="23">
        <v>290672048.14999998</v>
      </c>
      <c r="AQ327" s="23">
        <v>26238322.030000001</v>
      </c>
      <c r="AR327" s="23">
        <v>64330645.719999999</v>
      </c>
      <c r="AS327" s="23">
        <v>56608280.490000002</v>
      </c>
      <c r="AT327" s="23">
        <v>305282934.91000003</v>
      </c>
    </row>
    <row r="328" spans="1:46">
      <c r="A328" s="9">
        <v>42583</v>
      </c>
      <c r="B328" s="23">
        <v>793785311.21000004</v>
      </c>
      <c r="C328" s="23">
        <v>80118495.239999995</v>
      </c>
      <c r="D328" s="23">
        <v>124330326.98</v>
      </c>
      <c r="E328" s="23">
        <v>62803417.340000004</v>
      </c>
      <c r="F328" s="23">
        <v>48711438.219999999</v>
      </c>
      <c r="G328" s="23">
        <v>242989778.03</v>
      </c>
      <c r="H328" s="23">
        <v>43427200.979999997</v>
      </c>
      <c r="I328" s="23">
        <v>75426143.689999998</v>
      </c>
      <c r="J328" s="23">
        <v>54130428.340000004</v>
      </c>
      <c r="K328" s="23">
        <v>25741392.449999999</v>
      </c>
      <c r="L328" s="23">
        <v>82375110.299999997</v>
      </c>
      <c r="M328" s="23">
        <v>122512335.95</v>
      </c>
      <c r="N328" s="23">
        <v>460958960.60000002</v>
      </c>
      <c r="O328" s="23">
        <v>136016221.63</v>
      </c>
      <c r="P328" s="23">
        <v>1702451.75</v>
      </c>
      <c r="Q328" s="23">
        <v>31843646.489999998</v>
      </c>
      <c r="R328" s="23">
        <v>171660946.03</v>
      </c>
      <c r="S328" s="23">
        <v>19211741.260000002</v>
      </c>
      <c r="T328" s="23">
        <v>63019655.57</v>
      </c>
      <c r="U328" s="23">
        <v>120444931</v>
      </c>
      <c r="V328" s="23">
        <v>47439349.109999999</v>
      </c>
      <c r="W328" s="23">
        <v>4888065.7699999996</v>
      </c>
      <c r="X328" s="23">
        <v>129220161.92</v>
      </c>
      <c r="Y328" s="23">
        <v>61348527.729999997</v>
      </c>
      <c r="Z328" s="23">
        <v>121152293.58</v>
      </c>
      <c r="AA328" s="23">
        <v>212279696.19999999</v>
      </c>
      <c r="AB328" s="23">
        <v>49074860.280000001</v>
      </c>
      <c r="AC328" s="23">
        <v>599205977.19000006</v>
      </c>
      <c r="AD328" s="23">
        <v>44318508.030000001</v>
      </c>
      <c r="AE328" s="23">
        <v>99936396.469999999</v>
      </c>
      <c r="AF328" s="23">
        <v>66325824.700000003</v>
      </c>
      <c r="AG328" s="23">
        <v>44980547.579999998</v>
      </c>
      <c r="AH328" s="23">
        <v>6301582.9900000002</v>
      </c>
      <c r="AI328" s="23">
        <v>296424587.88999999</v>
      </c>
      <c r="AJ328" s="23">
        <v>168117063.80000001</v>
      </c>
      <c r="AK328" s="23">
        <v>16250084.17</v>
      </c>
      <c r="AL328" s="23">
        <v>77784918.849999994</v>
      </c>
      <c r="AM328" s="23">
        <v>11018062.109999999</v>
      </c>
      <c r="AN328" s="23">
        <v>3770028.64</v>
      </c>
      <c r="AO328" s="23">
        <v>171199339.81</v>
      </c>
      <c r="AP328" s="23">
        <v>235458829.18000001</v>
      </c>
      <c r="AQ328" s="23">
        <v>45130725.640000001</v>
      </c>
      <c r="AR328" s="23">
        <v>72214678.939999998</v>
      </c>
      <c r="AS328" s="23">
        <v>115930832.34</v>
      </c>
      <c r="AT328" s="23">
        <v>309385717.48000002</v>
      </c>
    </row>
    <row r="329" spans="1:46">
      <c r="A329" s="9">
        <v>42614</v>
      </c>
      <c r="B329" s="23">
        <v>756296446.70000005</v>
      </c>
      <c r="C329" s="23">
        <v>94418809.540000007</v>
      </c>
      <c r="D329" s="23">
        <v>103776042.7</v>
      </c>
      <c r="E329" s="23">
        <v>89178342.799999997</v>
      </c>
      <c r="F329" s="23">
        <v>49293543.990000002</v>
      </c>
      <c r="G329" s="23">
        <v>220488909.06999999</v>
      </c>
      <c r="H329" s="23">
        <v>66607438.700000003</v>
      </c>
      <c r="I329" s="23">
        <v>91021991.25</v>
      </c>
      <c r="J329" s="23">
        <v>111592731.79000001</v>
      </c>
      <c r="K329" s="23">
        <v>10348470.439999999</v>
      </c>
      <c r="L329" s="23">
        <v>71162874.060000002</v>
      </c>
      <c r="M329" s="23">
        <v>88599729.450000003</v>
      </c>
      <c r="N329" s="23">
        <v>461035695.68000001</v>
      </c>
      <c r="O329" s="23">
        <v>86139366.019999996</v>
      </c>
      <c r="P329" s="23">
        <v>1081072.92</v>
      </c>
      <c r="Q329" s="23">
        <v>48262470.75</v>
      </c>
      <c r="R329" s="23">
        <v>157549874.66</v>
      </c>
      <c r="S329" s="23">
        <v>19194517.899999999</v>
      </c>
      <c r="T329" s="23">
        <v>105617792.20999999</v>
      </c>
      <c r="U329" s="23">
        <v>100465895.09</v>
      </c>
      <c r="V329" s="23">
        <v>58029698.039999999</v>
      </c>
      <c r="W329" s="23">
        <v>15584770.880000001</v>
      </c>
      <c r="X329" s="23">
        <v>97250517.640000001</v>
      </c>
      <c r="Y329" s="23">
        <v>73626153.75</v>
      </c>
      <c r="Z329" s="23">
        <v>170073740.44999999</v>
      </c>
      <c r="AA329" s="23">
        <v>77757980.790000007</v>
      </c>
      <c r="AB329" s="23">
        <v>52534714.840000004</v>
      </c>
      <c r="AC329" s="23">
        <v>472016948.62</v>
      </c>
      <c r="AD329" s="23">
        <v>11305497.390000001</v>
      </c>
      <c r="AE329" s="23">
        <v>121701091.01000001</v>
      </c>
      <c r="AF329" s="23">
        <v>49017622.539999999</v>
      </c>
      <c r="AG329" s="23">
        <v>38023285.340000004</v>
      </c>
      <c r="AH329" s="23">
        <v>8980597.5500000007</v>
      </c>
      <c r="AI329" s="23">
        <v>178850471.11000001</v>
      </c>
      <c r="AJ329" s="23">
        <v>147911984.34999999</v>
      </c>
      <c r="AK329" s="23">
        <v>19447609.07</v>
      </c>
      <c r="AL329" s="23">
        <v>32644898.800000001</v>
      </c>
      <c r="AM329" s="23">
        <v>1872077.48</v>
      </c>
      <c r="AN329" s="23">
        <v>2152284.87</v>
      </c>
      <c r="AO329" s="23">
        <v>99771904.560000002</v>
      </c>
      <c r="AP329" s="23">
        <v>80552331</v>
      </c>
      <c r="AQ329" s="23">
        <v>20131671.949999999</v>
      </c>
      <c r="AR329" s="23">
        <v>93359686.590000004</v>
      </c>
      <c r="AS329" s="23">
        <v>57889202.909999996</v>
      </c>
      <c r="AT329" s="23">
        <v>329610579.32999998</v>
      </c>
    </row>
    <row r="330" spans="1:46">
      <c r="A330" s="9">
        <v>42644</v>
      </c>
      <c r="B330" s="23">
        <v>780948729.94000006</v>
      </c>
      <c r="C330" s="23">
        <v>95914519.5</v>
      </c>
      <c r="D330" s="23">
        <v>113348544.42</v>
      </c>
      <c r="E330" s="23">
        <v>39813312.18</v>
      </c>
      <c r="F330" s="23">
        <v>51420942.259999998</v>
      </c>
      <c r="G330" s="23">
        <v>197405227.31999999</v>
      </c>
      <c r="H330" s="23">
        <v>81172296.75</v>
      </c>
      <c r="I330" s="23">
        <v>71657262</v>
      </c>
      <c r="J330" s="23">
        <v>79434516.459999993</v>
      </c>
      <c r="K330" s="23">
        <v>18622551.190000001</v>
      </c>
      <c r="L330" s="23">
        <v>112206789.63</v>
      </c>
      <c r="M330" s="23">
        <v>113815960.47</v>
      </c>
      <c r="N330" s="23">
        <v>483530953.61000001</v>
      </c>
      <c r="O330" s="23">
        <v>94775802.219999999</v>
      </c>
      <c r="P330" s="23">
        <v>850711.25</v>
      </c>
      <c r="Q330" s="23">
        <v>28825604.379999999</v>
      </c>
      <c r="R330" s="23">
        <v>206424851.86000001</v>
      </c>
      <c r="S330" s="23">
        <v>39116887.939999998</v>
      </c>
      <c r="T330" s="23">
        <v>86279001.109999999</v>
      </c>
      <c r="U330" s="23">
        <v>92869999.430000007</v>
      </c>
      <c r="V330" s="23">
        <v>73171234.400000006</v>
      </c>
      <c r="W330" s="23">
        <v>22632312.780000001</v>
      </c>
      <c r="X330" s="23">
        <v>125713589.61</v>
      </c>
      <c r="Y330" s="23">
        <v>43103547.460000001</v>
      </c>
      <c r="Z330" s="23">
        <v>44162140.939999998</v>
      </c>
      <c r="AA330" s="23">
        <v>140584103.86000001</v>
      </c>
      <c r="AB330" s="23">
        <v>34523786</v>
      </c>
      <c r="AC330" s="23">
        <v>230003699.02000001</v>
      </c>
      <c r="AD330" s="23">
        <v>49670314.909999996</v>
      </c>
      <c r="AE330" s="23">
        <v>103227620.59</v>
      </c>
      <c r="AF330" s="23">
        <v>75136144</v>
      </c>
      <c r="AG330" s="23">
        <v>25177529.66</v>
      </c>
      <c r="AH330" s="23">
        <v>7007423.0899999999</v>
      </c>
      <c r="AI330" s="23">
        <v>247829191.94</v>
      </c>
      <c r="AJ330" s="23">
        <v>91465510.689999998</v>
      </c>
      <c r="AK330" s="23">
        <v>10074177.18</v>
      </c>
      <c r="AL330" s="23">
        <v>36153554.759999998</v>
      </c>
      <c r="AM330" s="23">
        <v>8780686.4299999997</v>
      </c>
      <c r="AN330" s="23">
        <v>4662941.59</v>
      </c>
      <c r="AO330" s="23">
        <v>87312005.700000003</v>
      </c>
      <c r="AP330" s="23">
        <v>59360059.5</v>
      </c>
      <c r="AQ330" s="23">
        <v>35673188.789999999</v>
      </c>
      <c r="AR330" s="23">
        <v>46560877.329999998</v>
      </c>
      <c r="AS330" s="23">
        <v>32253890.420000002</v>
      </c>
      <c r="AT330" s="23">
        <v>305854150.07999998</v>
      </c>
    </row>
    <row r="331" spans="1:46">
      <c r="A331" s="9">
        <v>42675</v>
      </c>
      <c r="B331" s="23">
        <v>871577360.63</v>
      </c>
      <c r="C331" s="23">
        <v>110619181.55</v>
      </c>
      <c r="D331" s="23">
        <v>102299010.70999999</v>
      </c>
      <c r="E331" s="23">
        <v>64688759.170000002</v>
      </c>
      <c r="F331" s="23">
        <v>52204080.149999999</v>
      </c>
      <c r="G331" s="23">
        <v>197070754.19</v>
      </c>
      <c r="H331" s="23">
        <v>51695423.140000001</v>
      </c>
      <c r="I331" s="23">
        <v>71121896.019999996</v>
      </c>
      <c r="J331" s="23">
        <v>81102280.879999995</v>
      </c>
      <c r="K331" s="23">
        <v>60925369.009999998</v>
      </c>
      <c r="L331" s="23">
        <v>61148816.450000003</v>
      </c>
      <c r="M331" s="23">
        <v>95731338.109999999</v>
      </c>
      <c r="N331" s="23">
        <v>466121930.16000003</v>
      </c>
      <c r="O331" s="23">
        <v>94092205.890000001</v>
      </c>
      <c r="P331" s="23">
        <v>1218021.03</v>
      </c>
      <c r="Q331" s="23">
        <v>40105291.030000001</v>
      </c>
      <c r="R331" s="23">
        <v>165492590.94999999</v>
      </c>
      <c r="S331" s="23">
        <v>24407075.219999999</v>
      </c>
      <c r="T331" s="23">
        <v>85535315.439999998</v>
      </c>
      <c r="U331" s="23">
        <v>91849860.099999994</v>
      </c>
      <c r="V331" s="23">
        <v>25639657.390000001</v>
      </c>
      <c r="W331" s="23">
        <v>8286254.46</v>
      </c>
      <c r="X331" s="23">
        <v>107663862.2</v>
      </c>
      <c r="Y331" s="23">
        <v>68241043.269999996</v>
      </c>
      <c r="Z331" s="23">
        <v>92102367.040000007</v>
      </c>
      <c r="AA331" s="23">
        <v>110202198.14</v>
      </c>
      <c r="AB331" s="23">
        <v>28155812.059999999</v>
      </c>
      <c r="AC331" s="23">
        <v>169267718.06</v>
      </c>
      <c r="AD331" s="23">
        <v>63714370.630000003</v>
      </c>
      <c r="AE331" s="23">
        <v>84102371.489999995</v>
      </c>
      <c r="AF331" s="23">
        <v>65600796.210000001</v>
      </c>
      <c r="AG331" s="23">
        <v>61934546.729999997</v>
      </c>
      <c r="AH331" s="23">
        <v>12667389.18</v>
      </c>
      <c r="AI331" s="23">
        <v>220718704.75</v>
      </c>
      <c r="AJ331" s="23">
        <v>147772685.71000001</v>
      </c>
      <c r="AK331" s="23">
        <v>16802124.350000001</v>
      </c>
      <c r="AL331" s="23">
        <v>30091982.620000001</v>
      </c>
      <c r="AM331" s="23">
        <v>9871420.3900000006</v>
      </c>
      <c r="AN331" s="23">
        <v>4122677.67</v>
      </c>
      <c r="AO331" s="23">
        <v>82459910.170000002</v>
      </c>
      <c r="AP331" s="23">
        <v>71642776.120000005</v>
      </c>
      <c r="AQ331" s="23">
        <v>25776274.530000001</v>
      </c>
      <c r="AR331" s="23">
        <v>71689327.109999999</v>
      </c>
      <c r="AS331" s="23">
        <v>86173194.420000002</v>
      </c>
      <c r="AT331" s="23">
        <v>393948030.81</v>
      </c>
    </row>
    <row r="332" spans="1:46">
      <c r="A332" s="9">
        <v>42705</v>
      </c>
      <c r="B332" s="23">
        <v>845840731.86000001</v>
      </c>
      <c r="C332" s="23">
        <v>99585192.269999996</v>
      </c>
      <c r="D332" s="23">
        <v>111044175.02</v>
      </c>
      <c r="E332" s="23">
        <v>28006560.52</v>
      </c>
      <c r="F332" s="23">
        <v>52847067.310000002</v>
      </c>
      <c r="G332" s="23">
        <v>219771746.81</v>
      </c>
      <c r="H332" s="23">
        <v>32069928.210000001</v>
      </c>
      <c r="I332" s="23">
        <v>52288319.609999999</v>
      </c>
      <c r="J332" s="23">
        <v>100365899.98999999</v>
      </c>
      <c r="K332" s="23">
        <v>25739776.579999998</v>
      </c>
      <c r="L332" s="23">
        <v>64869258.229999997</v>
      </c>
      <c r="M332" s="23">
        <v>129658448.56</v>
      </c>
      <c r="N332" s="23">
        <v>296873992.94999999</v>
      </c>
      <c r="O332" s="23">
        <v>76373421.370000005</v>
      </c>
      <c r="P332" s="23">
        <v>1462211.02</v>
      </c>
      <c r="Q332" s="23">
        <v>25602090.75</v>
      </c>
      <c r="R332" s="23">
        <v>116194028.87</v>
      </c>
      <c r="S332" s="23">
        <v>18951036.460000001</v>
      </c>
      <c r="T332" s="23">
        <v>72730478.480000004</v>
      </c>
      <c r="U332" s="23">
        <v>99080992.329999998</v>
      </c>
      <c r="V332" s="23">
        <v>70955170.439999998</v>
      </c>
      <c r="W332" s="23">
        <v>11119013.66</v>
      </c>
      <c r="X332" s="23">
        <v>150110380.09999999</v>
      </c>
      <c r="Y332" s="23">
        <v>27874903.699999999</v>
      </c>
      <c r="Z332" s="23">
        <v>78732175.430000007</v>
      </c>
      <c r="AA332" s="23">
        <v>191640973.34999999</v>
      </c>
      <c r="AB332" s="23">
        <v>34448074.719999999</v>
      </c>
      <c r="AC332" s="23">
        <v>219323768.25999999</v>
      </c>
      <c r="AD332" s="23">
        <v>68860158.790000007</v>
      </c>
      <c r="AE332" s="23">
        <v>48683860.109999999</v>
      </c>
      <c r="AF332" s="23">
        <v>48726940.490000002</v>
      </c>
      <c r="AG332" s="23">
        <v>57006891.259999998</v>
      </c>
      <c r="AH332" s="23">
        <v>10279220.35</v>
      </c>
      <c r="AI332" s="23">
        <v>235573723.86000001</v>
      </c>
      <c r="AJ332" s="23">
        <v>131792802.91</v>
      </c>
      <c r="AK332" s="23">
        <v>12719864.77</v>
      </c>
      <c r="AL332" s="23">
        <v>53772797.57</v>
      </c>
      <c r="AM332" s="23">
        <v>3685341.36</v>
      </c>
      <c r="AN332" s="23">
        <v>3932083.36</v>
      </c>
      <c r="AO332" s="23">
        <v>105264508.2</v>
      </c>
      <c r="AP332" s="23">
        <v>41164481.93</v>
      </c>
      <c r="AQ332" s="23">
        <v>14009134.109999999</v>
      </c>
      <c r="AR332" s="23">
        <v>61958572.880000003</v>
      </c>
      <c r="AS332" s="23">
        <v>102594955.06999999</v>
      </c>
      <c r="AT332" s="23">
        <v>374504530.44</v>
      </c>
    </row>
    <row r="333" spans="1:46">
      <c r="A333" s="9">
        <v>42736</v>
      </c>
      <c r="B333" s="23">
        <v>693306997.23000002</v>
      </c>
      <c r="C333" s="23">
        <v>70504588.060000002</v>
      </c>
      <c r="D333" s="23">
        <v>81187512.840000004</v>
      </c>
      <c r="E333" s="23">
        <v>12980014.75</v>
      </c>
      <c r="F333" s="23">
        <v>51517784.520000003</v>
      </c>
      <c r="G333" s="23">
        <v>243051886.80000001</v>
      </c>
      <c r="H333" s="23">
        <v>46392957.939999998</v>
      </c>
      <c r="I333" s="23">
        <v>37089079.090000004</v>
      </c>
      <c r="J333" s="23">
        <v>80990339.659999996</v>
      </c>
      <c r="K333" s="23">
        <v>37491294.789999999</v>
      </c>
      <c r="L333" s="23">
        <v>81091017.709999993</v>
      </c>
      <c r="M333" s="23">
        <v>126051838.65000001</v>
      </c>
      <c r="N333" s="23">
        <v>258394511.52000001</v>
      </c>
      <c r="O333" s="23">
        <v>106164228.95</v>
      </c>
      <c r="P333" s="23">
        <v>1538747.45</v>
      </c>
      <c r="Q333" s="23">
        <v>22437470.960000001</v>
      </c>
      <c r="R333" s="23">
        <v>92911860.739999995</v>
      </c>
      <c r="S333" s="23">
        <v>19328973.32</v>
      </c>
      <c r="T333" s="23">
        <v>62943799.990000002</v>
      </c>
      <c r="U333" s="23">
        <v>88919641.650000006</v>
      </c>
      <c r="V333" s="23">
        <v>41666646.329999998</v>
      </c>
      <c r="W333" s="23">
        <v>3988604.34</v>
      </c>
      <c r="X333" s="23">
        <v>70876174.859999999</v>
      </c>
      <c r="Y333" s="23">
        <v>65871356.109999999</v>
      </c>
      <c r="Z333" s="23">
        <v>63059919.719999999</v>
      </c>
      <c r="AA333" s="23">
        <v>163200897.44999999</v>
      </c>
      <c r="AB333" s="23">
        <v>25496199.43</v>
      </c>
      <c r="AC333" s="23">
        <v>229713860.71000001</v>
      </c>
      <c r="AD333" s="23">
        <v>17026429.440000001</v>
      </c>
      <c r="AE333" s="23">
        <v>77375892.790000007</v>
      </c>
      <c r="AF333" s="23">
        <v>36823549.960000001</v>
      </c>
      <c r="AG333" s="23">
        <v>66969379.079999998</v>
      </c>
      <c r="AH333" s="23">
        <v>7764053.3799999999</v>
      </c>
      <c r="AI333" s="23">
        <v>201856341.81</v>
      </c>
      <c r="AJ333" s="23">
        <v>100192602.27</v>
      </c>
      <c r="AK333" s="23">
        <v>18911594.199999999</v>
      </c>
      <c r="AL333" s="23">
        <v>42188121.840000004</v>
      </c>
      <c r="AM333" s="23">
        <v>17113639.210000001</v>
      </c>
      <c r="AN333" s="23">
        <v>4094621.29</v>
      </c>
      <c r="AO333" s="23">
        <v>150067314.91</v>
      </c>
      <c r="AP333" s="23">
        <v>14059899.939999999</v>
      </c>
      <c r="AQ333" s="23">
        <v>33465636.050000001</v>
      </c>
      <c r="AR333" s="23">
        <v>40356431.450000003</v>
      </c>
      <c r="AS333" s="23">
        <v>87489433.730000004</v>
      </c>
      <c r="AT333" s="23">
        <v>497076877.9800005</v>
      </c>
    </row>
    <row r="334" spans="1:46">
      <c r="A334" s="9">
        <v>42767</v>
      </c>
      <c r="B334" s="23">
        <v>599222342.01999998</v>
      </c>
      <c r="C334" s="23">
        <v>84142668.950000003</v>
      </c>
      <c r="D334" s="23">
        <v>81728337.209999993</v>
      </c>
      <c r="E334" s="23">
        <v>16717927.550000001</v>
      </c>
      <c r="F334" s="23">
        <v>45702812.990000002</v>
      </c>
      <c r="G334" s="23">
        <v>192990088.56999999</v>
      </c>
      <c r="H334" s="23">
        <v>46341468.590000004</v>
      </c>
      <c r="I334" s="23">
        <v>38434928.200000003</v>
      </c>
      <c r="J334" s="23">
        <v>63999229.439999998</v>
      </c>
      <c r="K334" s="23">
        <v>16719822.380000001</v>
      </c>
      <c r="L334" s="23">
        <v>54942783.850000001</v>
      </c>
      <c r="M334" s="23">
        <v>77970250.370000005</v>
      </c>
      <c r="N334" s="23">
        <v>322969179.54000002</v>
      </c>
      <c r="O334" s="23">
        <v>103544787.15000001</v>
      </c>
      <c r="P334" s="23">
        <v>1392407.45</v>
      </c>
      <c r="Q334" s="23">
        <v>45942763.850000001</v>
      </c>
      <c r="R334" s="23">
        <v>93426797.810000002</v>
      </c>
      <c r="S334" s="23">
        <v>21078626.68</v>
      </c>
      <c r="T334" s="23">
        <v>84668415.650000006</v>
      </c>
      <c r="U334" s="23">
        <v>86240827.959999993</v>
      </c>
      <c r="V334" s="23">
        <v>41598286.210000001</v>
      </c>
      <c r="W334" s="23">
        <v>4353240.9800000004</v>
      </c>
      <c r="X334" s="23">
        <v>103712260.87</v>
      </c>
      <c r="Y334" s="23">
        <v>72119664.640000001</v>
      </c>
      <c r="Z334" s="23">
        <v>96759432.439999998</v>
      </c>
      <c r="AA334" s="23">
        <v>145782903.43000001</v>
      </c>
      <c r="AB334" s="23">
        <v>43782358.049999997</v>
      </c>
      <c r="AC334" s="23">
        <v>177187730.50999999</v>
      </c>
      <c r="AD334" s="23">
        <v>18173063.789999999</v>
      </c>
      <c r="AE334" s="23">
        <v>101571010.75</v>
      </c>
      <c r="AF334" s="23">
        <v>38827645.049999997</v>
      </c>
      <c r="AG334" s="23">
        <v>48257861.43</v>
      </c>
      <c r="AH334" s="23">
        <v>3690512.18</v>
      </c>
      <c r="AI334" s="23">
        <v>152755486.65000001</v>
      </c>
      <c r="AJ334" s="23">
        <v>64789696.009999998</v>
      </c>
      <c r="AK334" s="23">
        <v>21270760.129999999</v>
      </c>
      <c r="AL334" s="23">
        <v>28693410.449999999</v>
      </c>
      <c r="AM334" s="23">
        <v>11890418.4</v>
      </c>
      <c r="AN334" s="23">
        <v>3219932.15</v>
      </c>
      <c r="AO334" s="23">
        <v>90504061.849999994</v>
      </c>
      <c r="AP334" s="23">
        <v>20202795.600000001</v>
      </c>
      <c r="AQ334" s="23">
        <v>31700837.190000001</v>
      </c>
      <c r="AR334" s="23">
        <v>45030679.340000004</v>
      </c>
      <c r="AS334" s="23">
        <v>130355303.84999999</v>
      </c>
      <c r="AT334" s="23">
        <v>324594151.19000006</v>
      </c>
    </row>
    <row r="335" spans="1:46">
      <c r="A335" s="9">
        <v>42795</v>
      </c>
      <c r="B335" s="23">
        <v>794715943.12</v>
      </c>
      <c r="C335" s="23">
        <v>86587390.590000004</v>
      </c>
      <c r="D335" s="23">
        <v>91465153.530000001</v>
      </c>
      <c r="E335" s="23">
        <v>5672385.9699999997</v>
      </c>
      <c r="F335" s="23">
        <v>58792925.759999998</v>
      </c>
      <c r="G335" s="23">
        <v>227324376.19999999</v>
      </c>
      <c r="H335" s="23">
        <v>44073284.079999998</v>
      </c>
      <c r="I335" s="23">
        <v>63920047.520000003</v>
      </c>
      <c r="J335" s="23">
        <v>109275932.52</v>
      </c>
      <c r="K335" s="23">
        <v>24412339.030000001</v>
      </c>
      <c r="L335" s="23">
        <v>104143338.68000001</v>
      </c>
      <c r="M335" s="23">
        <v>121833106.84</v>
      </c>
      <c r="N335" s="23">
        <v>285121901.75999999</v>
      </c>
      <c r="O335" s="23">
        <v>62806898.920000002</v>
      </c>
      <c r="P335" s="23">
        <v>1599731.29</v>
      </c>
      <c r="Q335" s="23">
        <v>18562531.059999999</v>
      </c>
      <c r="R335" s="23">
        <v>93157747.079999998</v>
      </c>
      <c r="S335" s="23">
        <v>20380942.859999999</v>
      </c>
      <c r="T335" s="23">
        <v>82242064.329999998</v>
      </c>
      <c r="U335" s="23">
        <v>75220582.859999999</v>
      </c>
      <c r="V335" s="23">
        <v>60625206.670000002</v>
      </c>
      <c r="W335" s="23">
        <v>5359080.79</v>
      </c>
      <c r="X335" s="23">
        <v>108815657.83</v>
      </c>
      <c r="Y335" s="23">
        <v>59381383.280000001</v>
      </c>
      <c r="Z335" s="23">
        <v>112918482.2</v>
      </c>
      <c r="AA335" s="23">
        <v>286646699.20999998</v>
      </c>
      <c r="AB335" s="23">
        <v>48755305.399999999</v>
      </c>
      <c r="AC335" s="23">
        <v>178313752.38</v>
      </c>
      <c r="AD335" s="23">
        <v>22432507.75</v>
      </c>
      <c r="AE335" s="23">
        <v>119346856.47</v>
      </c>
      <c r="AF335" s="23">
        <v>23954069.809999999</v>
      </c>
      <c r="AG335" s="23">
        <v>62940649.960000001</v>
      </c>
      <c r="AH335" s="23">
        <v>4008231.63</v>
      </c>
      <c r="AI335" s="23">
        <v>222218810.25999999</v>
      </c>
      <c r="AJ335" s="23">
        <v>104627480.83</v>
      </c>
      <c r="AK335" s="23">
        <v>17308023.579999998</v>
      </c>
      <c r="AL335" s="23">
        <v>32902058.59</v>
      </c>
      <c r="AM335" s="23">
        <v>3045538.58</v>
      </c>
      <c r="AN335" s="23">
        <v>3420616.49</v>
      </c>
      <c r="AO335" s="23">
        <v>185283112.68000001</v>
      </c>
      <c r="AP335" s="23">
        <v>114788481.95</v>
      </c>
      <c r="AQ335" s="23">
        <v>49957870.670000002</v>
      </c>
      <c r="AR335" s="23">
        <v>34029487.039999999</v>
      </c>
      <c r="AS335" s="23">
        <v>36944005.159999996</v>
      </c>
      <c r="AT335" s="23">
        <v>295668019.84000015</v>
      </c>
    </row>
    <row r="336" spans="1:46">
      <c r="A336" s="9">
        <v>42826</v>
      </c>
      <c r="B336" s="23">
        <v>755151243.54999995</v>
      </c>
      <c r="C336" s="23">
        <v>87090905.849999994</v>
      </c>
      <c r="D336" s="23">
        <v>89291595.530000001</v>
      </c>
      <c r="E336" s="23">
        <v>5804897.5</v>
      </c>
      <c r="F336" s="23">
        <v>50460186.229999997</v>
      </c>
      <c r="G336" s="23">
        <v>195389490.77000001</v>
      </c>
      <c r="H336" s="23">
        <v>33016954.98</v>
      </c>
      <c r="I336" s="23">
        <v>82882074.590000004</v>
      </c>
      <c r="J336" s="23">
        <v>78280246.560000002</v>
      </c>
      <c r="K336" s="23">
        <v>23426741.02</v>
      </c>
      <c r="L336" s="23">
        <v>85886652.209999993</v>
      </c>
      <c r="M336" s="23">
        <v>97327596.569999993</v>
      </c>
      <c r="N336" s="23">
        <v>383418705.56999999</v>
      </c>
      <c r="O336" s="23">
        <v>79909954.900000006</v>
      </c>
      <c r="P336" s="23">
        <v>968941.19</v>
      </c>
      <c r="Q336" s="23">
        <v>19239318.18</v>
      </c>
      <c r="R336" s="23">
        <v>101950211.26000001</v>
      </c>
      <c r="S336" s="23">
        <v>22623318.440000001</v>
      </c>
      <c r="T336" s="23">
        <v>83334159.849999994</v>
      </c>
      <c r="U336" s="23">
        <v>80242111.269999996</v>
      </c>
      <c r="V336" s="23">
        <v>47360837.200000003</v>
      </c>
      <c r="W336" s="23">
        <v>2803862.83</v>
      </c>
      <c r="X336" s="23">
        <v>107528234.92</v>
      </c>
      <c r="Y336" s="23">
        <v>67117287.390000001</v>
      </c>
      <c r="Z336" s="23">
        <v>46771637.710000001</v>
      </c>
      <c r="AA336" s="23">
        <v>186661242.34999999</v>
      </c>
      <c r="AB336" s="23">
        <v>60585465.939999998</v>
      </c>
      <c r="AC336" s="23">
        <v>389854105.08999997</v>
      </c>
      <c r="AD336" s="23">
        <v>33551520.859999999</v>
      </c>
      <c r="AE336" s="23">
        <v>67915669.969999999</v>
      </c>
      <c r="AF336" s="23">
        <v>47672459.030000001</v>
      </c>
      <c r="AG336" s="23">
        <v>23544877.739999998</v>
      </c>
      <c r="AH336" s="23">
        <v>4726623.4000000004</v>
      </c>
      <c r="AI336" s="23">
        <v>203647140.12</v>
      </c>
      <c r="AJ336" s="23">
        <v>130438559.55</v>
      </c>
      <c r="AK336" s="23">
        <v>11046503.99</v>
      </c>
      <c r="AL336" s="23">
        <v>63611415.130000003</v>
      </c>
      <c r="AM336" s="23">
        <v>15987588.16</v>
      </c>
      <c r="AN336" s="23">
        <v>2336501.4700000002</v>
      </c>
      <c r="AO336" s="23">
        <v>131153021.34999999</v>
      </c>
      <c r="AP336" s="23">
        <v>255124469.94999999</v>
      </c>
      <c r="AQ336" s="23">
        <v>32910126.52</v>
      </c>
      <c r="AR336" s="23">
        <v>42400696.549999997</v>
      </c>
      <c r="AS336" s="23">
        <v>74311114.370000005</v>
      </c>
      <c r="AT336" s="23">
        <v>462243796.5800004</v>
      </c>
    </row>
    <row r="337" spans="1:46">
      <c r="A337" s="9">
        <v>42856</v>
      </c>
      <c r="B337" s="23">
        <v>782561903.33000004</v>
      </c>
      <c r="C337" s="23">
        <v>95877873.310000002</v>
      </c>
      <c r="D337" s="23">
        <v>140096105.05000001</v>
      </c>
      <c r="E337" s="23">
        <v>45971975.920000002</v>
      </c>
      <c r="F337" s="23">
        <v>47487116.390000001</v>
      </c>
      <c r="G337" s="23">
        <v>207971224.65000001</v>
      </c>
      <c r="H337" s="23">
        <v>29076157.32</v>
      </c>
      <c r="I337" s="23">
        <v>52618722.810000002</v>
      </c>
      <c r="J337" s="23">
        <v>82458297.719999999</v>
      </c>
      <c r="K337" s="23">
        <v>28044169.140000001</v>
      </c>
      <c r="L337" s="23">
        <v>100087775.93000001</v>
      </c>
      <c r="M337" s="23">
        <v>63449645.020000003</v>
      </c>
      <c r="N337" s="23">
        <v>443297723.55000001</v>
      </c>
      <c r="O337" s="23">
        <v>84226308.810000002</v>
      </c>
      <c r="P337" s="23">
        <v>760771.99</v>
      </c>
      <c r="Q337" s="23">
        <v>27315812.629999999</v>
      </c>
      <c r="R337" s="23">
        <v>88487739.510000005</v>
      </c>
      <c r="S337" s="23">
        <v>34292947.030000001</v>
      </c>
      <c r="T337" s="23">
        <v>69669819.040000007</v>
      </c>
      <c r="U337" s="23">
        <v>85889690.680000007</v>
      </c>
      <c r="V337" s="23">
        <v>32317657.739999998</v>
      </c>
      <c r="W337" s="23">
        <v>3899146.6</v>
      </c>
      <c r="X337" s="23">
        <v>115999181.20999999</v>
      </c>
      <c r="Y337" s="23">
        <v>88481357.510000005</v>
      </c>
      <c r="Z337" s="23">
        <v>159548982.36000001</v>
      </c>
      <c r="AA337" s="23">
        <v>292414927.55000001</v>
      </c>
      <c r="AB337" s="23">
        <v>54020035.109999999</v>
      </c>
      <c r="AC337" s="23">
        <v>758697851.27999997</v>
      </c>
      <c r="AD337" s="23">
        <v>45004041.490000002</v>
      </c>
      <c r="AE337" s="23">
        <v>69248632.370000005</v>
      </c>
      <c r="AF337" s="23">
        <v>101253143.61</v>
      </c>
      <c r="AG337" s="23">
        <v>41330682.939999998</v>
      </c>
      <c r="AH337" s="23">
        <v>5483873.7300000004</v>
      </c>
      <c r="AI337" s="23">
        <v>305952646.31999999</v>
      </c>
      <c r="AJ337" s="23">
        <v>93769840.790000007</v>
      </c>
      <c r="AK337" s="23">
        <v>7865879.1799999997</v>
      </c>
      <c r="AL337" s="23">
        <v>47582808.409999996</v>
      </c>
      <c r="AM337" s="23">
        <v>18773019.399999999</v>
      </c>
      <c r="AN337" s="23">
        <v>2645185.2200000002</v>
      </c>
      <c r="AO337" s="23">
        <v>123698217.70999999</v>
      </c>
      <c r="AP337" s="23">
        <v>130053334.14</v>
      </c>
      <c r="AQ337" s="23">
        <v>21860336.379999999</v>
      </c>
      <c r="AR337" s="23">
        <v>23741239.68</v>
      </c>
      <c r="AS337" s="23">
        <v>63471741.609999999</v>
      </c>
      <c r="AT337" s="23">
        <v>376244515.41999984</v>
      </c>
    </row>
    <row r="338" spans="1:46">
      <c r="A338" s="9">
        <v>42887</v>
      </c>
      <c r="B338" s="23">
        <v>800422052.04999995</v>
      </c>
      <c r="C338" s="23">
        <v>81927279.439999998</v>
      </c>
      <c r="D338" s="23">
        <v>94611746</v>
      </c>
      <c r="E338" s="23">
        <v>6150566.9299999997</v>
      </c>
      <c r="F338" s="23">
        <v>43601107.710000001</v>
      </c>
      <c r="G338" s="23">
        <v>197830670.84999999</v>
      </c>
      <c r="H338" s="23">
        <v>43079726.469999999</v>
      </c>
      <c r="I338" s="23">
        <v>43188452.030000001</v>
      </c>
      <c r="J338" s="23">
        <v>61880198.520000003</v>
      </c>
      <c r="K338" s="23">
        <v>32200415.140000001</v>
      </c>
      <c r="L338" s="23">
        <v>77563740.269999996</v>
      </c>
      <c r="M338" s="23">
        <v>94832173.939999998</v>
      </c>
      <c r="N338" s="23">
        <v>440399233.35000002</v>
      </c>
      <c r="O338" s="23">
        <v>88837176.780000001</v>
      </c>
      <c r="P338" s="23">
        <v>1298143.8999999999</v>
      </c>
      <c r="Q338" s="23">
        <v>34574410.640000001</v>
      </c>
      <c r="R338" s="23">
        <v>194933685.94999999</v>
      </c>
      <c r="S338" s="23">
        <v>26564332</v>
      </c>
      <c r="T338" s="23">
        <v>106774726.23999999</v>
      </c>
      <c r="U338" s="23">
        <v>127082072.59</v>
      </c>
      <c r="V338" s="23">
        <v>74021177.049999997</v>
      </c>
      <c r="W338" s="23">
        <v>13617248.6</v>
      </c>
      <c r="X338" s="23">
        <v>142701788.24000001</v>
      </c>
      <c r="Y338" s="23">
        <v>61196063.210000001</v>
      </c>
      <c r="Z338" s="23">
        <v>113084934.86</v>
      </c>
      <c r="AA338" s="23">
        <v>150354015.97</v>
      </c>
      <c r="AB338" s="23">
        <v>54890589.579999998</v>
      </c>
      <c r="AC338" s="23">
        <v>620094007.09000003</v>
      </c>
      <c r="AD338" s="23">
        <v>11144704.560000001</v>
      </c>
      <c r="AE338" s="23">
        <v>88953189.510000005</v>
      </c>
      <c r="AF338" s="23">
        <v>57701342.859999999</v>
      </c>
      <c r="AG338" s="23">
        <v>18597810.120000001</v>
      </c>
      <c r="AH338" s="23">
        <v>17496161.59</v>
      </c>
      <c r="AI338" s="23">
        <v>181975380.83000001</v>
      </c>
      <c r="AJ338" s="23">
        <v>105630156.84999999</v>
      </c>
      <c r="AK338" s="23">
        <v>15206570.619999999</v>
      </c>
      <c r="AL338" s="23">
        <v>77254120.269999996</v>
      </c>
      <c r="AM338" s="23">
        <v>6851625.6399999997</v>
      </c>
      <c r="AN338" s="23">
        <v>2677345.7200000002</v>
      </c>
      <c r="AO338" s="23">
        <v>67208773.599999994</v>
      </c>
      <c r="AP338" s="23">
        <v>133745540.02</v>
      </c>
      <c r="AQ338" s="23">
        <v>67811527.849999994</v>
      </c>
      <c r="AR338" s="23">
        <v>56337810.030000001</v>
      </c>
      <c r="AS338" s="23">
        <v>71339580.209999993</v>
      </c>
      <c r="AT338" s="23">
        <v>350356687.7699995</v>
      </c>
    </row>
    <row r="339" spans="1:46">
      <c r="A339" s="9">
        <v>42917</v>
      </c>
      <c r="B339" s="23">
        <v>787259692.34000003</v>
      </c>
      <c r="C339" s="23">
        <v>102534774.59999999</v>
      </c>
      <c r="D339" s="23">
        <v>95620873.340000004</v>
      </c>
      <c r="E339" s="23">
        <v>39390801.049999997</v>
      </c>
      <c r="F339" s="23">
        <v>45116654.119999997</v>
      </c>
      <c r="G339" s="23">
        <v>236785412.83000001</v>
      </c>
      <c r="H339" s="23">
        <v>83929319.599999994</v>
      </c>
      <c r="I339" s="23">
        <v>63269786.700000003</v>
      </c>
      <c r="J339" s="23">
        <v>119622732.45</v>
      </c>
      <c r="K339" s="23">
        <v>21777696.530000001</v>
      </c>
      <c r="L339" s="23">
        <v>99543893.319999993</v>
      </c>
      <c r="M339" s="23">
        <v>103903519.48999999</v>
      </c>
      <c r="N339" s="23">
        <v>502292218.27999997</v>
      </c>
      <c r="O339" s="23">
        <v>92229246.25</v>
      </c>
      <c r="P339" s="23">
        <v>898692.93</v>
      </c>
      <c r="Q339" s="23">
        <v>49993384.969999999</v>
      </c>
      <c r="R339" s="23">
        <v>188759240.66999999</v>
      </c>
      <c r="S339" s="23">
        <v>24120634.289999999</v>
      </c>
      <c r="T339" s="23">
        <v>120195783.05</v>
      </c>
      <c r="U339" s="23">
        <v>135168050.30000001</v>
      </c>
      <c r="V339" s="23">
        <v>74172783.400000006</v>
      </c>
      <c r="W339" s="23">
        <v>10386900.609999999</v>
      </c>
      <c r="X339" s="23">
        <v>116523642.56</v>
      </c>
      <c r="Y339" s="23">
        <v>54173434.149999999</v>
      </c>
      <c r="Z339" s="23">
        <v>109248887.76000001</v>
      </c>
      <c r="AA339" s="23">
        <v>194676870.78999999</v>
      </c>
      <c r="AB339" s="23">
        <v>43143612.130000003</v>
      </c>
      <c r="AC339" s="23">
        <v>339859777.5</v>
      </c>
      <c r="AD339" s="23">
        <v>61260741.079999998</v>
      </c>
      <c r="AE339" s="23">
        <v>84132412.170000002</v>
      </c>
      <c r="AF339" s="23">
        <v>74105648.409999996</v>
      </c>
      <c r="AG339" s="23">
        <v>51564327.009999998</v>
      </c>
      <c r="AH339" s="23">
        <v>13756796.34</v>
      </c>
      <c r="AI339" s="23">
        <v>199360813.06999999</v>
      </c>
      <c r="AJ339" s="23">
        <v>79401323.879999995</v>
      </c>
      <c r="AK339" s="23">
        <v>19071707.32</v>
      </c>
      <c r="AL339" s="23">
        <v>42611113.060000002</v>
      </c>
      <c r="AM339" s="23">
        <v>12533436.15</v>
      </c>
      <c r="AN339" s="23">
        <v>3208740.21</v>
      </c>
      <c r="AO339" s="23">
        <v>79984063.870000005</v>
      </c>
      <c r="AP339" s="23">
        <v>153295237.81999999</v>
      </c>
      <c r="AQ339" s="23">
        <v>66175054.450000003</v>
      </c>
      <c r="AR339" s="23">
        <v>33253085.52</v>
      </c>
      <c r="AS339" s="23">
        <v>101710090.95</v>
      </c>
      <c r="AT339" s="23">
        <v>373976971.02000022</v>
      </c>
    </row>
    <row r="340" spans="1:46">
      <c r="A340" s="9">
        <v>42948</v>
      </c>
      <c r="B340" s="23">
        <v>759660758.75</v>
      </c>
      <c r="C340" s="23">
        <v>104359743.95</v>
      </c>
      <c r="D340" s="23">
        <v>130590760.20999999</v>
      </c>
      <c r="E340" s="23">
        <v>67174293.549999997</v>
      </c>
      <c r="F340" s="23">
        <v>50590716.920000002</v>
      </c>
      <c r="G340" s="23">
        <v>248953271.62</v>
      </c>
      <c r="H340" s="23">
        <v>48930188.350000001</v>
      </c>
      <c r="I340" s="23">
        <v>73927735.590000004</v>
      </c>
      <c r="J340" s="23">
        <v>110018865.51000001</v>
      </c>
      <c r="K340" s="23">
        <v>36975250.75</v>
      </c>
      <c r="L340" s="23">
        <v>99029970.299999997</v>
      </c>
      <c r="M340" s="23">
        <v>105681817.13</v>
      </c>
      <c r="N340" s="23">
        <v>317246540.35000002</v>
      </c>
      <c r="O340" s="23">
        <v>96362636.519999996</v>
      </c>
      <c r="P340" s="23">
        <v>798623.99</v>
      </c>
      <c r="Q340" s="23">
        <v>36951232.630000003</v>
      </c>
      <c r="R340" s="23">
        <v>196689796.75</v>
      </c>
      <c r="S340" s="23">
        <v>21616658.760000002</v>
      </c>
      <c r="T340" s="23">
        <v>97244691.829999998</v>
      </c>
      <c r="U340" s="23">
        <v>93953003.469999999</v>
      </c>
      <c r="V340" s="23">
        <v>49419641.140000001</v>
      </c>
      <c r="W340" s="23">
        <v>19439786.399999999</v>
      </c>
      <c r="X340" s="23">
        <v>87845422.349999994</v>
      </c>
      <c r="Y340" s="23">
        <v>61227056.729999997</v>
      </c>
      <c r="Z340" s="23">
        <v>111986046.22</v>
      </c>
      <c r="AA340" s="23">
        <v>201055121.52000001</v>
      </c>
      <c r="AB340" s="23">
        <v>42217927.5</v>
      </c>
      <c r="AC340" s="23">
        <v>433832491.14999998</v>
      </c>
      <c r="AD340" s="23">
        <v>110753247.72</v>
      </c>
      <c r="AE340" s="23">
        <v>87258557.579999998</v>
      </c>
      <c r="AF340" s="23">
        <v>67390976</v>
      </c>
      <c r="AG340" s="23">
        <v>30152053.84</v>
      </c>
      <c r="AH340" s="23">
        <v>7735519.9199999999</v>
      </c>
      <c r="AI340" s="23">
        <v>147299931.88</v>
      </c>
      <c r="AJ340" s="23">
        <v>101294455.05</v>
      </c>
      <c r="AK340" s="23">
        <v>27709771.890000001</v>
      </c>
      <c r="AL340" s="23">
        <v>83671344.010000005</v>
      </c>
      <c r="AM340" s="23">
        <v>13538454.35</v>
      </c>
      <c r="AN340" s="23">
        <v>3741642.04</v>
      </c>
      <c r="AO340" s="23">
        <v>82047965.099999994</v>
      </c>
      <c r="AP340" s="23">
        <v>132664281.11</v>
      </c>
      <c r="AQ340" s="23">
        <v>64366485.909999996</v>
      </c>
      <c r="AR340" s="23">
        <v>75995108.079999998</v>
      </c>
      <c r="AS340" s="23">
        <v>116772646.54000001</v>
      </c>
      <c r="AT340" s="23">
        <v>415827473.02999926</v>
      </c>
    </row>
    <row r="341" spans="1:46">
      <c r="A341" s="9">
        <v>42979</v>
      </c>
      <c r="B341" s="23">
        <v>870264330.29999995</v>
      </c>
      <c r="C341" s="23">
        <v>109405722.89</v>
      </c>
      <c r="D341" s="23">
        <v>101726559.14</v>
      </c>
      <c r="E341" s="23">
        <v>13144951.6</v>
      </c>
      <c r="F341" s="23">
        <v>51935147.32</v>
      </c>
      <c r="G341" s="23">
        <v>210037750.77000001</v>
      </c>
      <c r="H341" s="23">
        <v>43394146.759999998</v>
      </c>
      <c r="I341" s="23">
        <v>50671698.25</v>
      </c>
      <c r="J341" s="23">
        <v>102574390.51000001</v>
      </c>
      <c r="K341" s="23">
        <v>30186368.02</v>
      </c>
      <c r="L341" s="23">
        <v>91172447.409999996</v>
      </c>
      <c r="M341" s="23">
        <v>127602818.84</v>
      </c>
      <c r="N341" s="23">
        <v>437689124.67000002</v>
      </c>
      <c r="O341" s="23">
        <v>97444678.060000002</v>
      </c>
      <c r="P341" s="23">
        <v>1008851.29</v>
      </c>
      <c r="Q341" s="23">
        <v>59384433.350000001</v>
      </c>
      <c r="R341" s="23">
        <v>147176513.25999999</v>
      </c>
      <c r="S341" s="23">
        <v>31833838.780000001</v>
      </c>
      <c r="T341" s="23">
        <v>106530547.94</v>
      </c>
      <c r="U341" s="23">
        <v>159358606.63999999</v>
      </c>
      <c r="V341" s="23">
        <v>22284110.309999999</v>
      </c>
      <c r="W341" s="23">
        <v>13687659.59</v>
      </c>
      <c r="X341" s="23">
        <v>177063341.86000001</v>
      </c>
      <c r="Y341" s="23">
        <v>77245309.680000007</v>
      </c>
      <c r="Z341" s="23">
        <v>102768496.51000001</v>
      </c>
      <c r="AA341" s="23">
        <v>149020645.22999999</v>
      </c>
      <c r="AB341" s="23">
        <v>37791426.340000004</v>
      </c>
      <c r="AC341" s="23">
        <v>543303289.85000002</v>
      </c>
      <c r="AD341" s="23">
        <v>49279796.240000002</v>
      </c>
      <c r="AE341" s="23">
        <v>89510719.739999995</v>
      </c>
      <c r="AF341" s="23">
        <v>44856798.57</v>
      </c>
      <c r="AG341" s="23">
        <v>38964961.549999997</v>
      </c>
      <c r="AH341" s="23">
        <v>3937145.58</v>
      </c>
      <c r="AI341" s="23">
        <v>157286093.00999999</v>
      </c>
      <c r="AJ341" s="23">
        <v>91734343.730000004</v>
      </c>
      <c r="AK341" s="23">
        <v>20056484.469999999</v>
      </c>
      <c r="AL341" s="23">
        <v>57526607.630000003</v>
      </c>
      <c r="AM341" s="23">
        <v>11736373.16</v>
      </c>
      <c r="AN341" s="23">
        <v>2177554.42</v>
      </c>
      <c r="AO341" s="23">
        <v>106860984.64</v>
      </c>
      <c r="AP341" s="23">
        <v>54674916.350000001</v>
      </c>
      <c r="AQ341" s="23">
        <v>42068759.109999999</v>
      </c>
      <c r="AR341" s="23">
        <v>46748154.869999997</v>
      </c>
      <c r="AS341" s="23">
        <v>76050787.019999996</v>
      </c>
      <c r="AT341" s="23">
        <v>408822263.14999938</v>
      </c>
    </row>
    <row r="342" spans="1:46">
      <c r="A342" s="9">
        <v>43009</v>
      </c>
      <c r="B342" s="23">
        <v>888814372.48000002</v>
      </c>
      <c r="C342" s="23">
        <v>99953279.560000002</v>
      </c>
      <c r="D342" s="23">
        <v>106797430.56999999</v>
      </c>
      <c r="E342" s="23">
        <v>5236169.8899999997</v>
      </c>
      <c r="F342" s="23">
        <v>55096650.490000002</v>
      </c>
      <c r="G342" s="23">
        <v>238712869.55000001</v>
      </c>
      <c r="H342" s="23">
        <v>48177214.340000004</v>
      </c>
      <c r="I342" s="23">
        <v>52874669.170000002</v>
      </c>
      <c r="J342" s="23">
        <v>92768113.079999998</v>
      </c>
      <c r="K342" s="23">
        <v>45142545.490000002</v>
      </c>
      <c r="L342" s="23">
        <v>100510228.12</v>
      </c>
      <c r="M342" s="23">
        <v>161916529.02000001</v>
      </c>
      <c r="N342" s="23">
        <v>372784204.69999999</v>
      </c>
      <c r="O342" s="23">
        <v>100180965.06999999</v>
      </c>
      <c r="P342" s="23">
        <v>959637.27</v>
      </c>
      <c r="Q342" s="23">
        <v>48519649.280000001</v>
      </c>
      <c r="R342" s="23">
        <v>122874143.55</v>
      </c>
      <c r="S342" s="23">
        <v>35815659.259999998</v>
      </c>
      <c r="T342" s="23">
        <v>90530861.280000001</v>
      </c>
      <c r="U342" s="23">
        <v>190855289.27000001</v>
      </c>
      <c r="V342" s="23">
        <v>71109208.709999993</v>
      </c>
      <c r="W342" s="23">
        <v>5111752.2</v>
      </c>
      <c r="X342" s="23">
        <v>170353197.96000001</v>
      </c>
      <c r="Y342" s="23">
        <v>56228252.009999998</v>
      </c>
      <c r="Z342" s="23">
        <v>131149624.13</v>
      </c>
      <c r="AA342" s="23">
        <v>132145571.34999999</v>
      </c>
      <c r="AB342" s="23">
        <v>37716738.609999999</v>
      </c>
      <c r="AC342" s="23">
        <v>482934813.13999999</v>
      </c>
      <c r="AD342" s="23">
        <v>40603069.890000001</v>
      </c>
      <c r="AE342" s="23">
        <v>94906389.819999993</v>
      </c>
      <c r="AF342" s="23">
        <v>50765505.57</v>
      </c>
      <c r="AG342" s="23">
        <v>50713181.060000002</v>
      </c>
      <c r="AH342" s="23">
        <v>8581287.3399999999</v>
      </c>
      <c r="AI342" s="23">
        <v>138875321.68000001</v>
      </c>
      <c r="AJ342" s="23">
        <v>124910797.25</v>
      </c>
      <c r="AK342" s="23">
        <v>13106701.93</v>
      </c>
      <c r="AL342" s="23">
        <v>26326160.07</v>
      </c>
      <c r="AM342" s="23">
        <v>20408592.469999999</v>
      </c>
      <c r="AN342" s="23">
        <v>3356626.32</v>
      </c>
      <c r="AO342" s="23">
        <v>152595483.63</v>
      </c>
      <c r="AP342" s="23">
        <v>85958271.75</v>
      </c>
      <c r="AQ342" s="23">
        <v>39992752.219999999</v>
      </c>
      <c r="AR342" s="23">
        <v>51034519.509999998</v>
      </c>
      <c r="AS342" s="23">
        <v>67592125.530000001</v>
      </c>
      <c r="AT342" s="23">
        <v>366003509.71999979</v>
      </c>
    </row>
    <row r="343" spans="1:46">
      <c r="A343" s="9">
        <v>43040</v>
      </c>
      <c r="B343" s="23">
        <v>838904252.03999996</v>
      </c>
      <c r="C343" s="23">
        <v>117366607.52</v>
      </c>
      <c r="D343" s="23">
        <v>108944227.72</v>
      </c>
      <c r="E343" s="23">
        <v>13645760.52</v>
      </c>
      <c r="F343" s="23">
        <v>59569546.369999997</v>
      </c>
      <c r="G343" s="23">
        <v>215966879.65000001</v>
      </c>
      <c r="H343" s="23">
        <v>37985936.75</v>
      </c>
      <c r="I343" s="23">
        <v>42171921.829999998</v>
      </c>
      <c r="J343" s="23">
        <v>87472529.299999997</v>
      </c>
      <c r="K343" s="23">
        <v>43431466.549999997</v>
      </c>
      <c r="L343" s="23">
        <v>59133380.520000003</v>
      </c>
      <c r="M343" s="23">
        <v>119833474.14</v>
      </c>
      <c r="N343" s="23">
        <v>435500617.20999998</v>
      </c>
      <c r="O343" s="23">
        <v>109414433.81</v>
      </c>
      <c r="P343" s="23">
        <v>878094.51</v>
      </c>
      <c r="Q343" s="23">
        <v>20179445.050000001</v>
      </c>
      <c r="R343" s="23">
        <v>105962254.81</v>
      </c>
      <c r="S343" s="23">
        <v>30138136.190000001</v>
      </c>
      <c r="T343" s="23">
        <v>73059072.280000001</v>
      </c>
      <c r="U343" s="23">
        <v>171685940.34</v>
      </c>
      <c r="V343" s="23">
        <v>40967399.640000001</v>
      </c>
      <c r="W343" s="23">
        <v>4809783.13</v>
      </c>
      <c r="X343" s="23">
        <v>128242608.19</v>
      </c>
      <c r="Y343" s="23">
        <v>75620577.709999993</v>
      </c>
      <c r="Z343" s="23">
        <v>90782062.040000007</v>
      </c>
      <c r="AA343" s="23">
        <v>100102015.94</v>
      </c>
      <c r="AB343" s="23">
        <v>38554439.039999999</v>
      </c>
      <c r="AC343" s="23">
        <v>227404624.61000001</v>
      </c>
      <c r="AD343" s="23">
        <v>70401625.829999998</v>
      </c>
      <c r="AE343" s="23">
        <v>81861890.969999999</v>
      </c>
      <c r="AF343" s="23">
        <v>50752709.75</v>
      </c>
      <c r="AG343" s="23">
        <v>42834089.219999999</v>
      </c>
      <c r="AH343" s="23">
        <v>11001749.02</v>
      </c>
      <c r="AI343" s="23">
        <v>169489897.19999999</v>
      </c>
      <c r="AJ343" s="23">
        <v>87886972.200000003</v>
      </c>
      <c r="AK343" s="23">
        <v>9750610.3599999994</v>
      </c>
      <c r="AL343" s="23">
        <v>51233885.369999997</v>
      </c>
      <c r="AM343" s="23">
        <v>4129871.71</v>
      </c>
      <c r="AN343" s="23">
        <v>4007255.82</v>
      </c>
      <c r="AO343" s="23">
        <v>117478259.34999999</v>
      </c>
      <c r="AP343" s="23">
        <v>78487535.569999993</v>
      </c>
      <c r="AQ343" s="23">
        <v>30972824.73</v>
      </c>
      <c r="AR343" s="23">
        <v>35458962.479999997</v>
      </c>
      <c r="AS343" s="23">
        <v>75814629.209999993</v>
      </c>
      <c r="AT343" s="23">
        <v>348709760.18999982</v>
      </c>
    </row>
    <row r="344" spans="1:46">
      <c r="A344" s="9">
        <v>43070</v>
      </c>
      <c r="B344" s="23">
        <v>755633986.58000004</v>
      </c>
      <c r="C344" s="23">
        <v>116242691.76000001</v>
      </c>
      <c r="D344" s="23">
        <v>101542499.76000001</v>
      </c>
      <c r="E344" s="23">
        <v>14284195.41</v>
      </c>
      <c r="F344" s="23">
        <v>56723480.890000001</v>
      </c>
      <c r="G344" s="23">
        <v>232966912.40000001</v>
      </c>
      <c r="H344" s="23">
        <v>56933309.369999997</v>
      </c>
      <c r="I344" s="23">
        <v>49099756.289999999</v>
      </c>
      <c r="J344" s="23">
        <v>83958155.400000006</v>
      </c>
      <c r="K344" s="23">
        <v>39306733.539999999</v>
      </c>
      <c r="L344" s="23">
        <v>67148441.769999996</v>
      </c>
      <c r="M344" s="23">
        <v>141457339.31999999</v>
      </c>
      <c r="N344" s="23">
        <v>278819870.76999998</v>
      </c>
      <c r="O344" s="23">
        <v>151277452.25</v>
      </c>
      <c r="P344" s="23">
        <v>850517.49</v>
      </c>
      <c r="Q344" s="23">
        <v>30995649.960000001</v>
      </c>
      <c r="R344" s="23">
        <v>59348518.32</v>
      </c>
      <c r="S344" s="23">
        <v>20428879.280000001</v>
      </c>
      <c r="T344" s="23">
        <v>65254487.640000001</v>
      </c>
      <c r="U344" s="23">
        <v>143772804.96000001</v>
      </c>
      <c r="V344" s="23">
        <v>17583432.57</v>
      </c>
      <c r="W344" s="23">
        <v>8491656.7699999996</v>
      </c>
      <c r="X344" s="23">
        <v>125462092.29000001</v>
      </c>
      <c r="Y344" s="23">
        <v>46659202.060000002</v>
      </c>
      <c r="Z344" s="23">
        <v>124624481.45</v>
      </c>
      <c r="AA344" s="23">
        <v>79038366.459999993</v>
      </c>
      <c r="AB344" s="23">
        <v>31806310.989999998</v>
      </c>
      <c r="AC344" s="23">
        <v>225293458.03</v>
      </c>
      <c r="AD344" s="23">
        <v>26135567.09</v>
      </c>
      <c r="AE344" s="23">
        <v>111617818.90000001</v>
      </c>
      <c r="AF344" s="23">
        <v>44620213.359999999</v>
      </c>
      <c r="AG344" s="23">
        <v>50679019.219999999</v>
      </c>
      <c r="AH344" s="23">
        <v>19016319</v>
      </c>
      <c r="AI344" s="23">
        <v>190528058.71000001</v>
      </c>
      <c r="AJ344" s="23">
        <v>97892988.180000007</v>
      </c>
      <c r="AK344" s="23">
        <v>21184555.059999999</v>
      </c>
      <c r="AL344" s="23">
        <v>72656668.549999997</v>
      </c>
      <c r="AM344" s="23">
        <v>23449689.129999999</v>
      </c>
      <c r="AN344" s="23">
        <v>2463184.0499999998</v>
      </c>
      <c r="AO344" s="23">
        <v>187813113.52000001</v>
      </c>
      <c r="AP344" s="23">
        <v>89537779.010000005</v>
      </c>
      <c r="AQ344" s="23">
        <v>27838479.449999999</v>
      </c>
      <c r="AR344" s="23">
        <v>28749028.239999998</v>
      </c>
      <c r="AS344" s="23">
        <v>81704518.450000003</v>
      </c>
      <c r="AT344" s="23">
        <v>377108382.27000022</v>
      </c>
    </row>
    <row r="345" spans="1:46">
      <c r="A345" s="9">
        <v>43101</v>
      </c>
      <c r="B345" s="23">
        <v>768751886.16999996</v>
      </c>
      <c r="C345" s="23">
        <v>94423639.810000002</v>
      </c>
      <c r="D345" s="23">
        <v>93760580.340000004</v>
      </c>
      <c r="E345" s="23">
        <v>41042216.689999998</v>
      </c>
      <c r="F345" s="23">
        <v>46522657.810000002</v>
      </c>
      <c r="G345" s="23">
        <v>222850015.02000001</v>
      </c>
      <c r="H345" s="23">
        <v>24827823.760000002</v>
      </c>
      <c r="I345" s="23">
        <v>47403717.479999997</v>
      </c>
      <c r="J345" s="23">
        <v>93054352.340000004</v>
      </c>
      <c r="K345" s="23">
        <v>57861085.289999999</v>
      </c>
      <c r="L345" s="23">
        <v>78446043.379999995</v>
      </c>
      <c r="M345" s="23">
        <v>149604140.41</v>
      </c>
      <c r="N345" s="23">
        <v>486853259.49000001</v>
      </c>
      <c r="O345" s="23">
        <v>77566430.909999996</v>
      </c>
      <c r="P345" s="23">
        <v>1075306.8</v>
      </c>
      <c r="Q345" s="23">
        <v>23187515</v>
      </c>
      <c r="R345" s="23">
        <v>57494041.350000001</v>
      </c>
      <c r="S345" s="23">
        <v>15953083.25</v>
      </c>
      <c r="T345" s="23">
        <v>41505516.869999997</v>
      </c>
      <c r="U345" s="23">
        <v>189559350.74000001</v>
      </c>
      <c r="V345" s="23">
        <v>67462364.739999995</v>
      </c>
      <c r="W345" s="23">
        <v>6623298.3200000003</v>
      </c>
      <c r="X345" s="23">
        <v>133592674.8</v>
      </c>
      <c r="Y345" s="23">
        <v>82201798.049999997</v>
      </c>
      <c r="Z345" s="23">
        <v>120378876.41</v>
      </c>
      <c r="AA345" s="23">
        <v>82121611.489999995</v>
      </c>
      <c r="AB345" s="23">
        <v>44241040.630000003</v>
      </c>
      <c r="AC345" s="23">
        <v>196994575.59999999</v>
      </c>
      <c r="AD345" s="23">
        <v>13746093</v>
      </c>
      <c r="AE345" s="23">
        <v>78617582.430000007</v>
      </c>
      <c r="AF345" s="23">
        <v>44048628.850000001</v>
      </c>
      <c r="AG345" s="23">
        <v>113537227.93000001</v>
      </c>
      <c r="AH345" s="23">
        <v>17312650.890000001</v>
      </c>
      <c r="AI345" s="23">
        <v>239334395.08000001</v>
      </c>
      <c r="AJ345" s="23">
        <v>74622136.819999993</v>
      </c>
      <c r="AK345" s="23">
        <v>32322417.300000001</v>
      </c>
      <c r="AL345" s="23">
        <v>39836211.969999999</v>
      </c>
      <c r="AM345" s="23">
        <v>2859607.16</v>
      </c>
      <c r="AN345" s="23">
        <v>3126358.9</v>
      </c>
      <c r="AO345" s="23">
        <v>184554281.05000001</v>
      </c>
      <c r="AP345" s="23">
        <v>78577697.109999999</v>
      </c>
      <c r="AQ345" s="23">
        <v>33866464.549999997</v>
      </c>
      <c r="AR345" s="23">
        <v>29710855.469999999</v>
      </c>
      <c r="AS345" s="23">
        <v>104022631.79000001</v>
      </c>
      <c r="AT345" s="23">
        <v>456747635.1400001</v>
      </c>
    </row>
    <row r="346" spans="1:46">
      <c r="A346" s="9">
        <v>43132</v>
      </c>
      <c r="B346" s="23">
        <v>769282529.02999997</v>
      </c>
      <c r="C346" s="23">
        <v>83983247.060000002</v>
      </c>
      <c r="D346" s="23">
        <v>82874649.349999994</v>
      </c>
      <c r="E346" s="23">
        <v>28334847.210000001</v>
      </c>
      <c r="F346" s="23">
        <v>47125797.079999998</v>
      </c>
      <c r="G346" s="23">
        <v>245586136.13999999</v>
      </c>
      <c r="H346" s="23">
        <v>47188272.210000001</v>
      </c>
      <c r="I346" s="23">
        <v>32722610.329999998</v>
      </c>
      <c r="J346" s="23">
        <v>82586774.629999995</v>
      </c>
      <c r="K346" s="23">
        <v>34573691.619999997</v>
      </c>
      <c r="L346" s="23">
        <v>90198075.209999993</v>
      </c>
      <c r="M346" s="23">
        <v>42748101.899999999</v>
      </c>
      <c r="N346" s="23">
        <v>269220834.13</v>
      </c>
      <c r="O346" s="23">
        <v>88128236.040000007</v>
      </c>
      <c r="P346" s="23">
        <v>603672.71</v>
      </c>
      <c r="Q346" s="23">
        <v>15660819.539999999</v>
      </c>
      <c r="R346" s="23">
        <v>72600269.540000007</v>
      </c>
      <c r="S346" s="23">
        <v>21049092.48</v>
      </c>
      <c r="T346" s="23">
        <v>61843174.049999997</v>
      </c>
      <c r="U346" s="23">
        <v>93149680.719999999</v>
      </c>
      <c r="V346" s="23">
        <v>57373308.75</v>
      </c>
      <c r="W346" s="23">
        <v>6713950.8300000001</v>
      </c>
      <c r="X346" s="23">
        <v>72236671.980000004</v>
      </c>
      <c r="Y346" s="23">
        <v>53666008.200000003</v>
      </c>
      <c r="Z346" s="23">
        <v>86050434.150000006</v>
      </c>
      <c r="AA346" s="23">
        <v>105070796.73</v>
      </c>
      <c r="AB346" s="23">
        <v>54812874.420000002</v>
      </c>
      <c r="AC346" s="23">
        <v>273268438.81999999</v>
      </c>
      <c r="AD346" s="23">
        <v>18982250.710000001</v>
      </c>
      <c r="AE346" s="23">
        <v>123053368.19</v>
      </c>
      <c r="AF346" s="23">
        <v>27822745.949999999</v>
      </c>
      <c r="AG346" s="23">
        <v>48963070.609999999</v>
      </c>
      <c r="AH346" s="23">
        <v>4198242.3600000003</v>
      </c>
      <c r="AI346" s="23">
        <v>202415935.88999999</v>
      </c>
      <c r="AJ346" s="23">
        <v>121753459.02</v>
      </c>
      <c r="AK346" s="23">
        <v>21094841.890000001</v>
      </c>
      <c r="AL346" s="23">
        <v>35179689.780000001</v>
      </c>
      <c r="AM346" s="23">
        <v>7726990.9699999997</v>
      </c>
      <c r="AN346" s="23">
        <v>1407009.4</v>
      </c>
      <c r="AO346" s="23">
        <v>155349296.13</v>
      </c>
      <c r="AP346" s="23">
        <v>92839660.75</v>
      </c>
      <c r="AQ346" s="23">
        <v>19207891.66</v>
      </c>
      <c r="AR346" s="23">
        <v>53362111.079999998</v>
      </c>
      <c r="AS346" s="23">
        <v>95618036.480000004</v>
      </c>
      <c r="AT346" s="23">
        <v>410038444.02999973</v>
      </c>
    </row>
    <row r="347" spans="1:46">
      <c r="A347" s="9">
        <v>43160</v>
      </c>
      <c r="B347" s="23">
        <v>1041197207.3200001</v>
      </c>
      <c r="C347" s="23">
        <v>116706152.58</v>
      </c>
      <c r="D347" s="23">
        <v>107532051.20999999</v>
      </c>
      <c r="E347" s="23">
        <v>37522132.479999997</v>
      </c>
      <c r="F347" s="23">
        <v>59426822.810000002</v>
      </c>
      <c r="G347" s="23">
        <v>241016033.78999999</v>
      </c>
      <c r="H347" s="23">
        <v>52483116.899999999</v>
      </c>
      <c r="I347" s="23">
        <v>56869032.219999999</v>
      </c>
      <c r="J347" s="23">
        <v>136306551.43000001</v>
      </c>
      <c r="K347" s="23">
        <v>31081316.120000001</v>
      </c>
      <c r="L347" s="23">
        <v>63277316.899999999</v>
      </c>
      <c r="M347" s="23">
        <v>135260642.22999999</v>
      </c>
      <c r="N347" s="23">
        <v>352241030.63999999</v>
      </c>
      <c r="O347" s="23">
        <v>110091829.37</v>
      </c>
      <c r="P347" s="23">
        <v>530464.67000000004</v>
      </c>
      <c r="Q347" s="23">
        <v>24912775.030000001</v>
      </c>
      <c r="R347" s="23">
        <v>124966670.2</v>
      </c>
      <c r="S347" s="23">
        <v>22086596.18</v>
      </c>
      <c r="T347" s="23">
        <v>87773440.180000007</v>
      </c>
      <c r="U347" s="23">
        <v>84982990.079999998</v>
      </c>
      <c r="V347" s="23">
        <v>71221646.829999998</v>
      </c>
      <c r="W347" s="23">
        <v>10102281.16</v>
      </c>
      <c r="X347" s="23">
        <v>93487875.069999993</v>
      </c>
      <c r="Y347" s="23">
        <v>55288872.359999999</v>
      </c>
      <c r="Z347" s="23">
        <v>120966475.97</v>
      </c>
      <c r="AA347" s="23">
        <v>168252324.69</v>
      </c>
      <c r="AB347" s="23">
        <v>80191652.659999996</v>
      </c>
      <c r="AC347" s="23">
        <v>256582079.88</v>
      </c>
      <c r="AD347" s="23">
        <v>9255476.3900000006</v>
      </c>
      <c r="AE347" s="23">
        <v>146948008.97</v>
      </c>
      <c r="AF347" s="23">
        <v>27771885.719999999</v>
      </c>
      <c r="AG347" s="23">
        <v>82707231.359999999</v>
      </c>
      <c r="AH347" s="23">
        <v>5549593.4800000004</v>
      </c>
      <c r="AI347" s="23">
        <v>286144272.91000003</v>
      </c>
      <c r="AJ347" s="23">
        <v>109726012.67</v>
      </c>
      <c r="AK347" s="23">
        <v>25192339</v>
      </c>
      <c r="AL347" s="23">
        <v>44240329.990000002</v>
      </c>
      <c r="AM347" s="23">
        <v>2101459.85</v>
      </c>
      <c r="AN347" s="23">
        <v>2435374.4</v>
      </c>
      <c r="AO347" s="23">
        <v>239759344.84</v>
      </c>
      <c r="AP347" s="23">
        <v>122520080.90000001</v>
      </c>
      <c r="AQ347" s="23">
        <v>33459248.41</v>
      </c>
      <c r="AR347" s="23">
        <v>31607919.510000002</v>
      </c>
      <c r="AS347" s="23">
        <v>107344496.91</v>
      </c>
      <c r="AT347" s="23">
        <v>453168464.97000027</v>
      </c>
    </row>
    <row r="348" spans="1:46">
      <c r="A348" s="9">
        <v>43191</v>
      </c>
      <c r="B348" s="23">
        <v>916379578.83000004</v>
      </c>
      <c r="C348" s="23">
        <v>88448766.879999995</v>
      </c>
      <c r="D348" s="23">
        <v>99656993.120000005</v>
      </c>
      <c r="E348" s="23">
        <v>45539535.969999999</v>
      </c>
      <c r="F348" s="23">
        <v>53393023.850000001</v>
      </c>
      <c r="G348" s="23">
        <v>236717684.65000001</v>
      </c>
      <c r="H348" s="23">
        <v>56093897.030000001</v>
      </c>
      <c r="I348" s="23">
        <v>44892408.259999998</v>
      </c>
      <c r="J348" s="23">
        <v>101988587.48999999</v>
      </c>
      <c r="K348" s="23">
        <v>54540975.289999999</v>
      </c>
      <c r="L348" s="23">
        <v>113487127.12</v>
      </c>
      <c r="M348" s="23">
        <v>119534527.15000001</v>
      </c>
      <c r="N348" s="23">
        <v>357355325.38999999</v>
      </c>
      <c r="O348" s="23">
        <v>74634715.530000001</v>
      </c>
      <c r="P348" s="23">
        <v>1272865.74</v>
      </c>
      <c r="Q348" s="23">
        <v>44456313.689999998</v>
      </c>
      <c r="R348" s="23">
        <v>109004052.42</v>
      </c>
      <c r="S348" s="23">
        <v>19275510.800000001</v>
      </c>
      <c r="T348" s="23">
        <v>81518712.239999995</v>
      </c>
      <c r="U348" s="23">
        <v>111123745.23999999</v>
      </c>
      <c r="V348" s="23">
        <v>57437136.439999998</v>
      </c>
      <c r="W348" s="23">
        <v>4734174.7699999996</v>
      </c>
      <c r="X348" s="23">
        <v>170198652.71000001</v>
      </c>
      <c r="Y348" s="23">
        <v>97036373.5</v>
      </c>
      <c r="Z348" s="23">
        <v>102635214.26000001</v>
      </c>
      <c r="AA348" s="23">
        <v>251954014.59999999</v>
      </c>
      <c r="AB348" s="23">
        <v>81606519.599999994</v>
      </c>
      <c r="AC348" s="23">
        <v>263830947.13999999</v>
      </c>
      <c r="AD348" s="23">
        <v>22913302.800000001</v>
      </c>
      <c r="AE348" s="23">
        <v>107425264.33</v>
      </c>
      <c r="AF348" s="23">
        <v>36442422.909999996</v>
      </c>
      <c r="AG348" s="23">
        <v>25294367.719999999</v>
      </c>
      <c r="AH348" s="23">
        <v>6058261.5599999996</v>
      </c>
      <c r="AI348" s="23">
        <v>112385207.22</v>
      </c>
      <c r="AJ348" s="23">
        <v>167888687.12</v>
      </c>
      <c r="AK348" s="23">
        <v>8624608.3699999992</v>
      </c>
      <c r="AL348" s="23">
        <v>62409792.75</v>
      </c>
      <c r="AM348" s="23">
        <v>16691019.710000001</v>
      </c>
      <c r="AN348" s="23">
        <v>2620618.88</v>
      </c>
      <c r="AO348" s="23">
        <v>128257480.27</v>
      </c>
      <c r="AP348" s="23">
        <v>129243595.48999999</v>
      </c>
      <c r="AQ348" s="23">
        <v>31698324.52</v>
      </c>
      <c r="AR348" s="23">
        <v>57530085.270000003</v>
      </c>
      <c r="AS348" s="23">
        <v>121529244.45</v>
      </c>
      <c r="AT348" s="23">
        <v>517276722.17000008</v>
      </c>
    </row>
    <row r="349" spans="1:46">
      <c r="A349" s="9">
        <v>43221</v>
      </c>
      <c r="B349" s="23">
        <v>838665018.57000005</v>
      </c>
      <c r="C349" s="23">
        <v>106433580.69</v>
      </c>
      <c r="D349" s="23">
        <v>100214156.53</v>
      </c>
      <c r="E349" s="23">
        <v>7641073.3099999996</v>
      </c>
      <c r="F349" s="23">
        <v>51614173.189999998</v>
      </c>
      <c r="G349" s="23">
        <v>243323902.38999999</v>
      </c>
      <c r="H349" s="23">
        <v>54386904.130000003</v>
      </c>
      <c r="I349" s="23">
        <v>60756755.369999997</v>
      </c>
      <c r="J349" s="23">
        <v>83544447.950000003</v>
      </c>
      <c r="K349" s="23">
        <v>33123207.600000001</v>
      </c>
      <c r="L349" s="23">
        <v>80242400.489999995</v>
      </c>
      <c r="M349" s="23">
        <v>152309954.53999999</v>
      </c>
      <c r="N349" s="23">
        <v>247158994.99000001</v>
      </c>
      <c r="O349" s="23">
        <v>123137805.22</v>
      </c>
      <c r="P349" s="23">
        <v>1466665.43</v>
      </c>
      <c r="Q349" s="23">
        <v>45651193.140000001</v>
      </c>
      <c r="R349" s="23">
        <v>136733569.75</v>
      </c>
      <c r="S349" s="23">
        <v>35550487.030000001</v>
      </c>
      <c r="T349" s="23">
        <v>135521254.72999999</v>
      </c>
      <c r="U349" s="23">
        <v>175442267.00999999</v>
      </c>
      <c r="V349" s="23">
        <v>32338230.350000001</v>
      </c>
      <c r="W349" s="23">
        <v>5554550.8700000001</v>
      </c>
      <c r="X349" s="23">
        <v>157486920.72</v>
      </c>
      <c r="Y349" s="23">
        <v>79325585.209999993</v>
      </c>
      <c r="Z349" s="23">
        <v>131708903.04000001</v>
      </c>
      <c r="AA349" s="23">
        <v>146597951.37</v>
      </c>
      <c r="AB349" s="23">
        <v>57920171.520000003</v>
      </c>
      <c r="AC349" s="23">
        <v>459698240.39999998</v>
      </c>
      <c r="AD349" s="23">
        <v>18722617.57</v>
      </c>
      <c r="AE349" s="23">
        <v>101182379.67</v>
      </c>
      <c r="AF349" s="23">
        <v>24206470.899999999</v>
      </c>
      <c r="AG349" s="23">
        <v>19464680.149999999</v>
      </c>
      <c r="AH349" s="23">
        <v>5256044.3</v>
      </c>
      <c r="AI349" s="23">
        <v>97276294.599999994</v>
      </c>
      <c r="AJ349" s="23">
        <v>160406960.71000001</v>
      </c>
      <c r="AK349" s="23">
        <v>9475231.3200000003</v>
      </c>
      <c r="AL349" s="23">
        <v>50125459.57</v>
      </c>
      <c r="AM349" s="23">
        <v>20493155.829999998</v>
      </c>
      <c r="AN349" s="23">
        <v>2766417.27</v>
      </c>
      <c r="AO349" s="23">
        <v>157705276.50999999</v>
      </c>
      <c r="AP349" s="23">
        <v>164933347.86000001</v>
      </c>
      <c r="AQ349" s="23">
        <v>3920286.58</v>
      </c>
      <c r="AR349" s="23">
        <v>36328221.159999996</v>
      </c>
      <c r="AS349" s="23">
        <v>68973539.909999996</v>
      </c>
      <c r="AT349" s="23">
        <v>517540833.82000065</v>
      </c>
    </row>
    <row r="350" spans="1:46">
      <c r="A350" s="9">
        <v>43252</v>
      </c>
      <c r="B350" s="23">
        <v>964255230.11000001</v>
      </c>
      <c r="C350" s="23">
        <v>101363431.13</v>
      </c>
      <c r="D350" s="23">
        <v>123009834.76000001</v>
      </c>
      <c r="E350" s="23">
        <v>43312626.399999999</v>
      </c>
      <c r="F350" s="23">
        <v>39805914.909999996</v>
      </c>
      <c r="G350" s="23">
        <v>264219560.56999999</v>
      </c>
      <c r="H350" s="23">
        <v>67875727.129999995</v>
      </c>
      <c r="I350" s="23">
        <v>82514609</v>
      </c>
      <c r="J350" s="23">
        <v>76580292.780000001</v>
      </c>
      <c r="K350" s="23">
        <v>18636429.93</v>
      </c>
      <c r="L350" s="23">
        <v>104409266.98999999</v>
      </c>
      <c r="M350" s="23">
        <v>76823578.709999993</v>
      </c>
      <c r="N350" s="23">
        <v>281488014.51999998</v>
      </c>
      <c r="O350" s="23">
        <v>83843426.719999999</v>
      </c>
      <c r="P350" s="23">
        <v>1075646.03</v>
      </c>
      <c r="Q350" s="23">
        <v>46482887.119999997</v>
      </c>
      <c r="R350" s="23">
        <v>157574280.30000001</v>
      </c>
      <c r="S350" s="23">
        <v>80735607.25</v>
      </c>
      <c r="T350" s="23">
        <v>111180378.5</v>
      </c>
      <c r="U350" s="23">
        <v>128294338.34999999</v>
      </c>
      <c r="V350" s="23">
        <v>55701769.869999997</v>
      </c>
      <c r="W350" s="23">
        <v>3932291.98</v>
      </c>
      <c r="X350" s="23">
        <v>184781075.47</v>
      </c>
      <c r="Y350" s="23">
        <v>76106187.469999999</v>
      </c>
      <c r="Z350" s="23">
        <v>130480028.34</v>
      </c>
      <c r="AA350" s="23">
        <v>155646803.72</v>
      </c>
      <c r="AB350" s="23">
        <v>55748196.159999996</v>
      </c>
      <c r="AC350" s="23">
        <v>404281362.27999997</v>
      </c>
      <c r="AD350" s="23">
        <v>21068256.629999999</v>
      </c>
      <c r="AE350" s="23">
        <v>107799860.54000001</v>
      </c>
      <c r="AF350" s="23">
        <v>42656285.770000003</v>
      </c>
      <c r="AG350" s="23">
        <v>40547086.93</v>
      </c>
      <c r="AH350" s="23">
        <v>5598641.1699999999</v>
      </c>
      <c r="AI350" s="23">
        <v>76488351.540000007</v>
      </c>
      <c r="AJ350" s="23">
        <v>124776408.77</v>
      </c>
      <c r="AK350" s="23">
        <v>21127075.149999999</v>
      </c>
      <c r="AL350" s="23">
        <v>31609393.960000001</v>
      </c>
      <c r="AM350" s="23">
        <v>4774134.1900000004</v>
      </c>
      <c r="AN350" s="23">
        <v>4014766.77</v>
      </c>
      <c r="AO350" s="23">
        <v>86890333.569999993</v>
      </c>
      <c r="AP350" s="23">
        <v>55717558.590000004</v>
      </c>
      <c r="AQ350" s="23">
        <v>52968703.740000002</v>
      </c>
      <c r="AR350" s="23">
        <v>43770526.140000001</v>
      </c>
      <c r="AS350" s="23">
        <v>49818369.450000003</v>
      </c>
      <c r="AT350" s="23">
        <v>519321687.25000095</v>
      </c>
    </row>
    <row r="351" spans="1:46">
      <c r="A351" s="9">
        <v>43282</v>
      </c>
      <c r="B351" s="23">
        <v>989150657.14999998</v>
      </c>
      <c r="C351" s="23">
        <v>123094706.28</v>
      </c>
      <c r="D351" s="23">
        <v>117080233.67</v>
      </c>
      <c r="E351" s="23">
        <v>40709089.770000003</v>
      </c>
      <c r="F351" s="23">
        <v>52504023.329999998</v>
      </c>
      <c r="G351" s="23">
        <v>247006810.25999999</v>
      </c>
      <c r="H351" s="23">
        <v>38604817.840000004</v>
      </c>
      <c r="I351" s="23">
        <v>61530963.609999999</v>
      </c>
      <c r="J351" s="23">
        <v>83029175.489999995</v>
      </c>
      <c r="K351" s="23">
        <v>30028935.370000001</v>
      </c>
      <c r="L351" s="23">
        <v>100301624.38</v>
      </c>
      <c r="M351" s="23">
        <v>129452475.22</v>
      </c>
      <c r="N351" s="23">
        <v>356215428.69</v>
      </c>
      <c r="O351" s="23">
        <v>124089713.58</v>
      </c>
      <c r="P351" s="23">
        <v>1509236.91</v>
      </c>
      <c r="Q351" s="23">
        <v>29000807.719999999</v>
      </c>
      <c r="R351" s="23">
        <v>124202236.7</v>
      </c>
      <c r="S351" s="23">
        <v>24357387.609999999</v>
      </c>
      <c r="T351" s="23">
        <v>111479779.93000001</v>
      </c>
      <c r="U351" s="23">
        <v>210156851.97</v>
      </c>
      <c r="V351" s="23">
        <v>47554951.350000001</v>
      </c>
      <c r="W351" s="23">
        <v>4947941.6399999997</v>
      </c>
      <c r="X351" s="23">
        <v>134942779.30000001</v>
      </c>
      <c r="Y351" s="23">
        <v>50127793.57</v>
      </c>
      <c r="Z351" s="23">
        <v>105930834.25</v>
      </c>
      <c r="AA351" s="23">
        <v>126326203.20999999</v>
      </c>
      <c r="AB351" s="23">
        <v>64390552.32</v>
      </c>
      <c r="AC351" s="23">
        <v>346186626.80000001</v>
      </c>
      <c r="AD351" s="23">
        <v>29184617.699999999</v>
      </c>
      <c r="AE351" s="23">
        <v>93980185.829999998</v>
      </c>
      <c r="AF351" s="23">
        <v>58076606.240000002</v>
      </c>
      <c r="AG351" s="23">
        <v>37669354.030000001</v>
      </c>
      <c r="AH351" s="23">
        <v>5577233.04</v>
      </c>
      <c r="AI351" s="23">
        <v>144273919.59</v>
      </c>
      <c r="AJ351" s="23">
        <v>140632331.84999999</v>
      </c>
      <c r="AK351" s="23">
        <v>18161461.940000001</v>
      </c>
      <c r="AL351" s="23">
        <v>64241564.100000001</v>
      </c>
      <c r="AM351" s="23">
        <v>8484423.2100000009</v>
      </c>
      <c r="AN351" s="23">
        <v>2735187.65</v>
      </c>
      <c r="AO351" s="23">
        <v>139450517.38</v>
      </c>
      <c r="AP351" s="23">
        <v>84850153.810000002</v>
      </c>
      <c r="AQ351" s="23">
        <v>38914780.460000001</v>
      </c>
      <c r="AR351" s="23">
        <v>49902335.700000003</v>
      </c>
      <c r="AS351" s="23">
        <v>97875012.069999993</v>
      </c>
      <c r="AT351" s="23">
        <v>577205505.05999994</v>
      </c>
    </row>
    <row r="352" spans="1:46">
      <c r="A352" s="9">
        <v>43313</v>
      </c>
      <c r="B352" s="23">
        <v>1072302421.13</v>
      </c>
      <c r="C352" s="23">
        <v>104640934.53</v>
      </c>
      <c r="D352" s="23">
        <v>119267603.45999999</v>
      </c>
      <c r="E352" s="23">
        <v>24990601.449999999</v>
      </c>
      <c r="F352" s="23">
        <v>50167310.369999997</v>
      </c>
      <c r="G352" s="23">
        <v>258453827.00999999</v>
      </c>
      <c r="H352" s="23">
        <v>50361108.130000003</v>
      </c>
      <c r="I352" s="23">
        <v>68033422.189999998</v>
      </c>
      <c r="J352" s="23">
        <v>94748911.920000002</v>
      </c>
      <c r="K352" s="23">
        <v>21500676.32</v>
      </c>
      <c r="L352" s="23">
        <v>95715798.890000001</v>
      </c>
      <c r="M352" s="23">
        <v>103923408.93000001</v>
      </c>
      <c r="N352" s="23">
        <v>308680876.14999998</v>
      </c>
      <c r="O352" s="23">
        <v>67885354.909999996</v>
      </c>
      <c r="P352" s="23">
        <v>688861.74</v>
      </c>
      <c r="Q352" s="23">
        <v>39459223.329999998</v>
      </c>
      <c r="R352" s="23">
        <v>220278832.52000001</v>
      </c>
      <c r="S352" s="23">
        <v>35069496.149999999</v>
      </c>
      <c r="T352" s="23">
        <v>89617740.760000005</v>
      </c>
      <c r="U352" s="23">
        <v>130605518.92</v>
      </c>
      <c r="V352" s="23">
        <v>39447944.710000001</v>
      </c>
      <c r="W352" s="23">
        <v>5378337.3499999996</v>
      </c>
      <c r="X352" s="23">
        <v>95988491.620000005</v>
      </c>
      <c r="Y352" s="23">
        <v>76058190.599999994</v>
      </c>
      <c r="Z352" s="23">
        <v>97650244.400000006</v>
      </c>
      <c r="AA352" s="23">
        <v>191138372.08000001</v>
      </c>
      <c r="AB352" s="23">
        <v>62029095.5</v>
      </c>
      <c r="AC352" s="23">
        <v>213177691.72999999</v>
      </c>
      <c r="AD352" s="23">
        <v>27565409.34</v>
      </c>
      <c r="AE352" s="23">
        <v>81072942.879999995</v>
      </c>
      <c r="AF352" s="23">
        <v>52165134.840000004</v>
      </c>
      <c r="AG352" s="23">
        <v>26906562.07</v>
      </c>
      <c r="AH352" s="23">
        <v>5121504.0599999996</v>
      </c>
      <c r="AI352" s="23">
        <v>284927062.30000001</v>
      </c>
      <c r="AJ352" s="23">
        <v>102850221.95</v>
      </c>
      <c r="AK352" s="23">
        <v>24614422.539999999</v>
      </c>
      <c r="AL352" s="23">
        <v>43657431.57</v>
      </c>
      <c r="AM352" s="23">
        <v>19460612.949999999</v>
      </c>
      <c r="AN352" s="23">
        <v>4503125.1399999997</v>
      </c>
      <c r="AO352" s="23">
        <v>116354433.36</v>
      </c>
      <c r="AP352" s="23">
        <v>77776499.930000007</v>
      </c>
      <c r="AQ352" s="23">
        <v>29465986.32</v>
      </c>
      <c r="AR352" s="23">
        <v>59422976.740000002</v>
      </c>
      <c r="AS352" s="23">
        <v>102070694.01000001</v>
      </c>
      <c r="AT352" s="23">
        <v>482862815.88000059</v>
      </c>
    </row>
    <row r="353" spans="1:46">
      <c r="A353" s="9">
        <v>43344</v>
      </c>
      <c r="B353" s="23">
        <v>923199484.05999994</v>
      </c>
      <c r="C353" s="23">
        <v>107842591.45</v>
      </c>
      <c r="D353" s="23">
        <v>107055550.17</v>
      </c>
      <c r="E353" s="23">
        <v>36289982.780000001</v>
      </c>
      <c r="F353" s="23">
        <v>53446252.829999998</v>
      </c>
      <c r="G353" s="23">
        <v>237282182.36000001</v>
      </c>
      <c r="H353" s="23">
        <v>52590008</v>
      </c>
      <c r="I353" s="23">
        <v>65716727.780000001</v>
      </c>
      <c r="J353" s="23">
        <v>91843846.319999993</v>
      </c>
      <c r="K353" s="23">
        <v>43793121.350000001</v>
      </c>
      <c r="L353" s="23">
        <v>82491073.269999996</v>
      </c>
      <c r="M353" s="23">
        <v>88541569.680000007</v>
      </c>
      <c r="N353" s="23">
        <v>424406088.30000001</v>
      </c>
      <c r="O353" s="23">
        <v>101065511.13</v>
      </c>
      <c r="P353" s="23">
        <v>987052.32</v>
      </c>
      <c r="Q353" s="23">
        <v>35221105.799999997</v>
      </c>
      <c r="R353" s="23">
        <v>132490538.59</v>
      </c>
      <c r="S353" s="23">
        <v>22994896.870000001</v>
      </c>
      <c r="T353" s="23">
        <v>101450591.86</v>
      </c>
      <c r="U353" s="23">
        <v>150039629.90000001</v>
      </c>
      <c r="V353" s="23">
        <v>32702214.100000001</v>
      </c>
      <c r="W353" s="23">
        <v>5811985.79</v>
      </c>
      <c r="X353" s="23">
        <v>112710659.31</v>
      </c>
      <c r="Y353" s="23">
        <v>57380116.549999997</v>
      </c>
      <c r="Z353" s="23">
        <v>83929890.450000003</v>
      </c>
      <c r="AA353" s="23">
        <v>116598023.65000001</v>
      </c>
      <c r="AB353" s="23">
        <v>57076844.729999997</v>
      </c>
      <c r="AC353" s="23">
        <v>355078090.62</v>
      </c>
      <c r="AD353" s="23">
        <v>40334990.090000004</v>
      </c>
      <c r="AE353" s="23">
        <v>130369888.52</v>
      </c>
      <c r="AF353" s="23">
        <v>52922239.700000003</v>
      </c>
      <c r="AG353" s="23">
        <v>35913036.740000002</v>
      </c>
      <c r="AH353" s="23">
        <v>9794110.7300000004</v>
      </c>
      <c r="AI353" s="23">
        <v>170685375.31999999</v>
      </c>
      <c r="AJ353" s="23">
        <v>72649990.109999999</v>
      </c>
      <c r="AK353" s="23">
        <v>20349113.440000001</v>
      </c>
      <c r="AL353" s="23">
        <v>53286967.780000001</v>
      </c>
      <c r="AM353" s="23">
        <v>12367205.67</v>
      </c>
      <c r="AN353" s="23">
        <v>2489184.38</v>
      </c>
      <c r="AO353" s="23">
        <v>82491561.120000005</v>
      </c>
      <c r="AP353" s="23">
        <v>73067755.530000001</v>
      </c>
      <c r="AQ353" s="23">
        <v>39959875.670000002</v>
      </c>
      <c r="AR353" s="23">
        <v>38805946.299999997</v>
      </c>
      <c r="AS353" s="23">
        <v>66512479.359999999</v>
      </c>
      <c r="AT353" s="23">
        <v>512344744.30000067</v>
      </c>
    </row>
    <row r="354" spans="1:46">
      <c r="A354" s="9">
        <v>43374</v>
      </c>
      <c r="B354" s="23">
        <v>956933202.55999994</v>
      </c>
      <c r="C354" s="23">
        <v>112793606.59999999</v>
      </c>
      <c r="D354" s="23">
        <v>108736745.73</v>
      </c>
      <c r="E354" s="23">
        <v>20177328.82</v>
      </c>
      <c r="F354" s="23">
        <v>71563181.120000005</v>
      </c>
      <c r="G354" s="23">
        <v>279120119.85000002</v>
      </c>
      <c r="H354" s="23">
        <v>80076614.75</v>
      </c>
      <c r="I354" s="23">
        <v>95971837.950000003</v>
      </c>
      <c r="J354" s="23">
        <v>102299726.98999999</v>
      </c>
      <c r="K354" s="23">
        <v>32728731.300000001</v>
      </c>
      <c r="L354" s="23">
        <v>102599812.27</v>
      </c>
      <c r="M354" s="23">
        <v>77122505.349999994</v>
      </c>
      <c r="N354" s="23">
        <v>350099115.38999999</v>
      </c>
      <c r="O354" s="23">
        <v>68359228.099999994</v>
      </c>
      <c r="P354" s="23">
        <v>710090.08</v>
      </c>
      <c r="Q354" s="23">
        <v>30450857.920000002</v>
      </c>
      <c r="R354" s="23">
        <v>155142362.12</v>
      </c>
      <c r="S354" s="23">
        <v>100712376.84</v>
      </c>
      <c r="T354" s="23">
        <v>105138951.27</v>
      </c>
      <c r="U354" s="23">
        <v>116601746.93000001</v>
      </c>
      <c r="V354" s="23">
        <v>67260914.579999998</v>
      </c>
      <c r="W354" s="23">
        <v>5563593.0599999996</v>
      </c>
      <c r="X354" s="23">
        <v>114694994.3</v>
      </c>
      <c r="Y354" s="23">
        <v>95159835.799999997</v>
      </c>
      <c r="Z354" s="23">
        <v>87420335.010000005</v>
      </c>
      <c r="AA354" s="23">
        <v>79979152.209999993</v>
      </c>
      <c r="AB354" s="23">
        <v>70918908.060000002</v>
      </c>
      <c r="AC354" s="23">
        <v>503026124.00999999</v>
      </c>
      <c r="AD354" s="23">
        <v>44432913.409999996</v>
      </c>
      <c r="AE354" s="23">
        <v>113198491.55</v>
      </c>
      <c r="AF354" s="23">
        <v>50709714.380000003</v>
      </c>
      <c r="AG354" s="23">
        <v>31534167.100000001</v>
      </c>
      <c r="AH354" s="23">
        <v>10482600.93</v>
      </c>
      <c r="AI354" s="23">
        <v>212075385.53</v>
      </c>
      <c r="AJ354" s="23">
        <v>65956599.689999998</v>
      </c>
      <c r="AK354" s="23">
        <v>3040067.1</v>
      </c>
      <c r="AL354" s="23">
        <v>49915133.390000001</v>
      </c>
      <c r="AM354" s="23">
        <v>10693678.07</v>
      </c>
      <c r="AN354" s="23">
        <v>3150130.16</v>
      </c>
      <c r="AO354" s="23">
        <v>93851262.069999993</v>
      </c>
      <c r="AP354" s="23">
        <v>75275445.379999995</v>
      </c>
      <c r="AQ354" s="23">
        <v>46152829.359999999</v>
      </c>
      <c r="AR354" s="23">
        <v>51164130.899999999</v>
      </c>
      <c r="AS354" s="23">
        <v>50478960.350000001</v>
      </c>
      <c r="AT354" s="23">
        <v>589686241.4199996</v>
      </c>
    </row>
    <row r="355" spans="1:46">
      <c r="A355" s="9">
        <v>43405</v>
      </c>
      <c r="B355" s="23">
        <v>1043245824.3099999</v>
      </c>
      <c r="C355" s="23">
        <v>115049465.61</v>
      </c>
      <c r="D355" s="23">
        <v>98424043.280000001</v>
      </c>
      <c r="E355" s="23">
        <v>19664945.100000001</v>
      </c>
      <c r="F355" s="23">
        <v>60883303.710000001</v>
      </c>
      <c r="G355" s="23">
        <v>309973257.64999998</v>
      </c>
      <c r="H355" s="23">
        <v>60558380.340000004</v>
      </c>
      <c r="I355" s="23">
        <v>51381611.229999997</v>
      </c>
      <c r="J355" s="23">
        <v>102750440.87</v>
      </c>
      <c r="K355" s="23">
        <v>25888343.190000001</v>
      </c>
      <c r="L355" s="23">
        <v>89138280.140000001</v>
      </c>
      <c r="M355" s="23">
        <v>114589139.36</v>
      </c>
      <c r="N355" s="23">
        <v>444764249.99000001</v>
      </c>
      <c r="O355" s="23">
        <v>76248628.469999999</v>
      </c>
      <c r="P355" s="23">
        <v>1254589.52</v>
      </c>
      <c r="Q355" s="23">
        <v>31377406.969999999</v>
      </c>
      <c r="R355" s="23">
        <v>222655727.91999999</v>
      </c>
      <c r="S355" s="23">
        <v>19298106.629999999</v>
      </c>
      <c r="T355" s="23">
        <v>60168328.670000002</v>
      </c>
      <c r="U355" s="23">
        <v>193110864.25</v>
      </c>
      <c r="V355" s="23">
        <v>61230262.899999999</v>
      </c>
      <c r="W355" s="23">
        <v>5251529.1500000004</v>
      </c>
      <c r="X355" s="23">
        <v>103060368.47</v>
      </c>
      <c r="Y355" s="23">
        <v>44838390.780000001</v>
      </c>
      <c r="Z355" s="23">
        <v>115743284.76000001</v>
      </c>
      <c r="AA355" s="23">
        <v>35299738.210000001</v>
      </c>
      <c r="AB355" s="23">
        <v>67250173.060000002</v>
      </c>
      <c r="AC355" s="23">
        <v>667075317.74000001</v>
      </c>
      <c r="AD355" s="23">
        <v>21482337.699999999</v>
      </c>
      <c r="AE355" s="23">
        <v>61423451.240000002</v>
      </c>
      <c r="AF355" s="23">
        <v>31616799.66</v>
      </c>
      <c r="AG355" s="23">
        <v>35302822.780000001</v>
      </c>
      <c r="AH355" s="23">
        <v>18431021.829999998</v>
      </c>
      <c r="AI355" s="23">
        <v>157998622.56</v>
      </c>
      <c r="AJ355" s="23">
        <v>83635028.459999993</v>
      </c>
      <c r="AK355" s="23">
        <v>12286390.85</v>
      </c>
      <c r="AL355" s="23">
        <v>84616964.5</v>
      </c>
      <c r="AM355" s="23">
        <v>1218319.96</v>
      </c>
      <c r="AN355" s="23">
        <v>2618047.77</v>
      </c>
      <c r="AO355" s="23">
        <v>120265530.87</v>
      </c>
      <c r="AP355" s="23">
        <v>30392551.82</v>
      </c>
      <c r="AQ355" s="23">
        <v>8400640.6600000001</v>
      </c>
      <c r="AR355" s="23">
        <v>41204700.020000003</v>
      </c>
      <c r="AS355" s="23">
        <v>88083977.340000004</v>
      </c>
      <c r="AT355" s="23">
        <v>355687291.30999899</v>
      </c>
    </row>
    <row r="356" spans="1:46">
      <c r="A356" s="9">
        <v>43435</v>
      </c>
      <c r="B356" s="23">
        <v>1008106572.15</v>
      </c>
      <c r="C356" s="23">
        <v>98392540.400000006</v>
      </c>
      <c r="D356" s="23">
        <v>85647317.75</v>
      </c>
      <c r="E356" s="23">
        <v>13767037.529999999</v>
      </c>
      <c r="F356" s="23">
        <v>57533086.670000002</v>
      </c>
      <c r="G356" s="23">
        <v>252964876.78</v>
      </c>
      <c r="H356" s="23">
        <v>64955591.109999999</v>
      </c>
      <c r="I356" s="23">
        <v>66856037</v>
      </c>
      <c r="J356" s="23">
        <v>120783191.97</v>
      </c>
      <c r="K356" s="23">
        <v>22775462.280000001</v>
      </c>
      <c r="L356" s="23">
        <v>79675119.799999997</v>
      </c>
      <c r="M356" s="23">
        <v>104031442.59999999</v>
      </c>
      <c r="N356" s="23">
        <v>353432268.47000003</v>
      </c>
      <c r="O356" s="23">
        <v>56537480.619999997</v>
      </c>
      <c r="P356" s="23">
        <v>1501476.47</v>
      </c>
      <c r="Q356" s="23">
        <v>15323930.310000001</v>
      </c>
      <c r="R356" s="23">
        <v>75522805.590000004</v>
      </c>
      <c r="S356" s="23">
        <v>15739961.15</v>
      </c>
      <c r="T356" s="23">
        <v>96457434.120000005</v>
      </c>
      <c r="U356" s="23">
        <v>142610339.97</v>
      </c>
      <c r="V356" s="23">
        <v>39029236.659999996</v>
      </c>
      <c r="W356" s="23">
        <v>3723902.49</v>
      </c>
      <c r="X356" s="23">
        <v>86422581.120000005</v>
      </c>
      <c r="Y356" s="23">
        <v>63664964.32</v>
      </c>
      <c r="Z356" s="23">
        <v>109773108.91</v>
      </c>
      <c r="AA356" s="23">
        <v>141420112.24000001</v>
      </c>
      <c r="AB356" s="23">
        <v>57797630.100000001</v>
      </c>
      <c r="AC356" s="23">
        <v>542648163.92999995</v>
      </c>
      <c r="AD356" s="23">
        <v>23843056.579999998</v>
      </c>
      <c r="AE356" s="23">
        <v>137523875.13</v>
      </c>
      <c r="AF356" s="23">
        <v>35859876.969999999</v>
      </c>
      <c r="AG356" s="23">
        <v>37988249.420000002</v>
      </c>
      <c r="AH356" s="23">
        <v>8925687.1400000006</v>
      </c>
      <c r="AI356" s="23">
        <v>116959599.09999999</v>
      </c>
      <c r="AJ356" s="23">
        <v>110995628.69</v>
      </c>
      <c r="AK356" s="23">
        <v>19519297.309999999</v>
      </c>
      <c r="AL356" s="23">
        <v>62326845.109999999</v>
      </c>
      <c r="AM356" s="23">
        <v>17872632.109999999</v>
      </c>
      <c r="AN356" s="23">
        <v>5453270.54</v>
      </c>
      <c r="AO356" s="23">
        <v>218531710.22</v>
      </c>
      <c r="AP356" s="23">
        <v>4835597.2300000004</v>
      </c>
      <c r="AQ356" s="23">
        <v>36405756.799999997</v>
      </c>
      <c r="AR356" s="23">
        <v>23356286.120000001</v>
      </c>
      <c r="AS356" s="23">
        <v>122980073.73</v>
      </c>
      <c r="AT356" s="23">
        <v>639193799.1500001</v>
      </c>
    </row>
    <row r="357" spans="1:46">
      <c r="A357" s="9">
        <v>43466</v>
      </c>
      <c r="B357" s="23">
        <v>699843977.77999997</v>
      </c>
      <c r="C357" s="23">
        <v>74106306.819999993</v>
      </c>
      <c r="D357" s="23">
        <v>66383910.030000001</v>
      </c>
      <c r="E357" s="23">
        <v>2278960.65</v>
      </c>
      <c r="F357" s="23">
        <v>44900521.25</v>
      </c>
      <c r="G357" s="23">
        <v>285722751.19</v>
      </c>
      <c r="H357" s="23">
        <v>51660914.700000003</v>
      </c>
      <c r="I357" s="23">
        <v>83451703.689999998</v>
      </c>
      <c r="J357" s="23">
        <v>95380101.849999994</v>
      </c>
      <c r="K357" s="23">
        <v>23054616.739999998</v>
      </c>
      <c r="L357" s="23">
        <v>76647511.340000004</v>
      </c>
      <c r="M357" s="23">
        <v>81265383.010000005</v>
      </c>
      <c r="N357" s="23">
        <v>301095943.27999997</v>
      </c>
      <c r="O357" s="23">
        <v>77108557.200000003</v>
      </c>
      <c r="P357" s="23">
        <v>1162748.17</v>
      </c>
      <c r="Q357" s="23">
        <v>14268893.1</v>
      </c>
      <c r="R357" s="23">
        <v>124359311.91</v>
      </c>
      <c r="S357" s="23">
        <v>68136176.430000007</v>
      </c>
      <c r="T357" s="23">
        <v>76667454.829999998</v>
      </c>
      <c r="U357" s="23">
        <v>63995507.210000001</v>
      </c>
      <c r="V357" s="23">
        <v>37770219.520000003</v>
      </c>
      <c r="W357" s="23">
        <v>10641619.49</v>
      </c>
      <c r="X357" s="23">
        <v>79007291.129999995</v>
      </c>
      <c r="Y357" s="23">
        <v>23238759.329999998</v>
      </c>
      <c r="Z357" s="23">
        <v>112519396.66</v>
      </c>
      <c r="AA357" s="23">
        <v>186438004.03</v>
      </c>
      <c r="AB357" s="23">
        <v>40029236.289999999</v>
      </c>
      <c r="AC357" s="23">
        <v>264369378.18000001</v>
      </c>
      <c r="AD357" s="23">
        <v>10081920.51</v>
      </c>
      <c r="AE357" s="23">
        <v>208413242.59</v>
      </c>
      <c r="AF357" s="23">
        <v>24708915.27</v>
      </c>
      <c r="AG357" s="23">
        <v>67383409.670000002</v>
      </c>
      <c r="AH357" s="23">
        <v>4335178.54</v>
      </c>
      <c r="AI357" s="23">
        <v>139669674.37</v>
      </c>
      <c r="AJ357" s="23">
        <v>74658501.340000004</v>
      </c>
      <c r="AK357" s="23">
        <v>18089542.870000001</v>
      </c>
      <c r="AL357" s="23">
        <v>38584459.170000002</v>
      </c>
      <c r="AM357" s="23">
        <v>11768124.130000001</v>
      </c>
      <c r="AN357" s="23">
        <v>2081927.83</v>
      </c>
      <c r="AO357" s="23">
        <v>136903838.77000001</v>
      </c>
      <c r="AP357" s="23">
        <v>11173146.539999999</v>
      </c>
      <c r="AQ357" s="23">
        <v>39630716.640000001</v>
      </c>
      <c r="AR357" s="23">
        <v>28439804.129999999</v>
      </c>
      <c r="AS357" s="23">
        <v>201121168.16999999</v>
      </c>
      <c r="AT357" s="23">
        <v>525690038.55999994</v>
      </c>
    </row>
    <row r="358" spans="1:46">
      <c r="A358" s="9">
        <v>43497</v>
      </c>
      <c r="B358" s="23">
        <v>908045613.64999998</v>
      </c>
      <c r="C358" s="23">
        <v>86343247.25</v>
      </c>
      <c r="D358" s="23">
        <v>83548133.400000006</v>
      </c>
      <c r="E358" s="23">
        <v>14161263.300000001</v>
      </c>
      <c r="F358" s="23">
        <v>50694430.509999998</v>
      </c>
      <c r="G358" s="23">
        <v>245868139.46000001</v>
      </c>
      <c r="H358" s="23">
        <v>46145852.740000002</v>
      </c>
      <c r="I358" s="23">
        <v>34296069.859999999</v>
      </c>
      <c r="J358" s="23">
        <v>101740303.12</v>
      </c>
      <c r="K358" s="23">
        <v>17810733.199999999</v>
      </c>
      <c r="L358" s="23">
        <v>110390569.22</v>
      </c>
      <c r="M358" s="23">
        <v>49981479.509999998</v>
      </c>
      <c r="N358" s="23">
        <v>300412760.22000003</v>
      </c>
      <c r="O358" s="23">
        <v>61996774.270000003</v>
      </c>
      <c r="P358" s="23">
        <v>950756.43</v>
      </c>
      <c r="Q358" s="23">
        <v>19436678.800000001</v>
      </c>
      <c r="R358" s="23">
        <v>56169550.82</v>
      </c>
      <c r="S358" s="23">
        <v>28706241.219999999</v>
      </c>
      <c r="T358" s="23">
        <v>65627422.460000001</v>
      </c>
      <c r="U358" s="23">
        <v>75462546.349999994</v>
      </c>
      <c r="V358" s="23">
        <v>15626380.699999999</v>
      </c>
      <c r="W358" s="23">
        <v>5315846.83</v>
      </c>
      <c r="X358" s="23">
        <v>82871101.569999993</v>
      </c>
      <c r="Y358" s="23">
        <v>46968409.780000001</v>
      </c>
      <c r="Z358" s="23">
        <v>93657480.25</v>
      </c>
      <c r="AA358" s="23">
        <v>227299162.72</v>
      </c>
      <c r="AB358" s="23">
        <v>46869927.979999997</v>
      </c>
      <c r="AC358" s="23">
        <v>292301513.63</v>
      </c>
      <c r="AD358" s="23">
        <v>30723761.780000001</v>
      </c>
      <c r="AE358" s="23">
        <v>184555812.33000001</v>
      </c>
      <c r="AF358" s="23">
        <v>20288584.68</v>
      </c>
      <c r="AG358" s="23">
        <v>82381394.439999998</v>
      </c>
      <c r="AH358" s="23">
        <v>3513665.72</v>
      </c>
      <c r="AI358" s="23">
        <v>206926792.99000001</v>
      </c>
      <c r="AJ358" s="23">
        <v>97503799.379999995</v>
      </c>
      <c r="AK358" s="23">
        <v>29617597.710000001</v>
      </c>
      <c r="AL358" s="23">
        <v>41340480.210000001</v>
      </c>
      <c r="AM358" s="23">
        <v>5322655.2300000004</v>
      </c>
      <c r="AN358" s="23">
        <v>2347636.08</v>
      </c>
      <c r="AO358" s="23">
        <v>66529009.640000001</v>
      </c>
      <c r="AP358" s="23">
        <v>24884385.710000001</v>
      </c>
      <c r="AQ358" s="23">
        <v>14523367.84</v>
      </c>
      <c r="AR358" s="23">
        <v>22013407.34</v>
      </c>
      <c r="AS358" s="23">
        <v>114373213.79000001</v>
      </c>
      <c r="AT358" s="23">
        <v>379424456.17000008</v>
      </c>
    </row>
    <row r="359" spans="1:46">
      <c r="A359" s="9">
        <v>43525</v>
      </c>
      <c r="B359" s="23">
        <v>904494709.73000002</v>
      </c>
      <c r="C359" s="23">
        <v>80264881.769999996</v>
      </c>
      <c r="D359" s="23">
        <v>82138181.609999999</v>
      </c>
      <c r="E359" s="23">
        <v>2934869.48</v>
      </c>
      <c r="F359" s="23">
        <v>58360370.280000001</v>
      </c>
      <c r="G359" s="23">
        <v>241153105.56</v>
      </c>
      <c r="H359" s="23">
        <v>57569019.420000002</v>
      </c>
      <c r="I359" s="23">
        <v>36556645.189999998</v>
      </c>
      <c r="J359" s="23">
        <v>96441758.620000005</v>
      </c>
      <c r="K359" s="23">
        <v>20313091.52</v>
      </c>
      <c r="L359" s="23">
        <v>99050360.269999996</v>
      </c>
      <c r="M359" s="23">
        <v>136576951.75999999</v>
      </c>
      <c r="N359" s="23">
        <v>369434038.27999997</v>
      </c>
      <c r="O359" s="23">
        <v>84036694.760000005</v>
      </c>
      <c r="P359" s="23">
        <v>1122072.8600000001</v>
      </c>
      <c r="Q359" s="23">
        <v>40607612.469999999</v>
      </c>
      <c r="R359" s="23">
        <v>95386870.549999997</v>
      </c>
      <c r="S359" s="23">
        <v>14468893.57</v>
      </c>
      <c r="T359" s="23">
        <v>100204281.73</v>
      </c>
      <c r="U359" s="23">
        <v>144102095.5</v>
      </c>
      <c r="V359" s="23">
        <v>43479213.759999998</v>
      </c>
      <c r="W359" s="23">
        <v>4780040.2</v>
      </c>
      <c r="X359" s="23">
        <v>48317941.060000002</v>
      </c>
      <c r="Y359" s="23">
        <v>72768175.920000002</v>
      </c>
      <c r="Z359" s="23">
        <v>111980161.54000001</v>
      </c>
      <c r="AA359" s="23">
        <v>102898431.62</v>
      </c>
      <c r="AB359" s="23">
        <v>65651125.840000004</v>
      </c>
      <c r="AC359" s="23">
        <v>264731945.49000001</v>
      </c>
      <c r="AD359" s="23">
        <v>52229804.700000003</v>
      </c>
      <c r="AE359" s="23">
        <v>155083168.97999999</v>
      </c>
      <c r="AF359" s="23">
        <v>21163210.52</v>
      </c>
      <c r="AG359" s="23">
        <v>41205796.490000002</v>
      </c>
      <c r="AH359" s="23">
        <v>20960357.640000001</v>
      </c>
      <c r="AI359" s="23">
        <v>298111631.68000001</v>
      </c>
      <c r="AJ359" s="23">
        <v>131446825.47</v>
      </c>
      <c r="AK359" s="23">
        <v>28697452.210000001</v>
      </c>
      <c r="AL359" s="23">
        <v>31601830.25</v>
      </c>
      <c r="AM359" s="23">
        <v>10984832.550000001</v>
      </c>
      <c r="AN359" s="23">
        <v>5130495.6900000004</v>
      </c>
      <c r="AO359" s="23">
        <v>136190265.55000001</v>
      </c>
      <c r="AP359" s="23">
        <v>108224444.12</v>
      </c>
      <c r="AQ359" s="23">
        <v>41899807.649999999</v>
      </c>
      <c r="AR359" s="23">
        <v>62099273.68</v>
      </c>
      <c r="AS359" s="23">
        <v>98554255.439999998</v>
      </c>
      <c r="AT359" s="23">
        <v>586361127.94999981</v>
      </c>
    </row>
    <row r="360" spans="1:46">
      <c r="A360" s="9">
        <v>43556</v>
      </c>
      <c r="B360" s="23">
        <v>906888677.79999995</v>
      </c>
      <c r="C360" s="23">
        <v>78501322.730000004</v>
      </c>
      <c r="D360" s="23">
        <v>89976603.989999995</v>
      </c>
      <c r="E360" s="23">
        <v>4592520.66</v>
      </c>
      <c r="F360" s="23">
        <v>49317599.899999999</v>
      </c>
      <c r="G360" s="23">
        <v>259690756.33000001</v>
      </c>
      <c r="H360" s="23">
        <v>51712370.740000002</v>
      </c>
      <c r="I360" s="23">
        <v>74613050.640000001</v>
      </c>
      <c r="J360" s="23">
        <v>147725841.25</v>
      </c>
      <c r="K360" s="23">
        <v>18381613.039999999</v>
      </c>
      <c r="L360" s="23">
        <v>97332224.010000005</v>
      </c>
      <c r="M360" s="23">
        <v>61382497.990000002</v>
      </c>
      <c r="N360" s="23">
        <v>356751304.77999997</v>
      </c>
      <c r="O360" s="23">
        <v>78549431.090000004</v>
      </c>
      <c r="P360" s="23">
        <v>881136.35</v>
      </c>
      <c r="Q360" s="23">
        <v>35966343.75</v>
      </c>
      <c r="R360" s="23">
        <v>118659743.66</v>
      </c>
      <c r="S360" s="23">
        <v>38963280.630000003</v>
      </c>
      <c r="T360" s="23">
        <v>70358578.530000001</v>
      </c>
      <c r="U360" s="23">
        <v>198881310.72999999</v>
      </c>
      <c r="V360" s="23">
        <v>33727441.289999999</v>
      </c>
      <c r="W360" s="23">
        <v>4938014.5599999996</v>
      </c>
      <c r="X360" s="23">
        <v>86723581.469999999</v>
      </c>
      <c r="Y360" s="23">
        <v>66843600.299999997</v>
      </c>
      <c r="Z360" s="23">
        <v>133240092.22</v>
      </c>
      <c r="AA360" s="23">
        <v>103458200.31</v>
      </c>
      <c r="AB360" s="23">
        <v>69648180.060000002</v>
      </c>
      <c r="AC360" s="23">
        <v>337909118.55000001</v>
      </c>
      <c r="AD360" s="23">
        <v>108523407.56</v>
      </c>
      <c r="AE360" s="23">
        <v>115182594.36</v>
      </c>
      <c r="AF360" s="23">
        <v>36434308</v>
      </c>
      <c r="AG360" s="23">
        <v>40687648.939999998</v>
      </c>
      <c r="AH360" s="23">
        <v>24422701.5</v>
      </c>
      <c r="AI360" s="23">
        <v>254902908.46000001</v>
      </c>
      <c r="AJ360" s="23">
        <v>162789802.46000001</v>
      </c>
      <c r="AK360" s="23">
        <v>17942910.100000001</v>
      </c>
      <c r="AL360" s="23">
        <v>59828838.770000003</v>
      </c>
      <c r="AM360" s="23">
        <v>8555708.3100000005</v>
      </c>
      <c r="AN360" s="23">
        <v>1761770.16</v>
      </c>
      <c r="AO360" s="23">
        <v>108825119.20999999</v>
      </c>
      <c r="AP360" s="23">
        <v>179383667.84999999</v>
      </c>
      <c r="AQ360" s="23">
        <v>54456465.020000003</v>
      </c>
      <c r="AR360" s="23">
        <v>66432856.340000004</v>
      </c>
      <c r="AS360" s="23">
        <v>115825550.38</v>
      </c>
      <c r="AT360" s="23">
        <v>472272843.45999908</v>
      </c>
    </row>
    <row r="361" spans="1:46">
      <c r="A361" s="9">
        <v>43586</v>
      </c>
      <c r="B361" s="23">
        <v>820501031.75999999</v>
      </c>
      <c r="C361" s="23">
        <v>82752878.609999999</v>
      </c>
      <c r="D361" s="23">
        <v>95207900.430000007</v>
      </c>
      <c r="E361" s="23">
        <v>22581810.809999999</v>
      </c>
      <c r="F361" s="23">
        <v>51271830.890000001</v>
      </c>
      <c r="G361" s="23">
        <v>267706525.83000001</v>
      </c>
      <c r="H361" s="23">
        <v>55667776.93</v>
      </c>
      <c r="I361" s="23">
        <v>58723952.770000003</v>
      </c>
      <c r="J361" s="23">
        <v>114526027.69</v>
      </c>
      <c r="K361" s="23">
        <v>33238699.41</v>
      </c>
      <c r="L361" s="23">
        <v>107493359.27</v>
      </c>
      <c r="M361" s="23">
        <v>44944411.25</v>
      </c>
      <c r="N361" s="23">
        <v>425681394.11000001</v>
      </c>
      <c r="O361" s="23">
        <v>103495338.56</v>
      </c>
      <c r="P361" s="23">
        <v>1190739.33</v>
      </c>
      <c r="Q361" s="23">
        <v>29947218.82</v>
      </c>
      <c r="R361" s="23">
        <v>117533049.90000001</v>
      </c>
      <c r="S361" s="23">
        <v>16405926.119999999</v>
      </c>
      <c r="T361" s="23">
        <v>75436189.359999999</v>
      </c>
      <c r="U361" s="23">
        <v>189071956.93000001</v>
      </c>
      <c r="V361" s="23">
        <v>39660535.920000002</v>
      </c>
      <c r="W361" s="23">
        <v>7718891.7300000004</v>
      </c>
      <c r="X361" s="23">
        <v>115130508.84999999</v>
      </c>
      <c r="Y361" s="23">
        <v>59652868.520000003</v>
      </c>
      <c r="Z361" s="23">
        <v>111190031.16</v>
      </c>
      <c r="AA361" s="23">
        <v>209279102.63</v>
      </c>
      <c r="AB361" s="23">
        <v>59802025.170000002</v>
      </c>
      <c r="AC361" s="23">
        <v>770108784.00999999</v>
      </c>
      <c r="AD361" s="23">
        <v>103152345.78</v>
      </c>
      <c r="AE361" s="23">
        <v>94942319.25</v>
      </c>
      <c r="AF361" s="23">
        <v>42134806.539999999</v>
      </c>
      <c r="AG361" s="23">
        <v>78177122.049999997</v>
      </c>
      <c r="AH361" s="23">
        <v>49139752.770000003</v>
      </c>
      <c r="AI361" s="23">
        <v>295552161.73000002</v>
      </c>
      <c r="AJ361" s="23">
        <v>143417929.24000001</v>
      </c>
      <c r="AK361" s="23">
        <v>9568139.9100000001</v>
      </c>
      <c r="AL361" s="23">
        <v>65879392.829999998</v>
      </c>
      <c r="AM361" s="23">
        <v>17339293.370000001</v>
      </c>
      <c r="AN361" s="23">
        <v>1806022.71</v>
      </c>
      <c r="AO361" s="23">
        <v>107033371.11</v>
      </c>
      <c r="AP361" s="23">
        <v>263905602.72999999</v>
      </c>
      <c r="AQ361" s="23">
        <v>59974555.460000001</v>
      </c>
      <c r="AR361" s="23">
        <v>57508819.920000002</v>
      </c>
      <c r="AS361" s="23">
        <v>81848447.620000005</v>
      </c>
      <c r="AT361" s="23">
        <v>546351985.57000017</v>
      </c>
    </row>
    <row r="362" spans="1:46">
      <c r="A362" s="9">
        <v>43617</v>
      </c>
      <c r="B362" s="23">
        <v>902942635.39999998</v>
      </c>
      <c r="C362" s="23">
        <v>82957945.5</v>
      </c>
      <c r="D362" s="23">
        <v>81920957.890000001</v>
      </c>
      <c r="E362" s="23">
        <v>2785427.98</v>
      </c>
      <c r="F362" s="23">
        <v>53292472.950000003</v>
      </c>
      <c r="G362" s="23">
        <v>216318949.96000001</v>
      </c>
      <c r="H362" s="23">
        <v>60368051.399999999</v>
      </c>
      <c r="I362" s="23">
        <v>49629626.880000003</v>
      </c>
      <c r="J362" s="23">
        <v>106288948.87</v>
      </c>
      <c r="K362" s="23">
        <v>12714589.02</v>
      </c>
      <c r="L362" s="23">
        <v>150958679.15000001</v>
      </c>
      <c r="M362" s="23">
        <v>42422310.280000001</v>
      </c>
      <c r="N362" s="23">
        <v>239585594.78999999</v>
      </c>
      <c r="O362" s="23">
        <v>84747506.730000004</v>
      </c>
      <c r="P362" s="23">
        <v>1349227.38</v>
      </c>
      <c r="Q362" s="23">
        <v>31687564.899999999</v>
      </c>
      <c r="R362" s="23">
        <v>133876152.87</v>
      </c>
      <c r="S362" s="23">
        <v>37797234.409999996</v>
      </c>
      <c r="T362" s="23">
        <v>88490063.609999999</v>
      </c>
      <c r="U362" s="23">
        <v>129250428.90000001</v>
      </c>
      <c r="V362" s="23">
        <v>45731560.979999997</v>
      </c>
      <c r="W362" s="23">
        <v>4398670.24</v>
      </c>
      <c r="X362" s="23">
        <v>111684600.92</v>
      </c>
      <c r="Y362" s="23">
        <v>48047589.299999997</v>
      </c>
      <c r="Z362" s="23">
        <v>138974245.86000001</v>
      </c>
      <c r="AA362" s="23">
        <v>243414853.69</v>
      </c>
      <c r="AB362" s="23">
        <v>59501986.789999999</v>
      </c>
      <c r="AC362" s="23">
        <v>438621049.60000002</v>
      </c>
      <c r="AD362" s="23">
        <v>75265374.670000002</v>
      </c>
      <c r="AE362" s="23">
        <v>73656814.049999997</v>
      </c>
      <c r="AF362" s="23">
        <v>40845524.689999998</v>
      </c>
      <c r="AG362" s="23">
        <v>34419707.759999998</v>
      </c>
      <c r="AH362" s="23">
        <v>7855136.1200000001</v>
      </c>
      <c r="AI362" s="23">
        <v>257357199</v>
      </c>
      <c r="AJ362" s="23">
        <v>138484417.41999999</v>
      </c>
      <c r="AK362" s="23">
        <v>14829542.890000001</v>
      </c>
      <c r="AL362" s="23">
        <v>23188428.219999999</v>
      </c>
      <c r="AM362" s="23">
        <v>9825547.8800000008</v>
      </c>
      <c r="AN362" s="23">
        <v>2342656.86</v>
      </c>
      <c r="AO362" s="23">
        <v>123794778.88</v>
      </c>
      <c r="AP362" s="23">
        <v>107200007.23</v>
      </c>
      <c r="AQ362" s="23">
        <v>79928079.5</v>
      </c>
      <c r="AR362" s="23">
        <v>69598086.620000005</v>
      </c>
      <c r="AS362" s="23">
        <v>71991620.129999995</v>
      </c>
      <c r="AT362" s="23">
        <v>556705745.59999895</v>
      </c>
    </row>
    <row r="363" spans="1:46">
      <c r="A363" s="9">
        <v>43647</v>
      </c>
      <c r="B363" s="23">
        <v>854522728.88</v>
      </c>
      <c r="C363" s="23">
        <v>87949048.719999999</v>
      </c>
      <c r="D363" s="23">
        <v>95983178.579999998</v>
      </c>
      <c r="E363" s="23">
        <v>4346996.68</v>
      </c>
      <c r="F363" s="23">
        <v>52669568.450000003</v>
      </c>
      <c r="G363" s="23">
        <v>276060485.42000002</v>
      </c>
      <c r="H363" s="23">
        <v>128362837.59999999</v>
      </c>
      <c r="I363" s="23">
        <v>45710721.140000001</v>
      </c>
      <c r="J363" s="23">
        <v>173582405.16</v>
      </c>
      <c r="K363" s="23">
        <v>28811653.32</v>
      </c>
      <c r="L363" s="23">
        <v>85509856.379999995</v>
      </c>
      <c r="M363" s="23">
        <v>26565517.379999999</v>
      </c>
      <c r="N363" s="23">
        <v>446050011.32999998</v>
      </c>
      <c r="O363" s="23">
        <v>90499154.769999996</v>
      </c>
      <c r="P363" s="23">
        <v>847159.44</v>
      </c>
      <c r="Q363" s="23">
        <v>38039868.210000001</v>
      </c>
      <c r="R363" s="23">
        <v>158972322.34</v>
      </c>
      <c r="S363" s="23">
        <v>28285118.25</v>
      </c>
      <c r="T363" s="23">
        <v>83798636.099999994</v>
      </c>
      <c r="U363" s="23">
        <v>133389582.01000001</v>
      </c>
      <c r="V363" s="23">
        <v>42680933.390000001</v>
      </c>
      <c r="W363" s="23">
        <v>7626050.5700000003</v>
      </c>
      <c r="X363" s="23">
        <v>126048309.29000001</v>
      </c>
      <c r="Y363" s="23">
        <v>84432281.280000001</v>
      </c>
      <c r="Z363" s="23">
        <v>160271768.13</v>
      </c>
      <c r="AA363" s="23">
        <v>218353263.22</v>
      </c>
      <c r="AB363" s="23">
        <v>54045684.729999997</v>
      </c>
      <c r="AC363" s="23">
        <v>645427213.40999997</v>
      </c>
      <c r="AD363" s="23">
        <v>71375927.640000001</v>
      </c>
      <c r="AE363" s="23">
        <v>101677998.62</v>
      </c>
      <c r="AF363" s="23">
        <v>43088222.759999998</v>
      </c>
      <c r="AG363" s="23">
        <v>34316926.409999996</v>
      </c>
      <c r="AH363" s="23">
        <v>3043024.26</v>
      </c>
      <c r="AI363" s="23">
        <v>328387332.48000002</v>
      </c>
      <c r="AJ363" s="23">
        <v>87625564.219999999</v>
      </c>
      <c r="AK363" s="23">
        <v>21008191.600000001</v>
      </c>
      <c r="AL363" s="23">
        <v>49054798.299999997</v>
      </c>
      <c r="AM363" s="23">
        <v>9595917.8200000003</v>
      </c>
      <c r="AN363" s="23">
        <v>2193699.5099999998</v>
      </c>
      <c r="AO363" s="23">
        <v>159549836.31</v>
      </c>
      <c r="AP363" s="23">
        <v>88882800.349999994</v>
      </c>
      <c r="AQ363" s="23">
        <v>89297546.75</v>
      </c>
      <c r="AR363" s="23">
        <v>46357423.189999998</v>
      </c>
      <c r="AS363" s="23">
        <v>98103216.359999999</v>
      </c>
      <c r="AT363" s="23">
        <v>528031487.48999977</v>
      </c>
    </row>
    <row r="364" spans="1:46">
      <c r="A364" s="9">
        <v>43678</v>
      </c>
      <c r="B364" s="23">
        <v>852202758.96000004</v>
      </c>
      <c r="C364" s="23">
        <v>85832861.299999997</v>
      </c>
      <c r="D364" s="23">
        <v>173212456.11000001</v>
      </c>
      <c r="E364" s="23">
        <v>14665714.810000001</v>
      </c>
      <c r="F364" s="23">
        <v>47528173.229999997</v>
      </c>
      <c r="G364" s="23">
        <v>263485401.43000001</v>
      </c>
      <c r="H364" s="23">
        <v>135866924.21000001</v>
      </c>
      <c r="I364" s="23">
        <v>51519863.469999999</v>
      </c>
      <c r="J364" s="23">
        <v>122519073.69</v>
      </c>
      <c r="K364" s="23">
        <v>18135269.030000001</v>
      </c>
      <c r="L364" s="23">
        <v>108541823.63</v>
      </c>
      <c r="M364" s="23">
        <v>45681618.079999998</v>
      </c>
      <c r="N364" s="23">
        <v>324669036.72000003</v>
      </c>
      <c r="O364" s="23">
        <v>67898361.959999993</v>
      </c>
      <c r="P364" s="23">
        <v>616926.44999999995</v>
      </c>
      <c r="Q364" s="23">
        <v>35856594.149999999</v>
      </c>
      <c r="R364" s="23">
        <v>175331188.53999999</v>
      </c>
      <c r="S364" s="23">
        <v>19943362.609999999</v>
      </c>
      <c r="T364" s="23">
        <v>92128884.290000007</v>
      </c>
      <c r="U364" s="23">
        <v>113681143.23999999</v>
      </c>
      <c r="V364" s="23">
        <v>50307715.950000003</v>
      </c>
      <c r="W364" s="23">
        <v>7604984.9199999999</v>
      </c>
      <c r="X364" s="23">
        <v>120397237.98999999</v>
      </c>
      <c r="Y364" s="23">
        <v>101063623.25</v>
      </c>
      <c r="Z364" s="23">
        <v>163749683.43000001</v>
      </c>
      <c r="AA364" s="23">
        <v>195118923.93000001</v>
      </c>
      <c r="AB364" s="23">
        <v>45344484.640000001</v>
      </c>
      <c r="AC364" s="23">
        <v>677073529.22000003</v>
      </c>
      <c r="AD364" s="23">
        <v>77842988.060000002</v>
      </c>
      <c r="AE364" s="23">
        <v>46265931.469999999</v>
      </c>
      <c r="AF364" s="23">
        <v>47636716.009999998</v>
      </c>
      <c r="AG364" s="23">
        <v>49579535.780000001</v>
      </c>
      <c r="AH364" s="23">
        <v>5275993.8600000003</v>
      </c>
      <c r="AI364" s="23">
        <v>216134526.69</v>
      </c>
      <c r="AJ364" s="23">
        <v>113425412.47</v>
      </c>
      <c r="AK364" s="23">
        <v>25270189.149999999</v>
      </c>
      <c r="AL364" s="23">
        <v>49065237.329999998</v>
      </c>
      <c r="AM364" s="23">
        <v>17543873.91</v>
      </c>
      <c r="AN364" s="23">
        <v>2784124.09</v>
      </c>
      <c r="AO364" s="23">
        <v>153088364.53999999</v>
      </c>
      <c r="AP364" s="23">
        <v>40636220.090000004</v>
      </c>
      <c r="AQ364" s="23">
        <v>68919866.200000003</v>
      </c>
      <c r="AR364" s="23">
        <v>68905823.120000005</v>
      </c>
      <c r="AS364" s="23">
        <v>70691189.310000002</v>
      </c>
      <c r="AT364" s="23">
        <v>506019992.81000137</v>
      </c>
    </row>
    <row r="365" spans="1:46">
      <c r="A365" s="9">
        <v>43709</v>
      </c>
      <c r="B365" s="23">
        <v>810592838.09000003</v>
      </c>
      <c r="C365" s="23">
        <v>82947736.329999998</v>
      </c>
      <c r="D365" s="23">
        <v>95887633.969999999</v>
      </c>
      <c r="E365" s="23">
        <v>24221948.77</v>
      </c>
      <c r="F365" s="23">
        <v>52206457.289999999</v>
      </c>
      <c r="G365" s="23">
        <v>242499450.72</v>
      </c>
      <c r="H365" s="23">
        <v>113232001.11</v>
      </c>
      <c r="I365" s="23">
        <v>56918253.200000003</v>
      </c>
      <c r="J365" s="23">
        <v>177328199.09</v>
      </c>
      <c r="K365" s="23">
        <v>26388697.039999999</v>
      </c>
      <c r="L365" s="23">
        <v>106371733.55</v>
      </c>
      <c r="M365" s="23">
        <v>38326412.579999998</v>
      </c>
      <c r="N365" s="23">
        <v>359050068.17000002</v>
      </c>
      <c r="O365" s="23">
        <v>80221291.5</v>
      </c>
      <c r="P365" s="23">
        <v>413203.67</v>
      </c>
      <c r="Q365" s="23">
        <v>27493565.25</v>
      </c>
      <c r="R365" s="23">
        <v>107480354.19</v>
      </c>
      <c r="S365" s="23">
        <v>33409871.16</v>
      </c>
      <c r="T365" s="23">
        <v>130300879.03</v>
      </c>
      <c r="U365" s="23">
        <v>239773533.09</v>
      </c>
      <c r="V365" s="23">
        <v>44583295.710000001</v>
      </c>
      <c r="W365" s="23">
        <v>13712661.279999999</v>
      </c>
      <c r="X365" s="23">
        <v>118180583.8</v>
      </c>
      <c r="Y365" s="23">
        <v>83847454.019999996</v>
      </c>
      <c r="Z365" s="23">
        <v>179713740.44999999</v>
      </c>
      <c r="AA365" s="23">
        <v>130226465.55</v>
      </c>
      <c r="AB365" s="23">
        <v>51987706.950000003</v>
      </c>
      <c r="AC365" s="23">
        <v>885299873.12</v>
      </c>
      <c r="AD365" s="23">
        <v>85175783.659999996</v>
      </c>
      <c r="AE365" s="23">
        <v>178463583.11000001</v>
      </c>
      <c r="AF365" s="23">
        <v>35364804.75</v>
      </c>
      <c r="AG365" s="23">
        <v>30436667.379999999</v>
      </c>
      <c r="AH365" s="23">
        <v>5855293.7300000004</v>
      </c>
      <c r="AI365" s="23">
        <v>261090182.58000001</v>
      </c>
      <c r="AJ365" s="23">
        <v>84834249.170000002</v>
      </c>
      <c r="AK365" s="23">
        <v>23519643.559999999</v>
      </c>
      <c r="AL365" s="23">
        <v>30671116.109999999</v>
      </c>
      <c r="AM365" s="23">
        <v>13011401.58</v>
      </c>
      <c r="AN365" s="23">
        <v>1950817.39</v>
      </c>
      <c r="AO365" s="23">
        <v>95757607.079999998</v>
      </c>
      <c r="AP365" s="23">
        <v>69441587.219999999</v>
      </c>
      <c r="AQ365" s="23">
        <v>31530538.02</v>
      </c>
      <c r="AR365" s="23">
        <v>40783929.82</v>
      </c>
      <c r="AS365" s="23">
        <v>66631085.43</v>
      </c>
      <c r="AT365" s="23">
        <v>462713285.05000019</v>
      </c>
    </row>
    <row r="366" spans="1:46">
      <c r="A366" s="9">
        <v>43739</v>
      </c>
      <c r="B366" s="23">
        <v>928983971.88</v>
      </c>
      <c r="C366" s="23">
        <v>80565678.760000005</v>
      </c>
      <c r="D366" s="23">
        <v>100380464.98999999</v>
      </c>
      <c r="E366" s="23">
        <v>21507004.82</v>
      </c>
      <c r="F366" s="23">
        <v>54679605.82</v>
      </c>
      <c r="G366" s="23">
        <v>243055211.71000001</v>
      </c>
      <c r="H366" s="23">
        <v>70253007.629999995</v>
      </c>
      <c r="I366" s="23">
        <v>77206193.780000001</v>
      </c>
      <c r="J366" s="23">
        <v>149846072.22999999</v>
      </c>
      <c r="K366" s="23">
        <v>30658512.690000001</v>
      </c>
      <c r="L366" s="23">
        <v>66451779.020000003</v>
      </c>
      <c r="M366" s="23">
        <v>27056467.390000001</v>
      </c>
      <c r="N366" s="23">
        <v>330659407.88</v>
      </c>
      <c r="O366" s="23">
        <v>66100759.289999999</v>
      </c>
      <c r="P366" s="23">
        <v>1036485.72</v>
      </c>
      <c r="Q366" s="23">
        <v>35345555.729999997</v>
      </c>
      <c r="R366" s="23">
        <v>113422855.19</v>
      </c>
      <c r="S366" s="23">
        <v>20955468.02</v>
      </c>
      <c r="T366" s="23">
        <v>73092407.840000004</v>
      </c>
      <c r="U366" s="23">
        <v>200661944.78</v>
      </c>
      <c r="V366" s="23">
        <v>37198029.020000003</v>
      </c>
      <c r="W366" s="23">
        <v>10319707.279999999</v>
      </c>
      <c r="X366" s="23">
        <v>106841403.53</v>
      </c>
      <c r="Y366" s="23">
        <v>55021852.670000002</v>
      </c>
      <c r="Z366" s="23">
        <v>208722715.97</v>
      </c>
      <c r="AA366" s="23">
        <v>161457448.06999999</v>
      </c>
      <c r="AB366" s="23">
        <v>67580914.140000001</v>
      </c>
      <c r="AC366" s="23">
        <v>965929300.00999999</v>
      </c>
      <c r="AD366" s="23">
        <v>107334784.14</v>
      </c>
      <c r="AE366" s="23">
        <v>157950199</v>
      </c>
      <c r="AF366" s="23">
        <v>38641962.969999999</v>
      </c>
      <c r="AG366" s="23">
        <v>59573331.5</v>
      </c>
      <c r="AH366" s="23">
        <v>5702646.6200000001</v>
      </c>
      <c r="AI366" s="23">
        <v>272204780.06999999</v>
      </c>
      <c r="AJ366" s="23">
        <v>106038971.23</v>
      </c>
      <c r="AK366" s="23">
        <v>13698259.01</v>
      </c>
      <c r="AL366" s="23">
        <v>32978710.620000001</v>
      </c>
      <c r="AM366" s="23">
        <v>16586867.369999999</v>
      </c>
      <c r="AN366" s="23">
        <v>7614615</v>
      </c>
      <c r="AO366" s="23">
        <v>141792908.44</v>
      </c>
      <c r="AP366" s="23">
        <v>70021228.140000001</v>
      </c>
      <c r="AQ366" s="23">
        <v>34222106.170000002</v>
      </c>
      <c r="AR366" s="23">
        <v>55413847.310000002</v>
      </c>
      <c r="AS366" s="23">
        <v>70257791.430000007</v>
      </c>
      <c r="AT366" s="23">
        <v>448998537.55000019</v>
      </c>
    </row>
    <row r="367" spans="1:46">
      <c r="A367" s="9">
        <v>43770</v>
      </c>
      <c r="B367" s="23">
        <v>931888589.94000006</v>
      </c>
      <c r="C367" s="23">
        <v>98651572.959999993</v>
      </c>
      <c r="D367" s="23">
        <v>87511254.640000001</v>
      </c>
      <c r="E367" s="23">
        <v>6753557.9100000001</v>
      </c>
      <c r="F367" s="23">
        <v>39859806.710000001</v>
      </c>
      <c r="G367" s="23">
        <v>237063348.16999999</v>
      </c>
      <c r="H367" s="23">
        <v>74834215.549999997</v>
      </c>
      <c r="I367" s="23">
        <v>54511573.299999997</v>
      </c>
      <c r="J367" s="23">
        <v>129623608.39</v>
      </c>
      <c r="K367" s="23">
        <v>16903874.02</v>
      </c>
      <c r="L367" s="23">
        <v>100107106.93000001</v>
      </c>
      <c r="M367" s="23">
        <v>37692995.039999999</v>
      </c>
      <c r="N367" s="23">
        <v>303083838.29000002</v>
      </c>
      <c r="O367" s="23">
        <v>82706747.540000007</v>
      </c>
      <c r="P367" s="23">
        <v>756763.83</v>
      </c>
      <c r="Q367" s="23">
        <v>38865682.039999999</v>
      </c>
      <c r="R367" s="23">
        <v>140520369.88</v>
      </c>
      <c r="S367" s="23">
        <v>33911641.539999999</v>
      </c>
      <c r="T367" s="23">
        <v>63482018.770000003</v>
      </c>
      <c r="U367" s="23">
        <v>148007627.22999999</v>
      </c>
      <c r="V367" s="23">
        <v>59099301.850000001</v>
      </c>
      <c r="W367" s="23">
        <v>18287630.82</v>
      </c>
      <c r="X367" s="23">
        <v>431843240.25</v>
      </c>
      <c r="Y367" s="23">
        <v>42692586.619999997</v>
      </c>
      <c r="Z367" s="23">
        <v>121732661.56999999</v>
      </c>
      <c r="AA367" s="23">
        <v>202966238.53</v>
      </c>
      <c r="AB367" s="23">
        <v>47026966.630000003</v>
      </c>
      <c r="AC367" s="23">
        <v>935254719.63999999</v>
      </c>
      <c r="AD367" s="23">
        <v>60225549.210000001</v>
      </c>
      <c r="AE367" s="23">
        <v>117012698.63</v>
      </c>
      <c r="AF367" s="23">
        <v>72095623.409999996</v>
      </c>
      <c r="AG367" s="23">
        <v>39053178.780000001</v>
      </c>
      <c r="AH367" s="23">
        <v>17464629.82</v>
      </c>
      <c r="AI367" s="23">
        <v>154576316.25</v>
      </c>
      <c r="AJ367" s="23">
        <v>93844344.099999994</v>
      </c>
      <c r="AK367" s="23">
        <v>13431185.630000001</v>
      </c>
      <c r="AL367" s="23">
        <v>62471044.770000003</v>
      </c>
      <c r="AM367" s="23">
        <v>11197477.199999999</v>
      </c>
      <c r="AN367" s="23">
        <v>5076182.8499999996</v>
      </c>
      <c r="AO367" s="23">
        <v>180346549.55000001</v>
      </c>
      <c r="AP367" s="23">
        <v>11290167.17</v>
      </c>
      <c r="AQ367" s="23">
        <v>68543782.590000004</v>
      </c>
      <c r="AR367" s="23">
        <v>26425620.530000001</v>
      </c>
      <c r="AS367" s="23">
        <v>87302530.870000005</v>
      </c>
      <c r="AT367" s="23">
        <v>429696152.3399992</v>
      </c>
    </row>
    <row r="368" spans="1:46">
      <c r="A368" s="9">
        <v>43800</v>
      </c>
      <c r="B368" s="23">
        <v>850990509.28999996</v>
      </c>
      <c r="C368" s="23">
        <v>95582249.280000001</v>
      </c>
      <c r="D368" s="23">
        <v>97235672.409999996</v>
      </c>
      <c r="E368" s="23">
        <v>5326804.41</v>
      </c>
      <c r="F368" s="23">
        <v>60704583.759999998</v>
      </c>
      <c r="G368" s="23">
        <v>274998301.55000001</v>
      </c>
      <c r="H368" s="23">
        <v>50136313.409999996</v>
      </c>
      <c r="I368" s="23">
        <v>44342169.869999997</v>
      </c>
      <c r="J368" s="23">
        <v>171587961.66999999</v>
      </c>
      <c r="K368" s="23">
        <v>35203344.939999998</v>
      </c>
      <c r="L368" s="23">
        <v>116252585.26000001</v>
      </c>
      <c r="M368" s="23">
        <v>58802058.850000001</v>
      </c>
      <c r="N368" s="23">
        <v>303331166.57999998</v>
      </c>
      <c r="O368" s="23">
        <v>61211849.149999999</v>
      </c>
      <c r="P368" s="23">
        <v>403355.64</v>
      </c>
      <c r="Q368" s="23">
        <v>58019498.380000003</v>
      </c>
      <c r="R368" s="23">
        <v>85121499.900000006</v>
      </c>
      <c r="S368" s="23">
        <v>13593285.16</v>
      </c>
      <c r="T368" s="23">
        <v>80793378.969999999</v>
      </c>
      <c r="U368" s="23">
        <v>169993339.00999999</v>
      </c>
      <c r="V368" s="23">
        <v>56158872.590000004</v>
      </c>
      <c r="W368" s="23">
        <v>4514741.59</v>
      </c>
      <c r="X368" s="23">
        <v>100029666.06999999</v>
      </c>
      <c r="Y368" s="23">
        <v>48348778.710000001</v>
      </c>
      <c r="Z368" s="23">
        <v>153913387.58000001</v>
      </c>
      <c r="AA368" s="23">
        <v>176200531.68000001</v>
      </c>
      <c r="AB368" s="23">
        <v>42801438.149999999</v>
      </c>
      <c r="AC368" s="23">
        <v>571836095.76999998</v>
      </c>
      <c r="AD368" s="23">
        <v>60636082.130000003</v>
      </c>
      <c r="AE368" s="23">
        <v>189358110.50999999</v>
      </c>
      <c r="AF368" s="23">
        <v>30379079.030000001</v>
      </c>
      <c r="AG368" s="23">
        <v>43110500.549999997</v>
      </c>
      <c r="AH368" s="23">
        <v>16305030.949999999</v>
      </c>
      <c r="AI368" s="23">
        <v>120893442.23999999</v>
      </c>
      <c r="AJ368" s="23">
        <v>85005983.859999999</v>
      </c>
      <c r="AK368" s="23">
        <v>17737093.870000001</v>
      </c>
      <c r="AL368" s="23">
        <v>42183695.060000002</v>
      </c>
      <c r="AM368" s="23">
        <v>10695700.66</v>
      </c>
      <c r="AN368" s="23">
        <v>2400193.0099999998</v>
      </c>
      <c r="AO368" s="23">
        <v>113827342.41</v>
      </c>
      <c r="AP368" s="23">
        <v>9615833.3599999994</v>
      </c>
      <c r="AQ368" s="23">
        <v>28764158.25</v>
      </c>
      <c r="AR368" s="23">
        <v>54791708.799999997</v>
      </c>
      <c r="AS368" s="23">
        <v>152863550.16999999</v>
      </c>
      <c r="AT368" s="23">
        <v>656347727.57000017</v>
      </c>
    </row>
    <row r="369" spans="1:46">
      <c r="A369" s="9">
        <v>43831</v>
      </c>
      <c r="B369" s="23">
        <v>697158380.01999998</v>
      </c>
      <c r="C369" s="23">
        <v>71428782.340000004</v>
      </c>
      <c r="D369" s="23">
        <v>75720724.959999993</v>
      </c>
      <c r="E369" s="23">
        <v>11032831.23</v>
      </c>
      <c r="F369" s="23">
        <v>50691685.899999999</v>
      </c>
      <c r="G369" s="23">
        <v>291528336.39999998</v>
      </c>
      <c r="H369" s="23">
        <v>39145029.539999999</v>
      </c>
      <c r="I369" s="23">
        <v>23924280.920000002</v>
      </c>
      <c r="J369" s="23">
        <v>152394992.49000001</v>
      </c>
      <c r="K369" s="23">
        <v>26441117.120000001</v>
      </c>
      <c r="L369" s="23">
        <v>70311776.010000005</v>
      </c>
      <c r="M369" s="23">
        <v>20160520.079999998</v>
      </c>
      <c r="N369" s="23">
        <v>225546366.41</v>
      </c>
      <c r="O369" s="23">
        <v>72853230.209999993</v>
      </c>
      <c r="P369" s="23">
        <v>1024919.58</v>
      </c>
      <c r="Q369" s="23">
        <v>15692889</v>
      </c>
      <c r="R369" s="23">
        <v>65686667.740000002</v>
      </c>
      <c r="S369" s="23">
        <v>19287873.210000001</v>
      </c>
      <c r="T369" s="23">
        <v>44159901.920000002</v>
      </c>
      <c r="U369" s="23">
        <v>94362808.290000007</v>
      </c>
      <c r="V369" s="23">
        <v>38633524.369999997</v>
      </c>
      <c r="W369" s="23">
        <v>3790981.33</v>
      </c>
      <c r="X369" s="23">
        <v>53708885.359999999</v>
      </c>
      <c r="Y369" s="23">
        <v>55756015.57</v>
      </c>
      <c r="Z369" s="23">
        <v>98713312.680000007</v>
      </c>
      <c r="AA369" s="23">
        <v>245762513.97</v>
      </c>
      <c r="AB369" s="23">
        <v>59734822.969999999</v>
      </c>
      <c r="AC369" s="23">
        <v>282551235.29000002</v>
      </c>
      <c r="AD369" s="23">
        <v>15394735.220000001</v>
      </c>
      <c r="AE369" s="23">
        <v>259555405.97</v>
      </c>
      <c r="AF369" s="23">
        <v>17069540.18</v>
      </c>
      <c r="AG369" s="23">
        <v>111416244.62</v>
      </c>
      <c r="AH369" s="23">
        <v>6502665</v>
      </c>
      <c r="AI369" s="23">
        <v>231117139.52000001</v>
      </c>
      <c r="AJ369" s="23">
        <v>114313642.09999999</v>
      </c>
      <c r="AK369" s="23">
        <v>22348717.920000002</v>
      </c>
      <c r="AL369" s="23">
        <v>30066611.41</v>
      </c>
      <c r="AM369" s="23">
        <v>10179351</v>
      </c>
      <c r="AN369" s="23">
        <v>1621373.02</v>
      </c>
      <c r="AO369" s="23">
        <v>56815508.329999998</v>
      </c>
      <c r="AP369" s="23">
        <v>15737544.460000001</v>
      </c>
      <c r="AQ369" s="23">
        <v>27294289.579999998</v>
      </c>
      <c r="AR369" s="23">
        <v>46416143.630000003</v>
      </c>
      <c r="AS369" s="23">
        <v>188119111.13999999</v>
      </c>
      <c r="AT369" s="23">
        <v>573583623.56000066</v>
      </c>
    </row>
    <row r="370" spans="1:46">
      <c r="A370" s="9">
        <v>43862</v>
      </c>
      <c r="B370" s="23">
        <v>827145635.62</v>
      </c>
      <c r="C370" s="23">
        <v>72270908.969999999</v>
      </c>
      <c r="D370" s="23">
        <v>75185732.25</v>
      </c>
      <c r="E370" s="23">
        <v>5205651.2300000004</v>
      </c>
      <c r="F370" s="23">
        <v>46294793</v>
      </c>
      <c r="G370" s="23">
        <v>252426721.41</v>
      </c>
      <c r="H370" s="23">
        <v>80607286.019999996</v>
      </c>
      <c r="I370" s="23">
        <v>47315321.109999999</v>
      </c>
      <c r="J370" s="23">
        <v>137032737.46000001</v>
      </c>
      <c r="K370" s="23">
        <v>23122321.600000001</v>
      </c>
      <c r="L370" s="23">
        <v>141461550.27000001</v>
      </c>
      <c r="M370" s="23">
        <v>23388229.859999999</v>
      </c>
      <c r="N370" s="23">
        <v>291407394.13999999</v>
      </c>
      <c r="O370" s="23">
        <v>70634446.230000004</v>
      </c>
      <c r="P370" s="23">
        <v>871010.55</v>
      </c>
      <c r="Q370" s="23">
        <v>19202991</v>
      </c>
      <c r="R370" s="23">
        <v>61112110.450000003</v>
      </c>
      <c r="S370" s="23">
        <v>67354997.340000004</v>
      </c>
      <c r="T370" s="23">
        <v>59711985.130000003</v>
      </c>
      <c r="U370" s="23">
        <v>90170944.659999996</v>
      </c>
      <c r="V370" s="23">
        <v>34945275.469999999</v>
      </c>
      <c r="W370" s="23">
        <v>3596159.07</v>
      </c>
      <c r="X370" s="23">
        <v>95104113.780000001</v>
      </c>
      <c r="Y370" s="23">
        <v>61141355.060000002</v>
      </c>
      <c r="Z370" s="23">
        <v>59872794.560000002</v>
      </c>
      <c r="AA370" s="23">
        <v>188851119.83000001</v>
      </c>
      <c r="AB370" s="23">
        <v>61631421.329999998</v>
      </c>
      <c r="AC370" s="23">
        <v>195982314.59</v>
      </c>
      <c r="AD370" s="23">
        <v>33412971.48</v>
      </c>
      <c r="AE370" s="23">
        <v>215726725.38</v>
      </c>
      <c r="AF370" s="23">
        <v>14637676.08</v>
      </c>
      <c r="AG370" s="23">
        <v>26429597.370000001</v>
      </c>
      <c r="AH370" s="23">
        <v>16057159.65</v>
      </c>
      <c r="AI370" s="23">
        <v>112437619.22</v>
      </c>
      <c r="AJ370" s="23">
        <v>99431244.420000002</v>
      </c>
      <c r="AK370" s="23">
        <v>34598769.090000004</v>
      </c>
      <c r="AL370" s="23">
        <v>44519407.369999997</v>
      </c>
      <c r="AM370" s="23">
        <v>14723409.48</v>
      </c>
      <c r="AN370" s="23">
        <v>5125527.41</v>
      </c>
      <c r="AO370" s="23">
        <v>94371523.140000001</v>
      </c>
      <c r="AP370" s="23">
        <v>35606560.369999997</v>
      </c>
      <c r="AQ370" s="23">
        <v>14165715.689999999</v>
      </c>
      <c r="AR370" s="23">
        <v>15561415.4</v>
      </c>
      <c r="AS370" s="23">
        <v>110636484.33</v>
      </c>
      <c r="AT370" s="23">
        <v>458652126.34000015</v>
      </c>
    </row>
    <row r="371" spans="1:46">
      <c r="A371" s="9">
        <v>43891</v>
      </c>
      <c r="B371" s="23">
        <v>766512172.50999999</v>
      </c>
      <c r="C371" s="23">
        <v>63020216.340000004</v>
      </c>
      <c r="D371" s="23">
        <v>76968602.189999998</v>
      </c>
      <c r="E371" s="23">
        <v>3240195.66</v>
      </c>
      <c r="F371" s="23">
        <v>41264315.450000003</v>
      </c>
      <c r="G371" s="23">
        <v>252868409.63999999</v>
      </c>
      <c r="H371" s="23">
        <v>51543336.850000001</v>
      </c>
      <c r="I371" s="23">
        <v>28168875.550000001</v>
      </c>
      <c r="J371" s="23">
        <v>126832977.98999999</v>
      </c>
      <c r="K371" s="23">
        <v>13009396.310000001</v>
      </c>
      <c r="L371" s="23">
        <v>86695966.719999999</v>
      </c>
      <c r="M371" s="23">
        <v>23922287.350000001</v>
      </c>
      <c r="N371" s="23">
        <v>246415557.02000001</v>
      </c>
      <c r="O371" s="23">
        <v>57918910.359999999</v>
      </c>
      <c r="P371" s="23">
        <v>362802.76</v>
      </c>
      <c r="Q371" s="23">
        <v>13332288.98</v>
      </c>
      <c r="R371" s="23">
        <v>69025708.430000007</v>
      </c>
      <c r="S371" s="23">
        <v>30752790.920000002</v>
      </c>
      <c r="T371" s="23">
        <v>70780629.549999997</v>
      </c>
      <c r="U371" s="23">
        <v>236283752.80000001</v>
      </c>
      <c r="V371" s="23">
        <v>54090097.909999996</v>
      </c>
      <c r="W371" s="23">
        <v>4068371.7</v>
      </c>
      <c r="X371" s="23">
        <v>40129310.189999998</v>
      </c>
      <c r="Y371" s="23">
        <v>30039081.550000001</v>
      </c>
      <c r="Z371" s="23">
        <v>138391327.83000001</v>
      </c>
      <c r="AA371" s="23">
        <v>110363204.68000001</v>
      </c>
      <c r="AB371" s="23">
        <v>58552269.590000004</v>
      </c>
      <c r="AC371" s="23">
        <v>226723217.5</v>
      </c>
      <c r="AD371" s="23">
        <v>21335409.870000001</v>
      </c>
      <c r="AE371" s="23">
        <v>170544218.34999999</v>
      </c>
      <c r="AF371" s="23">
        <v>21954072.390000001</v>
      </c>
      <c r="AG371" s="23">
        <v>30012878.629999999</v>
      </c>
      <c r="AH371" s="23">
        <v>12653851.5</v>
      </c>
      <c r="AI371" s="23">
        <v>273884658.89999998</v>
      </c>
      <c r="AJ371" s="23">
        <v>86496149.650000006</v>
      </c>
      <c r="AK371" s="23">
        <v>24275689.920000002</v>
      </c>
      <c r="AL371" s="23">
        <v>37775481.490000002</v>
      </c>
      <c r="AM371" s="23">
        <v>18528178.609999999</v>
      </c>
      <c r="AN371" s="23">
        <v>795226.93</v>
      </c>
      <c r="AO371" s="23">
        <v>136186466.00999999</v>
      </c>
      <c r="AP371" s="23">
        <v>92707113.439999998</v>
      </c>
      <c r="AQ371" s="23">
        <v>52933263.340000004</v>
      </c>
      <c r="AR371" s="23">
        <v>32779403.300000001</v>
      </c>
      <c r="AS371" s="23">
        <v>86445340.620000005</v>
      </c>
      <c r="AT371" s="23">
        <v>392455651.51000023</v>
      </c>
    </row>
    <row r="372" spans="1:46">
      <c r="A372" s="9">
        <v>43922</v>
      </c>
      <c r="B372" s="23">
        <v>393702748.94</v>
      </c>
      <c r="C372" s="23">
        <v>42902902.189999998</v>
      </c>
      <c r="D372" s="23">
        <v>81089754.420000002</v>
      </c>
      <c r="E372" s="23">
        <v>8183589.3099999996</v>
      </c>
      <c r="F372" s="23">
        <v>30286538.859999999</v>
      </c>
      <c r="G372" s="23">
        <v>220145188.86000001</v>
      </c>
      <c r="H372" s="23">
        <v>40328653.130000003</v>
      </c>
      <c r="I372" s="23">
        <v>31925398.57</v>
      </c>
      <c r="J372" s="23">
        <v>138647841.78999999</v>
      </c>
      <c r="K372" s="23">
        <v>18976130.190000001</v>
      </c>
      <c r="L372" s="23">
        <v>105548660.31999999</v>
      </c>
      <c r="M372" s="23">
        <v>29346732.859999999</v>
      </c>
      <c r="N372" s="23">
        <v>270012674.72000003</v>
      </c>
      <c r="O372" s="23">
        <v>47798249.460000001</v>
      </c>
      <c r="P372" s="23">
        <v>189400.48</v>
      </c>
      <c r="Q372" s="23">
        <v>23466342.120000001</v>
      </c>
      <c r="R372" s="23">
        <v>48595722.630000003</v>
      </c>
      <c r="S372" s="23">
        <v>32506330.579999998</v>
      </c>
      <c r="T372" s="23">
        <v>73192640.430000007</v>
      </c>
      <c r="U372" s="23">
        <v>100381289.76000001</v>
      </c>
      <c r="V372" s="23">
        <v>64282034.850000001</v>
      </c>
      <c r="W372" s="23">
        <v>4924992.9800000004</v>
      </c>
      <c r="X372" s="23">
        <v>107515627.73</v>
      </c>
      <c r="Y372" s="23">
        <v>52467580.5</v>
      </c>
      <c r="Z372" s="23">
        <v>105550409.34</v>
      </c>
      <c r="AA372" s="23">
        <v>169154822.71000001</v>
      </c>
      <c r="AB372" s="23">
        <v>53822879.039999999</v>
      </c>
      <c r="AC372" s="23">
        <v>509967945.45999998</v>
      </c>
      <c r="AD372" s="23">
        <v>45098024.18</v>
      </c>
      <c r="AE372" s="23">
        <v>91372230.420000002</v>
      </c>
      <c r="AF372" s="23">
        <v>24802753.949999999</v>
      </c>
      <c r="AG372" s="23">
        <v>14811663.91</v>
      </c>
      <c r="AH372" s="23">
        <v>47299112.789999999</v>
      </c>
      <c r="AI372" s="23">
        <v>266295560.53999999</v>
      </c>
      <c r="AJ372" s="23">
        <v>139566252.21000001</v>
      </c>
      <c r="AK372" s="23">
        <v>26599195.170000002</v>
      </c>
      <c r="AL372" s="23">
        <v>44077991.689999998</v>
      </c>
      <c r="AM372" s="23">
        <v>10510162.039999999</v>
      </c>
      <c r="AN372" s="23">
        <v>1532377.8</v>
      </c>
      <c r="AO372" s="23">
        <v>143453704.68000001</v>
      </c>
      <c r="AP372" s="23">
        <v>181209859.19999999</v>
      </c>
      <c r="AQ372" s="23">
        <v>56234973.469999999</v>
      </c>
      <c r="AR372" s="23">
        <v>26138449.59</v>
      </c>
      <c r="AS372" s="23">
        <v>85283437.230000004</v>
      </c>
      <c r="AT372" s="23">
        <v>392268652.42999983</v>
      </c>
    </row>
    <row r="373" spans="1:46">
      <c r="A373" s="9">
        <v>43952</v>
      </c>
      <c r="B373" s="23">
        <v>383295378.43000001</v>
      </c>
      <c r="C373" s="23">
        <v>61046075.409999996</v>
      </c>
      <c r="D373" s="23">
        <v>88348611.799999997</v>
      </c>
      <c r="E373" s="23">
        <v>1946122.91</v>
      </c>
      <c r="F373" s="23">
        <v>44159453.840000004</v>
      </c>
      <c r="G373" s="23">
        <v>209873284.08000001</v>
      </c>
      <c r="H373" s="23">
        <v>32320891.629999999</v>
      </c>
      <c r="I373" s="23">
        <v>36396563.149999999</v>
      </c>
      <c r="J373" s="23">
        <v>74096325.299999997</v>
      </c>
      <c r="K373" s="23">
        <v>22931904.75</v>
      </c>
      <c r="L373" s="23">
        <v>99765255.430000007</v>
      </c>
      <c r="M373" s="23">
        <v>27333651.789999999</v>
      </c>
      <c r="N373" s="23">
        <v>187938920.31</v>
      </c>
      <c r="O373" s="23">
        <v>59607464.030000001</v>
      </c>
      <c r="P373" s="23">
        <v>684240.62</v>
      </c>
      <c r="Q373" s="23">
        <v>16050135.890000001</v>
      </c>
      <c r="R373" s="23">
        <v>120809704.89</v>
      </c>
      <c r="S373" s="23">
        <v>26875780.23</v>
      </c>
      <c r="T373" s="23">
        <v>96325082.280000001</v>
      </c>
      <c r="U373" s="23">
        <v>104005157.28</v>
      </c>
      <c r="V373" s="23">
        <v>29495298.199999999</v>
      </c>
      <c r="W373" s="23">
        <v>3797263.92</v>
      </c>
      <c r="X373" s="23">
        <v>102188863.04000001</v>
      </c>
      <c r="Y373" s="23">
        <v>68144324.959999993</v>
      </c>
      <c r="Z373" s="23">
        <v>131653075.84999999</v>
      </c>
      <c r="AA373" s="23">
        <v>254396187.50999999</v>
      </c>
      <c r="AB373" s="23">
        <v>55234246.200000003</v>
      </c>
      <c r="AC373" s="23">
        <v>980822804.86000001</v>
      </c>
      <c r="AD373" s="23">
        <v>45582106.119999997</v>
      </c>
      <c r="AE373" s="23">
        <v>43627617.759999998</v>
      </c>
      <c r="AF373" s="23">
        <v>23990879.329999998</v>
      </c>
      <c r="AG373" s="23">
        <v>42756305.979999997</v>
      </c>
      <c r="AH373" s="23">
        <v>35535375.600000001</v>
      </c>
      <c r="AI373" s="23">
        <v>335591392.04000002</v>
      </c>
      <c r="AJ373" s="23">
        <v>129507415.19</v>
      </c>
      <c r="AK373" s="23">
        <v>14008147.630000001</v>
      </c>
      <c r="AL373" s="23">
        <v>47256040.07</v>
      </c>
      <c r="AM373" s="23">
        <v>4016587.35</v>
      </c>
      <c r="AN373" s="23">
        <v>1712432.09</v>
      </c>
      <c r="AO373" s="23">
        <v>127978489.8</v>
      </c>
      <c r="AP373" s="23">
        <v>242102104.40000001</v>
      </c>
      <c r="AQ373" s="23">
        <v>65230805.729999997</v>
      </c>
      <c r="AR373" s="23">
        <v>23502651.82</v>
      </c>
      <c r="AS373" s="23">
        <v>79549633.599999994</v>
      </c>
      <c r="AT373" s="23">
        <v>564654279.28999996</v>
      </c>
    </row>
    <row r="374" spans="1:46">
      <c r="A374" s="9">
        <v>43983</v>
      </c>
      <c r="B374" s="23">
        <v>463840501.75999999</v>
      </c>
      <c r="C374" s="23">
        <v>69221171.280000001</v>
      </c>
      <c r="D374" s="23">
        <v>74114631.939999998</v>
      </c>
      <c r="E374" s="23">
        <v>17551891.059999999</v>
      </c>
      <c r="F374" s="23">
        <v>37021332.270000003</v>
      </c>
      <c r="G374" s="23">
        <v>182709441.15000001</v>
      </c>
      <c r="H374" s="23">
        <v>31227543.199999999</v>
      </c>
      <c r="I374" s="23">
        <v>27659722.210000001</v>
      </c>
      <c r="J374" s="23">
        <v>64642294.43</v>
      </c>
      <c r="K374" s="23">
        <v>13737488.800000001</v>
      </c>
      <c r="L374" s="23">
        <v>80329687.939999998</v>
      </c>
      <c r="M374" s="23">
        <v>27575682.969999999</v>
      </c>
      <c r="N374" s="23">
        <v>330540158.94999999</v>
      </c>
      <c r="O374" s="23">
        <v>58518890.689999998</v>
      </c>
      <c r="P374" s="23">
        <v>446213.52</v>
      </c>
      <c r="Q374" s="23">
        <v>17112480.420000002</v>
      </c>
      <c r="R374" s="23">
        <v>107410092.73999999</v>
      </c>
      <c r="S374" s="23">
        <v>16423625.75</v>
      </c>
      <c r="T374" s="23">
        <v>96569250.700000003</v>
      </c>
      <c r="U374" s="23">
        <v>106260682.48</v>
      </c>
      <c r="V374" s="23">
        <v>56604493.840000004</v>
      </c>
      <c r="W374" s="23">
        <v>5113222.46</v>
      </c>
      <c r="X374" s="23">
        <v>88280939.590000004</v>
      </c>
      <c r="Y374" s="23">
        <v>70067283.819999993</v>
      </c>
      <c r="Z374" s="23">
        <v>86012973.189999998</v>
      </c>
      <c r="AA374" s="23">
        <v>200287233.68000001</v>
      </c>
      <c r="AB374" s="23">
        <v>44879716.43</v>
      </c>
      <c r="AC374" s="23">
        <v>665020059.51999998</v>
      </c>
      <c r="AD374" s="23">
        <v>90662643.359999999</v>
      </c>
      <c r="AE374" s="23">
        <v>59887103.159999996</v>
      </c>
      <c r="AF374" s="23">
        <v>38756909.729999997</v>
      </c>
      <c r="AG374" s="23">
        <v>18795731.920000002</v>
      </c>
      <c r="AH374" s="23">
        <v>18572005.309999999</v>
      </c>
      <c r="AI374" s="23">
        <v>331021673.22000003</v>
      </c>
      <c r="AJ374" s="23">
        <v>181582934.65000001</v>
      </c>
      <c r="AK374" s="23">
        <v>22049759.440000001</v>
      </c>
      <c r="AL374" s="23">
        <v>39250635.340000004</v>
      </c>
      <c r="AM374" s="23">
        <v>23059922.57</v>
      </c>
      <c r="AN374" s="23">
        <v>1000609.79</v>
      </c>
      <c r="AO374" s="23">
        <v>74542189.450000003</v>
      </c>
      <c r="AP374" s="23">
        <v>265904755.41</v>
      </c>
      <c r="AQ374" s="23">
        <v>88199850.790000007</v>
      </c>
      <c r="AR374" s="23">
        <v>27618241.079999998</v>
      </c>
      <c r="AS374" s="23">
        <v>88199909.25</v>
      </c>
      <c r="AT374" s="23">
        <v>447783789.42999983</v>
      </c>
    </row>
    <row r="375" spans="1:46">
      <c r="A375" s="9">
        <v>44013</v>
      </c>
      <c r="B375" s="23">
        <v>554817395.39999998</v>
      </c>
      <c r="C375" s="23">
        <v>81104908.349999994</v>
      </c>
      <c r="D375" s="23">
        <v>88992773.189999998</v>
      </c>
      <c r="E375" s="23">
        <v>5935820.7000000002</v>
      </c>
      <c r="F375" s="23">
        <v>42155044.670000002</v>
      </c>
      <c r="G375" s="23">
        <v>239855565.72999999</v>
      </c>
      <c r="H375" s="23">
        <v>51219624.509999998</v>
      </c>
      <c r="I375" s="23">
        <v>50327244.189999998</v>
      </c>
      <c r="J375" s="23">
        <v>63395735.990000002</v>
      </c>
      <c r="K375" s="23">
        <v>16876624.149999999</v>
      </c>
      <c r="L375" s="23">
        <v>74844641.659999996</v>
      </c>
      <c r="M375" s="23">
        <v>27907608.75</v>
      </c>
      <c r="N375" s="23">
        <v>368994583.02999997</v>
      </c>
      <c r="O375" s="23">
        <v>61502495.460000001</v>
      </c>
      <c r="P375" s="23">
        <v>613276.84</v>
      </c>
      <c r="Q375" s="23">
        <v>25818174.079999998</v>
      </c>
      <c r="R375" s="23">
        <v>77368880.269999996</v>
      </c>
      <c r="S375" s="23">
        <v>17819026.129999999</v>
      </c>
      <c r="T375" s="23">
        <v>62692871.25</v>
      </c>
      <c r="U375" s="23">
        <v>199789206.44</v>
      </c>
      <c r="V375" s="23">
        <v>43874112.43</v>
      </c>
      <c r="W375" s="23">
        <v>11669499.439999999</v>
      </c>
      <c r="X375" s="23">
        <v>117793703.95</v>
      </c>
      <c r="Y375" s="23">
        <v>65998165.130000003</v>
      </c>
      <c r="Z375" s="23">
        <v>30458562.07</v>
      </c>
      <c r="AA375" s="23">
        <v>307710199.41000003</v>
      </c>
      <c r="AB375" s="23">
        <v>41427758.799999997</v>
      </c>
      <c r="AC375" s="23">
        <v>556052139.25</v>
      </c>
      <c r="AD375" s="23">
        <v>76557146.290000007</v>
      </c>
      <c r="AE375" s="23">
        <v>98652751.730000004</v>
      </c>
      <c r="AF375" s="23">
        <v>15317634.210000001</v>
      </c>
      <c r="AG375" s="23">
        <v>15999067.07</v>
      </c>
      <c r="AH375" s="23">
        <v>9094562.2799999993</v>
      </c>
      <c r="AI375" s="23">
        <v>265736307.27000001</v>
      </c>
      <c r="AJ375" s="23">
        <v>91031256.359999999</v>
      </c>
      <c r="AK375" s="23">
        <v>25519545.57</v>
      </c>
      <c r="AL375" s="23">
        <v>56311933.310000002</v>
      </c>
      <c r="AM375" s="23">
        <v>4292349.95</v>
      </c>
      <c r="AN375" s="23">
        <v>1468981.65</v>
      </c>
      <c r="AO375" s="23">
        <v>117469629.44</v>
      </c>
      <c r="AP375" s="23">
        <v>110119688.91</v>
      </c>
      <c r="AQ375" s="23">
        <v>30767839.859999999</v>
      </c>
      <c r="AR375" s="23">
        <v>24877475.809999999</v>
      </c>
      <c r="AS375" s="23">
        <v>127055181.45</v>
      </c>
      <c r="AT375" s="23">
        <v>639711219.1099999</v>
      </c>
    </row>
    <row r="376" spans="1:46">
      <c r="A376" s="9">
        <v>44044</v>
      </c>
      <c r="B376" s="23">
        <v>638002842.76999998</v>
      </c>
      <c r="C376" s="23">
        <v>74887758.780000001</v>
      </c>
      <c r="D376" s="23">
        <v>95988114.379999995</v>
      </c>
      <c r="E376" s="23">
        <v>16948837.609999999</v>
      </c>
      <c r="F376" s="23">
        <v>41500910.619999997</v>
      </c>
      <c r="G376" s="23">
        <v>276427744.61000001</v>
      </c>
      <c r="H376" s="23">
        <v>55812991.380000003</v>
      </c>
      <c r="I376" s="23">
        <v>62323933.049999997</v>
      </c>
      <c r="J376" s="23">
        <v>160921092.88999999</v>
      </c>
      <c r="K376" s="23">
        <v>14792485.970000001</v>
      </c>
      <c r="L376" s="23">
        <v>70622153.379999995</v>
      </c>
      <c r="M376" s="23">
        <v>59929751.670000002</v>
      </c>
      <c r="N376" s="23">
        <v>332421476.81999999</v>
      </c>
      <c r="O376" s="23">
        <v>80450205.890000001</v>
      </c>
      <c r="P376" s="23">
        <v>344261.13</v>
      </c>
      <c r="Q376" s="23">
        <v>19725798</v>
      </c>
      <c r="R376" s="23">
        <v>120102310.97</v>
      </c>
      <c r="S376" s="23">
        <v>26736153.940000001</v>
      </c>
      <c r="T376" s="23">
        <v>82251316.140000001</v>
      </c>
      <c r="U376" s="23">
        <v>142820752.77000001</v>
      </c>
      <c r="V376" s="23">
        <v>29458435.300000001</v>
      </c>
      <c r="W376" s="23">
        <v>11012980.890000001</v>
      </c>
      <c r="X376" s="23">
        <v>101381338.66</v>
      </c>
      <c r="Y376" s="23">
        <v>37036217.579999998</v>
      </c>
      <c r="Z376" s="23">
        <v>87704967.469999999</v>
      </c>
      <c r="AA376" s="23">
        <v>194347691.55000001</v>
      </c>
      <c r="AB376" s="23">
        <v>57952922.909999996</v>
      </c>
      <c r="AC376" s="23">
        <v>595896475.04999995</v>
      </c>
      <c r="AD376" s="23">
        <v>141525683.41999999</v>
      </c>
      <c r="AE376" s="23">
        <v>57883364.740000002</v>
      </c>
      <c r="AF376" s="23">
        <v>33755893.439999998</v>
      </c>
      <c r="AG376" s="23">
        <v>46506174.009999998</v>
      </c>
      <c r="AH376" s="23">
        <v>16487872.42</v>
      </c>
      <c r="AI376" s="23">
        <v>313089362.85000002</v>
      </c>
      <c r="AJ376" s="23">
        <v>94667853.659999996</v>
      </c>
      <c r="AK376" s="23">
        <v>28798088.59</v>
      </c>
      <c r="AL376" s="23">
        <v>33104626.969999999</v>
      </c>
      <c r="AM376" s="23">
        <v>15532698.550000001</v>
      </c>
      <c r="AN376" s="23">
        <v>3774428.66</v>
      </c>
      <c r="AO376" s="23">
        <v>69313699.439999998</v>
      </c>
      <c r="AP376" s="23">
        <v>53658580.210000001</v>
      </c>
      <c r="AQ376" s="23">
        <v>21609348.140000001</v>
      </c>
      <c r="AR376" s="23">
        <v>28546422.489999998</v>
      </c>
      <c r="AS376" s="23">
        <v>112574851.42</v>
      </c>
      <c r="AT376" s="23">
        <v>433405247.46999955</v>
      </c>
    </row>
    <row r="377" spans="1:46">
      <c r="A377" s="9">
        <v>44075</v>
      </c>
      <c r="B377" s="23">
        <v>770307756.83000004</v>
      </c>
      <c r="C377" s="23">
        <v>76889620.409999996</v>
      </c>
      <c r="D377" s="23">
        <v>111438628.67</v>
      </c>
      <c r="E377" s="23">
        <v>6241176.5899999999</v>
      </c>
      <c r="F377" s="23">
        <v>51361435.100000001</v>
      </c>
      <c r="G377" s="23">
        <v>263978908.22999999</v>
      </c>
      <c r="H377" s="23">
        <v>52183921.280000001</v>
      </c>
      <c r="I377" s="23">
        <v>36046870.710000001</v>
      </c>
      <c r="J377" s="23">
        <v>132063540.45999999</v>
      </c>
      <c r="K377" s="23">
        <v>22379848.699999999</v>
      </c>
      <c r="L377" s="23">
        <v>119948865.55</v>
      </c>
      <c r="M377" s="23">
        <v>55229729.25</v>
      </c>
      <c r="N377" s="23">
        <v>258238773.75</v>
      </c>
      <c r="O377" s="23">
        <v>49112396.450000003</v>
      </c>
      <c r="P377" s="23">
        <v>477423.48</v>
      </c>
      <c r="Q377" s="23">
        <v>28982362.390000001</v>
      </c>
      <c r="R377" s="23">
        <v>123261783.81</v>
      </c>
      <c r="S377" s="23">
        <v>39725194.18</v>
      </c>
      <c r="T377" s="23">
        <v>77550673</v>
      </c>
      <c r="U377" s="23">
        <v>219484315.44999999</v>
      </c>
      <c r="V377" s="23">
        <v>80207736.200000003</v>
      </c>
      <c r="W377" s="23">
        <v>12104713.25</v>
      </c>
      <c r="X377" s="23">
        <v>130759930.90000001</v>
      </c>
      <c r="Y377" s="23">
        <v>49507072.549999997</v>
      </c>
      <c r="Z377" s="23">
        <v>77357161.569999993</v>
      </c>
      <c r="AA377" s="23">
        <v>185377709.44999999</v>
      </c>
      <c r="AB377" s="23">
        <v>45938743.939999998</v>
      </c>
      <c r="AC377" s="23">
        <v>319397973.64999998</v>
      </c>
      <c r="AD377" s="23">
        <v>97297288.739999995</v>
      </c>
      <c r="AE377" s="23">
        <v>85093320.75</v>
      </c>
      <c r="AF377" s="23">
        <v>30704136.75</v>
      </c>
      <c r="AG377" s="23">
        <v>20864914.690000001</v>
      </c>
      <c r="AH377" s="23">
        <v>4060029.88</v>
      </c>
      <c r="AI377" s="23">
        <v>227021372.66999999</v>
      </c>
      <c r="AJ377" s="23">
        <v>95224583.640000001</v>
      </c>
      <c r="AK377" s="23">
        <v>31979847.120000001</v>
      </c>
      <c r="AL377" s="23">
        <v>39961633.299999997</v>
      </c>
      <c r="AM377" s="23">
        <v>18987001.079999998</v>
      </c>
      <c r="AN377" s="23">
        <v>1272372.2</v>
      </c>
      <c r="AO377" s="23">
        <v>97074070.599999994</v>
      </c>
      <c r="AP377" s="23">
        <v>42828055.32</v>
      </c>
      <c r="AQ377" s="23">
        <v>55382658.990000002</v>
      </c>
      <c r="AR377" s="23">
        <v>38235768.869999997</v>
      </c>
      <c r="AS377" s="23">
        <v>56404498.119999997</v>
      </c>
      <c r="AT377" s="23">
        <v>438561208.53999996</v>
      </c>
    </row>
    <row r="378" spans="1:46">
      <c r="A378" s="9">
        <v>44105</v>
      </c>
      <c r="B378" s="23">
        <v>744343653.69000006</v>
      </c>
      <c r="C378" s="23">
        <v>84266667.329999998</v>
      </c>
      <c r="D378" s="23">
        <v>100552693.51000001</v>
      </c>
      <c r="E378" s="23">
        <v>13584428.539999999</v>
      </c>
      <c r="F378" s="23">
        <v>50676869.670000002</v>
      </c>
      <c r="G378" s="23">
        <v>254992359.91</v>
      </c>
      <c r="H378" s="23">
        <v>63264294.219999999</v>
      </c>
      <c r="I378" s="23">
        <v>37081237.329999998</v>
      </c>
      <c r="J378" s="23">
        <v>136340449.75</v>
      </c>
      <c r="K378" s="23">
        <v>15037198.869999999</v>
      </c>
      <c r="L378" s="23">
        <v>46335989.880000003</v>
      </c>
      <c r="M378" s="23">
        <v>46709744.439999998</v>
      </c>
      <c r="N378" s="23">
        <v>258201203.36000001</v>
      </c>
      <c r="O378" s="23">
        <v>55612315.090000004</v>
      </c>
      <c r="P378" s="23">
        <v>377546.41</v>
      </c>
      <c r="Q378" s="23">
        <v>12219718.66</v>
      </c>
      <c r="R378" s="23">
        <v>152632124.68000001</v>
      </c>
      <c r="S378" s="23">
        <v>25984382.260000002</v>
      </c>
      <c r="T378" s="23">
        <v>68221666.609999999</v>
      </c>
      <c r="U378" s="23">
        <v>129887004.63</v>
      </c>
      <c r="V378" s="23">
        <v>47502495.219999999</v>
      </c>
      <c r="W378" s="23">
        <v>7684892.2300000004</v>
      </c>
      <c r="X378" s="23">
        <v>165749098.34</v>
      </c>
      <c r="Y378" s="23">
        <v>73091802.689999998</v>
      </c>
      <c r="Z378" s="23">
        <v>77454974.870000005</v>
      </c>
      <c r="AA378" s="23">
        <v>256103093.40000001</v>
      </c>
      <c r="AB378" s="23">
        <v>47141625.740000002</v>
      </c>
      <c r="AC378" s="23">
        <v>432251781.88999999</v>
      </c>
      <c r="AD378" s="23">
        <v>78324858.680000007</v>
      </c>
      <c r="AE378" s="23">
        <v>66110513.840000004</v>
      </c>
      <c r="AF378" s="23">
        <v>44545932.32</v>
      </c>
      <c r="AG378" s="23">
        <v>36578888.530000001</v>
      </c>
      <c r="AH378" s="23">
        <v>5341897.47</v>
      </c>
      <c r="AI378" s="23">
        <v>198240823.13</v>
      </c>
      <c r="AJ378" s="23">
        <v>100361932.65000001</v>
      </c>
      <c r="AK378" s="23">
        <v>12627943.699999999</v>
      </c>
      <c r="AL378" s="23">
        <v>75489942.659999996</v>
      </c>
      <c r="AM378" s="23">
        <v>11278909.619999999</v>
      </c>
      <c r="AN378" s="23">
        <v>1953234.92</v>
      </c>
      <c r="AO378" s="23">
        <v>82571802.709999993</v>
      </c>
      <c r="AP378" s="23">
        <v>28214629.510000002</v>
      </c>
      <c r="AQ378" s="23">
        <v>45501714.82</v>
      </c>
      <c r="AR378" s="23">
        <v>18993267.399999999</v>
      </c>
      <c r="AS378" s="23">
        <v>88444608.219999999</v>
      </c>
      <c r="AT378" s="23">
        <v>449209554.21000051</v>
      </c>
    </row>
    <row r="379" spans="1:46">
      <c r="A379" s="9">
        <v>44136</v>
      </c>
      <c r="B379" s="23">
        <v>865669685.27999997</v>
      </c>
      <c r="C379" s="23">
        <v>94368367.430000007</v>
      </c>
      <c r="D379" s="23">
        <v>95109603.579999998</v>
      </c>
      <c r="E379" s="23">
        <v>4197554.5199999996</v>
      </c>
      <c r="F379" s="23">
        <v>45245176.369999997</v>
      </c>
      <c r="G379" s="23">
        <v>228689581.88</v>
      </c>
      <c r="H379" s="23">
        <v>67196949.859999999</v>
      </c>
      <c r="I379" s="23">
        <v>35483765.689999998</v>
      </c>
      <c r="J379" s="23">
        <v>124428689.43000001</v>
      </c>
      <c r="K379" s="23">
        <v>13203789.35</v>
      </c>
      <c r="L379" s="23">
        <v>55535981.799999997</v>
      </c>
      <c r="M379" s="23">
        <v>50004045.789999999</v>
      </c>
      <c r="N379" s="23">
        <v>270589521.44999999</v>
      </c>
      <c r="O379" s="23">
        <v>49712603.549999997</v>
      </c>
      <c r="P379" s="23">
        <v>139114.51999999999</v>
      </c>
      <c r="Q379" s="23">
        <v>31249124.809999999</v>
      </c>
      <c r="R379" s="23">
        <v>97395161.730000004</v>
      </c>
      <c r="S379" s="23">
        <v>39778052.700000003</v>
      </c>
      <c r="T379" s="23">
        <v>64488609.920000002</v>
      </c>
      <c r="U379" s="23">
        <v>95317822.799999997</v>
      </c>
      <c r="V379" s="23">
        <v>69805739.109999999</v>
      </c>
      <c r="W379" s="23">
        <v>9263184.6899999995</v>
      </c>
      <c r="X379" s="23">
        <v>93766567.040000007</v>
      </c>
      <c r="Y379" s="23">
        <v>38872296.289999999</v>
      </c>
      <c r="Z379" s="23">
        <v>62808906.420000002</v>
      </c>
      <c r="AA379" s="23">
        <v>240874402.06999999</v>
      </c>
      <c r="AB379" s="23">
        <v>44868875.149999999</v>
      </c>
      <c r="AC379" s="23">
        <v>369857899.38999999</v>
      </c>
      <c r="AD379" s="23">
        <v>13595129.02</v>
      </c>
      <c r="AE379" s="23">
        <v>86321336.730000004</v>
      </c>
      <c r="AF379" s="23">
        <v>34598572.990000002</v>
      </c>
      <c r="AG379" s="23">
        <v>17496593.129999999</v>
      </c>
      <c r="AH379" s="23">
        <v>7620968.4800000004</v>
      </c>
      <c r="AI379" s="23">
        <v>233705068.00999999</v>
      </c>
      <c r="AJ379" s="23">
        <v>72655538.510000005</v>
      </c>
      <c r="AK379" s="23">
        <v>16985503.079999998</v>
      </c>
      <c r="AL379" s="23">
        <v>48565541.859999999</v>
      </c>
      <c r="AM379" s="23">
        <v>12231730.73</v>
      </c>
      <c r="AN379" s="23">
        <v>16213631.65</v>
      </c>
      <c r="AO379" s="23">
        <v>75995898.090000004</v>
      </c>
      <c r="AP379" s="23">
        <v>55384108.960000001</v>
      </c>
      <c r="AQ379" s="23">
        <v>22528226.370000001</v>
      </c>
      <c r="AR379" s="23">
        <v>25082886.420000002</v>
      </c>
      <c r="AS379" s="23">
        <v>67323838.379999995</v>
      </c>
      <c r="AT379" s="23">
        <v>474646689.44999981</v>
      </c>
    </row>
    <row r="380" spans="1:46">
      <c r="A380" s="9">
        <v>44166</v>
      </c>
      <c r="B380" s="23">
        <v>836814114.62</v>
      </c>
      <c r="C380" s="23">
        <v>84585647.799999997</v>
      </c>
      <c r="D380" s="23">
        <v>99660683.189999998</v>
      </c>
      <c r="E380" s="23">
        <v>9884645.7200000007</v>
      </c>
      <c r="F380" s="23">
        <v>42519877.350000001</v>
      </c>
      <c r="G380" s="23">
        <v>216894873.96000001</v>
      </c>
      <c r="H380" s="23">
        <v>21879962.550000001</v>
      </c>
      <c r="I380" s="23">
        <v>21297598.859999999</v>
      </c>
      <c r="J380" s="23">
        <v>67031908.5</v>
      </c>
      <c r="K380" s="23">
        <v>11714254.800000001</v>
      </c>
      <c r="L380" s="23">
        <v>74641750.859999999</v>
      </c>
      <c r="M380" s="23">
        <v>47021286.539999999</v>
      </c>
      <c r="N380" s="23">
        <v>227236978.55000001</v>
      </c>
      <c r="O380" s="23">
        <v>58871882.93</v>
      </c>
      <c r="P380" s="23">
        <v>663529.52</v>
      </c>
      <c r="Q380" s="23">
        <v>27708741.93</v>
      </c>
      <c r="R380" s="23">
        <v>59432297.960000001</v>
      </c>
      <c r="S380" s="23">
        <v>23163109.620000001</v>
      </c>
      <c r="T380" s="23">
        <v>19214690.530000001</v>
      </c>
      <c r="U380" s="23">
        <v>74549347.640000001</v>
      </c>
      <c r="V380" s="23">
        <v>27617052.370000001</v>
      </c>
      <c r="W380" s="23">
        <v>7643527</v>
      </c>
      <c r="X380" s="23">
        <v>51180787.520000003</v>
      </c>
      <c r="Y380" s="23">
        <v>23902646.879999999</v>
      </c>
      <c r="Z380" s="23">
        <v>64744794.539999999</v>
      </c>
      <c r="AA380" s="23">
        <v>154300264.61000001</v>
      </c>
      <c r="AB380" s="23">
        <v>41013713.229999997</v>
      </c>
      <c r="AC380" s="23">
        <v>262346984.65000001</v>
      </c>
      <c r="AD380" s="23">
        <v>32659775.129999999</v>
      </c>
      <c r="AE380" s="23">
        <v>83416783.599999994</v>
      </c>
      <c r="AF380" s="23">
        <v>17328401.23</v>
      </c>
      <c r="AG380" s="23">
        <v>33036992.600000001</v>
      </c>
      <c r="AH380" s="23">
        <v>8145619.0099999998</v>
      </c>
      <c r="AI380" s="23">
        <v>62752246.609999999</v>
      </c>
      <c r="AJ380" s="23">
        <v>32809915.600000001</v>
      </c>
      <c r="AK380" s="23">
        <v>28625836.699999999</v>
      </c>
      <c r="AL380" s="23">
        <v>70922239.840000004</v>
      </c>
      <c r="AM380" s="23">
        <v>13649967.59</v>
      </c>
      <c r="AN380" s="23">
        <v>1736930.27</v>
      </c>
      <c r="AO380" s="23">
        <v>19548265.690000001</v>
      </c>
      <c r="AP380" s="23">
        <v>48328865.460000001</v>
      </c>
      <c r="AQ380" s="23">
        <v>7950299.1799999997</v>
      </c>
      <c r="AR380" s="23">
        <v>32542482.620000001</v>
      </c>
      <c r="AS380" s="23">
        <v>80317206.180000007</v>
      </c>
      <c r="AT380" s="23">
        <v>336593894.39999986</v>
      </c>
    </row>
    <row r="381" spans="1:46">
      <c r="A381" s="9">
        <v>44197</v>
      </c>
      <c r="B381" s="23">
        <v>816322552.33000004</v>
      </c>
      <c r="C381" s="23">
        <v>68463042.170000002</v>
      </c>
      <c r="D381" s="23">
        <v>68965783.120000005</v>
      </c>
      <c r="E381" s="23">
        <v>5694909.7300000004</v>
      </c>
      <c r="F381" s="23">
        <v>44875980.909999996</v>
      </c>
      <c r="G381" s="23">
        <v>236511164.08000001</v>
      </c>
      <c r="H381" s="23">
        <v>27638603.120000001</v>
      </c>
      <c r="I381" s="23">
        <v>39423036.57</v>
      </c>
      <c r="J381" s="23">
        <v>89403394.890000001</v>
      </c>
      <c r="K381" s="23">
        <v>39006488.450000003</v>
      </c>
      <c r="L381" s="23">
        <v>96105679.030000001</v>
      </c>
      <c r="M381" s="23">
        <v>56596486.549999997</v>
      </c>
      <c r="N381" s="23">
        <v>270181196.49000001</v>
      </c>
      <c r="O381" s="23">
        <v>40308808.729999997</v>
      </c>
      <c r="P381" s="23">
        <v>707523.93</v>
      </c>
      <c r="Q381" s="23">
        <v>30013952.420000002</v>
      </c>
      <c r="R381" s="23">
        <v>144648194.38999999</v>
      </c>
      <c r="S381" s="23">
        <v>39468938.159999996</v>
      </c>
      <c r="T381" s="23">
        <v>69052068.489999995</v>
      </c>
      <c r="U381" s="23">
        <v>158414456.47999999</v>
      </c>
      <c r="V381" s="23">
        <v>74118243.609999999</v>
      </c>
      <c r="W381" s="23">
        <v>7704962.9299999997</v>
      </c>
      <c r="X381" s="23">
        <v>104549684.48</v>
      </c>
      <c r="Y381" s="23">
        <v>70811670.849999994</v>
      </c>
      <c r="Z381" s="23">
        <v>46490669.82</v>
      </c>
      <c r="AA381" s="23">
        <v>407578689.23000002</v>
      </c>
      <c r="AB381" s="23">
        <v>37813963.149999999</v>
      </c>
      <c r="AC381" s="23">
        <v>286206433.20999998</v>
      </c>
      <c r="AD381" s="23">
        <v>39079636.549999997</v>
      </c>
      <c r="AE381" s="23">
        <v>162324154.81</v>
      </c>
      <c r="AF381" s="23">
        <v>11368848.869999999</v>
      </c>
      <c r="AG381" s="23">
        <v>69737544.849999994</v>
      </c>
      <c r="AH381" s="23">
        <v>8433515.4800000004</v>
      </c>
      <c r="AI381" s="23">
        <v>166675028.81999999</v>
      </c>
      <c r="AJ381" s="23">
        <v>105340449.3</v>
      </c>
      <c r="AK381" s="23">
        <v>38335344.590000004</v>
      </c>
      <c r="AL381" s="23">
        <v>65535993.119999997</v>
      </c>
      <c r="AM381" s="23">
        <v>11580308.220000001</v>
      </c>
      <c r="AN381" s="23">
        <v>3342481.01</v>
      </c>
      <c r="AO381" s="23">
        <v>85316719.489999995</v>
      </c>
      <c r="AP381" s="23">
        <v>29250391.75</v>
      </c>
      <c r="AQ381" s="23">
        <v>18083122.579999998</v>
      </c>
      <c r="AR381" s="23">
        <v>57422205.140000001</v>
      </c>
      <c r="AS381" s="23">
        <v>161922111.31</v>
      </c>
      <c r="AT381" s="23">
        <v>571987252.82999921</v>
      </c>
    </row>
    <row r="382" spans="1:46">
      <c r="A382" s="9">
        <v>44228</v>
      </c>
      <c r="B382" s="23">
        <v>773904926.26999998</v>
      </c>
      <c r="C382" s="23">
        <v>82170189.909999996</v>
      </c>
      <c r="D382" s="23">
        <v>81258098.510000005</v>
      </c>
      <c r="E382" s="23">
        <v>7201616.3200000003</v>
      </c>
      <c r="F382" s="23">
        <v>48105967.340000004</v>
      </c>
      <c r="G382" s="23">
        <v>229343512.86000001</v>
      </c>
      <c r="H382" s="23">
        <v>53822869.539999999</v>
      </c>
      <c r="I382" s="23">
        <v>27260689.32</v>
      </c>
      <c r="J382" s="23">
        <v>96556666.140000001</v>
      </c>
      <c r="K382" s="23">
        <v>11706321.119999999</v>
      </c>
      <c r="L382" s="23">
        <v>99969164.590000004</v>
      </c>
      <c r="M382" s="23">
        <v>39843160.409999996</v>
      </c>
      <c r="N382" s="23">
        <v>306341779.51999998</v>
      </c>
      <c r="O382" s="23">
        <v>52435288.759999998</v>
      </c>
      <c r="P382" s="23">
        <v>316692.65000000002</v>
      </c>
      <c r="Q382" s="23">
        <v>24892734.739999998</v>
      </c>
      <c r="R382" s="23">
        <v>80971927.219999999</v>
      </c>
      <c r="S382" s="23">
        <v>54839460.850000001</v>
      </c>
      <c r="T382" s="23">
        <v>29682615.440000001</v>
      </c>
      <c r="U382" s="23">
        <v>200327003.12</v>
      </c>
      <c r="V382" s="23">
        <v>52244661.789999999</v>
      </c>
      <c r="W382" s="23">
        <v>10258657.5</v>
      </c>
      <c r="X382" s="23">
        <v>73138437.390000001</v>
      </c>
      <c r="Y382" s="23">
        <v>54730788.829999998</v>
      </c>
      <c r="Z382" s="23">
        <v>46970075.899999999</v>
      </c>
      <c r="AA382" s="23">
        <v>244535779.96000001</v>
      </c>
      <c r="AB382" s="23">
        <v>42558511.140000001</v>
      </c>
      <c r="AC382" s="23">
        <v>253393464.84</v>
      </c>
      <c r="AD382" s="23">
        <v>47586459.189999998</v>
      </c>
      <c r="AE382" s="23">
        <v>179420933.63999999</v>
      </c>
      <c r="AF382" s="23">
        <v>13247835.68</v>
      </c>
      <c r="AG382" s="23">
        <v>39378775.439999998</v>
      </c>
      <c r="AH382" s="23">
        <v>5330830.93</v>
      </c>
      <c r="AI382" s="23">
        <v>313880326.79000002</v>
      </c>
      <c r="AJ382" s="23">
        <v>73046445.519999996</v>
      </c>
      <c r="AK382" s="23">
        <v>42671326.439999998</v>
      </c>
      <c r="AL382" s="23">
        <v>42882172.729999997</v>
      </c>
      <c r="AM382" s="23">
        <v>2334560.23</v>
      </c>
      <c r="AN382" s="23">
        <v>1698290.09</v>
      </c>
      <c r="AO382" s="23">
        <v>102216671.56</v>
      </c>
      <c r="AP382" s="23">
        <v>106506455.98</v>
      </c>
      <c r="AQ382" s="23">
        <v>23261085.210000001</v>
      </c>
      <c r="AR382" s="23">
        <v>29412257.91</v>
      </c>
      <c r="AS382" s="23">
        <v>161589262.34999999</v>
      </c>
      <c r="AT382" s="23">
        <v>566485993.67000079</v>
      </c>
    </row>
    <row r="383" spans="1:46">
      <c r="A383" s="9">
        <v>44256</v>
      </c>
      <c r="B383" s="23">
        <v>828591884.60000002</v>
      </c>
      <c r="C383" s="23">
        <v>96983052.969999999</v>
      </c>
      <c r="D383" s="23">
        <v>104791861.73999999</v>
      </c>
      <c r="E383" s="23">
        <v>9095552.0600000005</v>
      </c>
      <c r="F383" s="23">
        <v>57303502.420000002</v>
      </c>
      <c r="G383" s="23">
        <v>278493349.08999997</v>
      </c>
      <c r="H383" s="23">
        <v>49433583.299999997</v>
      </c>
      <c r="I383" s="23">
        <v>34052621.789999999</v>
      </c>
      <c r="J383" s="23">
        <v>163828704.30000001</v>
      </c>
      <c r="K383" s="23">
        <v>79555586.569999993</v>
      </c>
      <c r="L383" s="23">
        <v>110151659.28</v>
      </c>
      <c r="M383" s="23">
        <v>38826802.090000004</v>
      </c>
      <c r="N383" s="23">
        <v>295428070.00999999</v>
      </c>
      <c r="O383" s="23">
        <v>48206017.630000003</v>
      </c>
      <c r="P383" s="23">
        <v>845519.7</v>
      </c>
      <c r="Q383" s="23">
        <v>46963276.030000001</v>
      </c>
      <c r="R383" s="23">
        <v>169967342.25</v>
      </c>
      <c r="S383" s="23">
        <v>38701322.32</v>
      </c>
      <c r="T383" s="23">
        <v>92086898.890000001</v>
      </c>
      <c r="U383" s="23">
        <v>213420721.69</v>
      </c>
      <c r="V383" s="23">
        <v>72666796.060000002</v>
      </c>
      <c r="W383" s="23">
        <v>7613375.6100000003</v>
      </c>
      <c r="X383" s="23">
        <v>104409126.16</v>
      </c>
      <c r="Y383" s="23">
        <v>69540731.140000001</v>
      </c>
      <c r="Z383" s="23">
        <v>49582197.140000001</v>
      </c>
      <c r="AA383" s="23">
        <v>243125339.55000001</v>
      </c>
      <c r="AB383" s="23">
        <v>54883364.259999998</v>
      </c>
      <c r="AC383" s="23">
        <v>427477317.62</v>
      </c>
      <c r="AD383" s="23">
        <v>72877451.469999999</v>
      </c>
      <c r="AE383" s="23">
        <v>142729723.58000001</v>
      </c>
      <c r="AF383" s="23">
        <v>19129774.280000001</v>
      </c>
      <c r="AG383" s="23">
        <v>52594036.740000002</v>
      </c>
      <c r="AH383" s="23">
        <v>4096875.9</v>
      </c>
      <c r="AI383" s="23">
        <v>295772679.79000002</v>
      </c>
      <c r="AJ383" s="23">
        <v>183990295.34999999</v>
      </c>
      <c r="AK383" s="23">
        <v>28855220.989999998</v>
      </c>
      <c r="AL383" s="23">
        <v>49414583.5</v>
      </c>
      <c r="AM383" s="23">
        <v>12945172.08</v>
      </c>
      <c r="AN383" s="23">
        <v>1556667.68</v>
      </c>
      <c r="AO383" s="23">
        <v>144716882.59999999</v>
      </c>
      <c r="AP383" s="23">
        <v>133883965.45</v>
      </c>
      <c r="AQ383" s="23">
        <v>109399467.53</v>
      </c>
      <c r="AR383" s="23">
        <v>38861786.299999997</v>
      </c>
      <c r="AS383" s="23">
        <v>202744864</v>
      </c>
      <c r="AT383" s="23">
        <v>509945714.38000011</v>
      </c>
    </row>
    <row r="384" spans="1:46">
      <c r="A384" s="9">
        <v>44287</v>
      </c>
      <c r="B384" s="23">
        <v>727313984.55999994</v>
      </c>
      <c r="C384" s="23">
        <v>74554588.280000001</v>
      </c>
      <c r="D384" s="23">
        <v>103781442.13</v>
      </c>
      <c r="E384" s="23">
        <v>16806273.879999999</v>
      </c>
      <c r="F384" s="23">
        <v>43693526.619999997</v>
      </c>
      <c r="G384" s="23">
        <v>326896032.91000003</v>
      </c>
      <c r="H384" s="23">
        <v>108637314.13</v>
      </c>
      <c r="I384" s="23">
        <v>47118020.479999997</v>
      </c>
      <c r="J384" s="23">
        <v>129434960.38</v>
      </c>
      <c r="K384" s="23">
        <v>39660183.399999999</v>
      </c>
      <c r="L384" s="23">
        <v>95742880.870000005</v>
      </c>
      <c r="M384" s="23">
        <v>42665566.189999998</v>
      </c>
      <c r="N384" s="23">
        <v>321338101.58999997</v>
      </c>
      <c r="O384" s="23">
        <v>57197217.240000002</v>
      </c>
      <c r="P384" s="23">
        <v>496636.54</v>
      </c>
      <c r="Q384" s="23">
        <v>35730274.380000003</v>
      </c>
      <c r="R384" s="23">
        <v>110834222.73999999</v>
      </c>
      <c r="S384" s="23">
        <v>24102840.039999999</v>
      </c>
      <c r="T384" s="23">
        <v>74668171.200000003</v>
      </c>
      <c r="U384" s="23">
        <v>92122300.219999999</v>
      </c>
      <c r="V384" s="23">
        <v>74915702.040000007</v>
      </c>
      <c r="W384" s="23">
        <v>16175458.970000001</v>
      </c>
      <c r="X384" s="23">
        <v>151003330.96000001</v>
      </c>
      <c r="Y384" s="23">
        <v>100179322.59999999</v>
      </c>
      <c r="Z384" s="23">
        <v>54063081.009999998</v>
      </c>
      <c r="AA384" s="23">
        <v>330200210.86000001</v>
      </c>
      <c r="AB384" s="23">
        <v>55634306.549999997</v>
      </c>
      <c r="AC384" s="23">
        <v>473792321.19999999</v>
      </c>
      <c r="AD384" s="23">
        <v>96635260.090000004</v>
      </c>
      <c r="AE384" s="23">
        <v>162809620.78999999</v>
      </c>
      <c r="AF384" s="23">
        <v>32986733.66</v>
      </c>
      <c r="AG384" s="23">
        <v>41949961.289999999</v>
      </c>
      <c r="AH384" s="23">
        <v>30961067.859999999</v>
      </c>
      <c r="AI384" s="23">
        <v>308139792.29000002</v>
      </c>
      <c r="AJ384" s="23">
        <v>227968175.63</v>
      </c>
      <c r="AK384" s="23">
        <v>21981219.489999998</v>
      </c>
      <c r="AL384" s="23">
        <v>94121777.540000007</v>
      </c>
      <c r="AM384" s="23">
        <v>11928411.58</v>
      </c>
      <c r="AN384" s="23">
        <v>14148423.33</v>
      </c>
      <c r="AO384" s="23">
        <v>132393219.23</v>
      </c>
      <c r="AP384" s="23">
        <v>314272221.18000001</v>
      </c>
      <c r="AQ384" s="23">
        <v>95305595.640000001</v>
      </c>
      <c r="AR384" s="23">
        <v>36731173.340000004</v>
      </c>
      <c r="AS384" s="23">
        <v>119536400.83</v>
      </c>
      <c r="AT384" s="23">
        <v>772551997.18999958</v>
      </c>
    </row>
    <row r="385" spans="1:46">
      <c r="A385" s="9">
        <v>44317</v>
      </c>
      <c r="B385" s="23">
        <v>837016201.97000003</v>
      </c>
      <c r="C385" s="23">
        <v>86265773.549999997</v>
      </c>
      <c r="D385" s="23">
        <v>99340019.349999994</v>
      </c>
      <c r="E385" s="23">
        <v>23886595.02</v>
      </c>
      <c r="F385" s="23">
        <v>35636956.549999997</v>
      </c>
      <c r="G385" s="23">
        <v>354477105.41000003</v>
      </c>
      <c r="H385" s="23">
        <v>61682096.100000001</v>
      </c>
      <c r="I385" s="23">
        <v>48891370.549999997</v>
      </c>
      <c r="J385" s="23">
        <v>168727672.88999999</v>
      </c>
      <c r="K385" s="23">
        <v>40926792.350000001</v>
      </c>
      <c r="L385" s="23">
        <v>141600258.53999999</v>
      </c>
      <c r="M385" s="23">
        <v>68220531.569999993</v>
      </c>
      <c r="N385" s="23">
        <v>425888162</v>
      </c>
      <c r="O385" s="23">
        <v>59039890.039999999</v>
      </c>
      <c r="P385" s="23">
        <v>976944.03</v>
      </c>
      <c r="Q385" s="23">
        <v>19450359.300000001</v>
      </c>
      <c r="R385" s="23">
        <v>146516650.43000001</v>
      </c>
      <c r="S385" s="23">
        <v>27138966.32</v>
      </c>
      <c r="T385" s="23">
        <v>88374946.439999998</v>
      </c>
      <c r="U385" s="23">
        <v>306053507.94</v>
      </c>
      <c r="V385" s="23">
        <v>88265052.209999993</v>
      </c>
      <c r="W385" s="23">
        <v>6706766.3700000001</v>
      </c>
      <c r="X385" s="23">
        <v>74795631.829999998</v>
      </c>
      <c r="Y385" s="23">
        <v>61399259.219999999</v>
      </c>
      <c r="Z385" s="23">
        <v>131650573.63</v>
      </c>
      <c r="AA385" s="23">
        <v>329803206.98000002</v>
      </c>
      <c r="AB385" s="23">
        <v>48274530.329999998</v>
      </c>
      <c r="AC385" s="23">
        <v>774511894.99000001</v>
      </c>
      <c r="AD385" s="23">
        <v>92945218.280000001</v>
      </c>
      <c r="AE385" s="23">
        <v>218041956.13999999</v>
      </c>
      <c r="AF385" s="23">
        <v>47173082.280000001</v>
      </c>
      <c r="AG385" s="23">
        <v>19530232.859999999</v>
      </c>
      <c r="AH385" s="23">
        <v>45019066.109999999</v>
      </c>
      <c r="AI385" s="23">
        <v>251387254.38999999</v>
      </c>
      <c r="AJ385" s="23">
        <v>171787612.69999999</v>
      </c>
      <c r="AK385" s="23">
        <v>11610809.85</v>
      </c>
      <c r="AL385" s="23">
        <v>39330191.219999999</v>
      </c>
      <c r="AM385" s="23">
        <v>20655771.82</v>
      </c>
      <c r="AN385" s="23">
        <v>15275801.529999999</v>
      </c>
      <c r="AO385" s="23">
        <v>78780669.109999999</v>
      </c>
      <c r="AP385" s="23">
        <v>228162745.65000001</v>
      </c>
      <c r="AQ385" s="23">
        <v>49475871.869999997</v>
      </c>
      <c r="AR385" s="23">
        <v>41658656.159999996</v>
      </c>
      <c r="AS385" s="23">
        <v>161639669.94</v>
      </c>
      <c r="AT385" s="23">
        <v>826406990.59999943</v>
      </c>
    </row>
    <row r="386" spans="1:46">
      <c r="A386" s="9">
        <v>44348</v>
      </c>
      <c r="B386" s="23">
        <v>971837822.27999997</v>
      </c>
      <c r="C386" s="23">
        <v>97968777.030000001</v>
      </c>
      <c r="D386" s="23">
        <v>109890708.56999999</v>
      </c>
      <c r="E386" s="23">
        <v>25001118.800000001</v>
      </c>
      <c r="F386" s="23">
        <v>46453130.969999999</v>
      </c>
      <c r="G386" s="23">
        <v>313228754.23000002</v>
      </c>
      <c r="H386" s="23">
        <v>134697652.43000001</v>
      </c>
      <c r="I386" s="23">
        <v>57767248.289999999</v>
      </c>
      <c r="J386" s="23">
        <v>132047536.37</v>
      </c>
      <c r="K386" s="23">
        <v>39480588.109999999</v>
      </c>
      <c r="L386" s="23">
        <v>127169061.25</v>
      </c>
      <c r="M386" s="23">
        <v>42830567.670000002</v>
      </c>
      <c r="N386" s="23">
        <v>623331238.02999997</v>
      </c>
      <c r="O386" s="23">
        <v>59600152.670000002</v>
      </c>
      <c r="P386" s="23">
        <v>710874.62</v>
      </c>
      <c r="Q386" s="23">
        <v>21346273.059999999</v>
      </c>
      <c r="R386" s="23">
        <v>160228658.19</v>
      </c>
      <c r="S386" s="23">
        <v>35278098.490000002</v>
      </c>
      <c r="T386" s="23">
        <v>84449548.659999996</v>
      </c>
      <c r="U386" s="23">
        <v>325971802</v>
      </c>
      <c r="V386" s="23">
        <v>37216095.509999998</v>
      </c>
      <c r="W386" s="23">
        <v>9539243.9499999993</v>
      </c>
      <c r="X386" s="23">
        <v>142014651.12</v>
      </c>
      <c r="Y386" s="23">
        <v>78128085.430000007</v>
      </c>
      <c r="Z386" s="23">
        <v>143304646.97</v>
      </c>
      <c r="AA386" s="23">
        <v>304681572.26999998</v>
      </c>
      <c r="AB386" s="23">
        <v>46001158.079999998</v>
      </c>
      <c r="AC386" s="23">
        <v>521099283.33999997</v>
      </c>
      <c r="AD386" s="23">
        <v>169875923.83000001</v>
      </c>
      <c r="AE386" s="23">
        <v>162354990.33000001</v>
      </c>
      <c r="AF386" s="23">
        <v>109169457.36</v>
      </c>
      <c r="AG386" s="23">
        <v>36539416.57</v>
      </c>
      <c r="AH386" s="23">
        <v>38709623.93</v>
      </c>
      <c r="AI386" s="23">
        <v>294814278.97000003</v>
      </c>
      <c r="AJ386" s="23">
        <v>157297356.44</v>
      </c>
      <c r="AK386" s="23">
        <v>25978314.789999999</v>
      </c>
      <c r="AL386" s="23">
        <v>63815360.130000003</v>
      </c>
      <c r="AM386" s="23">
        <v>8512029.7400000002</v>
      </c>
      <c r="AN386" s="23">
        <v>813905.05</v>
      </c>
      <c r="AO386" s="23">
        <v>127060387.73999999</v>
      </c>
      <c r="AP386" s="23">
        <v>186291482.36000001</v>
      </c>
      <c r="AQ386" s="23">
        <v>103780693.70999999</v>
      </c>
      <c r="AR386" s="23">
        <v>23143011.940000001</v>
      </c>
      <c r="AS386" s="23">
        <v>118611568.11</v>
      </c>
      <c r="AT386" s="23">
        <v>770086040.31999969</v>
      </c>
    </row>
    <row r="387" spans="1:46">
      <c r="A387" s="9">
        <v>44378</v>
      </c>
      <c r="B387" s="23">
        <v>937565565.61000001</v>
      </c>
      <c r="C387" s="23">
        <v>177923055.62</v>
      </c>
      <c r="D387" s="23">
        <v>124782512.52</v>
      </c>
      <c r="E387" s="23">
        <v>9963740.8000000007</v>
      </c>
      <c r="F387" s="23">
        <v>44086008.920000002</v>
      </c>
      <c r="G387" s="23">
        <v>359967593.13</v>
      </c>
      <c r="H387" s="23">
        <v>175189113.44999999</v>
      </c>
      <c r="I387" s="23">
        <v>73255613.920000002</v>
      </c>
      <c r="J387" s="23">
        <v>196225013.94999999</v>
      </c>
      <c r="K387" s="23">
        <v>30470158.77</v>
      </c>
      <c r="L387" s="23">
        <v>139925766.86000001</v>
      </c>
      <c r="M387" s="23">
        <v>53010741.090000004</v>
      </c>
      <c r="N387" s="23">
        <v>331905600.99000001</v>
      </c>
      <c r="O387" s="23">
        <v>83007276.489999995</v>
      </c>
      <c r="P387" s="23">
        <v>543283.96</v>
      </c>
      <c r="Q387" s="23">
        <v>39263862.049999997</v>
      </c>
      <c r="R387" s="23">
        <v>242986152.68000001</v>
      </c>
      <c r="S387" s="23">
        <v>43605038.210000001</v>
      </c>
      <c r="T387" s="23">
        <v>103633269.63</v>
      </c>
      <c r="U387" s="23">
        <v>453715642.27999997</v>
      </c>
      <c r="V387" s="23">
        <v>71401877.319999993</v>
      </c>
      <c r="W387" s="23">
        <v>11435837.09</v>
      </c>
      <c r="X387" s="23">
        <v>160533370.55000001</v>
      </c>
      <c r="Y387" s="23">
        <v>69911573.079999998</v>
      </c>
      <c r="Z387" s="23">
        <v>75773777.099999994</v>
      </c>
      <c r="AA387" s="23">
        <v>259564810.69</v>
      </c>
      <c r="AB387" s="23">
        <v>68862994.959999993</v>
      </c>
      <c r="AC387" s="23">
        <v>611417479.75</v>
      </c>
      <c r="AD387" s="23">
        <v>209978413.75</v>
      </c>
      <c r="AE387" s="23">
        <v>139165968.66</v>
      </c>
      <c r="AF387" s="23">
        <v>133697519.45</v>
      </c>
      <c r="AG387" s="23">
        <v>21067961.010000002</v>
      </c>
      <c r="AH387" s="23">
        <v>58192252.229999997</v>
      </c>
      <c r="AI387" s="23">
        <v>262515155.94</v>
      </c>
      <c r="AJ387" s="23">
        <v>184762656.09999999</v>
      </c>
      <c r="AK387" s="23">
        <v>44821386.350000001</v>
      </c>
      <c r="AL387" s="23">
        <v>20779397.010000002</v>
      </c>
      <c r="AM387" s="23">
        <v>18794985.030000001</v>
      </c>
      <c r="AN387" s="23">
        <v>1899200.74</v>
      </c>
      <c r="AO387" s="23">
        <v>131448614.93000001</v>
      </c>
      <c r="AP387" s="23">
        <v>219892385.74000001</v>
      </c>
      <c r="AQ387" s="23">
        <v>69855016.849999994</v>
      </c>
      <c r="AR387" s="23">
        <v>40599633.759999998</v>
      </c>
      <c r="AS387" s="23">
        <v>81811564.310000002</v>
      </c>
      <c r="AT387" s="23">
        <v>732702626.77999973</v>
      </c>
    </row>
    <row r="388" spans="1:46">
      <c r="A388" s="9">
        <v>44409</v>
      </c>
      <c r="B388" s="23">
        <v>1191408135.7</v>
      </c>
      <c r="C388" s="23">
        <v>114147572.18000001</v>
      </c>
      <c r="D388" s="23">
        <v>133464057.84999999</v>
      </c>
      <c r="E388" s="23">
        <v>20914743.539999999</v>
      </c>
      <c r="F388" s="23">
        <v>50378172.43</v>
      </c>
      <c r="G388" s="23">
        <v>360234809.94999999</v>
      </c>
      <c r="H388" s="23">
        <v>134723785.63999999</v>
      </c>
      <c r="I388" s="23">
        <v>121274142.77</v>
      </c>
      <c r="J388" s="23">
        <v>267426486.5</v>
      </c>
      <c r="K388" s="23">
        <v>39467421.740000002</v>
      </c>
      <c r="L388" s="23">
        <v>152622030.88</v>
      </c>
      <c r="M388" s="23">
        <v>68380995.859999999</v>
      </c>
      <c r="N388" s="23">
        <v>532643829.42000002</v>
      </c>
      <c r="O388" s="23">
        <v>78593333.879999995</v>
      </c>
      <c r="P388" s="23">
        <v>389423.39</v>
      </c>
      <c r="Q388" s="23">
        <v>21141434.219999999</v>
      </c>
      <c r="R388" s="23">
        <v>278529162.98000002</v>
      </c>
      <c r="S388" s="23">
        <v>49516177.57</v>
      </c>
      <c r="T388" s="23">
        <v>117246332.25</v>
      </c>
      <c r="U388" s="23">
        <v>310809544.02999997</v>
      </c>
      <c r="V388" s="23">
        <v>49214721.630000003</v>
      </c>
      <c r="W388" s="23">
        <v>22595124.359999999</v>
      </c>
      <c r="X388" s="23">
        <v>114999432.44</v>
      </c>
      <c r="Y388" s="23">
        <v>73071485.079999998</v>
      </c>
      <c r="Z388" s="23">
        <v>99089716.329999998</v>
      </c>
      <c r="AA388" s="23">
        <v>392929206.67000002</v>
      </c>
      <c r="AB388" s="23">
        <v>64497505.659999996</v>
      </c>
      <c r="AC388" s="23">
        <v>1037949436.14</v>
      </c>
      <c r="AD388" s="23">
        <v>166946812.22</v>
      </c>
      <c r="AE388" s="23">
        <v>122265441.89</v>
      </c>
      <c r="AF388" s="23">
        <v>94840421.640000001</v>
      </c>
      <c r="AG388" s="23">
        <v>29993999.84</v>
      </c>
      <c r="AH388" s="23">
        <v>38265374.049999997</v>
      </c>
      <c r="AI388" s="23">
        <v>316178562.11000001</v>
      </c>
      <c r="AJ388" s="23">
        <v>181370249.02000001</v>
      </c>
      <c r="AK388" s="23">
        <v>27792191.489999998</v>
      </c>
      <c r="AL388" s="23">
        <v>50916324.770000003</v>
      </c>
      <c r="AM388" s="23">
        <v>17943327.489999998</v>
      </c>
      <c r="AN388" s="23">
        <v>8052746.5700000003</v>
      </c>
      <c r="AO388" s="23">
        <v>113129323.08</v>
      </c>
      <c r="AP388" s="23">
        <v>177431600.38</v>
      </c>
      <c r="AQ388" s="23">
        <v>60583514.439999998</v>
      </c>
      <c r="AR388" s="23">
        <v>37048937.75</v>
      </c>
      <c r="AS388" s="23">
        <v>130111751.05</v>
      </c>
      <c r="AT388" s="23">
        <v>701542710.30999994</v>
      </c>
    </row>
    <row r="389" spans="1:46">
      <c r="A389" s="9">
        <v>44440</v>
      </c>
      <c r="B389" s="23">
        <v>1299384366.5999999</v>
      </c>
      <c r="C389" s="23">
        <v>137818237.91999999</v>
      </c>
      <c r="D389" s="23">
        <v>146828941.97999999</v>
      </c>
      <c r="E389" s="23">
        <v>11634433.310000001</v>
      </c>
      <c r="F389" s="23">
        <v>50207076.219999999</v>
      </c>
      <c r="G389" s="23">
        <v>423103110.60000002</v>
      </c>
      <c r="H389" s="23">
        <v>123220505.7</v>
      </c>
      <c r="I389" s="23">
        <v>54205390.399999999</v>
      </c>
      <c r="J389" s="23">
        <v>180903793.47999999</v>
      </c>
      <c r="K389" s="23">
        <v>32947237.870000001</v>
      </c>
      <c r="L389" s="23">
        <v>145769434.03</v>
      </c>
      <c r="M389" s="23">
        <v>78058922.349999994</v>
      </c>
      <c r="N389" s="23">
        <v>381095110.19</v>
      </c>
      <c r="O389" s="23">
        <v>85597876.370000005</v>
      </c>
      <c r="P389" s="23">
        <v>512136.25</v>
      </c>
      <c r="Q389" s="23">
        <v>20955229.739999998</v>
      </c>
      <c r="R389" s="23">
        <v>175628085.53</v>
      </c>
      <c r="S389" s="23">
        <v>48462707.979999997</v>
      </c>
      <c r="T389" s="23">
        <v>99801624.280000001</v>
      </c>
      <c r="U389" s="23">
        <v>275896017.72000003</v>
      </c>
      <c r="V389" s="23">
        <v>67144956.980000004</v>
      </c>
      <c r="W389" s="23">
        <v>23031338.09</v>
      </c>
      <c r="X389" s="23">
        <v>147107561.28999999</v>
      </c>
      <c r="Y389" s="23">
        <v>52199883.780000001</v>
      </c>
      <c r="Z389" s="23">
        <v>93290150.170000002</v>
      </c>
      <c r="AA389" s="23">
        <v>397374063.86000001</v>
      </c>
      <c r="AB389" s="23">
        <v>78853319.819999993</v>
      </c>
      <c r="AC389" s="23">
        <v>721038057.60000002</v>
      </c>
      <c r="AD389" s="23">
        <v>318917860.08999997</v>
      </c>
      <c r="AE389" s="23">
        <v>141901517.94999999</v>
      </c>
      <c r="AF389" s="23">
        <v>104734856.26000001</v>
      </c>
      <c r="AG389" s="23">
        <v>28690361.379999999</v>
      </c>
      <c r="AH389" s="23">
        <v>28700300.91</v>
      </c>
      <c r="AI389" s="23">
        <v>307019673.73000002</v>
      </c>
      <c r="AJ389" s="23">
        <v>177944871.22</v>
      </c>
      <c r="AK389" s="23">
        <v>38080076.530000001</v>
      </c>
      <c r="AL389" s="23">
        <v>31277097.93</v>
      </c>
      <c r="AM389" s="23">
        <v>15940627.57</v>
      </c>
      <c r="AN389" s="23">
        <v>1806302.65</v>
      </c>
      <c r="AO389" s="23">
        <v>164155466.00999999</v>
      </c>
      <c r="AP389" s="23">
        <v>37951290.280000001</v>
      </c>
      <c r="AQ389" s="23">
        <v>30765127.539999999</v>
      </c>
      <c r="AR389" s="23">
        <v>32545524.43</v>
      </c>
      <c r="AS389" s="23">
        <v>208202265.30000001</v>
      </c>
      <c r="AT389" s="23">
        <v>601497255.58000088</v>
      </c>
    </row>
    <row r="390" spans="1:46">
      <c r="A390" s="9">
        <v>44470</v>
      </c>
      <c r="B390" s="23">
        <v>1114102779.9300001</v>
      </c>
      <c r="C390" s="23">
        <v>108384454.84999999</v>
      </c>
      <c r="D390" s="23">
        <v>129078208.23999999</v>
      </c>
      <c r="E390" s="23">
        <v>16250183.48</v>
      </c>
      <c r="F390" s="23">
        <v>47003139.68</v>
      </c>
      <c r="G390" s="23">
        <v>419570460.97000003</v>
      </c>
      <c r="H390" s="23">
        <v>82980847.239999995</v>
      </c>
      <c r="I390" s="23">
        <v>69535738.299999997</v>
      </c>
      <c r="J390" s="23">
        <v>205598663.19999999</v>
      </c>
      <c r="K390" s="23">
        <v>39539464.5</v>
      </c>
      <c r="L390" s="23">
        <v>122822509.03</v>
      </c>
      <c r="M390" s="23">
        <v>104428166.16</v>
      </c>
      <c r="N390" s="23">
        <v>471867116.26999998</v>
      </c>
      <c r="O390" s="23">
        <v>69026491.75</v>
      </c>
      <c r="P390" s="23">
        <v>888713.9</v>
      </c>
      <c r="Q390" s="23">
        <v>24446910.489999998</v>
      </c>
      <c r="R390" s="23">
        <v>129982105.06</v>
      </c>
      <c r="S390" s="23">
        <v>25592713.18</v>
      </c>
      <c r="T390" s="23">
        <v>92001618.409999996</v>
      </c>
      <c r="U390" s="23">
        <v>334328315.81999999</v>
      </c>
      <c r="V390" s="23">
        <v>84248743.489999995</v>
      </c>
      <c r="W390" s="23">
        <v>5268168.9000000004</v>
      </c>
      <c r="X390" s="23">
        <v>167159109.80000001</v>
      </c>
      <c r="Y390" s="23">
        <v>48627247.189999998</v>
      </c>
      <c r="Z390" s="23">
        <v>59170596.200000003</v>
      </c>
      <c r="AA390" s="23">
        <v>436924066.81</v>
      </c>
      <c r="AB390" s="23">
        <v>71792693.879999995</v>
      </c>
      <c r="AC390" s="23">
        <v>511411947.56</v>
      </c>
      <c r="AD390" s="23">
        <v>260336155.65000001</v>
      </c>
      <c r="AE390" s="23">
        <v>108402257.28</v>
      </c>
      <c r="AF390" s="23">
        <v>71547359.75</v>
      </c>
      <c r="AG390" s="23">
        <v>22582024.739999998</v>
      </c>
      <c r="AH390" s="23">
        <v>23067015.100000001</v>
      </c>
      <c r="AI390" s="23">
        <v>234997059.90000001</v>
      </c>
      <c r="AJ390" s="23">
        <v>168043851.31</v>
      </c>
      <c r="AK390" s="23">
        <v>23980309.77</v>
      </c>
      <c r="AL390" s="23">
        <v>52637052.609999999</v>
      </c>
      <c r="AM390" s="23">
        <v>27658174.43</v>
      </c>
      <c r="AN390" s="23">
        <v>8169301.1500000004</v>
      </c>
      <c r="AO390" s="23">
        <v>122481675.92</v>
      </c>
      <c r="AP390" s="23">
        <v>12442659.220000001</v>
      </c>
      <c r="AQ390" s="23">
        <v>11128446.390000001</v>
      </c>
      <c r="AR390" s="23">
        <v>41768848.200000003</v>
      </c>
      <c r="AS390" s="23">
        <v>139757197.21000001</v>
      </c>
      <c r="AT390" s="23">
        <v>590596639.86999941</v>
      </c>
    </row>
    <row r="391" spans="1:46">
      <c r="A391" s="9">
        <v>44501</v>
      </c>
      <c r="B391" s="23">
        <v>1197103839.46</v>
      </c>
      <c r="C391" s="23">
        <v>144773859.71000001</v>
      </c>
      <c r="D391" s="23">
        <v>127856395.7</v>
      </c>
      <c r="E391" s="23">
        <v>12206139.16</v>
      </c>
      <c r="F391" s="23">
        <v>44918359.469999999</v>
      </c>
      <c r="G391" s="23">
        <v>457228781.75</v>
      </c>
      <c r="H391" s="23">
        <v>83801819.390000001</v>
      </c>
      <c r="I391" s="23">
        <v>66322920.090000004</v>
      </c>
      <c r="J391" s="23">
        <v>159673936.86000001</v>
      </c>
      <c r="K391" s="23">
        <v>44773816.189999998</v>
      </c>
      <c r="L391" s="23">
        <v>117670609.84999999</v>
      </c>
      <c r="M391" s="23">
        <v>52074759.979999997</v>
      </c>
      <c r="N391" s="23">
        <v>347886182.08999997</v>
      </c>
      <c r="O391" s="23">
        <v>119488492.84</v>
      </c>
      <c r="P391" s="23">
        <v>760837.53</v>
      </c>
      <c r="Q391" s="23">
        <v>58679595.539999999</v>
      </c>
      <c r="R391" s="23">
        <v>78189285.840000004</v>
      </c>
      <c r="S391" s="23">
        <v>31062740.780000001</v>
      </c>
      <c r="T391" s="23">
        <v>41746808.539999999</v>
      </c>
      <c r="U391" s="23">
        <v>161905244.43000001</v>
      </c>
      <c r="V391" s="23">
        <v>49844307.479999997</v>
      </c>
      <c r="W391" s="23">
        <v>10481931.310000001</v>
      </c>
      <c r="X391" s="23">
        <v>129526897.68000001</v>
      </c>
      <c r="Y391" s="23">
        <v>36910800.740000002</v>
      </c>
      <c r="Z391" s="23">
        <v>80231842.290000007</v>
      </c>
      <c r="AA391" s="23">
        <v>454936223.14999998</v>
      </c>
      <c r="AB391" s="23">
        <v>59857147.280000001</v>
      </c>
      <c r="AC391" s="23">
        <v>304079116.50999999</v>
      </c>
      <c r="AD391" s="23">
        <v>122865109.05</v>
      </c>
      <c r="AE391" s="23">
        <v>147704508.68000001</v>
      </c>
      <c r="AF391" s="23">
        <v>47332449.600000001</v>
      </c>
      <c r="AG391" s="23">
        <v>42878663.579999998</v>
      </c>
      <c r="AH391" s="23">
        <v>31507798.710000001</v>
      </c>
      <c r="AI391" s="23">
        <v>177192851.53</v>
      </c>
      <c r="AJ391" s="23">
        <v>103719532.65000001</v>
      </c>
      <c r="AK391" s="23">
        <v>34020659.420000002</v>
      </c>
      <c r="AL391" s="23">
        <v>56386889.340000004</v>
      </c>
      <c r="AM391" s="23">
        <v>21994520.449999999</v>
      </c>
      <c r="AN391" s="23">
        <v>10903801.07</v>
      </c>
      <c r="AO391" s="23">
        <v>150552594.59999999</v>
      </c>
      <c r="AP391" s="23">
        <v>86212736.709999993</v>
      </c>
      <c r="AQ391" s="23">
        <v>21510649.68</v>
      </c>
      <c r="AR391" s="23">
        <v>47921681.409999996</v>
      </c>
      <c r="AS391" s="23">
        <v>206857093.87</v>
      </c>
      <c r="AT391" s="23">
        <v>444356576</v>
      </c>
    </row>
    <row r="392" spans="1:46">
      <c r="A392" s="9">
        <v>44531</v>
      </c>
      <c r="B392" s="23">
        <v>1066997026.58</v>
      </c>
      <c r="C392" s="23">
        <v>102956679.15000001</v>
      </c>
      <c r="D392" s="23">
        <v>126461588.58</v>
      </c>
      <c r="E392" s="23">
        <v>16502040.74</v>
      </c>
      <c r="F392" s="23">
        <v>51567746.060000002</v>
      </c>
      <c r="G392" s="23">
        <v>417282666.69999999</v>
      </c>
      <c r="H392" s="23">
        <v>93872806.819999993</v>
      </c>
      <c r="I392" s="23">
        <v>56147935.82</v>
      </c>
      <c r="J392" s="23">
        <v>205388788.56999999</v>
      </c>
      <c r="K392" s="23">
        <v>66674404.009999998</v>
      </c>
      <c r="L392" s="23">
        <v>103750072.67</v>
      </c>
      <c r="M392" s="23">
        <v>60027735.770000003</v>
      </c>
      <c r="N392" s="23">
        <v>610019000.04999995</v>
      </c>
      <c r="O392" s="23">
        <v>54272149.509999998</v>
      </c>
      <c r="P392" s="23">
        <v>513364.51</v>
      </c>
      <c r="Q392" s="23">
        <v>76878250</v>
      </c>
      <c r="R392" s="23">
        <v>128295748.54000001</v>
      </c>
      <c r="S392" s="23">
        <v>20943046.5</v>
      </c>
      <c r="T392" s="23">
        <v>81285676.25</v>
      </c>
      <c r="U392" s="23">
        <v>151121501</v>
      </c>
      <c r="V392" s="23">
        <v>57033313.380000003</v>
      </c>
      <c r="W392" s="23">
        <v>9383605.8200000003</v>
      </c>
      <c r="X392" s="23">
        <v>102064206.01000001</v>
      </c>
      <c r="Y392" s="23">
        <v>45276044.450000003</v>
      </c>
      <c r="Z392" s="23">
        <v>74927093.620000005</v>
      </c>
      <c r="AA392" s="23">
        <v>491620190.10000002</v>
      </c>
      <c r="AB392" s="23">
        <v>50946286.960000001</v>
      </c>
      <c r="AC392" s="23">
        <v>371193458.76999998</v>
      </c>
      <c r="AD392" s="23">
        <v>122122112</v>
      </c>
      <c r="AE392" s="23">
        <v>175858871.66</v>
      </c>
      <c r="AF392" s="23">
        <v>36715644.32</v>
      </c>
      <c r="AG392" s="23">
        <v>27108005.190000001</v>
      </c>
      <c r="AH392" s="23">
        <v>24432072.140000001</v>
      </c>
      <c r="AI392" s="23">
        <v>292345986.69999999</v>
      </c>
      <c r="AJ392" s="23">
        <v>143706557.63999999</v>
      </c>
      <c r="AK392" s="23">
        <v>28108524.93</v>
      </c>
      <c r="AL392" s="23">
        <v>53622371.229999997</v>
      </c>
      <c r="AM392" s="23">
        <v>12944194.380000001</v>
      </c>
      <c r="AN392" s="23">
        <v>27391102.510000002</v>
      </c>
      <c r="AO392" s="23">
        <v>115124765.97</v>
      </c>
      <c r="AP392" s="23">
        <v>3331204.33</v>
      </c>
      <c r="AQ392" s="23">
        <v>86124953.969999999</v>
      </c>
      <c r="AR392" s="23">
        <v>25698109.460000001</v>
      </c>
      <c r="AS392" s="23">
        <v>215867495.09999999</v>
      </c>
      <c r="AT392" s="23">
        <v>548371450.96000051</v>
      </c>
    </row>
    <row r="393" spans="1:46">
      <c r="A393" s="9">
        <v>44562</v>
      </c>
      <c r="B393" s="23">
        <v>674518957.88999999</v>
      </c>
      <c r="C393" s="23">
        <v>86321242.329999998</v>
      </c>
      <c r="D393" s="23">
        <v>87396575.260000005</v>
      </c>
      <c r="E393" s="23">
        <v>4767143.78</v>
      </c>
      <c r="F393" s="23">
        <v>39523501.039999999</v>
      </c>
      <c r="G393" s="23">
        <v>421180998.45999998</v>
      </c>
      <c r="H393" s="23">
        <v>64333035.130000003</v>
      </c>
      <c r="I393" s="23">
        <v>59528683.700000003</v>
      </c>
      <c r="J393" s="23">
        <v>155384957.13999999</v>
      </c>
      <c r="K393" s="23">
        <v>63523229.210000001</v>
      </c>
      <c r="L393" s="23">
        <v>89580055.219999999</v>
      </c>
      <c r="M393" s="23">
        <v>51780343.159999996</v>
      </c>
      <c r="N393" s="23">
        <v>240980458.72999999</v>
      </c>
      <c r="O393" s="23">
        <v>68021429.170000002</v>
      </c>
      <c r="P393" s="23">
        <v>1081392.69</v>
      </c>
      <c r="Q393" s="23">
        <v>48540125.810000002</v>
      </c>
      <c r="R393" s="23">
        <v>97717065.879999995</v>
      </c>
      <c r="S393" s="23">
        <v>33384000.059999999</v>
      </c>
      <c r="T393" s="23">
        <v>72224743.140000001</v>
      </c>
      <c r="U393" s="23">
        <v>338343852.76999998</v>
      </c>
      <c r="V393" s="23">
        <v>58609060.450000003</v>
      </c>
      <c r="W393" s="23">
        <v>7870935.71</v>
      </c>
      <c r="X393" s="23">
        <v>93400556.969999999</v>
      </c>
      <c r="Y393" s="23">
        <v>19964296.640000001</v>
      </c>
      <c r="Z393" s="23">
        <v>80935923.260000005</v>
      </c>
      <c r="AA393" s="23">
        <v>251037185.31999999</v>
      </c>
      <c r="AB393" s="23">
        <v>72862278.019999996</v>
      </c>
      <c r="AC393" s="23">
        <v>368775946.48000002</v>
      </c>
      <c r="AD393" s="23">
        <v>108999595.48</v>
      </c>
      <c r="AE393" s="23">
        <v>198727167.5</v>
      </c>
      <c r="AF393" s="23">
        <v>20266664.469999999</v>
      </c>
      <c r="AG393" s="23">
        <v>21271756.890000001</v>
      </c>
      <c r="AH393" s="23">
        <v>38960680.93</v>
      </c>
      <c r="AI393" s="23">
        <v>116210342.36</v>
      </c>
      <c r="AJ393" s="23">
        <v>97839513.359999999</v>
      </c>
      <c r="AK393" s="23">
        <v>32506996.210000001</v>
      </c>
      <c r="AL393" s="23">
        <v>39817497.270000003</v>
      </c>
      <c r="AM393" s="23">
        <v>28818834.09</v>
      </c>
      <c r="AN393" s="23">
        <v>15510192.35</v>
      </c>
      <c r="AO393" s="23">
        <v>163287257.44</v>
      </c>
      <c r="AP393" s="23">
        <v>9055564.25</v>
      </c>
      <c r="AQ393" s="23">
        <v>126293438.27</v>
      </c>
      <c r="AR393" s="23">
        <v>88316919.959999993</v>
      </c>
      <c r="AS393" s="23">
        <v>321009554.12</v>
      </c>
      <c r="AT393" s="23">
        <v>489484419.9399991</v>
      </c>
    </row>
    <row r="394" spans="1:46">
      <c r="A394" s="9">
        <v>44593</v>
      </c>
      <c r="B394" s="23">
        <v>788897830.84000003</v>
      </c>
      <c r="C394" s="23">
        <v>88020409.260000005</v>
      </c>
      <c r="D394" s="23">
        <v>101273907.70999999</v>
      </c>
      <c r="E394" s="23">
        <v>16730321.08</v>
      </c>
      <c r="F394" s="23">
        <v>40867418.18</v>
      </c>
      <c r="G394" s="23">
        <v>394971505.81</v>
      </c>
      <c r="H394" s="23">
        <v>86867474.590000004</v>
      </c>
      <c r="I394" s="23">
        <v>54359902.060000002</v>
      </c>
      <c r="J394" s="23">
        <v>200178936.34</v>
      </c>
      <c r="K394" s="23">
        <v>61043176.670000002</v>
      </c>
      <c r="L394" s="23">
        <v>106791071.5</v>
      </c>
      <c r="M394" s="23">
        <v>42045492.340000004</v>
      </c>
      <c r="N394" s="23">
        <v>570810198.95000005</v>
      </c>
      <c r="O394" s="23">
        <v>49326251.350000001</v>
      </c>
      <c r="P394" s="23">
        <v>1597983.51</v>
      </c>
      <c r="Q394" s="23">
        <v>31064340.390000001</v>
      </c>
      <c r="R394" s="23">
        <v>105088304.98999999</v>
      </c>
      <c r="S394" s="23">
        <v>20495991.449999999</v>
      </c>
      <c r="T394" s="23">
        <v>78551138.840000004</v>
      </c>
      <c r="U394" s="23">
        <v>421147194.74000001</v>
      </c>
      <c r="V394" s="23">
        <v>59260559.859999999</v>
      </c>
      <c r="W394" s="23">
        <v>9065961.6699999999</v>
      </c>
      <c r="X394" s="23">
        <v>136540937.13</v>
      </c>
      <c r="Y394" s="23">
        <v>55965750.799999997</v>
      </c>
      <c r="Z394" s="23">
        <v>69361208.730000004</v>
      </c>
      <c r="AA394" s="23">
        <v>255256274.11000001</v>
      </c>
      <c r="AB394" s="23">
        <v>51916523.689999998</v>
      </c>
      <c r="AC394" s="23">
        <v>402814215.06999999</v>
      </c>
      <c r="AD394" s="23">
        <v>64695387.509999998</v>
      </c>
      <c r="AE394" s="23">
        <v>250367842.25</v>
      </c>
      <c r="AF394" s="23">
        <v>38656660.219999999</v>
      </c>
      <c r="AG394" s="23">
        <v>25026601.390000001</v>
      </c>
      <c r="AH394" s="23">
        <v>43420201.32</v>
      </c>
      <c r="AI394" s="23">
        <v>188079141.50999999</v>
      </c>
      <c r="AJ394" s="23">
        <v>179966976.02000001</v>
      </c>
      <c r="AK394" s="23">
        <v>24101522.07</v>
      </c>
      <c r="AL394" s="23">
        <v>20051890.960000001</v>
      </c>
      <c r="AM394" s="23">
        <v>22207262.399999999</v>
      </c>
      <c r="AN394" s="23">
        <v>31147628.690000001</v>
      </c>
      <c r="AO394" s="23">
        <v>159570277.53999999</v>
      </c>
      <c r="AP394" s="23">
        <v>6410400.0199999996</v>
      </c>
      <c r="AQ394" s="23">
        <v>98907870.099999994</v>
      </c>
      <c r="AR394" s="23">
        <v>31746903.609999999</v>
      </c>
      <c r="AS394" s="23">
        <v>367842445.25</v>
      </c>
      <c r="AT394" s="23">
        <v>655456410.75000095</v>
      </c>
    </row>
    <row r="395" spans="1:46">
      <c r="A395" s="9">
        <v>44621</v>
      </c>
      <c r="B395" s="23">
        <v>986129604.86000001</v>
      </c>
      <c r="C395" s="23">
        <v>98192833.090000004</v>
      </c>
      <c r="D395" s="23">
        <v>127537414.79000001</v>
      </c>
      <c r="E395" s="23">
        <v>17043759.969999999</v>
      </c>
      <c r="F395" s="23">
        <v>56206776.630000003</v>
      </c>
      <c r="G395" s="23">
        <v>494604033.94999999</v>
      </c>
      <c r="H395" s="23">
        <v>84288169.099999994</v>
      </c>
      <c r="I395" s="23">
        <v>84510722.579999998</v>
      </c>
      <c r="J395" s="23">
        <v>266286731.34</v>
      </c>
      <c r="K395" s="23">
        <v>72496499</v>
      </c>
      <c r="L395" s="23">
        <v>163760420.86000001</v>
      </c>
      <c r="M395" s="23">
        <v>71279212.140000001</v>
      </c>
      <c r="N395" s="23">
        <v>619861606.99000001</v>
      </c>
      <c r="O395" s="23">
        <v>67366872.959999993</v>
      </c>
      <c r="P395" s="23">
        <v>1301210.74</v>
      </c>
      <c r="Q395" s="23">
        <v>34656959.509999998</v>
      </c>
      <c r="R395" s="23">
        <v>98633941.640000001</v>
      </c>
      <c r="S395" s="23">
        <v>75038788.659999996</v>
      </c>
      <c r="T395" s="23">
        <v>46078723.420000002</v>
      </c>
      <c r="U395" s="23">
        <v>299141651.95999998</v>
      </c>
      <c r="V395" s="23">
        <v>54141636.009999998</v>
      </c>
      <c r="W395" s="23">
        <v>6133044.4699999997</v>
      </c>
      <c r="X395" s="23">
        <v>47762979.829999998</v>
      </c>
      <c r="Y395" s="23">
        <v>58669570.109999999</v>
      </c>
      <c r="Z395" s="23">
        <v>144645590.28</v>
      </c>
      <c r="AA395" s="23">
        <v>396739298.19999999</v>
      </c>
      <c r="AB395" s="23">
        <v>5933465.3899999997</v>
      </c>
      <c r="AC395" s="23">
        <v>480054496.41000003</v>
      </c>
      <c r="AD395" s="23">
        <v>177798932.5</v>
      </c>
      <c r="AE395" s="23">
        <v>217165333.62</v>
      </c>
      <c r="AF395" s="23">
        <v>45943918.670000002</v>
      </c>
      <c r="AG395" s="23">
        <v>25062430.850000001</v>
      </c>
      <c r="AH395" s="23">
        <v>79135644.689999998</v>
      </c>
      <c r="AI395" s="23">
        <v>333488202.25</v>
      </c>
      <c r="AJ395" s="23">
        <v>188346268.63999999</v>
      </c>
      <c r="AK395" s="23">
        <v>48227231.049999997</v>
      </c>
      <c r="AL395" s="23">
        <v>93990464.480000004</v>
      </c>
      <c r="AM395" s="23">
        <v>21157987.5</v>
      </c>
      <c r="AN395" s="23">
        <v>8498527.6799999997</v>
      </c>
      <c r="AO395" s="23">
        <v>167513602.08000001</v>
      </c>
      <c r="AP395" s="23">
        <v>49797505.950000003</v>
      </c>
      <c r="AQ395" s="23">
        <v>72233946.319999993</v>
      </c>
      <c r="AR395" s="23">
        <v>50099600.340000004</v>
      </c>
      <c r="AS395" s="23">
        <v>306084756.20999998</v>
      </c>
      <c r="AT395" s="23">
        <v>569629271.97000074</v>
      </c>
    </row>
    <row r="396" spans="1:46">
      <c r="A396" s="9">
        <v>44652</v>
      </c>
      <c r="B396" s="23">
        <v>1101624929.3199999</v>
      </c>
      <c r="C396" s="23">
        <v>126812152.45999999</v>
      </c>
      <c r="D396" s="23">
        <v>112396732.56999999</v>
      </c>
      <c r="E396" s="23">
        <v>25828043.190000001</v>
      </c>
      <c r="F396" s="23">
        <v>41900217.609999999</v>
      </c>
      <c r="G396" s="23">
        <v>439907038.37</v>
      </c>
      <c r="H396" s="23">
        <v>111568611.94</v>
      </c>
      <c r="I396" s="23">
        <v>86669733.700000003</v>
      </c>
      <c r="J396" s="23">
        <v>178801766.38999999</v>
      </c>
      <c r="K396" s="23">
        <v>46381599.460000001</v>
      </c>
      <c r="L396" s="23">
        <v>124534018.44</v>
      </c>
      <c r="M396" s="23">
        <v>41575668.789999999</v>
      </c>
      <c r="N396" s="23">
        <v>654086852.71000004</v>
      </c>
      <c r="O396" s="23">
        <v>88824772.379999995</v>
      </c>
      <c r="P396" s="23">
        <v>929762.38</v>
      </c>
      <c r="Q396" s="23">
        <v>70558470.920000002</v>
      </c>
      <c r="R396" s="23">
        <v>167018576.08000001</v>
      </c>
      <c r="S396" s="23">
        <v>76442254.859999999</v>
      </c>
      <c r="T396" s="23">
        <v>124970648.64</v>
      </c>
      <c r="U396" s="23">
        <v>318594118.17000002</v>
      </c>
      <c r="V396" s="23">
        <v>98524682.730000004</v>
      </c>
      <c r="W396" s="23">
        <v>27821843.789999999</v>
      </c>
      <c r="X396" s="23">
        <v>182277208.90000001</v>
      </c>
      <c r="Y396" s="23">
        <v>69478607.349999994</v>
      </c>
      <c r="Z396" s="23">
        <v>132417670.2</v>
      </c>
      <c r="AA396" s="23">
        <v>477446877.37</v>
      </c>
      <c r="AB396" s="23">
        <v>10322609.75</v>
      </c>
      <c r="AC396" s="23">
        <v>371023276.86000001</v>
      </c>
      <c r="AD396" s="23">
        <v>95088916.280000001</v>
      </c>
      <c r="AE396" s="23">
        <v>227732547.55000001</v>
      </c>
      <c r="AF396" s="23">
        <v>101563777.02</v>
      </c>
      <c r="AG396" s="23">
        <v>26341608.469999999</v>
      </c>
      <c r="AH396" s="23">
        <v>43130525.93</v>
      </c>
      <c r="AI396" s="23">
        <v>423352162.69</v>
      </c>
      <c r="AJ396" s="23">
        <v>166269840.72</v>
      </c>
      <c r="AK396" s="23">
        <v>32336219.379999999</v>
      </c>
      <c r="AL396" s="23">
        <v>55450426.450000003</v>
      </c>
      <c r="AM396" s="23">
        <v>18913859.300000001</v>
      </c>
      <c r="AN396" s="23">
        <v>21269891.359999999</v>
      </c>
      <c r="AO396" s="23">
        <v>191496121.03999999</v>
      </c>
      <c r="AP396" s="23">
        <v>214141464.24000001</v>
      </c>
      <c r="AQ396" s="23">
        <v>151540918.94</v>
      </c>
      <c r="AR396" s="23">
        <v>59698976.909999996</v>
      </c>
      <c r="AS396" s="23">
        <v>295948135.10000002</v>
      </c>
      <c r="AT396" s="23">
        <v>973464344.05000019</v>
      </c>
    </row>
    <row r="397" spans="1:46">
      <c r="A397" s="9">
        <v>44682</v>
      </c>
      <c r="B397" s="23">
        <v>1035918888.76</v>
      </c>
      <c r="C397" s="23">
        <v>91178263.099999994</v>
      </c>
      <c r="D397" s="23">
        <v>118032174.34</v>
      </c>
      <c r="E397" s="23">
        <v>24818334.079999998</v>
      </c>
      <c r="F397" s="23">
        <v>48689283.5</v>
      </c>
      <c r="G397" s="23">
        <v>506229829.98000002</v>
      </c>
      <c r="H397" s="23">
        <v>96262518.760000005</v>
      </c>
      <c r="I397" s="23">
        <v>130537468.97</v>
      </c>
      <c r="J397" s="23">
        <v>217883811.55000001</v>
      </c>
      <c r="K397" s="23">
        <v>50304967.369999997</v>
      </c>
      <c r="L397" s="23">
        <v>202597117.47</v>
      </c>
      <c r="M397" s="23">
        <v>70911754</v>
      </c>
      <c r="N397" s="23">
        <v>535716864.92000002</v>
      </c>
      <c r="O397" s="23">
        <v>73371147.870000005</v>
      </c>
      <c r="P397" s="23">
        <v>904339.23</v>
      </c>
      <c r="Q397" s="23">
        <v>51320021.18</v>
      </c>
      <c r="R397" s="23">
        <v>208361695.78999999</v>
      </c>
      <c r="S397" s="23">
        <v>42750618.609999999</v>
      </c>
      <c r="T397" s="23">
        <v>60289377.719999999</v>
      </c>
      <c r="U397" s="23">
        <v>359740186.01999998</v>
      </c>
      <c r="V397" s="23">
        <v>50082479</v>
      </c>
      <c r="W397" s="23">
        <v>23654358.370000001</v>
      </c>
      <c r="X397" s="23">
        <v>194631507.13999999</v>
      </c>
      <c r="Y397" s="23">
        <v>68698156.810000002</v>
      </c>
      <c r="Z397" s="23">
        <v>68277247.439999998</v>
      </c>
      <c r="AA397" s="23">
        <v>707959805.46000004</v>
      </c>
      <c r="AB397" s="23">
        <v>23273819.800000001</v>
      </c>
      <c r="AC397" s="23">
        <v>586804874.02999997</v>
      </c>
      <c r="AD397" s="23">
        <v>161162282.12</v>
      </c>
      <c r="AE397" s="23">
        <v>169217084.27000001</v>
      </c>
      <c r="AF397" s="23">
        <v>58164692</v>
      </c>
      <c r="AG397" s="23">
        <v>48467000.729999997</v>
      </c>
      <c r="AH397" s="23">
        <v>37768359.329999998</v>
      </c>
      <c r="AI397" s="23">
        <v>271416156.68000001</v>
      </c>
      <c r="AJ397" s="23">
        <v>240396555.06999999</v>
      </c>
      <c r="AK397" s="23">
        <v>49817427.579999998</v>
      </c>
      <c r="AL397" s="23">
        <v>56905748.850000001</v>
      </c>
      <c r="AM397" s="23">
        <v>14161259.18</v>
      </c>
      <c r="AN397" s="23">
        <v>9351644.8399999999</v>
      </c>
      <c r="AO397" s="23">
        <v>208229440.03999999</v>
      </c>
      <c r="AP397" s="23">
        <v>140702381.72999999</v>
      </c>
      <c r="AQ397" s="23">
        <v>126552360.91</v>
      </c>
      <c r="AR397" s="23">
        <v>22393575.800000001</v>
      </c>
      <c r="AS397" s="23">
        <v>300814506.44</v>
      </c>
      <c r="AT397" s="23">
        <v>757976712.7699995</v>
      </c>
    </row>
    <row r="398" spans="1:46">
      <c r="A398" s="9">
        <v>44713</v>
      </c>
      <c r="B398" s="23">
        <v>1225467189.1400001</v>
      </c>
      <c r="C398" s="23">
        <v>122187180.22</v>
      </c>
      <c r="D398" s="23">
        <v>119718438.16</v>
      </c>
      <c r="E398" s="23">
        <v>30116229.280000001</v>
      </c>
      <c r="F398" s="23">
        <v>46095531.390000001</v>
      </c>
      <c r="G398" s="23">
        <v>371244994.88999999</v>
      </c>
      <c r="H398" s="23">
        <v>87741345.319999993</v>
      </c>
      <c r="I398" s="23">
        <v>87959828.840000004</v>
      </c>
      <c r="J398" s="23">
        <v>187562423.44999999</v>
      </c>
      <c r="K398" s="23">
        <v>46944136.490000002</v>
      </c>
      <c r="L398" s="23">
        <v>229428731.18000001</v>
      </c>
      <c r="M398" s="23">
        <v>81508899.680000007</v>
      </c>
      <c r="N398" s="23">
        <v>736304055.62</v>
      </c>
      <c r="O398" s="23">
        <v>68131434.879999995</v>
      </c>
      <c r="P398" s="23">
        <v>843863.2</v>
      </c>
      <c r="Q398" s="23">
        <v>26915282.75</v>
      </c>
      <c r="R398" s="23">
        <v>103354855.67</v>
      </c>
      <c r="S398" s="23">
        <v>21732262.800000001</v>
      </c>
      <c r="T398" s="23">
        <v>86219284.239999995</v>
      </c>
      <c r="U398" s="23">
        <v>339036804.91000003</v>
      </c>
      <c r="V398" s="23">
        <v>124671701.25</v>
      </c>
      <c r="W398" s="23">
        <v>7309872.79</v>
      </c>
      <c r="X398" s="23">
        <v>133320725.66</v>
      </c>
      <c r="Y398" s="23">
        <v>60435032.770000003</v>
      </c>
      <c r="Z398" s="23">
        <v>89351932.819999993</v>
      </c>
      <c r="AA398" s="23">
        <v>629156191.95000005</v>
      </c>
      <c r="AB398" s="23">
        <v>49490867.869999997</v>
      </c>
      <c r="AC398" s="23">
        <v>616130244.63999999</v>
      </c>
      <c r="AD398" s="23">
        <v>227087042.61000001</v>
      </c>
      <c r="AE398" s="23">
        <v>193024887.41</v>
      </c>
      <c r="AF398" s="23">
        <v>82547826.950000003</v>
      </c>
      <c r="AG398" s="23">
        <v>32002782.379999999</v>
      </c>
      <c r="AH398" s="23">
        <v>75723770.489999995</v>
      </c>
      <c r="AI398" s="23">
        <v>271085219.01999998</v>
      </c>
      <c r="AJ398" s="23">
        <v>183974391.19999999</v>
      </c>
      <c r="AK398" s="23">
        <v>14629184.02</v>
      </c>
      <c r="AL398" s="23">
        <v>66106021.270000003</v>
      </c>
      <c r="AM398" s="23">
        <v>17246535.289999999</v>
      </c>
      <c r="AN398" s="23">
        <v>7425470.0099999998</v>
      </c>
      <c r="AO398" s="23">
        <v>88264098.140000001</v>
      </c>
      <c r="AP398" s="23">
        <v>97135035.209999993</v>
      </c>
      <c r="AQ398" s="23">
        <v>77153310.859999999</v>
      </c>
      <c r="AR398" s="23">
        <v>44170641.960000001</v>
      </c>
      <c r="AS398" s="23">
        <v>160937552.25999999</v>
      </c>
      <c r="AT398" s="23">
        <v>1126541895.48</v>
      </c>
    </row>
    <row r="399" spans="1:46">
      <c r="A399" s="9">
        <v>44743</v>
      </c>
      <c r="B399" s="24">
        <v>1135987678.0999999</v>
      </c>
      <c r="C399" s="24">
        <v>218624174.5</v>
      </c>
      <c r="D399" s="24">
        <v>145475729.84999999</v>
      </c>
      <c r="E399" s="24">
        <v>31542186.280000001</v>
      </c>
      <c r="F399" s="24">
        <v>44053371.549999997</v>
      </c>
      <c r="G399" s="24">
        <v>332262444.44999999</v>
      </c>
      <c r="H399" s="24">
        <v>152896714.94</v>
      </c>
      <c r="I399" s="24">
        <v>84630616.079999998</v>
      </c>
      <c r="J399" s="24">
        <v>195588248.84</v>
      </c>
      <c r="K399" s="24">
        <v>34805853.049999997</v>
      </c>
      <c r="L399" s="24">
        <v>176317560.63999999</v>
      </c>
      <c r="M399" s="24">
        <v>94737980.920000002</v>
      </c>
      <c r="N399" s="24">
        <v>422963631.47000003</v>
      </c>
      <c r="O399" s="24">
        <v>81671091.930000007</v>
      </c>
      <c r="P399" s="24">
        <v>931044.93</v>
      </c>
      <c r="Q399" s="24">
        <v>20262804.670000002</v>
      </c>
      <c r="R399" s="24">
        <v>246647596.16999999</v>
      </c>
      <c r="S399" s="24">
        <v>40954366.090000004</v>
      </c>
      <c r="T399" s="24">
        <v>107166592.92</v>
      </c>
      <c r="U399" s="24">
        <v>185541281.86000001</v>
      </c>
      <c r="V399" s="24">
        <v>44748496.289999999</v>
      </c>
      <c r="W399" s="24">
        <v>6703013.2699999996</v>
      </c>
      <c r="X399" s="24">
        <v>112126438.73999999</v>
      </c>
      <c r="Y399" s="24">
        <v>57905536.100000001</v>
      </c>
      <c r="Z399" s="24">
        <v>82351423.540000007</v>
      </c>
      <c r="AA399" s="24">
        <v>356595638.83999997</v>
      </c>
      <c r="AB399" s="24">
        <v>49525848.240000002</v>
      </c>
      <c r="AC399" s="24">
        <v>745789261.67999995</v>
      </c>
      <c r="AD399" s="24">
        <v>244933800.83000001</v>
      </c>
      <c r="AE399" s="24">
        <v>150100343.19999999</v>
      </c>
      <c r="AF399" s="23">
        <v>160942503.78999999</v>
      </c>
      <c r="AG399" s="23">
        <v>29047270.370000001</v>
      </c>
      <c r="AH399" s="23">
        <v>17470846.75</v>
      </c>
      <c r="AI399" s="23">
        <v>346480038.26999998</v>
      </c>
      <c r="AJ399" s="23">
        <v>217258730.47</v>
      </c>
      <c r="AK399" s="23">
        <v>51796067.109999999</v>
      </c>
      <c r="AL399" s="23">
        <v>57773271.590000004</v>
      </c>
      <c r="AM399" s="23">
        <v>14739032.970000001</v>
      </c>
      <c r="AN399" s="23">
        <v>2377533.27</v>
      </c>
      <c r="AO399" s="23">
        <v>122567913.76000001</v>
      </c>
      <c r="AP399" s="23">
        <v>147877945.72999999</v>
      </c>
      <c r="AQ399" s="23">
        <v>35428218.710000001</v>
      </c>
      <c r="AR399" s="23">
        <v>22660553.370000001</v>
      </c>
      <c r="AS399" s="23">
        <v>210640528.55000001</v>
      </c>
      <c r="AT399" s="23">
        <v>822004337.31999969</v>
      </c>
    </row>
    <row r="400" spans="1:46">
      <c r="A400" s="9">
        <v>44774</v>
      </c>
      <c r="B400" s="24">
        <v>1177016070.45</v>
      </c>
      <c r="C400" s="24">
        <v>95474876.280000001</v>
      </c>
      <c r="D400" s="24">
        <v>152510642.63</v>
      </c>
      <c r="E400" s="24">
        <v>26374972.82</v>
      </c>
      <c r="F400" s="24">
        <v>43624261.299999997</v>
      </c>
      <c r="G400" s="24">
        <v>431489467.69</v>
      </c>
      <c r="H400" s="24">
        <v>138656260.27000001</v>
      </c>
      <c r="I400" s="24">
        <v>80887148.019999996</v>
      </c>
      <c r="J400" s="24">
        <v>206797279.56999999</v>
      </c>
      <c r="K400" s="24">
        <v>74231758.180000007</v>
      </c>
      <c r="L400" s="24">
        <v>187972178.40000001</v>
      </c>
      <c r="M400" s="24">
        <v>55452190.390000001</v>
      </c>
      <c r="N400" s="24">
        <v>642515958.51999998</v>
      </c>
      <c r="O400" s="24">
        <v>86080006.280000001</v>
      </c>
      <c r="P400" s="24">
        <v>643805.49</v>
      </c>
      <c r="Q400" s="24">
        <v>22436003.890000001</v>
      </c>
      <c r="R400" s="24">
        <v>170252971.09</v>
      </c>
      <c r="S400" s="24">
        <v>38575125.950000003</v>
      </c>
      <c r="T400" s="24">
        <v>53283419.509999998</v>
      </c>
      <c r="U400" s="24">
        <v>192354057.46000001</v>
      </c>
      <c r="V400" s="24">
        <v>87479967.379999995</v>
      </c>
      <c r="W400" s="24">
        <v>9222040.1300000008</v>
      </c>
      <c r="X400" s="24">
        <v>137963111.53</v>
      </c>
      <c r="Y400" s="24">
        <v>44093356.75</v>
      </c>
      <c r="Z400" s="24">
        <v>29386507.460000001</v>
      </c>
      <c r="AA400" s="24">
        <v>375376538.16000003</v>
      </c>
      <c r="AB400" s="24">
        <v>39252351.149999999</v>
      </c>
      <c r="AC400" s="24">
        <v>577585680.20000005</v>
      </c>
      <c r="AD400" s="24">
        <v>295542549.04000002</v>
      </c>
      <c r="AE400" s="24">
        <v>71388211.120000005</v>
      </c>
      <c r="AF400" s="23">
        <v>64829460.93</v>
      </c>
      <c r="AG400" s="23">
        <v>24249536.77</v>
      </c>
      <c r="AH400" s="23">
        <v>26286696.07</v>
      </c>
      <c r="AI400" s="23">
        <v>305813644.32999998</v>
      </c>
      <c r="AJ400" s="23">
        <v>193076976.94999999</v>
      </c>
      <c r="AK400" s="23">
        <v>43164016.729999997</v>
      </c>
      <c r="AL400" s="23">
        <v>73365874.760000005</v>
      </c>
      <c r="AM400" s="23">
        <v>14314132.439999999</v>
      </c>
      <c r="AN400" s="23">
        <v>15427539.060000001</v>
      </c>
      <c r="AO400" s="23">
        <v>103429692.11</v>
      </c>
      <c r="AP400" s="23">
        <v>67367112.920000002</v>
      </c>
      <c r="AQ400" s="23">
        <v>83264706.420000002</v>
      </c>
      <c r="AR400" s="23">
        <v>44291213.030000001</v>
      </c>
      <c r="AS400" s="23">
        <v>162961871.97</v>
      </c>
      <c r="AT400" s="23">
        <v>819332174.3900013</v>
      </c>
    </row>
    <row r="401" spans="1:46">
      <c r="A401" s="9">
        <v>44805</v>
      </c>
      <c r="B401" s="24">
        <v>1213463381.21</v>
      </c>
      <c r="C401" s="24">
        <v>93649355.689999998</v>
      </c>
      <c r="D401" s="24">
        <v>155824643.19</v>
      </c>
      <c r="E401" s="24">
        <v>15051525.93</v>
      </c>
      <c r="F401" s="24">
        <v>49151865.090000004</v>
      </c>
      <c r="G401" s="24">
        <v>413069136.35000002</v>
      </c>
      <c r="H401" s="24">
        <v>182350173.18000001</v>
      </c>
      <c r="I401" s="24">
        <v>166700930.09999999</v>
      </c>
      <c r="J401" s="24">
        <v>191667710.90000001</v>
      </c>
      <c r="K401" s="24">
        <v>49205199.079999998</v>
      </c>
      <c r="L401" s="24">
        <v>161398333.63</v>
      </c>
      <c r="M401" s="24">
        <v>112868315.02</v>
      </c>
      <c r="N401" s="24">
        <v>702427285.09000003</v>
      </c>
      <c r="O401" s="24">
        <v>64630896</v>
      </c>
      <c r="P401" s="24">
        <v>766373.83</v>
      </c>
      <c r="Q401" s="24">
        <v>65901655.859999999</v>
      </c>
      <c r="R401" s="24">
        <v>175355547.97</v>
      </c>
      <c r="S401" s="24">
        <v>27634986.629999999</v>
      </c>
      <c r="T401" s="24">
        <v>106962022.23</v>
      </c>
      <c r="U401" s="24">
        <v>127070516.75</v>
      </c>
      <c r="V401" s="24">
        <v>104675106.26000001</v>
      </c>
      <c r="W401" s="24">
        <v>25863767.629999999</v>
      </c>
      <c r="X401" s="24">
        <v>114375592.06</v>
      </c>
      <c r="Y401" s="24">
        <v>60927596.509999998</v>
      </c>
      <c r="Z401" s="24">
        <v>127364509.88</v>
      </c>
      <c r="AA401" s="24">
        <v>185034388.69</v>
      </c>
      <c r="AB401" s="24">
        <v>37212929.719999999</v>
      </c>
      <c r="AC401" s="24">
        <v>1053584626.1799999</v>
      </c>
      <c r="AD401" s="24">
        <v>211403194.38999999</v>
      </c>
      <c r="AE401" s="24">
        <v>108608410.51000001</v>
      </c>
      <c r="AF401" s="23">
        <v>86155106.75</v>
      </c>
      <c r="AG401" s="23">
        <v>25638029.82</v>
      </c>
      <c r="AH401" s="23">
        <v>14187630.689999999</v>
      </c>
      <c r="AI401" s="23">
        <v>253634456.19999999</v>
      </c>
      <c r="AJ401" s="23">
        <v>191023852.97</v>
      </c>
      <c r="AK401" s="23">
        <v>46043159.579999998</v>
      </c>
      <c r="AL401" s="23">
        <v>19228281.73</v>
      </c>
      <c r="AM401" s="23">
        <v>19169677.18</v>
      </c>
      <c r="AN401" s="23">
        <v>5978559.3200000003</v>
      </c>
      <c r="AO401" s="23">
        <v>81898377.969999999</v>
      </c>
      <c r="AP401" s="23">
        <v>84793270.590000004</v>
      </c>
      <c r="AQ401" s="23">
        <v>44159647.909999996</v>
      </c>
      <c r="AR401" s="23">
        <v>12984387.869999999</v>
      </c>
      <c r="AS401" s="23">
        <v>88631331.510000005</v>
      </c>
      <c r="AT401" s="23">
        <v>501201853.11000013</v>
      </c>
    </row>
    <row r="402" spans="1:46">
      <c r="A402" s="9">
        <v>44835</v>
      </c>
      <c r="B402" s="24">
        <v>1116809191.9300001</v>
      </c>
      <c r="C402" s="24">
        <v>107357107.65000001</v>
      </c>
      <c r="D402" s="24">
        <v>168140412.52000001</v>
      </c>
      <c r="E402" s="24">
        <v>11385243.24</v>
      </c>
      <c r="F402" s="24">
        <v>46364864.409999996</v>
      </c>
      <c r="G402" s="24">
        <v>420247489.27999997</v>
      </c>
      <c r="H402" s="24">
        <v>111262934.63</v>
      </c>
      <c r="I402" s="24">
        <v>84795070.329999998</v>
      </c>
      <c r="J402" s="24">
        <v>212405894.44</v>
      </c>
      <c r="K402" s="24">
        <v>36896049.590000004</v>
      </c>
      <c r="L402" s="24">
        <v>206402301.88</v>
      </c>
      <c r="M402" s="24">
        <v>117876193.8</v>
      </c>
      <c r="N402" s="24">
        <v>631726593.82000005</v>
      </c>
      <c r="O402" s="24">
        <v>103892661.93000001</v>
      </c>
      <c r="P402" s="24">
        <v>727354.8</v>
      </c>
      <c r="Q402" s="24">
        <v>45545390.359999999</v>
      </c>
      <c r="R402" s="24">
        <v>121100844.36</v>
      </c>
      <c r="S402" s="24">
        <v>70925975.739999995</v>
      </c>
      <c r="T402" s="24">
        <v>203780549.49000001</v>
      </c>
      <c r="U402" s="24">
        <v>337575118.42000002</v>
      </c>
      <c r="V402" s="24">
        <v>103594813.45999999</v>
      </c>
      <c r="W402" s="24">
        <v>33456026.190000001</v>
      </c>
      <c r="X402" s="24">
        <v>141845160.22999999</v>
      </c>
      <c r="Y402" s="24">
        <v>93436258.819999993</v>
      </c>
      <c r="Z402" s="24">
        <v>83887889.359999999</v>
      </c>
      <c r="AA402" s="24">
        <v>162043037.78</v>
      </c>
      <c r="AB402" s="24">
        <v>78114460.450000003</v>
      </c>
      <c r="AC402" s="24">
        <v>1608547613.0699999</v>
      </c>
      <c r="AD402" s="24">
        <v>140608334.58000001</v>
      </c>
      <c r="AE402" s="24">
        <v>128833163.93000001</v>
      </c>
      <c r="AF402" s="23">
        <v>49765528.789999999</v>
      </c>
      <c r="AG402" s="23">
        <v>20701672.16</v>
      </c>
      <c r="AH402" s="23">
        <v>25112975.760000002</v>
      </c>
      <c r="AI402" s="23">
        <v>236455394.97999999</v>
      </c>
      <c r="AJ402" s="23">
        <v>102656943.70999999</v>
      </c>
      <c r="AK402" s="23">
        <v>16070148.08</v>
      </c>
      <c r="AL402" s="23">
        <v>65426888.07</v>
      </c>
      <c r="AM402" s="23">
        <v>19258088.469999999</v>
      </c>
      <c r="AN402" s="23">
        <v>3729560.8</v>
      </c>
      <c r="AO402" s="23">
        <v>105359348.23999999</v>
      </c>
      <c r="AP402" s="23">
        <v>48588456.509999998</v>
      </c>
      <c r="AQ402" s="23">
        <v>21701886.210000001</v>
      </c>
      <c r="AR402" s="23">
        <v>32554027.550000001</v>
      </c>
      <c r="AS402" s="23">
        <v>112185013.78</v>
      </c>
      <c r="AT402" s="23">
        <v>466286332.17000055</v>
      </c>
    </row>
    <row r="403" spans="1:46">
      <c r="A403" s="9">
        <v>44866</v>
      </c>
      <c r="B403" s="24">
        <v>1122942097.79</v>
      </c>
      <c r="C403" s="24">
        <v>92827856.420000002</v>
      </c>
      <c r="D403" s="24">
        <v>144783448.68000001</v>
      </c>
      <c r="E403" s="24">
        <v>16330555.98</v>
      </c>
      <c r="F403" s="24">
        <v>46924986.200000003</v>
      </c>
      <c r="G403" s="24">
        <v>429957493.14999998</v>
      </c>
      <c r="H403" s="24">
        <v>151556856.94</v>
      </c>
      <c r="I403" s="24">
        <v>70804305.230000004</v>
      </c>
      <c r="J403" s="24">
        <v>236384892.97999999</v>
      </c>
      <c r="K403" s="24">
        <v>52424478.380000003</v>
      </c>
      <c r="L403" s="24">
        <v>151081534.38</v>
      </c>
      <c r="M403" s="24">
        <v>64709338.43</v>
      </c>
      <c r="N403" s="24">
        <v>436622124.30000001</v>
      </c>
      <c r="O403" s="24">
        <v>82796689.370000005</v>
      </c>
      <c r="P403" s="24">
        <v>526596.34</v>
      </c>
      <c r="Q403" s="24">
        <v>55871842.409999996</v>
      </c>
      <c r="R403" s="24">
        <v>179972501.09999999</v>
      </c>
      <c r="S403" s="24">
        <v>18617917.75</v>
      </c>
      <c r="T403" s="24">
        <v>54992538.450000003</v>
      </c>
      <c r="U403" s="24">
        <v>425749350.38999999</v>
      </c>
      <c r="V403" s="24">
        <v>88189734.799999997</v>
      </c>
      <c r="W403" s="24">
        <v>16779317.219999999</v>
      </c>
      <c r="X403" s="24">
        <v>121111146.15000001</v>
      </c>
      <c r="Y403" s="24">
        <v>23430927.289999999</v>
      </c>
      <c r="Z403" s="24">
        <v>81549390.200000003</v>
      </c>
      <c r="AA403" s="24">
        <v>342738459.69999999</v>
      </c>
      <c r="AB403" s="24">
        <v>24882889.059999999</v>
      </c>
      <c r="AC403" s="24">
        <v>846045538.30999994</v>
      </c>
      <c r="AD403" s="24">
        <v>229627229.63</v>
      </c>
      <c r="AE403" s="24">
        <v>165340236.96000001</v>
      </c>
      <c r="AF403" s="23">
        <v>54009064.909999996</v>
      </c>
      <c r="AG403" s="23">
        <v>25579441.510000002</v>
      </c>
      <c r="AH403" s="23">
        <v>8639892.1300000008</v>
      </c>
      <c r="AI403" s="23">
        <v>250705185.56999999</v>
      </c>
      <c r="AJ403" s="23">
        <v>213754643.28</v>
      </c>
      <c r="AK403" s="23">
        <v>15384758.27</v>
      </c>
      <c r="AL403" s="23">
        <v>70555265.719999999</v>
      </c>
      <c r="AM403" s="23">
        <v>18743627.390000001</v>
      </c>
      <c r="AN403" s="23">
        <v>9196217.4499999993</v>
      </c>
      <c r="AO403" s="23">
        <v>109988171.05</v>
      </c>
      <c r="AP403" s="23">
        <v>23945633.460000001</v>
      </c>
      <c r="AQ403" s="23">
        <v>92765834.019999996</v>
      </c>
      <c r="AR403" s="23">
        <v>9861456.7100000009</v>
      </c>
      <c r="AS403" s="23">
        <v>110064263.12</v>
      </c>
      <c r="AT403" s="23">
        <v>356665282.92999887</v>
      </c>
    </row>
    <row r="404" spans="1:46">
      <c r="A404" s="9">
        <v>44896</v>
      </c>
      <c r="B404" s="24">
        <v>1055382925.77</v>
      </c>
      <c r="C404" s="24">
        <v>100508801.73</v>
      </c>
      <c r="D404" s="24">
        <v>127497089.76000001</v>
      </c>
      <c r="E404" s="24">
        <v>7351388.7300000004</v>
      </c>
      <c r="F404" s="24">
        <v>38411087.090000004</v>
      </c>
      <c r="G404" s="24">
        <v>274126215.79000002</v>
      </c>
      <c r="H404" s="24">
        <v>156666339.69</v>
      </c>
      <c r="I404" s="24">
        <v>106700070.94</v>
      </c>
      <c r="J404" s="24">
        <v>189284307.19</v>
      </c>
      <c r="K404" s="24">
        <v>61549804.770000003</v>
      </c>
      <c r="L404" s="24">
        <v>132721042.73999999</v>
      </c>
      <c r="M404" s="24">
        <v>69338398.730000004</v>
      </c>
      <c r="N404" s="24">
        <v>387772475.16000003</v>
      </c>
      <c r="O404" s="24">
        <v>48584517.520000003</v>
      </c>
      <c r="P404" s="24">
        <v>1449650.61</v>
      </c>
      <c r="Q404" s="24">
        <v>18961496.77</v>
      </c>
      <c r="R404" s="24">
        <v>57352206.189999998</v>
      </c>
      <c r="S404" s="24">
        <v>20883817.25</v>
      </c>
      <c r="T404" s="24">
        <v>70478092.689999998</v>
      </c>
      <c r="U404" s="24">
        <v>219210696.90000001</v>
      </c>
      <c r="V404" s="24">
        <v>45218390.289999999</v>
      </c>
      <c r="W404" s="24">
        <v>7306160.5499999998</v>
      </c>
      <c r="X404" s="24">
        <v>91005103.590000004</v>
      </c>
      <c r="Y404" s="24">
        <v>71795818.829999998</v>
      </c>
      <c r="Z404" s="24">
        <v>99323708.890000001</v>
      </c>
      <c r="AA404" s="24">
        <v>402847933.85000002</v>
      </c>
      <c r="AB404" s="24">
        <v>55123581.560000002</v>
      </c>
      <c r="AC404" s="24">
        <v>353096779.04000002</v>
      </c>
      <c r="AD404" s="24">
        <v>60818368.880000003</v>
      </c>
      <c r="AE404" s="24">
        <v>224219937.03999999</v>
      </c>
      <c r="AF404" s="23">
        <v>31569200.02</v>
      </c>
      <c r="AG404" s="23">
        <v>40602734.259999998</v>
      </c>
      <c r="AH404" s="23">
        <v>27222229.75</v>
      </c>
      <c r="AI404" s="23">
        <v>226011119.06999999</v>
      </c>
      <c r="AJ404" s="23">
        <v>172732556.03999999</v>
      </c>
      <c r="AK404" s="23">
        <v>26632029.109999999</v>
      </c>
      <c r="AL404" s="23">
        <v>27295671.010000002</v>
      </c>
      <c r="AM404" s="23">
        <v>1565446.32</v>
      </c>
      <c r="AN404" s="23">
        <v>2108909.25</v>
      </c>
      <c r="AO404" s="23">
        <v>95724013.310000002</v>
      </c>
      <c r="AP404" s="23">
        <v>38380730.659999996</v>
      </c>
      <c r="AQ404" s="23">
        <v>13935507.859999999</v>
      </c>
      <c r="AR404" s="23">
        <v>41227118.939999998</v>
      </c>
      <c r="AS404" s="23">
        <v>110293795.03</v>
      </c>
      <c r="AT404" s="23">
        <v>780508627.37000036</v>
      </c>
    </row>
    <row r="405" spans="1:46">
      <c r="A405" s="9">
        <v>44927</v>
      </c>
      <c r="B405" s="24">
        <v>717617587.37</v>
      </c>
      <c r="C405" s="24">
        <v>78188686.849999994</v>
      </c>
      <c r="D405" s="24">
        <v>95569811.129999995</v>
      </c>
      <c r="E405" s="24">
        <v>11895977.48</v>
      </c>
      <c r="F405" s="24">
        <v>41030616.68</v>
      </c>
      <c r="G405" s="24">
        <v>340173787.17000002</v>
      </c>
      <c r="H405" s="24">
        <v>146390621.44999999</v>
      </c>
      <c r="I405" s="24">
        <v>58950659.909999996</v>
      </c>
      <c r="J405" s="24">
        <v>192403013.28999999</v>
      </c>
      <c r="K405" s="24">
        <v>56261658.299999997</v>
      </c>
      <c r="L405" s="24">
        <v>135924949.34</v>
      </c>
      <c r="M405" s="24">
        <v>46163739.640000001</v>
      </c>
      <c r="N405" s="24">
        <v>518170567.02999997</v>
      </c>
      <c r="O405" s="24">
        <v>51015586.609999999</v>
      </c>
      <c r="P405" s="24">
        <v>1285693.6399999999</v>
      </c>
      <c r="Q405" s="24">
        <v>17154061.440000001</v>
      </c>
      <c r="R405" s="24">
        <v>116088513.48</v>
      </c>
      <c r="S405" s="24">
        <v>40049828.950000003</v>
      </c>
      <c r="T405" s="24">
        <v>78212476.629999995</v>
      </c>
      <c r="U405" s="24">
        <v>142294978.58000001</v>
      </c>
      <c r="V405" s="24">
        <v>57565427.189999998</v>
      </c>
      <c r="W405" s="24">
        <v>8084436.04</v>
      </c>
      <c r="X405" s="24">
        <v>116960585.40000001</v>
      </c>
      <c r="Y405" s="24">
        <v>38557504</v>
      </c>
      <c r="Z405" s="24">
        <v>152175704.53999999</v>
      </c>
      <c r="AA405" s="24">
        <v>181760775.59999999</v>
      </c>
      <c r="AB405" s="24">
        <v>23256806.41</v>
      </c>
      <c r="AC405" s="24">
        <v>410053857.80000001</v>
      </c>
      <c r="AD405" s="24">
        <v>73583504.310000002</v>
      </c>
      <c r="AE405" s="24">
        <v>131325000.62</v>
      </c>
      <c r="AF405" s="24">
        <v>46863567.270000003</v>
      </c>
      <c r="AG405" s="24">
        <v>19671353.870000001</v>
      </c>
      <c r="AH405" s="24">
        <v>4080839.59</v>
      </c>
      <c r="AI405" s="24">
        <v>85199192.459999993</v>
      </c>
      <c r="AJ405" s="24">
        <v>115549659.61</v>
      </c>
      <c r="AK405" s="24">
        <v>28718078.23</v>
      </c>
      <c r="AL405" s="24">
        <v>23420763.780000001</v>
      </c>
      <c r="AM405" s="24">
        <v>12098531.630000001</v>
      </c>
      <c r="AN405" s="24">
        <v>2872490</v>
      </c>
      <c r="AO405" s="24">
        <v>30822407.030000001</v>
      </c>
      <c r="AP405" s="24">
        <v>31172171.050000001</v>
      </c>
      <c r="AQ405" s="24">
        <v>71125336.950000003</v>
      </c>
      <c r="AR405" s="24">
        <v>16647255.5</v>
      </c>
      <c r="AS405" s="24">
        <v>103890859.56999999</v>
      </c>
      <c r="AT405" s="23">
        <v>293258489.14000082</v>
      </c>
    </row>
    <row r="406" spans="1:46">
      <c r="A406" s="9">
        <v>44958</v>
      </c>
      <c r="B406" s="24">
        <v>885083933.50999999</v>
      </c>
      <c r="C406" s="24">
        <v>82367038.540000007</v>
      </c>
      <c r="D406" s="24">
        <v>104068991.23</v>
      </c>
      <c r="E406" s="24">
        <v>29700727.440000001</v>
      </c>
      <c r="F406" s="24">
        <v>38442558.43</v>
      </c>
      <c r="G406" s="24">
        <v>373269983.70999998</v>
      </c>
      <c r="H406" s="24">
        <v>129250902.13</v>
      </c>
      <c r="I406" s="24">
        <v>54348505.549999997</v>
      </c>
      <c r="J406" s="24">
        <v>314418589.45999998</v>
      </c>
      <c r="K406" s="24">
        <v>25428596.129999999</v>
      </c>
      <c r="L406" s="24">
        <v>169962314.53999999</v>
      </c>
      <c r="M406" s="24">
        <v>39863198.689999998</v>
      </c>
      <c r="N406" s="24">
        <v>396673512.51999998</v>
      </c>
      <c r="O406" s="24">
        <v>74627379.329999998</v>
      </c>
      <c r="P406" s="24">
        <v>577790.42000000004</v>
      </c>
      <c r="Q406" s="24">
        <v>28516855.379999999</v>
      </c>
      <c r="R406" s="24">
        <v>60780310.93</v>
      </c>
      <c r="S406" s="24">
        <v>20424353.190000001</v>
      </c>
      <c r="T406" s="24">
        <v>47850524.600000001</v>
      </c>
      <c r="U406" s="24">
        <v>95230357.480000004</v>
      </c>
      <c r="V406" s="24">
        <v>10137232.66</v>
      </c>
      <c r="W406" s="24">
        <v>10173180.15</v>
      </c>
      <c r="X406" s="24">
        <v>90631951.650000006</v>
      </c>
      <c r="Y406" s="24">
        <v>49653515.859999999</v>
      </c>
      <c r="Z406" s="24">
        <v>89682221.060000002</v>
      </c>
      <c r="AA406" s="24">
        <v>228092174.22</v>
      </c>
      <c r="AB406" s="24">
        <v>35407754.539999999</v>
      </c>
      <c r="AC406" s="24">
        <v>404927262.37</v>
      </c>
      <c r="AD406" s="24">
        <v>100027223</v>
      </c>
      <c r="AE406" s="24">
        <v>156206716.59999999</v>
      </c>
      <c r="AF406" s="24">
        <v>26514251.789999999</v>
      </c>
      <c r="AG406" s="24">
        <v>32496558.739999998</v>
      </c>
      <c r="AH406" s="24">
        <v>28914162.199999999</v>
      </c>
      <c r="AI406" s="24">
        <v>102410944.93000001</v>
      </c>
      <c r="AJ406" s="24">
        <v>91621841.549999997</v>
      </c>
      <c r="AK406" s="24">
        <v>35572581.829999998</v>
      </c>
      <c r="AL406" s="24">
        <v>42970230.399999999</v>
      </c>
      <c r="AM406" s="24">
        <v>4113347.24</v>
      </c>
      <c r="AN406" s="24">
        <v>1328699.6100000001</v>
      </c>
      <c r="AO406" s="24">
        <v>92012714.060000002</v>
      </c>
      <c r="AP406" s="24">
        <v>57323920.200000003</v>
      </c>
      <c r="AQ406" s="24">
        <v>43678476.770000003</v>
      </c>
      <c r="AR406" s="24">
        <v>39614306.990000002</v>
      </c>
      <c r="AS406" s="24">
        <v>92742585.859999999</v>
      </c>
      <c r="AT406" s="23">
        <v>451513235.50000095</v>
      </c>
    </row>
    <row r="407" spans="1:46">
      <c r="A407" s="9">
        <v>44986</v>
      </c>
      <c r="B407" s="24">
        <v>1131376873.6199999</v>
      </c>
      <c r="C407" s="24">
        <v>103357626.04000001</v>
      </c>
      <c r="D407" s="24">
        <v>139107041.78999999</v>
      </c>
      <c r="E407" s="24">
        <v>22838485.41</v>
      </c>
      <c r="F407" s="24">
        <v>45858545.630000003</v>
      </c>
      <c r="G407" s="24">
        <v>421240211.72000003</v>
      </c>
      <c r="H407" s="24">
        <v>114425822.06</v>
      </c>
      <c r="I407" s="24">
        <v>67343811.340000004</v>
      </c>
      <c r="J407" s="24">
        <v>297923473.36000001</v>
      </c>
      <c r="K407" s="24">
        <v>35022840.07</v>
      </c>
      <c r="L407" s="24">
        <v>131713479.04000001</v>
      </c>
      <c r="M407" s="24">
        <v>88640177.200000003</v>
      </c>
      <c r="N407" s="24">
        <v>335027825</v>
      </c>
      <c r="O407" s="24">
        <v>54155908.049999997</v>
      </c>
      <c r="P407" s="24">
        <v>822969.88</v>
      </c>
      <c r="Q407" s="24">
        <v>16195446.24</v>
      </c>
      <c r="R407" s="24">
        <v>147631302.66</v>
      </c>
      <c r="S407" s="24">
        <v>27921809</v>
      </c>
      <c r="T407" s="24">
        <v>45402832.060000002</v>
      </c>
      <c r="U407" s="24">
        <v>124965585.01000001</v>
      </c>
      <c r="V407" s="24">
        <v>37279711.450000003</v>
      </c>
      <c r="W407" s="24">
        <v>10286895.619999999</v>
      </c>
      <c r="X407" s="24">
        <v>110321671.84</v>
      </c>
      <c r="Y407" s="24">
        <v>93101197.269999996</v>
      </c>
      <c r="Z407" s="24">
        <v>82345340.150000006</v>
      </c>
      <c r="AA407" s="24">
        <v>183146282.03</v>
      </c>
      <c r="AB407" s="24">
        <v>31569846.050000001</v>
      </c>
      <c r="AC407" s="24">
        <v>402963245.80000001</v>
      </c>
      <c r="AD407" s="24">
        <v>55527323.100000001</v>
      </c>
      <c r="AE407" s="24">
        <v>91208115.200000003</v>
      </c>
      <c r="AF407" s="24">
        <v>46274419.880000003</v>
      </c>
      <c r="AG407" s="24">
        <v>18870258.440000001</v>
      </c>
      <c r="AH407" s="24">
        <v>25686255.309999999</v>
      </c>
      <c r="AI407" s="24">
        <v>89933638.459999993</v>
      </c>
      <c r="AJ407" s="24">
        <v>228339785.16</v>
      </c>
      <c r="AK407" s="24">
        <v>42630023.329999998</v>
      </c>
      <c r="AL407" s="24">
        <v>34931253.640000001</v>
      </c>
      <c r="AM407" s="24">
        <v>13173224.1</v>
      </c>
      <c r="AN407" s="24">
        <v>1711243.02</v>
      </c>
      <c r="AO407" s="24">
        <v>148224562.27000001</v>
      </c>
      <c r="AP407" s="24">
        <v>81698597.359999999</v>
      </c>
      <c r="AQ407" s="24">
        <v>37427443.780000001</v>
      </c>
      <c r="AR407" s="24">
        <v>11775972.220000001</v>
      </c>
      <c r="AS407" s="24">
        <v>106804109.17</v>
      </c>
      <c r="AT407" s="23">
        <v>491898652.49999905</v>
      </c>
    </row>
    <row r="408" spans="1:46">
      <c r="A408" s="9">
        <v>45017</v>
      </c>
      <c r="B408" s="24">
        <v>1086770949.8399999</v>
      </c>
      <c r="C408" s="24">
        <v>96518187.760000005</v>
      </c>
      <c r="D408" s="24">
        <v>163725033.08000001</v>
      </c>
      <c r="E408" s="24">
        <v>16259131.220000001</v>
      </c>
      <c r="F408" s="24">
        <v>35486513.850000001</v>
      </c>
      <c r="G408" s="24">
        <v>423937192.73000002</v>
      </c>
      <c r="H408" s="24">
        <v>167763977.21000001</v>
      </c>
      <c r="I408" s="24">
        <v>67822841.170000002</v>
      </c>
      <c r="J408" s="24">
        <v>139064120</v>
      </c>
      <c r="K408" s="24">
        <v>57907171.68</v>
      </c>
      <c r="L408" s="24">
        <v>117043120.36</v>
      </c>
      <c r="M408" s="24">
        <v>62852923.310000002</v>
      </c>
      <c r="N408" s="24">
        <v>563254355.77999997</v>
      </c>
      <c r="O408" s="24">
        <v>56273827.780000001</v>
      </c>
      <c r="P408" s="24">
        <v>938379.87</v>
      </c>
      <c r="Q408" s="24">
        <v>9591964.3100000005</v>
      </c>
      <c r="R408" s="24">
        <v>126843186.37</v>
      </c>
      <c r="S408" s="24">
        <v>14728266.939999999</v>
      </c>
      <c r="T408" s="24">
        <v>60536391.170000002</v>
      </c>
      <c r="U408" s="24">
        <v>206788314.58000001</v>
      </c>
      <c r="V408" s="24">
        <v>70798760.519999996</v>
      </c>
      <c r="W408" s="24">
        <v>6520369.7199999997</v>
      </c>
      <c r="X408" s="34">
        <v>168.40870000000001</v>
      </c>
      <c r="Y408" s="24">
        <v>58995666.649999999</v>
      </c>
      <c r="Z408" s="24">
        <v>81520757.439999998</v>
      </c>
      <c r="AA408" s="24">
        <v>291297051.38999999</v>
      </c>
      <c r="AB408" s="24">
        <v>27304931.399999999</v>
      </c>
      <c r="AC408" s="24">
        <v>309498334.36000001</v>
      </c>
      <c r="AD408" s="24">
        <v>24867341.5</v>
      </c>
      <c r="AE408" s="24">
        <v>59991440.979999997</v>
      </c>
      <c r="AF408" s="24">
        <v>65849702.07</v>
      </c>
      <c r="AG408" s="24">
        <v>17603608.059999999</v>
      </c>
      <c r="AH408" s="24">
        <v>3298194.2</v>
      </c>
      <c r="AI408" s="24">
        <v>246200157.13999999</v>
      </c>
      <c r="AJ408" s="24">
        <v>152952394.83000001</v>
      </c>
      <c r="AK408" s="24">
        <v>15941706.890000001</v>
      </c>
      <c r="AL408" s="24">
        <v>51922465.770000003</v>
      </c>
      <c r="AM408" s="24">
        <v>1084637.01</v>
      </c>
      <c r="AN408" s="24">
        <v>4179398.47</v>
      </c>
      <c r="AO408" s="24">
        <v>42377638.759999998</v>
      </c>
      <c r="AP408" s="24">
        <v>131831466.79000001</v>
      </c>
      <c r="AQ408" s="24">
        <v>64406639.710000001</v>
      </c>
      <c r="AR408" s="24">
        <v>10660565.710000001</v>
      </c>
      <c r="AS408" s="24">
        <v>128235153.40000001</v>
      </c>
      <c r="AT408" s="23">
        <v>534286931.00999975</v>
      </c>
    </row>
    <row r="409" spans="1:46">
      <c r="A409" s="9">
        <v>45047</v>
      </c>
      <c r="B409" s="24">
        <v>993108797.27999997</v>
      </c>
      <c r="C409" s="24">
        <v>116120588.56999999</v>
      </c>
      <c r="D409" s="24">
        <v>119446823.92</v>
      </c>
      <c r="E409" s="24">
        <v>44105989.25</v>
      </c>
      <c r="F409" s="24">
        <v>36646512.560000002</v>
      </c>
      <c r="G409" s="24">
        <v>448022885.25</v>
      </c>
      <c r="H409" s="24">
        <v>75659755.75</v>
      </c>
      <c r="I409" s="24">
        <v>58919389.380000003</v>
      </c>
      <c r="J409" s="24">
        <v>277734016.56999999</v>
      </c>
      <c r="K409" s="24">
        <v>55995943.090000004</v>
      </c>
      <c r="L409" s="24">
        <v>123524226.36</v>
      </c>
      <c r="M409" s="24">
        <v>70492888.420000002</v>
      </c>
      <c r="N409" s="24">
        <v>399137562.25</v>
      </c>
      <c r="O409" s="24">
        <v>56553607.859999999</v>
      </c>
      <c r="P409" s="24">
        <v>953107.28</v>
      </c>
      <c r="Q409" s="24">
        <v>16979441.800000001</v>
      </c>
      <c r="R409" s="24">
        <v>116773681.94</v>
      </c>
      <c r="S409" s="24">
        <v>22795914.329999998</v>
      </c>
      <c r="T409" s="24">
        <v>69246878.549999997</v>
      </c>
      <c r="U409" s="24">
        <v>104514860.41</v>
      </c>
      <c r="V409" s="24">
        <v>37013962.990000002</v>
      </c>
      <c r="W409" s="24">
        <v>8036644.9500000002</v>
      </c>
      <c r="X409" s="34">
        <v>166.55042</v>
      </c>
      <c r="Y409" s="24">
        <v>35288148.590000004</v>
      </c>
      <c r="Z409" s="24">
        <v>114891053.06999999</v>
      </c>
      <c r="AA409" s="24">
        <v>370394829.44999999</v>
      </c>
      <c r="AB409" s="24">
        <v>26669297.390000001</v>
      </c>
      <c r="AC409" s="24">
        <v>705129521.11000001</v>
      </c>
      <c r="AD409" s="24">
        <v>67508136.370000005</v>
      </c>
      <c r="AE409" s="24">
        <v>169501821.13999999</v>
      </c>
      <c r="AF409" s="24">
        <v>56326499.460000001</v>
      </c>
      <c r="AG409" s="24">
        <v>21553771.719999999</v>
      </c>
      <c r="AH409" s="24">
        <v>4951447.9800000004</v>
      </c>
      <c r="AI409" s="24">
        <v>214318265.63</v>
      </c>
      <c r="AJ409" s="24">
        <v>187211184.84999999</v>
      </c>
      <c r="AK409" s="24">
        <v>13118898.5</v>
      </c>
      <c r="AL409" s="24">
        <v>31558539.879999999</v>
      </c>
      <c r="AM409" s="24">
        <v>17130571.73</v>
      </c>
      <c r="AN409" s="24">
        <v>3705942.52</v>
      </c>
      <c r="AO409" s="24">
        <v>165215898.41</v>
      </c>
      <c r="AP409" s="24">
        <v>67571240.019999996</v>
      </c>
      <c r="AQ409" s="24">
        <v>36112648.509999998</v>
      </c>
      <c r="AR409" s="24">
        <v>23771007.100000001</v>
      </c>
      <c r="AS409" s="24">
        <v>103032578.47</v>
      </c>
      <c r="AT409" s="23">
        <v>487266871.30999994</v>
      </c>
    </row>
    <row r="410" spans="1:46">
      <c r="A410" s="9">
        <v>45078</v>
      </c>
      <c r="B410" s="24">
        <v>908409751.59000003</v>
      </c>
      <c r="C410" s="24">
        <v>94640654.140000001</v>
      </c>
      <c r="D410" s="24">
        <v>133664596.01000001</v>
      </c>
      <c r="E410" s="24">
        <v>5997818.8200000003</v>
      </c>
      <c r="F410" s="24">
        <v>35694555.630000003</v>
      </c>
      <c r="G410" s="24">
        <v>353418162.19999999</v>
      </c>
      <c r="H410" s="24">
        <v>99440631.219999999</v>
      </c>
      <c r="I410" s="24">
        <v>75250758.25</v>
      </c>
      <c r="J410" s="24">
        <v>156080915.68000001</v>
      </c>
      <c r="K410" s="24">
        <v>25912843.440000001</v>
      </c>
      <c r="L410" s="24">
        <v>107082229.18000001</v>
      </c>
      <c r="M410" s="24">
        <v>40831713.630000003</v>
      </c>
      <c r="N410" s="24">
        <v>376668874.92000002</v>
      </c>
      <c r="O410" s="24">
        <v>70822017.430000007</v>
      </c>
      <c r="P410" s="24">
        <v>473753.59</v>
      </c>
      <c r="Q410" s="24">
        <v>22392515.75</v>
      </c>
      <c r="R410" s="24">
        <v>153263230</v>
      </c>
      <c r="S410" s="24">
        <v>27599582.579999998</v>
      </c>
      <c r="T410" s="24">
        <v>87145687.870000005</v>
      </c>
      <c r="U410" s="24">
        <v>90918315</v>
      </c>
      <c r="V410" s="24">
        <v>9365339.9399999995</v>
      </c>
      <c r="W410" s="24">
        <v>5779806.6500000004</v>
      </c>
      <c r="X410" s="24">
        <v>64408039.619999997</v>
      </c>
      <c r="Y410" s="24">
        <v>61405320.890000001</v>
      </c>
      <c r="Z410" s="24">
        <v>50102073.299999997</v>
      </c>
      <c r="AA410" s="24">
        <v>319755737.67000002</v>
      </c>
      <c r="AB410" s="24">
        <v>21607326.109999999</v>
      </c>
      <c r="AC410" s="24">
        <v>471416624.74000001</v>
      </c>
      <c r="AD410" s="24">
        <v>103018624.27</v>
      </c>
      <c r="AE410" s="24">
        <v>51251000.939999998</v>
      </c>
      <c r="AF410" s="23">
        <v>65647072.689999998</v>
      </c>
      <c r="AG410" s="23">
        <v>16328843.060000001</v>
      </c>
      <c r="AH410" s="23">
        <v>21455369.530000001</v>
      </c>
      <c r="AI410" s="23">
        <v>292104729.44999999</v>
      </c>
      <c r="AJ410" s="23">
        <v>125104044</v>
      </c>
      <c r="AK410" s="23">
        <v>22230111.629999999</v>
      </c>
      <c r="AL410" s="23">
        <v>104407149.42</v>
      </c>
      <c r="AM410" s="23">
        <v>6644876.0099999998</v>
      </c>
      <c r="AN410" s="23">
        <v>2468775.2799999998</v>
      </c>
      <c r="AO410" s="23">
        <v>76635404.629999995</v>
      </c>
      <c r="AP410" s="23">
        <v>84720409.680000007</v>
      </c>
      <c r="AQ410" s="23">
        <v>67212905.069999993</v>
      </c>
      <c r="AR410" s="23">
        <v>16397227.720000001</v>
      </c>
      <c r="AS410" s="23">
        <v>84101719.459999993</v>
      </c>
      <c r="AT410" s="23">
        <v>405637739.95999998</v>
      </c>
    </row>
    <row r="411" spans="1:46">
      <c r="A411" s="9">
        <v>45108</v>
      </c>
      <c r="B411" s="24">
        <v>1011888211.74</v>
      </c>
      <c r="C411" s="24">
        <v>108377536.48</v>
      </c>
      <c r="D411" s="24">
        <v>159865106</v>
      </c>
      <c r="E411" s="24">
        <v>25525846.510000002</v>
      </c>
      <c r="F411" s="24">
        <v>39599306.68</v>
      </c>
      <c r="G411" s="24">
        <v>449109200.50999999</v>
      </c>
      <c r="H411" s="24">
        <v>125236341.16</v>
      </c>
      <c r="I411" s="24">
        <v>61740865.780000001</v>
      </c>
      <c r="J411" s="24">
        <v>193469395.88</v>
      </c>
      <c r="K411" s="24">
        <v>31152500.609999999</v>
      </c>
      <c r="L411" s="24">
        <v>135248110.87</v>
      </c>
      <c r="M411" s="24">
        <v>77057682.420000002</v>
      </c>
      <c r="N411" s="24">
        <v>503970134.72000003</v>
      </c>
      <c r="O411" s="24">
        <v>81922730.959999993</v>
      </c>
      <c r="P411" s="24">
        <v>440322.25</v>
      </c>
      <c r="Q411" s="24">
        <v>52882377.939999998</v>
      </c>
      <c r="R411" s="24">
        <v>125950836.56999999</v>
      </c>
      <c r="S411" s="24">
        <v>27213494.579999998</v>
      </c>
      <c r="T411" s="24">
        <v>67893208.030000001</v>
      </c>
      <c r="U411" s="24">
        <v>154098728.69</v>
      </c>
      <c r="V411" s="24">
        <v>20831700.710000001</v>
      </c>
      <c r="W411" s="24">
        <v>10498540.289999999</v>
      </c>
      <c r="X411" s="24">
        <v>128883850.88</v>
      </c>
      <c r="Y411" s="24">
        <v>29000685.800000001</v>
      </c>
      <c r="Z411" s="24">
        <v>129522571.13</v>
      </c>
      <c r="AA411" s="24">
        <v>208946721.28</v>
      </c>
      <c r="AB411" s="24">
        <v>19971106.120000001</v>
      </c>
      <c r="AC411" s="24">
        <v>448428502.94999999</v>
      </c>
      <c r="AD411" s="24">
        <v>112176123.91</v>
      </c>
      <c r="AE411" s="24">
        <v>37636643.609999999</v>
      </c>
      <c r="AF411" s="23">
        <v>42222181.759999998</v>
      </c>
      <c r="AG411" s="23">
        <v>26973474.43</v>
      </c>
      <c r="AH411" s="23">
        <v>5405963.96</v>
      </c>
      <c r="AI411" s="23">
        <v>279690161.43000001</v>
      </c>
      <c r="AJ411" s="23">
        <v>197116271.91</v>
      </c>
      <c r="AK411" s="23">
        <v>40385109.789999999</v>
      </c>
      <c r="AL411" s="23">
        <v>50384903.170000002</v>
      </c>
      <c r="AM411" s="23">
        <v>23645338.59</v>
      </c>
      <c r="AN411" s="23">
        <v>2636708.52</v>
      </c>
      <c r="AO411" s="23">
        <v>76697084.390000001</v>
      </c>
      <c r="AP411" s="23">
        <v>60401618.880000003</v>
      </c>
      <c r="AQ411" s="23">
        <v>72714045.450000003</v>
      </c>
      <c r="AR411" s="23">
        <v>10432967.91</v>
      </c>
      <c r="AS411" s="23">
        <v>113875215.11</v>
      </c>
      <c r="AT411" s="23">
        <v>479223407.10000002</v>
      </c>
    </row>
    <row r="412" spans="1:46">
      <c r="A412" s="9">
        <v>45139</v>
      </c>
      <c r="B412" s="24">
        <v>997809691.71000004</v>
      </c>
      <c r="C412" s="24">
        <v>114355730.40000001</v>
      </c>
      <c r="D412" s="24">
        <v>238367374.81999999</v>
      </c>
      <c r="E412" s="24">
        <v>33566045.130000003</v>
      </c>
      <c r="F412" s="24">
        <v>37461799.170000002</v>
      </c>
      <c r="G412" s="24">
        <v>409464284.13999999</v>
      </c>
      <c r="H412" s="24">
        <v>98565095.400000006</v>
      </c>
      <c r="I412" s="24">
        <v>88049846.469999999</v>
      </c>
      <c r="J412" s="24">
        <v>149854870.58000001</v>
      </c>
      <c r="K412" s="24">
        <v>26987611.489999998</v>
      </c>
      <c r="L412" s="24">
        <v>113804888.26000001</v>
      </c>
      <c r="M412" s="24">
        <v>78432103.659999996</v>
      </c>
      <c r="N412" s="24">
        <v>453899682.13</v>
      </c>
      <c r="O412" s="24">
        <v>56318875.859999999</v>
      </c>
      <c r="P412" s="24">
        <v>1113189.76</v>
      </c>
      <c r="Q412" s="24">
        <v>45124799.630000003</v>
      </c>
      <c r="R412" s="24">
        <v>136679803.41999999</v>
      </c>
      <c r="S412" s="24">
        <v>40229371.789999999</v>
      </c>
      <c r="T412" s="24">
        <v>78192084.930000007</v>
      </c>
      <c r="U412" s="24">
        <v>160291244.50999999</v>
      </c>
      <c r="V412" s="24">
        <v>14534208.48</v>
      </c>
      <c r="W412" s="24">
        <v>12616091.16</v>
      </c>
      <c r="X412" s="24">
        <v>112995939.94</v>
      </c>
      <c r="Y412" s="24">
        <v>56486860.590000004</v>
      </c>
      <c r="Z412" s="24">
        <v>85809347.269999996</v>
      </c>
      <c r="AA412" s="24">
        <v>158657980.49000001</v>
      </c>
      <c r="AB412" s="24">
        <v>22751057.5</v>
      </c>
      <c r="AC412" s="24">
        <v>399911002.81999999</v>
      </c>
      <c r="AD412" s="24">
        <v>212916978.99000001</v>
      </c>
      <c r="AE412" s="24">
        <v>89158780.25</v>
      </c>
      <c r="AF412" s="23">
        <v>80354341.120000005</v>
      </c>
      <c r="AG412" s="23">
        <v>21542908</v>
      </c>
      <c r="AH412" s="23">
        <v>5915896.7800000003</v>
      </c>
      <c r="AI412" s="23">
        <v>254518613.65000001</v>
      </c>
      <c r="AJ412" s="23">
        <v>144562589.53</v>
      </c>
      <c r="AK412" s="23">
        <v>59740564.590000004</v>
      </c>
      <c r="AL412" s="23">
        <v>20284723.170000002</v>
      </c>
      <c r="AM412" s="23">
        <v>13846774.42</v>
      </c>
      <c r="AN412" s="23">
        <v>9604829.5</v>
      </c>
      <c r="AO412" s="23">
        <v>56400544.869999997</v>
      </c>
      <c r="AP412" s="23">
        <v>135938889.49000001</v>
      </c>
      <c r="AQ412" s="23">
        <v>39124603.090000004</v>
      </c>
      <c r="AR412" s="23">
        <v>20873564.350000001</v>
      </c>
      <c r="AS412" s="23">
        <v>147118575.75</v>
      </c>
      <c r="AT412" s="23">
        <v>376032349.39999998</v>
      </c>
    </row>
    <row r="413" spans="1:46">
      <c r="A413" s="9">
        <v>45170</v>
      </c>
      <c r="B413" s="24">
        <v>1176309334.1500001</v>
      </c>
      <c r="C413" s="24">
        <v>112009406.68000001</v>
      </c>
      <c r="D413" s="24">
        <v>155135292.05000001</v>
      </c>
      <c r="E413" s="24">
        <v>15144874.4</v>
      </c>
      <c r="F413" s="24">
        <v>43797536.57</v>
      </c>
      <c r="G413" s="24">
        <v>395534744.87</v>
      </c>
      <c r="H413" s="24">
        <v>86193844.049999997</v>
      </c>
      <c r="I413" s="24">
        <v>91092242.120000005</v>
      </c>
      <c r="J413" s="24">
        <v>172539251.71000001</v>
      </c>
      <c r="K413" s="24">
        <v>42254231.020000003</v>
      </c>
      <c r="L413" s="24">
        <v>158542716.58000001</v>
      </c>
      <c r="M413" s="24">
        <v>90131300.909999996</v>
      </c>
      <c r="N413" s="24">
        <v>424966105.38</v>
      </c>
      <c r="O413" s="24">
        <v>56860614.409999996</v>
      </c>
      <c r="P413" s="24">
        <v>998236.79</v>
      </c>
      <c r="Q413" s="24">
        <v>33948358.68</v>
      </c>
      <c r="R413" s="24">
        <v>185690565.41</v>
      </c>
      <c r="S413" s="24">
        <v>26573402.73</v>
      </c>
      <c r="T413" s="24">
        <v>70509144.670000002</v>
      </c>
      <c r="U413" s="24">
        <v>133355526.17</v>
      </c>
      <c r="V413" s="24">
        <v>19573922.760000002</v>
      </c>
      <c r="W413" s="24">
        <v>8759567.7699999996</v>
      </c>
      <c r="X413" s="24">
        <v>101781080.01000001</v>
      </c>
      <c r="Y413" s="24">
        <v>75911140.120000005</v>
      </c>
      <c r="Z413" s="24">
        <v>83837260.349999994</v>
      </c>
      <c r="AA413" s="24">
        <v>75686948.870000005</v>
      </c>
      <c r="AB413" s="24">
        <v>17633854.329999998</v>
      </c>
      <c r="AC413" s="24">
        <v>474601559.31999999</v>
      </c>
      <c r="AD413" s="24">
        <v>191763696.96000001</v>
      </c>
      <c r="AE413" s="24">
        <v>39041824.82</v>
      </c>
      <c r="AF413" s="23">
        <v>72469424.400000006</v>
      </c>
      <c r="AG413" s="23">
        <v>17037667.300000001</v>
      </c>
      <c r="AH413" s="23">
        <v>4919176.2300000004</v>
      </c>
      <c r="AI413" s="23">
        <v>217431108.87</v>
      </c>
      <c r="AJ413" s="23">
        <v>156052581.86000001</v>
      </c>
      <c r="AK413" s="23">
        <v>28090962.079999998</v>
      </c>
      <c r="AL413" s="23">
        <v>65121606.75</v>
      </c>
      <c r="AM413" s="23">
        <v>1819112.73</v>
      </c>
      <c r="AN413" s="23">
        <v>1892638.5</v>
      </c>
      <c r="AO413" s="23">
        <v>72430696.909999996</v>
      </c>
      <c r="AP413" s="23">
        <v>83962650.840000004</v>
      </c>
      <c r="AQ413" s="23">
        <v>17958221.23</v>
      </c>
      <c r="AR413" s="23">
        <v>18697778.780000001</v>
      </c>
      <c r="AS413" s="23">
        <v>93777238.549999997</v>
      </c>
      <c r="AT413" s="23">
        <v>338856474.69</v>
      </c>
    </row>
    <row r="414" spans="1:46">
      <c r="A414" s="9">
        <v>45200</v>
      </c>
      <c r="B414" s="24">
        <v>1049027060.98</v>
      </c>
      <c r="C414" s="24">
        <v>106742828.44</v>
      </c>
      <c r="D414" s="24">
        <v>116241149.8</v>
      </c>
      <c r="E414" s="24">
        <v>29676699.91</v>
      </c>
      <c r="F414" s="24">
        <v>47143960.43</v>
      </c>
      <c r="G414" s="24">
        <v>439652157.83999997</v>
      </c>
      <c r="H414" s="24">
        <v>85050427.930000007</v>
      </c>
      <c r="I414" s="24">
        <v>67756505.109999999</v>
      </c>
      <c r="J414" s="24">
        <v>162421886.25</v>
      </c>
      <c r="K414" s="24">
        <v>25757750.93</v>
      </c>
      <c r="L414" s="24">
        <v>123710577.09999999</v>
      </c>
      <c r="M414" s="24">
        <v>45920404</v>
      </c>
      <c r="N414" s="24">
        <v>647975249.90999997</v>
      </c>
      <c r="O414" s="24">
        <v>57619625.020000003</v>
      </c>
      <c r="P414" s="24">
        <v>455206.82</v>
      </c>
      <c r="Q414" s="24">
        <v>14740317.199999999</v>
      </c>
      <c r="R414" s="24">
        <v>104879271.97</v>
      </c>
      <c r="S414" s="24">
        <v>15537698.23</v>
      </c>
      <c r="T414" s="24">
        <v>104425480.33</v>
      </c>
      <c r="U414" s="24">
        <v>130412739.19</v>
      </c>
      <c r="V414" s="24">
        <v>11288940.27</v>
      </c>
      <c r="W414" s="24">
        <v>15658678.58</v>
      </c>
      <c r="X414" s="24">
        <v>63064019.890000001</v>
      </c>
      <c r="Y414" s="24">
        <v>62917937.969999999</v>
      </c>
      <c r="Z414" s="24">
        <v>40011541.920000002</v>
      </c>
      <c r="AA414" s="24">
        <v>83687888.480000004</v>
      </c>
      <c r="AB414" s="24">
        <v>16002326.119999999</v>
      </c>
      <c r="AC414" s="24">
        <v>578238720.28999996</v>
      </c>
      <c r="AD414" s="24">
        <v>139858189.96000001</v>
      </c>
      <c r="AE414" s="24">
        <v>39573466.210000001</v>
      </c>
      <c r="AF414" s="23">
        <v>69636612.519999996</v>
      </c>
      <c r="AG414" s="23">
        <v>15655503.08</v>
      </c>
      <c r="AH414" s="23">
        <v>4476022.16</v>
      </c>
      <c r="AI414" s="23">
        <v>98402774.620000005</v>
      </c>
      <c r="AJ414" s="23">
        <v>137363274.69</v>
      </c>
      <c r="AK414" s="23">
        <v>7362443.5700000003</v>
      </c>
      <c r="AL414" s="23">
        <v>26890300.91</v>
      </c>
      <c r="AM414" s="23">
        <v>1574687.05</v>
      </c>
      <c r="AN414" s="23">
        <v>5127541.4000000004</v>
      </c>
      <c r="AO414" s="23">
        <v>41065119.450000003</v>
      </c>
      <c r="AP414" s="23">
        <v>2196189.87</v>
      </c>
      <c r="AQ414" s="23">
        <v>713017.16</v>
      </c>
      <c r="AR414" s="23">
        <v>14763380.16</v>
      </c>
      <c r="AS414" s="23">
        <v>78165149.959999993</v>
      </c>
      <c r="AT414" s="23">
        <v>468505223.06999999</v>
      </c>
    </row>
    <row r="415" spans="1:46">
      <c r="A415" s="9">
        <v>45231</v>
      </c>
      <c r="B415" s="24">
        <v>861992443.10000002</v>
      </c>
      <c r="C415" s="24">
        <v>100561376</v>
      </c>
      <c r="D415" s="24">
        <v>203752858.16999999</v>
      </c>
      <c r="E415" s="24">
        <v>11876935.26</v>
      </c>
      <c r="F415" s="24">
        <v>36907367.229999997</v>
      </c>
      <c r="G415" s="24">
        <v>451670577.56999999</v>
      </c>
      <c r="H415" s="24">
        <v>66485696.979999997</v>
      </c>
      <c r="I415" s="24">
        <v>63404243.240000002</v>
      </c>
      <c r="J415" s="24">
        <v>228643881.59</v>
      </c>
      <c r="K415" s="24">
        <v>22300334.710000001</v>
      </c>
      <c r="L415" s="24">
        <v>191866575.88999999</v>
      </c>
      <c r="M415" s="24">
        <v>68348576.390000001</v>
      </c>
      <c r="N415" s="24">
        <v>417913799</v>
      </c>
      <c r="O415" s="24">
        <v>44805146.659999996</v>
      </c>
      <c r="P415" s="24">
        <v>722875.23</v>
      </c>
      <c r="Q415" s="24">
        <v>22892404.100000001</v>
      </c>
      <c r="R415" s="24">
        <v>79522754.670000002</v>
      </c>
      <c r="S415" s="24">
        <v>29932928.609999999</v>
      </c>
      <c r="T415" s="24">
        <v>67933418.420000002</v>
      </c>
      <c r="U415" s="24">
        <v>131732958.38</v>
      </c>
      <c r="V415" s="24">
        <v>35235465.32</v>
      </c>
      <c r="W415" s="24">
        <v>6778245.0599999996</v>
      </c>
      <c r="X415" s="24">
        <v>55972150.5</v>
      </c>
      <c r="Y415" s="24">
        <v>16121459.84</v>
      </c>
      <c r="Z415" s="24">
        <v>170104274.16</v>
      </c>
      <c r="AA415" s="24">
        <v>179447851.08000001</v>
      </c>
      <c r="AB415" s="24">
        <v>12024568.68</v>
      </c>
      <c r="AC415" s="24">
        <v>323307701.44999999</v>
      </c>
      <c r="AD415" s="24">
        <v>37554800.590000004</v>
      </c>
      <c r="AE415" s="24">
        <v>54363199.549999997</v>
      </c>
      <c r="AF415" s="23">
        <v>40911647.289999999</v>
      </c>
      <c r="AG415" s="23">
        <v>18246994.969999999</v>
      </c>
      <c r="AH415" s="23">
        <v>4852950.32</v>
      </c>
      <c r="AI415" s="23">
        <v>100629267.29000001</v>
      </c>
      <c r="AJ415" s="23">
        <v>93866854.140000001</v>
      </c>
      <c r="AK415" s="23">
        <v>10805063.98</v>
      </c>
      <c r="AL415" s="23">
        <v>43850501.920000002</v>
      </c>
      <c r="AM415" s="23">
        <v>17637597.460000001</v>
      </c>
      <c r="AN415" s="23">
        <v>1772504.63</v>
      </c>
      <c r="AO415" s="23">
        <v>30954200.510000002</v>
      </c>
      <c r="AP415" s="23">
        <v>40399416.310000002</v>
      </c>
      <c r="AQ415" s="23">
        <v>14907552.060000001</v>
      </c>
      <c r="AR415" s="23">
        <v>10011195.51</v>
      </c>
      <c r="AS415" s="23">
        <v>53789945.140000001</v>
      </c>
      <c r="AT415" s="23">
        <v>468505223.06999999</v>
      </c>
    </row>
    <row r="416" spans="1:46">
      <c r="A416" s="9">
        <v>45261</v>
      </c>
      <c r="B416" s="24">
        <v>1033875128.15</v>
      </c>
      <c r="C416" s="24">
        <v>91629811.159999996</v>
      </c>
      <c r="D416" s="24">
        <v>104772708.15000001</v>
      </c>
      <c r="E416" s="24">
        <v>11324467.130000001</v>
      </c>
      <c r="F416" s="24">
        <v>32988002.41</v>
      </c>
      <c r="G416" s="24">
        <v>411386481.56999999</v>
      </c>
      <c r="H416" s="24">
        <v>85102223.969999999</v>
      </c>
      <c r="I416" s="24">
        <v>83000645.379999995</v>
      </c>
      <c r="J416" s="24">
        <v>250246604.06999999</v>
      </c>
      <c r="K416" s="24">
        <v>23860045.579999998</v>
      </c>
      <c r="L416" s="24">
        <v>120325874.09999999</v>
      </c>
      <c r="M416" s="24">
        <v>70484226.170000002</v>
      </c>
      <c r="N416" s="24">
        <v>526262979.50999999</v>
      </c>
      <c r="O416" s="24">
        <v>97597827.030000001</v>
      </c>
      <c r="P416" s="24">
        <v>974041.99</v>
      </c>
      <c r="Q416" s="24">
        <v>23009804.57</v>
      </c>
      <c r="R416" s="24">
        <v>77946783.829999998</v>
      </c>
      <c r="S416" s="24">
        <v>48456550.93</v>
      </c>
      <c r="T416" s="24">
        <v>24685347.960000001</v>
      </c>
      <c r="U416" s="24">
        <v>78782056.829999998</v>
      </c>
      <c r="V416" s="24">
        <v>43761641.950000003</v>
      </c>
      <c r="W416" s="24">
        <v>8108437.0199999996</v>
      </c>
      <c r="X416" s="24">
        <v>103751272.48</v>
      </c>
      <c r="Y416" s="24">
        <v>26802730.170000002</v>
      </c>
      <c r="Z416" s="24">
        <v>112799636.26000001</v>
      </c>
      <c r="AA416" s="24">
        <v>169409341.75999999</v>
      </c>
      <c r="AB416" s="24">
        <v>13811239.470000001</v>
      </c>
      <c r="AC416" s="24">
        <v>330801458.29000002</v>
      </c>
      <c r="AD416" s="24">
        <v>64201102.240000002</v>
      </c>
      <c r="AE416" s="24">
        <v>55111832.170000002</v>
      </c>
      <c r="AF416" s="23">
        <v>45692216.030000001</v>
      </c>
      <c r="AG416" s="23">
        <v>41187489.32</v>
      </c>
      <c r="AH416" s="23">
        <v>8259289.9500000002</v>
      </c>
      <c r="AI416" s="23">
        <v>112292344.90000001</v>
      </c>
      <c r="AJ416" s="23">
        <v>80660937.590000004</v>
      </c>
      <c r="AK416" s="23">
        <v>35195945.759999998</v>
      </c>
      <c r="AL416" s="23">
        <v>45299608.719999999</v>
      </c>
      <c r="AM416" s="23">
        <v>3095691.68</v>
      </c>
      <c r="AN416" s="23">
        <v>1720640.61</v>
      </c>
      <c r="AO416" s="23">
        <v>62439685.700000003</v>
      </c>
      <c r="AP416" s="23">
        <v>37731748.009999998</v>
      </c>
      <c r="AQ416" s="23">
        <v>19780348.859999999</v>
      </c>
      <c r="AR416" s="23">
        <v>12608009.130000001</v>
      </c>
      <c r="AS416" s="23">
        <v>128821967.98999999</v>
      </c>
      <c r="AT416" s="23">
        <v>468505223.06999999</v>
      </c>
    </row>
  </sheetData>
  <mergeCells count="44">
    <mergeCell ref="AT6:AT8"/>
    <mergeCell ref="B6:L6"/>
    <mergeCell ref="A6:A8"/>
    <mergeCell ref="B7:E7"/>
    <mergeCell ref="F7:F8"/>
    <mergeCell ref="G7:J7"/>
    <mergeCell ref="K7:K8"/>
    <mergeCell ref="L7:L8"/>
    <mergeCell ref="AA6:AA8"/>
    <mergeCell ref="M6:M8"/>
    <mergeCell ref="N6:N8"/>
    <mergeCell ref="O6:X6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6:Y8"/>
    <mergeCell ref="Z6:Z8"/>
    <mergeCell ref="AB6:AB8"/>
    <mergeCell ref="AC6:AJ6"/>
    <mergeCell ref="AC7:AC8"/>
    <mergeCell ref="AD7:AD8"/>
    <mergeCell ref="AE7:AE8"/>
    <mergeCell ref="AF7:AF8"/>
    <mergeCell ref="AG7:AG8"/>
    <mergeCell ref="AH7:AH8"/>
    <mergeCell ref="AI7:AI8"/>
    <mergeCell ref="AJ7:AJ8"/>
    <mergeCell ref="AK6:AK8"/>
    <mergeCell ref="AL6:AL8"/>
    <mergeCell ref="AM6:AM8"/>
    <mergeCell ref="AN6:AS6"/>
    <mergeCell ref="AN7:AN8"/>
    <mergeCell ref="AO7:AO8"/>
    <mergeCell ref="AP7:AP8"/>
    <mergeCell ref="AQ7:AQ8"/>
    <mergeCell ref="AR7:AR8"/>
    <mergeCell ref="AS7:AS8"/>
  </mergeCells>
  <hyperlinks>
    <hyperlink ref="B4" r:id="rId1" xr:uid="{B0B5EDB8-89D7-4EFB-9141-12F4251A62B9}"/>
    <hyperlink ref="E4" location="INDICE!A1" display="Volver al indice" xr:uid="{EDBE9DFB-A594-407C-9C29-804842646CD2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B37AE-FC77-462B-BE95-E74720A38E4A}">
  <dimension ref="A1:AT416"/>
  <sheetViews>
    <sheetView zoomScaleNormal="100" workbookViewId="0">
      <pane xSplit="1" ySplit="8" topLeftCell="B412" activePane="bottomRight" state="frozen"/>
      <selection pane="topRight" activeCell="B1" sqref="B1"/>
      <selection pane="bottomLeft" activeCell="A9" sqref="A9"/>
      <selection pane="bottomRight" activeCell="J416" sqref="J416"/>
    </sheetView>
  </sheetViews>
  <sheetFormatPr baseColWidth="10" defaultColWidth="10.85546875" defaultRowHeight="15"/>
  <cols>
    <col min="2" max="2" width="12.85546875" bestFit="1" customWidth="1"/>
    <col min="3" max="11" width="11" bestFit="1" customWidth="1"/>
    <col min="12" max="12" width="22.5703125" bestFit="1" customWidth="1"/>
    <col min="13" max="23" width="11" bestFit="1" customWidth="1"/>
    <col min="24" max="24" width="11.140625" bestFit="1" customWidth="1"/>
    <col min="25" max="35" width="11" bestFit="1" customWidth="1"/>
    <col min="36" max="36" width="17.7109375" bestFit="1" customWidth="1"/>
    <col min="37" max="46" width="11" bestFit="1" customWidth="1"/>
  </cols>
  <sheetData>
    <row r="1" spans="1:46" ht="23.25">
      <c r="A1" s="12" t="s">
        <v>0</v>
      </c>
    </row>
    <row r="2" spans="1:46" ht="21">
      <c r="A2" s="11" t="s">
        <v>75</v>
      </c>
    </row>
    <row r="3" spans="1:46">
      <c r="A3" t="s">
        <v>1</v>
      </c>
    </row>
    <row r="4" spans="1:46">
      <c r="A4" t="s">
        <v>68</v>
      </c>
      <c r="B4" s="16" t="s">
        <v>81</v>
      </c>
      <c r="E4" s="16" t="s">
        <v>227</v>
      </c>
    </row>
    <row r="6" spans="1:46">
      <c r="A6" s="55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0" t="s">
        <v>22</v>
      </c>
      <c r="N6" s="52" t="s">
        <v>77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2" t="s">
        <v>72</v>
      </c>
      <c r="Z6" s="55" t="s">
        <v>64</v>
      </c>
      <c r="AA6" s="51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6" t="s">
        <v>74</v>
      </c>
      <c r="AN6" s="50" t="s">
        <v>52</v>
      </c>
      <c r="AO6" s="55"/>
      <c r="AP6" s="55"/>
      <c r="AQ6" s="55"/>
      <c r="AR6" s="55"/>
      <c r="AS6" s="55"/>
      <c r="AT6" s="50" t="s">
        <v>59</v>
      </c>
    </row>
    <row r="7" spans="1:46">
      <c r="A7" s="55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48"/>
      <c r="K7" s="51" t="s">
        <v>20</v>
      </c>
      <c r="L7" s="56" t="s">
        <v>76</v>
      </c>
      <c r="M7" s="50"/>
      <c r="N7" s="51"/>
      <c r="O7" s="55" t="s">
        <v>25</v>
      </c>
      <c r="P7" s="55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1"/>
      <c r="Z7" s="55"/>
      <c r="AA7" s="51"/>
      <c r="AB7" s="51"/>
      <c r="AC7" s="55" t="s">
        <v>40</v>
      </c>
      <c r="AD7" s="56" t="s">
        <v>78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5" t="s">
        <v>66</v>
      </c>
      <c r="AK7" s="50"/>
      <c r="AL7" s="51"/>
      <c r="AM7" s="55"/>
      <c r="AN7" s="63" t="s">
        <v>53</v>
      </c>
      <c r="AO7" s="62" t="s">
        <v>54</v>
      </c>
      <c r="AP7" s="62" t="s">
        <v>55</v>
      </c>
      <c r="AQ7" s="62" t="s">
        <v>56</v>
      </c>
      <c r="AR7" s="62" t="s">
        <v>57</v>
      </c>
      <c r="AS7" s="64" t="s">
        <v>79</v>
      </c>
      <c r="AT7" s="50"/>
    </row>
    <row r="8" spans="1:46" ht="30" customHeight="1">
      <c r="A8" s="55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4" t="s">
        <v>11</v>
      </c>
      <c r="H8" s="13" t="s">
        <v>12</v>
      </c>
      <c r="I8" s="13" t="s">
        <v>13</v>
      </c>
      <c r="J8" s="13" t="s">
        <v>19</v>
      </c>
      <c r="K8" s="51"/>
      <c r="L8" s="55"/>
      <c r="M8" s="50"/>
      <c r="N8" s="51"/>
      <c r="O8" s="55"/>
      <c r="P8" s="55"/>
      <c r="Q8" s="55"/>
      <c r="R8" s="55"/>
      <c r="S8" s="55"/>
      <c r="T8" s="55"/>
      <c r="U8" s="55"/>
      <c r="V8" s="55"/>
      <c r="W8" s="55"/>
      <c r="X8" s="55"/>
      <c r="Y8" s="51"/>
      <c r="Z8" s="55"/>
      <c r="AA8" s="51"/>
      <c r="AB8" s="51"/>
      <c r="AC8" s="55"/>
      <c r="AD8" s="55"/>
      <c r="AE8" s="55"/>
      <c r="AF8" s="55"/>
      <c r="AG8" s="55"/>
      <c r="AH8" s="55"/>
      <c r="AI8" s="55"/>
      <c r="AJ8" s="55"/>
      <c r="AK8" s="50"/>
      <c r="AL8" s="51"/>
      <c r="AM8" s="55"/>
      <c r="AN8" s="50"/>
      <c r="AO8" s="55"/>
      <c r="AP8" s="55"/>
      <c r="AQ8" s="55"/>
      <c r="AR8" s="55"/>
      <c r="AS8" s="55"/>
      <c r="AT8" s="50"/>
    </row>
    <row r="9" spans="1:46">
      <c r="A9" s="9">
        <v>32874</v>
      </c>
      <c r="B9" s="26">
        <v>62269626</v>
      </c>
      <c r="C9" s="26">
        <v>4060515</v>
      </c>
      <c r="D9" s="26">
        <v>4181265</v>
      </c>
      <c r="E9" s="26">
        <v>1653211</v>
      </c>
      <c r="F9" s="26">
        <v>19549853</v>
      </c>
      <c r="G9" s="26">
        <v>8349146</v>
      </c>
      <c r="H9" s="26">
        <v>1178642</v>
      </c>
      <c r="I9" s="26">
        <v>23429375</v>
      </c>
      <c r="J9" s="26">
        <v>2452719</v>
      </c>
      <c r="K9" s="26">
        <v>680200</v>
      </c>
      <c r="L9" s="26">
        <v>1230696</v>
      </c>
      <c r="M9" s="26">
        <v>5702046</v>
      </c>
      <c r="N9" s="26">
        <v>84302887</v>
      </c>
      <c r="O9" s="26"/>
      <c r="P9" s="26">
        <v>3533889</v>
      </c>
      <c r="Q9" s="26">
        <v>2374478</v>
      </c>
      <c r="R9" s="26">
        <v>19637556</v>
      </c>
      <c r="S9" s="26">
        <v>14584044</v>
      </c>
      <c r="T9" s="26">
        <v>24534567</v>
      </c>
      <c r="U9" s="26">
        <v>3191016</v>
      </c>
      <c r="V9" s="26">
        <v>380929</v>
      </c>
      <c r="W9" s="26">
        <v>256705</v>
      </c>
      <c r="X9" s="26">
        <v>8031782</v>
      </c>
      <c r="Y9" s="26">
        <v>1853397</v>
      </c>
      <c r="Z9" s="26">
        <v>9682959</v>
      </c>
      <c r="AA9" s="26">
        <v>382227</v>
      </c>
      <c r="AB9" s="26"/>
      <c r="AC9" s="26">
        <v>1943085</v>
      </c>
      <c r="AD9" s="26">
        <v>4396593</v>
      </c>
      <c r="AE9" s="26">
        <v>371365</v>
      </c>
      <c r="AF9" s="26">
        <v>15820348</v>
      </c>
      <c r="AG9" s="26">
        <v>41608</v>
      </c>
      <c r="AH9" s="26">
        <v>1031398</v>
      </c>
      <c r="AI9" s="26"/>
      <c r="AJ9" s="26">
        <v>3372329</v>
      </c>
      <c r="AK9" s="26">
        <v>867546</v>
      </c>
      <c r="AL9" s="26">
        <v>7239256</v>
      </c>
      <c r="AM9" s="26">
        <v>92726</v>
      </c>
      <c r="AN9" s="26"/>
      <c r="AO9" s="26"/>
      <c r="AP9" s="26">
        <v>3789</v>
      </c>
      <c r="AQ9" s="26">
        <v>26067</v>
      </c>
      <c r="AR9" s="26"/>
      <c r="AS9" s="26">
        <v>846029</v>
      </c>
      <c r="AT9" s="26">
        <v>42216871</v>
      </c>
    </row>
    <row r="10" spans="1:46">
      <c r="A10" s="9">
        <v>32905</v>
      </c>
      <c r="B10" s="26">
        <v>35843740</v>
      </c>
      <c r="C10" s="26">
        <v>1449317</v>
      </c>
      <c r="D10" s="26">
        <v>3316514</v>
      </c>
      <c r="E10" s="26">
        <v>124096</v>
      </c>
      <c r="F10" s="26">
        <v>18130244</v>
      </c>
      <c r="G10" s="26">
        <v>5293972</v>
      </c>
      <c r="H10" s="26">
        <v>2124309</v>
      </c>
      <c r="I10" s="26">
        <v>6303434</v>
      </c>
      <c r="J10" s="26">
        <v>403278</v>
      </c>
      <c r="K10" s="26">
        <v>357232</v>
      </c>
      <c r="L10" s="26">
        <v>1048182</v>
      </c>
      <c r="M10" s="26">
        <v>1283544</v>
      </c>
      <c r="N10" s="26">
        <v>45886426</v>
      </c>
      <c r="O10" s="26"/>
      <c r="P10" s="26">
        <v>1543861</v>
      </c>
      <c r="Q10" s="26">
        <v>1798439</v>
      </c>
      <c r="R10" s="26">
        <v>6952148</v>
      </c>
      <c r="S10" s="26">
        <v>8617964</v>
      </c>
      <c r="T10" s="26">
        <v>11122006</v>
      </c>
      <c r="U10" s="26">
        <v>3891495</v>
      </c>
      <c r="V10" s="26">
        <v>2594715</v>
      </c>
      <c r="W10" s="26">
        <v>437583</v>
      </c>
      <c r="X10" s="26">
        <v>4845068</v>
      </c>
      <c r="Y10" s="26">
        <v>2263796</v>
      </c>
      <c r="Z10" s="26">
        <v>4573640</v>
      </c>
      <c r="AA10" s="26">
        <v>507463</v>
      </c>
      <c r="AB10" s="26"/>
      <c r="AC10" s="26">
        <v>2180668</v>
      </c>
      <c r="AD10" s="26">
        <v>6271820</v>
      </c>
      <c r="AE10" s="26">
        <v>498778</v>
      </c>
      <c r="AF10" s="26">
        <v>14196323</v>
      </c>
      <c r="AG10" s="26">
        <v>99981</v>
      </c>
      <c r="AH10" s="26">
        <v>1133026</v>
      </c>
      <c r="AI10" s="26"/>
      <c r="AJ10" s="26">
        <v>1936030</v>
      </c>
      <c r="AK10" s="26">
        <v>461006</v>
      </c>
      <c r="AL10" s="26">
        <v>284123</v>
      </c>
      <c r="AM10" s="26">
        <v>147804</v>
      </c>
      <c r="AN10" s="26">
        <v>5985</v>
      </c>
      <c r="AO10" s="26"/>
      <c r="AP10" s="26">
        <v>13967</v>
      </c>
      <c r="AQ10" s="26"/>
      <c r="AR10" s="26"/>
      <c r="AS10" s="26">
        <v>163014</v>
      </c>
      <c r="AT10" s="26">
        <v>28054224</v>
      </c>
    </row>
    <row r="11" spans="1:46">
      <c r="A11" s="9">
        <v>32933</v>
      </c>
      <c r="B11" s="26">
        <v>48641463</v>
      </c>
      <c r="C11" s="26">
        <v>2884502</v>
      </c>
      <c r="D11" s="26">
        <v>4071063</v>
      </c>
      <c r="E11" s="26">
        <v>196507</v>
      </c>
      <c r="F11" s="26">
        <v>19214083</v>
      </c>
      <c r="G11" s="26">
        <v>7091880</v>
      </c>
      <c r="H11" s="26">
        <v>1606218</v>
      </c>
      <c r="I11" s="26">
        <v>6625764</v>
      </c>
      <c r="J11" s="26">
        <v>447840</v>
      </c>
      <c r="K11" s="26">
        <v>505135</v>
      </c>
      <c r="L11" s="26">
        <v>709602</v>
      </c>
      <c r="M11" s="26">
        <v>1646552</v>
      </c>
      <c r="N11" s="26">
        <v>67132622</v>
      </c>
      <c r="O11" s="26"/>
      <c r="P11" s="26">
        <v>1973749</v>
      </c>
      <c r="Q11" s="26">
        <v>2349395</v>
      </c>
      <c r="R11" s="26">
        <v>7517441</v>
      </c>
      <c r="S11" s="26">
        <v>17854736</v>
      </c>
      <c r="T11" s="26">
        <v>17276778</v>
      </c>
      <c r="U11" s="26">
        <v>4835503</v>
      </c>
      <c r="V11" s="26">
        <v>179989</v>
      </c>
      <c r="W11" s="26">
        <v>32496</v>
      </c>
      <c r="X11" s="26">
        <v>7737371</v>
      </c>
      <c r="Y11" s="26">
        <v>2767782</v>
      </c>
      <c r="Z11" s="26">
        <v>5791834</v>
      </c>
      <c r="AA11" s="26">
        <v>876435</v>
      </c>
      <c r="AB11" s="26"/>
      <c r="AC11" s="26">
        <v>1569780</v>
      </c>
      <c r="AD11" s="26">
        <v>6242475</v>
      </c>
      <c r="AE11" s="26">
        <v>608779</v>
      </c>
      <c r="AF11" s="26">
        <v>11872951</v>
      </c>
      <c r="AG11" s="26">
        <v>44253</v>
      </c>
      <c r="AH11" s="26">
        <v>1615848</v>
      </c>
      <c r="AI11" s="26"/>
      <c r="AJ11" s="26">
        <v>3284568</v>
      </c>
      <c r="AK11" s="26">
        <v>398450</v>
      </c>
      <c r="AL11" s="26">
        <v>11447546</v>
      </c>
      <c r="AM11" s="26">
        <v>113236</v>
      </c>
      <c r="AN11" s="26"/>
      <c r="AO11" s="26"/>
      <c r="AP11" s="26"/>
      <c r="AQ11" s="26">
        <v>11925</v>
      </c>
      <c r="AR11" s="26"/>
      <c r="AS11" s="26">
        <v>165077</v>
      </c>
      <c r="AT11" s="26">
        <v>35545530</v>
      </c>
    </row>
    <row r="12" spans="1:46">
      <c r="A12" s="9">
        <v>32964</v>
      </c>
      <c r="B12" s="26">
        <v>40955503</v>
      </c>
      <c r="C12" s="26">
        <v>1180201</v>
      </c>
      <c r="D12" s="26">
        <v>4760735</v>
      </c>
      <c r="E12" s="26">
        <v>588019</v>
      </c>
      <c r="F12" s="26">
        <v>17632837</v>
      </c>
      <c r="G12" s="26">
        <v>4269131</v>
      </c>
      <c r="H12" s="26">
        <v>2678929</v>
      </c>
      <c r="I12" s="26">
        <v>4735596</v>
      </c>
      <c r="J12" s="26">
        <v>1238959</v>
      </c>
      <c r="K12" s="26">
        <v>833185</v>
      </c>
      <c r="L12" s="26">
        <v>1786766</v>
      </c>
      <c r="M12" s="26">
        <v>1106517</v>
      </c>
      <c r="N12" s="26">
        <v>61204408</v>
      </c>
      <c r="O12" s="26"/>
      <c r="P12" s="26">
        <v>1656141</v>
      </c>
      <c r="Q12" s="26">
        <v>2553706</v>
      </c>
      <c r="R12" s="26">
        <v>5084605</v>
      </c>
      <c r="S12" s="26">
        <v>18953110</v>
      </c>
      <c r="T12" s="26">
        <v>19266501</v>
      </c>
      <c r="U12" s="26">
        <v>3454174</v>
      </c>
      <c r="V12" s="26">
        <v>446165</v>
      </c>
      <c r="W12" s="26">
        <v>46406</v>
      </c>
      <c r="X12" s="26">
        <v>6006038</v>
      </c>
      <c r="Y12" s="26">
        <v>2681094</v>
      </c>
      <c r="Z12" s="26">
        <v>5427785</v>
      </c>
      <c r="AA12" s="26">
        <v>564984</v>
      </c>
      <c r="AB12" s="26"/>
      <c r="AC12" s="26">
        <v>2296066</v>
      </c>
      <c r="AD12" s="26">
        <v>5646497</v>
      </c>
      <c r="AE12" s="26">
        <v>997792</v>
      </c>
      <c r="AF12" s="26">
        <v>11310996</v>
      </c>
      <c r="AG12" s="26">
        <v>21249</v>
      </c>
      <c r="AH12" s="26">
        <v>1373489</v>
      </c>
      <c r="AI12" s="26"/>
      <c r="AJ12" s="26">
        <v>2750954</v>
      </c>
      <c r="AK12" s="26">
        <v>477868</v>
      </c>
      <c r="AL12" s="26">
        <v>5236653</v>
      </c>
      <c r="AM12" s="26">
        <v>21279</v>
      </c>
      <c r="AN12" s="26"/>
      <c r="AO12" s="26"/>
      <c r="AP12" s="26"/>
      <c r="AQ12" s="26"/>
      <c r="AR12" s="26"/>
      <c r="AS12" s="26">
        <v>225181</v>
      </c>
      <c r="AT12" s="26">
        <v>36987785</v>
      </c>
    </row>
    <row r="13" spans="1:46">
      <c r="A13" s="9">
        <v>32994</v>
      </c>
      <c r="B13" s="26">
        <v>51437991</v>
      </c>
      <c r="C13" s="26">
        <v>2736476</v>
      </c>
      <c r="D13" s="26">
        <v>5549633</v>
      </c>
      <c r="E13" s="26">
        <v>484601</v>
      </c>
      <c r="F13" s="26">
        <v>20348790</v>
      </c>
      <c r="G13" s="26">
        <v>6419446</v>
      </c>
      <c r="H13" s="26">
        <v>2741536</v>
      </c>
      <c r="I13" s="26">
        <v>5119208</v>
      </c>
      <c r="J13" s="26">
        <v>1310651</v>
      </c>
      <c r="K13" s="26">
        <v>1161270</v>
      </c>
      <c r="L13" s="26">
        <v>554186</v>
      </c>
      <c r="M13" s="26">
        <v>1298974</v>
      </c>
      <c r="N13" s="26">
        <v>53141126</v>
      </c>
      <c r="O13" s="26"/>
      <c r="P13" s="26">
        <v>1194906</v>
      </c>
      <c r="Q13" s="26">
        <v>2454315</v>
      </c>
      <c r="R13" s="26">
        <v>9547222</v>
      </c>
      <c r="S13" s="26">
        <v>15850021</v>
      </c>
      <c r="T13" s="26">
        <v>16058328</v>
      </c>
      <c r="U13" s="26">
        <v>2875479</v>
      </c>
      <c r="V13" s="26">
        <v>683819</v>
      </c>
      <c r="W13" s="26">
        <v>141402</v>
      </c>
      <c r="X13" s="26">
        <v>14826258</v>
      </c>
      <c r="Y13" s="26">
        <v>2884876</v>
      </c>
      <c r="Z13" s="26">
        <v>6856857</v>
      </c>
      <c r="AA13" s="26">
        <v>720522</v>
      </c>
      <c r="AB13" s="26"/>
      <c r="AC13" s="26">
        <v>2074271</v>
      </c>
      <c r="AD13" s="26">
        <v>8380134</v>
      </c>
      <c r="AE13" s="26">
        <v>892011</v>
      </c>
      <c r="AF13" s="26">
        <v>13697093</v>
      </c>
      <c r="AG13" s="26">
        <v>112278</v>
      </c>
      <c r="AH13" s="26">
        <v>2017169</v>
      </c>
      <c r="AI13" s="26"/>
      <c r="AJ13" s="26">
        <v>2452616</v>
      </c>
      <c r="AK13" s="26">
        <v>613539</v>
      </c>
      <c r="AL13" s="26">
        <v>186378</v>
      </c>
      <c r="AM13" s="26">
        <v>55668</v>
      </c>
      <c r="AN13" s="26"/>
      <c r="AO13" s="26"/>
      <c r="AP13" s="26"/>
      <c r="AQ13" s="26">
        <v>20068</v>
      </c>
      <c r="AR13" s="26"/>
      <c r="AS13" s="26">
        <v>309568</v>
      </c>
      <c r="AT13" s="26">
        <v>44924805</v>
      </c>
    </row>
    <row r="14" spans="1:46">
      <c r="A14" s="9">
        <v>33025</v>
      </c>
      <c r="B14" s="26">
        <v>49061435</v>
      </c>
      <c r="C14" s="26">
        <v>4011199</v>
      </c>
      <c r="D14" s="26">
        <v>4432796</v>
      </c>
      <c r="E14" s="26">
        <v>589122</v>
      </c>
      <c r="F14" s="26">
        <v>21001398</v>
      </c>
      <c r="G14" s="26">
        <v>4663762</v>
      </c>
      <c r="H14" s="26">
        <v>533103</v>
      </c>
      <c r="I14" s="26">
        <v>3602872</v>
      </c>
      <c r="J14" s="26">
        <v>197624</v>
      </c>
      <c r="K14" s="26">
        <v>751799</v>
      </c>
      <c r="L14" s="26">
        <v>2749488</v>
      </c>
      <c r="M14" s="26">
        <v>1215897</v>
      </c>
      <c r="N14" s="26">
        <v>52342448</v>
      </c>
      <c r="O14" s="26"/>
      <c r="P14" s="26">
        <v>1911066</v>
      </c>
      <c r="Q14" s="26">
        <v>3214886</v>
      </c>
      <c r="R14" s="26">
        <v>5654586</v>
      </c>
      <c r="S14" s="26">
        <v>10582714</v>
      </c>
      <c r="T14" s="26">
        <v>15731788</v>
      </c>
      <c r="U14" s="26">
        <v>2083613</v>
      </c>
      <c r="V14" s="26">
        <v>3488794</v>
      </c>
      <c r="W14" s="26">
        <v>113034</v>
      </c>
      <c r="X14" s="26">
        <v>5295645</v>
      </c>
      <c r="Y14" s="26">
        <v>2300994</v>
      </c>
      <c r="Z14" s="26">
        <v>5173600</v>
      </c>
      <c r="AA14" s="26">
        <v>672802</v>
      </c>
      <c r="AB14" s="26"/>
      <c r="AC14" s="26">
        <v>1887931</v>
      </c>
      <c r="AD14" s="26">
        <v>4917062</v>
      </c>
      <c r="AE14" s="26">
        <v>520953</v>
      </c>
      <c r="AF14" s="26">
        <v>8967952</v>
      </c>
      <c r="AG14" s="26">
        <v>24847</v>
      </c>
      <c r="AH14" s="26">
        <v>1095447</v>
      </c>
      <c r="AI14" s="26"/>
      <c r="AJ14" s="26">
        <v>1366576</v>
      </c>
      <c r="AK14" s="26">
        <v>477573</v>
      </c>
      <c r="AL14" s="26">
        <v>2567090</v>
      </c>
      <c r="AM14" s="26">
        <v>121263</v>
      </c>
      <c r="AN14" s="26"/>
      <c r="AO14" s="26"/>
      <c r="AP14" s="26"/>
      <c r="AQ14" s="26"/>
      <c r="AR14" s="26"/>
      <c r="AS14" s="26">
        <v>121593</v>
      </c>
      <c r="AT14" s="26">
        <v>44239540</v>
      </c>
    </row>
    <row r="15" spans="1:46">
      <c r="A15" s="9">
        <v>33055</v>
      </c>
      <c r="B15" s="26">
        <v>55132893</v>
      </c>
      <c r="C15" s="26">
        <v>2540447</v>
      </c>
      <c r="D15" s="26">
        <v>5137594</v>
      </c>
      <c r="E15" s="26">
        <v>985790</v>
      </c>
      <c r="F15" s="26">
        <v>19172375</v>
      </c>
      <c r="G15" s="26">
        <v>6866259</v>
      </c>
      <c r="H15" s="26">
        <v>3888365</v>
      </c>
      <c r="I15" s="26">
        <v>6867386</v>
      </c>
      <c r="J15" s="26">
        <v>566249</v>
      </c>
      <c r="K15" s="26">
        <v>1913543</v>
      </c>
      <c r="L15" s="26">
        <v>2038152</v>
      </c>
      <c r="M15" s="26">
        <v>3074484</v>
      </c>
      <c r="N15" s="26">
        <v>65819325</v>
      </c>
      <c r="O15" s="26"/>
      <c r="P15" s="26">
        <v>2522091</v>
      </c>
      <c r="Q15" s="26">
        <v>3988972</v>
      </c>
      <c r="R15" s="26">
        <v>9374953</v>
      </c>
      <c r="S15" s="26">
        <v>12193208</v>
      </c>
      <c r="T15" s="26">
        <v>19109554</v>
      </c>
      <c r="U15" s="26">
        <v>3470237</v>
      </c>
      <c r="V15" s="26">
        <v>602204</v>
      </c>
      <c r="W15" s="26">
        <v>196523</v>
      </c>
      <c r="X15" s="26">
        <v>6739961</v>
      </c>
      <c r="Y15" s="26">
        <v>6985507</v>
      </c>
      <c r="Z15" s="26">
        <v>8623458</v>
      </c>
      <c r="AA15" s="26">
        <v>386857</v>
      </c>
      <c r="AB15" s="26"/>
      <c r="AC15" s="26">
        <v>3448420</v>
      </c>
      <c r="AD15" s="26">
        <v>3739018</v>
      </c>
      <c r="AE15" s="26">
        <v>315300</v>
      </c>
      <c r="AF15" s="26">
        <v>14104687</v>
      </c>
      <c r="AG15" s="26">
        <v>39675</v>
      </c>
      <c r="AH15" s="26">
        <v>1820474</v>
      </c>
      <c r="AI15" s="26"/>
      <c r="AJ15" s="26">
        <v>3044467</v>
      </c>
      <c r="AK15" s="26">
        <v>1225763</v>
      </c>
      <c r="AL15" s="26">
        <v>4545128</v>
      </c>
      <c r="AM15" s="26">
        <v>43044</v>
      </c>
      <c r="AN15" s="26"/>
      <c r="AO15" s="26"/>
      <c r="AP15" s="26"/>
      <c r="AQ15" s="26">
        <v>3997</v>
      </c>
      <c r="AR15" s="26"/>
      <c r="AS15" s="26">
        <v>290958</v>
      </c>
      <c r="AT15" s="26">
        <v>32593028</v>
      </c>
    </row>
    <row r="16" spans="1:46">
      <c r="A16" s="9">
        <v>33086</v>
      </c>
      <c r="B16" s="26">
        <v>55594217</v>
      </c>
      <c r="C16" s="26">
        <v>5193820</v>
      </c>
      <c r="D16" s="26">
        <v>7146714</v>
      </c>
      <c r="E16" s="26">
        <v>1115531</v>
      </c>
      <c r="F16" s="26">
        <v>19293558</v>
      </c>
      <c r="G16" s="26">
        <v>7693332</v>
      </c>
      <c r="H16" s="26">
        <v>2521960</v>
      </c>
      <c r="I16" s="26">
        <v>9197577</v>
      </c>
      <c r="J16" s="26">
        <v>544945</v>
      </c>
      <c r="K16" s="26">
        <v>2528182</v>
      </c>
      <c r="L16" s="26">
        <v>902626</v>
      </c>
      <c r="M16" s="26">
        <v>2211608</v>
      </c>
      <c r="N16" s="26">
        <v>60831479</v>
      </c>
      <c r="O16" s="26"/>
      <c r="P16" s="26">
        <v>1560178</v>
      </c>
      <c r="Q16" s="26">
        <v>4019216</v>
      </c>
      <c r="R16" s="26">
        <v>6775906</v>
      </c>
      <c r="S16" s="26">
        <v>16033536</v>
      </c>
      <c r="T16" s="26">
        <v>18284987</v>
      </c>
      <c r="U16" s="26">
        <v>4560156</v>
      </c>
      <c r="V16" s="26">
        <v>166480</v>
      </c>
      <c r="W16" s="26">
        <v>228577</v>
      </c>
      <c r="X16" s="26">
        <v>6420778</v>
      </c>
      <c r="Y16" s="26">
        <v>3533059</v>
      </c>
      <c r="Z16" s="26">
        <v>7603015</v>
      </c>
      <c r="AA16" s="26">
        <v>731308</v>
      </c>
      <c r="AB16" s="26"/>
      <c r="AC16" s="26">
        <v>3312841</v>
      </c>
      <c r="AD16" s="26">
        <v>3815212</v>
      </c>
      <c r="AE16" s="26">
        <v>935565</v>
      </c>
      <c r="AF16" s="26">
        <v>13466537</v>
      </c>
      <c r="AG16" s="26">
        <v>32376</v>
      </c>
      <c r="AH16" s="26">
        <v>1566761</v>
      </c>
      <c r="AI16" s="26"/>
      <c r="AJ16" s="26">
        <v>3758404</v>
      </c>
      <c r="AK16" s="26">
        <v>1253337</v>
      </c>
      <c r="AL16" s="26">
        <v>210827</v>
      </c>
      <c r="AM16" s="26">
        <v>5339</v>
      </c>
      <c r="AN16" s="26"/>
      <c r="AO16" s="26"/>
      <c r="AP16" s="26">
        <v>5139</v>
      </c>
      <c r="AQ16" s="26">
        <v>340917</v>
      </c>
      <c r="AR16" s="26"/>
      <c r="AS16" s="26">
        <v>148934</v>
      </c>
      <c r="AT16" s="26">
        <v>38730710</v>
      </c>
    </row>
    <row r="17" spans="1:46">
      <c r="A17" s="9">
        <v>33117</v>
      </c>
      <c r="B17" s="26">
        <v>58225716</v>
      </c>
      <c r="C17" s="26">
        <v>5966897</v>
      </c>
      <c r="D17" s="26">
        <v>6204440</v>
      </c>
      <c r="E17" s="26">
        <v>842868</v>
      </c>
      <c r="F17" s="26">
        <v>17323204</v>
      </c>
      <c r="G17" s="26">
        <v>7005574</v>
      </c>
      <c r="H17" s="26">
        <v>1766689</v>
      </c>
      <c r="I17" s="26">
        <v>11615689</v>
      </c>
      <c r="J17" s="26">
        <v>880085</v>
      </c>
      <c r="K17" s="26">
        <v>1363740</v>
      </c>
      <c r="L17" s="26">
        <v>372553</v>
      </c>
      <c r="M17" s="26">
        <v>2510868</v>
      </c>
      <c r="N17" s="26">
        <v>70677716</v>
      </c>
      <c r="O17" s="26"/>
      <c r="P17" s="26">
        <v>2044234</v>
      </c>
      <c r="Q17" s="26">
        <v>3762350</v>
      </c>
      <c r="R17" s="26">
        <v>6838731</v>
      </c>
      <c r="S17" s="26">
        <v>15575864</v>
      </c>
      <c r="T17" s="26">
        <v>18611682</v>
      </c>
      <c r="U17" s="26">
        <v>4569158</v>
      </c>
      <c r="V17" s="26">
        <v>454934</v>
      </c>
      <c r="W17" s="26">
        <v>418156</v>
      </c>
      <c r="X17" s="26">
        <v>6819517</v>
      </c>
      <c r="Y17" s="26">
        <v>2896993</v>
      </c>
      <c r="Z17" s="26">
        <v>7141409</v>
      </c>
      <c r="AA17" s="26">
        <v>332214</v>
      </c>
      <c r="AB17" s="26"/>
      <c r="AC17" s="26">
        <v>3115419</v>
      </c>
      <c r="AD17" s="26">
        <v>5462921</v>
      </c>
      <c r="AE17" s="26">
        <v>669174</v>
      </c>
      <c r="AF17" s="26">
        <v>13705111</v>
      </c>
      <c r="AG17" s="26">
        <v>84710</v>
      </c>
      <c r="AH17" s="26">
        <v>2073621</v>
      </c>
      <c r="AI17" s="26"/>
      <c r="AJ17" s="26">
        <v>2902877</v>
      </c>
      <c r="AK17" s="26">
        <v>352986</v>
      </c>
      <c r="AL17" s="26">
        <v>796141</v>
      </c>
      <c r="AM17" s="26">
        <v>4303</v>
      </c>
      <c r="AN17" s="26"/>
      <c r="AO17" s="26"/>
      <c r="AP17" s="26">
        <v>13883</v>
      </c>
      <c r="AQ17" s="26">
        <v>219679</v>
      </c>
      <c r="AR17" s="26"/>
      <c r="AS17" s="26">
        <v>162918</v>
      </c>
      <c r="AT17" s="26">
        <v>42464115</v>
      </c>
    </row>
    <row r="18" spans="1:46">
      <c r="A18" s="9">
        <v>33147</v>
      </c>
      <c r="B18" s="26">
        <v>67139555</v>
      </c>
      <c r="C18" s="26">
        <v>3091201</v>
      </c>
      <c r="D18" s="26">
        <v>10285207</v>
      </c>
      <c r="E18" s="26">
        <v>495431</v>
      </c>
      <c r="F18" s="26">
        <v>21108201</v>
      </c>
      <c r="G18" s="26">
        <v>9818578</v>
      </c>
      <c r="H18" s="26">
        <v>4927057</v>
      </c>
      <c r="I18" s="26">
        <v>14841746</v>
      </c>
      <c r="J18" s="26">
        <v>1665696</v>
      </c>
      <c r="K18" s="26">
        <v>1717088</v>
      </c>
      <c r="L18" s="26">
        <v>1027019</v>
      </c>
      <c r="M18" s="26">
        <v>2406334</v>
      </c>
      <c r="N18" s="26">
        <v>85776961</v>
      </c>
      <c r="O18" s="26"/>
      <c r="P18" s="26">
        <v>3899144</v>
      </c>
      <c r="Q18" s="26">
        <v>2794891</v>
      </c>
      <c r="R18" s="26">
        <v>8431613</v>
      </c>
      <c r="S18" s="26">
        <v>16635635</v>
      </c>
      <c r="T18" s="26">
        <v>18590378</v>
      </c>
      <c r="U18" s="26">
        <v>4669867</v>
      </c>
      <c r="V18" s="26">
        <v>620026</v>
      </c>
      <c r="W18" s="26">
        <v>184747</v>
      </c>
      <c r="X18" s="26">
        <v>9164874</v>
      </c>
      <c r="Y18" s="26">
        <v>10098064</v>
      </c>
      <c r="Z18" s="26">
        <v>9410792</v>
      </c>
      <c r="AA18" s="26">
        <v>492956</v>
      </c>
      <c r="AB18" s="26"/>
      <c r="AC18" s="26">
        <v>4265080</v>
      </c>
      <c r="AD18" s="26">
        <v>5348786</v>
      </c>
      <c r="AE18" s="26">
        <v>862771</v>
      </c>
      <c r="AF18" s="26">
        <v>17978207</v>
      </c>
      <c r="AG18" s="26">
        <v>46872</v>
      </c>
      <c r="AH18" s="26">
        <v>2825245</v>
      </c>
      <c r="AI18" s="26"/>
      <c r="AJ18" s="26">
        <v>2663797</v>
      </c>
      <c r="AK18" s="26">
        <v>958149</v>
      </c>
      <c r="AL18" s="26">
        <v>26086929</v>
      </c>
      <c r="AM18" s="26">
        <v>112421</v>
      </c>
      <c r="AN18" s="26"/>
      <c r="AO18" s="26"/>
      <c r="AP18" s="26">
        <v>12186</v>
      </c>
      <c r="AQ18" s="26">
        <v>27070</v>
      </c>
      <c r="AR18" s="26"/>
      <c r="AS18" s="26">
        <v>306783</v>
      </c>
      <c r="AT18" s="26">
        <v>54062517</v>
      </c>
    </row>
    <row r="19" spans="1:46">
      <c r="A19" s="9">
        <v>33178</v>
      </c>
      <c r="B19" s="26">
        <v>82480258</v>
      </c>
      <c r="C19" s="26">
        <v>1805765</v>
      </c>
      <c r="D19" s="26">
        <v>10106509</v>
      </c>
      <c r="E19" s="26">
        <v>467415</v>
      </c>
      <c r="F19" s="26">
        <v>21727470</v>
      </c>
      <c r="G19" s="26">
        <v>12234121</v>
      </c>
      <c r="H19" s="26">
        <v>2186772</v>
      </c>
      <c r="I19" s="26">
        <v>14233237</v>
      </c>
      <c r="J19" s="26">
        <v>1446239</v>
      </c>
      <c r="K19" s="26">
        <v>2826947</v>
      </c>
      <c r="L19" s="26">
        <v>2293825</v>
      </c>
      <c r="M19" s="26">
        <v>2296074</v>
      </c>
      <c r="N19" s="26">
        <v>83491376</v>
      </c>
      <c r="O19" s="26">
        <v>29037173</v>
      </c>
      <c r="P19" s="26">
        <v>1768013</v>
      </c>
      <c r="Q19" s="26">
        <v>3998267</v>
      </c>
      <c r="R19" s="26">
        <v>9843721</v>
      </c>
      <c r="S19" s="26">
        <v>15453954</v>
      </c>
      <c r="T19" s="26">
        <v>16600166</v>
      </c>
      <c r="U19" s="26">
        <v>7447401</v>
      </c>
      <c r="V19" s="26">
        <v>6753545</v>
      </c>
      <c r="W19" s="26">
        <v>397022</v>
      </c>
      <c r="X19" s="26">
        <v>8499494</v>
      </c>
      <c r="Y19" s="26">
        <v>5666184</v>
      </c>
      <c r="Z19" s="26">
        <v>7875795</v>
      </c>
      <c r="AA19" s="26">
        <v>975107</v>
      </c>
      <c r="AB19" s="26"/>
      <c r="AC19" s="26">
        <v>7204908</v>
      </c>
      <c r="AD19" s="26">
        <v>15723428</v>
      </c>
      <c r="AE19" s="26">
        <v>952580</v>
      </c>
      <c r="AF19" s="26">
        <v>19503822</v>
      </c>
      <c r="AG19" s="26">
        <v>119637</v>
      </c>
      <c r="AH19" s="26">
        <v>3876855</v>
      </c>
      <c r="AI19" s="26"/>
      <c r="AJ19" s="26">
        <v>3967805</v>
      </c>
      <c r="AK19" s="26">
        <v>741897</v>
      </c>
      <c r="AL19" s="26">
        <v>5321107</v>
      </c>
      <c r="AM19" s="26"/>
      <c r="AN19" s="26">
        <v>28362</v>
      </c>
      <c r="AO19" s="26"/>
      <c r="AP19" s="26"/>
      <c r="AQ19" s="26">
        <v>88891</v>
      </c>
      <c r="AR19" s="26"/>
      <c r="AS19" s="26">
        <v>672323</v>
      </c>
      <c r="AT19" s="26">
        <v>29061584</v>
      </c>
    </row>
    <row r="20" spans="1:46">
      <c r="A20" s="9">
        <v>33208</v>
      </c>
      <c r="B20" s="26">
        <v>108364572</v>
      </c>
      <c r="C20" s="26">
        <v>4834498</v>
      </c>
      <c r="D20" s="26">
        <v>13338152</v>
      </c>
      <c r="E20" s="26">
        <v>492212</v>
      </c>
      <c r="F20" s="26">
        <v>21349291</v>
      </c>
      <c r="G20" s="26">
        <v>15740712</v>
      </c>
      <c r="H20" s="26">
        <v>1056273</v>
      </c>
      <c r="I20" s="26">
        <v>10273072</v>
      </c>
      <c r="J20" s="26">
        <v>535714</v>
      </c>
      <c r="K20" s="26">
        <v>2938617</v>
      </c>
      <c r="L20" s="26">
        <v>2673525</v>
      </c>
      <c r="M20" s="26">
        <v>7381491</v>
      </c>
      <c r="N20" s="26">
        <v>74373036</v>
      </c>
      <c r="O20" s="26">
        <v>25359219</v>
      </c>
      <c r="P20" s="26">
        <v>2914749</v>
      </c>
      <c r="Q20" s="26">
        <v>4213469</v>
      </c>
      <c r="R20" s="26">
        <v>15539964</v>
      </c>
      <c r="S20" s="26">
        <v>11403873</v>
      </c>
      <c r="T20" s="26">
        <v>18275235</v>
      </c>
      <c r="U20" s="26">
        <v>3948803</v>
      </c>
      <c r="V20" s="26">
        <v>465535</v>
      </c>
      <c r="W20" s="26">
        <v>508236</v>
      </c>
      <c r="X20" s="26">
        <v>10286900</v>
      </c>
      <c r="Y20" s="26">
        <v>4308247</v>
      </c>
      <c r="Z20" s="26">
        <v>6322633</v>
      </c>
      <c r="AA20" s="26">
        <v>1061774</v>
      </c>
      <c r="AB20" s="26"/>
      <c r="AC20" s="26">
        <v>7640459</v>
      </c>
      <c r="AD20" s="26">
        <v>17743648</v>
      </c>
      <c r="AE20" s="26">
        <v>841767</v>
      </c>
      <c r="AF20" s="26">
        <v>26601324</v>
      </c>
      <c r="AG20" s="26">
        <v>186468</v>
      </c>
      <c r="AH20" s="26">
        <v>5300013</v>
      </c>
      <c r="AI20" s="26"/>
      <c r="AJ20" s="26">
        <v>7053292</v>
      </c>
      <c r="AK20" s="26">
        <v>755346</v>
      </c>
      <c r="AL20" s="26">
        <v>25497887</v>
      </c>
      <c r="AM20" s="26">
        <v>154723</v>
      </c>
      <c r="AN20" s="26"/>
      <c r="AO20" s="26"/>
      <c r="AP20" s="26">
        <v>16010</v>
      </c>
      <c r="AQ20" s="26">
        <v>135437</v>
      </c>
      <c r="AR20" s="26"/>
      <c r="AS20" s="26">
        <v>323396</v>
      </c>
      <c r="AT20" s="26">
        <v>39421178</v>
      </c>
    </row>
    <row r="21" spans="1:46">
      <c r="A21" s="9">
        <v>33239</v>
      </c>
      <c r="B21" s="26">
        <v>81517338</v>
      </c>
      <c r="C21" s="26">
        <v>2957908</v>
      </c>
      <c r="D21" s="26">
        <v>9636326</v>
      </c>
      <c r="E21" s="26">
        <v>423181</v>
      </c>
      <c r="F21" s="26">
        <v>21625914</v>
      </c>
      <c r="G21" s="26">
        <v>13139811</v>
      </c>
      <c r="H21" s="26">
        <v>1085708</v>
      </c>
      <c r="I21" s="26">
        <v>12965531</v>
      </c>
      <c r="J21" s="26">
        <v>1935828</v>
      </c>
      <c r="K21" s="26">
        <v>2640966</v>
      </c>
      <c r="L21" s="26">
        <v>1338354</v>
      </c>
      <c r="M21" s="26">
        <v>3384784</v>
      </c>
      <c r="N21" s="26">
        <v>79794268</v>
      </c>
      <c r="O21" s="26">
        <v>53113087</v>
      </c>
      <c r="P21" s="26">
        <v>2253900</v>
      </c>
      <c r="Q21" s="26">
        <v>2910484</v>
      </c>
      <c r="R21" s="26">
        <v>20969303</v>
      </c>
      <c r="S21" s="26">
        <v>19023279</v>
      </c>
      <c r="T21" s="26">
        <v>20626836</v>
      </c>
      <c r="U21" s="26">
        <v>14836757</v>
      </c>
      <c r="V21" s="26">
        <v>3539280</v>
      </c>
      <c r="W21" s="26">
        <v>353148</v>
      </c>
      <c r="X21" s="26">
        <v>12082239</v>
      </c>
      <c r="Y21" s="26">
        <v>3527502</v>
      </c>
      <c r="Z21" s="26">
        <v>8913540</v>
      </c>
      <c r="AA21" s="26">
        <v>574409</v>
      </c>
      <c r="AB21" s="26"/>
      <c r="AC21" s="26">
        <v>6936552</v>
      </c>
      <c r="AD21" s="26">
        <v>8318892</v>
      </c>
      <c r="AE21" s="26">
        <v>1091271</v>
      </c>
      <c r="AF21" s="26">
        <v>23497812</v>
      </c>
      <c r="AG21" s="26">
        <v>178883</v>
      </c>
      <c r="AH21" s="26">
        <v>4156543</v>
      </c>
      <c r="AI21" s="26"/>
      <c r="AJ21" s="26">
        <v>3257406</v>
      </c>
      <c r="AK21" s="26">
        <v>987053</v>
      </c>
      <c r="AL21" s="26">
        <v>5500724</v>
      </c>
      <c r="AM21" s="26">
        <v>92136</v>
      </c>
      <c r="AN21" s="26"/>
      <c r="AO21" s="26"/>
      <c r="AP21" s="26">
        <v>9368</v>
      </c>
      <c r="AQ21" s="26">
        <v>209734</v>
      </c>
      <c r="AR21" s="26">
        <v>2135954</v>
      </c>
      <c r="AS21" s="26">
        <v>21855632</v>
      </c>
      <c r="AT21" s="26">
        <v>19210530</v>
      </c>
    </row>
    <row r="22" spans="1:46">
      <c r="A22" s="9">
        <v>33270</v>
      </c>
      <c r="B22" s="26">
        <v>60188746</v>
      </c>
      <c r="C22" s="26">
        <v>1096766</v>
      </c>
      <c r="D22" s="26">
        <v>7563483</v>
      </c>
      <c r="E22" s="26">
        <v>180143</v>
      </c>
      <c r="F22" s="26">
        <v>22844604</v>
      </c>
      <c r="G22" s="26">
        <v>11909793</v>
      </c>
      <c r="H22" s="26">
        <v>637190</v>
      </c>
      <c r="I22" s="26">
        <v>22982821</v>
      </c>
      <c r="J22" s="26">
        <v>2873554</v>
      </c>
      <c r="K22" s="26">
        <v>2462734</v>
      </c>
      <c r="L22" s="26">
        <v>1691284</v>
      </c>
      <c r="M22" s="26">
        <v>3093423</v>
      </c>
      <c r="N22" s="26">
        <v>71636070</v>
      </c>
      <c r="O22" s="26">
        <v>34163372</v>
      </c>
      <c r="P22" s="26">
        <v>2855572</v>
      </c>
      <c r="Q22" s="26">
        <v>3272928</v>
      </c>
      <c r="R22" s="26">
        <v>14900040</v>
      </c>
      <c r="S22" s="26">
        <v>13619329</v>
      </c>
      <c r="T22" s="26">
        <v>27996934</v>
      </c>
      <c r="U22" s="26">
        <v>4967711</v>
      </c>
      <c r="V22" s="26">
        <v>692391</v>
      </c>
      <c r="W22" s="26">
        <v>76461</v>
      </c>
      <c r="X22" s="26">
        <v>8532380</v>
      </c>
      <c r="Y22" s="26">
        <v>6465988</v>
      </c>
      <c r="Z22" s="26">
        <v>7489007</v>
      </c>
      <c r="AA22" s="26">
        <v>1072972</v>
      </c>
      <c r="AB22" s="26"/>
      <c r="AC22" s="26">
        <v>7046715</v>
      </c>
      <c r="AD22" s="26">
        <v>10626747</v>
      </c>
      <c r="AE22" s="26">
        <v>503532</v>
      </c>
      <c r="AF22" s="26">
        <v>19131283</v>
      </c>
      <c r="AG22" s="26">
        <v>243869</v>
      </c>
      <c r="AH22" s="26">
        <v>4506035</v>
      </c>
      <c r="AI22" s="26"/>
      <c r="AJ22" s="26">
        <v>2598044</v>
      </c>
      <c r="AK22" s="26">
        <v>1094383</v>
      </c>
      <c r="AL22" s="26">
        <v>478155</v>
      </c>
      <c r="AM22" s="26">
        <v>124138</v>
      </c>
      <c r="AN22" s="26"/>
      <c r="AO22" s="26"/>
      <c r="AP22" s="26">
        <v>12198</v>
      </c>
      <c r="AQ22" s="26"/>
      <c r="AR22" s="26">
        <v>5876810</v>
      </c>
      <c r="AS22" s="26">
        <v>290625</v>
      </c>
      <c r="AT22" s="26">
        <v>12473033</v>
      </c>
    </row>
    <row r="23" spans="1:46">
      <c r="A23" s="9">
        <v>33298</v>
      </c>
      <c r="B23" s="26">
        <v>64809348</v>
      </c>
      <c r="C23" s="26">
        <v>1874432</v>
      </c>
      <c r="D23" s="26">
        <v>7753139</v>
      </c>
      <c r="E23" s="26">
        <v>564481</v>
      </c>
      <c r="F23" s="26">
        <v>25372992</v>
      </c>
      <c r="G23" s="26">
        <v>7705341</v>
      </c>
      <c r="H23" s="26">
        <v>2534286</v>
      </c>
      <c r="I23" s="26">
        <v>7710129</v>
      </c>
      <c r="J23" s="26">
        <v>2705459</v>
      </c>
      <c r="K23" s="26">
        <v>2057038</v>
      </c>
      <c r="L23" s="26">
        <v>2541163</v>
      </c>
      <c r="M23" s="26">
        <v>2594282</v>
      </c>
      <c r="N23" s="26">
        <v>74091594</v>
      </c>
      <c r="O23" s="26">
        <v>38731011</v>
      </c>
      <c r="P23" s="26">
        <v>3587876</v>
      </c>
      <c r="Q23" s="26">
        <v>3190151</v>
      </c>
      <c r="R23" s="26">
        <v>15317377</v>
      </c>
      <c r="S23" s="26">
        <v>14450136</v>
      </c>
      <c r="T23" s="26">
        <v>18285876</v>
      </c>
      <c r="U23" s="26">
        <v>5111660</v>
      </c>
      <c r="V23" s="26">
        <v>347698</v>
      </c>
      <c r="W23" s="26">
        <v>125215</v>
      </c>
      <c r="X23" s="26">
        <v>10467093</v>
      </c>
      <c r="Y23" s="26">
        <v>6129690</v>
      </c>
      <c r="Z23" s="26">
        <v>5856888</v>
      </c>
      <c r="AA23" s="26">
        <v>659009</v>
      </c>
      <c r="AB23" s="26"/>
      <c r="AC23" s="26">
        <v>6174439</v>
      </c>
      <c r="AD23" s="26">
        <v>9714128</v>
      </c>
      <c r="AE23" s="26">
        <v>98448</v>
      </c>
      <c r="AF23" s="26">
        <v>30204650</v>
      </c>
      <c r="AG23" s="26">
        <v>243989</v>
      </c>
      <c r="AH23" s="26">
        <v>4893342</v>
      </c>
      <c r="AI23" s="26"/>
      <c r="AJ23" s="26">
        <v>1700003</v>
      </c>
      <c r="AK23" s="26">
        <v>629139</v>
      </c>
      <c r="AL23" s="26">
        <v>430080</v>
      </c>
      <c r="AM23" s="26">
        <v>55265</v>
      </c>
      <c r="AN23" s="26"/>
      <c r="AO23" s="26"/>
      <c r="AP23" s="26"/>
      <c r="AQ23" s="26">
        <v>114174</v>
      </c>
      <c r="AR23" s="26">
        <v>419676</v>
      </c>
      <c r="AS23" s="26">
        <v>16119395</v>
      </c>
      <c r="AT23" s="26">
        <v>12320373</v>
      </c>
    </row>
    <row r="24" spans="1:46">
      <c r="A24" s="9">
        <v>33329</v>
      </c>
      <c r="B24" s="26">
        <v>104645595</v>
      </c>
      <c r="C24" s="26">
        <v>2674352</v>
      </c>
      <c r="D24" s="26">
        <v>14577433</v>
      </c>
      <c r="E24" s="26">
        <v>414137</v>
      </c>
      <c r="F24" s="26">
        <v>22192663</v>
      </c>
      <c r="G24" s="26">
        <v>15606268</v>
      </c>
      <c r="H24" s="26">
        <v>1760371</v>
      </c>
      <c r="I24" s="26">
        <v>10724701</v>
      </c>
      <c r="J24" s="26">
        <v>953555</v>
      </c>
      <c r="K24" s="26">
        <v>1202985</v>
      </c>
      <c r="L24" s="26">
        <v>3079292</v>
      </c>
      <c r="M24" s="26">
        <v>7323385</v>
      </c>
      <c r="N24" s="26">
        <v>101950794</v>
      </c>
      <c r="O24" s="26">
        <v>39882232</v>
      </c>
      <c r="P24" s="26">
        <v>3267353</v>
      </c>
      <c r="Q24" s="26">
        <v>3365344</v>
      </c>
      <c r="R24" s="26">
        <v>12921259</v>
      </c>
      <c r="S24" s="26">
        <v>22691830</v>
      </c>
      <c r="T24" s="26">
        <v>27113902</v>
      </c>
      <c r="U24" s="26">
        <v>7296399</v>
      </c>
      <c r="V24" s="26">
        <v>598338</v>
      </c>
      <c r="W24" s="26">
        <v>519592</v>
      </c>
      <c r="X24" s="26">
        <v>16680775</v>
      </c>
      <c r="Y24" s="26">
        <v>9125342</v>
      </c>
      <c r="Z24" s="26">
        <v>9857439</v>
      </c>
      <c r="AA24" s="26">
        <v>1751068</v>
      </c>
      <c r="AB24" s="26"/>
      <c r="AC24" s="26">
        <v>12357672</v>
      </c>
      <c r="AD24" s="26">
        <v>14026829</v>
      </c>
      <c r="AE24" s="26">
        <v>1273842</v>
      </c>
      <c r="AF24" s="26">
        <v>76135820</v>
      </c>
      <c r="AG24" s="26">
        <v>559965</v>
      </c>
      <c r="AH24" s="26">
        <v>7588289</v>
      </c>
      <c r="AI24" s="26"/>
      <c r="AJ24" s="26">
        <v>5348539</v>
      </c>
      <c r="AK24" s="26">
        <v>1156845</v>
      </c>
      <c r="AL24" s="26">
        <v>26170441</v>
      </c>
      <c r="AM24" s="26">
        <v>186768</v>
      </c>
      <c r="AN24" s="26"/>
      <c r="AO24" s="26"/>
      <c r="AP24" s="26"/>
      <c r="AQ24" s="26"/>
      <c r="AR24" s="26">
        <v>1736989</v>
      </c>
      <c r="AS24" s="26">
        <v>384509</v>
      </c>
      <c r="AT24" s="26">
        <v>25334554</v>
      </c>
    </row>
    <row r="25" spans="1:46">
      <c r="A25" s="9">
        <v>33359</v>
      </c>
      <c r="B25" s="26">
        <v>94569768</v>
      </c>
      <c r="C25" s="26">
        <v>3314478</v>
      </c>
      <c r="D25" s="26">
        <v>12016071</v>
      </c>
      <c r="E25" s="26">
        <v>435897</v>
      </c>
      <c r="F25" s="26">
        <v>22252173</v>
      </c>
      <c r="G25" s="26">
        <v>16048733</v>
      </c>
      <c r="H25" s="26">
        <v>1985667</v>
      </c>
      <c r="I25" s="26">
        <v>9034212</v>
      </c>
      <c r="J25" s="26">
        <v>3654759</v>
      </c>
      <c r="K25" s="26">
        <v>1550710</v>
      </c>
      <c r="L25" s="26">
        <v>2282598</v>
      </c>
      <c r="M25" s="26">
        <v>3107822</v>
      </c>
      <c r="N25" s="26">
        <v>110771473</v>
      </c>
      <c r="O25" s="26">
        <v>36243456</v>
      </c>
      <c r="P25" s="26">
        <v>3371451</v>
      </c>
      <c r="Q25" s="26">
        <v>4790218</v>
      </c>
      <c r="R25" s="26">
        <v>13979036</v>
      </c>
      <c r="S25" s="26">
        <v>14353803</v>
      </c>
      <c r="T25" s="26">
        <v>28370413</v>
      </c>
      <c r="U25" s="26">
        <v>4989032</v>
      </c>
      <c r="V25" s="26">
        <v>346335</v>
      </c>
      <c r="W25" s="26">
        <v>173231</v>
      </c>
      <c r="X25" s="26">
        <v>12982840</v>
      </c>
      <c r="Y25" s="26">
        <v>7130595</v>
      </c>
      <c r="Z25" s="26">
        <v>9642460</v>
      </c>
      <c r="AA25" s="26">
        <v>1118491</v>
      </c>
      <c r="AB25" s="26"/>
      <c r="AC25" s="26">
        <v>12091108</v>
      </c>
      <c r="AD25" s="26">
        <v>14984992</v>
      </c>
      <c r="AE25" s="26">
        <v>921270</v>
      </c>
      <c r="AF25" s="26">
        <v>34002010</v>
      </c>
      <c r="AG25" s="26">
        <v>624115</v>
      </c>
      <c r="AH25" s="26">
        <v>8412048</v>
      </c>
      <c r="AI25" s="26"/>
      <c r="AJ25" s="26">
        <v>4762010</v>
      </c>
      <c r="AK25" s="26">
        <v>1488447</v>
      </c>
      <c r="AL25" s="26">
        <v>388963</v>
      </c>
      <c r="AM25" s="26">
        <v>224109</v>
      </c>
      <c r="AN25" s="26">
        <v>22487</v>
      </c>
      <c r="AO25" s="26"/>
      <c r="AP25" s="26">
        <v>11660</v>
      </c>
      <c r="AQ25" s="26"/>
      <c r="AR25" s="26">
        <v>6586364</v>
      </c>
      <c r="AS25" s="26">
        <v>253368</v>
      </c>
      <c r="AT25" s="26">
        <v>18787960</v>
      </c>
    </row>
    <row r="26" spans="1:46">
      <c r="A26" s="9">
        <v>33390</v>
      </c>
      <c r="B26" s="26">
        <v>87071732</v>
      </c>
      <c r="C26" s="26">
        <v>2446112</v>
      </c>
      <c r="D26" s="26">
        <v>14025675</v>
      </c>
      <c r="E26" s="26">
        <v>1703924</v>
      </c>
      <c r="F26" s="26">
        <v>22137789</v>
      </c>
      <c r="G26" s="26">
        <v>16651538</v>
      </c>
      <c r="H26" s="26">
        <v>3135117</v>
      </c>
      <c r="I26" s="26">
        <v>16985309</v>
      </c>
      <c r="J26" s="26">
        <v>2212209</v>
      </c>
      <c r="K26" s="26">
        <v>1676961</v>
      </c>
      <c r="L26" s="26">
        <v>2696064</v>
      </c>
      <c r="M26" s="26">
        <v>9415866</v>
      </c>
      <c r="N26" s="26">
        <v>130495704</v>
      </c>
      <c r="O26" s="26">
        <v>45697440</v>
      </c>
      <c r="P26" s="26">
        <v>3849395</v>
      </c>
      <c r="Q26" s="26">
        <v>4259374</v>
      </c>
      <c r="R26" s="26">
        <v>16112870</v>
      </c>
      <c r="S26" s="26">
        <v>17843200</v>
      </c>
      <c r="T26" s="26">
        <v>24581944</v>
      </c>
      <c r="U26" s="26">
        <v>7056535</v>
      </c>
      <c r="V26" s="26">
        <v>2174711</v>
      </c>
      <c r="W26" s="26">
        <v>278584</v>
      </c>
      <c r="X26" s="26">
        <v>12809795</v>
      </c>
      <c r="Y26" s="26">
        <v>10782401</v>
      </c>
      <c r="Z26" s="26">
        <v>10033869</v>
      </c>
      <c r="AA26" s="26">
        <v>1103621</v>
      </c>
      <c r="AB26" s="26"/>
      <c r="AC26" s="26">
        <v>16286070</v>
      </c>
      <c r="AD26" s="26">
        <v>17864671</v>
      </c>
      <c r="AE26" s="26">
        <v>735423</v>
      </c>
      <c r="AF26" s="26">
        <v>43627618</v>
      </c>
      <c r="AG26" s="26">
        <v>658211</v>
      </c>
      <c r="AH26" s="26">
        <v>8825899</v>
      </c>
      <c r="AI26" s="26">
        <v>14566</v>
      </c>
      <c r="AJ26" s="26">
        <v>6306468</v>
      </c>
      <c r="AK26" s="26">
        <v>827931</v>
      </c>
      <c r="AL26" s="26">
        <v>10654315</v>
      </c>
      <c r="AM26" s="26">
        <v>341731</v>
      </c>
      <c r="AN26" s="26"/>
      <c r="AO26" s="26"/>
      <c r="AP26" s="26">
        <v>25403</v>
      </c>
      <c r="AQ26" s="26"/>
      <c r="AR26" s="26">
        <v>1512080</v>
      </c>
      <c r="AS26" s="26">
        <v>3661819</v>
      </c>
      <c r="AT26" s="26">
        <v>27875622</v>
      </c>
    </row>
    <row r="27" spans="1:46">
      <c r="A27" s="9">
        <v>33420</v>
      </c>
      <c r="B27" s="26">
        <v>148721836</v>
      </c>
      <c r="C27" s="26">
        <v>2723013</v>
      </c>
      <c r="D27" s="26">
        <v>17195256</v>
      </c>
      <c r="E27" s="26">
        <v>1688634</v>
      </c>
      <c r="F27" s="26">
        <v>18702289</v>
      </c>
      <c r="G27" s="26">
        <v>19633573</v>
      </c>
      <c r="H27" s="26">
        <v>1826891</v>
      </c>
      <c r="I27" s="26">
        <v>16180431</v>
      </c>
      <c r="J27" s="26">
        <v>5460780</v>
      </c>
      <c r="K27" s="26">
        <v>1078208</v>
      </c>
      <c r="L27" s="26">
        <v>7959607</v>
      </c>
      <c r="M27" s="26">
        <v>2865003</v>
      </c>
      <c r="N27" s="26">
        <v>143205670</v>
      </c>
      <c r="O27" s="26">
        <v>44186569</v>
      </c>
      <c r="P27" s="26">
        <v>3691040</v>
      </c>
      <c r="Q27" s="26">
        <v>5918323</v>
      </c>
      <c r="R27" s="26">
        <v>14974082</v>
      </c>
      <c r="S27" s="26">
        <v>31293979</v>
      </c>
      <c r="T27" s="26">
        <v>31422847</v>
      </c>
      <c r="U27" s="26">
        <v>18614365</v>
      </c>
      <c r="V27" s="26">
        <v>2348467</v>
      </c>
      <c r="W27" s="26">
        <v>529200</v>
      </c>
      <c r="X27" s="26">
        <v>14675093</v>
      </c>
      <c r="Y27" s="26">
        <v>10166338</v>
      </c>
      <c r="Z27" s="26">
        <v>12069284</v>
      </c>
      <c r="AA27" s="26">
        <v>1540456</v>
      </c>
      <c r="AB27" s="26"/>
      <c r="AC27" s="26">
        <v>21144223</v>
      </c>
      <c r="AD27" s="26">
        <v>19151669</v>
      </c>
      <c r="AE27" s="26">
        <v>1318217</v>
      </c>
      <c r="AF27" s="26">
        <v>45202307</v>
      </c>
      <c r="AG27" s="26">
        <v>627849</v>
      </c>
      <c r="AH27" s="26">
        <v>11389894</v>
      </c>
      <c r="AI27" s="26">
        <v>52479</v>
      </c>
      <c r="AJ27" s="26">
        <v>6805960</v>
      </c>
      <c r="AK27" s="26">
        <v>3397117</v>
      </c>
      <c r="AL27" s="26">
        <v>19862061</v>
      </c>
      <c r="AM27" s="26">
        <v>4821078</v>
      </c>
      <c r="AN27" s="26"/>
      <c r="AO27" s="26"/>
      <c r="AP27" s="26">
        <v>32902</v>
      </c>
      <c r="AQ27" s="26">
        <v>35600</v>
      </c>
      <c r="AR27" s="26">
        <v>3024960</v>
      </c>
      <c r="AS27" s="26">
        <v>619419</v>
      </c>
      <c r="AT27" s="26">
        <v>32198766</v>
      </c>
    </row>
    <row r="28" spans="1:46">
      <c r="A28" s="9">
        <v>33451</v>
      </c>
      <c r="B28" s="26">
        <v>145477025</v>
      </c>
      <c r="C28" s="26">
        <v>3000014</v>
      </c>
      <c r="D28" s="26">
        <v>14266087</v>
      </c>
      <c r="E28" s="26">
        <v>5470647</v>
      </c>
      <c r="F28" s="26">
        <v>19128963</v>
      </c>
      <c r="G28" s="26">
        <v>24635769</v>
      </c>
      <c r="H28" s="26">
        <v>652968</v>
      </c>
      <c r="I28" s="26">
        <v>12268691</v>
      </c>
      <c r="J28" s="26">
        <v>9566154</v>
      </c>
      <c r="K28" s="26">
        <v>1175625</v>
      </c>
      <c r="L28" s="26">
        <v>3320155</v>
      </c>
      <c r="M28" s="26">
        <v>5836991</v>
      </c>
      <c r="N28" s="26">
        <v>146164342</v>
      </c>
      <c r="O28" s="26">
        <v>56927639</v>
      </c>
      <c r="P28" s="26">
        <v>3968837</v>
      </c>
      <c r="Q28" s="26">
        <v>5883132</v>
      </c>
      <c r="R28" s="26">
        <v>22792658</v>
      </c>
      <c r="S28" s="26">
        <v>26888061</v>
      </c>
      <c r="T28" s="26">
        <v>36093488</v>
      </c>
      <c r="U28" s="26">
        <v>14928288</v>
      </c>
      <c r="V28" s="26">
        <v>2268867</v>
      </c>
      <c r="W28" s="26">
        <v>1278722</v>
      </c>
      <c r="X28" s="26">
        <v>18482437</v>
      </c>
      <c r="Y28" s="26">
        <v>9642190</v>
      </c>
      <c r="Z28" s="26">
        <v>13251620</v>
      </c>
      <c r="AA28" s="26">
        <v>1787124</v>
      </c>
      <c r="AB28" s="26"/>
      <c r="AC28" s="26">
        <v>20417715</v>
      </c>
      <c r="AD28" s="26">
        <v>16019985</v>
      </c>
      <c r="AE28" s="26">
        <v>1073949</v>
      </c>
      <c r="AF28" s="26">
        <v>44880967</v>
      </c>
      <c r="AG28" s="26">
        <v>1027927</v>
      </c>
      <c r="AH28" s="26">
        <v>13453035</v>
      </c>
      <c r="AI28" s="26">
        <v>54255</v>
      </c>
      <c r="AJ28" s="26">
        <v>6706160</v>
      </c>
      <c r="AK28" s="26">
        <v>2722339</v>
      </c>
      <c r="AL28" s="26">
        <v>340449</v>
      </c>
      <c r="AM28" s="26">
        <v>3321876</v>
      </c>
      <c r="AN28" s="26"/>
      <c r="AO28" s="26"/>
      <c r="AP28" s="26">
        <v>43134</v>
      </c>
      <c r="AQ28" s="26">
        <v>453936</v>
      </c>
      <c r="AR28" s="26">
        <v>4345122</v>
      </c>
      <c r="AS28" s="26">
        <v>252238</v>
      </c>
      <c r="AT28" s="26">
        <v>39381445</v>
      </c>
    </row>
    <row r="29" spans="1:46">
      <c r="A29" s="9">
        <v>33482</v>
      </c>
      <c r="B29" s="26">
        <v>145899927</v>
      </c>
      <c r="C29" s="26">
        <v>3627331</v>
      </c>
      <c r="D29" s="26">
        <v>14770566</v>
      </c>
      <c r="E29" s="26">
        <v>8653116</v>
      </c>
      <c r="F29" s="26">
        <v>18888437</v>
      </c>
      <c r="G29" s="26">
        <v>25929540</v>
      </c>
      <c r="H29" s="26">
        <v>4197501</v>
      </c>
      <c r="I29" s="26">
        <v>19609888</v>
      </c>
      <c r="J29" s="26">
        <v>8194977</v>
      </c>
      <c r="K29" s="26">
        <v>2043783</v>
      </c>
      <c r="L29" s="26">
        <v>4044108</v>
      </c>
      <c r="M29" s="26">
        <v>7065862</v>
      </c>
      <c r="N29" s="26">
        <v>130608533</v>
      </c>
      <c r="O29" s="26">
        <v>49147236</v>
      </c>
      <c r="P29" s="26">
        <v>2543541</v>
      </c>
      <c r="Q29" s="26">
        <v>4342042</v>
      </c>
      <c r="R29" s="26">
        <v>12195569</v>
      </c>
      <c r="S29" s="26">
        <v>29078674</v>
      </c>
      <c r="T29" s="26">
        <v>43725159</v>
      </c>
      <c r="U29" s="26">
        <v>16372644</v>
      </c>
      <c r="V29" s="26">
        <v>734516</v>
      </c>
      <c r="W29" s="26">
        <v>321390</v>
      </c>
      <c r="X29" s="26">
        <v>20905519</v>
      </c>
      <c r="Y29" s="26">
        <v>11264614</v>
      </c>
      <c r="Z29" s="26">
        <v>10003696</v>
      </c>
      <c r="AA29" s="26">
        <v>1579870</v>
      </c>
      <c r="AB29" s="26"/>
      <c r="AC29" s="26">
        <v>21984950</v>
      </c>
      <c r="AD29" s="26">
        <v>27480387</v>
      </c>
      <c r="AE29" s="26">
        <v>1053954</v>
      </c>
      <c r="AF29" s="26">
        <v>44432915</v>
      </c>
      <c r="AG29" s="26">
        <v>1065196</v>
      </c>
      <c r="AH29" s="26">
        <v>11663002</v>
      </c>
      <c r="AI29" s="26">
        <v>25574</v>
      </c>
      <c r="AJ29" s="26">
        <v>6059569</v>
      </c>
      <c r="AK29" s="26">
        <v>1126446</v>
      </c>
      <c r="AL29" s="26">
        <v>8219761</v>
      </c>
      <c r="AM29" s="26">
        <v>4406140</v>
      </c>
      <c r="AN29" s="26"/>
      <c r="AO29" s="26"/>
      <c r="AP29" s="26">
        <v>68027</v>
      </c>
      <c r="AQ29" s="26">
        <v>37240</v>
      </c>
      <c r="AR29" s="26">
        <v>3415233</v>
      </c>
      <c r="AS29" s="26">
        <v>9174268</v>
      </c>
      <c r="AT29" s="26">
        <v>32288229</v>
      </c>
    </row>
    <row r="30" spans="1:46">
      <c r="A30" s="9">
        <v>33512</v>
      </c>
      <c r="B30" s="26">
        <v>200842725</v>
      </c>
      <c r="C30" s="26">
        <v>4404983</v>
      </c>
      <c r="D30" s="26">
        <v>19962767</v>
      </c>
      <c r="E30" s="26">
        <v>1051953</v>
      </c>
      <c r="F30" s="26">
        <v>17537144</v>
      </c>
      <c r="G30" s="26">
        <v>27258844</v>
      </c>
      <c r="H30" s="26">
        <v>3338040</v>
      </c>
      <c r="I30" s="26">
        <v>13338925</v>
      </c>
      <c r="J30" s="26">
        <v>7044605</v>
      </c>
      <c r="K30" s="26">
        <v>2279804</v>
      </c>
      <c r="L30" s="26">
        <v>2902958</v>
      </c>
      <c r="M30" s="26">
        <v>5809635</v>
      </c>
      <c r="N30" s="26">
        <v>154672354</v>
      </c>
      <c r="O30" s="26">
        <v>84523267</v>
      </c>
      <c r="P30" s="26">
        <v>3020684</v>
      </c>
      <c r="Q30" s="26">
        <v>7130573</v>
      </c>
      <c r="R30" s="26">
        <v>18087151</v>
      </c>
      <c r="S30" s="26">
        <v>27570647</v>
      </c>
      <c r="T30" s="26">
        <v>32015815</v>
      </c>
      <c r="U30" s="26">
        <v>9385302</v>
      </c>
      <c r="V30" s="26">
        <v>1243572</v>
      </c>
      <c r="W30" s="26">
        <v>602112</v>
      </c>
      <c r="X30" s="26">
        <v>21992122</v>
      </c>
      <c r="Y30" s="26">
        <v>10009004</v>
      </c>
      <c r="Z30" s="26">
        <v>11278613</v>
      </c>
      <c r="AA30" s="26">
        <v>2591461</v>
      </c>
      <c r="AB30" s="26"/>
      <c r="AC30" s="26">
        <v>35627460</v>
      </c>
      <c r="AD30" s="26">
        <v>50387216</v>
      </c>
      <c r="AE30" s="26">
        <v>1879334</v>
      </c>
      <c r="AF30" s="26">
        <v>67889246</v>
      </c>
      <c r="AG30" s="26">
        <v>1445539</v>
      </c>
      <c r="AH30" s="26">
        <v>17072443</v>
      </c>
      <c r="AI30" s="26">
        <v>65206</v>
      </c>
      <c r="AJ30" s="26">
        <v>7632991</v>
      </c>
      <c r="AK30" s="26">
        <v>2001296</v>
      </c>
      <c r="AL30" s="26">
        <v>4313784</v>
      </c>
      <c r="AM30" s="26">
        <v>4895830</v>
      </c>
      <c r="AN30" s="26">
        <v>4421</v>
      </c>
      <c r="AO30" s="26"/>
      <c r="AP30" s="26">
        <v>53374</v>
      </c>
      <c r="AQ30" s="26">
        <v>486389</v>
      </c>
      <c r="AR30" s="26">
        <v>6246172</v>
      </c>
      <c r="AS30" s="26">
        <v>3057461</v>
      </c>
      <c r="AT30" s="26">
        <v>43926563</v>
      </c>
    </row>
    <row r="31" spans="1:46">
      <c r="A31" s="9">
        <v>33543</v>
      </c>
      <c r="B31" s="26">
        <v>198819384</v>
      </c>
      <c r="C31" s="26">
        <v>4505228</v>
      </c>
      <c r="D31" s="26">
        <v>20245406</v>
      </c>
      <c r="E31" s="26">
        <v>1751093</v>
      </c>
      <c r="F31" s="26">
        <v>17524241</v>
      </c>
      <c r="G31" s="26">
        <v>30696356</v>
      </c>
      <c r="H31" s="26">
        <v>7043706</v>
      </c>
      <c r="I31" s="26">
        <v>22064937</v>
      </c>
      <c r="J31" s="26">
        <v>2555044</v>
      </c>
      <c r="K31" s="26">
        <v>3028676</v>
      </c>
      <c r="L31" s="26">
        <v>5607362</v>
      </c>
      <c r="M31" s="26">
        <v>8550758</v>
      </c>
      <c r="N31" s="26">
        <v>173323895</v>
      </c>
      <c r="O31" s="26">
        <v>74893978</v>
      </c>
      <c r="P31" s="26">
        <v>3493069</v>
      </c>
      <c r="Q31" s="26">
        <v>7113069</v>
      </c>
      <c r="R31" s="26">
        <v>20038287</v>
      </c>
      <c r="S31" s="26">
        <v>52986222</v>
      </c>
      <c r="T31" s="26">
        <v>45482192</v>
      </c>
      <c r="U31" s="26">
        <v>8819091</v>
      </c>
      <c r="V31" s="26">
        <v>1964811</v>
      </c>
      <c r="W31" s="26">
        <v>1108036</v>
      </c>
      <c r="X31" s="26">
        <v>29575266</v>
      </c>
      <c r="Y31" s="26">
        <v>13589887</v>
      </c>
      <c r="Z31" s="26">
        <v>10995291</v>
      </c>
      <c r="AA31" s="26">
        <v>3071319</v>
      </c>
      <c r="AB31" s="26"/>
      <c r="AC31" s="26">
        <v>45226085</v>
      </c>
      <c r="AD31" s="26">
        <v>41174518</v>
      </c>
      <c r="AE31" s="26">
        <v>1487086</v>
      </c>
      <c r="AF31" s="26">
        <v>85550192</v>
      </c>
      <c r="AG31" s="26">
        <v>2233135</v>
      </c>
      <c r="AH31" s="26">
        <v>22476348</v>
      </c>
      <c r="AI31" s="26">
        <v>31733</v>
      </c>
      <c r="AJ31" s="26">
        <v>8746621</v>
      </c>
      <c r="AK31" s="26">
        <v>1911654</v>
      </c>
      <c r="AL31" s="26">
        <v>19433293</v>
      </c>
      <c r="AM31" s="26">
        <v>597461</v>
      </c>
      <c r="AN31" s="26"/>
      <c r="AO31" s="26"/>
      <c r="AP31" s="26">
        <v>24196</v>
      </c>
      <c r="AQ31" s="26">
        <v>18899</v>
      </c>
      <c r="AR31" s="26">
        <v>6290393</v>
      </c>
      <c r="AS31" s="26">
        <v>1762171</v>
      </c>
      <c r="AT31" s="26">
        <v>49091676</v>
      </c>
    </row>
    <row r="32" spans="1:46">
      <c r="A32" s="9">
        <v>33573</v>
      </c>
      <c r="B32" s="26">
        <v>199298414</v>
      </c>
      <c r="C32" s="26">
        <v>7729643</v>
      </c>
      <c r="D32" s="26">
        <v>13967433</v>
      </c>
      <c r="E32" s="26">
        <v>1305281</v>
      </c>
      <c r="F32" s="26">
        <v>19264503</v>
      </c>
      <c r="G32" s="26">
        <v>26591896</v>
      </c>
      <c r="H32" s="26">
        <v>6290758</v>
      </c>
      <c r="I32" s="26">
        <v>16816107</v>
      </c>
      <c r="J32" s="26">
        <v>2184452</v>
      </c>
      <c r="K32" s="26">
        <v>4707388</v>
      </c>
      <c r="L32" s="26">
        <v>3281204</v>
      </c>
      <c r="M32" s="26">
        <v>6294674</v>
      </c>
      <c r="N32" s="26">
        <v>154259899</v>
      </c>
      <c r="O32" s="26">
        <v>67980401</v>
      </c>
      <c r="P32" s="26">
        <v>3149180</v>
      </c>
      <c r="Q32" s="26">
        <v>5706175</v>
      </c>
      <c r="R32" s="26">
        <v>19131118</v>
      </c>
      <c r="S32" s="26">
        <v>30434169</v>
      </c>
      <c r="T32" s="26">
        <v>40485016</v>
      </c>
      <c r="U32" s="26">
        <v>9610349</v>
      </c>
      <c r="V32" s="26">
        <v>1207079</v>
      </c>
      <c r="W32" s="26">
        <v>1535402</v>
      </c>
      <c r="X32" s="26">
        <v>20414992</v>
      </c>
      <c r="Y32" s="26">
        <v>12296835</v>
      </c>
      <c r="Z32" s="26">
        <v>10670584</v>
      </c>
      <c r="AA32" s="26">
        <v>2001067</v>
      </c>
      <c r="AB32" s="26"/>
      <c r="AC32" s="26">
        <v>35366650</v>
      </c>
      <c r="AD32" s="26">
        <v>44379388</v>
      </c>
      <c r="AE32" s="26">
        <v>1778154</v>
      </c>
      <c r="AF32" s="26">
        <v>87583032</v>
      </c>
      <c r="AG32" s="26">
        <v>1390015</v>
      </c>
      <c r="AH32" s="26">
        <v>22634820</v>
      </c>
      <c r="AI32" s="26"/>
      <c r="AJ32" s="26">
        <v>11937971</v>
      </c>
      <c r="AK32" s="26">
        <v>2491310</v>
      </c>
      <c r="AL32" s="26">
        <v>579814</v>
      </c>
      <c r="AM32" s="26">
        <v>690739</v>
      </c>
      <c r="AN32" s="26"/>
      <c r="AO32" s="26"/>
      <c r="AP32" s="26"/>
      <c r="AQ32" s="26">
        <v>274</v>
      </c>
      <c r="AR32" s="26">
        <v>13980620</v>
      </c>
      <c r="AS32" s="26">
        <v>417259</v>
      </c>
      <c r="AT32" s="26">
        <v>53849764</v>
      </c>
    </row>
    <row r="33" spans="1:46">
      <c r="A33" s="9">
        <v>33604</v>
      </c>
      <c r="B33" s="26">
        <v>189192523</v>
      </c>
      <c r="C33" s="26">
        <v>6079293</v>
      </c>
      <c r="D33" s="26">
        <v>13557593</v>
      </c>
      <c r="E33" s="26">
        <v>1225802</v>
      </c>
      <c r="F33" s="26">
        <v>18556924</v>
      </c>
      <c r="G33" s="26">
        <v>26503417</v>
      </c>
      <c r="H33" s="26">
        <v>1079951</v>
      </c>
      <c r="I33" s="26">
        <v>12505401</v>
      </c>
      <c r="J33" s="26">
        <v>1648267</v>
      </c>
      <c r="K33" s="26">
        <v>3256515</v>
      </c>
      <c r="L33" s="26">
        <v>3801163</v>
      </c>
      <c r="M33" s="26">
        <v>7286161</v>
      </c>
      <c r="N33" s="26">
        <v>152383156</v>
      </c>
      <c r="O33" s="26">
        <v>69075790</v>
      </c>
      <c r="P33" s="26">
        <v>5286846</v>
      </c>
      <c r="Q33" s="26">
        <v>5327519</v>
      </c>
      <c r="R33" s="26">
        <v>26527803</v>
      </c>
      <c r="S33" s="26">
        <v>35559290</v>
      </c>
      <c r="T33" s="26">
        <v>54774128</v>
      </c>
      <c r="U33" s="26">
        <v>8151865</v>
      </c>
      <c r="V33" s="26">
        <v>1553111</v>
      </c>
      <c r="W33" s="26">
        <v>986898</v>
      </c>
      <c r="X33" s="26">
        <v>17190234</v>
      </c>
      <c r="Y33" s="26">
        <v>13204685</v>
      </c>
      <c r="Z33" s="26">
        <v>12601114</v>
      </c>
      <c r="AA33" s="26">
        <v>2946500</v>
      </c>
      <c r="AB33" s="26">
        <v>1613734</v>
      </c>
      <c r="AC33" s="26">
        <v>28929952</v>
      </c>
      <c r="AD33" s="26">
        <v>32755767</v>
      </c>
      <c r="AE33" s="26">
        <v>1435012</v>
      </c>
      <c r="AF33" s="26">
        <v>72428203</v>
      </c>
      <c r="AG33" s="26">
        <v>2459319</v>
      </c>
      <c r="AH33" s="26">
        <v>16891272</v>
      </c>
      <c r="AI33" s="26"/>
      <c r="AJ33" s="26">
        <v>9291502</v>
      </c>
      <c r="AK33" s="26">
        <v>3007358</v>
      </c>
      <c r="AL33" s="26">
        <v>4348651</v>
      </c>
      <c r="AM33" s="26">
        <v>513886</v>
      </c>
      <c r="AN33" s="26"/>
      <c r="AO33" s="26"/>
      <c r="AP33" s="26">
        <v>38608</v>
      </c>
      <c r="AQ33" s="26">
        <v>117392</v>
      </c>
      <c r="AR33" s="26">
        <v>6291264</v>
      </c>
      <c r="AS33" s="26">
        <v>321017</v>
      </c>
      <c r="AT33" s="26">
        <v>32241321</v>
      </c>
    </row>
    <row r="34" spans="1:46">
      <c r="A34" s="9">
        <v>33635</v>
      </c>
      <c r="B34" s="26">
        <v>219897104</v>
      </c>
      <c r="C34" s="26">
        <v>6911034</v>
      </c>
      <c r="D34" s="26">
        <v>19438412</v>
      </c>
      <c r="E34" s="26">
        <v>2086554</v>
      </c>
      <c r="F34" s="26">
        <v>13364877</v>
      </c>
      <c r="G34" s="26">
        <v>22129150</v>
      </c>
      <c r="H34" s="26">
        <v>4048097</v>
      </c>
      <c r="I34" s="26">
        <v>21524699</v>
      </c>
      <c r="J34" s="26">
        <v>1450216</v>
      </c>
      <c r="K34" s="26">
        <v>2293976</v>
      </c>
      <c r="L34" s="26">
        <v>4329176</v>
      </c>
      <c r="M34" s="26">
        <v>6322965</v>
      </c>
      <c r="N34" s="26">
        <v>146153540</v>
      </c>
      <c r="O34" s="26">
        <v>58523381</v>
      </c>
      <c r="P34" s="26">
        <v>5375223</v>
      </c>
      <c r="Q34" s="26">
        <v>6503311</v>
      </c>
      <c r="R34" s="26">
        <v>23481444</v>
      </c>
      <c r="S34" s="26">
        <v>30369230</v>
      </c>
      <c r="T34" s="26">
        <v>47197956</v>
      </c>
      <c r="U34" s="26">
        <v>10562794</v>
      </c>
      <c r="V34" s="26">
        <v>2498749</v>
      </c>
      <c r="W34" s="26">
        <v>558389</v>
      </c>
      <c r="X34" s="26">
        <v>17871722</v>
      </c>
      <c r="Y34" s="26">
        <v>12802164</v>
      </c>
      <c r="Z34" s="26">
        <v>11765403</v>
      </c>
      <c r="AA34" s="26">
        <v>2660817</v>
      </c>
      <c r="AB34" s="26">
        <v>2302856</v>
      </c>
      <c r="AC34" s="26">
        <v>32509243</v>
      </c>
      <c r="AD34" s="26">
        <v>46017241</v>
      </c>
      <c r="AE34" s="26">
        <v>714169</v>
      </c>
      <c r="AF34" s="26">
        <v>62264933</v>
      </c>
      <c r="AG34" s="26">
        <v>708568</v>
      </c>
      <c r="AH34" s="26">
        <v>17852228</v>
      </c>
      <c r="AI34" s="26"/>
      <c r="AJ34" s="26">
        <v>5645545</v>
      </c>
      <c r="AK34" s="26">
        <v>2380310</v>
      </c>
      <c r="AL34" s="26">
        <v>905159</v>
      </c>
      <c r="AM34" s="26">
        <v>917689</v>
      </c>
      <c r="AN34" s="26"/>
      <c r="AO34" s="26"/>
      <c r="AP34" s="26">
        <v>34997</v>
      </c>
      <c r="AQ34" s="26">
        <v>425919</v>
      </c>
      <c r="AR34" s="26">
        <v>6368024</v>
      </c>
      <c r="AS34" s="26">
        <v>367979</v>
      </c>
      <c r="AT34" s="26">
        <v>34652574</v>
      </c>
    </row>
    <row r="35" spans="1:46">
      <c r="A35" s="9">
        <v>33664</v>
      </c>
      <c r="B35" s="26">
        <v>266262298</v>
      </c>
      <c r="C35" s="26">
        <v>3817605</v>
      </c>
      <c r="D35" s="26">
        <v>22360779</v>
      </c>
      <c r="E35" s="26">
        <v>1892158</v>
      </c>
      <c r="F35" s="26">
        <v>15825309</v>
      </c>
      <c r="G35" s="26">
        <v>30713585</v>
      </c>
      <c r="H35" s="26">
        <v>3851525</v>
      </c>
      <c r="I35" s="26">
        <v>19720063</v>
      </c>
      <c r="J35" s="26">
        <v>3164537</v>
      </c>
      <c r="K35" s="26">
        <v>2921877</v>
      </c>
      <c r="L35" s="26">
        <v>5336036</v>
      </c>
      <c r="M35" s="26">
        <v>7788599</v>
      </c>
      <c r="N35" s="26">
        <v>161778626</v>
      </c>
      <c r="O35" s="26">
        <v>72230218</v>
      </c>
      <c r="P35" s="26">
        <v>5019473</v>
      </c>
      <c r="Q35" s="26">
        <v>8232720</v>
      </c>
      <c r="R35" s="26">
        <v>22934876</v>
      </c>
      <c r="S35" s="26">
        <v>47796044</v>
      </c>
      <c r="T35" s="26">
        <v>42639965</v>
      </c>
      <c r="U35" s="26">
        <v>8377961</v>
      </c>
      <c r="V35" s="26">
        <v>1949849</v>
      </c>
      <c r="W35" s="26">
        <v>211672</v>
      </c>
      <c r="X35" s="26">
        <v>16001073</v>
      </c>
      <c r="Y35" s="26">
        <v>14597031</v>
      </c>
      <c r="Z35" s="26">
        <v>13064437</v>
      </c>
      <c r="AA35" s="26">
        <v>2054609</v>
      </c>
      <c r="AB35" s="26">
        <v>3214950</v>
      </c>
      <c r="AC35" s="26">
        <v>41843453</v>
      </c>
      <c r="AD35" s="26">
        <v>46363937</v>
      </c>
      <c r="AE35" s="26">
        <v>2376326</v>
      </c>
      <c r="AF35" s="26">
        <v>73232013</v>
      </c>
      <c r="AG35" s="26">
        <v>845190</v>
      </c>
      <c r="AH35" s="26">
        <v>18500020</v>
      </c>
      <c r="AI35" s="26"/>
      <c r="AJ35" s="26">
        <v>11007085</v>
      </c>
      <c r="AK35" s="26">
        <v>2791109</v>
      </c>
      <c r="AL35" s="26">
        <v>329803</v>
      </c>
      <c r="AM35" s="26">
        <v>5236281</v>
      </c>
      <c r="AN35" s="26"/>
      <c r="AO35" s="26">
        <v>4427</v>
      </c>
      <c r="AP35" s="26">
        <v>12240</v>
      </c>
      <c r="AQ35" s="26">
        <v>184757</v>
      </c>
      <c r="AR35" s="26">
        <v>6089222</v>
      </c>
      <c r="AS35" s="26">
        <v>309297</v>
      </c>
      <c r="AT35" s="26">
        <v>57454786</v>
      </c>
    </row>
    <row r="36" spans="1:46">
      <c r="A36" s="9">
        <v>33695</v>
      </c>
      <c r="B36" s="26">
        <v>247793980</v>
      </c>
      <c r="C36" s="26">
        <v>4139314</v>
      </c>
      <c r="D36" s="26">
        <v>22243168</v>
      </c>
      <c r="E36" s="26">
        <v>2574712</v>
      </c>
      <c r="F36" s="26">
        <v>18028660</v>
      </c>
      <c r="G36" s="26">
        <v>30200579</v>
      </c>
      <c r="H36" s="26">
        <v>9635312</v>
      </c>
      <c r="I36" s="26">
        <v>16577529</v>
      </c>
      <c r="J36" s="26">
        <v>8349763</v>
      </c>
      <c r="K36" s="26">
        <v>3805897</v>
      </c>
      <c r="L36" s="26">
        <v>3980374</v>
      </c>
      <c r="M36" s="26">
        <v>10295816</v>
      </c>
      <c r="N36" s="26">
        <v>205816957</v>
      </c>
      <c r="O36" s="26">
        <v>77749510</v>
      </c>
      <c r="P36" s="26">
        <v>4382039</v>
      </c>
      <c r="Q36" s="26">
        <v>9254353</v>
      </c>
      <c r="R36" s="26">
        <v>31955821</v>
      </c>
      <c r="S36" s="26">
        <v>62709308</v>
      </c>
      <c r="T36" s="26">
        <v>51260728</v>
      </c>
      <c r="U36" s="26">
        <v>9867854</v>
      </c>
      <c r="V36" s="26">
        <v>7052479</v>
      </c>
      <c r="W36" s="26">
        <v>556705</v>
      </c>
      <c r="X36" s="26">
        <v>19156715</v>
      </c>
      <c r="Y36" s="26">
        <v>12976176</v>
      </c>
      <c r="Z36" s="26">
        <v>11764104</v>
      </c>
      <c r="AA36" s="26">
        <v>2306723</v>
      </c>
      <c r="AB36" s="26">
        <v>5603958</v>
      </c>
      <c r="AC36" s="26">
        <v>38633687</v>
      </c>
      <c r="AD36" s="26">
        <v>55278063</v>
      </c>
      <c r="AE36" s="26">
        <v>1453689</v>
      </c>
      <c r="AF36" s="26">
        <v>91203051</v>
      </c>
      <c r="AG36" s="26">
        <v>1442527</v>
      </c>
      <c r="AH36" s="26">
        <v>17361804</v>
      </c>
      <c r="AI36" s="26"/>
      <c r="AJ36" s="26">
        <v>12316435</v>
      </c>
      <c r="AK36" s="26">
        <v>2332608</v>
      </c>
      <c r="AL36" s="26">
        <v>9651808</v>
      </c>
      <c r="AM36" s="26">
        <v>5395886</v>
      </c>
      <c r="AN36" s="26"/>
      <c r="AO36" s="26"/>
      <c r="AP36" s="26">
        <v>24434</v>
      </c>
      <c r="AQ36" s="26">
        <v>22300</v>
      </c>
      <c r="AR36" s="26">
        <v>10458717</v>
      </c>
      <c r="AS36" s="26">
        <v>488356</v>
      </c>
      <c r="AT36" s="26">
        <v>49940270</v>
      </c>
    </row>
    <row r="37" spans="1:46">
      <c r="A37" s="9">
        <v>33725</v>
      </c>
      <c r="B37" s="26">
        <v>268614892</v>
      </c>
      <c r="C37" s="26">
        <v>3878170</v>
      </c>
      <c r="D37" s="26">
        <v>22213155</v>
      </c>
      <c r="E37" s="26">
        <v>1320100</v>
      </c>
      <c r="F37" s="26">
        <v>9977403</v>
      </c>
      <c r="G37" s="26">
        <v>35104315</v>
      </c>
      <c r="H37" s="26">
        <v>6443906</v>
      </c>
      <c r="I37" s="26">
        <v>15090076</v>
      </c>
      <c r="J37" s="26">
        <v>7994941</v>
      </c>
      <c r="K37" s="26">
        <v>3340684</v>
      </c>
      <c r="L37" s="26">
        <v>3821960</v>
      </c>
      <c r="M37" s="26">
        <v>7663924</v>
      </c>
      <c r="N37" s="26">
        <v>157707554</v>
      </c>
      <c r="O37" s="26">
        <v>57886871</v>
      </c>
      <c r="P37" s="26">
        <v>4282445</v>
      </c>
      <c r="Q37" s="26">
        <v>7597438</v>
      </c>
      <c r="R37" s="26">
        <v>37902145</v>
      </c>
      <c r="S37" s="26">
        <v>49562549</v>
      </c>
      <c r="T37" s="26">
        <v>52686845</v>
      </c>
      <c r="U37" s="26">
        <v>9492548</v>
      </c>
      <c r="V37" s="26">
        <v>2140108</v>
      </c>
      <c r="W37" s="26">
        <v>328404</v>
      </c>
      <c r="X37" s="26">
        <v>16553297</v>
      </c>
      <c r="Y37" s="26">
        <v>15086244</v>
      </c>
      <c r="Z37" s="26">
        <v>18918500</v>
      </c>
      <c r="AA37" s="26">
        <v>2342317</v>
      </c>
      <c r="AB37" s="26">
        <v>3449113</v>
      </c>
      <c r="AC37" s="26">
        <v>42451067</v>
      </c>
      <c r="AD37" s="26">
        <v>61295785</v>
      </c>
      <c r="AE37" s="26">
        <v>1918406</v>
      </c>
      <c r="AF37" s="26">
        <v>80245245</v>
      </c>
      <c r="AG37" s="26">
        <v>1614480</v>
      </c>
      <c r="AH37" s="26">
        <v>18678859</v>
      </c>
      <c r="AI37" s="26">
        <v>1654</v>
      </c>
      <c r="AJ37" s="26">
        <v>12102757</v>
      </c>
      <c r="AK37" s="26">
        <v>3612678</v>
      </c>
      <c r="AL37" s="26">
        <v>420001</v>
      </c>
      <c r="AM37" s="26">
        <v>6809099</v>
      </c>
      <c r="AN37" s="26"/>
      <c r="AO37" s="26"/>
      <c r="AP37" s="26">
        <v>7122</v>
      </c>
      <c r="AQ37" s="26"/>
      <c r="AR37" s="26">
        <v>3260362</v>
      </c>
      <c r="AS37" s="26">
        <v>315097</v>
      </c>
      <c r="AT37" s="26">
        <v>56727683</v>
      </c>
    </row>
    <row r="38" spans="1:46">
      <c r="A38" s="9">
        <v>33756</v>
      </c>
      <c r="B38" s="26">
        <v>289748647</v>
      </c>
      <c r="C38" s="26">
        <v>4663309</v>
      </c>
      <c r="D38" s="26">
        <v>22799485</v>
      </c>
      <c r="E38" s="26">
        <v>3062283</v>
      </c>
      <c r="F38" s="26">
        <v>9233124</v>
      </c>
      <c r="G38" s="26">
        <v>32126400</v>
      </c>
      <c r="H38" s="26">
        <v>9022593</v>
      </c>
      <c r="I38" s="26">
        <v>14458241</v>
      </c>
      <c r="J38" s="26">
        <v>20966239</v>
      </c>
      <c r="K38" s="26">
        <v>2502808</v>
      </c>
      <c r="L38" s="26">
        <v>5478916</v>
      </c>
      <c r="M38" s="26">
        <v>8164620</v>
      </c>
      <c r="N38" s="26">
        <v>190205113</v>
      </c>
      <c r="O38" s="26">
        <v>73754452</v>
      </c>
      <c r="P38" s="26">
        <v>3500721</v>
      </c>
      <c r="Q38" s="26">
        <v>10572695</v>
      </c>
      <c r="R38" s="26">
        <v>46441032</v>
      </c>
      <c r="S38" s="26">
        <v>70277952</v>
      </c>
      <c r="T38" s="26">
        <v>75638376</v>
      </c>
      <c r="U38" s="26">
        <v>12046333</v>
      </c>
      <c r="V38" s="26">
        <v>4709645</v>
      </c>
      <c r="W38" s="26">
        <v>1623991</v>
      </c>
      <c r="X38" s="26">
        <v>23370926</v>
      </c>
      <c r="Y38" s="26">
        <v>16342609</v>
      </c>
      <c r="Z38" s="26">
        <v>16282823</v>
      </c>
      <c r="AA38" s="26">
        <v>2523763</v>
      </c>
      <c r="AB38" s="26">
        <v>3590897</v>
      </c>
      <c r="AC38" s="26">
        <v>51601723</v>
      </c>
      <c r="AD38" s="26">
        <v>43902952</v>
      </c>
      <c r="AE38" s="26">
        <v>1301465</v>
      </c>
      <c r="AF38" s="26">
        <v>81431121</v>
      </c>
      <c r="AG38" s="26">
        <v>1854584</v>
      </c>
      <c r="AH38" s="26">
        <v>21966809</v>
      </c>
      <c r="AI38" s="26"/>
      <c r="AJ38" s="26">
        <v>13368090</v>
      </c>
      <c r="AK38" s="26">
        <v>4237624</v>
      </c>
      <c r="AL38" s="26">
        <v>1927518</v>
      </c>
      <c r="AM38" s="26">
        <v>9226046</v>
      </c>
      <c r="AN38" s="26"/>
      <c r="AO38" s="26">
        <v>4752</v>
      </c>
      <c r="AP38" s="26">
        <v>45471</v>
      </c>
      <c r="AQ38" s="26">
        <v>723870</v>
      </c>
      <c r="AR38" s="26">
        <v>10094199</v>
      </c>
      <c r="AS38" s="26">
        <v>324295</v>
      </c>
      <c r="AT38" s="26">
        <v>69615576</v>
      </c>
    </row>
    <row r="39" spans="1:46">
      <c r="A39" s="9">
        <v>33786</v>
      </c>
      <c r="B39" s="26">
        <v>327130283</v>
      </c>
      <c r="C39" s="26">
        <v>5725440</v>
      </c>
      <c r="D39" s="26">
        <v>20995539</v>
      </c>
      <c r="E39" s="26">
        <v>1670212</v>
      </c>
      <c r="F39" s="26">
        <v>11451482</v>
      </c>
      <c r="G39" s="26">
        <v>39201643</v>
      </c>
      <c r="H39" s="26">
        <v>18078989</v>
      </c>
      <c r="I39" s="26">
        <v>16186465</v>
      </c>
      <c r="J39" s="26">
        <v>15498669</v>
      </c>
      <c r="K39" s="26">
        <v>3336112</v>
      </c>
      <c r="L39" s="26">
        <v>3441258</v>
      </c>
      <c r="M39" s="26">
        <v>8247653</v>
      </c>
      <c r="N39" s="26">
        <v>202310269</v>
      </c>
      <c r="O39" s="26">
        <v>95193190</v>
      </c>
      <c r="P39" s="26">
        <v>4790729</v>
      </c>
      <c r="Q39" s="26">
        <v>7562548</v>
      </c>
      <c r="R39" s="26">
        <v>36172908</v>
      </c>
      <c r="S39" s="26">
        <v>65016663</v>
      </c>
      <c r="T39" s="26">
        <v>102196871</v>
      </c>
      <c r="U39" s="26">
        <v>12395125</v>
      </c>
      <c r="V39" s="26">
        <v>4103791</v>
      </c>
      <c r="W39" s="26">
        <v>627366</v>
      </c>
      <c r="X39" s="26">
        <v>26559619</v>
      </c>
      <c r="Y39" s="26">
        <v>21354012</v>
      </c>
      <c r="Z39" s="26">
        <v>23138649</v>
      </c>
      <c r="AA39" s="26">
        <v>3433592</v>
      </c>
      <c r="AB39" s="26">
        <v>9885792</v>
      </c>
      <c r="AC39" s="26">
        <v>46084767</v>
      </c>
      <c r="AD39" s="26">
        <v>56180594</v>
      </c>
      <c r="AE39" s="26">
        <v>2289173</v>
      </c>
      <c r="AF39" s="26">
        <v>115441494</v>
      </c>
      <c r="AG39" s="26">
        <v>1815429</v>
      </c>
      <c r="AH39" s="26">
        <v>24796650</v>
      </c>
      <c r="AI39" s="26"/>
      <c r="AJ39" s="26">
        <v>12978680</v>
      </c>
      <c r="AK39" s="26">
        <v>1907919</v>
      </c>
      <c r="AL39" s="26">
        <v>10409376</v>
      </c>
      <c r="AM39" s="26">
        <v>6006042</v>
      </c>
      <c r="AN39" s="26"/>
      <c r="AO39" s="26">
        <v>15345</v>
      </c>
      <c r="AP39" s="26">
        <v>668</v>
      </c>
      <c r="AQ39" s="26">
        <v>430287</v>
      </c>
      <c r="AR39" s="26">
        <v>9770722</v>
      </c>
      <c r="AS39" s="26">
        <v>2095440</v>
      </c>
      <c r="AT39" s="26">
        <v>84032675</v>
      </c>
    </row>
    <row r="40" spans="1:46">
      <c r="A40" s="9">
        <v>33817</v>
      </c>
      <c r="B40" s="26">
        <v>330515602</v>
      </c>
      <c r="C40" s="26">
        <v>3846483</v>
      </c>
      <c r="D40" s="26">
        <v>19398168</v>
      </c>
      <c r="E40" s="26">
        <v>1702496</v>
      </c>
      <c r="F40" s="26">
        <v>11436010</v>
      </c>
      <c r="G40" s="26">
        <v>38953389</v>
      </c>
      <c r="H40" s="26">
        <v>12953675</v>
      </c>
      <c r="I40" s="26">
        <v>13893754</v>
      </c>
      <c r="J40" s="26">
        <v>13716338</v>
      </c>
      <c r="K40" s="26">
        <v>2653642</v>
      </c>
      <c r="L40" s="26">
        <v>2815116</v>
      </c>
      <c r="M40" s="26">
        <v>6191967</v>
      </c>
      <c r="N40" s="26">
        <v>235034000</v>
      </c>
      <c r="O40" s="26">
        <v>101190225</v>
      </c>
      <c r="P40" s="26">
        <v>4634866</v>
      </c>
      <c r="Q40" s="26">
        <v>7115763</v>
      </c>
      <c r="R40" s="26">
        <v>44707279</v>
      </c>
      <c r="S40" s="26">
        <v>60185712</v>
      </c>
      <c r="T40" s="26">
        <v>90213077</v>
      </c>
      <c r="U40" s="26">
        <v>22045371</v>
      </c>
      <c r="V40" s="26">
        <v>1198074</v>
      </c>
      <c r="W40" s="26">
        <v>864850</v>
      </c>
      <c r="X40" s="26">
        <v>33575041</v>
      </c>
      <c r="Y40" s="26">
        <v>20737028</v>
      </c>
      <c r="Z40" s="26">
        <v>17360330</v>
      </c>
      <c r="AA40" s="26">
        <v>3780836</v>
      </c>
      <c r="AB40" s="26">
        <v>2149050</v>
      </c>
      <c r="AC40" s="26">
        <v>51605778</v>
      </c>
      <c r="AD40" s="26">
        <v>46642123</v>
      </c>
      <c r="AE40" s="26">
        <v>2922847</v>
      </c>
      <c r="AF40" s="26">
        <v>108089514</v>
      </c>
      <c r="AG40" s="26">
        <v>2099563</v>
      </c>
      <c r="AH40" s="26">
        <v>25286372</v>
      </c>
      <c r="AI40" s="26"/>
      <c r="AJ40" s="26">
        <v>17456844</v>
      </c>
      <c r="AK40" s="26">
        <v>4527536</v>
      </c>
      <c r="AL40" s="26">
        <v>784629</v>
      </c>
      <c r="AM40" s="26">
        <v>1763776</v>
      </c>
      <c r="AN40" s="26"/>
      <c r="AO40" s="26"/>
      <c r="AP40" s="26">
        <v>134927</v>
      </c>
      <c r="AQ40" s="26">
        <v>172396</v>
      </c>
      <c r="AR40" s="26">
        <v>4573562</v>
      </c>
      <c r="AS40" s="26">
        <v>2275059</v>
      </c>
      <c r="AT40" s="26">
        <v>58448962</v>
      </c>
    </row>
    <row r="41" spans="1:46">
      <c r="A41" s="9">
        <v>33848</v>
      </c>
      <c r="B41" s="26">
        <v>344104390</v>
      </c>
      <c r="C41" s="26">
        <v>7743745</v>
      </c>
      <c r="D41" s="26">
        <v>23937860</v>
      </c>
      <c r="E41" s="26">
        <v>2130225</v>
      </c>
      <c r="F41" s="26">
        <v>3345602</v>
      </c>
      <c r="G41" s="26">
        <v>35124716</v>
      </c>
      <c r="H41" s="26">
        <v>6688966</v>
      </c>
      <c r="I41" s="26">
        <v>24171286</v>
      </c>
      <c r="J41" s="26">
        <v>9986320</v>
      </c>
      <c r="K41" s="26">
        <v>3623703</v>
      </c>
      <c r="L41" s="26">
        <v>4696734</v>
      </c>
      <c r="M41" s="26">
        <v>11341746</v>
      </c>
      <c r="N41" s="26">
        <v>224412900</v>
      </c>
      <c r="O41" s="26">
        <v>93654810</v>
      </c>
      <c r="P41" s="26">
        <v>5708221</v>
      </c>
      <c r="Q41" s="26">
        <v>7449252</v>
      </c>
      <c r="R41" s="26">
        <v>35150023</v>
      </c>
      <c r="S41" s="26">
        <v>65796311</v>
      </c>
      <c r="T41" s="26">
        <v>63892008</v>
      </c>
      <c r="U41" s="26">
        <v>10886817</v>
      </c>
      <c r="V41" s="26">
        <v>5305397</v>
      </c>
      <c r="W41" s="26">
        <v>843110</v>
      </c>
      <c r="X41" s="26">
        <v>27075552</v>
      </c>
      <c r="Y41" s="26">
        <v>20934974</v>
      </c>
      <c r="Z41" s="26">
        <v>20260384</v>
      </c>
      <c r="AA41" s="26">
        <v>3205641</v>
      </c>
      <c r="AB41" s="26">
        <v>8295040</v>
      </c>
      <c r="AC41" s="26">
        <v>62676392</v>
      </c>
      <c r="AD41" s="26">
        <v>60959405</v>
      </c>
      <c r="AE41" s="26">
        <v>2978800</v>
      </c>
      <c r="AF41" s="26">
        <v>127531954</v>
      </c>
      <c r="AG41" s="26">
        <v>2516116</v>
      </c>
      <c r="AH41" s="26">
        <v>27249039</v>
      </c>
      <c r="AI41" s="26">
        <v>56114</v>
      </c>
      <c r="AJ41" s="26">
        <v>14305752</v>
      </c>
      <c r="AK41" s="26">
        <v>3952432</v>
      </c>
      <c r="AL41" s="26">
        <v>12701230</v>
      </c>
      <c r="AM41" s="26">
        <v>1303444</v>
      </c>
      <c r="AN41" s="26"/>
      <c r="AO41" s="26"/>
      <c r="AP41" s="26">
        <v>180769</v>
      </c>
      <c r="AQ41" s="26">
        <v>103117</v>
      </c>
      <c r="AR41" s="26">
        <v>11411691</v>
      </c>
      <c r="AS41" s="26">
        <v>318930</v>
      </c>
      <c r="AT41" s="26">
        <v>67131155</v>
      </c>
    </row>
    <row r="42" spans="1:46">
      <c r="A42" s="9">
        <v>33878</v>
      </c>
      <c r="B42" s="26">
        <v>329953346</v>
      </c>
      <c r="C42" s="26">
        <v>5672606</v>
      </c>
      <c r="D42" s="26">
        <v>22294589</v>
      </c>
      <c r="E42" s="26">
        <v>3126368</v>
      </c>
      <c r="F42" s="26">
        <v>9512859</v>
      </c>
      <c r="G42" s="26">
        <v>42273523</v>
      </c>
      <c r="H42" s="26">
        <v>3192733</v>
      </c>
      <c r="I42" s="26">
        <v>22462113</v>
      </c>
      <c r="J42" s="26">
        <v>2195480</v>
      </c>
      <c r="K42" s="26">
        <v>4644553</v>
      </c>
      <c r="L42" s="26">
        <v>7717827</v>
      </c>
      <c r="M42" s="26">
        <v>10180896</v>
      </c>
      <c r="N42" s="26">
        <v>259716382</v>
      </c>
      <c r="O42" s="26">
        <v>100359454</v>
      </c>
      <c r="P42" s="26">
        <v>5226597</v>
      </c>
      <c r="Q42" s="26">
        <v>11831990</v>
      </c>
      <c r="R42" s="26">
        <v>35070551</v>
      </c>
      <c r="S42" s="26">
        <v>74486147</v>
      </c>
      <c r="T42" s="26">
        <v>72605024</v>
      </c>
      <c r="U42" s="26">
        <v>12302306</v>
      </c>
      <c r="V42" s="26">
        <v>2936691</v>
      </c>
      <c r="W42" s="26">
        <v>775674</v>
      </c>
      <c r="X42" s="26">
        <v>33361235</v>
      </c>
      <c r="Y42" s="26">
        <v>28643076</v>
      </c>
      <c r="Z42" s="26">
        <v>19959196</v>
      </c>
      <c r="AA42" s="26">
        <v>5425368</v>
      </c>
      <c r="AB42" s="26">
        <v>4176523</v>
      </c>
      <c r="AC42" s="26">
        <v>84960875</v>
      </c>
      <c r="AD42" s="26">
        <v>47398500</v>
      </c>
      <c r="AE42" s="26">
        <v>3503839</v>
      </c>
      <c r="AF42" s="26">
        <v>103704573</v>
      </c>
      <c r="AG42" s="26">
        <v>2313768</v>
      </c>
      <c r="AH42" s="26">
        <v>29643616</v>
      </c>
      <c r="AI42" s="26"/>
      <c r="AJ42" s="26">
        <v>18975185</v>
      </c>
      <c r="AK42" s="26">
        <v>4728101</v>
      </c>
      <c r="AL42" s="26">
        <v>8056093</v>
      </c>
      <c r="AM42" s="26">
        <v>4908956</v>
      </c>
      <c r="AN42" s="26"/>
      <c r="AO42" s="26"/>
      <c r="AP42" s="26">
        <v>230052</v>
      </c>
      <c r="AQ42" s="26">
        <v>23370</v>
      </c>
      <c r="AR42" s="26">
        <v>8331232</v>
      </c>
      <c r="AS42" s="26">
        <v>654895</v>
      </c>
      <c r="AT42" s="26">
        <v>69280682</v>
      </c>
    </row>
    <row r="43" spans="1:46">
      <c r="A43" s="9">
        <v>33909</v>
      </c>
      <c r="B43" s="26">
        <v>305333937</v>
      </c>
      <c r="C43" s="26">
        <v>5107431</v>
      </c>
      <c r="D43" s="26">
        <v>20429480</v>
      </c>
      <c r="E43" s="26">
        <v>2996000</v>
      </c>
      <c r="F43" s="26">
        <v>7419004</v>
      </c>
      <c r="G43" s="26">
        <v>31182627</v>
      </c>
      <c r="H43" s="26">
        <v>3518471</v>
      </c>
      <c r="I43" s="26">
        <v>16030836</v>
      </c>
      <c r="J43" s="26">
        <v>1423081</v>
      </c>
      <c r="K43" s="26">
        <v>4161790</v>
      </c>
      <c r="L43" s="26">
        <v>8864089</v>
      </c>
      <c r="M43" s="26">
        <v>9604212</v>
      </c>
      <c r="N43" s="26">
        <v>236090828</v>
      </c>
      <c r="O43" s="26">
        <v>69530702</v>
      </c>
      <c r="P43" s="26">
        <v>3952633</v>
      </c>
      <c r="Q43" s="26">
        <v>6186211</v>
      </c>
      <c r="R43" s="26">
        <v>29503634</v>
      </c>
      <c r="S43" s="26">
        <v>67350168</v>
      </c>
      <c r="T43" s="26">
        <v>53410893</v>
      </c>
      <c r="U43" s="26">
        <v>12120007</v>
      </c>
      <c r="V43" s="26">
        <v>6240675</v>
      </c>
      <c r="W43" s="26">
        <v>947907</v>
      </c>
      <c r="X43" s="26">
        <v>26166532</v>
      </c>
      <c r="Y43" s="26">
        <v>18987068</v>
      </c>
      <c r="Z43" s="26">
        <v>12388265</v>
      </c>
      <c r="AA43" s="26">
        <v>3556983</v>
      </c>
      <c r="AB43" s="26">
        <v>2381614</v>
      </c>
      <c r="AC43" s="26">
        <v>60176343</v>
      </c>
      <c r="AD43" s="26">
        <v>44547346</v>
      </c>
      <c r="AE43" s="26">
        <v>1864170</v>
      </c>
      <c r="AF43" s="26">
        <v>84702255</v>
      </c>
      <c r="AG43" s="26">
        <v>1810394</v>
      </c>
      <c r="AH43" s="26">
        <v>23931026</v>
      </c>
      <c r="AI43" s="26"/>
      <c r="AJ43" s="26">
        <v>16333515</v>
      </c>
      <c r="AK43" s="26">
        <v>3643098</v>
      </c>
      <c r="AL43" s="26">
        <v>14071531</v>
      </c>
      <c r="AM43" s="26">
        <v>919606</v>
      </c>
      <c r="AN43" s="26"/>
      <c r="AO43" s="26">
        <v>465</v>
      </c>
      <c r="AP43" s="26">
        <v>17519</v>
      </c>
      <c r="AQ43" s="26">
        <v>656038</v>
      </c>
      <c r="AR43" s="26">
        <v>4931012</v>
      </c>
      <c r="AS43" s="26">
        <v>1446756</v>
      </c>
      <c r="AT43" s="26">
        <v>49756677</v>
      </c>
    </row>
    <row r="44" spans="1:46">
      <c r="A44" s="9">
        <v>33939</v>
      </c>
      <c r="B44" s="26">
        <v>248048176</v>
      </c>
      <c r="C44" s="26">
        <v>4772919</v>
      </c>
      <c r="D44" s="26">
        <v>17704597</v>
      </c>
      <c r="E44" s="26">
        <v>1776607</v>
      </c>
      <c r="F44" s="26">
        <v>7639353</v>
      </c>
      <c r="G44" s="26">
        <v>31377832</v>
      </c>
      <c r="H44" s="26">
        <v>1886691</v>
      </c>
      <c r="I44" s="26">
        <v>14514463</v>
      </c>
      <c r="J44" s="26">
        <v>987925</v>
      </c>
      <c r="K44" s="26">
        <v>5518027</v>
      </c>
      <c r="L44" s="26">
        <v>9532708</v>
      </c>
      <c r="M44" s="26">
        <v>5880570</v>
      </c>
      <c r="N44" s="26">
        <v>297306952</v>
      </c>
      <c r="O44" s="26">
        <v>62463133</v>
      </c>
      <c r="P44" s="26">
        <v>6396506</v>
      </c>
      <c r="Q44" s="26">
        <v>6798537</v>
      </c>
      <c r="R44" s="26">
        <v>36778400</v>
      </c>
      <c r="S44" s="26">
        <v>67432472</v>
      </c>
      <c r="T44" s="26">
        <v>72512218</v>
      </c>
      <c r="U44" s="26">
        <v>11187859</v>
      </c>
      <c r="V44" s="26">
        <v>2437144</v>
      </c>
      <c r="W44" s="26">
        <v>554067</v>
      </c>
      <c r="X44" s="26">
        <v>29787120</v>
      </c>
      <c r="Y44" s="26">
        <v>17220672</v>
      </c>
      <c r="Z44" s="26">
        <v>13197830</v>
      </c>
      <c r="AA44" s="26">
        <v>2900238</v>
      </c>
      <c r="AB44" s="26">
        <v>2027675</v>
      </c>
      <c r="AC44" s="26">
        <v>45941183</v>
      </c>
      <c r="AD44" s="26">
        <v>28504027</v>
      </c>
      <c r="AE44" s="26">
        <v>2703449</v>
      </c>
      <c r="AF44" s="26">
        <v>94452042</v>
      </c>
      <c r="AG44" s="26">
        <v>2451995</v>
      </c>
      <c r="AH44" s="26">
        <v>24405113</v>
      </c>
      <c r="AI44" s="26">
        <v>27487</v>
      </c>
      <c r="AJ44" s="26">
        <v>15324944</v>
      </c>
      <c r="AK44" s="26">
        <v>3933204</v>
      </c>
      <c r="AL44" s="26">
        <v>10024493</v>
      </c>
      <c r="AM44" s="26">
        <v>411707</v>
      </c>
      <c r="AN44" s="26"/>
      <c r="AO44" s="26"/>
      <c r="AP44" s="26">
        <v>14217</v>
      </c>
      <c r="AQ44" s="26">
        <v>462044</v>
      </c>
      <c r="AR44" s="26">
        <v>5820570</v>
      </c>
      <c r="AS44" s="26">
        <v>472787</v>
      </c>
      <c r="AT44" s="26">
        <v>43792008</v>
      </c>
    </row>
    <row r="45" spans="1:46">
      <c r="A45" s="9">
        <v>33970</v>
      </c>
      <c r="B45" s="26">
        <v>207263502</v>
      </c>
      <c r="C45" s="26">
        <v>5015045</v>
      </c>
      <c r="D45" s="26">
        <v>15441119</v>
      </c>
      <c r="E45" s="26">
        <v>1779251</v>
      </c>
      <c r="F45" s="26">
        <v>7923783</v>
      </c>
      <c r="G45" s="26">
        <v>27326255</v>
      </c>
      <c r="H45" s="26">
        <v>2745284</v>
      </c>
      <c r="I45" s="26">
        <v>14751775</v>
      </c>
      <c r="J45" s="26">
        <v>1865483</v>
      </c>
      <c r="K45" s="26">
        <v>4272207</v>
      </c>
      <c r="L45" s="26">
        <v>6960704</v>
      </c>
      <c r="M45" s="26">
        <v>10043939</v>
      </c>
      <c r="N45" s="26">
        <v>184890593</v>
      </c>
      <c r="O45" s="26">
        <v>69928101</v>
      </c>
      <c r="P45" s="26">
        <v>5050633</v>
      </c>
      <c r="Q45" s="26">
        <v>6610703</v>
      </c>
      <c r="R45" s="26">
        <v>31369407</v>
      </c>
      <c r="S45" s="26">
        <v>68464879</v>
      </c>
      <c r="T45" s="26">
        <v>66894272</v>
      </c>
      <c r="U45" s="26">
        <v>11305531</v>
      </c>
      <c r="V45" s="26">
        <v>1415586</v>
      </c>
      <c r="W45" s="26">
        <v>369599</v>
      </c>
      <c r="X45" s="26">
        <v>29825411</v>
      </c>
      <c r="Y45" s="26">
        <v>22995115</v>
      </c>
      <c r="Z45" s="26">
        <v>14317417</v>
      </c>
      <c r="AA45" s="26">
        <v>3500193</v>
      </c>
      <c r="AB45" s="26">
        <v>1726004</v>
      </c>
      <c r="AC45" s="26">
        <v>36875066</v>
      </c>
      <c r="AD45" s="26">
        <v>41076560</v>
      </c>
      <c r="AE45" s="26">
        <v>2123087</v>
      </c>
      <c r="AF45" s="26">
        <v>69096481</v>
      </c>
      <c r="AG45" s="26">
        <v>2129597</v>
      </c>
      <c r="AH45" s="26">
        <v>16260595</v>
      </c>
      <c r="AI45" s="26"/>
      <c r="AJ45" s="26">
        <v>9637836</v>
      </c>
      <c r="AK45" s="26">
        <v>2356205</v>
      </c>
      <c r="AL45" s="26">
        <v>1789672</v>
      </c>
      <c r="AM45" s="26">
        <v>442641</v>
      </c>
      <c r="AN45" s="26"/>
      <c r="AO45" s="26"/>
      <c r="AP45" s="26">
        <v>46390</v>
      </c>
      <c r="AQ45" s="26">
        <v>264906</v>
      </c>
      <c r="AR45" s="26">
        <v>4684352</v>
      </c>
      <c r="AS45" s="26">
        <v>184235</v>
      </c>
      <c r="AT45" s="26">
        <v>27628034</v>
      </c>
    </row>
    <row r="46" spans="1:46">
      <c r="A46" s="9">
        <v>34001</v>
      </c>
      <c r="B46" s="26">
        <v>199871775</v>
      </c>
      <c r="C46" s="26">
        <v>4804393</v>
      </c>
      <c r="D46" s="26">
        <v>17155878</v>
      </c>
      <c r="E46" s="26">
        <v>940831</v>
      </c>
      <c r="F46" s="26">
        <v>4420063</v>
      </c>
      <c r="G46" s="26">
        <v>24328022</v>
      </c>
      <c r="H46" s="26">
        <v>2057653</v>
      </c>
      <c r="I46" s="26">
        <v>13126852</v>
      </c>
      <c r="J46" s="26">
        <v>682973</v>
      </c>
      <c r="K46" s="26">
        <v>3828964</v>
      </c>
      <c r="L46" s="26">
        <v>5391555</v>
      </c>
      <c r="M46" s="26">
        <v>5876039</v>
      </c>
      <c r="N46" s="26">
        <v>160592131</v>
      </c>
      <c r="O46" s="26">
        <v>61066855</v>
      </c>
      <c r="P46" s="26">
        <v>3115465</v>
      </c>
      <c r="Q46" s="26">
        <v>5302889</v>
      </c>
      <c r="R46" s="26">
        <v>25607825</v>
      </c>
      <c r="S46" s="26">
        <v>36728044</v>
      </c>
      <c r="T46" s="26">
        <v>56062318</v>
      </c>
      <c r="U46" s="26">
        <v>5555366</v>
      </c>
      <c r="V46" s="26">
        <v>1187498</v>
      </c>
      <c r="W46" s="26">
        <v>522540</v>
      </c>
      <c r="X46" s="26">
        <v>22060892</v>
      </c>
      <c r="Y46" s="26">
        <v>12481425</v>
      </c>
      <c r="Z46" s="26">
        <v>12629122</v>
      </c>
      <c r="AA46" s="26">
        <v>2174867</v>
      </c>
      <c r="AB46" s="26">
        <v>1526000</v>
      </c>
      <c r="AC46" s="26">
        <v>34520456</v>
      </c>
      <c r="AD46" s="26">
        <v>32295179</v>
      </c>
      <c r="AE46" s="26">
        <v>1470488</v>
      </c>
      <c r="AF46" s="26">
        <v>66873815</v>
      </c>
      <c r="AG46" s="26">
        <v>1824271</v>
      </c>
      <c r="AH46" s="26">
        <v>17193477</v>
      </c>
      <c r="AI46" s="26"/>
      <c r="AJ46" s="26">
        <v>10323793</v>
      </c>
      <c r="AK46" s="26">
        <v>1986185</v>
      </c>
      <c r="AL46" s="26">
        <v>9659245</v>
      </c>
      <c r="AM46" s="26">
        <v>953707</v>
      </c>
      <c r="AN46" s="26"/>
      <c r="AO46" s="26">
        <v>17861</v>
      </c>
      <c r="AP46" s="26">
        <v>100789</v>
      </c>
      <c r="AQ46" s="26">
        <v>85272</v>
      </c>
      <c r="AR46" s="26">
        <v>2362472</v>
      </c>
      <c r="AS46" s="26">
        <v>264366</v>
      </c>
      <c r="AT46" s="26">
        <v>28575973</v>
      </c>
    </row>
    <row r="47" spans="1:46">
      <c r="A47" s="9">
        <v>34029</v>
      </c>
      <c r="B47" s="26">
        <v>303598036</v>
      </c>
      <c r="C47" s="26">
        <v>5573509</v>
      </c>
      <c r="D47" s="26">
        <v>24545057</v>
      </c>
      <c r="E47" s="26">
        <v>2088118</v>
      </c>
      <c r="F47" s="26">
        <v>9053649</v>
      </c>
      <c r="G47" s="26">
        <v>43876959</v>
      </c>
      <c r="H47" s="26">
        <v>3402558</v>
      </c>
      <c r="I47" s="26">
        <v>25310116</v>
      </c>
      <c r="J47" s="26">
        <v>2510482</v>
      </c>
      <c r="K47" s="26">
        <v>5625865</v>
      </c>
      <c r="L47" s="26">
        <v>4693043</v>
      </c>
      <c r="M47" s="26">
        <v>5835515</v>
      </c>
      <c r="N47" s="26">
        <v>207531768</v>
      </c>
      <c r="O47" s="26">
        <v>93219645</v>
      </c>
      <c r="P47" s="26">
        <v>5060117</v>
      </c>
      <c r="Q47" s="26">
        <v>7704483</v>
      </c>
      <c r="R47" s="26">
        <v>31492781</v>
      </c>
      <c r="S47" s="26">
        <v>81370011</v>
      </c>
      <c r="T47" s="26">
        <v>92723798</v>
      </c>
      <c r="U47" s="26">
        <v>9913933</v>
      </c>
      <c r="V47" s="26">
        <v>1205793</v>
      </c>
      <c r="W47" s="26">
        <v>1036909</v>
      </c>
      <c r="X47" s="26">
        <v>28080070</v>
      </c>
      <c r="Y47" s="26">
        <v>19779436</v>
      </c>
      <c r="Z47" s="26">
        <v>15871107</v>
      </c>
      <c r="AA47" s="26">
        <v>3366886</v>
      </c>
      <c r="AB47" s="26">
        <v>2355862</v>
      </c>
      <c r="AC47" s="26">
        <v>46157835</v>
      </c>
      <c r="AD47" s="26">
        <v>44271597</v>
      </c>
      <c r="AE47" s="26">
        <v>2743068</v>
      </c>
      <c r="AF47" s="26">
        <v>87504964</v>
      </c>
      <c r="AG47" s="26">
        <v>3982783</v>
      </c>
      <c r="AH47" s="26">
        <v>21674067</v>
      </c>
      <c r="AI47" s="26">
        <v>81965</v>
      </c>
      <c r="AJ47" s="26">
        <v>12160120</v>
      </c>
      <c r="AK47" s="26">
        <v>2028461</v>
      </c>
      <c r="AL47" s="26">
        <v>2378101</v>
      </c>
      <c r="AM47" s="26">
        <v>2425229</v>
      </c>
      <c r="AN47" s="26"/>
      <c r="AO47" s="26"/>
      <c r="AP47" s="26">
        <v>94619</v>
      </c>
      <c r="AQ47" s="26">
        <v>156598</v>
      </c>
      <c r="AR47" s="26">
        <v>7187185</v>
      </c>
      <c r="AS47" s="26">
        <v>370787</v>
      </c>
      <c r="AT47" s="26">
        <v>52885772</v>
      </c>
    </row>
    <row r="48" spans="1:46">
      <c r="A48" s="9">
        <v>34060</v>
      </c>
      <c r="B48" s="26">
        <v>283836350</v>
      </c>
      <c r="C48" s="26">
        <v>4632771</v>
      </c>
      <c r="D48" s="26">
        <v>23656952</v>
      </c>
      <c r="E48" s="26">
        <v>1135435</v>
      </c>
      <c r="F48" s="26">
        <v>8750805</v>
      </c>
      <c r="G48" s="26">
        <v>39631923</v>
      </c>
      <c r="H48" s="26">
        <v>1550980</v>
      </c>
      <c r="I48" s="26">
        <v>17378667</v>
      </c>
      <c r="J48" s="26">
        <v>1171718</v>
      </c>
      <c r="K48" s="26">
        <v>3451110</v>
      </c>
      <c r="L48" s="26">
        <v>3926346</v>
      </c>
      <c r="M48" s="26">
        <v>5246161</v>
      </c>
      <c r="N48" s="26">
        <v>194731690</v>
      </c>
      <c r="O48" s="26">
        <v>71675919</v>
      </c>
      <c r="P48" s="26">
        <v>4779592</v>
      </c>
      <c r="Q48" s="26">
        <v>8377539</v>
      </c>
      <c r="R48" s="26">
        <v>28509968</v>
      </c>
      <c r="S48" s="26">
        <v>69112643</v>
      </c>
      <c r="T48" s="26">
        <v>76823683</v>
      </c>
      <c r="U48" s="26">
        <v>11935833</v>
      </c>
      <c r="V48" s="26">
        <v>1792326</v>
      </c>
      <c r="W48" s="26">
        <v>470120</v>
      </c>
      <c r="X48" s="26">
        <v>26139567</v>
      </c>
      <c r="Y48" s="26">
        <v>15512081</v>
      </c>
      <c r="Z48" s="26">
        <v>15536128</v>
      </c>
      <c r="AA48" s="26">
        <v>2827146</v>
      </c>
      <c r="AB48" s="26">
        <v>2841489</v>
      </c>
      <c r="AC48" s="26">
        <v>54534089</v>
      </c>
      <c r="AD48" s="26">
        <v>38119246</v>
      </c>
      <c r="AE48" s="26">
        <v>2917945</v>
      </c>
      <c r="AF48" s="26">
        <v>82943750</v>
      </c>
      <c r="AG48" s="26">
        <v>3260436</v>
      </c>
      <c r="AH48" s="26">
        <v>21141788</v>
      </c>
      <c r="AI48" s="26">
        <v>351</v>
      </c>
      <c r="AJ48" s="26">
        <v>12722794</v>
      </c>
      <c r="AK48" s="26">
        <v>1873218</v>
      </c>
      <c r="AL48" s="26">
        <v>6800036</v>
      </c>
      <c r="AM48" s="26">
        <v>3383025</v>
      </c>
      <c r="AN48" s="26"/>
      <c r="AO48" s="26"/>
      <c r="AP48" s="26">
        <v>39755</v>
      </c>
      <c r="AQ48" s="26">
        <v>74668</v>
      </c>
      <c r="AR48" s="26">
        <v>3999148</v>
      </c>
      <c r="AS48" s="26">
        <v>416179</v>
      </c>
      <c r="AT48" s="26">
        <v>49149140</v>
      </c>
    </row>
    <row r="49" spans="1:46">
      <c r="A49" s="9">
        <v>34090</v>
      </c>
      <c r="B49" s="26">
        <v>262907370</v>
      </c>
      <c r="C49" s="26">
        <v>5358316</v>
      </c>
      <c r="D49" s="26">
        <v>24326398</v>
      </c>
      <c r="E49" s="26">
        <v>1918973</v>
      </c>
      <c r="F49" s="26">
        <v>9039886</v>
      </c>
      <c r="G49" s="26">
        <v>34015175</v>
      </c>
      <c r="H49" s="26">
        <v>5042902</v>
      </c>
      <c r="I49" s="26">
        <v>15818031</v>
      </c>
      <c r="J49" s="26">
        <v>2634846</v>
      </c>
      <c r="K49" s="26">
        <v>5645929</v>
      </c>
      <c r="L49" s="26">
        <v>2666759</v>
      </c>
      <c r="M49" s="26">
        <v>5723545</v>
      </c>
      <c r="N49" s="26">
        <v>255921622</v>
      </c>
      <c r="O49" s="26">
        <v>63569479</v>
      </c>
      <c r="P49" s="26">
        <v>4953867</v>
      </c>
      <c r="Q49" s="26">
        <v>7709611</v>
      </c>
      <c r="R49" s="26">
        <v>39841638</v>
      </c>
      <c r="S49" s="26">
        <v>67062836</v>
      </c>
      <c r="T49" s="26">
        <v>87918367</v>
      </c>
      <c r="U49" s="26">
        <v>8251468</v>
      </c>
      <c r="V49" s="26">
        <v>1320932</v>
      </c>
      <c r="W49" s="26">
        <v>832084</v>
      </c>
      <c r="X49" s="26">
        <v>21361340</v>
      </c>
      <c r="Y49" s="26">
        <v>21054351</v>
      </c>
      <c r="Z49" s="26">
        <v>13113903</v>
      </c>
      <c r="AA49" s="26">
        <v>2482920</v>
      </c>
      <c r="AB49" s="26">
        <v>2567797</v>
      </c>
      <c r="AC49" s="26">
        <v>48695251</v>
      </c>
      <c r="AD49" s="26">
        <v>49681479</v>
      </c>
      <c r="AE49" s="26">
        <v>3242644</v>
      </c>
      <c r="AF49" s="26">
        <v>77729697</v>
      </c>
      <c r="AG49" s="26">
        <v>1898539</v>
      </c>
      <c r="AH49" s="26">
        <v>17278169</v>
      </c>
      <c r="AI49" s="26">
        <v>224659</v>
      </c>
      <c r="AJ49" s="26">
        <v>14289608</v>
      </c>
      <c r="AK49" s="26">
        <v>2197597</v>
      </c>
      <c r="AL49" s="26">
        <v>3772708</v>
      </c>
      <c r="AM49" s="26">
        <v>3688069</v>
      </c>
      <c r="AN49" s="26"/>
      <c r="AO49" s="26"/>
      <c r="AP49" s="26">
        <v>173553</v>
      </c>
      <c r="AQ49" s="26">
        <v>384103</v>
      </c>
      <c r="AR49" s="26">
        <v>7012828</v>
      </c>
      <c r="AS49" s="26">
        <v>56907</v>
      </c>
      <c r="AT49" s="26">
        <v>50012252</v>
      </c>
    </row>
    <row r="50" spans="1:46">
      <c r="A50" s="9">
        <v>34121</v>
      </c>
      <c r="B50" s="26">
        <v>316259197</v>
      </c>
      <c r="C50" s="26">
        <v>7682928</v>
      </c>
      <c r="D50" s="26">
        <v>23411412</v>
      </c>
      <c r="E50" s="26">
        <v>1894655</v>
      </c>
      <c r="F50" s="26">
        <v>9410735</v>
      </c>
      <c r="G50" s="26">
        <v>49866591</v>
      </c>
      <c r="H50" s="26">
        <v>2177699</v>
      </c>
      <c r="I50" s="26">
        <v>20658581</v>
      </c>
      <c r="J50" s="26">
        <v>5720869</v>
      </c>
      <c r="K50" s="26">
        <v>4528405</v>
      </c>
      <c r="L50" s="26">
        <v>8207214</v>
      </c>
      <c r="M50" s="26">
        <v>8409523</v>
      </c>
      <c r="N50" s="26">
        <v>231441198</v>
      </c>
      <c r="O50" s="26">
        <v>85724962</v>
      </c>
      <c r="P50" s="26">
        <v>5101982</v>
      </c>
      <c r="Q50" s="26">
        <v>8871356</v>
      </c>
      <c r="R50" s="26">
        <v>40256177</v>
      </c>
      <c r="S50" s="26">
        <v>78502468</v>
      </c>
      <c r="T50" s="26">
        <v>89737834</v>
      </c>
      <c r="U50" s="26">
        <v>10398192</v>
      </c>
      <c r="V50" s="26">
        <v>1987794</v>
      </c>
      <c r="W50" s="26">
        <v>2321062</v>
      </c>
      <c r="X50" s="26">
        <v>31936331</v>
      </c>
      <c r="Y50" s="26">
        <v>20089492</v>
      </c>
      <c r="Z50" s="26">
        <v>15953837</v>
      </c>
      <c r="AA50" s="26">
        <v>2887249</v>
      </c>
      <c r="AB50" s="26">
        <v>6470970</v>
      </c>
      <c r="AC50" s="26">
        <v>56762146</v>
      </c>
      <c r="AD50" s="26">
        <v>46354947</v>
      </c>
      <c r="AE50" s="26">
        <v>4988315</v>
      </c>
      <c r="AF50" s="26">
        <v>74290228</v>
      </c>
      <c r="AG50" s="26">
        <v>2564186</v>
      </c>
      <c r="AH50" s="26">
        <v>23799491</v>
      </c>
      <c r="AI50" s="26">
        <v>12306</v>
      </c>
      <c r="AJ50" s="26">
        <v>16593241</v>
      </c>
      <c r="AK50" s="26">
        <v>4579080</v>
      </c>
      <c r="AL50" s="26">
        <v>7319446</v>
      </c>
      <c r="AM50" s="26">
        <v>996160</v>
      </c>
      <c r="AN50" s="26"/>
      <c r="AO50" s="26"/>
      <c r="AP50" s="26">
        <v>16162</v>
      </c>
      <c r="AQ50" s="26">
        <v>170232</v>
      </c>
      <c r="AR50" s="26">
        <v>12438912</v>
      </c>
      <c r="AS50" s="26">
        <v>289229</v>
      </c>
      <c r="AT50" s="26">
        <v>69103427</v>
      </c>
    </row>
    <row r="51" spans="1:46">
      <c r="A51" s="9">
        <v>34151</v>
      </c>
      <c r="B51" s="26">
        <v>368131717</v>
      </c>
      <c r="C51" s="26">
        <v>6225320</v>
      </c>
      <c r="D51" s="26">
        <v>23192949</v>
      </c>
      <c r="E51" s="26">
        <v>1966159</v>
      </c>
      <c r="F51" s="26">
        <v>9399422</v>
      </c>
      <c r="G51" s="26">
        <v>42584007</v>
      </c>
      <c r="H51" s="26">
        <v>2239906</v>
      </c>
      <c r="I51" s="26">
        <v>15888106</v>
      </c>
      <c r="J51" s="26">
        <v>1927682</v>
      </c>
      <c r="K51" s="26">
        <v>3504801</v>
      </c>
      <c r="L51" s="26">
        <v>4105592</v>
      </c>
      <c r="M51" s="26">
        <v>11508454</v>
      </c>
      <c r="N51" s="26">
        <v>345911204</v>
      </c>
      <c r="O51" s="26">
        <v>75413672</v>
      </c>
      <c r="P51" s="26">
        <v>4995296</v>
      </c>
      <c r="Q51" s="26">
        <v>8794969</v>
      </c>
      <c r="R51" s="26">
        <v>43093295</v>
      </c>
      <c r="S51" s="26">
        <v>82067467</v>
      </c>
      <c r="T51" s="26">
        <v>86879291</v>
      </c>
      <c r="U51" s="26">
        <v>17498102</v>
      </c>
      <c r="V51" s="26">
        <v>2507677</v>
      </c>
      <c r="W51" s="26">
        <v>666166</v>
      </c>
      <c r="X51" s="26">
        <v>35564781</v>
      </c>
      <c r="Y51" s="26">
        <v>22405160</v>
      </c>
      <c r="Z51" s="26">
        <v>17275924</v>
      </c>
      <c r="AA51" s="26">
        <v>1924498</v>
      </c>
      <c r="AB51" s="26">
        <v>5871621</v>
      </c>
      <c r="AC51" s="26">
        <v>50071302</v>
      </c>
      <c r="AD51" s="26">
        <v>44685626</v>
      </c>
      <c r="AE51" s="26">
        <v>3138130</v>
      </c>
      <c r="AF51" s="26">
        <v>106479800</v>
      </c>
      <c r="AG51" s="26">
        <v>3615347</v>
      </c>
      <c r="AH51" s="26">
        <v>22292685</v>
      </c>
      <c r="AI51" s="26">
        <v>15802</v>
      </c>
      <c r="AJ51" s="26">
        <v>11882645</v>
      </c>
      <c r="AK51" s="26">
        <v>3028051</v>
      </c>
      <c r="AL51" s="26">
        <v>680802</v>
      </c>
      <c r="AM51" s="26">
        <v>539367</v>
      </c>
      <c r="AN51" s="26"/>
      <c r="AO51" s="26">
        <v>4652181</v>
      </c>
      <c r="AP51" s="26">
        <v>120862</v>
      </c>
      <c r="AQ51" s="26">
        <v>959933</v>
      </c>
      <c r="AR51" s="26">
        <v>8245624</v>
      </c>
      <c r="AS51" s="26">
        <v>199039</v>
      </c>
      <c r="AT51" s="26">
        <v>57052435</v>
      </c>
    </row>
    <row r="52" spans="1:46">
      <c r="A52" s="9">
        <v>34182</v>
      </c>
      <c r="B52" s="26">
        <v>348904774</v>
      </c>
      <c r="C52" s="26">
        <v>5710096</v>
      </c>
      <c r="D52" s="26">
        <v>22139765</v>
      </c>
      <c r="E52" s="26">
        <v>12595772</v>
      </c>
      <c r="F52" s="26">
        <v>10148971</v>
      </c>
      <c r="G52" s="26">
        <v>44084037</v>
      </c>
      <c r="H52" s="26">
        <v>10846632</v>
      </c>
      <c r="I52" s="26">
        <v>18185031</v>
      </c>
      <c r="J52" s="26">
        <v>1593492</v>
      </c>
      <c r="K52" s="26">
        <v>5634388</v>
      </c>
      <c r="L52" s="26">
        <v>5704817</v>
      </c>
      <c r="M52" s="26">
        <v>9787805</v>
      </c>
      <c r="N52" s="26">
        <v>239771066</v>
      </c>
      <c r="O52" s="26">
        <v>65995256</v>
      </c>
      <c r="P52" s="26">
        <v>7652594</v>
      </c>
      <c r="Q52" s="26">
        <v>8335042</v>
      </c>
      <c r="R52" s="26">
        <v>50047867</v>
      </c>
      <c r="S52" s="26">
        <v>82901650</v>
      </c>
      <c r="T52" s="26">
        <v>127200385</v>
      </c>
      <c r="U52" s="26">
        <v>11459585</v>
      </c>
      <c r="V52" s="26">
        <v>4644251</v>
      </c>
      <c r="W52" s="26">
        <v>1607951</v>
      </c>
      <c r="X52" s="26">
        <v>31298706</v>
      </c>
      <c r="Y52" s="26">
        <v>26022110</v>
      </c>
      <c r="Z52" s="26">
        <v>12995257</v>
      </c>
      <c r="AA52" s="26">
        <v>4217933</v>
      </c>
      <c r="AB52" s="26">
        <v>6534916</v>
      </c>
      <c r="AC52" s="26">
        <v>62001406</v>
      </c>
      <c r="AD52" s="26">
        <v>61771839</v>
      </c>
      <c r="AE52" s="26">
        <v>4604071</v>
      </c>
      <c r="AF52" s="26">
        <v>94304041</v>
      </c>
      <c r="AG52" s="26">
        <v>3268065</v>
      </c>
      <c r="AH52" s="26">
        <v>26453419</v>
      </c>
      <c r="AI52" s="26">
        <v>45690</v>
      </c>
      <c r="AJ52" s="26">
        <v>17931468</v>
      </c>
      <c r="AK52" s="26">
        <v>4177294</v>
      </c>
      <c r="AL52" s="26">
        <v>805102</v>
      </c>
      <c r="AM52" s="26">
        <v>5770632</v>
      </c>
      <c r="AN52" s="26"/>
      <c r="AO52" s="26"/>
      <c r="AP52" s="26">
        <v>361267</v>
      </c>
      <c r="AQ52" s="26">
        <v>59100</v>
      </c>
      <c r="AR52" s="26">
        <v>7019749</v>
      </c>
      <c r="AS52" s="26">
        <v>437520</v>
      </c>
      <c r="AT52" s="26">
        <v>73284728</v>
      </c>
    </row>
    <row r="53" spans="1:46">
      <c r="A53" s="9">
        <v>34213</v>
      </c>
      <c r="B53" s="26">
        <v>340040618</v>
      </c>
      <c r="C53" s="26">
        <v>5643579</v>
      </c>
      <c r="D53" s="26">
        <v>27867774</v>
      </c>
      <c r="E53" s="26">
        <v>5677053</v>
      </c>
      <c r="F53" s="26">
        <v>9898926</v>
      </c>
      <c r="G53" s="26">
        <v>45560568</v>
      </c>
      <c r="H53" s="26">
        <v>6589223</v>
      </c>
      <c r="I53" s="26">
        <v>19104197</v>
      </c>
      <c r="J53" s="26">
        <v>1907794</v>
      </c>
      <c r="K53" s="26">
        <v>7502986</v>
      </c>
      <c r="L53" s="26">
        <v>4190764</v>
      </c>
      <c r="M53" s="26">
        <v>18973664</v>
      </c>
      <c r="N53" s="26">
        <v>267339082</v>
      </c>
      <c r="O53" s="26">
        <v>73169499</v>
      </c>
      <c r="P53" s="26">
        <v>11624521</v>
      </c>
      <c r="Q53" s="26">
        <v>7048072</v>
      </c>
      <c r="R53" s="26">
        <v>39376371</v>
      </c>
      <c r="S53" s="26">
        <v>82980705</v>
      </c>
      <c r="T53" s="26">
        <v>91782297</v>
      </c>
      <c r="U53" s="26">
        <v>15504319</v>
      </c>
      <c r="V53" s="26">
        <v>3383968</v>
      </c>
      <c r="W53" s="26">
        <v>1631971</v>
      </c>
      <c r="X53" s="26">
        <v>31095337</v>
      </c>
      <c r="Y53" s="26">
        <v>24820629</v>
      </c>
      <c r="Z53" s="26">
        <v>21695477</v>
      </c>
      <c r="AA53" s="26">
        <v>3779039</v>
      </c>
      <c r="AB53" s="26">
        <v>4349846</v>
      </c>
      <c r="AC53" s="26">
        <v>82175440</v>
      </c>
      <c r="AD53" s="26">
        <v>59565674</v>
      </c>
      <c r="AE53" s="26">
        <v>3444613</v>
      </c>
      <c r="AF53" s="26">
        <v>94337447</v>
      </c>
      <c r="AG53" s="26">
        <v>4311419</v>
      </c>
      <c r="AH53" s="26">
        <v>21800650</v>
      </c>
      <c r="AI53" s="26"/>
      <c r="AJ53" s="26">
        <v>16872838</v>
      </c>
      <c r="AK53" s="26">
        <v>3508089</v>
      </c>
      <c r="AL53" s="26">
        <v>9716190</v>
      </c>
      <c r="AM53" s="26">
        <v>942002</v>
      </c>
      <c r="AN53" s="26"/>
      <c r="AO53" s="26"/>
      <c r="AP53" s="26">
        <v>400923</v>
      </c>
      <c r="AQ53" s="26">
        <v>98096</v>
      </c>
      <c r="AR53" s="26">
        <v>17965000</v>
      </c>
      <c r="AS53" s="26">
        <v>12101972</v>
      </c>
      <c r="AT53" s="26">
        <v>62851753</v>
      </c>
    </row>
    <row r="54" spans="1:46">
      <c r="A54" s="9">
        <v>34243</v>
      </c>
      <c r="B54" s="26">
        <v>336260303</v>
      </c>
      <c r="C54" s="26">
        <v>6535897</v>
      </c>
      <c r="D54" s="26">
        <v>32261599</v>
      </c>
      <c r="E54" s="26">
        <v>2413381</v>
      </c>
      <c r="F54" s="26">
        <v>9311442</v>
      </c>
      <c r="G54" s="26">
        <v>43104549</v>
      </c>
      <c r="H54" s="26">
        <v>2756461</v>
      </c>
      <c r="I54" s="26">
        <v>27460734</v>
      </c>
      <c r="J54" s="26">
        <v>1386910</v>
      </c>
      <c r="K54" s="26">
        <v>5366098</v>
      </c>
      <c r="L54" s="26">
        <v>6304172</v>
      </c>
      <c r="M54" s="26">
        <v>12674519</v>
      </c>
      <c r="N54" s="26">
        <v>279384971</v>
      </c>
      <c r="O54" s="26">
        <v>69799477</v>
      </c>
      <c r="P54" s="26">
        <v>12934003</v>
      </c>
      <c r="Q54" s="26">
        <v>8207581</v>
      </c>
      <c r="R54" s="26">
        <v>47813932</v>
      </c>
      <c r="S54" s="26">
        <v>88766826</v>
      </c>
      <c r="T54" s="26">
        <v>81587598</v>
      </c>
      <c r="U54" s="26">
        <v>11022604</v>
      </c>
      <c r="V54" s="26">
        <v>2357679</v>
      </c>
      <c r="W54" s="26">
        <v>1476175</v>
      </c>
      <c r="X54" s="26">
        <v>33268231</v>
      </c>
      <c r="Y54" s="26">
        <v>24533123</v>
      </c>
      <c r="Z54" s="26">
        <v>15600278</v>
      </c>
      <c r="AA54" s="26">
        <v>4690325</v>
      </c>
      <c r="AB54" s="26">
        <v>6795879</v>
      </c>
      <c r="AC54" s="26">
        <v>88476568</v>
      </c>
      <c r="AD54" s="26">
        <v>56623397</v>
      </c>
      <c r="AE54" s="26">
        <v>3966109</v>
      </c>
      <c r="AF54" s="26">
        <v>93426825</v>
      </c>
      <c r="AG54" s="26">
        <v>5322792</v>
      </c>
      <c r="AH54" s="26">
        <v>24296766</v>
      </c>
      <c r="AI54" s="26"/>
      <c r="AJ54" s="26">
        <v>21823927</v>
      </c>
      <c r="AK54" s="26">
        <v>2354756</v>
      </c>
      <c r="AL54" s="26">
        <v>27164722</v>
      </c>
      <c r="AM54" s="26">
        <v>795962</v>
      </c>
      <c r="AN54" s="26"/>
      <c r="AO54" s="26"/>
      <c r="AP54" s="26">
        <v>151149</v>
      </c>
      <c r="AQ54" s="26">
        <v>721147</v>
      </c>
      <c r="AR54" s="26">
        <v>8507308</v>
      </c>
      <c r="AS54" s="26">
        <v>291054</v>
      </c>
      <c r="AT54" s="26">
        <v>62287267</v>
      </c>
    </row>
    <row r="55" spans="1:46">
      <c r="A55" s="9">
        <v>34274</v>
      </c>
      <c r="B55" s="26">
        <v>360338332</v>
      </c>
      <c r="C55" s="26">
        <v>5473171</v>
      </c>
      <c r="D55" s="26">
        <v>35691466</v>
      </c>
      <c r="E55" s="26">
        <v>3122906</v>
      </c>
      <c r="F55" s="26">
        <v>9037936</v>
      </c>
      <c r="G55" s="26">
        <v>40973940</v>
      </c>
      <c r="H55" s="26">
        <v>2380519</v>
      </c>
      <c r="I55" s="26">
        <v>26509122</v>
      </c>
      <c r="J55" s="26">
        <v>2258631</v>
      </c>
      <c r="K55" s="26">
        <v>8093518</v>
      </c>
      <c r="L55" s="26">
        <v>6840344</v>
      </c>
      <c r="M55" s="26">
        <v>16916167</v>
      </c>
      <c r="N55" s="26">
        <v>351388761</v>
      </c>
      <c r="O55" s="26">
        <v>83432258</v>
      </c>
      <c r="P55" s="26">
        <v>6070711</v>
      </c>
      <c r="Q55" s="26">
        <v>9090380</v>
      </c>
      <c r="R55" s="26">
        <v>56441734</v>
      </c>
      <c r="S55" s="26">
        <v>99145021</v>
      </c>
      <c r="T55" s="26">
        <v>98354323</v>
      </c>
      <c r="U55" s="26">
        <v>10468870</v>
      </c>
      <c r="V55" s="26">
        <v>29440</v>
      </c>
      <c r="W55" s="26">
        <v>2392343</v>
      </c>
      <c r="X55" s="26">
        <v>41316459</v>
      </c>
      <c r="Y55" s="26">
        <v>32580958</v>
      </c>
      <c r="Z55" s="26">
        <v>21915757</v>
      </c>
      <c r="AA55" s="26">
        <v>4881513</v>
      </c>
      <c r="AB55" s="26">
        <v>12402796</v>
      </c>
      <c r="AC55" s="26">
        <v>97637721</v>
      </c>
      <c r="AD55" s="26">
        <v>64385958</v>
      </c>
      <c r="AE55" s="26">
        <v>4901682</v>
      </c>
      <c r="AF55" s="26">
        <v>103501762</v>
      </c>
      <c r="AG55" s="26">
        <v>4803697</v>
      </c>
      <c r="AH55" s="26">
        <v>25352767</v>
      </c>
      <c r="AI55" s="26"/>
      <c r="AJ55" s="26">
        <v>21627488</v>
      </c>
      <c r="AK55" s="26">
        <v>4840285</v>
      </c>
      <c r="AL55" s="26">
        <v>1262705</v>
      </c>
      <c r="AM55" s="26">
        <v>1280586</v>
      </c>
      <c r="AN55" s="26"/>
      <c r="AO55" s="26"/>
      <c r="AP55" s="26">
        <v>148681</v>
      </c>
      <c r="AQ55" s="26">
        <v>105860</v>
      </c>
      <c r="AR55" s="26">
        <v>7656040</v>
      </c>
      <c r="AS55" s="26">
        <v>6022283</v>
      </c>
      <c r="AT55" s="26">
        <v>66717681</v>
      </c>
    </row>
    <row r="56" spans="1:46">
      <c r="A56" s="9">
        <v>34304</v>
      </c>
      <c r="B56" s="26">
        <v>336453894</v>
      </c>
      <c r="C56" s="26">
        <v>4792975</v>
      </c>
      <c r="D56" s="26">
        <v>27683793</v>
      </c>
      <c r="E56" s="26">
        <v>2180393</v>
      </c>
      <c r="F56" s="26">
        <v>9664506</v>
      </c>
      <c r="G56" s="26">
        <v>37159842</v>
      </c>
      <c r="H56" s="26">
        <v>2678482</v>
      </c>
      <c r="I56" s="26">
        <v>22872157</v>
      </c>
      <c r="J56" s="26">
        <v>1615753</v>
      </c>
      <c r="K56" s="26">
        <v>8663556</v>
      </c>
      <c r="L56" s="26">
        <v>7545077</v>
      </c>
      <c r="M56" s="26">
        <v>12185016</v>
      </c>
      <c r="N56" s="26">
        <v>357324134</v>
      </c>
      <c r="O56" s="26">
        <v>75117499</v>
      </c>
      <c r="P56" s="26">
        <v>6630153</v>
      </c>
      <c r="Q56" s="26">
        <v>10202276</v>
      </c>
      <c r="R56" s="26">
        <v>73659837</v>
      </c>
      <c r="S56" s="26">
        <v>95647785</v>
      </c>
      <c r="T56" s="26">
        <v>112605905</v>
      </c>
      <c r="U56" s="26">
        <v>11645602</v>
      </c>
      <c r="V56" s="26">
        <v>4712548</v>
      </c>
      <c r="W56" s="26">
        <v>1554733</v>
      </c>
      <c r="X56" s="26">
        <v>45371348</v>
      </c>
      <c r="Y56" s="26">
        <v>31740529</v>
      </c>
      <c r="Z56" s="26">
        <v>26317747</v>
      </c>
      <c r="AA56" s="26">
        <v>5404376</v>
      </c>
      <c r="AB56" s="26">
        <v>3993380</v>
      </c>
      <c r="AC56" s="26">
        <v>64355996</v>
      </c>
      <c r="AD56" s="26">
        <v>45764869</v>
      </c>
      <c r="AE56" s="26">
        <v>2860942</v>
      </c>
      <c r="AF56" s="26">
        <v>88096148</v>
      </c>
      <c r="AG56" s="26">
        <v>3986187</v>
      </c>
      <c r="AH56" s="26">
        <v>22112900</v>
      </c>
      <c r="AI56" s="26">
        <v>208</v>
      </c>
      <c r="AJ56" s="26">
        <v>18804654</v>
      </c>
      <c r="AK56" s="26">
        <v>5153084</v>
      </c>
      <c r="AL56" s="26">
        <v>2204521</v>
      </c>
      <c r="AM56" s="26">
        <v>839805</v>
      </c>
      <c r="AN56" s="26"/>
      <c r="AO56" s="26"/>
      <c r="AP56" s="26">
        <v>53452</v>
      </c>
      <c r="AQ56" s="26">
        <v>229393</v>
      </c>
      <c r="AR56" s="26">
        <v>9196512</v>
      </c>
      <c r="AS56" s="26">
        <v>1846224</v>
      </c>
      <c r="AT56" s="26">
        <v>64782046</v>
      </c>
    </row>
    <row r="57" spans="1:46">
      <c r="A57" s="9">
        <v>34335</v>
      </c>
      <c r="B57" s="26">
        <v>309294519</v>
      </c>
      <c r="C57" s="26">
        <v>3937568</v>
      </c>
      <c r="D57" s="26">
        <v>26704448</v>
      </c>
      <c r="E57" s="26">
        <v>2084735</v>
      </c>
      <c r="F57" s="26">
        <v>8821134</v>
      </c>
      <c r="G57" s="26">
        <v>34281747</v>
      </c>
      <c r="H57" s="26">
        <v>3699301</v>
      </c>
      <c r="I57" s="26">
        <v>14320102</v>
      </c>
      <c r="J57" s="26">
        <v>880524</v>
      </c>
      <c r="K57" s="26">
        <v>8470577</v>
      </c>
      <c r="L57" s="26">
        <v>3243120</v>
      </c>
      <c r="M57" s="26">
        <v>12613751</v>
      </c>
      <c r="N57" s="26">
        <v>365123245</v>
      </c>
      <c r="O57" s="26">
        <v>112268736</v>
      </c>
      <c r="P57" s="26">
        <v>5355453</v>
      </c>
      <c r="Q57" s="26">
        <v>9595451</v>
      </c>
      <c r="R57" s="26">
        <v>47810886</v>
      </c>
      <c r="S57" s="26">
        <v>96688411</v>
      </c>
      <c r="T57" s="26">
        <v>122820634</v>
      </c>
      <c r="U57" s="26">
        <v>10164676</v>
      </c>
      <c r="V57" s="26">
        <v>2188805</v>
      </c>
      <c r="W57" s="26">
        <v>1059445</v>
      </c>
      <c r="X57" s="26">
        <v>31998892</v>
      </c>
      <c r="Y57" s="26">
        <v>22860521</v>
      </c>
      <c r="Z57" s="26">
        <v>20314863</v>
      </c>
      <c r="AA57" s="26">
        <v>3513093</v>
      </c>
      <c r="AB57" s="26">
        <v>4401064</v>
      </c>
      <c r="AC57" s="26">
        <v>50305318</v>
      </c>
      <c r="AD57" s="26">
        <v>51298790</v>
      </c>
      <c r="AE57" s="26">
        <v>5853869</v>
      </c>
      <c r="AF57" s="26">
        <v>76497903</v>
      </c>
      <c r="AG57" s="26">
        <v>3471444</v>
      </c>
      <c r="AH57" s="26">
        <v>21918798</v>
      </c>
      <c r="AI57" s="26"/>
      <c r="AJ57" s="26">
        <v>12956190</v>
      </c>
      <c r="AK57" s="26">
        <v>3095537</v>
      </c>
      <c r="AL57" s="26">
        <v>8065649</v>
      </c>
      <c r="AM57" s="26">
        <v>985345</v>
      </c>
      <c r="AN57" s="26"/>
      <c r="AO57" s="26"/>
      <c r="AP57" s="26">
        <v>37977</v>
      </c>
      <c r="AQ57" s="26">
        <v>98261</v>
      </c>
      <c r="AR57" s="26">
        <v>6505278</v>
      </c>
      <c r="AS57" s="26">
        <v>2350856</v>
      </c>
      <c r="AT57" s="26">
        <v>50281120</v>
      </c>
    </row>
    <row r="58" spans="1:46">
      <c r="A58" s="9">
        <v>34366</v>
      </c>
      <c r="B58" s="26">
        <v>301582470</v>
      </c>
      <c r="C58" s="26">
        <v>3792805</v>
      </c>
      <c r="D58" s="26">
        <v>20312523</v>
      </c>
      <c r="E58" s="26">
        <v>1336804</v>
      </c>
      <c r="F58" s="26">
        <v>7710601</v>
      </c>
      <c r="G58" s="26">
        <v>29082999</v>
      </c>
      <c r="H58" s="26">
        <v>4965722</v>
      </c>
      <c r="I58" s="26">
        <v>16887581</v>
      </c>
      <c r="J58" s="26">
        <v>811250</v>
      </c>
      <c r="K58" s="26">
        <v>6939592</v>
      </c>
      <c r="L58" s="26">
        <v>9744825</v>
      </c>
      <c r="M58" s="26">
        <v>8613703</v>
      </c>
      <c r="N58" s="26">
        <v>374564827</v>
      </c>
      <c r="O58" s="26">
        <v>70773796</v>
      </c>
      <c r="P58" s="26">
        <v>5161581</v>
      </c>
      <c r="Q58" s="26">
        <v>9832269</v>
      </c>
      <c r="R58" s="26">
        <v>48576904</v>
      </c>
      <c r="S58" s="26">
        <v>87456752</v>
      </c>
      <c r="T58" s="26">
        <v>84887554</v>
      </c>
      <c r="U58" s="26">
        <v>8774482</v>
      </c>
      <c r="V58" s="26">
        <v>3803000</v>
      </c>
      <c r="W58" s="26">
        <v>1469960</v>
      </c>
      <c r="X58" s="26">
        <v>40271235</v>
      </c>
      <c r="Y58" s="26">
        <v>23421306</v>
      </c>
      <c r="Z58" s="26">
        <v>15235339</v>
      </c>
      <c r="AA58" s="26">
        <v>5827749</v>
      </c>
      <c r="AB58" s="26">
        <v>6982962</v>
      </c>
      <c r="AC58" s="26">
        <v>52537574</v>
      </c>
      <c r="AD58" s="26">
        <v>47294682</v>
      </c>
      <c r="AE58" s="26">
        <v>3773278</v>
      </c>
      <c r="AF58" s="26">
        <v>74560659</v>
      </c>
      <c r="AG58" s="26">
        <v>3953211</v>
      </c>
      <c r="AH58" s="26">
        <v>19435860</v>
      </c>
      <c r="AI58" s="26">
        <v>53846</v>
      </c>
      <c r="AJ58" s="26">
        <v>15456598</v>
      </c>
      <c r="AK58" s="26">
        <v>3551082</v>
      </c>
      <c r="AL58" s="26">
        <v>12880021</v>
      </c>
      <c r="AM58" s="26">
        <v>352083</v>
      </c>
      <c r="AN58" s="26"/>
      <c r="AO58" s="26">
        <v>13030</v>
      </c>
      <c r="AP58" s="26">
        <v>402724</v>
      </c>
      <c r="AQ58" s="26">
        <v>162076</v>
      </c>
      <c r="AR58" s="26">
        <v>5333763</v>
      </c>
      <c r="AS58" s="26">
        <v>148428</v>
      </c>
      <c r="AT58" s="26">
        <v>48306379</v>
      </c>
    </row>
    <row r="59" spans="1:46">
      <c r="A59" s="9">
        <v>34394</v>
      </c>
      <c r="B59" s="26">
        <v>365584694</v>
      </c>
      <c r="C59" s="26">
        <v>5037878</v>
      </c>
      <c r="D59" s="26">
        <v>31564922</v>
      </c>
      <c r="E59" s="26">
        <v>2917392</v>
      </c>
      <c r="F59" s="26">
        <v>9148642</v>
      </c>
      <c r="G59" s="26">
        <v>44469645</v>
      </c>
      <c r="H59" s="26">
        <v>6272976</v>
      </c>
      <c r="I59" s="26">
        <v>22416686</v>
      </c>
      <c r="J59" s="26">
        <v>846940</v>
      </c>
      <c r="K59" s="26">
        <v>10231204</v>
      </c>
      <c r="L59" s="26">
        <v>11258389</v>
      </c>
      <c r="M59" s="26">
        <v>14240694</v>
      </c>
      <c r="N59" s="26">
        <v>442746529</v>
      </c>
      <c r="O59" s="26">
        <v>93932383</v>
      </c>
      <c r="P59" s="26">
        <v>6257042</v>
      </c>
      <c r="Q59" s="26">
        <v>8545168</v>
      </c>
      <c r="R59" s="26">
        <v>57038022</v>
      </c>
      <c r="S59" s="26">
        <v>99095543</v>
      </c>
      <c r="T59" s="26">
        <v>128250145</v>
      </c>
      <c r="U59" s="26">
        <v>15420216</v>
      </c>
      <c r="V59" s="26">
        <v>1208172</v>
      </c>
      <c r="W59" s="26">
        <v>2648742</v>
      </c>
      <c r="X59" s="26">
        <v>64182238</v>
      </c>
      <c r="Y59" s="26">
        <v>29118173</v>
      </c>
      <c r="Z59" s="26">
        <v>19024998</v>
      </c>
      <c r="AA59" s="26">
        <v>3795382</v>
      </c>
      <c r="AB59" s="26">
        <v>6074260</v>
      </c>
      <c r="AC59" s="26">
        <v>69500307</v>
      </c>
      <c r="AD59" s="26">
        <v>58632907</v>
      </c>
      <c r="AE59" s="26">
        <v>3831783</v>
      </c>
      <c r="AF59" s="26">
        <v>84283858</v>
      </c>
      <c r="AG59" s="26">
        <v>4111738</v>
      </c>
      <c r="AH59" s="26">
        <v>33112635</v>
      </c>
      <c r="AI59" s="26">
        <v>80530</v>
      </c>
      <c r="AJ59" s="26">
        <v>19635821</v>
      </c>
      <c r="AK59" s="26">
        <v>5232019</v>
      </c>
      <c r="AL59" s="26">
        <v>1553133</v>
      </c>
      <c r="AM59" s="26">
        <v>2515633</v>
      </c>
      <c r="AN59" s="26"/>
      <c r="AO59" s="26"/>
      <c r="AP59" s="26">
        <v>476317</v>
      </c>
      <c r="AQ59" s="26">
        <v>169073</v>
      </c>
      <c r="AR59" s="26">
        <v>5652116</v>
      </c>
      <c r="AS59" s="26">
        <v>8123212</v>
      </c>
      <c r="AT59" s="26">
        <v>51610122</v>
      </c>
    </row>
    <row r="60" spans="1:46">
      <c r="A60" s="9">
        <v>34425</v>
      </c>
      <c r="B60" s="26">
        <v>358397564</v>
      </c>
      <c r="C60" s="26">
        <v>4963386</v>
      </c>
      <c r="D60" s="26">
        <v>32809807</v>
      </c>
      <c r="E60" s="26">
        <v>2274688</v>
      </c>
      <c r="F60" s="26">
        <v>10151826</v>
      </c>
      <c r="G60" s="26">
        <v>44554817</v>
      </c>
      <c r="H60" s="26">
        <v>2698486</v>
      </c>
      <c r="I60" s="26">
        <v>26943733</v>
      </c>
      <c r="J60" s="26">
        <v>943496</v>
      </c>
      <c r="K60" s="26">
        <v>10654375</v>
      </c>
      <c r="L60" s="26">
        <v>10849780</v>
      </c>
      <c r="M60" s="26">
        <v>22352962</v>
      </c>
      <c r="N60" s="26">
        <v>301820796</v>
      </c>
      <c r="O60" s="26">
        <v>111763376</v>
      </c>
      <c r="P60" s="26">
        <v>4937955</v>
      </c>
      <c r="Q60" s="26">
        <v>11043048</v>
      </c>
      <c r="R60" s="26">
        <v>72679328</v>
      </c>
      <c r="S60" s="26">
        <v>107859832</v>
      </c>
      <c r="T60" s="26">
        <v>127387247</v>
      </c>
      <c r="U60" s="26">
        <v>12310594</v>
      </c>
      <c r="V60" s="26">
        <v>330200</v>
      </c>
      <c r="W60" s="26">
        <v>4463617</v>
      </c>
      <c r="X60" s="26">
        <v>48798874</v>
      </c>
      <c r="Y60" s="26">
        <v>31472393</v>
      </c>
      <c r="Z60" s="26">
        <v>23745021</v>
      </c>
      <c r="AA60" s="26">
        <v>5285247</v>
      </c>
      <c r="AB60" s="26">
        <v>9397074</v>
      </c>
      <c r="AC60" s="26">
        <v>75887687</v>
      </c>
      <c r="AD60" s="26">
        <v>52074965</v>
      </c>
      <c r="AE60" s="26">
        <v>6512556</v>
      </c>
      <c r="AF60" s="26">
        <v>81468974</v>
      </c>
      <c r="AG60" s="26">
        <v>4245536</v>
      </c>
      <c r="AH60" s="26">
        <v>24142861</v>
      </c>
      <c r="AI60" s="26">
        <v>57300</v>
      </c>
      <c r="AJ60" s="26">
        <v>20031566</v>
      </c>
      <c r="AK60" s="26">
        <v>3246853</v>
      </c>
      <c r="AL60" s="26">
        <v>13106439</v>
      </c>
      <c r="AM60" s="26">
        <v>914351</v>
      </c>
      <c r="AN60" s="26"/>
      <c r="AO60" s="26"/>
      <c r="AP60" s="26">
        <v>56773</v>
      </c>
      <c r="AQ60" s="26">
        <v>154346</v>
      </c>
      <c r="AR60" s="26">
        <v>6874997</v>
      </c>
      <c r="AS60" s="26">
        <v>111222</v>
      </c>
      <c r="AT60" s="26">
        <v>62043641</v>
      </c>
    </row>
    <row r="61" spans="1:46">
      <c r="A61" s="9">
        <v>34455</v>
      </c>
      <c r="B61" s="26">
        <v>368887088</v>
      </c>
      <c r="C61" s="26">
        <v>5399046</v>
      </c>
      <c r="D61" s="26">
        <v>29677678</v>
      </c>
      <c r="E61" s="26">
        <v>1304170</v>
      </c>
      <c r="F61" s="26">
        <v>11817130</v>
      </c>
      <c r="G61" s="26">
        <v>49312642</v>
      </c>
      <c r="H61" s="26">
        <v>3944835</v>
      </c>
      <c r="I61" s="26">
        <v>24246576</v>
      </c>
      <c r="J61" s="26">
        <v>2038325</v>
      </c>
      <c r="K61" s="26">
        <v>6793751</v>
      </c>
      <c r="L61" s="26">
        <v>18174121</v>
      </c>
      <c r="M61" s="26">
        <v>14280981</v>
      </c>
      <c r="N61" s="26">
        <v>312353196</v>
      </c>
      <c r="O61" s="26">
        <v>99749778</v>
      </c>
      <c r="P61" s="26">
        <v>6163741</v>
      </c>
      <c r="Q61" s="26">
        <v>10998382</v>
      </c>
      <c r="R61" s="26">
        <v>58571925</v>
      </c>
      <c r="S61" s="26">
        <v>112309792</v>
      </c>
      <c r="T61" s="26">
        <v>145388892</v>
      </c>
      <c r="U61" s="26">
        <v>11948713</v>
      </c>
      <c r="V61" s="26">
        <v>3134403</v>
      </c>
      <c r="W61" s="26">
        <v>4660175</v>
      </c>
      <c r="X61" s="26">
        <v>45641169</v>
      </c>
      <c r="Y61" s="26">
        <v>24209126</v>
      </c>
      <c r="Z61" s="26">
        <v>16375284</v>
      </c>
      <c r="AA61" s="26">
        <v>3890640</v>
      </c>
      <c r="AB61" s="26">
        <v>5854371</v>
      </c>
      <c r="AC61" s="26">
        <v>71638983</v>
      </c>
      <c r="AD61" s="26">
        <v>48081538</v>
      </c>
      <c r="AE61" s="26">
        <v>6193782</v>
      </c>
      <c r="AF61" s="26">
        <v>89659640</v>
      </c>
      <c r="AG61" s="26">
        <v>3755350</v>
      </c>
      <c r="AH61" s="26">
        <v>30372638</v>
      </c>
      <c r="AI61" s="26">
        <v>114125</v>
      </c>
      <c r="AJ61" s="26">
        <v>17870926</v>
      </c>
      <c r="AK61" s="26">
        <v>4968707</v>
      </c>
      <c r="AL61" s="26">
        <v>2794836</v>
      </c>
      <c r="AM61" s="26">
        <v>3620270</v>
      </c>
      <c r="AN61" s="26"/>
      <c r="AO61" s="26">
        <v>468</v>
      </c>
      <c r="AP61" s="26">
        <v>43345</v>
      </c>
      <c r="AQ61" s="26">
        <v>108396</v>
      </c>
      <c r="AR61" s="26">
        <v>6296558</v>
      </c>
      <c r="AS61" s="26">
        <v>1605530</v>
      </c>
      <c r="AT61" s="26">
        <v>56703564</v>
      </c>
    </row>
    <row r="62" spans="1:46">
      <c r="A62" s="9">
        <v>34486</v>
      </c>
      <c r="B62" s="26">
        <v>383962385</v>
      </c>
      <c r="C62" s="26">
        <v>5029507</v>
      </c>
      <c r="D62" s="26">
        <v>25565531</v>
      </c>
      <c r="E62" s="26">
        <v>13944902</v>
      </c>
      <c r="F62" s="26">
        <v>12309527</v>
      </c>
      <c r="G62" s="26">
        <v>47289668</v>
      </c>
      <c r="H62" s="26">
        <v>5011466</v>
      </c>
      <c r="I62" s="26">
        <v>28753606</v>
      </c>
      <c r="J62" s="26">
        <v>2204560</v>
      </c>
      <c r="K62" s="26">
        <v>6335104</v>
      </c>
      <c r="L62" s="26">
        <v>8913488</v>
      </c>
      <c r="M62" s="26">
        <v>12272654</v>
      </c>
      <c r="N62" s="26">
        <v>338083986</v>
      </c>
      <c r="O62" s="26">
        <v>108595799</v>
      </c>
      <c r="P62" s="26">
        <v>9603215</v>
      </c>
      <c r="Q62" s="26">
        <v>9698637</v>
      </c>
      <c r="R62" s="26">
        <v>66376957</v>
      </c>
      <c r="S62" s="26">
        <v>125677155</v>
      </c>
      <c r="T62" s="26">
        <v>138520361</v>
      </c>
      <c r="U62" s="26">
        <v>17441134</v>
      </c>
      <c r="V62" s="26">
        <v>2456089</v>
      </c>
      <c r="W62" s="26">
        <v>2411683</v>
      </c>
      <c r="X62" s="26">
        <v>49945903</v>
      </c>
      <c r="Y62" s="26">
        <v>29363559</v>
      </c>
      <c r="Z62" s="26">
        <v>19721317</v>
      </c>
      <c r="AA62" s="26">
        <v>5233374</v>
      </c>
      <c r="AB62" s="26">
        <v>13705229</v>
      </c>
      <c r="AC62" s="26">
        <v>73570947</v>
      </c>
      <c r="AD62" s="26">
        <v>43627748</v>
      </c>
      <c r="AE62" s="26">
        <v>5731547</v>
      </c>
      <c r="AF62" s="26">
        <v>78669645</v>
      </c>
      <c r="AG62" s="26">
        <v>3226702</v>
      </c>
      <c r="AH62" s="26">
        <v>26036394</v>
      </c>
      <c r="AI62" s="26">
        <v>131119</v>
      </c>
      <c r="AJ62" s="26">
        <v>19122362</v>
      </c>
      <c r="AK62" s="26">
        <v>5451559</v>
      </c>
      <c r="AL62" s="26">
        <v>6942583</v>
      </c>
      <c r="AM62" s="26">
        <v>2258203</v>
      </c>
      <c r="AN62" s="26"/>
      <c r="AO62" s="26"/>
      <c r="AP62" s="26">
        <v>304382</v>
      </c>
      <c r="AQ62" s="26">
        <v>32985</v>
      </c>
      <c r="AR62" s="26">
        <v>9699553</v>
      </c>
      <c r="AS62" s="26">
        <v>3788006</v>
      </c>
      <c r="AT62" s="26">
        <v>68774367</v>
      </c>
    </row>
    <row r="63" spans="1:46">
      <c r="A63" s="9">
        <v>34516</v>
      </c>
      <c r="B63" s="26">
        <v>344695017</v>
      </c>
      <c r="C63" s="26">
        <v>4495154</v>
      </c>
      <c r="D63" s="26">
        <v>47972400</v>
      </c>
      <c r="E63" s="26">
        <v>1963740</v>
      </c>
      <c r="F63" s="26">
        <v>12941624</v>
      </c>
      <c r="G63" s="26">
        <v>46762083</v>
      </c>
      <c r="H63" s="26">
        <v>8356122</v>
      </c>
      <c r="I63" s="26">
        <v>17521689</v>
      </c>
      <c r="J63" s="26">
        <v>1442942</v>
      </c>
      <c r="K63" s="26">
        <v>6486402</v>
      </c>
      <c r="L63" s="26">
        <v>14984800</v>
      </c>
      <c r="M63" s="26">
        <v>13930454</v>
      </c>
      <c r="N63" s="26">
        <v>295977740</v>
      </c>
      <c r="O63" s="26">
        <v>110300558</v>
      </c>
      <c r="P63" s="26">
        <v>9091673</v>
      </c>
      <c r="Q63" s="26">
        <v>14901231</v>
      </c>
      <c r="R63" s="26">
        <v>66088863</v>
      </c>
      <c r="S63" s="26">
        <v>162873780</v>
      </c>
      <c r="T63" s="26">
        <v>132210966</v>
      </c>
      <c r="U63" s="26">
        <v>11433037</v>
      </c>
      <c r="V63" s="26">
        <v>2150656</v>
      </c>
      <c r="W63" s="26">
        <v>6331388</v>
      </c>
      <c r="X63" s="26">
        <v>51227837</v>
      </c>
      <c r="Y63" s="26">
        <v>33371404</v>
      </c>
      <c r="Z63" s="26">
        <v>23629444</v>
      </c>
      <c r="AA63" s="26">
        <v>3555832</v>
      </c>
      <c r="AB63" s="26">
        <v>13476048</v>
      </c>
      <c r="AC63" s="26">
        <v>62317722</v>
      </c>
      <c r="AD63" s="26">
        <v>47924320</v>
      </c>
      <c r="AE63" s="26">
        <v>4607698</v>
      </c>
      <c r="AF63" s="26">
        <v>74166004</v>
      </c>
      <c r="AG63" s="26">
        <v>3931409</v>
      </c>
      <c r="AH63" s="26">
        <v>25757296</v>
      </c>
      <c r="AI63" s="26">
        <v>181054</v>
      </c>
      <c r="AJ63" s="26">
        <v>19057904</v>
      </c>
      <c r="AK63" s="26">
        <v>4719401</v>
      </c>
      <c r="AL63" s="26">
        <v>1708792</v>
      </c>
      <c r="AM63" s="26">
        <v>3911019</v>
      </c>
      <c r="AN63" s="26"/>
      <c r="AO63" s="26"/>
      <c r="AP63" s="26">
        <v>103991</v>
      </c>
      <c r="AQ63" s="26">
        <v>89240</v>
      </c>
      <c r="AR63" s="26">
        <v>5037559</v>
      </c>
      <c r="AS63" s="26">
        <v>9669783</v>
      </c>
      <c r="AT63" s="26">
        <v>54610907</v>
      </c>
    </row>
    <row r="64" spans="1:46">
      <c r="A64" s="9">
        <v>34547</v>
      </c>
      <c r="B64" s="26">
        <v>442353173</v>
      </c>
      <c r="C64" s="26">
        <v>4794671</v>
      </c>
      <c r="D64" s="26">
        <v>40991703</v>
      </c>
      <c r="E64" s="26">
        <v>4403707</v>
      </c>
      <c r="F64" s="26">
        <v>13319870</v>
      </c>
      <c r="G64" s="26">
        <v>51733885</v>
      </c>
      <c r="H64" s="26">
        <v>5545613</v>
      </c>
      <c r="I64" s="26">
        <v>19617579</v>
      </c>
      <c r="J64" s="26">
        <v>3631459</v>
      </c>
      <c r="K64" s="26">
        <v>6185099</v>
      </c>
      <c r="L64" s="26">
        <v>8824081</v>
      </c>
      <c r="M64" s="26">
        <v>14386781</v>
      </c>
      <c r="N64" s="26">
        <v>358280128</v>
      </c>
      <c r="O64" s="26">
        <v>115581069</v>
      </c>
      <c r="P64" s="26">
        <v>8573552</v>
      </c>
      <c r="Q64" s="26">
        <v>12073111</v>
      </c>
      <c r="R64" s="26">
        <v>66863178</v>
      </c>
      <c r="S64" s="26">
        <v>228842570</v>
      </c>
      <c r="T64" s="26">
        <v>181540686</v>
      </c>
      <c r="U64" s="26">
        <v>15232798</v>
      </c>
      <c r="V64" s="26">
        <v>5945104</v>
      </c>
      <c r="W64" s="26">
        <v>10327840</v>
      </c>
      <c r="X64" s="26">
        <v>50922862</v>
      </c>
      <c r="Y64" s="26">
        <v>34397952</v>
      </c>
      <c r="Z64" s="26">
        <v>27235655</v>
      </c>
      <c r="AA64" s="26">
        <v>8408221</v>
      </c>
      <c r="AB64" s="26">
        <v>7230157</v>
      </c>
      <c r="AC64" s="26">
        <v>70968747</v>
      </c>
      <c r="AD64" s="26">
        <v>51049693</v>
      </c>
      <c r="AE64" s="26">
        <v>6104561</v>
      </c>
      <c r="AF64" s="26">
        <v>92155783</v>
      </c>
      <c r="AG64" s="26">
        <v>4289541</v>
      </c>
      <c r="AH64" s="26">
        <v>28549280</v>
      </c>
      <c r="AI64" s="26">
        <v>18956</v>
      </c>
      <c r="AJ64" s="26">
        <v>30165691</v>
      </c>
      <c r="AK64" s="26">
        <v>4986733</v>
      </c>
      <c r="AL64" s="26">
        <v>2395618</v>
      </c>
      <c r="AM64" s="26">
        <v>835023</v>
      </c>
      <c r="AN64" s="26"/>
      <c r="AO64" s="26">
        <v>5127</v>
      </c>
      <c r="AP64" s="26">
        <v>42753</v>
      </c>
      <c r="AQ64" s="26">
        <v>160980</v>
      </c>
      <c r="AR64" s="26">
        <v>13844017</v>
      </c>
      <c r="AS64" s="26">
        <v>13409822</v>
      </c>
      <c r="AT64" s="26">
        <v>36605143</v>
      </c>
    </row>
    <row r="65" spans="1:46">
      <c r="A65" s="9">
        <v>34578</v>
      </c>
      <c r="B65" s="26">
        <v>356687605</v>
      </c>
      <c r="C65" s="26">
        <v>6470817</v>
      </c>
      <c r="D65" s="26">
        <v>40749082</v>
      </c>
      <c r="E65" s="26">
        <v>4011569</v>
      </c>
      <c r="F65" s="26">
        <v>12644769</v>
      </c>
      <c r="G65" s="26">
        <v>47769712</v>
      </c>
      <c r="H65" s="26">
        <v>4472317</v>
      </c>
      <c r="I65" s="26">
        <v>19948462</v>
      </c>
      <c r="J65" s="26">
        <v>1940442</v>
      </c>
      <c r="K65" s="26">
        <v>5676512</v>
      </c>
      <c r="L65" s="26">
        <v>4856520</v>
      </c>
      <c r="M65" s="26">
        <v>14627283</v>
      </c>
      <c r="N65" s="26">
        <v>356547774</v>
      </c>
      <c r="O65" s="26">
        <v>105033431</v>
      </c>
      <c r="P65" s="26">
        <v>8608295</v>
      </c>
      <c r="Q65" s="26">
        <v>11426169</v>
      </c>
      <c r="R65" s="26">
        <v>46828530</v>
      </c>
      <c r="S65" s="26">
        <v>121424963</v>
      </c>
      <c r="T65" s="26">
        <v>131886222</v>
      </c>
      <c r="U65" s="26">
        <v>14277818</v>
      </c>
      <c r="V65" s="26">
        <v>1308412</v>
      </c>
      <c r="W65" s="26">
        <v>2459245</v>
      </c>
      <c r="X65" s="26">
        <v>36748485</v>
      </c>
      <c r="Y65" s="26">
        <v>31121467</v>
      </c>
      <c r="Z65" s="26">
        <v>23610589</v>
      </c>
      <c r="AA65" s="26">
        <v>5996014</v>
      </c>
      <c r="AB65" s="26">
        <v>4017142</v>
      </c>
      <c r="AC65" s="26">
        <v>75789154</v>
      </c>
      <c r="AD65" s="26">
        <v>47590100</v>
      </c>
      <c r="AE65" s="26">
        <v>5796646</v>
      </c>
      <c r="AF65" s="26">
        <v>84494764</v>
      </c>
      <c r="AG65" s="26">
        <v>4021611</v>
      </c>
      <c r="AH65" s="26">
        <v>22269436</v>
      </c>
      <c r="AI65" s="26">
        <v>24420</v>
      </c>
      <c r="AJ65" s="26">
        <v>22901896</v>
      </c>
      <c r="AK65" s="26">
        <v>4963818</v>
      </c>
      <c r="AL65" s="26">
        <v>10700843</v>
      </c>
      <c r="AM65" s="26">
        <v>490136</v>
      </c>
      <c r="AN65" s="26"/>
      <c r="AO65" s="26">
        <v>6526456</v>
      </c>
      <c r="AP65" s="26">
        <v>614749</v>
      </c>
      <c r="AQ65" s="26">
        <v>277857</v>
      </c>
      <c r="AR65" s="26">
        <v>9508379</v>
      </c>
      <c r="AS65" s="26">
        <v>11330327</v>
      </c>
      <c r="AT65" s="26">
        <v>37563842</v>
      </c>
    </row>
    <row r="66" spans="1:46">
      <c r="A66" s="9">
        <v>34608</v>
      </c>
      <c r="B66" s="26">
        <v>366121939</v>
      </c>
      <c r="C66" s="26">
        <v>5803345</v>
      </c>
      <c r="D66" s="26">
        <v>31696035</v>
      </c>
      <c r="E66" s="26">
        <v>1827242</v>
      </c>
      <c r="F66" s="26">
        <v>12540355</v>
      </c>
      <c r="G66" s="26">
        <v>47474106</v>
      </c>
      <c r="H66" s="26">
        <v>5501830</v>
      </c>
      <c r="I66" s="26">
        <v>26150225</v>
      </c>
      <c r="J66" s="26">
        <v>3936926</v>
      </c>
      <c r="K66" s="26">
        <v>7540477</v>
      </c>
      <c r="L66" s="26">
        <v>6176927</v>
      </c>
      <c r="M66" s="26">
        <v>22841355</v>
      </c>
      <c r="N66" s="26">
        <v>412799441</v>
      </c>
      <c r="O66" s="26">
        <v>110619607</v>
      </c>
      <c r="P66" s="26">
        <v>10268074</v>
      </c>
      <c r="Q66" s="26">
        <v>12943826</v>
      </c>
      <c r="R66" s="26">
        <v>68299486</v>
      </c>
      <c r="S66" s="26">
        <v>150981506</v>
      </c>
      <c r="T66" s="26">
        <v>111361094</v>
      </c>
      <c r="U66" s="26">
        <v>15608021</v>
      </c>
      <c r="V66" s="26">
        <v>2416406</v>
      </c>
      <c r="W66" s="26">
        <v>5541185</v>
      </c>
      <c r="X66" s="26">
        <v>36707332</v>
      </c>
      <c r="Y66" s="26">
        <v>29105392</v>
      </c>
      <c r="Z66" s="26">
        <v>21952407</v>
      </c>
      <c r="AA66" s="26">
        <v>6669383</v>
      </c>
      <c r="AB66" s="26">
        <v>7189184</v>
      </c>
      <c r="AC66" s="26">
        <v>79183811</v>
      </c>
      <c r="AD66" s="26">
        <v>41382002</v>
      </c>
      <c r="AE66" s="26">
        <v>5568429</v>
      </c>
      <c r="AF66" s="26">
        <v>76099629</v>
      </c>
      <c r="AG66" s="26">
        <v>4314540</v>
      </c>
      <c r="AH66" s="26">
        <v>25360754</v>
      </c>
      <c r="AI66" s="26">
        <v>135007</v>
      </c>
      <c r="AJ66" s="26">
        <v>22960924</v>
      </c>
      <c r="AK66" s="26">
        <v>4240847</v>
      </c>
      <c r="AL66" s="26">
        <v>1806711</v>
      </c>
      <c r="AM66" s="26">
        <v>572756</v>
      </c>
      <c r="AN66" s="26">
        <v>1303</v>
      </c>
      <c r="AO66" s="26"/>
      <c r="AP66" s="26">
        <v>216189</v>
      </c>
      <c r="AQ66" s="26">
        <v>176820</v>
      </c>
      <c r="AR66" s="26">
        <v>9159954</v>
      </c>
      <c r="AS66" s="26">
        <v>2009497</v>
      </c>
      <c r="AT66" s="26">
        <v>26741267</v>
      </c>
    </row>
    <row r="67" spans="1:46">
      <c r="A67" s="9">
        <v>34639</v>
      </c>
      <c r="B67" s="26">
        <v>384462028</v>
      </c>
      <c r="C67" s="26">
        <v>6194438</v>
      </c>
      <c r="D67" s="26">
        <v>35609899</v>
      </c>
      <c r="E67" s="26">
        <v>2386128</v>
      </c>
      <c r="F67" s="26">
        <v>11649326</v>
      </c>
      <c r="G67" s="26">
        <v>47133927</v>
      </c>
      <c r="H67" s="26">
        <v>7009962</v>
      </c>
      <c r="I67" s="26">
        <v>22255080</v>
      </c>
      <c r="J67" s="26">
        <v>3560263</v>
      </c>
      <c r="K67" s="26">
        <v>8448029</v>
      </c>
      <c r="L67" s="26">
        <v>7816577</v>
      </c>
      <c r="M67" s="26">
        <v>15611526</v>
      </c>
      <c r="N67" s="26">
        <v>397065087</v>
      </c>
      <c r="O67" s="26">
        <v>108876166</v>
      </c>
      <c r="P67" s="26">
        <v>6513473</v>
      </c>
      <c r="Q67" s="26">
        <v>15659860</v>
      </c>
      <c r="R67" s="26">
        <v>87917109</v>
      </c>
      <c r="S67" s="26">
        <v>135753933</v>
      </c>
      <c r="T67" s="26">
        <v>123390671</v>
      </c>
      <c r="U67" s="26">
        <v>22359337</v>
      </c>
      <c r="V67" s="26">
        <v>1527337</v>
      </c>
      <c r="W67" s="26">
        <v>6001779</v>
      </c>
      <c r="X67" s="26">
        <v>50193020</v>
      </c>
      <c r="Y67" s="26">
        <v>36384699</v>
      </c>
      <c r="Z67" s="26">
        <v>27067780</v>
      </c>
      <c r="AA67" s="26">
        <v>7589603</v>
      </c>
      <c r="AB67" s="26">
        <v>2932205</v>
      </c>
      <c r="AC67" s="26">
        <v>87531898</v>
      </c>
      <c r="AD67" s="26">
        <v>45053903</v>
      </c>
      <c r="AE67" s="26">
        <v>4423220</v>
      </c>
      <c r="AF67" s="26">
        <v>76037200</v>
      </c>
      <c r="AG67" s="26">
        <v>4558177</v>
      </c>
      <c r="AH67" s="26">
        <v>23947869</v>
      </c>
      <c r="AI67" s="26">
        <v>212608</v>
      </c>
      <c r="AJ67" s="26">
        <v>18463838</v>
      </c>
      <c r="AK67" s="26">
        <v>6971210</v>
      </c>
      <c r="AL67" s="26">
        <v>6276338</v>
      </c>
      <c r="AM67" s="26">
        <v>1093794</v>
      </c>
      <c r="AN67" s="26"/>
      <c r="AO67" s="26">
        <v>7813166</v>
      </c>
      <c r="AP67" s="26">
        <v>213817</v>
      </c>
      <c r="AQ67" s="26">
        <v>234388</v>
      </c>
      <c r="AR67" s="26">
        <v>8387874</v>
      </c>
      <c r="AS67" s="26">
        <v>407346</v>
      </c>
      <c r="AT67" s="26">
        <v>18857094</v>
      </c>
    </row>
    <row r="68" spans="1:46">
      <c r="A68" s="9">
        <v>34669</v>
      </c>
      <c r="B68" s="26">
        <v>343046007</v>
      </c>
      <c r="C68" s="26">
        <v>7382832</v>
      </c>
      <c r="D68" s="26">
        <v>31778964</v>
      </c>
      <c r="E68" s="26">
        <v>3947479</v>
      </c>
      <c r="F68" s="26">
        <v>10273167</v>
      </c>
      <c r="G68" s="26">
        <v>51255459</v>
      </c>
      <c r="H68" s="26">
        <v>2788659</v>
      </c>
      <c r="I68" s="26">
        <v>27707262</v>
      </c>
      <c r="J68" s="26">
        <v>2094089</v>
      </c>
      <c r="K68" s="26">
        <v>8995046</v>
      </c>
      <c r="L68" s="26">
        <v>4941438</v>
      </c>
      <c r="M68" s="26">
        <v>13907735</v>
      </c>
      <c r="N68" s="26">
        <v>375221590</v>
      </c>
      <c r="O68" s="26">
        <v>127551980</v>
      </c>
      <c r="P68" s="26">
        <v>8513072</v>
      </c>
      <c r="Q68" s="26">
        <v>28369284</v>
      </c>
      <c r="R68" s="26">
        <v>82537521</v>
      </c>
      <c r="S68" s="26">
        <v>184566313</v>
      </c>
      <c r="T68" s="26">
        <v>162451503</v>
      </c>
      <c r="U68" s="26">
        <v>20360197</v>
      </c>
      <c r="V68" s="26">
        <v>1959512</v>
      </c>
      <c r="W68" s="26">
        <v>10966589</v>
      </c>
      <c r="X68" s="26">
        <v>60823826</v>
      </c>
      <c r="Y68" s="26">
        <v>37766790</v>
      </c>
      <c r="Z68" s="26">
        <v>15672535</v>
      </c>
      <c r="AA68" s="26">
        <v>6945208</v>
      </c>
      <c r="AB68" s="26">
        <v>6755165</v>
      </c>
      <c r="AC68" s="26">
        <v>68431906</v>
      </c>
      <c r="AD68" s="26">
        <v>36507403</v>
      </c>
      <c r="AE68" s="26">
        <v>5261784</v>
      </c>
      <c r="AF68" s="26">
        <v>98178938</v>
      </c>
      <c r="AG68" s="26">
        <v>3810108</v>
      </c>
      <c r="AH68" s="26">
        <v>27267812</v>
      </c>
      <c r="AI68" s="26">
        <v>53008</v>
      </c>
      <c r="AJ68" s="26">
        <v>19992977</v>
      </c>
      <c r="AK68" s="26">
        <v>6731819</v>
      </c>
      <c r="AL68" s="26">
        <v>1355053</v>
      </c>
      <c r="AM68" s="26">
        <v>1324900</v>
      </c>
      <c r="AN68" s="26"/>
      <c r="AO68" s="26"/>
      <c r="AP68" s="26">
        <v>28657</v>
      </c>
      <c r="AQ68" s="26">
        <v>104309</v>
      </c>
      <c r="AR68" s="26">
        <v>12890564</v>
      </c>
      <c r="AS68" s="26">
        <v>18479164</v>
      </c>
      <c r="AT68" s="26">
        <v>30898918</v>
      </c>
    </row>
    <row r="69" spans="1:46">
      <c r="A69" s="9">
        <v>34700</v>
      </c>
      <c r="B69" s="26">
        <v>313401520</v>
      </c>
      <c r="C69" s="26">
        <v>13202038</v>
      </c>
      <c r="D69" s="26">
        <v>21679682</v>
      </c>
      <c r="E69" s="26">
        <v>2529238</v>
      </c>
      <c r="F69" s="26">
        <v>11225527</v>
      </c>
      <c r="G69" s="26">
        <v>44135593</v>
      </c>
      <c r="H69" s="26">
        <v>3504050</v>
      </c>
      <c r="I69" s="26">
        <v>24598319</v>
      </c>
      <c r="J69" s="26">
        <v>982377</v>
      </c>
      <c r="K69" s="26">
        <v>7557746</v>
      </c>
      <c r="L69" s="26">
        <v>3045909</v>
      </c>
      <c r="M69" s="26">
        <v>18285430</v>
      </c>
      <c r="N69" s="26">
        <v>401248449</v>
      </c>
      <c r="O69" s="26">
        <v>98351520</v>
      </c>
      <c r="P69" s="26">
        <v>5244380</v>
      </c>
      <c r="Q69" s="26">
        <v>16095744</v>
      </c>
      <c r="R69" s="26">
        <v>68170650</v>
      </c>
      <c r="S69" s="26">
        <v>102510558</v>
      </c>
      <c r="T69" s="26">
        <v>124321938</v>
      </c>
      <c r="U69" s="26">
        <v>14175530</v>
      </c>
      <c r="V69" s="26">
        <v>2907907</v>
      </c>
      <c r="W69" s="26">
        <v>6853451</v>
      </c>
      <c r="X69" s="26">
        <v>58586181</v>
      </c>
      <c r="Y69" s="26">
        <v>33284669</v>
      </c>
      <c r="Z69" s="26">
        <v>19560442</v>
      </c>
      <c r="AA69" s="26">
        <v>6572746</v>
      </c>
      <c r="AB69" s="26">
        <v>8344457</v>
      </c>
      <c r="AC69" s="26">
        <v>53779313</v>
      </c>
      <c r="AD69" s="26">
        <v>39351306</v>
      </c>
      <c r="AE69" s="26">
        <v>4458215</v>
      </c>
      <c r="AF69" s="26">
        <v>74519809</v>
      </c>
      <c r="AG69" s="26">
        <v>4231088</v>
      </c>
      <c r="AH69" s="26">
        <v>21514263</v>
      </c>
      <c r="AI69" s="26">
        <v>95260</v>
      </c>
      <c r="AJ69" s="26">
        <v>16985492</v>
      </c>
      <c r="AK69" s="26">
        <v>4312810</v>
      </c>
      <c r="AL69" s="26">
        <v>14345746</v>
      </c>
      <c r="AM69" s="26">
        <v>3257111</v>
      </c>
      <c r="AN69" s="26"/>
      <c r="AO69" s="26">
        <v>3798560</v>
      </c>
      <c r="AP69" s="26">
        <v>103874</v>
      </c>
      <c r="AQ69" s="26">
        <v>207704</v>
      </c>
      <c r="AR69" s="26">
        <v>5967530</v>
      </c>
      <c r="AS69" s="26">
        <v>13841131</v>
      </c>
      <c r="AT69" s="26">
        <v>26765476</v>
      </c>
    </row>
    <row r="70" spans="1:46">
      <c r="A70" s="9">
        <v>34731</v>
      </c>
      <c r="B70" s="26">
        <v>315206066</v>
      </c>
      <c r="C70" s="26">
        <v>9525020</v>
      </c>
      <c r="D70" s="26">
        <v>28695683</v>
      </c>
      <c r="E70" s="26">
        <v>3714187</v>
      </c>
      <c r="F70" s="26">
        <v>9862724</v>
      </c>
      <c r="G70" s="26">
        <v>39603469</v>
      </c>
      <c r="H70" s="26">
        <v>3017939</v>
      </c>
      <c r="I70" s="26">
        <v>28455434</v>
      </c>
      <c r="J70" s="26">
        <v>2204339</v>
      </c>
      <c r="K70" s="26">
        <v>7942571</v>
      </c>
      <c r="L70" s="26">
        <v>6653187</v>
      </c>
      <c r="M70" s="26">
        <v>22557257</v>
      </c>
      <c r="N70" s="26">
        <v>370351531</v>
      </c>
      <c r="O70" s="26">
        <v>87620930</v>
      </c>
      <c r="P70" s="26">
        <v>6885600</v>
      </c>
      <c r="Q70" s="26">
        <v>10771365</v>
      </c>
      <c r="R70" s="26">
        <v>61809040</v>
      </c>
      <c r="S70" s="26">
        <v>93815104</v>
      </c>
      <c r="T70" s="26">
        <v>101405834</v>
      </c>
      <c r="U70" s="26">
        <v>15219378</v>
      </c>
      <c r="V70" s="26">
        <v>1276183</v>
      </c>
      <c r="W70" s="26">
        <v>6254848</v>
      </c>
      <c r="X70" s="26">
        <v>46699110</v>
      </c>
      <c r="Y70" s="26">
        <v>30635211</v>
      </c>
      <c r="Z70" s="26">
        <v>15427487</v>
      </c>
      <c r="AA70" s="26">
        <v>4663029</v>
      </c>
      <c r="AB70" s="26">
        <v>16487078</v>
      </c>
      <c r="AC70" s="26">
        <v>56017089</v>
      </c>
      <c r="AD70" s="26">
        <v>33945780</v>
      </c>
      <c r="AE70" s="26">
        <v>3788040</v>
      </c>
      <c r="AF70" s="26">
        <v>60278249</v>
      </c>
      <c r="AG70" s="26">
        <v>3773308</v>
      </c>
      <c r="AH70" s="26">
        <v>19567090</v>
      </c>
      <c r="AI70" s="26">
        <v>100027</v>
      </c>
      <c r="AJ70" s="26">
        <v>14678198</v>
      </c>
      <c r="AK70" s="26">
        <v>6916889</v>
      </c>
      <c r="AL70" s="26">
        <v>24955540</v>
      </c>
      <c r="AM70" s="26">
        <v>1881895</v>
      </c>
      <c r="AN70" s="26"/>
      <c r="AO70" s="26">
        <v>9159705</v>
      </c>
      <c r="AP70" s="26">
        <v>102234</v>
      </c>
      <c r="AQ70" s="26">
        <v>123656</v>
      </c>
      <c r="AR70" s="26">
        <v>9476255</v>
      </c>
      <c r="AS70" s="26">
        <v>516297</v>
      </c>
      <c r="AT70" s="26">
        <v>37504389</v>
      </c>
    </row>
    <row r="71" spans="1:46">
      <c r="A71" s="9">
        <v>34759</v>
      </c>
      <c r="B71" s="26">
        <v>392935444</v>
      </c>
      <c r="C71" s="26">
        <v>8911658</v>
      </c>
      <c r="D71" s="26">
        <v>33386627</v>
      </c>
      <c r="E71" s="26">
        <v>7285120</v>
      </c>
      <c r="F71" s="26">
        <v>10630573</v>
      </c>
      <c r="G71" s="26">
        <v>54079071</v>
      </c>
      <c r="H71" s="26">
        <v>10294368</v>
      </c>
      <c r="I71" s="26">
        <v>39344783</v>
      </c>
      <c r="J71" s="26">
        <v>3840509</v>
      </c>
      <c r="K71" s="26">
        <v>10229016</v>
      </c>
      <c r="L71" s="26">
        <v>3175370</v>
      </c>
      <c r="M71" s="26">
        <v>18185207</v>
      </c>
      <c r="N71" s="26">
        <v>351815573</v>
      </c>
      <c r="O71" s="26">
        <v>137805192</v>
      </c>
      <c r="P71" s="26">
        <v>7032070</v>
      </c>
      <c r="Q71" s="26">
        <v>23646181</v>
      </c>
      <c r="R71" s="26">
        <v>90283537</v>
      </c>
      <c r="S71" s="26">
        <v>88730342</v>
      </c>
      <c r="T71" s="26">
        <v>130550825</v>
      </c>
      <c r="U71" s="26">
        <v>15556987</v>
      </c>
      <c r="V71" s="26">
        <v>2539363</v>
      </c>
      <c r="W71" s="26">
        <v>8780683</v>
      </c>
      <c r="X71" s="26">
        <v>66078617</v>
      </c>
      <c r="Y71" s="26">
        <v>29201938</v>
      </c>
      <c r="Z71" s="26">
        <v>21543230</v>
      </c>
      <c r="AA71" s="26">
        <v>7161607</v>
      </c>
      <c r="AB71" s="26">
        <v>12519434</v>
      </c>
      <c r="AC71" s="26">
        <v>62044125</v>
      </c>
      <c r="AD71" s="26">
        <v>43826071</v>
      </c>
      <c r="AE71" s="26">
        <v>6256769</v>
      </c>
      <c r="AF71" s="26">
        <v>64927016</v>
      </c>
      <c r="AG71" s="26">
        <v>7013718</v>
      </c>
      <c r="AH71" s="26">
        <v>20599706</v>
      </c>
      <c r="AI71" s="26">
        <v>268591</v>
      </c>
      <c r="AJ71" s="26">
        <v>24965031</v>
      </c>
      <c r="AK71" s="26">
        <v>4718136</v>
      </c>
      <c r="AL71" s="26">
        <v>1604541</v>
      </c>
      <c r="AM71" s="26">
        <v>5737736</v>
      </c>
      <c r="AN71" s="26"/>
      <c r="AO71" s="26"/>
      <c r="AP71" s="26">
        <v>150004</v>
      </c>
      <c r="AQ71" s="26">
        <v>5417028</v>
      </c>
      <c r="AR71" s="26">
        <v>11277872</v>
      </c>
      <c r="AS71" s="26">
        <v>12569094</v>
      </c>
      <c r="AT71" s="26">
        <v>33695169</v>
      </c>
    </row>
    <row r="72" spans="1:46">
      <c r="A72" s="9">
        <v>34790</v>
      </c>
      <c r="B72" s="26">
        <v>301721168</v>
      </c>
      <c r="C72" s="26">
        <v>7522793</v>
      </c>
      <c r="D72" s="26">
        <v>19332441</v>
      </c>
      <c r="E72" s="26">
        <v>8259471</v>
      </c>
      <c r="F72" s="26">
        <v>9402069</v>
      </c>
      <c r="G72" s="26">
        <v>36469515</v>
      </c>
      <c r="H72" s="26">
        <v>3137116</v>
      </c>
      <c r="I72" s="26">
        <v>30652032</v>
      </c>
      <c r="J72" s="26">
        <v>1548658</v>
      </c>
      <c r="K72" s="26">
        <v>7675677</v>
      </c>
      <c r="L72" s="26">
        <v>1060047</v>
      </c>
      <c r="M72" s="26">
        <v>16843641</v>
      </c>
      <c r="N72" s="26">
        <v>306868740</v>
      </c>
      <c r="O72" s="26">
        <v>108747514</v>
      </c>
      <c r="P72" s="26">
        <v>9694619</v>
      </c>
      <c r="Q72" s="26">
        <v>13496485</v>
      </c>
      <c r="R72" s="26">
        <v>71876592</v>
      </c>
      <c r="S72" s="26">
        <v>86647294</v>
      </c>
      <c r="T72" s="26">
        <v>91517791</v>
      </c>
      <c r="U72" s="26">
        <v>17370507</v>
      </c>
      <c r="V72" s="26">
        <v>376678</v>
      </c>
      <c r="W72" s="26">
        <v>5967628</v>
      </c>
      <c r="X72" s="26">
        <v>37290944</v>
      </c>
      <c r="Y72" s="26">
        <v>31965815</v>
      </c>
      <c r="Z72" s="26">
        <v>18119017</v>
      </c>
      <c r="AA72" s="26">
        <v>2517378</v>
      </c>
      <c r="AB72" s="26">
        <v>7513422</v>
      </c>
      <c r="AC72" s="26">
        <v>44228703</v>
      </c>
      <c r="AD72" s="26">
        <v>26372483</v>
      </c>
      <c r="AE72" s="26">
        <v>5351654</v>
      </c>
      <c r="AF72" s="26">
        <v>52984819</v>
      </c>
      <c r="AG72" s="26">
        <v>4197832</v>
      </c>
      <c r="AH72" s="26">
        <v>16177630</v>
      </c>
      <c r="AI72" s="26">
        <v>45171</v>
      </c>
      <c r="AJ72" s="26">
        <v>21904646</v>
      </c>
      <c r="AK72" s="26">
        <v>3422765</v>
      </c>
      <c r="AL72" s="26">
        <v>12760972</v>
      </c>
      <c r="AM72" s="26">
        <v>1110389</v>
      </c>
      <c r="AN72" s="26"/>
      <c r="AO72" s="26">
        <v>5606164</v>
      </c>
      <c r="AP72" s="26">
        <v>78927</v>
      </c>
      <c r="AQ72" s="26">
        <v>144520</v>
      </c>
      <c r="AR72" s="26">
        <v>9029444</v>
      </c>
      <c r="AS72" s="26">
        <v>3420694</v>
      </c>
      <c r="AT72" s="26">
        <v>24745544</v>
      </c>
    </row>
    <row r="73" spans="1:46">
      <c r="A73" s="9">
        <v>34820</v>
      </c>
      <c r="B73" s="26">
        <v>366799911</v>
      </c>
      <c r="C73" s="26">
        <v>10402600</v>
      </c>
      <c r="D73" s="26">
        <v>23913872</v>
      </c>
      <c r="E73" s="26">
        <v>5659042</v>
      </c>
      <c r="F73" s="26">
        <v>12095677</v>
      </c>
      <c r="G73" s="26">
        <v>46854522</v>
      </c>
      <c r="H73" s="26">
        <v>3859300</v>
      </c>
      <c r="I73" s="26">
        <v>41940551</v>
      </c>
      <c r="J73" s="26">
        <v>2486755</v>
      </c>
      <c r="K73" s="26">
        <v>7883773</v>
      </c>
      <c r="L73" s="26">
        <v>3769106</v>
      </c>
      <c r="M73" s="26">
        <v>21802715</v>
      </c>
      <c r="N73" s="26">
        <v>344437232</v>
      </c>
      <c r="O73" s="26">
        <v>106381665</v>
      </c>
      <c r="P73" s="26">
        <v>7203090</v>
      </c>
      <c r="Q73" s="26">
        <v>24458496</v>
      </c>
      <c r="R73" s="26">
        <v>92344201</v>
      </c>
      <c r="S73" s="26">
        <v>91452748</v>
      </c>
      <c r="T73" s="26">
        <v>117851106</v>
      </c>
      <c r="U73" s="26">
        <v>19884507</v>
      </c>
      <c r="V73" s="26">
        <v>4032696</v>
      </c>
      <c r="W73" s="26">
        <v>6167862</v>
      </c>
      <c r="X73" s="26">
        <v>59305700</v>
      </c>
      <c r="Y73" s="26">
        <v>33035995</v>
      </c>
      <c r="Z73" s="26">
        <v>15259344</v>
      </c>
      <c r="AA73" s="26">
        <v>4395796</v>
      </c>
      <c r="AB73" s="26">
        <v>8771753</v>
      </c>
      <c r="AC73" s="26">
        <v>61403679</v>
      </c>
      <c r="AD73" s="26">
        <v>31213246</v>
      </c>
      <c r="AE73" s="26">
        <v>5318516</v>
      </c>
      <c r="AF73" s="26">
        <v>47392109</v>
      </c>
      <c r="AG73" s="26">
        <v>3005613</v>
      </c>
      <c r="AH73" s="26">
        <v>16774459</v>
      </c>
      <c r="AI73" s="26">
        <v>238215</v>
      </c>
      <c r="AJ73" s="26">
        <v>20241505</v>
      </c>
      <c r="AK73" s="26">
        <v>3561879</v>
      </c>
      <c r="AL73" s="26">
        <v>3160786</v>
      </c>
      <c r="AM73" s="26">
        <v>4158210</v>
      </c>
      <c r="AN73" s="26">
        <v>1940624</v>
      </c>
      <c r="AO73" s="26"/>
      <c r="AP73" s="26">
        <v>134212</v>
      </c>
      <c r="AQ73" s="26">
        <v>232105</v>
      </c>
      <c r="AR73" s="26">
        <v>10691940</v>
      </c>
      <c r="AS73" s="26">
        <v>557615</v>
      </c>
      <c r="AT73" s="26">
        <v>29338424</v>
      </c>
    </row>
    <row r="74" spans="1:46">
      <c r="A74" s="9">
        <v>34851</v>
      </c>
      <c r="B74" s="26">
        <v>344129851</v>
      </c>
      <c r="C74" s="26">
        <v>10105362</v>
      </c>
      <c r="D74" s="26">
        <v>22716483</v>
      </c>
      <c r="E74" s="26">
        <v>3543254</v>
      </c>
      <c r="F74" s="26">
        <v>11585957</v>
      </c>
      <c r="G74" s="26">
        <v>39524986</v>
      </c>
      <c r="H74" s="26">
        <v>5275571</v>
      </c>
      <c r="I74" s="26">
        <v>41403343</v>
      </c>
      <c r="J74" s="26">
        <v>4436624</v>
      </c>
      <c r="K74" s="26">
        <v>9497328</v>
      </c>
      <c r="L74" s="26">
        <v>2836673</v>
      </c>
      <c r="M74" s="26">
        <v>15147577</v>
      </c>
      <c r="N74" s="26">
        <v>300008701</v>
      </c>
      <c r="O74" s="26">
        <v>97043373</v>
      </c>
      <c r="P74" s="26">
        <v>6864889</v>
      </c>
      <c r="Q74" s="26">
        <v>19172039</v>
      </c>
      <c r="R74" s="26">
        <v>84409149</v>
      </c>
      <c r="S74" s="26">
        <v>76791872</v>
      </c>
      <c r="T74" s="26">
        <v>99533741</v>
      </c>
      <c r="U74" s="26">
        <v>38071977</v>
      </c>
      <c r="V74" s="26">
        <v>2516823</v>
      </c>
      <c r="W74" s="26">
        <v>2702794</v>
      </c>
      <c r="X74" s="26">
        <v>48509744</v>
      </c>
      <c r="Y74" s="26">
        <v>34727454</v>
      </c>
      <c r="Z74" s="26">
        <v>17893280</v>
      </c>
      <c r="AA74" s="26">
        <v>3955824</v>
      </c>
      <c r="AB74" s="26">
        <v>4238271</v>
      </c>
      <c r="AC74" s="26">
        <v>47232682</v>
      </c>
      <c r="AD74" s="26">
        <v>23253547</v>
      </c>
      <c r="AE74" s="26">
        <v>5757363</v>
      </c>
      <c r="AF74" s="26">
        <v>48435166</v>
      </c>
      <c r="AG74" s="26">
        <v>3749955</v>
      </c>
      <c r="AH74" s="26">
        <v>16527855</v>
      </c>
      <c r="AI74" s="26">
        <v>313492</v>
      </c>
      <c r="AJ74" s="26">
        <v>17105748</v>
      </c>
      <c r="AK74" s="26">
        <v>4920447</v>
      </c>
      <c r="AL74" s="26">
        <v>17515931</v>
      </c>
      <c r="AM74" s="26">
        <v>1994155</v>
      </c>
      <c r="AN74" s="26">
        <v>1145363</v>
      </c>
      <c r="AO74" s="26"/>
      <c r="AP74" s="26">
        <v>189687</v>
      </c>
      <c r="AQ74" s="26">
        <v>118122</v>
      </c>
      <c r="AR74" s="26">
        <v>11063091</v>
      </c>
      <c r="AS74" s="26">
        <v>2867382</v>
      </c>
      <c r="AT74" s="26">
        <v>24285853</v>
      </c>
    </row>
    <row r="75" spans="1:46">
      <c r="A75" s="9">
        <v>34881</v>
      </c>
      <c r="B75" s="26">
        <v>346431918</v>
      </c>
      <c r="C75" s="26">
        <v>9969787</v>
      </c>
      <c r="D75" s="26">
        <v>18461706</v>
      </c>
      <c r="E75" s="26">
        <v>3937491</v>
      </c>
      <c r="F75" s="26">
        <v>11841720</v>
      </c>
      <c r="G75" s="26">
        <v>33030922</v>
      </c>
      <c r="H75" s="26">
        <v>2041863</v>
      </c>
      <c r="I75" s="26">
        <v>22723933</v>
      </c>
      <c r="J75" s="26">
        <v>5031742</v>
      </c>
      <c r="K75" s="26">
        <v>7945273</v>
      </c>
      <c r="L75" s="26">
        <v>2297437</v>
      </c>
      <c r="M75" s="26">
        <v>21049297</v>
      </c>
      <c r="N75" s="26">
        <v>279344354</v>
      </c>
      <c r="O75" s="26">
        <v>111649084</v>
      </c>
      <c r="P75" s="26">
        <v>7946798</v>
      </c>
      <c r="Q75" s="26">
        <v>26459461</v>
      </c>
      <c r="R75" s="26">
        <v>81170690</v>
      </c>
      <c r="S75" s="26">
        <v>66831369</v>
      </c>
      <c r="T75" s="26">
        <v>97996656</v>
      </c>
      <c r="U75" s="26">
        <v>16147463</v>
      </c>
      <c r="V75" s="26">
        <v>1324858</v>
      </c>
      <c r="W75" s="26">
        <v>1582929</v>
      </c>
      <c r="X75" s="26">
        <v>35523443</v>
      </c>
      <c r="Y75" s="26">
        <v>37524210</v>
      </c>
      <c r="Z75" s="26">
        <v>19024758</v>
      </c>
      <c r="AA75" s="26">
        <v>4343100</v>
      </c>
      <c r="AB75" s="26">
        <v>6215826</v>
      </c>
      <c r="AC75" s="26">
        <v>50431850</v>
      </c>
      <c r="AD75" s="26">
        <v>35118155</v>
      </c>
      <c r="AE75" s="26">
        <v>4510853</v>
      </c>
      <c r="AF75" s="26">
        <v>55607894</v>
      </c>
      <c r="AG75" s="26">
        <v>3299019</v>
      </c>
      <c r="AH75" s="26">
        <v>16408014</v>
      </c>
      <c r="AI75" s="26">
        <v>263051</v>
      </c>
      <c r="AJ75" s="26">
        <v>18248436</v>
      </c>
      <c r="AK75" s="26">
        <v>7176332</v>
      </c>
      <c r="AL75" s="26">
        <v>1107142</v>
      </c>
      <c r="AM75" s="26">
        <v>760489</v>
      </c>
      <c r="AN75" s="26">
        <v>130865</v>
      </c>
      <c r="AO75" s="26">
        <v>413</v>
      </c>
      <c r="AP75" s="26">
        <v>106364</v>
      </c>
      <c r="AQ75" s="26">
        <v>125901</v>
      </c>
      <c r="AR75" s="26">
        <v>4268631</v>
      </c>
      <c r="AS75" s="26">
        <v>15499517</v>
      </c>
      <c r="AT75" s="26">
        <v>27870733</v>
      </c>
    </row>
    <row r="76" spans="1:46">
      <c r="A76" s="9">
        <v>34912</v>
      </c>
      <c r="B76" s="26">
        <v>397884904</v>
      </c>
      <c r="C76" s="26">
        <v>11665762</v>
      </c>
      <c r="D76" s="26">
        <v>24217612</v>
      </c>
      <c r="E76" s="26">
        <v>4095777</v>
      </c>
      <c r="F76" s="26">
        <v>13388034</v>
      </c>
      <c r="G76" s="26">
        <v>39780739</v>
      </c>
      <c r="H76" s="26">
        <v>4970599</v>
      </c>
      <c r="I76" s="26">
        <v>36166007</v>
      </c>
      <c r="J76" s="26">
        <v>3247877</v>
      </c>
      <c r="K76" s="26">
        <v>5791209</v>
      </c>
      <c r="L76" s="26">
        <v>2394771</v>
      </c>
      <c r="M76" s="26">
        <v>22673951</v>
      </c>
      <c r="N76" s="26">
        <v>333438642</v>
      </c>
      <c r="O76" s="26">
        <v>106205440</v>
      </c>
      <c r="P76" s="26">
        <v>7534659</v>
      </c>
      <c r="Q76" s="26">
        <v>35031726</v>
      </c>
      <c r="R76" s="26">
        <v>86485433</v>
      </c>
      <c r="S76" s="26">
        <v>88827354</v>
      </c>
      <c r="T76" s="26">
        <v>102464109</v>
      </c>
      <c r="U76" s="26">
        <v>17996428</v>
      </c>
      <c r="V76" s="26">
        <v>1716641</v>
      </c>
      <c r="W76" s="26">
        <v>6946788</v>
      </c>
      <c r="X76" s="26">
        <v>59752542</v>
      </c>
      <c r="Y76" s="26">
        <v>38954824</v>
      </c>
      <c r="Z76" s="26">
        <v>23121251</v>
      </c>
      <c r="AA76" s="26">
        <v>5915261</v>
      </c>
      <c r="AB76" s="26">
        <v>4453169</v>
      </c>
      <c r="AC76" s="26">
        <v>51676692</v>
      </c>
      <c r="AD76" s="26">
        <v>27673826</v>
      </c>
      <c r="AE76" s="26">
        <v>6619306</v>
      </c>
      <c r="AF76" s="26">
        <v>54717042</v>
      </c>
      <c r="AG76" s="26">
        <v>3364825</v>
      </c>
      <c r="AH76" s="26">
        <v>20889529</v>
      </c>
      <c r="AI76" s="26">
        <v>466168</v>
      </c>
      <c r="AJ76" s="26">
        <v>19226855</v>
      </c>
      <c r="AK76" s="26">
        <v>5605455</v>
      </c>
      <c r="AL76" s="26">
        <v>6798665</v>
      </c>
      <c r="AM76" s="26">
        <v>1356091</v>
      </c>
      <c r="AN76" s="26">
        <v>1805952</v>
      </c>
      <c r="AO76" s="26">
        <v>5651</v>
      </c>
      <c r="AP76" s="26">
        <v>138481</v>
      </c>
      <c r="AQ76" s="26">
        <v>43354</v>
      </c>
      <c r="AR76" s="26">
        <v>12416154</v>
      </c>
      <c r="AS76" s="26">
        <v>9874614</v>
      </c>
      <c r="AT76" s="26">
        <v>36031420</v>
      </c>
    </row>
    <row r="77" spans="1:46">
      <c r="A77" s="9">
        <v>34943</v>
      </c>
      <c r="B77" s="26">
        <v>343538503</v>
      </c>
      <c r="C77" s="26">
        <v>13018462</v>
      </c>
      <c r="D77" s="26">
        <v>20372123</v>
      </c>
      <c r="E77" s="26">
        <v>3853464</v>
      </c>
      <c r="F77" s="26">
        <v>11395687</v>
      </c>
      <c r="G77" s="26">
        <v>39953300</v>
      </c>
      <c r="H77" s="26">
        <v>4337984</v>
      </c>
      <c r="I77" s="26">
        <v>28085987</v>
      </c>
      <c r="J77" s="26">
        <v>3348483</v>
      </c>
      <c r="K77" s="26">
        <v>7580068</v>
      </c>
      <c r="L77" s="26">
        <v>5186054</v>
      </c>
      <c r="M77" s="26">
        <v>43594688</v>
      </c>
      <c r="N77" s="26">
        <v>358113649</v>
      </c>
      <c r="O77" s="26">
        <v>87697814</v>
      </c>
      <c r="P77" s="26">
        <v>10573226</v>
      </c>
      <c r="Q77" s="26">
        <v>15532856</v>
      </c>
      <c r="R77" s="26">
        <v>59988120</v>
      </c>
      <c r="S77" s="26">
        <v>90784552</v>
      </c>
      <c r="T77" s="26">
        <v>82708803</v>
      </c>
      <c r="U77" s="26">
        <v>17040185</v>
      </c>
      <c r="V77" s="26">
        <v>2004208</v>
      </c>
      <c r="W77" s="26">
        <v>1277953</v>
      </c>
      <c r="X77" s="26">
        <v>46361677</v>
      </c>
      <c r="Y77" s="26">
        <v>37887220</v>
      </c>
      <c r="Z77" s="26">
        <v>22241488</v>
      </c>
      <c r="AA77" s="26">
        <v>5857792</v>
      </c>
      <c r="AB77" s="26">
        <v>7135133</v>
      </c>
      <c r="AC77" s="26">
        <v>63989554</v>
      </c>
      <c r="AD77" s="26">
        <v>29087901</v>
      </c>
      <c r="AE77" s="26">
        <v>8617187</v>
      </c>
      <c r="AF77" s="26">
        <v>62270731</v>
      </c>
      <c r="AG77" s="26">
        <v>3984840</v>
      </c>
      <c r="AH77" s="26">
        <v>20891219</v>
      </c>
      <c r="AI77" s="26">
        <v>233432</v>
      </c>
      <c r="AJ77" s="26">
        <v>17345443</v>
      </c>
      <c r="AK77" s="26">
        <v>5433113</v>
      </c>
      <c r="AL77" s="26">
        <v>19045335</v>
      </c>
      <c r="AM77" s="26">
        <v>2836814</v>
      </c>
      <c r="AN77" s="26">
        <v>797909</v>
      </c>
      <c r="AO77" s="26">
        <v>433</v>
      </c>
      <c r="AP77" s="26">
        <v>55888</v>
      </c>
      <c r="AQ77" s="26">
        <v>172991</v>
      </c>
      <c r="AR77" s="26">
        <v>8943654</v>
      </c>
      <c r="AS77" s="26">
        <v>8639665</v>
      </c>
      <c r="AT77" s="26">
        <v>32734285</v>
      </c>
    </row>
    <row r="78" spans="1:46">
      <c r="A78" s="9">
        <v>34973</v>
      </c>
      <c r="B78" s="26">
        <v>354468591</v>
      </c>
      <c r="C78" s="26">
        <v>16317442</v>
      </c>
      <c r="D78" s="26">
        <v>25073848</v>
      </c>
      <c r="E78" s="26">
        <v>800233</v>
      </c>
      <c r="F78" s="26">
        <v>11218946</v>
      </c>
      <c r="G78" s="26">
        <v>47070036</v>
      </c>
      <c r="H78" s="26">
        <v>3795558</v>
      </c>
      <c r="I78" s="26">
        <v>25240623</v>
      </c>
      <c r="J78" s="26">
        <v>2879318</v>
      </c>
      <c r="K78" s="26">
        <v>7538391</v>
      </c>
      <c r="L78" s="26">
        <v>4327014</v>
      </c>
      <c r="M78" s="26">
        <v>38434000</v>
      </c>
      <c r="N78" s="26">
        <v>364062313</v>
      </c>
      <c r="O78" s="26">
        <v>116761876</v>
      </c>
      <c r="P78" s="26">
        <v>7450086</v>
      </c>
      <c r="Q78" s="26">
        <v>15159673</v>
      </c>
      <c r="R78" s="26">
        <v>84390170</v>
      </c>
      <c r="S78" s="26">
        <v>88897706</v>
      </c>
      <c r="T78" s="26">
        <v>90644352</v>
      </c>
      <c r="U78" s="26">
        <v>15021783</v>
      </c>
      <c r="V78" s="26">
        <v>1314907</v>
      </c>
      <c r="W78" s="26">
        <v>4100368</v>
      </c>
      <c r="X78" s="26">
        <v>59110608</v>
      </c>
      <c r="Y78" s="26">
        <v>41279074</v>
      </c>
      <c r="Z78" s="26">
        <v>19566760</v>
      </c>
      <c r="AA78" s="26">
        <v>6124026</v>
      </c>
      <c r="AB78" s="26">
        <v>3183382</v>
      </c>
      <c r="AC78" s="26">
        <v>63192997</v>
      </c>
      <c r="AD78" s="26">
        <v>21909769</v>
      </c>
      <c r="AE78" s="26">
        <v>5417645</v>
      </c>
      <c r="AF78" s="26">
        <v>66107240</v>
      </c>
      <c r="AG78" s="26">
        <v>3733405</v>
      </c>
      <c r="AH78" s="26">
        <v>19850789</v>
      </c>
      <c r="AI78" s="26">
        <v>327030</v>
      </c>
      <c r="AJ78" s="26">
        <v>15643924</v>
      </c>
      <c r="AK78" s="26">
        <v>5656955</v>
      </c>
      <c r="AL78" s="26">
        <v>4860074</v>
      </c>
      <c r="AM78" s="26">
        <v>2122766</v>
      </c>
      <c r="AN78" s="26"/>
      <c r="AO78" s="26"/>
      <c r="AP78" s="26">
        <v>150645</v>
      </c>
      <c r="AQ78" s="26">
        <v>55190</v>
      </c>
      <c r="AR78" s="26">
        <v>14935275</v>
      </c>
      <c r="AS78" s="26">
        <v>5452379</v>
      </c>
      <c r="AT78" s="26">
        <v>68728047</v>
      </c>
    </row>
    <row r="79" spans="1:46">
      <c r="A79" s="9">
        <v>35004</v>
      </c>
      <c r="B79" s="26">
        <v>368345280</v>
      </c>
      <c r="C79" s="26">
        <v>13904770</v>
      </c>
      <c r="D79" s="26">
        <v>25212167</v>
      </c>
      <c r="E79" s="26">
        <v>849868</v>
      </c>
      <c r="F79" s="26">
        <v>11026195</v>
      </c>
      <c r="G79" s="26">
        <v>46894417</v>
      </c>
      <c r="H79" s="26">
        <v>3664496</v>
      </c>
      <c r="I79" s="26">
        <v>25320225</v>
      </c>
      <c r="J79" s="26">
        <v>2517130</v>
      </c>
      <c r="K79" s="26">
        <v>7707480</v>
      </c>
      <c r="L79" s="26">
        <v>5542407</v>
      </c>
      <c r="M79" s="26">
        <v>17155661</v>
      </c>
      <c r="N79" s="26">
        <v>414392482</v>
      </c>
      <c r="O79" s="26">
        <v>107928775</v>
      </c>
      <c r="P79" s="26">
        <v>7616401</v>
      </c>
      <c r="Q79" s="26">
        <v>11706422</v>
      </c>
      <c r="R79" s="26">
        <v>68118069</v>
      </c>
      <c r="S79" s="26">
        <v>101588689</v>
      </c>
      <c r="T79" s="26">
        <v>112999875</v>
      </c>
      <c r="U79" s="26">
        <v>21329106</v>
      </c>
      <c r="V79" s="26">
        <v>2562562</v>
      </c>
      <c r="W79" s="26">
        <v>3164045</v>
      </c>
      <c r="X79" s="26">
        <v>76998026</v>
      </c>
      <c r="Y79" s="26">
        <v>34896393</v>
      </c>
      <c r="Z79" s="26">
        <v>29088388</v>
      </c>
      <c r="AA79" s="26">
        <v>5515821</v>
      </c>
      <c r="AB79" s="26">
        <v>4548571</v>
      </c>
      <c r="AC79" s="26">
        <v>75256761</v>
      </c>
      <c r="AD79" s="26">
        <v>27337805</v>
      </c>
      <c r="AE79" s="26">
        <v>6717702</v>
      </c>
      <c r="AF79" s="26">
        <v>60952788</v>
      </c>
      <c r="AG79" s="26">
        <v>6210326</v>
      </c>
      <c r="AH79" s="26">
        <v>20953997</v>
      </c>
      <c r="AI79" s="26">
        <v>633538</v>
      </c>
      <c r="AJ79" s="26">
        <v>20010032</v>
      </c>
      <c r="AK79" s="26">
        <v>5634766</v>
      </c>
      <c r="AL79" s="26">
        <v>5118302</v>
      </c>
      <c r="AM79" s="26">
        <v>1717257</v>
      </c>
      <c r="AN79" s="26"/>
      <c r="AO79" s="26"/>
      <c r="AP79" s="26">
        <v>86231</v>
      </c>
      <c r="AQ79" s="26">
        <v>228062</v>
      </c>
      <c r="AR79" s="26">
        <v>10759080</v>
      </c>
      <c r="AS79" s="26">
        <v>17336292</v>
      </c>
      <c r="AT79" s="26">
        <v>43479433</v>
      </c>
    </row>
    <row r="80" spans="1:46">
      <c r="A80" s="9">
        <v>35034</v>
      </c>
      <c r="B80" s="26">
        <v>331112974</v>
      </c>
      <c r="C80" s="26">
        <v>15295242</v>
      </c>
      <c r="D80" s="26">
        <v>23825860</v>
      </c>
      <c r="E80" s="26">
        <v>1756815</v>
      </c>
      <c r="F80" s="26">
        <v>11438654</v>
      </c>
      <c r="G80" s="26">
        <v>46418213</v>
      </c>
      <c r="H80" s="26">
        <v>3028123</v>
      </c>
      <c r="I80" s="26">
        <v>32493190</v>
      </c>
      <c r="J80" s="26">
        <v>1340095</v>
      </c>
      <c r="K80" s="26">
        <v>13469123</v>
      </c>
      <c r="L80" s="26">
        <v>8737633</v>
      </c>
      <c r="M80" s="26">
        <v>17799543</v>
      </c>
      <c r="N80" s="26">
        <v>353231992</v>
      </c>
      <c r="O80" s="26">
        <v>84463456</v>
      </c>
      <c r="P80" s="26">
        <v>7494766</v>
      </c>
      <c r="Q80" s="26">
        <v>12539863</v>
      </c>
      <c r="R80" s="26">
        <v>80687445</v>
      </c>
      <c r="S80" s="26">
        <v>62689540</v>
      </c>
      <c r="T80" s="26">
        <v>106944379</v>
      </c>
      <c r="U80" s="26">
        <v>12332450</v>
      </c>
      <c r="V80" s="26">
        <v>1530600</v>
      </c>
      <c r="W80" s="26">
        <v>784691</v>
      </c>
      <c r="X80" s="26">
        <v>52099633</v>
      </c>
      <c r="Y80" s="26">
        <v>30671421</v>
      </c>
      <c r="Z80" s="26">
        <v>14707932</v>
      </c>
      <c r="AA80" s="26">
        <v>5330609</v>
      </c>
      <c r="AB80" s="26">
        <v>2231489</v>
      </c>
      <c r="AC80" s="26">
        <v>54988594</v>
      </c>
      <c r="AD80" s="26">
        <v>23054765</v>
      </c>
      <c r="AE80" s="26">
        <v>6115037</v>
      </c>
      <c r="AF80" s="26">
        <v>62629696</v>
      </c>
      <c r="AG80" s="26">
        <v>5218459</v>
      </c>
      <c r="AH80" s="26">
        <v>18773946</v>
      </c>
      <c r="AI80" s="26">
        <v>148577</v>
      </c>
      <c r="AJ80" s="26">
        <v>14248577</v>
      </c>
      <c r="AK80" s="26">
        <v>4804578</v>
      </c>
      <c r="AL80" s="26">
        <v>10521655</v>
      </c>
      <c r="AM80" s="26">
        <v>2133480</v>
      </c>
      <c r="AN80" s="26"/>
      <c r="AO80" s="26">
        <v>222</v>
      </c>
      <c r="AP80" s="26">
        <v>36751</v>
      </c>
      <c r="AQ80" s="26">
        <v>131151</v>
      </c>
      <c r="AR80" s="26">
        <v>15646061</v>
      </c>
      <c r="AS80" s="26">
        <v>7960527</v>
      </c>
      <c r="AT80" s="26">
        <v>40071913</v>
      </c>
    </row>
    <row r="81" spans="1:46">
      <c r="A81" s="9">
        <v>35065</v>
      </c>
      <c r="B81" s="26">
        <v>344847420</v>
      </c>
      <c r="C81" s="26">
        <v>11741337</v>
      </c>
      <c r="D81" s="26">
        <v>20691962</v>
      </c>
      <c r="E81" s="26">
        <v>2165638</v>
      </c>
      <c r="F81" s="26">
        <v>10679298</v>
      </c>
      <c r="G81" s="26">
        <v>45198463</v>
      </c>
      <c r="H81" s="26">
        <v>3787229</v>
      </c>
      <c r="I81" s="26">
        <v>27007580</v>
      </c>
      <c r="J81" s="26">
        <v>1388151</v>
      </c>
      <c r="K81" s="26">
        <v>7795185</v>
      </c>
      <c r="L81" s="26">
        <v>5651092</v>
      </c>
      <c r="M81" s="26">
        <v>21137799</v>
      </c>
      <c r="N81" s="26">
        <v>352195086</v>
      </c>
      <c r="O81" s="26">
        <v>99723018</v>
      </c>
      <c r="P81" s="26">
        <v>7444419</v>
      </c>
      <c r="Q81" s="26">
        <v>8019030</v>
      </c>
      <c r="R81" s="26">
        <v>76092307</v>
      </c>
      <c r="S81" s="26">
        <v>81590053</v>
      </c>
      <c r="T81" s="26">
        <v>98399631</v>
      </c>
      <c r="U81" s="26">
        <v>14627937</v>
      </c>
      <c r="V81" s="26">
        <v>2944029</v>
      </c>
      <c r="W81" s="26">
        <v>6280106</v>
      </c>
      <c r="X81" s="26">
        <v>69415352</v>
      </c>
      <c r="Y81" s="26">
        <v>59123287</v>
      </c>
      <c r="Z81" s="26">
        <v>19340018</v>
      </c>
      <c r="AA81" s="26">
        <v>5073710</v>
      </c>
      <c r="AB81" s="26">
        <v>14751359</v>
      </c>
      <c r="AC81" s="26">
        <v>48035699</v>
      </c>
      <c r="AD81" s="26">
        <v>25823723</v>
      </c>
      <c r="AE81" s="26">
        <v>5542911</v>
      </c>
      <c r="AF81" s="26">
        <v>52402239</v>
      </c>
      <c r="AG81" s="26">
        <v>4507167</v>
      </c>
      <c r="AH81" s="26">
        <v>27268477</v>
      </c>
      <c r="AI81" s="26">
        <v>282832</v>
      </c>
      <c r="AJ81" s="26">
        <v>10222786</v>
      </c>
      <c r="AK81" s="26">
        <v>8289508</v>
      </c>
      <c r="AL81" s="26">
        <v>14168253</v>
      </c>
      <c r="AM81" s="26">
        <v>2272169</v>
      </c>
      <c r="AN81" s="26"/>
      <c r="AO81" s="26"/>
      <c r="AP81" s="26">
        <v>19644</v>
      </c>
      <c r="AQ81" s="26">
        <v>135203</v>
      </c>
      <c r="AR81" s="26">
        <v>11013660</v>
      </c>
      <c r="AS81" s="26">
        <v>11012592</v>
      </c>
      <c r="AT81" s="26">
        <v>43838727</v>
      </c>
    </row>
    <row r="82" spans="1:46">
      <c r="A82" s="9">
        <v>35096</v>
      </c>
      <c r="B82" s="26">
        <v>333517704</v>
      </c>
      <c r="C82" s="26">
        <v>14741603</v>
      </c>
      <c r="D82" s="26">
        <v>21128884</v>
      </c>
      <c r="E82" s="26">
        <v>10008967</v>
      </c>
      <c r="F82" s="26">
        <v>9666685</v>
      </c>
      <c r="G82" s="26">
        <v>34489267</v>
      </c>
      <c r="H82" s="26">
        <v>2656557</v>
      </c>
      <c r="I82" s="26">
        <v>22171462</v>
      </c>
      <c r="J82" s="26">
        <v>2213150</v>
      </c>
      <c r="K82" s="26">
        <v>7863765</v>
      </c>
      <c r="L82" s="26">
        <v>3399887</v>
      </c>
      <c r="M82" s="26">
        <v>19167795</v>
      </c>
      <c r="N82" s="26">
        <v>317649144</v>
      </c>
      <c r="O82" s="26">
        <v>101779296</v>
      </c>
      <c r="P82" s="26">
        <v>5240772</v>
      </c>
      <c r="Q82" s="26">
        <v>18058379</v>
      </c>
      <c r="R82" s="26">
        <v>74627235</v>
      </c>
      <c r="S82" s="26">
        <v>63874649</v>
      </c>
      <c r="T82" s="26">
        <v>81647280</v>
      </c>
      <c r="U82" s="26">
        <v>17057122</v>
      </c>
      <c r="V82" s="26">
        <v>2013724</v>
      </c>
      <c r="W82" s="26">
        <v>4692779</v>
      </c>
      <c r="X82" s="26">
        <v>71908668</v>
      </c>
      <c r="Y82" s="26">
        <v>33362295</v>
      </c>
      <c r="Z82" s="26">
        <v>16765487</v>
      </c>
      <c r="AA82" s="26">
        <v>5927565</v>
      </c>
      <c r="AB82" s="26">
        <v>2456050</v>
      </c>
      <c r="AC82" s="26">
        <v>42534082</v>
      </c>
      <c r="AD82" s="26">
        <v>23143150</v>
      </c>
      <c r="AE82" s="26">
        <v>4999416</v>
      </c>
      <c r="AF82" s="26">
        <v>47164733</v>
      </c>
      <c r="AG82" s="26">
        <v>4979174</v>
      </c>
      <c r="AH82" s="26">
        <v>20777408</v>
      </c>
      <c r="AI82" s="26">
        <v>254551</v>
      </c>
      <c r="AJ82" s="26">
        <v>13517493</v>
      </c>
      <c r="AK82" s="26">
        <v>5303689</v>
      </c>
      <c r="AL82" s="26">
        <v>3558268</v>
      </c>
      <c r="AM82" s="26">
        <v>3033292</v>
      </c>
      <c r="AN82" s="26"/>
      <c r="AO82" s="26"/>
      <c r="AP82" s="26">
        <v>113157</v>
      </c>
      <c r="AQ82" s="26">
        <v>1356083</v>
      </c>
      <c r="AR82" s="26">
        <v>11088892</v>
      </c>
      <c r="AS82" s="26">
        <v>2161568</v>
      </c>
      <c r="AT82" s="26">
        <v>40021349</v>
      </c>
    </row>
    <row r="83" spans="1:46">
      <c r="A83" s="9">
        <v>35125</v>
      </c>
      <c r="B83" s="26">
        <v>413070433</v>
      </c>
      <c r="C83" s="26">
        <v>13621368</v>
      </c>
      <c r="D83" s="26">
        <v>25964431</v>
      </c>
      <c r="E83" s="26">
        <v>2786228</v>
      </c>
      <c r="F83" s="26">
        <v>10525967</v>
      </c>
      <c r="G83" s="26">
        <v>44618517</v>
      </c>
      <c r="H83" s="26">
        <v>3594489</v>
      </c>
      <c r="I83" s="26">
        <v>38722172</v>
      </c>
      <c r="J83" s="26">
        <v>1624092</v>
      </c>
      <c r="K83" s="26">
        <v>8976882</v>
      </c>
      <c r="L83" s="26">
        <v>10861106</v>
      </c>
      <c r="M83" s="26">
        <v>14733373</v>
      </c>
      <c r="N83" s="26">
        <v>368282077</v>
      </c>
      <c r="O83" s="26">
        <v>92837338</v>
      </c>
      <c r="P83" s="26">
        <v>5144331</v>
      </c>
      <c r="Q83" s="26">
        <v>19391813</v>
      </c>
      <c r="R83" s="26">
        <v>96707067</v>
      </c>
      <c r="S83" s="26">
        <v>98194253</v>
      </c>
      <c r="T83" s="26">
        <v>109308960</v>
      </c>
      <c r="U83" s="26">
        <v>15249546</v>
      </c>
      <c r="V83" s="26">
        <v>1076826</v>
      </c>
      <c r="W83" s="26">
        <v>2609839</v>
      </c>
      <c r="X83" s="26">
        <v>64499511</v>
      </c>
      <c r="Y83" s="26">
        <v>35347439</v>
      </c>
      <c r="Z83" s="26">
        <v>17723590</v>
      </c>
      <c r="AA83" s="26">
        <v>4292508</v>
      </c>
      <c r="AB83" s="26">
        <v>8280126</v>
      </c>
      <c r="AC83" s="26">
        <v>53353936</v>
      </c>
      <c r="AD83" s="26">
        <v>25329310</v>
      </c>
      <c r="AE83" s="26">
        <v>7214176</v>
      </c>
      <c r="AF83" s="26">
        <v>51876962</v>
      </c>
      <c r="AG83" s="26">
        <v>6066468</v>
      </c>
      <c r="AH83" s="26">
        <v>20662091</v>
      </c>
      <c r="AI83" s="26">
        <v>613381</v>
      </c>
      <c r="AJ83" s="26">
        <v>17035744</v>
      </c>
      <c r="AK83" s="26">
        <v>5409582</v>
      </c>
      <c r="AL83" s="26">
        <v>3658581</v>
      </c>
      <c r="AM83" s="26">
        <v>895005</v>
      </c>
      <c r="AN83" s="26"/>
      <c r="AO83" s="26"/>
      <c r="AP83" s="26">
        <v>97643</v>
      </c>
      <c r="AQ83" s="26">
        <v>272896</v>
      </c>
      <c r="AR83" s="26">
        <v>6108040</v>
      </c>
      <c r="AS83" s="26">
        <v>954889</v>
      </c>
      <c r="AT83" s="26">
        <v>54076764</v>
      </c>
    </row>
    <row r="84" spans="1:46">
      <c r="A84" s="9">
        <v>35156</v>
      </c>
      <c r="B84" s="26">
        <v>414260379</v>
      </c>
      <c r="C84" s="26">
        <v>12950365</v>
      </c>
      <c r="D84" s="26">
        <v>28108727</v>
      </c>
      <c r="E84" s="26">
        <v>10089460</v>
      </c>
      <c r="F84" s="26">
        <v>10499523</v>
      </c>
      <c r="G84" s="26">
        <v>44210154</v>
      </c>
      <c r="H84" s="26">
        <v>4076216</v>
      </c>
      <c r="I84" s="26">
        <v>33022444</v>
      </c>
      <c r="J84" s="26">
        <v>1762700</v>
      </c>
      <c r="K84" s="26">
        <v>8119883</v>
      </c>
      <c r="L84" s="26">
        <v>2053030</v>
      </c>
      <c r="M84" s="26">
        <v>21416412</v>
      </c>
      <c r="N84" s="26">
        <v>403907586</v>
      </c>
      <c r="O84" s="26">
        <v>95678641</v>
      </c>
      <c r="P84" s="26">
        <v>7807681</v>
      </c>
      <c r="Q84" s="26">
        <v>17661828</v>
      </c>
      <c r="R84" s="26">
        <v>85499976</v>
      </c>
      <c r="S84" s="26">
        <v>81653191</v>
      </c>
      <c r="T84" s="26">
        <v>100311334</v>
      </c>
      <c r="U84" s="26">
        <v>17782727</v>
      </c>
      <c r="V84" s="26">
        <v>4135471</v>
      </c>
      <c r="W84" s="26">
        <v>1690842</v>
      </c>
      <c r="X84" s="26">
        <v>48477394</v>
      </c>
      <c r="Y84" s="26">
        <v>29340975</v>
      </c>
      <c r="Z84" s="26">
        <v>19567214</v>
      </c>
      <c r="AA84" s="26">
        <v>6721850</v>
      </c>
      <c r="AB84" s="26">
        <v>8439547</v>
      </c>
      <c r="AC84" s="26">
        <v>52338573</v>
      </c>
      <c r="AD84" s="26">
        <v>30251142</v>
      </c>
      <c r="AE84" s="26">
        <v>7503660</v>
      </c>
      <c r="AF84" s="26">
        <v>54473334</v>
      </c>
      <c r="AG84" s="26">
        <v>5406755</v>
      </c>
      <c r="AH84" s="26">
        <v>21986425</v>
      </c>
      <c r="AI84" s="26">
        <v>233346</v>
      </c>
      <c r="AJ84" s="26">
        <v>16850379</v>
      </c>
      <c r="AK84" s="26">
        <v>5600576</v>
      </c>
      <c r="AL84" s="26">
        <v>8502535</v>
      </c>
      <c r="AM84" s="26">
        <v>954667</v>
      </c>
      <c r="AN84" s="26"/>
      <c r="AO84" s="26">
        <v>7138438</v>
      </c>
      <c r="AP84" s="26">
        <v>88367</v>
      </c>
      <c r="AQ84" s="26">
        <v>90254</v>
      </c>
      <c r="AR84" s="26">
        <v>6779389</v>
      </c>
      <c r="AS84" s="26">
        <v>4452862</v>
      </c>
      <c r="AT84" s="26">
        <v>71038930</v>
      </c>
    </row>
    <row r="85" spans="1:46">
      <c r="A85" s="9">
        <v>35186</v>
      </c>
      <c r="B85" s="26">
        <v>442411277</v>
      </c>
      <c r="C85" s="26">
        <v>14387378</v>
      </c>
      <c r="D85" s="26">
        <v>24566829</v>
      </c>
      <c r="E85" s="26">
        <v>5634922</v>
      </c>
      <c r="F85" s="26">
        <v>11393087</v>
      </c>
      <c r="G85" s="26">
        <v>52877707</v>
      </c>
      <c r="H85" s="26">
        <v>3731288</v>
      </c>
      <c r="I85" s="26">
        <v>45443545</v>
      </c>
      <c r="J85" s="26">
        <v>3182721</v>
      </c>
      <c r="K85" s="26">
        <v>8336581</v>
      </c>
      <c r="L85" s="26">
        <v>7684899</v>
      </c>
      <c r="M85" s="26">
        <v>17407830</v>
      </c>
      <c r="N85" s="26">
        <v>371285622</v>
      </c>
      <c r="O85" s="26">
        <v>109577804</v>
      </c>
      <c r="P85" s="26">
        <v>12601825</v>
      </c>
      <c r="Q85" s="26">
        <v>22410995</v>
      </c>
      <c r="R85" s="26">
        <v>88333196</v>
      </c>
      <c r="S85" s="26">
        <v>74833191</v>
      </c>
      <c r="T85" s="26">
        <v>110638230</v>
      </c>
      <c r="U85" s="26">
        <v>23639437</v>
      </c>
      <c r="V85" s="26">
        <v>3239378</v>
      </c>
      <c r="W85" s="26">
        <v>1724973</v>
      </c>
      <c r="X85" s="26">
        <v>64593841</v>
      </c>
      <c r="Y85" s="26">
        <v>43451554</v>
      </c>
      <c r="Z85" s="26">
        <v>19327918</v>
      </c>
      <c r="AA85" s="26">
        <v>5977536</v>
      </c>
      <c r="AB85" s="26">
        <v>14482459</v>
      </c>
      <c r="AC85" s="26">
        <v>72897222</v>
      </c>
      <c r="AD85" s="26">
        <v>28670044</v>
      </c>
      <c r="AE85" s="26">
        <v>6488271</v>
      </c>
      <c r="AF85" s="26">
        <v>57203025</v>
      </c>
      <c r="AG85" s="26">
        <v>4519792</v>
      </c>
      <c r="AH85" s="26">
        <v>24556868</v>
      </c>
      <c r="AI85" s="26">
        <v>402894</v>
      </c>
      <c r="AJ85" s="26">
        <v>18786109</v>
      </c>
      <c r="AK85" s="26">
        <v>5341511</v>
      </c>
      <c r="AL85" s="26">
        <v>3863740</v>
      </c>
      <c r="AM85" s="26">
        <v>747849</v>
      </c>
      <c r="AN85" s="26"/>
      <c r="AO85" s="26"/>
      <c r="AP85" s="26">
        <v>54845</v>
      </c>
      <c r="AQ85" s="26">
        <v>269091</v>
      </c>
      <c r="AR85" s="26">
        <v>6745569</v>
      </c>
      <c r="AS85" s="26">
        <v>19032834</v>
      </c>
      <c r="AT85" s="26">
        <v>63442997</v>
      </c>
    </row>
    <row r="86" spans="1:46">
      <c r="A86" s="9">
        <v>35217</v>
      </c>
      <c r="B86" s="26">
        <v>441314961</v>
      </c>
      <c r="C86" s="26">
        <v>13431926</v>
      </c>
      <c r="D86" s="26">
        <v>29843502</v>
      </c>
      <c r="E86" s="26">
        <v>22400864</v>
      </c>
      <c r="F86" s="26">
        <v>11837688</v>
      </c>
      <c r="G86" s="26">
        <v>39771858</v>
      </c>
      <c r="H86" s="26">
        <v>3666811</v>
      </c>
      <c r="I86" s="26">
        <v>56300763</v>
      </c>
      <c r="J86" s="26">
        <v>2223565</v>
      </c>
      <c r="K86" s="26">
        <v>5990301</v>
      </c>
      <c r="L86" s="26">
        <v>12886912</v>
      </c>
      <c r="M86" s="26">
        <v>18407151</v>
      </c>
      <c r="N86" s="26">
        <v>421045179</v>
      </c>
      <c r="O86" s="26">
        <v>107354177</v>
      </c>
      <c r="P86" s="26">
        <v>5190708</v>
      </c>
      <c r="Q86" s="26">
        <v>19293762</v>
      </c>
      <c r="R86" s="26">
        <v>96389167</v>
      </c>
      <c r="S86" s="26">
        <v>78357548</v>
      </c>
      <c r="T86" s="26">
        <v>142462904</v>
      </c>
      <c r="U86" s="26">
        <v>19424397</v>
      </c>
      <c r="V86" s="26">
        <v>1627736</v>
      </c>
      <c r="W86" s="26">
        <v>1829405</v>
      </c>
      <c r="X86" s="26">
        <v>52720837</v>
      </c>
      <c r="Y86" s="26">
        <v>44557372</v>
      </c>
      <c r="Z86" s="26">
        <v>24123184</v>
      </c>
      <c r="AA86" s="26">
        <v>5198140</v>
      </c>
      <c r="AB86" s="26">
        <v>6190998</v>
      </c>
      <c r="AC86" s="26">
        <v>60774978</v>
      </c>
      <c r="AD86" s="26">
        <v>39702139</v>
      </c>
      <c r="AE86" s="26">
        <v>6419605</v>
      </c>
      <c r="AF86" s="26">
        <v>52144022</v>
      </c>
      <c r="AG86" s="26">
        <v>5343083</v>
      </c>
      <c r="AH86" s="26">
        <v>22036231</v>
      </c>
      <c r="AI86" s="26">
        <v>413312</v>
      </c>
      <c r="AJ86" s="26">
        <v>18772666</v>
      </c>
      <c r="AK86" s="26">
        <v>6077645</v>
      </c>
      <c r="AL86" s="26">
        <v>6445201</v>
      </c>
      <c r="AM86" s="26">
        <v>994040</v>
      </c>
      <c r="AN86" s="26"/>
      <c r="AO86" s="26">
        <v>6468252</v>
      </c>
      <c r="AP86" s="26">
        <v>202005</v>
      </c>
      <c r="AQ86" s="26">
        <v>4928945</v>
      </c>
      <c r="AR86" s="26">
        <v>5241691</v>
      </c>
      <c r="AS86" s="26">
        <v>15926517</v>
      </c>
      <c r="AT86" s="26">
        <v>60698320</v>
      </c>
    </row>
    <row r="87" spans="1:46">
      <c r="A87" s="9">
        <v>35247</v>
      </c>
      <c r="B87" s="26">
        <v>520221967</v>
      </c>
      <c r="C87" s="26">
        <v>14233792</v>
      </c>
      <c r="D87" s="26">
        <v>23797209</v>
      </c>
      <c r="E87" s="26">
        <v>31259260</v>
      </c>
      <c r="F87" s="26">
        <v>13987865</v>
      </c>
      <c r="G87" s="26">
        <v>48660091</v>
      </c>
      <c r="H87" s="26">
        <v>4444938</v>
      </c>
      <c r="I87" s="26">
        <v>55802130</v>
      </c>
      <c r="J87" s="26">
        <v>3426297</v>
      </c>
      <c r="K87" s="26">
        <v>6970804</v>
      </c>
      <c r="L87" s="26">
        <v>5502540</v>
      </c>
      <c r="M87" s="26">
        <v>41115487</v>
      </c>
      <c r="N87" s="26">
        <v>442417355</v>
      </c>
      <c r="O87" s="26">
        <v>126968867</v>
      </c>
      <c r="P87" s="26">
        <v>8837115</v>
      </c>
      <c r="Q87" s="26">
        <v>25708310</v>
      </c>
      <c r="R87" s="26">
        <v>86462341</v>
      </c>
      <c r="S87" s="26">
        <v>128111165</v>
      </c>
      <c r="T87" s="26">
        <v>171377397</v>
      </c>
      <c r="U87" s="26">
        <v>30715002</v>
      </c>
      <c r="V87" s="26">
        <v>1224956</v>
      </c>
      <c r="W87" s="26">
        <v>1316580</v>
      </c>
      <c r="X87" s="26">
        <v>59941737</v>
      </c>
      <c r="Y87" s="26">
        <v>38198859</v>
      </c>
      <c r="Z87" s="26">
        <v>25809183</v>
      </c>
      <c r="AA87" s="26">
        <v>7697104</v>
      </c>
      <c r="AB87" s="26">
        <v>9117473</v>
      </c>
      <c r="AC87" s="26">
        <v>69707863</v>
      </c>
      <c r="AD87" s="26">
        <v>38726099</v>
      </c>
      <c r="AE87" s="26">
        <v>5824368</v>
      </c>
      <c r="AF87" s="26">
        <v>66228231</v>
      </c>
      <c r="AG87" s="26">
        <v>6249258</v>
      </c>
      <c r="AH87" s="26">
        <v>26017372</v>
      </c>
      <c r="AI87" s="26">
        <v>527712</v>
      </c>
      <c r="AJ87" s="26">
        <v>20565671</v>
      </c>
      <c r="AK87" s="26">
        <v>8314018</v>
      </c>
      <c r="AL87" s="26">
        <v>9853398</v>
      </c>
      <c r="AM87" s="26">
        <v>1989155</v>
      </c>
      <c r="AN87" s="26"/>
      <c r="AO87" s="26">
        <v>11751134</v>
      </c>
      <c r="AP87" s="26">
        <v>22490</v>
      </c>
      <c r="AQ87" s="26">
        <v>3467316</v>
      </c>
      <c r="AR87" s="26">
        <v>9423676</v>
      </c>
      <c r="AS87" s="26">
        <v>14003153</v>
      </c>
      <c r="AT87" s="26">
        <v>65020095</v>
      </c>
    </row>
    <row r="88" spans="1:46">
      <c r="A88" s="9">
        <v>35278</v>
      </c>
      <c r="B88" s="26">
        <v>532003505</v>
      </c>
      <c r="C88" s="26">
        <v>17491242</v>
      </c>
      <c r="D88" s="26">
        <v>24115263</v>
      </c>
      <c r="E88" s="26">
        <v>18067628</v>
      </c>
      <c r="F88" s="26">
        <v>12830248</v>
      </c>
      <c r="G88" s="26">
        <v>46446102</v>
      </c>
      <c r="H88" s="26">
        <v>4685299</v>
      </c>
      <c r="I88" s="26">
        <v>53756958</v>
      </c>
      <c r="J88" s="26">
        <v>2476291</v>
      </c>
      <c r="K88" s="26">
        <v>8447511</v>
      </c>
      <c r="L88" s="26">
        <v>2530509</v>
      </c>
      <c r="M88" s="26">
        <v>20951590</v>
      </c>
      <c r="N88" s="26">
        <v>429087952</v>
      </c>
      <c r="O88" s="26">
        <v>161001078</v>
      </c>
      <c r="P88" s="26">
        <v>12166532</v>
      </c>
      <c r="Q88" s="26">
        <v>19274421</v>
      </c>
      <c r="R88" s="26">
        <v>98122333</v>
      </c>
      <c r="S88" s="26">
        <v>127950584</v>
      </c>
      <c r="T88" s="26">
        <v>171127150</v>
      </c>
      <c r="U88" s="26">
        <v>21899489</v>
      </c>
      <c r="V88" s="26">
        <v>2665938</v>
      </c>
      <c r="W88" s="26">
        <v>2970383</v>
      </c>
      <c r="X88" s="26">
        <v>58012611</v>
      </c>
      <c r="Y88" s="26">
        <v>52540861</v>
      </c>
      <c r="Z88" s="26">
        <v>23422663</v>
      </c>
      <c r="AA88" s="26">
        <v>7600322</v>
      </c>
      <c r="AB88" s="26">
        <v>8928418</v>
      </c>
      <c r="AC88" s="26">
        <v>65099641</v>
      </c>
      <c r="AD88" s="26">
        <v>47064236</v>
      </c>
      <c r="AE88" s="26">
        <v>6651352</v>
      </c>
      <c r="AF88" s="26">
        <v>67998091</v>
      </c>
      <c r="AG88" s="26">
        <v>5298864</v>
      </c>
      <c r="AH88" s="26">
        <v>28106825</v>
      </c>
      <c r="AI88" s="26">
        <v>417370</v>
      </c>
      <c r="AJ88" s="26">
        <v>24935701</v>
      </c>
      <c r="AK88" s="26">
        <v>7403130</v>
      </c>
      <c r="AL88" s="26">
        <v>19181843</v>
      </c>
      <c r="AM88" s="26">
        <v>5010160</v>
      </c>
      <c r="AN88" s="26"/>
      <c r="AO88" s="26"/>
      <c r="AP88" s="26">
        <v>49244</v>
      </c>
      <c r="AQ88" s="26">
        <v>6898701</v>
      </c>
      <c r="AR88" s="26">
        <v>14322773</v>
      </c>
      <c r="AS88" s="26">
        <v>9318486</v>
      </c>
      <c r="AT88" s="26">
        <v>59202008</v>
      </c>
    </row>
    <row r="89" spans="1:46">
      <c r="A89" s="9">
        <v>35309</v>
      </c>
      <c r="B89" s="26">
        <v>471235050</v>
      </c>
      <c r="C89" s="26">
        <v>17367243</v>
      </c>
      <c r="D89" s="26">
        <v>23260691</v>
      </c>
      <c r="E89" s="26">
        <v>5830726</v>
      </c>
      <c r="F89" s="26">
        <v>11813867</v>
      </c>
      <c r="G89" s="26">
        <v>41021850</v>
      </c>
      <c r="H89" s="26">
        <v>4333832</v>
      </c>
      <c r="I89" s="26">
        <v>64632094</v>
      </c>
      <c r="J89" s="26">
        <v>2794298</v>
      </c>
      <c r="K89" s="26">
        <v>16965707</v>
      </c>
      <c r="L89" s="26">
        <v>8421312</v>
      </c>
      <c r="M89" s="26">
        <v>18489802</v>
      </c>
      <c r="N89" s="26">
        <v>362719853</v>
      </c>
      <c r="O89" s="26">
        <v>110706401</v>
      </c>
      <c r="P89" s="26">
        <v>7999792</v>
      </c>
      <c r="Q89" s="26">
        <v>16327338</v>
      </c>
      <c r="R89" s="26">
        <v>72823631</v>
      </c>
      <c r="S89" s="26">
        <v>97051097</v>
      </c>
      <c r="T89" s="26">
        <v>122729232</v>
      </c>
      <c r="U89" s="26">
        <v>23124941</v>
      </c>
      <c r="V89" s="26">
        <v>2780245</v>
      </c>
      <c r="W89" s="26">
        <v>2692593</v>
      </c>
      <c r="X89" s="26">
        <v>51698434</v>
      </c>
      <c r="Y89" s="26">
        <v>44404985</v>
      </c>
      <c r="Z89" s="26">
        <v>27642529</v>
      </c>
      <c r="AA89" s="26">
        <v>7191042</v>
      </c>
      <c r="AB89" s="26">
        <v>4612259</v>
      </c>
      <c r="AC89" s="26">
        <v>81719404</v>
      </c>
      <c r="AD89" s="26">
        <v>40038486</v>
      </c>
      <c r="AE89" s="26">
        <v>6182929</v>
      </c>
      <c r="AF89" s="26">
        <v>62863413</v>
      </c>
      <c r="AG89" s="26">
        <v>6305026</v>
      </c>
      <c r="AH89" s="26">
        <v>24369085</v>
      </c>
      <c r="AI89" s="26">
        <v>396452</v>
      </c>
      <c r="AJ89" s="26">
        <v>23632695</v>
      </c>
      <c r="AK89" s="26">
        <v>8387104</v>
      </c>
      <c r="AL89" s="26">
        <v>4390677</v>
      </c>
      <c r="AM89" s="26">
        <v>2001847</v>
      </c>
      <c r="AN89" s="26"/>
      <c r="AO89" s="26"/>
      <c r="AP89" s="26">
        <v>150331</v>
      </c>
      <c r="AQ89" s="26">
        <v>208156</v>
      </c>
      <c r="AR89" s="26">
        <v>10882485</v>
      </c>
      <c r="AS89" s="26">
        <v>13065709</v>
      </c>
      <c r="AT89" s="26">
        <v>55605508</v>
      </c>
    </row>
    <row r="90" spans="1:46">
      <c r="A90" s="9">
        <v>35339</v>
      </c>
      <c r="B90" s="26">
        <v>546018034</v>
      </c>
      <c r="C90" s="26">
        <v>16151179</v>
      </c>
      <c r="D90" s="26">
        <v>29297945</v>
      </c>
      <c r="E90" s="26">
        <v>1207984</v>
      </c>
      <c r="F90" s="26">
        <v>12051700</v>
      </c>
      <c r="G90" s="26">
        <v>55954363</v>
      </c>
      <c r="H90" s="26">
        <v>5515255</v>
      </c>
      <c r="I90" s="26">
        <v>38810325</v>
      </c>
      <c r="J90" s="26">
        <v>2855102</v>
      </c>
      <c r="K90" s="26">
        <v>8467140</v>
      </c>
      <c r="L90" s="26">
        <v>6673529</v>
      </c>
      <c r="M90" s="26">
        <v>22150230</v>
      </c>
      <c r="N90" s="26">
        <v>424156405</v>
      </c>
      <c r="O90" s="26">
        <v>150209832</v>
      </c>
      <c r="P90" s="26">
        <v>9105683</v>
      </c>
      <c r="Q90" s="26">
        <v>23218570</v>
      </c>
      <c r="R90" s="26">
        <v>90503083</v>
      </c>
      <c r="S90" s="26">
        <v>118324987</v>
      </c>
      <c r="T90" s="26">
        <v>133712028</v>
      </c>
      <c r="U90" s="26">
        <v>21807650</v>
      </c>
      <c r="V90" s="26">
        <v>3955496</v>
      </c>
      <c r="W90" s="26">
        <v>2581717</v>
      </c>
      <c r="X90" s="26">
        <v>57174225</v>
      </c>
      <c r="Y90" s="26">
        <v>76554004</v>
      </c>
      <c r="Z90" s="26">
        <v>27760218</v>
      </c>
      <c r="AA90" s="26">
        <v>7297101</v>
      </c>
      <c r="AB90" s="26">
        <v>11061062</v>
      </c>
      <c r="AC90" s="26">
        <v>89762460</v>
      </c>
      <c r="AD90" s="26">
        <v>50325390</v>
      </c>
      <c r="AE90" s="26">
        <v>7606231</v>
      </c>
      <c r="AF90" s="26">
        <v>75455849</v>
      </c>
      <c r="AG90" s="26">
        <v>7566654</v>
      </c>
      <c r="AH90" s="26">
        <v>30743866</v>
      </c>
      <c r="AI90" s="26">
        <v>578381</v>
      </c>
      <c r="AJ90" s="26">
        <v>29519847</v>
      </c>
      <c r="AK90" s="26">
        <v>9582469</v>
      </c>
      <c r="AL90" s="26">
        <v>9546435</v>
      </c>
      <c r="AM90" s="26">
        <v>1190540</v>
      </c>
      <c r="AN90" s="26"/>
      <c r="AO90" s="26">
        <v>6711</v>
      </c>
      <c r="AP90" s="26">
        <v>133315</v>
      </c>
      <c r="AQ90" s="26">
        <v>134634</v>
      </c>
      <c r="AR90" s="26">
        <v>9141657</v>
      </c>
      <c r="AS90" s="26">
        <v>10040894</v>
      </c>
      <c r="AT90" s="26">
        <v>60174895</v>
      </c>
    </row>
    <row r="91" spans="1:46">
      <c r="A91" s="9">
        <v>35370</v>
      </c>
      <c r="B91" s="26">
        <v>434665623</v>
      </c>
      <c r="C91" s="26">
        <v>17221047</v>
      </c>
      <c r="D91" s="26">
        <v>25768453</v>
      </c>
      <c r="E91" s="26">
        <v>942349</v>
      </c>
      <c r="F91" s="26">
        <v>9520996</v>
      </c>
      <c r="G91" s="26">
        <v>54259129</v>
      </c>
      <c r="H91" s="26">
        <v>4623252</v>
      </c>
      <c r="I91" s="26">
        <v>56128983</v>
      </c>
      <c r="J91" s="26">
        <v>9936634</v>
      </c>
      <c r="K91" s="26">
        <v>9734133</v>
      </c>
      <c r="L91" s="26">
        <v>6106020</v>
      </c>
      <c r="M91" s="26">
        <v>20812680</v>
      </c>
      <c r="N91" s="26">
        <v>420225520</v>
      </c>
      <c r="O91" s="26">
        <v>113905962</v>
      </c>
      <c r="P91" s="26">
        <v>9191225</v>
      </c>
      <c r="Q91" s="26">
        <v>13970695</v>
      </c>
      <c r="R91" s="26">
        <v>99027340</v>
      </c>
      <c r="S91" s="26">
        <v>115993525</v>
      </c>
      <c r="T91" s="26">
        <v>137978088</v>
      </c>
      <c r="U91" s="26">
        <v>15070466</v>
      </c>
      <c r="V91" s="26">
        <v>3078636</v>
      </c>
      <c r="W91" s="26">
        <v>2044198</v>
      </c>
      <c r="X91" s="26">
        <v>48758953</v>
      </c>
      <c r="Y91" s="26">
        <v>60236950</v>
      </c>
      <c r="Z91" s="26">
        <v>23080056</v>
      </c>
      <c r="AA91" s="26">
        <v>9233217</v>
      </c>
      <c r="AB91" s="26">
        <v>5786045</v>
      </c>
      <c r="AC91" s="26">
        <v>89443518</v>
      </c>
      <c r="AD91" s="26">
        <v>41947874</v>
      </c>
      <c r="AE91" s="26">
        <v>7407697</v>
      </c>
      <c r="AF91" s="26">
        <v>68767126</v>
      </c>
      <c r="AG91" s="26">
        <v>7687803</v>
      </c>
      <c r="AH91" s="26">
        <v>25587628</v>
      </c>
      <c r="AI91" s="26">
        <v>876125</v>
      </c>
      <c r="AJ91" s="26">
        <v>23832484</v>
      </c>
      <c r="AK91" s="26">
        <v>10994068</v>
      </c>
      <c r="AL91" s="26">
        <v>4238983</v>
      </c>
      <c r="AM91" s="26">
        <v>951016</v>
      </c>
      <c r="AN91" s="26"/>
      <c r="AO91" s="26"/>
      <c r="AP91" s="26">
        <v>224900</v>
      </c>
      <c r="AQ91" s="26">
        <v>402981</v>
      </c>
      <c r="AR91" s="26">
        <v>6249648</v>
      </c>
      <c r="AS91" s="26">
        <v>23005617</v>
      </c>
      <c r="AT91" s="26">
        <v>59851262</v>
      </c>
    </row>
    <row r="92" spans="1:46">
      <c r="A92" s="9">
        <v>35400</v>
      </c>
      <c r="B92" s="26">
        <v>433552488</v>
      </c>
      <c r="C92" s="26">
        <v>18773022</v>
      </c>
      <c r="D92" s="26">
        <v>23285921</v>
      </c>
      <c r="E92" s="26">
        <v>1467346</v>
      </c>
      <c r="F92" s="26">
        <v>11486834</v>
      </c>
      <c r="G92" s="26">
        <v>51875923</v>
      </c>
      <c r="H92" s="26">
        <v>3852303</v>
      </c>
      <c r="I92" s="26">
        <v>49205993</v>
      </c>
      <c r="J92" s="26">
        <v>3152550</v>
      </c>
      <c r="K92" s="26">
        <v>11051614</v>
      </c>
      <c r="L92" s="26">
        <v>7332870</v>
      </c>
      <c r="M92" s="26">
        <v>39639372</v>
      </c>
      <c r="N92" s="26">
        <v>406469518</v>
      </c>
      <c r="O92" s="26">
        <v>157600308</v>
      </c>
      <c r="P92" s="26">
        <v>9833459</v>
      </c>
      <c r="Q92" s="26">
        <v>19247115</v>
      </c>
      <c r="R92" s="26">
        <v>98987567</v>
      </c>
      <c r="S92" s="26">
        <v>114879000</v>
      </c>
      <c r="T92" s="26">
        <v>123799411</v>
      </c>
      <c r="U92" s="26">
        <v>13753340</v>
      </c>
      <c r="V92" s="26">
        <v>2756296</v>
      </c>
      <c r="W92" s="26">
        <v>4548605</v>
      </c>
      <c r="X92" s="26">
        <v>72312533</v>
      </c>
      <c r="Y92" s="26">
        <v>45975808</v>
      </c>
      <c r="Z92" s="26">
        <v>24282538</v>
      </c>
      <c r="AA92" s="26">
        <v>9348671</v>
      </c>
      <c r="AB92" s="26">
        <v>2572989</v>
      </c>
      <c r="AC92" s="26">
        <v>61825831</v>
      </c>
      <c r="AD92" s="26">
        <v>37067272</v>
      </c>
      <c r="AE92" s="26">
        <v>6742327</v>
      </c>
      <c r="AF92" s="26">
        <v>68728311</v>
      </c>
      <c r="AG92" s="26">
        <v>7598084</v>
      </c>
      <c r="AH92" s="26">
        <v>27532981</v>
      </c>
      <c r="AI92" s="26">
        <v>659745</v>
      </c>
      <c r="AJ92" s="26">
        <v>22545111</v>
      </c>
      <c r="AK92" s="26">
        <v>10579635</v>
      </c>
      <c r="AL92" s="26">
        <v>8964010</v>
      </c>
      <c r="AM92" s="26">
        <v>5878670</v>
      </c>
      <c r="AN92" s="26"/>
      <c r="AO92" s="26"/>
      <c r="AP92" s="26">
        <v>52418</v>
      </c>
      <c r="AQ92" s="26">
        <v>72553</v>
      </c>
      <c r="AR92" s="26">
        <v>8031746</v>
      </c>
      <c r="AS92" s="26">
        <v>3941545</v>
      </c>
      <c r="AT92" s="26">
        <v>47000343</v>
      </c>
    </row>
    <row r="93" spans="1:46">
      <c r="A93" s="9">
        <v>35431</v>
      </c>
      <c r="B93" s="26">
        <v>500930146</v>
      </c>
      <c r="C93" s="26">
        <v>17167164</v>
      </c>
      <c r="D93" s="26">
        <v>23372829</v>
      </c>
      <c r="E93" s="26">
        <v>2006521</v>
      </c>
      <c r="F93" s="26">
        <v>10597721</v>
      </c>
      <c r="G93" s="26">
        <v>51439143</v>
      </c>
      <c r="H93" s="26">
        <v>4653169</v>
      </c>
      <c r="I93" s="26">
        <v>47351129</v>
      </c>
      <c r="J93" s="26">
        <v>3569519</v>
      </c>
      <c r="K93" s="26">
        <v>9627491</v>
      </c>
      <c r="L93" s="26">
        <v>4270345</v>
      </c>
      <c r="M93" s="26">
        <v>32283871</v>
      </c>
      <c r="N93" s="26">
        <v>458863563</v>
      </c>
      <c r="O93" s="26">
        <v>149406064</v>
      </c>
      <c r="P93" s="26">
        <v>10498022</v>
      </c>
      <c r="Q93" s="26">
        <v>22870795</v>
      </c>
      <c r="R93" s="26">
        <v>108008129</v>
      </c>
      <c r="S93" s="26">
        <v>130452952</v>
      </c>
      <c r="T93" s="26">
        <v>164162081</v>
      </c>
      <c r="U93" s="26">
        <v>18413612</v>
      </c>
      <c r="V93" s="26">
        <v>3714305</v>
      </c>
      <c r="W93" s="26">
        <v>2983395</v>
      </c>
      <c r="X93" s="26">
        <v>69337487</v>
      </c>
      <c r="Y93" s="26">
        <v>61895066</v>
      </c>
      <c r="Z93" s="26">
        <v>20874975</v>
      </c>
      <c r="AA93" s="26">
        <v>8224896</v>
      </c>
      <c r="AB93" s="26">
        <v>2589128</v>
      </c>
      <c r="AC93" s="26">
        <v>65091089</v>
      </c>
      <c r="AD93" s="26">
        <v>49061753</v>
      </c>
      <c r="AE93" s="26">
        <v>8636620</v>
      </c>
      <c r="AF93" s="26">
        <v>75071186</v>
      </c>
      <c r="AG93" s="26">
        <v>9994923</v>
      </c>
      <c r="AH93" s="26">
        <v>31295538</v>
      </c>
      <c r="AI93" s="26">
        <v>544795</v>
      </c>
      <c r="AJ93" s="26">
        <v>22651847</v>
      </c>
      <c r="AK93" s="26">
        <v>15048241</v>
      </c>
      <c r="AL93" s="26">
        <v>7737525</v>
      </c>
      <c r="AM93" s="26">
        <v>7667424</v>
      </c>
      <c r="AN93" s="26">
        <v>5656630</v>
      </c>
      <c r="AO93" s="26"/>
      <c r="AP93" s="26">
        <v>72222</v>
      </c>
      <c r="AQ93" s="26">
        <v>567323</v>
      </c>
      <c r="AR93" s="26">
        <v>10293767</v>
      </c>
      <c r="AS93" s="26">
        <v>17688330</v>
      </c>
      <c r="AT93" s="26">
        <v>66731791</v>
      </c>
    </row>
    <row r="94" spans="1:46">
      <c r="A94" s="9">
        <v>35462</v>
      </c>
      <c r="B94" s="26">
        <v>406942789</v>
      </c>
      <c r="C94" s="26">
        <v>13995370</v>
      </c>
      <c r="D94" s="26">
        <v>26043260</v>
      </c>
      <c r="E94" s="26">
        <v>1968428</v>
      </c>
      <c r="F94" s="26">
        <v>5974556</v>
      </c>
      <c r="G94" s="26">
        <v>42280573</v>
      </c>
      <c r="H94" s="26">
        <v>2788070</v>
      </c>
      <c r="I94" s="26">
        <v>38656404</v>
      </c>
      <c r="J94" s="26">
        <v>9440623</v>
      </c>
      <c r="K94" s="26">
        <v>8111141</v>
      </c>
      <c r="L94" s="26">
        <v>4020239</v>
      </c>
      <c r="M94" s="26">
        <v>21538851</v>
      </c>
      <c r="N94" s="26">
        <v>461685631</v>
      </c>
      <c r="O94" s="26">
        <v>130543454</v>
      </c>
      <c r="P94" s="26">
        <v>18336473</v>
      </c>
      <c r="Q94" s="26">
        <v>11092333</v>
      </c>
      <c r="R94" s="26">
        <v>95775347</v>
      </c>
      <c r="S94" s="26">
        <v>102667312</v>
      </c>
      <c r="T94" s="26">
        <v>119401680</v>
      </c>
      <c r="U94" s="26">
        <v>18358499</v>
      </c>
      <c r="V94" s="26">
        <v>1969008</v>
      </c>
      <c r="W94" s="26">
        <v>3163660</v>
      </c>
      <c r="X94" s="26">
        <v>69464947</v>
      </c>
      <c r="Y94" s="26">
        <v>50026270</v>
      </c>
      <c r="Z94" s="26">
        <v>13834863</v>
      </c>
      <c r="AA94" s="26">
        <v>9151964</v>
      </c>
      <c r="AB94" s="26">
        <v>5170800</v>
      </c>
      <c r="AC94" s="26">
        <v>52620279</v>
      </c>
      <c r="AD94" s="26">
        <v>32760268</v>
      </c>
      <c r="AE94" s="26">
        <v>6511067</v>
      </c>
      <c r="AF94" s="26">
        <v>69652695</v>
      </c>
      <c r="AG94" s="26">
        <v>8285298</v>
      </c>
      <c r="AH94" s="26">
        <v>29563729</v>
      </c>
      <c r="AI94" s="26">
        <v>678211</v>
      </c>
      <c r="AJ94" s="26">
        <v>19627777</v>
      </c>
      <c r="AK94" s="26">
        <v>5260886</v>
      </c>
      <c r="AL94" s="26">
        <v>12902422</v>
      </c>
      <c r="AM94" s="26">
        <v>5155018</v>
      </c>
      <c r="AN94" s="26"/>
      <c r="AO94" s="26"/>
      <c r="AP94" s="26">
        <v>102541</v>
      </c>
      <c r="AQ94" s="26">
        <v>601909</v>
      </c>
      <c r="AR94" s="26">
        <v>5929142</v>
      </c>
      <c r="AS94" s="26">
        <v>13703939</v>
      </c>
      <c r="AT94" s="26">
        <v>70877738</v>
      </c>
    </row>
    <row r="95" spans="1:46">
      <c r="A95" s="9">
        <v>35490</v>
      </c>
      <c r="B95" s="26">
        <v>461617617</v>
      </c>
      <c r="C95" s="26">
        <v>19230507</v>
      </c>
      <c r="D95" s="26">
        <v>24492756</v>
      </c>
      <c r="E95" s="26">
        <v>5886584</v>
      </c>
      <c r="F95" s="26">
        <v>7171769</v>
      </c>
      <c r="G95" s="26">
        <v>49417544</v>
      </c>
      <c r="H95" s="26">
        <v>5161914</v>
      </c>
      <c r="I95" s="26">
        <v>49762541</v>
      </c>
      <c r="J95" s="26">
        <v>8629492</v>
      </c>
      <c r="K95" s="26">
        <v>10515477</v>
      </c>
      <c r="L95" s="26">
        <v>3837813</v>
      </c>
      <c r="M95" s="26">
        <v>21741916</v>
      </c>
      <c r="N95" s="26">
        <v>454601756</v>
      </c>
      <c r="O95" s="26">
        <v>125828924</v>
      </c>
      <c r="P95" s="26">
        <v>11444266</v>
      </c>
      <c r="Q95" s="26">
        <v>15661307</v>
      </c>
      <c r="R95" s="26">
        <v>80512901</v>
      </c>
      <c r="S95" s="26">
        <v>105872000</v>
      </c>
      <c r="T95" s="26">
        <v>123702476</v>
      </c>
      <c r="U95" s="26">
        <v>12883325</v>
      </c>
      <c r="V95" s="26">
        <v>2991084</v>
      </c>
      <c r="W95" s="26">
        <v>7937628</v>
      </c>
      <c r="X95" s="26">
        <v>59822910</v>
      </c>
      <c r="Y95" s="26">
        <v>57297617</v>
      </c>
      <c r="Z95" s="26">
        <v>15919202</v>
      </c>
      <c r="AA95" s="26">
        <v>7743069</v>
      </c>
      <c r="AB95" s="26">
        <v>11445243</v>
      </c>
      <c r="AC95" s="26">
        <v>65396178</v>
      </c>
      <c r="AD95" s="26">
        <v>45604189</v>
      </c>
      <c r="AE95" s="26">
        <v>10987038</v>
      </c>
      <c r="AF95" s="26">
        <v>62341300</v>
      </c>
      <c r="AG95" s="26">
        <v>6345407</v>
      </c>
      <c r="AH95" s="26">
        <v>29132347</v>
      </c>
      <c r="AI95" s="26">
        <v>780654</v>
      </c>
      <c r="AJ95" s="26">
        <v>21247823</v>
      </c>
      <c r="AK95" s="26">
        <v>6461936</v>
      </c>
      <c r="AL95" s="26">
        <v>19854039</v>
      </c>
      <c r="AM95" s="26">
        <v>5437222</v>
      </c>
      <c r="AN95" s="26"/>
      <c r="AO95" s="26">
        <v>9264531</v>
      </c>
      <c r="AP95" s="26">
        <v>146268</v>
      </c>
      <c r="AQ95" s="26">
        <v>673493</v>
      </c>
      <c r="AR95" s="26">
        <v>7762076</v>
      </c>
      <c r="AS95" s="26">
        <v>15220663</v>
      </c>
      <c r="AT95" s="26">
        <v>65270529</v>
      </c>
    </row>
    <row r="96" spans="1:46">
      <c r="A96" s="9">
        <v>35521</v>
      </c>
      <c r="B96" s="26">
        <v>550305223</v>
      </c>
      <c r="C96" s="26">
        <v>27305047</v>
      </c>
      <c r="D96" s="26">
        <v>31025679</v>
      </c>
      <c r="E96" s="26">
        <v>9007005</v>
      </c>
      <c r="F96" s="26">
        <v>9122455</v>
      </c>
      <c r="G96" s="26">
        <v>59086191</v>
      </c>
      <c r="H96" s="26">
        <v>6310938</v>
      </c>
      <c r="I96" s="26">
        <v>54928804</v>
      </c>
      <c r="J96" s="26">
        <v>2340666</v>
      </c>
      <c r="K96" s="26">
        <v>8849197</v>
      </c>
      <c r="L96" s="26">
        <v>9333142</v>
      </c>
      <c r="M96" s="26">
        <v>23556731</v>
      </c>
      <c r="N96" s="26">
        <v>541523679</v>
      </c>
      <c r="O96" s="26">
        <v>130587862</v>
      </c>
      <c r="P96" s="26">
        <v>13455230</v>
      </c>
      <c r="Q96" s="26">
        <v>18421002</v>
      </c>
      <c r="R96" s="26">
        <v>118174368</v>
      </c>
      <c r="S96" s="26">
        <v>120935204</v>
      </c>
      <c r="T96" s="26">
        <v>173613637</v>
      </c>
      <c r="U96" s="26">
        <v>23385504</v>
      </c>
      <c r="V96" s="26">
        <v>3835895</v>
      </c>
      <c r="W96" s="26">
        <v>5805689</v>
      </c>
      <c r="X96" s="26">
        <v>65573790</v>
      </c>
      <c r="Y96" s="26">
        <v>65219518</v>
      </c>
      <c r="Z96" s="26">
        <v>22598659</v>
      </c>
      <c r="AA96" s="26">
        <v>8947725</v>
      </c>
      <c r="AB96" s="26">
        <v>20563938</v>
      </c>
      <c r="AC96" s="26">
        <v>79103584</v>
      </c>
      <c r="AD96" s="26">
        <v>60386991</v>
      </c>
      <c r="AE96" s="26">
        <v>8316081</v>
      </c>
      <c r="AF96" s="26">
        <v>79056632</v>
      </c>
      <c r="AG96" s="26">
        <v>6475401</v>
      </c>
      <c r="AH96" s="26">
        <v>29122204</v>
      </c>
      <c r="AI96" s="26">
        <v>1242982</v>
      </c>
      <c r="AJ96" s="26">
        <v>27423514</v>
      </c>
      <c r="AK96" s="26">
        <v>6492448</v>
      </c>
      <c r="AL96" s="26">
        <v>1852606</v>
      </c>
      <c r="AM96" s="26">
        <v>884765</v>
      </c>
      <c r="AN96" s="26"/>
      <c r="AO96" s="26"/>
      <c r="AP96" s="26">
        <v>107632</v>
      </c>
      <c r="AQ96" s="26">
        <v>408818</v>
      </c>
      <c r="AR96" s="26">
        <v>9636921</v>
      </c>
      <c r="AS96" s="26">
        <v>19224639</v>
      </c>
      <c r="AT96" s="26">
        <v>75495346</v>
      </c>
    </row>
    <row r="97" spans="1:46">
      <c r="A97" s="9">
        <v>35551</v>
      </c>
      <c r="B97" s="26">
        <v>613959646</v>
      </c>
      <c r="C97" s="26">
        <v>26926142</v>
      </c>
      <c r="D97" s="26">
        <v>28387998</v>
      </c>
      <c r="E97" s="26">
        <v>5272170</v>
      </c>
      <c r="F97" s="26">
        <v>10301087</v>
      </c>
      <c r="G97" s="26">
        <v>62905628</v>
      </c>
      <c r="H97" s="26">
        <v>3842778</v>
      </c>
      <c r="I97" s="26">
        <v>56399990</v>
      </c>
      <c r="J97" s="26">
        <v>4373786</v>
      </c>
      <c r="K97" s="26">
        <v>9870398</v>
      </c>
      <c r="L97" s="26">
        <v>5230734</v>
      </c>
      <c r="M97" s="26">
        <v>28644357</v>
      </c>
      <c r="N97" s="26">
        <v>479040416</v>
      </c>
      <c r="O97" s="26">
        <v>151565468</v>
      </c>
      <c r="P97" s="26">
        <v>12955070</v>
      </c>
      <c r="Q97" s="26">
        <v>23053596</v>
      </c>
      <c r="R97" s="26">
        <v>106627100</v>
      </c>
      <c r="S97" s="26">
        <v>115461084</v>
      </c>
      <c r="T97" s="26">
        <v>182942751</v>
      </c>
      <c r="U97" s="26">
        <v>22367564</v>
      </c>
      <c r="V97" s="26">
        <v>2703084</v>
      </c>
      <c r="W97" s="26">
        <v>4021492</v>
      </c>
      <c r="X97" s="26">
        <v>59851449</v>
      </c>
      <c r="Y97" s="26">
        <v>58699363</v>
      </c>
      <c r="Z97" s="26">
        <v>34606951</v>
      </c>
      <c r="AA97" s="26">
        <v>8425440</v>
      </c>
      <c r="AB97" s="26">
        <v>17515314</v>
      </c>
      <c r="AC97" s="26">
        <v>82207316</v>
      </c>
      <c r="AD97" s="26">
        <v>46674405</v>
      </c>
      <c r="AE97" s="26">
        <v>6393234</v>
      </c>
      <c r="AF97" s="26">
        <v>74830852</v>
      </c>
      <c r="AG97" s="26">
        <v>5672578</v>
      </c>
      <c r="AH97" s="26">
        <v>30273434</v>
      </c>
      <c r="AI97" s="26">
        <v>657051</v>
      </c>
      <c r="AJ97" s="26">
        <v>25183580</v>
      </c>
      <c r="AK97" s="26">
        <v>12607464</v>
      </c>
      <c r="AL97" s="26">
        <v>9208488</v>
      </c>
      <c r="AM97" s="26">
        <v>3224388</v>
      </c>
      <c r="AN97" s="26"/>
      <c r="AO97" s="26">
        <v>6886557</v>
      </c>
      <c r="AP97" s="26">
        <v>973640</v>
      </c>
      <c r="AQ97" s="26">
        <v>188679</v>
      </c>
      <c r="AR97" s="26">
        <v>10191191</v>
      </c>
      <c r="AS97" s="26">
        <v>17875931</v>
      </c>
      <c r="AT97" s="26">
        <v>74885191</v>
      </c>
    </row>
    <row r="98" spans="1:46">
      <c r="A98" s="9">
        <v>35582</v>
      </c>
      <c r="B98" s="26">
        <v>561621805</v>
      </c>
      <c r="C98" s="26">
        <v>35688060</v>
      </c>
      <c r="D98" s="26">
        <v>27270019</v>
      </c>
      <c r="E98" s="26">
        <v>4397140</v>
      </c>
      <c r="F98" s="26">
        <v>10115167</v>
      </c>
      <c r="G98" s="26">
        <v>38699248</v>
      </c>
      <c r="H98" s="26">
        <v>5956549</v>
      </c>
      <c r="I98" s="26">
        <v>47437388</v>
      </c>
      <c r="J98" s="26">
        <v>4841105</v>
      </c>
      <c r="K98" s="26">
        <v>6757555</v>
      </c>
      <c r="L98" s="26">
        <v>10094180</v>
      </c>
      <c r="M98" s="26">
        <v>47312128</v>
      </c>
      <c r="N98" s="26">
        <v>453133116</v>
      </c>
      <c r="O98" s="26">
        <v>134901604</v>
      </c>
      <c r="P98" s="26">
        <v>13215408</v>
      </c>
      <c r="Q98" s="26">
        <v>28337817</v>
      </c>
      <c r="R98" s="26">
        <v>112933254</v>
      </c>
      <c r="S98" s="26">
        <v>92438897</v>
      </c>
      <c r="T98" s="26">
        <v>138574294</v>
      </c>
      <c r="U98" s="26">
        <v>28436155</v>
      </c>
      <c r="V98" s="26">
        <v>5778605</v>
      </c>
      <c r="W98" s="26">
        <v>3448749</v>
      </c>
      <c r="X98" s="26">
        <v>65555365</v>
      </c>
      <c r="Y98" s="26">
        <v>77221493</v>
      </c>
      <c r="Z98" s="26">
        <v>23380257</v>
      </c>
      <c r="AA98" s="26">
        <v>10172408</v>
      </c>
      <c r="AB98" s="26">
        <v>9508129</v>
      </c>
      <c r="AC98" s="26">
        <v>84018303</v>
      </c>
      <c r="AD98" s="26">
        <v>52727267</v>
      </c>
      <c r="AE98" s="26">
        <v>8841693</v>
      </c>
      <c r="AF98" s="26">
        <v>98387521</v>
      </c>
      <c r="AG98" s="26">
        <v>6003097</v>
      </c>
      <c r="AH98" s="26">
        <v>31473355</v>
      </c>
      <c r="AI98" s="26">
        <v>821204</v>
      </c>
      <c r="AJ98" s="26">
        <v>27098042</v>
      </c>
      <c r="AK98" s="26">
        <v>11722573</v>
      </c>
      <c r="AL98" s="26">
        <v>5063529</v>
      </c>
      <c r="AM98" s="26">
        <v>1052635</v>
      </c>
      <c r="AN98" s="26"/>
      <c r="AO98" s="26">
        <v>6760</v>
      </c>
      <c r="AP98" s="26">
        <v>41007</v>
      </c>
      <c r="AQ98" s="26">
        <v>7899281</v>
      </c>
      <c r="AR98" s="26">
        <v>7164594</v>
      </c>
      <c r="AS98" s="26">
        <v>23373231</v>
      </c>
      <c r="AT98" s="26">
        <v>83830650</v>
      </c>
    </row>
    <row r="99" spans="1:46">
      <c r="A99" s="9">
        <v>35612</v>
      </c>
      <c r="B99" s="26">
        <v>620337302</v>
      </c>
      <c r="C99" s="26">
        <v>38579851</v>
      </c>
      <c r="D99" s="26">
        <v>25647123</v>
      </c>
      <c r="E99" s="26">
        <v>1836694</v>
      </c>
      <c r="F99" s="26">
        <v>12256503</v>
      </c>
      <c r="G99" s="26">
        <v>74324451</v>
      </c>
      <c r="H99" s="26">
        <v>15595692</v>
      </c>
      <c r="I99" s="26">
        <v>43576875</v>
      </c>
      <c r="J99" s="26">
        <v>2528838</v>
      </c>
      <c r="K99" s="26">
        <v>9488122</v>
      </c>
      <c r="L99" s="26">
        <v>3183481</v>
      </c>
      <c r="M99" s="26">
        <v>36353217</v>
      </c>
      <c r="N99" s="26">
        <v>499265506</v>
      </c>
      <c r="O99" s="26">
        <v>134928151</v>
      </c>
      <c r="P99" s="26">
        <v>13274409</v>
      </c>
      <c r="Q99" s="26">
        <v>32381836</v>
      </c>
      <c r="R99" s="26">
        <v>123084784</v>
      </c>
      <c r="S99" s="26">
        <v>104853602</v>
      </c>
      <c r="T99" s="26">
        <v>145985559</v>
      </c>
      <c r="U99" s="26">
        <v>32374264</v>
      </c>
      <c r="V99" s="26">
        <v>4540233</v>
      </c>
      <c r="W99" s="26">
        <v>4057114</v>
      </c>
      <c r="X99" s="26">
        <v>84171941</v>
      </c>
      <c r="Y99" s="26">
        <v>82643481</v>
      </c>
      <c r="Z99" s="26">
        <v>26564512</v>
      </c>
      <c r="AA99" s="26">
        <v>9915678</v>
      </c>
      <c r="AB99" s="26">
        <v>18775349</v>
      </c>
      <c r="AC99" s="26">
        <v>95440425</v>
      </c>
      <c r="AD99" s="26">
        <v>73618664</v>
      </c>
      <c r="AE99" s="26">
        <v>8573182</v>
      </c>
      <c r="AF99" s="26">
        <v>112626018</v>
      </c>
      <c r="AG99" s="26">
        <v>8193872</v>
      </c>
      <c r="AH99" s="26">
        <v>35321855</v>
      </c>
      <c r="AI99" s="26">
        <v>1195334</v>
      </c>
      <c r="AJ99" s="26">
        <v>37448013</v>
      </c>
      <c r="AK99" s="26">
        <v>14614468</v>
      </c>
      <c r="AL99" s="26">
        <v>3464114</v>
      </c>
      <c r="AM99" s="26">
        <v>3248984</v>
      </c>
      <c r="AN99" s="26"/>
      <c r="AO99" s="26">
        <v>4783288</v>
      </c>
      <c r="AP99" s="26">
        <v>156380</v>
      </c>
      <c r="AQ99" s="26">
        <v>135808</v>
      </c>
      <c r="AR99" s="26">
        <v>13567577</v>
      </c>
      <c r="AS99" s="26">
        <v>9235700</v>
      </c>
      <c r="AT99" s="26">
        <v>111408164</v>
      </c>
    </row>
    <row r="100" spans="1:46">
      <c r="A100" s="9">
        <v>35643</v>
      </c>
      <c r="B100" s="26">
        <v>612760410</v>
      </c>
      <c r="C100" s="26">
        <v>35601616</v>
      </c>
      <c r="D100" s="26">
        <v>32739846</v>
      </c>
      <c r="E100" s="26">
        <v>8950230</v>
      </c>
      <c r="F100" s="26">
        <v>17654822</v>
      </c>
      <c r="G100" s="26">
        <v>60690476</v>
      </c>
      <c r="H100" s="26">
        <v>5376641</v>
      </c>
      <c r="I100" s="26">
        <v>61181006</v>
      </c>
      <c r="J100" s="26">
        <v>2461596</v>
      </c>
      <c r="K100" s="26">
        <v>8788800</v>
      </c>
      <c r="L100" s="26">
        <v>4371911</v>
      </c>
      <c r="M100" s="26">
        <v>52597802</v>
      </c>
      <c r="N100" s="26">
        <v>497543262</v>
      </c>
      <c r="O100" s="26">
        <v>141558083</v>
      </c>
      <c r="P100" s="26">
        <v>13751959</v>
      </c>
      <c r="Q100" s="26">
        <v>31093524</v>
      </c>
      <c r="R100" s="26">
        <v>114115634</v>
      </c>
      <c r="S100" s="26">
        <v>109817321</v>
      </c>
      <c r="T100" s="26">
        <v>151981123</v>
      </c>
      <c r="U100" s="26">
        <v>17990467</v>
      </c>
      <c r="V100" s="26">
        <v>761833</v>
      </c>
      <c r="W100" s="26">
        <v>5013989</v>
      </c>
      <c r="X100" s="26">
        <v>65121366</v>
      </c>
      <c r="Y100" s="26">
        <v>65892304</v>
      </c>
      <c r="Z100" s="26">
        <v>21007067</v>
      </c>
      <c r="AA100" s="26">
        <v>12955130</v>
      </c>
      <c r="AB100" s="26">
        <v>13481842</v>
      </c>
      <c r="AC100" s="26">
        <v>91267227</v>
      </c>
      <c r="AD100" s="26">
        <v>60826715</v>
      </c>
      <c r="AE100" s="26">
        <v>8471858</v>
      </c>
      <c r="AF100" s="26">
        <v>136556714</v>
      </c>
      <c r="AG100" s="26">
        <v>8050676</v>
      </c>
      <c r="AH100" s="26">
        <v>34911904</v>
      </c>
      <c r="AI100" s="26">
        <v>1415580</v>
      </c>
      <c r="AJ100" s="26">
        <v>39037623</v>
      </c>
      <c r="AK100" s="26">
        <v>10915964</v>
      </c>
      <c r="AL100" s="26">
        <v>16386212</v>
      </c>
      <c r="AM100" s="26">
        <v>2015466</v>
      </c>
      <c r="AN100" s="26"/>
      <c r="AO100" s="26"/>
      <c r="AP100" s="26">
        <v>240243</v>
      </c>
      <c r="AQ100" s="26">
        <v>251256</v>
      </c>
      <c r="AR100" s="26">
        <v>8528217</v>
      </c>
      <c r="AS100" s="26">
        <v>11195211</v>
      </c>
      <c r="AT100" s="26">
        <v>98607447</v>
      </c>
    </row>
    <row r="101" spans="1:46">
      <c r="A101" s="9">
        <v>35674</v>
      </c>
      <c r="B101" s="26">
        <v>683803778</v>
      </c>
      <c r="C101" s="26">
        <v>30236153</v>
      </c>
      <c r="D101" s="26">
        <v>39223943</v>
      </c>
      <c r="E101" s="26">
        <v>1274721</v>
      </c>
      <c r="F101" s="26">
        <v>14984418</v>
      </c>
      <c r="G101" s="26">
        <v>58466492</v>
      </c>
      <c r="H101" s="26">
        <v>5682697</v>
      </c>
      <c r="I101" s="26">
        <v>53853365</v>
      </c>
      <c r="J101" s="26">
        <v>3471729</v>
      </c>
      <c r="K101" s="26">
        <v>9016731</v>
      </c>
      <c r="L101" s="26">
        <v>9362587</v>
      </c>
      <c r="M101" s="26">
        <v>45436755</v>
      </c>
      <c r="N101" s="26">
        <v>522265335</v>
      </c>
      <c r="O101" s="26">
        <v>140947845</v>
      </c>
      <c r="P101" s="26">
        <v>13405941</v>
      </c>
      <c r="Q101" s="26">
        <v>32609302</v>
      </c>
      <c r="R101" s="26">
        <v>91483302</v>
      </c>
      <c r="S101" s="26">
        <v>100517518</v>
      </c>
      <c r="T101" s="26">
        <v>145700603</v>
      </c>
      <c r="U101" s="26">
        <v>26989905</v>
      </c>
      <c r="V101" s="26">
        <v>5328971</v>
      </c>
      <c r="W101" s="26">
        <v>4971627</v>
      </c>
      <c r="X101" s="26">
        <v>95262321</v>
      </c>
      <c r="Y101" s="26">
        <v>62609769</v>
      </c>
      <c r="Z101" s="26">
        <v>23716354</v>
      </c>
      <c r="AA101" s="26">
        <v>11425376</v>
      </c>
      <c r="AB101" s="26">
        <v>6596201</v>
      </c>
      <c r="AC101" s="26">
        <v>111212205</v>
      </c>
      <c r="AD101" s="26">
        <v>67551753</v>
      </c>
      <c r="AE101" s="26">
        <v>11454668</v>
      </c>
      <c r="AF101" s="26">
        <v>114172999</v>
      </c>
      <c r="AG101" s="26">
        <v>12309863</v>
      </c>
      <c r="AH101" s="26">
        <v>38210686</v>
      </c>
      <c r="AI101" s="26">
        <v>572329</v>
      </c>
      <c r="AJ101" s="26">
        <v>38261040</v>
      </c>
      <c r="AK101" s="26">
        <v>12826359</v>
      </c>
      <c r="AL101" s="26">
        <v>8738710</v>
      </c>
      <c r="AM101" s="26">
        <v>2461161</v>
      </c>
      <c r="AN101" s="26"/>
      <c r="AO101" s="26">
        <v>24651</v>
      </c>
      <c r="AP101" s="26">
        <v>364151</v>
      </c>
      <c r="AQ101" s="26">
        <v>618053</v>
      </c>
      <c r="AR101" s="26">
        <v>11190346</v>
      </c>
      <c r="AS101" s="26">
        <v>7957454</v>
      </c>
      <c r="AT101" s="26">
        <v>90275519</v>
      </c>
    </row>
    <row r="102" spans="1:46">
      <c r="A102" s="9">
        <v>35704</v>
      </c>
      <c r="B102" s="26">
        <v>683741639</v>
      </c>
      <c r="C102" s="26">
        <v>27641320</v>
      </c>
      <c r="D102" s="26">
        <v>41210055</v>
      </c>
      <c r="E102" s="26">
        <v>1910439</v>
      </c>
      <c r="F102" s="26">
        <v>12515524</v>
      </c>
      <c r="G102" s="26">
        <v>67166385</v>
      </c>
      <c r="H102" s="26">
        <v>6351290</v>
      </c>
      <c r="I102" s="26">
        <v>50542289</v>
      </c>
      <c r="J102" s="26">
        <v>2603477</v>
      </c>
      <c r="K102" s="26">
        <v>9557575</v>
      </c>
      <c r="L102" s="26">
        <v>13338400</v>
      </c>
      <c r="M102" s="26">
        <v>37238344</v>
      </c>
      <c r="N102" s="26">
        <v>581452349</v>
      </c>
      <c r="O102" s="26">
        <v>140624070</v>
      </c>
      <c r="P102" s="26">
        <v>8346476</v>
      </c>
      <c r="Q102" s="26">
        <v>24130579</v>
      </c>
      <c r="R102" s="26">
        <v>103113301</v>
      </c>
      <c r="S102" s="26">
        <v>130301760</v>
      </c>
      <c r="T102" s="26">
        <v>123110820</v>
      </c>
      <c r="U102" s="26">
        <v>18810828</v>
      </c>
      <c r="V102" s="26">
        <v>7303196</v>
      </c>
      <c r="W102" s="26">
        <v>2987304</v>
      </c>
      <c r="X102" s="26">
        <v>90734560</v>
      </c>
      <c r="Y102" s="26">
        <v>75159282</v>
      </c>
      <c r="Z102" s="26">
        <v>25360946</v>
      </c>
      <c r="AA102" s="26">
        <v>13830602</v>
      </c>
      <c r="AB102" s="26">
        <v>5198766</v>
      </c>
      <c r="AC102" s="26">
        <v>129596756</v>
      </c>
      <c r="AD102" s="26">
        <v>53686772</v>
      </c>
      <c r="AE102" s="26">
        <v>14679054</v>
      </c>
      <c r="AF102" s="26">
        <v>116545728</v>
      </c>
      <c r="AG102" s="26">
        <v>12577514</v>
      </c>
      <c r="AH102" s="26">
        <v>37056026</v>
      </c>
      <c r="AI102" s="26">
        <v>1343909</v>
      </c>
      <c r="AJ102" s="26">
        <v>34821272</v>
      </c>
      <c r="AK102" s="26">
        <v>22870491</v>
      </c>
      <c r="AL102" s="26">
        <v>8430150</v>
      </c>
      <c r="AM102" s="26">
        <v>2766940</v>
      </c>
      <c r="AN102" s="26"/>
      <c r="AO102" s="26">
        <v>10269938</v>
      </c>
      <c r="AP102" s="26">
        <v>1201172</v>
      </c>
      <c r="AQ102" s="26">
        <v>4801460</v>
      </c>
      <c r="AR102" s="26">
        <v>6556345</v>
      </c>
      <c r="AS102" s="26">
        <v>2296128</v>
      </c>
      <c r="AT102" s="26">
        <v>72384302</v>
      </c>
    </row>
    <row r="103" spans="1:46">
      <c r="A103" s="9">
        <v>35735</v>
      </c>
      <c r="B103" s="26">
        <v>636922407</v>
      </c>
      <c r="C103" s="26">
        <v>21751635</v>
      </c>
      <c r="D103" s="26">
        <v>37142726</v>
      </c>
      <c r="E103" s="26">
        <v>8807596</v>
      </c>
      <c r="F103" s="26">
        <v>10984922</v>
      </c>
      <c r="G103" s="26">
        <v>64166805</v>
      </c>
      <c r="H103" s="26">
        <v>14533376</v>
      </c>
      <c r="I103" s="26">
        <v>59792906</v>
      </c>
      <c r="J103" s="26">
        <v>3461486</v>
      </c>
      <c r="K103" s="26">
        <v>10144430</v>
      </c>
      <c r="L103" s="26">
        <v>12134328</v>
      </c>
      <c r="M103" s="26">
        <v>62086197</v>
      </c>
      <c r="N103" s="26">
        <v>570667245</v>
      </c>
      <c r="O103" s="26">
        <v>146767558</v>
      </c>
      <c r="P103" s="26">
        <v>6855331</v>
      </c>
      <c r="Q103" s="26">
        <v>25627242</v>
      </c>
      <c r="R103" s="26">
        <v>92078063</v>
      </c>
      <c r="S103" s="26">
        <v>132824537</v>
      </c>
      <c r="T103" s="26">
        <v>141328897</v>
      </c>
      <c r="U103" s="26">
        <v>19617807</v>
      </c>
      <c r="V103" s="26">
        <v>7582641</v>
      </c>
      <c r="W103" s="26">
        <v>4207070</v>
      </c>
      <c r="X103" s="26">
        <v>91721594</v>
      </c>
      <c r="Y103" s="26">
        <v>77674431</v>
      </c>
      <c r="Z103" s="26">
        <v>27861561</v>
      </c>
      <c r="AA103" s="26">
        <v>15097509</v>
      </c>
      <c r="AB103" s="26">
        <v>6173996</v>
      </c>
      <c r="AC103" s="26">
        <v>117587235</v>
      </c>
      <c r="AD103" s="26">
        <v>55568214</v>
      </c>
      <c r="AE103" s="26">
        <v>12066921</v>
      </c>
      <c r="AF103" s="26">
        <v>98811520</v>
      </c>
      <c r="AG103" s="26">
        <v>15831550</v>
      </c>
      <c r="AH103" s="26">
        <v>34901466</v>
      </c>
      <c r="AI103" s="26">
        <v>1116218</v>
      </c>
      <c r="AJ103" s="26">
        <v>35301283</v>
      </c>
      <c r="AK103" s="26">
        <v>15991490</v>
      </c>
      <c r="AL103" s="26">
        <v>3473034</v>
      </c>
      <c r="AM103" s="26">
        <v>2359966</v>
      </c>
      <c r="AN103" s="26"/>
      <c r="AO103" s="26">
        <v>2523105</v>
      </c>
      <c r="AP103" s="26">
        <v>157920</v>
      </c>
      <c r="AQ103" s="26">
        <v>236161</v>
      </c>
      <c r="AR103" s="26">
        <v>7577399</v>
      </c>
      <c r="AS103" s="26">
        <v>9071438</v>
      </c>
      <c r="AT103" s="26">
        <v>78889025</v>
      </c>
    </row>
    <row r="104" spans="1:46">
      <c r="A104" s="9">
        <v>35765</v>
      </c>
      <c r="B104" s="26">
        <v>583034277</v>
      </c>
      <c r="C104" s="26">
        <v>25473925</v>
      </c>
      <c r="D104" s="26">
        <v>40567040</v>
      </c>
      <c r="E104" s="26">
        <v>11000962</v>
      </c>
      <c r="F104" s="26">
        <v>14140857</v>
      </c>
      <c r="G104" s="26">
        <v>58877914</v>
      </c>
      <c r="H104" s="26">
        <v>12503493</v>
      </c>
      <c r="I104" s="26">
        <v>46630397</v>
      </c>
      <c r="J104" s="26">
        <v>2075364</v>
      </c>
      <c r="K104" s="26">
        <v>10700507</v>
      </c>
      <c r="L104" s="26">
        <v>4822551</v>
      </c>
      <c r="M104" s="26">
        <v>41391218</v>
      </c>
      <c r="N104" s="26">
        <v>538571164</v>
      </c>
      <c r="O104" s="26">
        <v>127295216</v>
      </c>
      <c r="P104" s="26">
        <v>7917402</v>
      </c>
      <c r="Q104" s="26">
        <v>26141378</v>
      </c>
      <c r="R104" s="26">
        <v>109691467</v>
      </c>
      <c r="S104" s="26">
        <v>128324080</v>
      </c>
      <c r="T104" s="26">
        <v>136831411</v>
      </c>
      <c r="U104" s="26">
        <v>22950321</v>
      </c>
      <c r="V104" s="26">
        <v>9234775</v>
      </c>
      <c r="W104" s="26">
        <v>5040731</v>
      </c>
      <c r="X104" s="26">
        <v>70473034</v>
      </c>
      <c r="Y104" s="26">
        <v>68048756</v>
      </c>
      <c r="Z104" s="26">
        <v>26149361</v>
      </c>
      <c r="AA104" s="26">
        <v>12085915</v>
      </c>
      <c r="AB104" s="26">
        <v>11816486</v>
      </c>
      <c r="AC104" s="26">
        <v>104244759</v>
      </c>
      <c r="AD104" s="26">
        <v>42793557</v>
      </c>
      <c r="AE104" s="26">
        <v>14157924</v>
      </c>
      <c r="AF104" s="26">
        <v>111812709</v>
      </c>
      <c r="AG104" s="26">
        <v>18048621</v>
      </c>
      <c r="AH104" s="26">
        <v>34831453</v>
      </c>
      <c r="AI104" s="26">
        <v>1752664</v>
      </c>
      <c r="AJ104" s="26">
        <v>29204717</v>
      </c>
      <c r="AK104" s="26">
        <v>11305150</v>
      </c>
      <c r="AL104" s="26">
        <v>6410886</v>
      </c>
      <c r="AM104" s="26">
        <v>2504318</v>
      </c>
      <c r="AN104" s="26"/>
      <c r="AO104" s="26">
        <v>6597</v>
      </c>
      <c r="AP104" s="26">
        <v>74177</v>
      </c>
      <c r="AQ104" s="26">
        <v>69323</v>
      </c>
      <c r="AR104" s="26">
        <v>11051178</v>
      </c>
      <c r="AS104" s="26">
        <v>14148316</v>
      </c>
      <c r="AT104" s="26">
        <v>53249229</v>
      </c>
    </row>
    <row r="105" spans="1:46">
      <c r="A105" s="9">
        <v>35796</v>
      </c>
      <c r="B105" s="26">
        <v>518741860</v>
      </c>
      <c r="C105" s="26">
        <v>22481835</v>
      </c>
      <c r="D105" s="26">
        <v>35062996</v>
      </c>
      <c r="E105" s="26">
        <v>1602460</v>
      </c>
      <c r="F105" s="26">
        <v>15104487</v>
      </c>
      <c r="G105" s="26">
        <v>54840665</v>
      </c>
      <c r="H105" s="26">
        <v>13203268</v>
      </c>
      <c r="I105" s="26">
        <v>52120126</v>
      </c>
      <c r="J105" s="26">
        <v>5347724</v>
      </c>
      <c r="K105" s="26">
        <v>7886191</v>
      </c>
      <c r="L105" s="26">
        <v>7412047</v>
      </c>
      <c r="M105" s="26">
        <v>32395733</v>
      </c>
      <c r="N105" s="26">
        <v>624197233</v>
      </c>
      <c r="O105" s="26">
        <v>134451594</v>
      </c>
      <c r="P105" s="26">
        <v>11063141</v>
      </c>
      <c r="Q105" s="26">
        <v>21967411</v>
      </c>
      <c r="R105" s="26">
        <v>102761680</v>
      </c>
      <c r="S105" s="26">
        <v>120420097</v>
      </c>
      <c r="T105" s="26">
        <v>128125283</v>
      </c>
      <c r="U105" s="26">
        <v>21664910</v>
      </c>
      <c r="V105" s="26">
        <v>5790023</v>
      </c>
      <c r="W105" s="26">
        <v>2340489</v>
      </c>
      <c r="X105" s="26">
        <v>92135990</v>
      </c>
      <c r="Y105" s="26">
        <v>57032648</v>
      </c>
      <c r="Z105" s="26">
        <v>21307520</v>
      </c>
      <c r="AA105" s="26">
        <v>14407363</v>
      </c>
      <c r="AB105" s="26">
        <v>6406114</v>
      </c>
      <c r="AC105" s="26">
        <v>74572500</v>
      </c>
      <c r="AD105" s="26">
        <v>49747247</v>
      </c>
      <c r="AE105" s="26">
        <v>11270924</v>
      </c>
      <c r="AF105" s="26">
        <v>128971927</v>
      </c>
      <c r="AG105" s="26">
        <v>8238228</v>
      </c>
      <c r="AH105" s="26">
        <v>33400600</v>
      </c>
      <c r="AI105" s="26">
        <v>1163194</v>
      </c>
      <c r="AJ105" s="26">
        <v>23471836</v>
      </c>
      <c r="AK105" s="26">
        <v>9625878</v>
      </c>
      <c r="AL105" s="26">
        <v>6457539</v>
      </c>
      <c r="AM105" s="26">
        <v>1680758</v>
      </c>
      <c r="AN105" s="26"/>
      <c r="AO105" s="26"/>
      <c r="AP105" s="26">
        <v>147894</v>
      </c>
      <c r="AQ105" s="26">
        <v>284439</v>
      </c>
      <c r="AR105" s="26">
        <v>11055727</v>
      </c>
      <c r="AS105" s="26">
        <v>6284573</v>
      </c>
      <c r="AT105" s="26">
        <v>61676786</v>
      </c>
    </row>
    <row r="106" spans="1:46">
      <c r="A106" s="9">
        <v>35827</v>
      </c>
      <c r="B106" s="26">
        <v>541216951</v>
      </c>
      <c r="C106" s="26">
        <v>20236488</v>
      </c>
      <c r="D106" s="26">
        <v>36519024</v>
      </c>
      <c r="E106" s="26">
        <v>1195239</v>
      </c>
      <c r="F106" s="26">
        <v>10715979</v>
      </c>
      <c r="G106" s="26">
        <v>52021131</v>
      </c>
      <c r="H106" s="26">
        <v>9595481</v>
      </c>
      <c r="I106" s="26">
        <v>38423119</v>
      </c>
      <c r="J106" s="26">
        <v>1810546</v>
      </c>
      <c r="K106" s="26">
        <v>5893334</v>
      </c>
      <c r="L106" s="26">
        <v>4587834</v>
      </c>
      <c r="M106" s="26">
        <v>33186045</v>
      </c>
      <c r="N106" s="26">
        <v>502017015</v>
      </c>
      <c r="O106" s="26">
        <v>116559689</v>
      </c>
      <c r="P106" s="26">
        <v>10147414</v>
      </c>
      <c r="Q106" s="26">
        <v>18934705</v>
      </c>
      <c r="R106" s="26">
        <v>98687840</v>
      </c>
      <c r="S106" s="26">
        <v>116017102</v>
      </c>
      <c r="T106" s="26">
        <v>112447128</v>
      </c>
      <c r="U106" s="26">
        <v>17366511</v>
      </c>
      <c r="V106" s="26">
        <v>1925380</v>
      </c>
      <c r="W106" s="26">
        <v>2900282</v>
      </c>
      <c r="X106" s="26">
        <v>65331713</v>
      </c>
      <c r="Y106" s="26">
        <v>52728949</v>
      </c>
      <c r="Z106" s="26">
        <v>15100243</v>
      </c>
      <c r="AA106" s="26">
        <v>10411045</v>
      </c>
      <c r="AB106" s="26">
        <v>8919926</v>
      </c>
      <c r="AC106" s="26">
        <v>72707243</v>
      </c>
      <c r="AD106" s="26">
        <v>52193178</v>
      </c>
      <c r="AE106" s="26">
        <v>7317317</v>
      </c>
      <c r="AF106" s="26">
        <v>108611908</v>
      </c>
      <c r="AG106" s="26">
        <v>7546964</v>
      </c>
      <c r="AH106" s="26">
        <v>27988844</v>
      </c>
      <c r="AI106" s="26">
        <v>1236368</v>
      </c>
      <c r="AJ106" s="26">
        <v>24803208</v>
      </c>
      <c r="AK106" s="26">
        <v>6238919</v>
      </c>
      <c r="AL106" s="26">
        <v>4729760</v>
      </c>
      <c r="AM106" s="26">
        <v>1265130</v>
      </c>
      <c r="AN106" s="26"/>
      <c r="AO106" s="26"/>
      <c r="AP106" s="26">
        <v>200391</v>
      </c>
      <c r="AQ106" s="26">
        <v>240553</v>
      </c>
      <c r="AR106" s="26">
        <v>11459497</v>
      </c>
      <c r="AS106" s="26">
        <v>3342004</v>
      </c>
      <c r="AT106" s="26">
        <v>48034753</v>
      </c>
    </row>
    <row r="107" spans="1:46">
      <c r="A107" s="9">
        <v>35855</v>
      </c>
      <c r="B107" s="26">
        <v>628050353</v>
      </c>
      <c r="C107" s="26">
        <v>35233508</v>
      </c>
      <c r="D107" s="26">
        <v>50100483</v>
      </c>
      <c r="E107" s="26">
        <v>3039242</v>
      </c>
      <c r="F107" s="26">
        <v>11997441</v>
      </c>
      <c r="G107" s="26">
        <v>57850987</v>
      </c>
      <c r="H107" s="26">
        <v>15516065</v>
      </c>
      <c r="I107" s="26">
        <v>56790404</v>
      </c>
      <c r="J107" s="26">
        <v>2416991</v>
      </c>
      <c r="K107" s="26">
        <v>9611551</v>
      </c>
      <c r="L107" s="26">
        <v>5782146</v>
      </c>
      <c r="M107" s="26">
        <v>24237725</v>
      </c>
      <c r="N107" s="26">
        <v>544069297</v>
      </c>
      <c r="O107" s="26">
        <v>152180484</v>
      </c>
      <c r="P107" s="26">
        <v>10228720</v>
      </c>
      <c r="Q107" s="26">
        <v>18403307</v>
      </c>
      <c r="R107" s="26">
        <v>114346856</v>
      </c>
      <c r="S107" s="26">
        <v>120306053</v>
      </c>
      <c r="T107" s="26">
        <v>145366279</v>
      </c>
      <c r="U107" s="26">
        <v>21802383</v>
      </c>
      <c r="V107" s="26">
        <v>5647565</v>
      </c>
      <c r="W107" s="26">
        <v>4090334</v>
      </c>
      <c r="X107" s="26">
        <v>65731782</v>
      </c>
      <c r="Y107" s="26">
        <v>86211181</v>
      </c>
      <c r="Z107" s="26">
        <v>25131393</v>
      </c>
      <c r="AA107" s="26">
        <v>12125878</v>
      </c>
      <c r="AB107" s="26">
        <v>14698782</v>
      </c>
      <c r="AC107" s="26">
        <v>92033002</v>
      </c>
      <c r="AD107" s="26">
        <v>50121548</v>
      </c>
      <c r="AE107" s="26">
        <v>7514195</v>
      </c>
      <c r="AF107" s="26">
        <v>122354948</v>
      </c>
      <c r="AG107" s="26">
        <v>12337314</v>
      </c>
      <c r="AH107" s="26">
        <v>30899487</v>
      </c>
      <c r="AI107" s="26">
        <v>1596898</v>
      </c>
      <c r="AJ107" s="26">
        <v>35768590</v>
      </c>
      <c r="AK107" s="26">
        <v>6174412</v>
      </c>
      <c r="AL107" s="26">
        <v>5763838</v>
      </c>
      <c r="AM107" s="26">
        <v>1453380</v>
      </c>
      <c r="AN107" s="26"/>
      <c r="AO107" s="26">
        <v>6086058</v>
      </c>
      <c r="AP107" s="26">
        <v>110771</v>
      </c>
      <c r="AQ107" s="26">
        <v>222882</v>
      </c>
      <c r="AR107" s="26">
        <v>9687356</v>
      </c>
      <c r="AS107" s="26">
        <v>8890178</v>
      </c>
      <c r="AT107" s="26">
        <v>61966890</v>
      </c>
    </row>
    <row r="108" spans="1:46">
      <c r="A108" s="9">
        <v>35886</v>
      </c>
      <c r="B108" s="26">
        <v>602404708</v>
      </c>
      <c r="C108" s="26">
        <v>48809362</v>
      </c>
      <c r="D108" s="26">
        <v>42741692</v>
      </c>
      <c r="E108" s="26">
        <v>7294719</v>
      </c>
      <c r="F108" s="26">
        <v>9262550</v>
      </c>
      <c r="G108" s="26">
        <v>63939053</v>
      </c>
      <c r="H108" s="26">
        <v>10167563</v>
      </c>
      <c r="I108" s="26">
        <v>39777377</v>
      </c>
      <c r="J108" s="26">
        <v>2874826</v>
      </c>
      <c r="K108" s="26">
        <v>8956871</v>
      </c>
      <c r="L108" s="26">
        <v>5121025</v>
      </c>
      <c r="M108" s="26">
        <v>24610473</v>
      </c>
      <c r="N108" s="26">
        <v>525608952</v>
      </c>
      <c r="O108" s="26">
        <v>165862063</v>
      </c>
      <c r="P108" s="26">
        <v>10983941</v>
      </c>
      <c r="Q108" s="26">
        <v>31492399</v>
      </c>
      <c r="R108" s="26">
        <v>99446804</v>
      </c>
      <c r="S108" s="26">
        <v>141897236</v>
      </c>
      <c r="T108" s="26">
        <v>135482301</v>
      </c>
      <c r="U108" s="26">
        <v>22979044</v>
      </c>
      <c r="V108" s="26">
        <v>8116437</v>
      </c>
      <c r="W108" s="26">
        <v>3792299</v>
      </c>
      <c r="X108" s="26">
        <v>71820876</v>
      </c>
      <c r="Y108" s="26">
        <v>78666097</v>
      </c>
      <c r="Z108" s="26">
        <v>24874057</v>
      </c>
      <c r="AA108" s="26">
        <v>12674360</v>
      </c>
      <c r="AB108" s="26">
        <v>14164244</v>
      </c>
      <c r="AC108" s="26">
        <v>90516952</v>
      </c>
      <c r="AD108" s="26">
        <v>57715538</v>
      </c>
      <c r="AE108" s="26">
        <v>12595685</v>
      </c>
      <c r="AF108" s="26">
        <v>186295228</v>
      </c>
      <c r="AG108" s="26">
        <v>9995901</v>
      </c>
      <c r="AH108" s="26">
        <v>33011637</v>
      </c>
      <c r="AI108" s="26">
        <v>1461995</v>
      </c>
      <c r="AJ108" s="26">
        <v>31054307</v>
      </c>
      <c r="AK108" s="26">
        <v>7556904</v>
      </c>
      <c r="AL108" s="26">
        <v>11787991</v>
      </c>
      <c r="AM108" s="26">
        <v>1012096</v>
      </c>
      <c r="AN108" s="26"/>
      <c r="AO108" s="26">
        <v>5858395</v>
      </c>
      <c r="AP108" s="26">
        <v>176081</v>
      </c>
      <c r="AQ108" s="26">
        <v>187703</v>
      </c>
      <c r="AR108" s="26">
        <v>6750736</v>
      </c>
      <c r="AS108" s="26">
        <v>449983</v>
      </c>
      <c r="AT108" s="26">
        <v>69148938</v>
      </c>
    </row>
    <row r="109" spans="1:46">
      <c r="A109" s="9">
        <v>35916</v>
      </c>
      <c r="B109" s="26">
        <v>628953445</v>
      </c>
      <c r="C109" s="26">
        <v>39190046</v>
      </c>
      <c r="D109" s="26">
        <v>42088379</v>
      </c>
      <c r="E109" s="26">
        <v>7612020</v>
      </c>
      <c r="F109" s="26">
        <v>9072447</v>
      </c>
      <c r="G109" s="26">
        <v>58476337</v>
      </c>
      <c r="H109" s="26">
        <v>9826150</v>
      </c>
      <c r="I109" s="26">
        <v>49743486</v>
      </c>
      <c r="J109" s="26">
        <v>2460567</v>
      </c>
      <c r="K109" s="26">
        <v>5490184</v>
      </c>
      <c r="L109" s="26">
        <v>5147876</v>
      </c>
      <c r="M109" s="26">
        <v>32751097</v>
      </c>
      <c r="N109" s="26">
        <v>538647697</v>
      </c>
      <c r="O109" s="26">
        <v>153495337</v>
      </c>
      <c r="P109" s="26">
        <v>12146802</v>
      </c>
      <c r="Q109" s="26">
        <v>19876788</v>
      </c>
      <c r="R109" s="26">
        <v>103821188</v>
      </c>
      <c r="S109" s="26">
        <v>116421520</v>
      </c>
      <c r="T109" s="26">
        <v>125449302</v>
      </c>
      <c r="U109" s="26">
        <v>15131377</v>
      </c>
      <c r="V109" s="26">
        <v>3267001</v>
      </c>
      <c r="W109" s="26">
        <v>5245269</v>
      </c>
      <c r="X109" s="26">
        <v>70831589</v>
      </c>
      <c r="Y109" s="26">
        <v>75030557</v>
      </c>
      <c r="Z109" s="26">
        <v>27673404</v>
      </c>
      <c r="AA109" s="26">
        <v>9910621</v>
      </c>
      <c r="AB109" s="26">
        <v>12305459</v>
      </c>
      <c r="AC109" s="26">
        <v>100025950</v>
      </c>
      <c r="AD109" s="26">
        <v>58709457</v>
      </c>
      <c r="AE109" s="26">
        <v>9214406</v>
      </c>
      <c r="AF109" s="26">
        <v>105541090</v>
      </c>
      <c r="AG109" s="26">
        <v>11237295</v>
      </c>
      <c r="AH109" s="26">
        <v>32571888</v>
      </c>
      <c r="AI109" s="26">
        <v>1301846</v>
      </c>
      <c r="AJ109" s="26">
        <v>39282622</v>
      </c>
      <c r="AK109" s="26">
        <v>6759922</v>
      </c>
      <c r="AL109" s="26">
        <v>6107290</v>
      </c>
      <c r="AM109" s="26">
        <v>1635453</v>
      </c>
      <c r="AN109" s="26"/>
      <c r="AO109" s="26">
        <v>10219</v>
      </c>
      <c r="AP109" s="26">
        <v>162084</v>
      </c>
      <c r="AQ109" s="26">
        <v>264073</v>
      </c>
      <c r="AR109" s="26">
        <v>7594435</v>
      </c>
      <c r="AS109" s="26">
        <v>10074440</v>
      </c>
      <c r="AT109" s="26">
        <v>55239288</v>
      </c>
    </row>
    <row r="110" spans="1:46">
      <c r="A110" s="9">
        <v>35947</v>
      </c>
      <c r="B110" s="26">
        <v>648648464</v>
      </c>
      <c r="C110" s="26">
        <v>33484565</v>
      </c>
      <c r="D110" s="26">
        <v>47499125</v>
      </c>
      <c r="E110" s="26">
        <v>10889263</v>
      </c>
      <c r="F110" s="26">
        <v>7518488</v>
      </c>
      <c r="G110" s="26">
        <v>62812215</v>
      </c>
      <c r="H110" s="26">
        <v>5916829</v>
      </c>
      <c r="I110" s="26">
        <v>56793847</v>
      </c>
      <c r="J110" s="26">
        <v>3208976</v>
      </c>
      <c r="K110" s="26">
        <v>8478002</v>
      </c>
      <c r="L110" s="26">
        <v>9904462</v>
      </c>
      <c r="M110" s="26">
        <v>57461817</v>
      </c>
      <c r="N110" s="26">
        <v>503856333</v>
      </c>
      <c r="O110" s="26">
        <v>162678021</v>
      </c>
      <c r="P110" s="26">
        <v>14961922</v>
      </c>
      <c r="Q110" s="26">
        <v>26029051</v>
      </c>
      <c r="R110" s="26">
        <v>115472719</v>
      </c>
      <c r="S110" s="26">
        <v>131871818</v>
      </c>
      <c r="T110" s="26">
        <v>159652423</v>
      </c>
      <c r="U110" s="26">
        <v>22672314</v>
      </c>
      <c r="V110" s="26">
        <v>3731974</v>
      </c>
      <c r="W110" s="26">
        <v>5049346</v>
      </c>
      <c r="X110" s="26">
        <v>96043909</v>
      </c>
      <c r="Y110" s="26">
        <v>68585382</v>
      </c>
      <c r="Z110" s="26">
        <v>33001244</v>
      </c>
      <c r="AA110" s="26">
        <v>9654265</v>
      </c>
      <c r="AB110" s="26">
        <v>10537848</v>
      </c>
      <c r="AC110" s="26">
        <v>110348223</v>
      </c>
      <c r="AD110" s="26">
        <v>65505377</v>
      </c>
      <c r="AE110" s="26">
        <v>12831316</v>
      </c>
      <c r="AF110" s="26">
        <v>143827936</v>
      </c>
      <c r="AG110" s="26">
        <v>10919279</v>
      </c>
      <c r="AH110" s="26">
        <v>35982527</v>
      </c>
      <c r="AI110" s="26">
        <v>1807363</v>
      </c>
      <c r="AJ110" s="26">
        <v>38003470</v>
      </c>
      <c r="AK110" s="26">
        <v>6464769</v>
      </c>
      <c r="AL110" s="26">
        <v>7870494</v>
      </c>
      <c r="AM110" s="26">
        <v>1131299</v>
      </c>
      <c r="AN110" s="26"/>
      <c r="AO110" s="26">
        <v>6045</v>
      </c>
      <c r="AP110" s="26">
        <v>1434047</v>
      </c>
      <c r="AQ110" s="26">
        <v>3445020</v>
      </c>
      <c r="AR110" s="26">
        <v>7289001</v>
      </c>
      <c r="AS110" s="26">
        <v>475472</v>
      </c>
      <c r="AT110" s="26">
        <v>59346857</v>
      </c>
    </row>
    <row r="111" spans="1:46">
      <c r="A111" s="9">
        <v>35977</v>
      </c>
      <c r="B111" s="26">
        <v>703576995</v>
      </c>
      <c r="C111" s="26">
        <v>30724739</v>
      </c>
      <c r="D111" s="26">
        <v>54096638</v>
      </c>
      <c r="E111" s="26">
        <v>1398921</v>
      </c>
      <c r="F111" s="26">
        <v>9198492</v>
      </c>
      <c r="G111" s="26">
        <v>65674363</v>
      </c>
      <c r="H111" s="26">
        <v>7462818</v>
      </c>
      <c r="I111" s="26">
        <v>53146806</v>
      </c>
      <c r="J111" s="26">
        <v>2893346</v>
      </c>
      <c r="K111" s="26">
        <v>6492193</v>
      </c>
      <c r="L111" s="26">
        <v>5915543</v>
      </c>
      <c r="M111" s="26">
        <v>40226631</v>
      </c>
      <c r="N111" s="26">
        <v>597548884</v>
      </c>
      <c r="O111" s="26">
        <v>178545530</v>
      </c>
      <c r="P111" s="26">
        <v>16760747</v>
      </c>
      <c r="Q111" s="26">
        <v>29826143</v>
      </c>
      <c r="R111" s="26">
        <v>124364490</v>
      </c>
      <c r="S111" s="26">
        <v>144647470</v>
      </c>
      <c r="T111" s="26">
        <v>166803811</v>
      </c>
      <c r="U111" s="26">
        <v>18302959</v>
      </c>
      <c r="V111" s="26">
        <v>5248482</v>
      </c>
      <c r="W111" s="26">
        <v>6294153</v>
      </c>
      <c r="X111" s="26">
        <v>75330719</v>
      </c>
      <c r="Y111" s="26">
        <v>90604085</v>
      </c>
      <c r="Z111" s="26">
        <v>28348938</v>
      </c>
      <c r="AA111" s="26">
        <v>12505465</v>
      </c>
      <c r="AB111" s="26">
        <v>13460945</v>
      </c>
      <c r="AC111" s="26">
        <v>119701509</v>
      </c>
      <c r="AD111" s="26">
        <v>63736112</v>
      </c>
      <c r="AE111" s="26">
        <v>11334802</v>
      </c>
      <c r="AF111" s="26">
        <v>123828560</v>
      </c>
      <c r="AG111" s="26">
        <v>11620343</v>
      </c>
      <c r="AH111" s="26">
        <v>40101628</v>
      </c>
      <c r="AI111" s="26">
        <v>2430598</v>
      </c>
      <c r="AJ111" s="26">
        <v>38985103</v>
      </c>
      <c r="AK111" s="26">
        <v>9403115</v>
      </c>
      <c r="AL111" s="26">
        <v>5417438</v>
      </c>
      <c r="AM111" s="26">
        <v>1506833</v>
      </c>
      <c r="AN111" s="26"/>
      <c r="AO111" s="26">
        <v>14416849</v>
      </c>
      <c r="AP111" s="26">
        <v>174266</v>
      </c>
      <c r="AQ111" s="26">
        <v>2255228</v>
      </c>
      <c r="AR111" s="26">
        <v>9030560</v>
      </c>
      <c r="AS111" s="26">
        <v>9012428</v>
      </c>
      <c r="AT111" s="26">
        <v>74932785</v>
      </c>
    </row>
    <row r="112" spans="1:46">
      <c r="A112" s="9">
        <v>36008</v>
      </c>
      <c r="B112" s="26">
        <v>595717179</v>
      </c>
      <c r="C112" s="26">
        <v>27976524</v>
      </c>
      <c r="D112" s="26">
        <v>52815458</v>
      </c>
      <c r="E112" s="26">
        <v>10048312</v>
      </c>
      <c r="F112" s="26">
        <v>7939116</v>
      </c>
      <c r="G112" s="26">
        <v>63200876</v>
      </c>
      <c r="H112" s="26">
        <v>8080738</v>
      </c>
      <c r="I112" s="26">
        <v>51778924</v>
      </c>
      <c r="J112" s="26">
        <v>2583683</v>
      </c>
      <c r="K112" s="26">
        <v>8079727</v>
      </c>
      <c r="L112" s="26">
        <v>7597714</v>
      </c>
      <c r="M112" s="26">
        <v>29213505</v>
      </c>
      <c r="N112" s="26">
        <v>515661655</v>
      </c>
      <c r="O112" s="26">
        <v>168960198</v>
      </c>
      <c r="P112" s="26">
        <v>12429291</v>
      </c>
      <c r="Q112" s="26">
        <v>22949805</v>
      </c>
      <c r="R112" s="26">
        <v>125893637</v>
      </c>
      <c r="S112" s="26">
        <v>156849813</v>
      </c>
      <c r="T112" s="26">
        <v>162109359</v>
      </c>
      <c r="U112" s="26">
        <v>18921154</v>
      </c>
      <c r="V112" s="26">
        <v>1777152</v>
      </c>
      <c r="W112" s="26">
        <v>11858090</v>
      </c>
      <c r="X112" s="26">
        <v>58990225</v>
      </c>
      <c r="Y112" s="26">
        <v>73714060</v>
      </c>
      <c r="Z112" s="26">
        <v>23006097</v>
      </c>
      <c r="AA112" s="26">
        <v>10820667</v>
      </c>
      <c r="AB112" s="26">
        <v>24016949</v>
      </c>
      <c r="AC112" s="26">
        <v>109792693</v>
      </c>
      <c r="AD112" s="26">
        <v>65693911</v>
      </c>
      <c r="AE112" s="26">
        <v>12818786</v>
      </c>
      <c r="AF112" s="26">
        <v>107402450</v>
      </c>
      <c r="AG112" s="26">
        <v>12028633</v>
      </c>
      <c r="AH112" s="26">
        <v>37623116</v>
      </c>
      <c r="AI112" s="26">
        <v>2119371</v>
      </c>
      <c r="AJ112" s="26">
        <v>31491119</v>
      </c>
      <c r="AK112" s="26">
        <v>12155376</v>
      </c>
      <c r="AL112" s="26">
        <v>11932406</v>
      </c>
      <c r="AM112" s="26">
        <v>1934992</v>
      </c>
      <c r="AN112" s="26"/>
      <c r="AO112" s="26">
        <v>1059</v>
      </c>
      <c r="AP112" s="26">
        <v>76208</v>
      </c>
      <c r="AQ112" s="26">
        <v>194124</v>
      </c>
      <c r="AR112" s="26">
        <v>11351221</v>
      </c>
      <c r="AS112" s="26">
        <v>9294866</v>
      </c>
      <c r="AT112" s="26">
        <v>61594255</v>
      </c>
    </row>
    <row r="113" spans="1:46">
      <c r="A113" s="9">
        <v>36039</v>
      </c>
      <c r="B113" s="26">
        <v>620941273</v>
      </c>
      <c r="C113" s="26">
        <v>24796495</v>
      </c>
      <c r="D113" s="26">
        <v>51628394</v>
      </c>
      <c r="E113" s="26">
        <v>2150911</v>
      </c>
      <c r="F113" s="26">
        <v>10507815</v>
      </c>
      <c r="G113" s="26">
        <v>57698551</v>
      </c>
      <c r="H113" s="26">
        <v>5530266</v>
      </c>
      <c r="I113" s="26">
        <v>51174366</v>
      </c>
      <c r="J113" s="26">
        <v>2247743</v>
      </c>
      <c r="K113" s="26">
        <v>9438889</v>
      </c>
      <c r="L113" s="26">
        <v>6067774</v>
      </c>
      <c r="M113" s="26">
        <v>29033525</v>
      </c>
      <c r="N113" s="26">
        <v>440383769</v>
      </c>
      <c r="O113" s="26">
        <v>162972526</v>
      </c>
      <c r="P113" s="26">
        <v>11046338</v>
      </c>
      <c r="Q113" s="26">
        <v>19397967</v>
      </c>
      <c r="R113" s="26">
        <v>98583003</v>
      </c>
      <c r="S113" s="26">
        <v>153726719</v>
      </c>
      <c r="T113" s="26">
        <v>128490970</v>
      </c>
      <c r="U113" s="26">
        <v>19784972</v>
      </c>
      <c r="V113" s="26">
        <v>3978777</v>
      </c>
      <c r="W113" s="26">
        <v>12279740</v>
      </c>
      <c r="X113" s="26">
        <v>62149542</v>
      </c>
      <c r="Y113" s="26">
        <v>54577994</v>
      </c>
      <c r="Z113" s="26">
        <v>64352086</v>
      </c>
      <c r="AA113" s="26">
        <v>11848260</v>
      </c>
      <c r="AB113" s="26">
        <v>30569452</v>
      </c>
      <c r="AC113" s="26">
        <v>142446550</v>
      </c>
      <c r="AD113" s="26">
        <v>59020876</v>
      </c>
      <c r="AE113" s="26">
        <v>11030781</v>
      </c>
      <c r="AF113" s="26">
        <v>112456051</v>
      </c>
      <c r="AG113" s="26">
        <v>11898753</v>
      </c>
      <c r="AH113" s="26">
        <v>36307735</v>
      </c>
      <c r="AI113" s="26">
        <v>2408221</v>
      </c>
      <c r="AJ113" s="26">
        <v>29451361</v>
      </c>
      <c r="AK113" s="26">
        <v>7709920</v>
      </c>
      <c r="AL113" s="26">
        <v>7719627</v>
      </c>
      <c r="AM113" s="26">
        <v>2054418</v>
      </c>
      <c r="AN113" s="26"/>
      <c r="AO113" s="26"/>
      <c r="AP113" s="26">
        <v>28724</v>
      </c>
      <c r="AQ113" s="26">
        <v>324288</v>
      </c>
      <c r="AR113" s="26">
        <v>14372557</v>
      </c>
      <c r="AS113" s="26">
        <v>3417334</v>
      </c>
      <c r="AT113" s="26">
        <v>74687325</v>
      </c>
    </row>
    <row r="114" spans="1:46">
      <c r="A114" s="9">
        <v>36069</v>
      </c>
      <c r="B114" s="26">
        <v>588738233</v>
      </c>
      <c r="C114" s="26">
        <v>20028167</v>
      </c>
      <c r="D114" s="26">
        <v>44818316</v>
      </c>
      <c r="E114" s="26">
        <v>6694184</v>
      </c>
      <c r="F114" s="26">
        <v>8227302</v>
      </c>
      <c r="G114" s="26">
        <v>56607859</v>
      </c>
      <c r="H114" s="26">
        <v>13243764</v>
      </c>
      <c r="I114" s="26">
        <v>56679057</v>
      </c>
      <c r="J114" s="26">
        <v>2464347</v>
      </c>
      <c r="K114" s="26">
        <v>10645761</v>
      </c>
      <c r="L114" s="26">
        <v>6151729</v>
      </c>
      <c r="M114" s="26">
        <v>21320903</v>
      </c>
      <c r="N114" s="26">
        <v>478979994</v>
      </c>
      <c r="O114" s="26">
        <v>210247351</v>
      </c>
      <c r="P114" s="26">
        <v>13388907</v>
      </c>
      <c r="Q114" s="26">
        <v>26401253</v>
      </c>
      <c r="R114" s="26">
        <v>96217280</v>
      </c>
      <c r="S114" s="26">
        <v>140213888</v>
      </c>
      <c r="T114" s="26">
        <v>103994282</v>
      </c>
      <c r="U114" s="26">
        <v>25496349</v>
      </c>
      <c r="V114" s="26">
        <v>8208265</v>
      </c>
      <c r="W114" s="26">
        <v>4251719</v>
      </c>
      <c r="X114" s="26">
        <v>72144278</v>
      </c>
      <c r="Y114" s="26">
        <v>51805679</v>
      </c>
      <c r="Z114" s="26">
        <v>33165214</v>
      </c>
      <c r="AA114" s="26">
        <v>14313053</v>
      </c>
      <c r="AB114" s="26">
        <v>17612784</v>
      </c>
      <c r="AC114" s="26">
        <v>119815007</v>
      </c>
      <c r="AD114" s="26">
        <v>48928467</v>
      </c>
      <c r="AE114" s="26">
        <v>12074773</v>
      </c>
      <c r="AF114" s="26">
        <v>108304577</v>
      </c>
      <c r="AG114" s="26">
        <v>12513648</v>
      </c>
      <c r="AH114" s="26">
        <v>32553261</v>
      </c>
      <c r="AI114" s="26">
        <v>2132860</v>
      </c>
      <c r="AJ114" s="26">
        <v>28757142</v>
      </c>
      <c r="AK114" s="26">
        <v>12411101</v>
      </c>
      <c r="AL114" s="26">
        <v>13024176</v>
      </c>
      <c r="AM114" s="26">
        <v>2266518</v>
      </c>
      <c r="AN114" s="26"/>
      <c r="AO114" s="26"/>
      <c r="AP114" s="26">
        <v>1167098</v>
      </c>
      <c r="AQ114" s="26">
        <v>315099</v>
      </c>
      <c r="AR114" s="26">
        <v>6568208</v>
      </c>
      <c r="AS114" s="26">
        <v>2262912</v>
      </c>
      <c r="AT114" s="26">
        <v>56036568</v>
      </c>
    </row>
    <row r="115" spans="1:46">
      <c r="A115" s="9">
        <v>36100</v>
      </c>
      <c r="B115" s="26">
        <v>522633516</v>
      </c>
      <c r="C115" s="26">
        <v>23008576</v>
      </c>
      <c r="D115" s="26">
        <v>38478252</v>
      </c>
      <c r="E115" s="26">
        <v>4244652</v>
      </c>
      <c r="F115" s="26">
        <v>9882598</v>
      </c>
      <c r="G115" s="26">
        <v>58108378</v>
      </c>
      <c r="H115" s="26">
        <v>4730455</v>
      </c>
      <c r="I115" s="26">
        <v>54070655</v>
      </c>
      <c r="J115" s="26">
        <v>2528713</v>
      </c>
      <c r="K115" s="26">
        <v>9457042</v>
      </c>
      <c r="L115" s="26">
        <v>7090546</v>
      </c>
      <c r="M115" s="26">
        <v>34409621</v>
      </c>
      <c r="N115" s="26">
        <v>489216321</v>
      </c>
      <c r="O115" s="26">
        <v>156186883</v>
      </c>
      <c r="P115" s="26">
        <v>6898321</v>
      </c>
      <c r="Q115" s="26">
        <v>25332527</v>
      </c>
      <c r="R115" s="26">
        <v>109491366</v>
      </c>
      <c r="S115" s="26">
        <v>139524521</v>
      </c>
      <c r="T115" s="26">
        <v>117412920</v>
      </c>
      <c r="U115" s="26">
        <v>19238385</v>
      </c>
      <c r="V115" s="26">
        <v>2560861</v>
      </c>
      <c r="W115" s="26">
        <v>3177444</v>
      </c>
      <c r="X115" s="26">
        <v>75849897</v>
      </c>
      <c r="Y115" s="26">
        <v>55135434</v>
      </c>
      <c r="Z115" s="26">
        <v>29004914</v>
      </c>
      <c r="AA115" s="26">
        <v>11957449</v>
      </c>
      <c r="AB115" s="26">
        <v>18170063</v>
      </c>
      <c r="AC115" s="26">
        <v>98259551</v>
      </c>
      <c r="AD115" s="26">
        <v>37586355</v>
      </c>
      <c r="AE115" s="26">
        <v>11860190</v>
      </c>
      <c r="AF115" s="26">
        <v>116274422</v>
      </c>
      <c r="AG115" s="26">
        <v>10758590</v>
      </c>
      <c r="AH115" s="26">
        <v>28747537</v>
      </c>
      <c r="AI115" s="26">
        <v>1553130</v>
      </c>
      <c r="AJ115" s="26">
        <v>26770157</v>
      </c>
      <c r="AK115" s="26">
        <v>11757282</v>
      </c>
      <c r="AL115" s="26">
        <v>9734510</v>
      </c>
      <c r="AM115" s="26">
        <v>2921381</v>
      </c>
      <c r="AN115" s="26"/>
      <c r="AO115" s="26"/>
      <c r="AP115" s="26">
        <v>72547</v>
      </c>
      <c r="AQ115" s="26">
        <v>304004</v>
      </c>
      <c r="AR115" s="26">
        <v>6443358</v>
      </c>
      <c r="AS115" s="26">
        <v>10297180</v>
      </c>
      <c r="AT115" s="26">
        <v>55318694</v>
      </c>
    </row>
    <row r="116" spans="1:46">
      <c r="A116" s="9">
        <v>36130</v>
      </c>
      <c r="B116" s="26">
        <v>460930733</v>
      </c>
      <c r="C116" s="26">
        <v>21659257</v>
      </c>
      <c r="D116" s="26">
        <v>35055421</v>
      </c>
      <c r="E116" s="26">
        <v>2147511</v>
      </c>
      <c r="F116" s="26">
        <v>5967524</v>
      </c>
      <c r="G116" s="26">
        <v>56326227</v>
      </c>
      <c r="H116" s="26">
        <v>11769329</v>
      </c>
      <c r="I116" s="26">
        <v>42824795</v>
      </c>
      <c r="J116" s="26">
        <v>1549049</v>
      </c>
      <c r="K116" s="26">
        <v>12571201</v>
      </c>
      <c r="L116" s="26">
        <v>6125563</v>
      </c>
      <c r="M116" s="26">
        <v>26065635</v>
      </c>
      <c r="N116" s="26">
        <v>416404785</v>
      </c>
      <c r="O116" s="26">
        <v>113954530</v>
      </c>
      <c r="P116" s="26">
        <v>10520829</v>
      </c>
      <c r="Q116" s="26">
        <v>28792662</v>
      </c>
      <c r="R116" s="26">
        <v>96087538</v>
      </c>
      <c r="S116" s="26">
        <v>100633873</v>
      </c>
      <c r="T116" s="26">
        <v>119642747</v>
      </c>
      <c r="U116" s="26">
        <v>21920246</v>
      </c>
      <c r="V116" s="26">
        <v>3679688</v>
      </c>
      <c r="W116" s="26">
        <v>8058007</v>
      </c>
      <c r="X116" s="26">
        <v>71766485</v>
      </c>
      <c r="Y116" s="26">
        <v>52665912</v>
      </c>
      <c r="Z116" s="26">
        <v>23214359</v>
      </c>
      <c r="AA116" s="26">
        <v>10494644</v>
      </c>
      <c r="AB116" s="26">
        <v>6471125</v>
      </c>
      <c r="AC116" s="26">
        <v>96450405</v>
      </c>
      <c r="AD116" s="26">
        <v>41445793</v>
      </c>
      <c r="AE116" s="26">
        <v>14484199</v>
      </c>
      <c r="AF116" s="26">
        <v>89048649</v>
      </c>
      <c r="AG116" s="26">
        <v>14185045</v>
      </c>
      <c r="AH116" s="26">
        <v>35450732</v>
      </c>
      <c r="AI116" s="26">
        <v>1834423</v>
      </c>
      <c r="AJ116" s="26">
        <v>29850326</v>
      </c>
      <c r="AK116" s="26">
        <v>10644112</v>
      </c>
      <c r="AL116" s="26">
        <v>11242897</v>
      </c>
      <c r="AM116" s="26">
        <v>2165003</v>
      </c>
      <c r="AN116" s="26"/>
      <c r="AO116" s="26"/>
      <c r="AP116" s="26">
        <v>99141</v>
      </c>
      <c r="AQ116" s="26">
        <v>263174</v>
      </c>
      <c r="AR116" s="26">
        <v>9056545</v>
      </c>
      <c r="AS116" s="26">
        <v>4712786</v>
      </c>
      <c r="AT116" s="26">
        <v>49620996</v>
      </c>
    </row>
    <row r="117" spans="1:46">
      <c r="A117" s="9">
        <v>36161</v>
      </c>
      <c r="B117" s="26">
        <v>384804857</v>
      </c>
      <c r="C117" s="26">
        <v>21123625</v>
      </c>
      <c r="D117" s="26">
        <v>29674885</v>
      </c>
      <c r="E117" s="26">
        <v>10325471</v>
      </c>
      <c r="F117" s="26">
        <v>5862732</v>
      </c>
      <c r="G117" s="26">
        <v>45803152</v>
      </c>
      <c r="H117" s="26">
        <v>3324875</v>
      </c>
      <c r="I117" s="26">
        <v>31068186</v>
      </c>
      <c r="J117" s="26">
        <v>1759900</v>
      </c>
      <c r="K117" s="26">
        <v>10982869</v>
      </c>
      <c r="L117" s="26">
        <v>5628397</v>
      </c>
      <c r="M117" s="26">
        <v>27625308</v>
      </c>
      <c r="N117" s="26">
        <v>347966658</v>
      </c>
      <c r="O117" s="26">
        <v>143530689</v>
      </c>
      <c r="P117" s="26">
        <v>7984843</v>
      </c>
      <c r="Q117" s="26">
        <v>29066247</v>
      </c>
      <c r="R117" s="26">
        <v>81899810</v>
      </c>
      <c r="S117" s="26">
        <v>83703231</v>
      </c>
      <c r="T117" s="26">
        <v>112667376</v>
      </c>
      <c r="U117" s="26">
        <v>22140209</v>
      </c>
      <c r="V117" s="26">
        <v>6293103</v>
      </c>
      <c r="W117" s="26">
        <v>3595602</v>
      </c>
      <c r="X117" s="26">
        <v>73396232</v>
      </c>
      <c r="Y117" s="26">
        <v>43943302</v>
      </c>
      <c r="Z117" s="26">
        <v>16723657</v>
      </c>
      <c r="AA117" s="26">
        <v>9687551</v>
      </c>
      <c r="AB117" s="26">
        <v>8364105</v>
      </c>
      <c r="AC117" s="26">
        <v>74275678</v>
      </c>
      <c r="AD117" s="26">
        <v>40008599</v>
      </c>
      <c r="AE117" s="26">
        <v>11884410</v>
      </c>
      <c r="AF117" s="26">
        <v>78261756</v>
      </c>
      <c r="AG117" s="26">
        <v>9746736</v>
      </c>
      <c r="AH117" s="26">
        <v>29627568</v>
      </c>
      <c r="AI117" s="26">
        <v>1018686</v>
      </c>
      <c r="AJ117" s="26">
        <v>19806448</v>
      </c>
      <c r="AK117" s="26">
        <v>10078751</v>
      </c>
      <c r="AL117" s="26">
        <v>7816748</v>
      </c>
      <c r="AM117" s="26">
        <v>2212185</v>
      </c>
      <c r="AN117" s="26"/>
      <c r="AO117" s="26"/>
      <c r="AP117" s="26">
        <v>185903</v>
      </c>
      <c r="AQ117" s="26">
        <v>259301</v>
      </c>
      <c r="AR117" s="26">
        <v>9168391</v>
      </c>
      <c r="AS117" s="26">
        <v>487148</v>
      </c>
      <c r="AT117" s="26">
        <v>42554432</v>
      </c>
    </row>
    <row r="118" spans="1:46">
      <c r="A118" s="9">
        <v>36192</v>
      </c>
      <c r="B118" s="26">
        <v>393780240</v>
      </c>
      <c r="C118" s="26">
        <v>19103167</v>
      </c>
      <c r="D118" s="26">
        <v>32304703</v>
      </c>
      <c r="E118" s="26">
        <v>8213817</v>
      </c>
      <c r="F118" s="26">
        <v>6561282</v>
      </c>
      <c r="G118" s="26">
        <v>43855554</v>
      </c>
      <c r="H118" s="26">
        <v>3510128</v>
      </c>
      <c r="I118" s="26">
        <v>32201923</v>
      </c>
      <c r="J118" s="26">
        <v>1232863</v>
      </c>
      <c r="K118" s="26">
        <v>6176725</v>
      </c>
      <c r="L118" s="26">
        <v>4899008</v>
      </c>
      <c r="M118" s="26">
        <v>22198452</v>
      </c>
      <c r="N118" s="26">
        <v>384214518</v>
      </c>
      <c r="O118" s="26">
        <v>104524098</v>
      </c>
      <c r="P118" s="26">
        <v>5908767</v>
      </c>
      <c r="Q118" s="26">
        <v>18406139</v>
      </c>
      <c r="R118" s="26">
        <v>80749121</v>
      </c>
      <c r="S118" s="26">
        <v>93454414</v>
      </c>
      <c r="T118" s="26">
        <v>92872982</v>
      </c>
      <c r="U118" s="26">
        <v>28926434</v>
      </c>
      <c r="V118" s="26">
        <v>883618</v>
      </c>
      <c r="W118" s="26">
        <v>3290124</v>
      </c>
      <c r="X118" s="26">
        <v>55525341</v>
      </c>
      <c r="Y118" s="26">
        <v>49659192</v>
      </c>
      <c r="Z118" s="26">
        <v>16785297</v>
      </c>
      <c r="AA118" s="26">
        <v>8126480</v>
      </c>
      <c r="AB118" s="26">
        <v>7537679</v>
      </c>
      <c r="AC118" s="26">
        <v>65797468</v>
      </c>
      <c r="AD118" s="26">
        <v>37537688</v>
      </c>
      <c r="AE118" s="26">
        <v>7037591</v>
      </c>
      <c r="AF118" s="26">
        <v>89758698</v>
      </c>
      <c r="AG118" s="26">
        <v>9809839</v>
      </c>
      <c r="AH118" s="26">
        <v>22341871</v>
      </c>
      <c r="AI118" s="26">
        <v>427424</v>
      </c>
      <c r="AJ118" s="26">
        <v>20148959</v>
      </c>
      <c r="AK118" s="26">
        <v>7109807</v>
      </c>
      <c r="AL118" s="26">
        <v>11418511</v>
      </c>
      <c r="AM118" s="26">
        <v>1859856</v>
      </c>
      <c r="AN118" s="26"/>
      <c r="AO118" s="26"/>
      <c r="AP118" s="26">
        <v>151177</v>
      </c>
      <c r="AQ118" s="26">
        <v>246755</v>
      </c>
      <c r="AR118" s="26">
        <v>3358581</v>
      </c>
      <c r="AS118" s="26">
        <v>8393621</v>
      </c>
      <c r="AT118" s="26">
        <v>45428507</v>
      </c>
    </row>
    <row r="119" spans="1:46">
      <c r="A119" s="9">
        <v>36220</v>
      </c>
      <c r="B119" s="26">
        <v>476336907</v>
      </c>
      <c r="C119" s="26">
        <v>29917971</v>
      </c>
      <c r="D119" s="26">
        <v>35743249</v>
      </c>
      <c r="E119" s="26">
        <v>9846466</v>
      </c>
      <c r="F119" s="26">
        <v>4280008</v>
      </c>
      <c r="G119" s="26">
        <v>56140779</v>
      </c>
      <c r="H119" s="26">
        <v>4704713</v>
      </c>
      <c r="I119" s="26">
        <v>35327515</v>
      </c>
      <c r="J119" s="26">
        <v>2801159</v>
      </c>
      <c r="K119" s="26">
        <v>10135165</v>
      </c>
      <c r="L119" s="26">
        <v>6228152</v>
      </c>
      <c r="M119" s="26">
        <v>27411959</v>
      </c>
      <c r="N119" s="26">
        <v>376393966</v>
      </c>
      <c r="O119" s="26">
        <v>117418166</v>
      </c>
      <c r="P119" s="26">
        <v>7257323</v>
      </c>
      <c r="Q119" s="26">
        <v>15257757</v>
      </c>
      <c r="R119" s="26">
        <v>89329860</v>
      </c>
      <c r="S119" s="26">
        <v>93983138</v>
      </c>
      <c r="T119" s="26">
        <v>114077908</v>
      </c>
      <c r="U119" s="26">
        <v>27994615</v>
      </c>
      <c r="V119" s="26">
        <v>4475141</v>
      </c>
      <c r="W119" s="26">
        <v>3212225</v>
      </c>
      <c r="X119" s="26">
        <v>61126903</v>
      </c>
      <c r="Y119" s="26">
        <v>44930227</v>
      </c>
      <c r="Z119" s="26">
        <v>23487763</v>
      </c>
      <c r="AA119" s="26">
        <v>10692086</v>
      </c>
      <c r="AB119" s="26">
        <v>16767093</v>
      </c>
      <c r="AC119" s="26">
        <v>89562106</v>
      </c>
      <c r="AD119" s="26">
        <v>41155480</v>
      </c>
      <c r="AE119" s="26">
        <v>8235318</v>
      </c>
      <c r="AF119" s="26">
        <v>89313778</v>
      </c>
      <c r="AG119" s="26">
        <v>12212278</v>
      </c>
      <c r="AH119" s="26">
        <v>28405466</v>
      </c>
      <c r="AI119" s="26">
        <v>2279908</v>
      </c>
      <c r="AJ119" s="26">
        <v>21406748</v>
      </c>
      <c r="AK119" s="26">
        <v>6649216</v>
      </c>
      <c r="AL119" s="26">
        <v>5411244</v>
      </c>
      <c r="AM119" s="26">
        <v>1882679</v>
      </c>
      <c r="AN119" s="26"/>
      <c r="AO119" s="26"/>
      <c r="AP119" s="26">
        <v>142361</v>
      </c>
      <c r="AQ119" s="26">
        <v>322078</v>
      </c>
      <c r="AR119" s="26">
        <v>5003795</v>
      </c>
      <c r="AS119" s="26">
        <v>6722899</v>
      </c>
      <c r="AT119" s="26">
        <v>54172593</v>
      </c>
    </row>
    <row r="120" spans="1:46">
      <c r="A120" s="9">
        <v>36251</v>
      </c>
      <c r="B120" s="26">
        <v>403503051</v>
      </c>
      <c r="C120" s="26">
        <v>42913271</v>
      </c>
      <c r="D120" s="26">
        <v>28929824</v>
      </c>
      <c r="E120" s="26">
        <v>3270791</v>
      </c>
      <c r="F120" s="26">
        <v>2114761</v>
      </c>
      <c r="G120" s="26">
        <v>50758833</v>
      </c>
      <c r="H120" s="26">
        <v>4703828</v>
      </c>
      <c r="I120" s="26">
        <v>37252403</v>
      </c>
      <c r="J120" s="26">
        <v>1489860</v>
      </c>
      <c r="K120" s="26">
        <v>7862766</v>
      </c>
      <c r="L120" s="26">
        <v>4531217</v>
      </c>
      <c r="M120" s="26">
        <v>37142982</v>
      </c>
      <c r="N120" s="26">
        <v>331227885</v>
      </c>
      <c r="O120" s="26">
        <v>119544534</v>
      </c>
      <c r="P120" s="26">
        <v>7419116</v>
      </c>
      <c r="Q120" s="26">
        <v>18322266</v>
      </c>
      <c r="R120" s="26">
        <v>73769522</v>
      </c>
      <c r="S120" s="26">
        <v>92513028</v>
      </c>
      <c r="T120" s="26">
        <v>104602938</v>
      </c>
      <c r="U120" s="26">
        <v>24149854</v>
      </c>
      <c r="V120" s="26">
        <v>2156963</v>
      </c>
      <c r="W120" s="26">
        <v>3069462</v>
      </c>
      <c r="X120" s="26">
        <v>66047486</v>
      </c>
      <c r="Y120" s="26">
        <v>42306143</v>
      </c>
      <c r="Z120" s="26">
        <v>22093239</v>
      </c>
      <c r="AA120" s="26">
        <v>8487066</v>
      </c>
      <c r="AB120" s="26">
        <v>10282023</v>
      </c>
      <c r="AC120" s="26">
        <v>69339231</v>
      </c>
      <c r="AD120" s="26">
        <v>47413873</v>
      </c>
      <c r="AE120" s="26">
        <v>6908447</v>
      </c>
      <c r="AF120" s="26">
        <v>83080182</v>
      </c>
      <c r="AG120" s="26">
        <v>10802559</v>
      </c>
      <c r="AH120" s="26">
        <v>22514798</v>
      </c>
      <c r="AI120" s="26">
        <v>425760</v>
      </c>
      <c r="AJ120" s="26">
        <v>21358319</v>
      </c>
      <c r="AK120" s="26">
        <v>7799302</v>
      </c>
      <c r="AL120" s="26">
        <v>4481532</v>
      </c>
      <c r="AM120" s="26">
        <v>1536312</v>
      </c>
      <c r="AN120" s="26"/>
      <c r="AO120" s="26">
        <v>106267</v>
      </c>
      <c r="AP120" s="26">
        <v>504885</v>
      </c>
      <c r="AQ120" s="26">
        <v>307428</v>
      </c>
      <c r="AR120" s="26">
        <v>4475824</v>
      </c>
      <c r="AS120" s="26">
        <v>803208</v>
      </c>
      <c r="AT120" s="26">
        <v>41058926</v>
      </c>
    </row>
    <row r="121" spans="1:46">
      <c r="A121" s="9">
        <v>36281</v>
      </c>
      <c r="B121" s="26">
        <v>453580753</v>
      </c>
      <c r="C121" s="26">
        <v>27680218</v>
      </c>
      <c r="D121" s="26">
        <v>31116778</v>
      </c>
      <c r="E121" s="26">
        <v>1526617</v>
      </c>
      <c r="F121" s="26">
        <v>2748248</v>
      </c>
      <c r="G121" s="26">
        <v>55828445</v>
      </c>
      <c r="H121" s="26">
        <v>5018721</v>
      </c>
      <c r="I121" s="26">
        <v>28647509</v>
      </c>
      <c r="J121" s="26">
        <v>1765258</v>
      </c>
      <c r="K121" s="26">
        <v>6579292</v>
      </c>
      <c r="L121" s="26">
        <v>4822370</v>
      </c>
      <c r="M121" s="26">
        <v>24483974</v>
      </c>
      <c r="N121" s="26">
        <v>412443052</v>
      </c>
      <c r="O121" s="26">
        <v>92839633</v>
      </c>
      <c r="P121" s="26">
        <v>6736119</v>
      </c>
      <c r="Q121" s="26">
        <v>16992035</v>
      </c>
      <c r="R121" s="26">
        <v>67301970</v>
      </c>
      <c r="S121" s="26">
        <v>82876570</v>
      </c>
      <c r="T121" s="26">
        <v>106680764</v>
      </c>
      <c r="U121" s="26">
        <v>18536710</v>
      </c>
      <c r="V121" s="26">
        <v>4373000</v>
      </c>
      <c r="W121" s="26">
        <v>2294655</v>
      </c>
      <c r="X121" s="26">
        <v>63335807</v>
      </c>
      <c r="Y121" s="26">
        <v>31693919</v>
      </c>
      <c r="Z121" s="26">
        <v>15327132</v>
      </c>
      <c r="AA121" s="26">
        <v>7904878</v>
      </c>
      <c r="AB121" s="26">
        <v>19855027</v>
      </c>
      <c r="AC121" s="26">
        <v>68058751</v>
      </c>
      <c r="AD121" s="26">
        <v>39752859</v>
      </c>
      <c r="AE121" s="26">
        <v>7551307</v>
      </c>
      <c r="AF121" s="26">
        <v>94482018</v>
      </c>
      <c r="AG121" s="26">
        <v>8991515</v>
      </c>
      <c r="AH121" s="26">
        <v>20990801</v>
      </c>
      <c r="AI121" s="26">
        <v>704812</v>
      </c>
      <c r="AJ121" s="26">
        <v>22736296</v>
      </c>
      <c r="AK121" s="26">
        <v>5948320</v>
      </c>
      <c r="AL121" s="26">
        <v>3865344</v>
      </c>
      <c r="AM121" s="26">
        <v>1458118</v>
      </c>
      <c r="AN121" s="26"/>
      <c r="AO121" s="26">
        <v>1849007</v>
      </c>
      <c r="AP121" s="26">
        <v>770974</v>
      </c>
      <c r="AQ121" s="26">
        <v>26536</v>
      </c>
      <c r="AR121" s="26">
        <v>6060013</v>
      </c>
      <c r="AS121" s="26">
        <v>12163886</v>
      </c>
      <c r="AT121" s="26">
        <v>42300231</v>
      </c>
    </row>
    <row r="122" spans="1:46">
      <c r="A122" s="9">
        <v>36312</v>
      </c>
      <c r="B122" s="26">
        <v>484752164</v>
      </c>
      <c r="C122" s="26">
        <v>21476092</v>
      </c>
      <c r="D122" s="26">
        <v>39210603</v>
      </c>
      <c r="E122" s="26">
        <v>1777878</v>
      </c>
      <c r="F122" s="26">
        <v>2873438</v>
      </c>
      <c r="G122" s="26">
        <v>53096157</v>
      </c>
      <c r="H122" s="26">
        <v>5015529</v>
      </c>
      <c r="I122" s="26">
        <v>39712297</v>
      </c>
      <c r="J122" s="26">
        <v>2337689</v>
      </c>
      <c r="K122" s="26">
        <v>7203260</v>
      </c>
      <c r="L122" s="26">
        <v>7086487</v>
      </c>
      <c r="M122" s="26">
        <v>22496611</v>
      </c>
      <c r="N122" s="26">
        <v>393400845</v>
      </c>
      <c r="O122" s="26">
        <v>113706140</v>
      </c>
      <c r="P122" s="26">
        <v>6034886</v>
      </c>
      <c r="Q122" s="26">
        <v>22015902</v>
      </c>
      <c r="R122" s="26">
        <v>73970179</v>
      </c>
      <c r="S122" s="26">
        <v>231100029</v>
      </c>
      <c r="T122" s="26">
        <v>119373501</v>
      </c>
      <c r="U122" s="26">
        <v>20602821</v>
      </c>
      <c r="V122" s="26">
        <v>2940704</v>
      </c>
      <c r="W122" s="26">
        <v>5946299</v>
      </c>
      <c r="X122" s="26">
        <v>67110148</v>
      </c>
      <c r="Y122" s="26">
        <v>51336929</v>
      </c>
      <c r="Z122" s="26">
        <v>22219692</v>
      </c>
      <c r="AA122" s="26">
        <v>8648770</v>
      </c>
      <c r="AB122" s="26">
        <v>28392976</v>
      </c>
      <c r="AC122" s="26">
        <v>93699302</v>
      </c>
      <c r="AD122" s="26">
        <v>41886923</v>
      </c>
      <c r="AE122" s="26">
        <v>10765242</v>
      </c>
      <c r="AF122" s="26">
        <v>81882342</v>
      </c>
      <c r="AG122" s="26">
        <v>9649429</v>
      </c>
      <c r="AH122" s="26">
        <v>24430386</v>
      </c>
      <c r="AI122" s="26">
        <v>2428667</v>
      </c>
      <c r="AJ122" s="26">
        <v>25632466</v>
      </c>
      <c r="AK122" s="26">
        <v>7695581</v>
      </c>
      <c r="AL122" s="26">
        <v>4634671</v>
      </c>
      <c r="AM122" s="26">
        <v>1297764</v>
      </c>
      <c r="AN122" s="26"/>
      <c r="AO122" s="26">
        <v>84492</v>
      </c>
      <c r="AP122" s="26">
        <v>180091</v>
      </c>
      <c r="AQ122" s="26">
        <v>83150</v>
      </c>
      <c r="AR122" s="26">
        <v>7367610</v>
      </c>
      <c r="AS122" s="26">
        <v>7211252</v>
      </c>
      <c r="AT122" s="26">
        <v>39709910</v>
      </c>
    </row>
    <row r="123" spans="1:46">
      <c r="A123" s="9">
        <v>36342</v>
      </c>
      <c r="B123" s="26">
        <v>460843050</v>
      </c>
      <c r="C123" s="26">
        <v>24342566</v>
      </c>
      <c r="D123" s="26">
        <v>32478597</v>
      </c>
      <c r="E123" s="26">
        <v>14585452</v>
      </c>
      <c r="F123" s="26">
        <v>3001716</v>
      </c>
      <c r="G123" s="26">
        <v>53773537</v>
      </c>
      <c r="H123" s="26">
        <v>5489863</v>
      </c>
      <c r="I123" s="26">
        <v>37141664</v>
      </c>
      <c r="J123" s="26">
        <v>1527290</v>
      </c>
      <c r="K123" s="26">
        <v>9143081</v>
      </c>
      <c r="L123" s="26">
        <v>10004219</v>
      </c>
      <c r="M123" s="26">
        <v>18711810</v>
      </c>
      <c r="N123" s="26">
        <v>389168324</v>
      </c>
      <c r="O123" s="26">
        <v>128732660</v>
      </c>
      <c r="P123" s="26">
        <v>7713314</v>
      </c>
      <c r="Q123" s="26">
        <v>22370446</v>
      </c>
      <c r="R123" s="26">
        <v>117701847</v>
      </c>
      <c r="S123" s="26">
        <v>198625781</v>
      </c>
      <c r="T123" s="26">
        <v>133333733</v>
      </c>
      <c r="U123" s="26">
        <v>27584537</v>
      </c>
      <c r="V123" s="26">
        <v>2688181</v>
      </c>
      <c r="W123" s="26">
        <v>3252023</v>
      </c>
      <c r="X123" s="26">
        <v>61850499</v>
      </c>
      <c r="Y123" s="26">
        <v>43106488</v>
      </c>
      <c r="Z123" s="26">
        <v>22402555</v>
      </c>
      <c r="AA123" s="26">
        <v>9127371</v>
      </c>
      <c r="AB123" s="26">
        <v>24287522</v>
      </c>
      <c r="AC123" s="26">
        <v>86486270</v>
      </c>
      <c r="AD123" s="26">
        <v>56440762</v>
      </c>
      <c r="AE123" s="26">
        <v>9223491</v>
      </c>
      <c r="AF123" s="26">
        <v>100830112</v>
      </c>
      <c r="AG123" s="26">
        <v>10468723</v>
      </c>
      <c r="AH123" s="26">
        <v>25003091</v>
      </c>
      <c r="AI123" s="26">
        <v>1069780</v>
      </c>
      <c r="AJ123" s="26">
        <v>28095917</v>
      </c>
      <c r="AK123" s="26">
        <v>10248820</v>
      </c>
      <c r="AL123" s="26">
        <v>9448403</v>
      </c>
      <c r="AM123" s="26">
        <v>1797457</v>
      </c>
      <c r="AN123" s="26"/>
      <c r="AO123" s="26">
        <v>101713</v>
      </c>
      <c r="AP123" s="26">
        <v>299640</v>
      </c>
      <c r="AQ123" s="26">
        <v>79751</v>
      </c>
      <c r="AR123" s="26">
        <v>9360021</v>
      </c>
      <c r="AS123" s="26">
        <v>16516677</v>
      </c>
      <c r="AT123" s="26">
        <v>49692176</v>
      </c>
    </row>
    <row r="124" spans="1:46">
      <c r="A124" s="9">
        <v>36373</v>
      </c>
      <c r="B124" s="26">
        <v>477008916</v>
      </c>
      <c r="C124" s="26">
        <v>27493627</v>
      </c>
      <c r="D124" s="26">
        <v>30382781</v>
      </c>
      <c r="E124" s="26">
        <v>7192964</v>
      </c>
      <c r="F124" s="26">
        <v>3877920</v>
      </c>
      <c r="G124" s="26">
        <v>54328461</v>
      </c>
      <c r="H124" s="26">
        <v>4943270</v>
      </c>
      <c r="I124" s="26">
        <v>42138128</v>
      </c>
      <c r="J124" s="26">
        <v>2581528</v>
      </c>
      <c r="K124" s="26">
        <v>8722159</v>
      </c>
      <c r="L124" s="26">
        <v>9069505</v>
      </c>
      <c r="M124" s="26">
        <v>20059736</v>
      </c>
      <c r="N124" s="26">
        <v>439809943</v>
      </c>
      <c r="O124" s="26">
        <v>117216877</v>
      </c>
      <c r="P124" s="26">
        <v>11215727</v>
      </c>
      <c r="Q124" s="26">
        <v>25366494</v>
      </c>
      <c r="R124" s="26">
        <v>81892319</v>
      </c>
      <c r="S124" s="26">
        <v>197724367</v>
      </c>
      <c r="T124" s="26">
        <v>167157474</v>
      </c>
      <c r="U124" s="26">
        <v>28786665</v>
      </c>
      <c r="V124" s="26">
        <v>2078301</v>
      </c>
      <c r="W124" s="26">
        <v>3790003</v>
      </c>
      <c r="X124" s="26">
        <v>50683220</v>
      </c>
      <c r="Y124" s="26">
        <v>54951077</v>
      </c>
      <c r="Z124" s="26">
        <v>24596195</v>
      </c>
      <c r="AA124" s="26">
        <v>9691497</v>
      </c>
      <c r="AB124" s="26">
        <v>17917400</v>
      </c>
      <c r="AC124" s="26">
        <v>78860061</v>
      </c>
      <c r="AD124" s="26">
        <v>56662317</v>
      </c>
      <c r="AE124" s="26">
        <v>11451666</v>
      </c>
      <c r="AF124" s="26">
        <v>94230593</v>
      </c>
      <c r="AG124" s="26">
        <v>13275875</v>
      </c>
      <c r="AH124" s="26">
        <v>24051703</v>
      </c>
      <c r="AI124" s="26">
        <v>986190</v>
      </c>
      <c r="AJ124" s="26">
        <v>27181874</v>
      </c>
      <c r="AK124" s="26">
        <v>13833945</v>
      </c>
      <c r="AL124" s="26">
        <v>5622655</v>
      </c>
      <c r="AM124" s="26">
        <v>1576632</v>
      </c>
      <c r="AN124" s="26"/>
      <c r="AO124" s="26">
        <v>67858</v>
      </c>
      <c r="AP124" s="26">
        <v>1192601</v>
      </c>
      <c r="AQ124" s="26">
        <v>137639</v>
      </c>
      <c r="AR124" s="26">
        <v>7907766</v>
      </c>
      <c r="AS124" s="26">
        <v>8755300</v>
      </c>
      <c r="AT124" s="26">
        <v>64353585</v>
      </c>
    </row>
    <row r="125" spans="1:46">
      <c r="A125" s="9">
        <v>36404</v>
      </c>
      <c r="B125" s="26">
        <v>472821566</v>
      </c>
      <c r="C125" s="26">
        <v>24672275</v>
      </c>
      <c r="D125" s="26">
        <v>31366634</v>
      </c>
      <c r="E125" s="26">
        <v>9311696</v>
      </c>
      <c r="F125" s="26">
        <v>2574446</v>
      </c>
      <c r="G125" s="26">
        <v>49081372</v>
      </c>
      <c r="H125" s="26">
        <v>4176283</v>
      </c>
      <c r="I125" s="26">
        <v>41654749</v>
      </c>
      <c r="J125" s="26">
        <v>2780641</v>
      </c>
      <c r="K125" s="26">
        <v>9789934</v>
      </c>
      <c r="L125" s="26">
        <v>6047980</v>
      </c>
      <c r="M125" s="26">
        <v>20721401</v>
      </c>
      <c r="N125" s="26">
        <v>531406458</v>
      </c>
      <c r="O125" s="26">
        <v>115348178</v>
      </c>
      <c r="P125" s="26">
        <v>5161636</v>
      </c>
      <c r="Q125" s="26">
        <v>22101193</v>
      </c>
      <c r="R125" s="26">
        <v>65832007</v>
      </c>
      <c r="S125" s="26">
        <v>91212429</v>
      </c>
      <c r="T125" s="26">
        <v>102958309</v>
      </c>
      <c r="U125" s="26">
        <v>15695702</v>
      </c>
      <c r="V125" s="26">
        <v>551608</v>
      </c>
      <c r="W125" s="26">
        <v>2774423</v>
      </c>
      <c r="X125" s="26">
        <v>54904527</v>
      </c>
      <c r="Y125" s="26">
        <v>51499467</v>
      </c>
      <c r="Z125" s="26">
        <v>42179261</v>
      </c>
      <c r="AA125" s="26">
        <v>11723230</v>
      </c>
      <c r="AB125" s="26">
        <v>8495861</v>
      </c>
      <c r="AC125" s="26">
        <v>93865973</v>
      </c>
      <c r="AD125" s="26">
        <v>69436269</v>
      </c>
      <c r="AE125" s="26">
        <v>10413581</v>
      </c>
      <c r="AF125" s="26">
        <v>82638105</v>
      </c>
      <c r="AG125" s="26">
        <v>11705973</v>
      </c>
      <c r="AH125" s="26">
        <v>22350250</v>
      </c>
      <c r="AI125" s="26">
        <v>1400470</v>
      </c>
      <c r="AJ125" s="26">
        <v>32537709</v>
      </c>
      <c r="AK125" s="26">
        <v>12053701</v>
      </c>
      <c r="AL125" s="26">
        <v>8420441</v>
      </c>
      <c r="AM125" s="26">
        <v>1130574</v>
      </c>
      <c r="AN125" s="26"/>
      <c r="AO125" s="26"/>
      <c r="AP125" s="26">
        <v>1469745</v>
      </c>
      <c r="AQ125" s="26">
        <v>2924091</v>
      </c>
      <c r="AR125" s="26">
        <v>10226293</v>
      </c>
      <c r="AS125" s="26">
        <v>13228114</v>
      </c>
      <c r="AT125" s="26">
        <v>63324871</v>
      </c>
    </row>
    <row r="126" spans="1:46">
      <c r="A126" s="9">
        <v>36434</v>
      </c>
      <c r="B126" s="26">
        <v>485233254</v>
      </c>
      <c r="C126" s="26">
        <v>22452105</v>
      </c>
      <c r="D126" s="26">
        <v>33310955</v>
      </c>
      <c r="E126" s="26">
        <v>10300934</v>
      </c>
      <c r="F126" s="26">
        <v>1722116</v>
      </c>
      <c r="G126" s="26">
        <v>59316567</v>
      </c>
      <c r="H126" s="26">
        <v>4770575</v>
      </c>
      <c r="I126" s="26">
        <v>55439047</v>
      </c>
      <c r="J126" s="26">
        <v>4672392</v>
      </c>
      <c r="K126" s="26">
        <v>8686958</v>
      </c>
      <c r="L126" s="26">
        <v>7083672</v>
      </c>
      <c r="M126" s="26">
        <v>17174722</v>
      </c>
      <c r="N126" s="26">
        <v>447827626</v>
      </c>
      <c r="O126" s="26">
        <v>121903253</v>
      </c>
      <c r="P126" s="26">
        <v>6508058</v>
      </c>
      <c r="Q126" s="26">
        <v>22253594</v>
      </c>
      <c r="R126" s="26">
        <v>83224726</v>
      </c>
      <c r="S126" s="26">
        <v>110290235</v>
      </c>
      <c r="T126" s="26">
        <v>88648034</v>
      </c>
      <c r="U126" s="26">
        <v>21709099</v>
      </c>
      <c r="V126" s="26">
        <v>3498473</v>
      </c>
      <c r="W126" s="26">
        <v>2428791</v>
      </c>
      <c r="X126" s="26">
        <v>74921412</v>
      </c>
      <c r="Y126" s="26">
        <v>49007886</v>
      </c>
      <c r="Z126" s="26">
        <v>43440749</v>
      </c>
      <c r="AA126" s="26">
        <v>9294732</v>
      </c>
      <c r="AB126" s="26">
        <v>11146333</v>
      </c>
      <c r="AC126" s="26">
        <v>97316883</v>
      </c>
      <c r="AD126" s="26">
        <v>40795662</v>
      </c>
      <c r="AE126" s="26">
        <v>7854518</v>
      </c>
      <c r="AF126" s="26">
        <v>87791484</v>
      </c>
      <c r="AG126" s="26">
        <v>12398929</v>
      </c>
      <c r="AH126" s="26">
        <v>25634066</v>
      </c>
      <c r="AI126" s="26">
        <v>835648</v>
      </c>
      <c r="AJ126" s="26">
        <v>27006875</v>
      </c>
      <c r="AK126" s="26">
        <v>11486469</v>
      </c>
      <c r="AL126" s="26">
        <v>13425590</v>
      </c>
      <c r="AM126" s="26">
        <v>2549893</v>
      </c>
      <c r="AN126" s="26"/>
      <c r="AO126" s="26">
        <v>2572914</v>
      </c>
      <c r="AP126" s="26">
        <v>2504097</v>
      </c>
      <c r="AQ126" s="26">
        <v>836544</v>
      </c>
      <c r="AR126" s="26">
        <v>15107080</v>
      </c>
      <c r="AS126" s="26">
        <v>1907623</v>
      </c>
      <c r="AT126" s="26">
        <v>56794297</v>
      </c>
    </row>
    <row r="127" spans="1:46">
      <c r="A127" s="9">
        <v>36465</v>
      </c>
      <c r="B127" s="26">
        <v>541117941</v>
      </c>
      <c r="C127" s="26">
        <v>20060287</v>
      </c>
      <c r="D127" s="26">
        <v>33568399</v>
      </c>
      <c r="E127" s="26">
        <v>2182791</v>
      </c>
      <c r="F127" s="26">
        <v>2294351</v>
      </c>
      <c r="G127" s="26">
        <v>60116860</v>
      </c>
      <c r="H127" s="26">
        <v>5360252</v>
      </c>
      <c r="I127" s="26">
        <v>55526638</v>
      </c>
      <c r="J127" s="26">
        <v>2797558</v>
      </c>
      <c r="K127" s="26">
        <v>10040096</v>
      </c>
      <c r="L127" s="26">
        <v>7907355</v>
      </c>
      <c r="M127" s="26">
        <v>24434297</v>
      </c>
      <c r="N127" s="26">
        <v>419574508</v>
      </c>
      <c r="O127" s="26">
        <v>119226887</v>
      </c>
      <c r="P127" s="26">
        <v>6717416</v>
      </c>
      <c r="Q127" s="26">
        <v>23123293</v>
      </c>
      <c r="R127" s="26">
        <v>84495722</v>
      </c>
      <c r="S127" s="26">
        <v>128787167</v>
      </c>
      <c r="T127" s="26">
        <v>104039290</v>
      </c>
      <c r="U127" s="26">
        <v>18773834</v>
      </c>
      <c r="V127" s="26">
        <v>1876440</v>
      </c>
      <c r="W127" s="26">
        <v>4255623</v>
      </c>
      <c r="X127" s="26">
        <v>83391308</v>
      </c>
      <c r="Y127" s="26">
        <v>37527994</v>
      </c>
      <c r="Z127" s="26">
        <v>23403428</v>
      </c>
      <c r="AA127" s="26">
        <v>11819208</v>
      </c>
      <c r="AB127" s="26">
        <v>15671847</v>
      </c>
      <c r="AC127" s="26">
        <v>125342440</v>
      </c>
      <c r="AD127" s="26">
        <v>47567059</v>
      </c>
      <c r="AE127" s="26">
        <v>10542048</v>
      </c>
      <c r="AF127" s="26">
        <v>99515417</v>
      </c>
      <c r="AG127" s="26">
        <v>13192174</v>
      </c>
      <c r="AH127" s="26">
        <v>26689118</v>
      </c>
      <c r="AI127" s="26">
        <v>1234357</v>
      </c>
      <c r="AJ127" s="26">
        <v>24306401</v>
      </c>
      <c r="AK127" s="26">
        <v>6767870</v>
      </c>
      <c r="AL127" s="26">
        <v>5646839</v>
      </c>
      <c r="AM127" s="26">
        <v>1331315</v>
      </c>
      <c r="AN127" s="26"/>
      <c r="AO127" s="26">
        <v>4565057</v>
      </c>
      <c r="AP127" s="26">
        <v>999975</v>
      </c>
      <c r="AQ127" s="26">
        <v>160793</v>
      </c>
      <c r="AR127" s="26">
        <v>8146879</v>
      </c>
      <c r="AS127" s="26">
        <v>9559115</v>
      </c>
      <c r="AT127" s="26">
        <v>56402823</v>
      </c>
    </row>
    <row r="128" spans="1:46">
      <c r="A128" s="9">
        <v>36495</v>
      </c>
      <c r="B128" s="26">
        <v>565178258</v>
      </c>
      <c r="C128" s="26">
        <v>22831660</v>
      </c>
      <c r="D128" s="26">
        <v>37683312</v>
      </c>
      <c r="E128" s="26">
        <v>772765</v>
      </c>
      <c r="F128" s="26">
        <v>2149264</v>
      </c>
      <c r="G128" s="26">
        <v>56439414</v>
      </c>
      <c r="H128" s="26">
        <v>4348908</v>
      </c>
      <c r="I128" s="26">
        <v>54543299</v>
      </c>
      <c r="J128" s="26">
        <v>3082884</v>
      </c>
      <c r="K128" s="26">
        <v>11855133</v>
      </c>
      <c r="L128" s="26">
        <v>5160048</v>
      </c>
      <c r="M128" s="26">
        <v>27591148</v>
      </c>
      <c r="N128" s="26">
        <v>468188218</v>
      </c>
      <c r="O128" s="26">
        <v>115368673</v>
      </c>
      <c r="P128" s="26">
        <v>5989397</v>
      </c>
      <c r="Q128" s="26">
        <v>23909180</v>
      </c>
      <c r="R128" s="26">
        <v>99728046</v>
      </c>
      <c r="S128" s="26">
        <v>98249928</v>
      </c>
      <c r="T128" s="26">
        <v>108221596</v>
      </c>
      <c r="U128" s="26">
        <v>19253308</v>
      </c>
      <c r="V128" s="26">
        <v>4151268</v>
      </c>
      <c r="W128" s="26">
        <v>3751008</v>
      </c>
      <c r="X128" s="26">
        <v>95682634</v>
      </c>
      <c r="Y128" s="26">
        <v>42618906</v>
      </c>
      <c r="Z128" s="26">
        <v>21846036</v>
      </c>
      <c r="AA128" s="26">
        <v>11258075</v>
      </c>
      <c r="AB128" s="26">
        <v>4433117</v>
      </c>
      <c r="AC128" s="26">
        <v>108570706</v>
      </c>
      <c r="AD128" s="26">
        <v>45166834</v>
      </c>
      <c r="AE128" s="26">
        <v>13533985</v>
      </c>
      <c r="AF128" s="26">
        <v>86599096</v>
      </c>
      <c r="AG128" s="26">
        <v>11337830</v>
      </c>
      <c r="AH128" s="26">
        <v>27230492</v>
      </c>
      <c r="AI128" s="26">
        <v>1397080</v>
      </c>
      <c r="AJ128" s="26">
        <v>22731517</v>
      </c>
      <c r="AK128" s="26">
        <v>10342246</v>
      </c>
      <c r="AL128" s="26">
        <v>6554606</v>
      </c>
      <c r="AM128" s="26">
        <v>1425977</v>
      </c>
      <c r="AN128" s="26"/>
      <c r="AO128" s="26">
        <v>2905731</v>
      </c>
      <c r="AP128" s="26">
        <v>350652</v>
      </c>
      <c r="AQ128" s="26">
        <v>47060</v>
      </c>
      <c r="AR128" s="26">
        <v>7276215</v>
      </c>
      <c r="AS128" s="26">
        <v>283775</v>
      </c>
      <c r="AT128" s="26">
        <v>45243878</v>
      </c>
    </row>
    <row r="129" spans="1:46">
      <c r="A129" s="9">
        <v>36526</v>
      </c>
      <c r="B129" s="26">
        <v>425835632</v>
      </c>
      <c r="C129" s="26">
        <v>17351061</v>
      </c>
      <c r="D129" s="26">
        <v>24042720</v>
      </c>
      <c r="E129" s="26">
        <v>1148926</v>
      </c>
      <c r="F129" s="26">
        <v>1726830</v>
      </c>
      <c r="G129" s="26">
        <v>42571687</v>
      </c>
      <c r="H129" s="26">
        <v>3425476</v>
      </c>
      <c r="I129" s="26">
        <v>52055076</v>
      </c>
      <c r="J129" s="26">
        <v>2208648</v>
      </c>
      <c r="K129" s="26">
        <v>9567340</v>
      </c>
      <c r="L129" s="26">
        <v>3951566</v>
      </c>
      <c r="M129" s="26">
        <v>20244255</v>
      </c>
      <c r="N129" s="26">
        <v>373046562</v>
      </c>
      <c r="O129" s="26">
        <v>116452787</v>
      </c>
      <c r="P129" s="26">
        <v>6337914</v>
      </c>
      <c r="Q129" s="26">
        <v>19789863</v>
      </c>
      <c r="R129" s="26">
        <v>75701371</v>
      </c>
      <c r="S129" s="26">
        <v>84549248</v>
      </c>
      <c r="T129" s="26">
        <v>85972250</v>
      </c>
      <c r="U129" s="26">
        <v>16404779</v>
      </c>
      <c r="V129" s="26">
        <v>950615</v>
      </c>
      <c r="W129" s="26">
        <v>2872712</v>
      </c>
      <c r="X129" s="26">
        <v>63589443</v>
      </c>
      <c r="Y129" s="26">
        <v>30963638</v>
      </c>
      <c r="Z129" s="26">
        <v>15482302</v>
      </c>
      <c r="AA129" s="26">
        <v>9238223</v>
      </c>
      <c r="AB129" s="26">
        <v>1819906</v>
      </c>
      <c r="AC129" s="26">
        <v>82143498</v>
      </c>
      <c r="AD129" s="26">
        <v>41138676</v>
      </c>
      <c r="AE129" s="26">
        <v>9657388</v>
      </c>
      <c r="AF129" s="26">
        <v>72632305</v>
      </c>
      <c r="AG129" s="26">
        <v>9427097</v>
      </c>
      <c r="AH129" s="26">
        <v>22949629</v>
      </c>
      <c r="AI129" s="26">
        <v>855676</v>
      </c>
      <c r="AJ129" s="26">
        <v>17495063</v>
      </c>
      <c r="AK129" s="26">
        <v>10524899</v>
      </c>
      <c r="AL129" s="26">
        <v>5991532</v>
      </c>
      <c r="AM129" s="26">
        <v>1314077</v>
      </c>
      <c r="AN129" s="26"/>
      <c r="AO129" s="26">
        <v>962793</v>
      </c>
      <c r="AP129" s="26">
        <v>372761</v>
      </c>
      <c r="AQ129" s="26">
        <v>79841</v>
      </c>
      <c r="AR129" s="26">
        <v>5846128</v>
      </c>
      <c r="AS129" s="26">
        <v>278172</v>
      </c>
      <c r="AT129" s="26">
        <v>63223276</v>
      </c>
    </row>
    <row r="130" spans="1:46">
      <c r="A130" s="9">
        <v>36557</v>
      </c>
      <c r="B130" s="26">
        <v>451964797</v>
      </c>
      <c r="C130" s="26">
        <v>17657248</v>
      </c>
      <c r="D130" s="26">
        <v>37549074</v>
      </c>
      <c r="E130" s="26">
        <v>1385047</v>
      </c>
      <c r="F130" s="26">
        <v>1187821</v>
      </c>
      <c r="G130" s="26">
        <v>45744719</v>
      </c>
      <c r="H130" s="26">
        <v>5038366</v>
      </c>
      <c r="I130" s="26">
        <v>33205246</v>
      </c>
      <c r="J130" s="26">
        <v>1463724</v>
      </c>
      <c r="K130" s="26">
        <v>11821768</v>
      </c>
      <c r="L130" s="26">
        <v>6025421</v>
      </c>
      <c r="M130" s="26">
        <v>24182470</v>
      </c>
      <c r="N130" s="26">
        <v>383117512</v>
      </c>
      <c r="O130" s="26">
        <v>87178443</v>
      </c>
      <c r="P130" s="26">
        <v>6814074</v>
      </c>
      <c r="Q130" s="26">
        <v>16734039</v>
      </c>
      <c r="R130" s="26">
        <v>65381775</v>
      </c>
      <c r="S130" s="26">
        <v>64342562</v>
      </c>
      <c r="T130" s="26">
        <v>91970038</v>
      </c>
      <c r="U130" s="26">
        <v>14970459</v>
      </c>
      <c r="V130" s="26">
        <v>818660</v>
      </c>
      <c r="W130" s="26">
        <v>2991330</v>
      </c>
      <c r="X130" s="26">
        <v>75982819</v>
      </c>
      <c r="Y130" s="26">
        <v>42907789</v>
      </c>
      <c r="Z130" s="26">
        <v>19373732</v>
      </c>
      <c r="AA130" s="26">
        <v>10385540</v>
      </c>
      <c r="AB130" s="26">
        <v>5508271</v>
      </c>
      <c r="AC130" s="26">
        <v>79750569</v>
      </c>
      <c r="AD130" s="26">
        <v>40264893</v>
      </c>
      <c r="AE130" s="26">
        <v>7979038</v>
      </c>
      <c r="AF130" s="26">
        <v>68798108</v>
      </c>
      <c r="AG130" s="26">
        <v>9176312</v>
      </c>
      <c r="AH130" s="26">
        <v>22990626</v>
      </c>
      <c r="AI130" s="26">
        <v>1392762</v>
      </c>
      <c r="AJ130" s="26">
        <v>18210533</v>
      </c>
      <c r="AK130" s="26">
        <v>6553479</v>
      </c>
      <c r="AL130" s="26">
        <v>4018581</v>
      </c>
      <c r="AM130" s="26">
        <v>1090393</v>
      </c>
      <c r="AN130" s="26"/>
      <c r="AO130" s="26">
        <v>426726</v>
      </c>
      <c r="AP130" s="26">
        <v>95244</v>
      </c>
      <c r="AQ130" s="26">
        <v>76262</v>
      </c>
      <c r="AR130" s="26">
        <v>8212925</v>
      </c>
      <c r="AS130" s="26">
        <v>56734653</v>
      </c>
      <c r="AT130" s="26">
        <v>56287903</v>
      </c>
    </row>
    <row r="131" spans="1:46">
      <c r="A131" s="9">
        <v>36586</v>
      </c>
      <c r="B131" s="26">
        <v>506244515</v>
      </c>
      <c r="C131" s="26">
        <v>20566808</v>
      </c>
      <c r="D131" s="26">
        <v>37397481</v>
      </c>
      <c r="E131" s="26">
        <v>885141</v>
      </c>
      <c r="F131" s="26">
        <v>1826689</v>
      </c>
      <c r="G131" s="26">
        <v>54633858</v>
      </c>
      <c r="H131" s="26">
        <v>5657136</v>
      </c>
      <c r="I131" s="26">
        <v>44988248</v>
      </c>
      <c r="J131" s="26">
        <v>2298675</v>
      </c>
      <c r="K131" s="26">
        <v>10281344</v>
      </c>
      <c r="L131" s="26">
        <v>4946029</v>
      </c>
      <c r="M131" s="26">
        <v>23448424</v>
      </c>
      <c r="N131" s="26">
        <v>406290749</v>
      </c>
      <c r="O131" s="26">
        <v>105877720</v>
      </c>
      <c r="P131" s="26">
        <v>9751935</v>
      </c>
      <c r="Q131" s="26">
        <v>19674912</v>
      </c>
      <c r="R131" s="26">
        <v>79546655</v>
      </c>
      <c r="S131" s="26">
        <v>79209790</v>
      </c>
      <c r="T131" s="26">
        <v>88255601</v>
      </c>
      <c r="U131" s="26">
        <v>16418747</v>
      </c>
      <c r="V131" s="26">
        <v>5434258</v>
      </c>
      <c r="W131" s="26">
        <v>3976853</v>
      </c>
      <c r="X131" s="26">
        <v>80655322</v>
      </c>
      <c r="Y131" s="26">
        <v>46025211</v>
      </c>
      <c r="Z131" s="26">
        <v>21218735</v>
      </c>
      <c r="AA131" s="26">
        <v>10088085</v>
      </c>
      <c r="AB131" s="26">
        <v>13317682</v>
      </c>
      <c r="AC131" s="26">
        <v>92809523</v>
      </c>
      <c r="AD131" s="26">
        <v>38153760</v>
      </c>
      <c r="AE131" s="26">
        <v>10865968</v>
      </c>
      <c r="AF131" s="26">
        <v>79815703</v>
      </c>
      <c r="AG131" s="26">
        <v>9646687</v>
      </c>
      <c r="AH131" s="26">
        <v>22714505</v>
      </c>
      <c r="AI131" s="26">
        <v>927715</v>
      </c>
      <c r="AJ131" s="26">
        <v>26510136</v>
      </c>
      <c r="AK131" s="26">
        <v>9614374</v>
      </c>
      <c r="AL131" s="26">
        <v>3996141</v>
      </c>
      <c r="AM131" s="26">
        <v>1415106</v>
      </c>
      <c r="AN131" s="26"/>
      <c r="AO131" s="26">
        <v>340000</v>
      </c>
      <c r="AP131" s="26">
        <v>138392</v>
      </c>
      <c r="AQ131" s="26">
        <v>115487</v>
      </c>
      <c r="AR131" s="26">
        <v>7896791</v>
      </c>
      <c r="AS131" s="26">
        <v>37326109</v>
      </c>
      <c r="AT131" s="26">
        <v>75112833</v>
      </c>
    </row>
    <row r="132" spans="1:46">
      <c r="A132" s="9">
        <v>36617</v>
      </c>
      <c r="B132" s="26">
        <v>491534941</v>
      </c>
      <c r="C132" s="26">
        <v>27002861</v>
      </c>
      <c r="D132" s="26">
        <v>35343901</v>
      </c>
      <c r="E132" s="26">
        <v>890343</v>
      </c>
      <c r="F132" s="26">
        <v>1401265</v>
      </c>
      <c r="G132" s="26">
        <v>45643725</v>
      </c>
      <c r="H132" s="26">
        <v>5425893</v>
      </c>
      <c r="I132" s="26">
        <v>42681724</v>
      </c>
      <c r="J132" s="26">
        <v>2958371</v>
      </c>
      <c r="K132" s="26">
        <v>11610837</v>
      </c>
      <c r="L132" s="26">
        <v>6155251</v>
      </c>
      <c r="M132" s="26">
        <v>25320168</v>
      </c>
      <c r="N132" s="26">
        <v>350431642</v>
      </c>
      <c r="O132" s="26">
        <v>102367876</v>
      </c>
      <c r="P132" s="26">
        <v>4561155</v>
      </c>
      <c r="Q132" s="26">
        <v>13508408</v>
      </c>
      <c r="R132" s="26">
        <v>82466602</v>
      </c>
      <c r="S132" s="26">
        <v>80556642</v>
      </c>
      <c r="T132" s="26">
        <v>79099086</v>
      </c>
      <c r="U132" s="26">
        <v>12189662</v>
      </c>
      <c r="V132" s="26">
        <v>1150391</v>
      </c>
      <c r="W132" s="26">
        <v>3115189</v>
      </c>
      <c r="X132" s="26">
        <v>52826104</v>
      </c>
      <c r="Y132" s="26">
        <v>32553500</v>
      </c>
      <c r="Z132" s="26">
        <v>18233541</v>
      </c>
      <c r="AA132" s="26">
        <v>10167124</v>
      </c>
      <c r="AB132" s="26">
        <v>8259100</v>
      </c>
      <c r="AC132" s="26">
        <v>78698960</v>
      </c>
      <c r="AD132" s="26">
        <v>37489874</v>
      </c>
      <c r="AE132" s="26">
        <v>8740329</v>
      </c>
      <c r="AF132" s="26">
        <v>60057560</v>
      </c>
      <c r="AG132" s="26">
        <v>7932242</v>
      </c>
      <c r="AH132" s="26">
        <v>20441810</v>
      </c>
      <c r="AI132" s="26">
        <v>912943</v>
      </c>
      <c r="AJ132" s="26">
        <v>22340295</v>
      </c>
      <c r="AK132" s="26">
        <v>6128229</v>
      </c>
      <c r="AL132" s="26">
        <v>6583616</v>
      </c>
      <c r="AM132" s="26">
        <v>1401718</v>
      </c>
      <c r="AN132" s="26"/>
      <c r="AO132" s="26">
        <v>3434274</v>
      </c>
      <c r="AP132" s="26">
        <v>83970</v>
      </c>
      <c r="AQ132" s="26">
        <v>33868</v>
      </c>
      <c r="AR132" s="26">
        <v>5537062</v>
      </c>
      <c r="AS132" s="26">
        <v>36284337</v>
      </c>
      <c r="AT132" s="26">
        <v>61830759</v>
      </c>
    </row>
    <row r="133" spans="1:46">
      <c r="A133" s="9">
        <v>36647</v>
      </c>
      <c r="B133" s="26">
        <v>594553555</v>
      </c>
      <c r="C133" s="26">
        <v>30437966</v>
      </c>
      <c r="D133" s="26">
        <v>36148611</v>
      </c>
      <c r="E133" s="26">
        <v>4689883</v>
      </c>
      <c r="F133" s="26">
        <v>1564221</v>
      </c>
      <c r="G133" s="26">
        <v>52583126</v>
      </c>
      <c r="H133" s="26">
        <v>5201623</v>
      </c>
      <c r="I133" s="26">
        <v>48970024</v>
      </c>
      <c r="J133" s="26">
        <v>5935946</v>
      </c>
      <c r="K133" s="26">
        <v>7238062</v>
      </c>
      <c r="L133" s="26">
        <v>7835369</v>
      </c>
      <c r="M133" s="26">
        <v>28178033</v>
      </c>
      <c r="N133" s="26">
        <v>430625787</v>
      </c>
      <c r="O133" s="26">
        <v>112304284</v>
      </c>
      <c r="P133" s="26">
        <v>7381353</v>
      </c>
      <c r="Q133" s="26">
        <v>16564168</v>
      </c>
      <c r="R133" s="26">
        <v>75732208</v>
      </c>
      <c r="S133" s="26">
        <v>81722541</v>
      </c>
      <c r="T133" s="26">
        <v>80644878</v>
      </c>
      <c r="U133" s="26">
        <v>16101789</v>
      </c>
      <c r="V133" s="26">
        <v>5286318</v>
      </c>
      <c r="W133" s="26">
        <v>3964274</v>
      </c>
      <c r="X133" s="26">
        <v>48076638</v>
      </c>
      <c r="Y133" s="26">
        <v>40791845</v>
      </c>
      <c r="Z133" s="26">
        <v>19437241</v>
      </c>
      <c r="AA133" s="26">
        <v>10951684</v>
      </c>
      <c r="AB133" s="26">
        <v>15698782</v>
      </c>
      <c r="AC133" s="26">
        <v>93895458</v>
      </c>
      <c r="AD133" s="26">
        <v>43740232</v>
      </c>
      <c r="AE133" s="26">
        <v>9312479</v>
      </c>
      <c r="AF133" s="26">
        <v>85747986</v>
      </c>
      <c r="AG133" s="26">
        <v>6920842</v>
      </c>
      <c r="AH133" s="26">
        <v>25758294</v>
      </c>
      <c r="AI133" s="26">
        <v>720185</v>
      </c>
      <c r="AJ133" s="26">
        <v>36107619</v>
      </c>
      <c r="AK133" s="26">
        <v>9154148</v>
      </c>
      <c r="AL133" s="26">
        <v>4152204</v>
      </c>
      <c r="AM133" s="26">
        <v>1960565</v>
      </c>
      <c r="AN133" s="26"/>
      <c r="AO133" s="26">
        <v>7019266</v>
      </c>
      <c r="AP133" s="26">
        <v>200955</v>
      </c>
      <c r="AQ133" s="26">
        <v>124420</v>
      </c>
      <c r="AR133" s="26">
        <v>7272847</v>
      </c>
      <c r="AS133" s="26">
        <v>29044436</v>
      </c>
      <c r="AT133" s="26">
        <v>65378915</v>
      </c>
    </row>
    <row r="134" spans="1:46">
      <c r="A134" s="9">
        <v>36678</v>
      </c>
      <c r="B134" s="26">
        <v>527205569</v>
      </c>
      <c r="C134" s="26">
        <v>36966005</v>
      </c>
      <c r="D134" s="26">
        <v>45087167</v>
      </c>
      <c r="E134" s="26">
        <v>1067629</v>
      </c>
      <c r="F134" s="26">
        <v>1364178</v>
      </c>
      <c r="G134" s="26">
        <v>46703670</v>
      </c>
      <c r="H134" s="26">
        <v>3962665</v>
      </c>
      <c r="I134" s="26">
        <v>55246393</v>
      </c>
      <c r="J134" s="26">
        <v>2241073</v>
      </c>
      <c r="K134" s="26">
        <v>8205189</v>
      </c>
      <c r="L134" s="26">
        <v>5542558</v>
      </c>
      <c r="M134" s="26">
        <v>17115931</v>
      </c>
      <c r="N134" s="26">
        <v>426326108</v>
      </c>
      <c r="O134" s="26">
        <v>145251907</v>
      </c>
      <c r="P134" s="26">
        <v>7180836</v>
      </c>
      <c r="Q134" s="26">
        <v>21280102</v>
      </c>
      <c r="R134" s="26">
        <v>76354222</v>
      </c>
      <c r="S134" s="26">
        <v>89026437</v>
      </c>
      <c r="T134" s="26">
        <v>90835708</v>
      </c>
      <c r="U134" s="26">
        <v>17060057</v>
      </c>
      <c r="V134" s="26">
        <v>1700553</v>
      </c>
      <c r="W134" s="26">
        <v>3336867</v>
      </c>
      <c r="X134" s="26">
        <v>67871127</v>
      </c>
      <c r="Y134" s="26">
        <v>33217698</v>
      </c>
      <c r="Z134" s="26">
        <v>21579745</v>
      </c>
      <c r="AA134" s="26">
        <v>9818388</v>
      </c>
      <c r="AB134" s="26">
        <v>9560949</v>
      </c>
      <c r="AC134" s="26">
        <v>105710156</v>
      </c>
      <c r="AD134" s="26">
        <v>45347059</v>
      </c>
      <c r="AE134" s="26">
        <v>10981893</v>
      </c>
      <c r="AF134" s="26">
        <v>71975237</v>
      </c>
      <c r="AG134" s="26">
        <v>8048448</v>
      </c>
      <c r="AH134" s="26">
        <v>24621935</v>
      </c>
      <c r="AI134" s="26">
        <v>1140517</v>
      </c>
      <c r="AJ134" s="26">
        <v>24633791</v>
      </c>
      <c r="AK134" s="26">
        <v>8570805</v>
      </c>
      <c r="AL134" s="26">
        <v>4484599</v>
      </c>
      <c r="AM134" s="26">
        <v>1169107</v>
      </c>
      <c r="AN134" s="26"/>
      <c r="AO134" s="26">
        <v>709527</v>
      </c>
      <c r="AP134" s="26">
        <v>4056197</v>
      </c>
      <c r="AQ134" s="26">
        <v>143927</v>
      </c>
      <c r="AR134" s="26">
        <v>5023446</v>
      </c>
      <c r="AS134" s="26">
        <v>22380835</v>
      </c>
      <c r="AT134" s="26">
        <v>68132792</v>
      </c>
    </row>
    <row r="135" spans="1:46">
      <c r="A135" s="9">
        <v>36708</v>
      </c>
      <c r="B135" s="26">
        <v>591256113</v>
      </c>
      <c r="C135" s="26">
        <v>20478429</v>
      </c>
      <c r="D135" s="26">
        <v>39836436</v>
      </c>
      <c r="E135" s="26">
        <v>8683006</v>
      </c>
      <c r="F135" s="26">
        <v>1332358</v>
      </c>
      <c r="G135" s="26">
        <v>50746796</v>
      </c>
      <c r="H135" s="26">
        <v>5206107</v>
      </c>
      <c r="I135" s="26">
        <v>47262844</v>
      </c>
      <c r="J135" s="26">
        <v>2079839</v>
      </c>
      <c r="K135" s="26">
        <v>19279323</v>
      </c>
      <c r="L135" s="26">
        <v>10878992</v>
      </c>
      <c r="M135" s="26">
        <v>41108591</v>
      </c>
      <c r="N135" s="26">
        <v>384995724</v>
      </c>
      <c r="O135" s="26">
        <v>101819801</v>
      </c>
      <c r="P135" s="26">
        <v>5694938</v>
      </c>
      <c r="Q135" s="26">
        <v>24290672</v>
      </c>
      <c r="R135" s="26">
        <v>75272355</v>
      </c>
      <c r="S135" s="26">
        <v>86225769</v>
      </c>
      <c r="T135" s="26">
        <v>75289567</v>
      </c>
      <c r="U135" s="26">
        <v>13707400</v>
      </c>
      <c r="V135" s="26">
        <v>4370470</v>
      </c>
      <c r="W135" s="26">
        <v>4044139</v>
      </c>
      <c r="X135" s="26">
        <v>58511374</v>
      </c>
      <c r="Y135" s="26">
        <v>37094933</v>
      </c>
      <c r="Z135" s="26">
        <v>21879626</v>
      </c>
      <c r="AA135" s="26">
        <v>13587326</v>
      </c>
      <c r="AB135" s="26">
        <v>23298055</v>
      </c>
      <c r="AC135" s="26">
        <v>95832558</v>
      </c>
      <c r="AD135" s="26">
        <v>46312812</v>
      </c>
      <c r="AE135" s="26">
        <v>8337004</v>
      </c>
      <c r="AF135" s="26">
        <v>100227801</v>
      </c>
      <c r="AG135" s="26">
        <v>10873822</v>
      </c>
      <c r="AH135" s="26">
        <v>20110140</v>
      </c>
      <c r="AI135" s="26">
        <v>859971</v>
      </c>
      <c r="AJ135" s="26">
        <v>27970183</v>
      </c>
      <c r="AK135" s="26">
        <v>10202739</v>
      </c>
      <c r="AL135" s="26">
        <v>6006325</v>
      </c>
      <c r="AM135" s="26">
        <v>1250675</v>
      </c>
      <c r="AN135" s="26"/>
      <c r="AO135" s="26">
        <v>6167768</v>
      </c>
      <c r="AP135" s="26">
        <v>4058105</v>
      </c>
      <c r="AQ135" s="26">
        <v>151907</v>
      </c>
      <c r="AR135" s="26">
        <v>4909889</v>
      </c>
      <c r="AS135" s="26">
        <v>29369887</v>
      </c>
      <c r="AT135" s="26">
        <v>60718049</v>
      </c>
    </row>
    <row r="136" spans="1:46">
      <c r="A136" s="9">
        <v>36739</v>
      </c>
      <c r="B136" s="26">
        <v>593467957</v>
      </c>
      <c r="C136" s="26">
        <v>21127768</v>
      </c>
      <c r="D136" s="26">
        <v>35756879</v>
      </c>
      <c r="E136" s="26">
        <v>609459</v>
      </c>
      <c r="F136" s="26">
        <v>1645015</v>
      </c>
      <c r="G136" s="26">
        <v>52712013</v>
      </c>
      <c r="H136" s="26">
        <v>5152966</v>
      </c>
      <c r="I136" s="26">
        <v>52168811</v>
      </c>
      <c r="J136" s="26">
        <v>2389948</v>
      </c>
      <c r="K136" s="26">
        <v>9363982</v>
      </c>
      <c r="L136" s="26">
        <v>7805903</v>
      </c>
      <c r="M136" s="26">
        <v>25032149</v>
      </c>
      <c r="N136" s="26">
        <v>420612709</v>
      </c>
      <c r="O136" s="26">
        <v>116482459</v>
      </c>
      <c r="P136" s="26">
        <v>9445025</v>
      </c>
      <c r="Q136" s="26">
        <v>16509679</v>
      </c>
      <c r="R136" s="26">
        <v>81206265</v>
      </c>
      <c r="S136" s="26">
        <v>88409358</v>
      </c>
      <c r="T136" s="26">
        <v>98025864</v>
      </c>
      <c r="U136" s="26">
        <v>26525656</v>
      </c>
      <c r="V136" s="26">
        <v>1550526</v>
      </c>
      <c r="W136" s="26">
        <v>3789454</v>
      </c>
      <c r="X136" s="26">
        <v>63153398</v>
      </c>
      <c r="Y136" s="26">
        <v>41866160</v>
      </c>
      <c r="Z136" s="26">
        <v>14926032</v>
      </c>
      <c r="AA136" s="26">
        <v>13136882</v>
      </c>
      <c r="AB136" s="26">
        <v>15679710</v>
      </c>
      <c r="AC136" s="26">
        <v>117581068</v>
      </c>
      <c r="AD136" s="26">
        <v>57857142</v>
      </c>
      <c r="AE136" s="26">
        <v>10690151</v>
      </c>
      <c r="AF136" s="26">
        <v>104530421</v>
      </c>
      <c r="AG136" s="26">
        <v>16890741</v>
      </c>
      <c r="AH136" s="26">
        <v>28150092</v>
      </c>
      <c r="AI136" s="26">
        <v>868609</v>
      </c>
      <c r="AJ136" s="26">
        <v>29244565</v>
      </c>
      <c r="AK136" s="26">
        <v>9073999</v>
      </c>
      <c r="AL136" s="26">
        <v>7299195</v>
      </c>
      <c r="AM136" s="26">
        <v>1583749</v>
      </c>
      <c r="AN136" s="26"/>
      <c r="AO136" s="26">
        <v>20032908</v>
      </c>
      <c r="AP136" s="26">
        <v>388653</v>
      </c>
      <c r="AQ136" s="26">
        <v>2850062</v>
      </c>
      <c r="AR136" s="26">
        <v>9242322</v>
      </c>
      <c r="AS136" s="26">
        <v>13865541</v>
      </c>
      <c r="AT136" s="26">
        <v>70861140</v>
      </c>
    </row>
    <row r="137" spans="1:46">
      <c r="A137" s="9">
        <v>36770</v>
      </c>
      <c r="B137" s="26">
        <v>548579174</v>
      </c>
      <c r="C137" s="26">
        <v>25822017</v>
      </c>
      <c r="D137" s="26">
        <v>37819532</v>
      </c>
      <c r="E137" s="26">
        <v>1152789</v>
      </c>
      <c r="F137" s="26">
        <v>1900173</v>
      </c>
      <c r="G137" s="26">
        <v>50745694</v>
      </c>
      <c r="H137" s="26">
        <v>3885792</v>
      </c>
      <c r="I137" s="26">
        <v>54018631</v>
      </c>
      <c r="J137" s="26">
        <v>2278589</v>
      </c>
      <c r="K137" s="26">
        <v>8810477</v>
      </c>
      <c r="L137" s="26">
        <v>8400209</v>
      </c>
      <c r="M137" s="26">
        <v>15337641</v>
      </c>
      <c r="N137" s="26">
        <v>385776954</v>
      </c>
      <c r="O137" s="26">
        <v>100852123</v>
      </c>
      <c r="P137" s="26">
        <v>5169764</v>
      </c>
      <c r="Q137" s="26">
        <v>13693375</v>
      </c>
      <c r="R137" s="26">
        <v>61894259</v>
      </c>
      <c r="S137" s="26">
        <v>75848657</v>
      </c>
      <c r="T137" s="26">
        <v>91207708</v>
      </c>
      <c r="U137" s="26">
        <v>14432538</v>
      </c>
      <c r="V137" s="26">
        <v>4331332</v>
      </c>
      <c r="W137" s="26">
        <v>2750658</v>
      </c>
      <c r="X137" s="26">
        <v>71704723</v>
      </c>
      <c r="Y137" s="26">
        <v>31215573</v>
      </c>
      <c r="Z137" s="26">
        <v>18632796</v>
      </c>
      <c r="AA137" s="26">
        <v>14578131</v>
      </c>
      <c r="AB137" s="26">
        <v>9238474</v>
      </c>
      <c r="AC137" s="26">
        <v>116767223</v>
      </c>
      <c r="AD137" s="26">
        <v>54621890</v>
      </c>
      <c r="AE137" s="26">
        <v>8669420</v>
      </c>
      <c r="AF137" s="26">
        <v>68063829</v>
      </c>
      <c r="AG137" s="26">
        <v>14238056</v>
      </c>
      <c r="AH137" s="26">
        <v>20687450</v>
      </c>
      <c r="AI137" s="26">
        <v>1173140</v>
      </c>
      <c r="AJ137" s="26">
        <v>32339857</v>
      </c>
      <c r="AK137" s="26">
        <v>12150094</v>
      </c>
      <c r="AL137" s="26">
        <v>6034414</v>
      </c>
      <c r="AM137" s="26">
        <v>1524289</v>
      </c>
      <c r="AN137" s="26"/>
      <c r="AO137" s="26">
        <v>90136</v>
      </c>
      <c r="AP137" s="26">
        <v>278833</v>
      </c>
      <c r="AQ137" s="26">
        <v>104931</v>
      </c>
      <c r="AR137" s="26">
        <v>9807898</v>
      </c>
      <c r="AS137" s="26">
        <v>21559666</v>
      </c>
      <c r="AT137" s="26">
        <v>55566235</v>
      </c>
    </row>
    <row r="138" spans="1:46">
      <c r="A138" s="9">
        <v>36800</v>
      </c>
      <c r="B138" s="26">
        <v>596861278</v>
      </c>
      <c r="C138" s="26">
        <v>24453250</v>
      </c>
      <c r="D138" s="26">
        <v>36592270</v>
      </c>
      <c r="E138" s="26">
        <v>2216146</v>
      </c>
      <c r="F138" s="26">
        <v>2027656</v>
      </c>
      <c r="G138" s="26">
        <v>56784830</v>
      </c>
      <c r="H138" s="26">
        <v>5218519</v>
      </c>
      <c r="I138" s="26">
        <v>50505680</v>
      </c>
      <c r="J138" s="26">
        <v>1910800</v>
      </c>
      <c r="K138" s="26">
        <v>10968649</v>
      </c>
      <c r="L138" s="26">
        <v>3516698</v>
      </c>
      <c r="M138" s="26">
        <v>29042877</v>
      </c>
      <c r="N138" s="26">
        <v>443405600</v>
      </c>
      <c r="O138" s="26">
        <v>88344258</v>
      </c>
      <c r="P138" s="26">
        <v>6457342</v>
      </c>
      <c r="Q138" s="26">
        <v>13430692</v>
      </c>
      <c r="R138" s="26">
        <v>68064668</v>
      </c>
      <c r="S138" s="26">
        <v>69333264</v>
      </c>
      <c r="T138" s="26">
        <v>69675582</v>
      </c>
      <c r="U138" s="26">
        <v>20296653</v>
      </c>
      <c r="V138" s="26">
        <v>2114219</v>
      </c>
      <c r="W138" s="26">
        <v>3409716</v>
      </c>
      <c r="X138" s="26">
        <v>70504542</v>
      </c>
      <c r="Y138" s="26">
        <v>41806406</v>
      </c>
      <c r="Z138" s="26">
        <v>25072434</v>
      </c>
      <c r="AA138" s="26">
        <v>15941157</v>
      </c>
      <c r="AB138" s="26">
        <v>5692240</v>
      </c>
      <c r="AC138" s="26">
        <v>125567118</v>
      </c>
      <c r="AD138" s="26">
        <v>52742728</v>
      </c>
      <c r="AE138" s="26">
        <v>8595626</v>
      </c>
      <c r="AF138" s="26">
        <v>124814377</v>
      </c>
      <c r="AG138" s="26">
        <v>12468533</v>
      </c>
      <c r="AH138" s="26">
        <v>23866226</v>
      </c>
      <c r="AI138" s="26">
        <v>1132669</v>
      </c>
      <c r="AJ138" s="26">
        <v>29469122</v>
      </c>
      <c r="AK138" s="26">
        <v>8763680</v>
      </c>
      <c r="AL138" s="26">
        <v>5196336</v>
      </c>
      <c r="AM138" s="26">
        <v>1490281</v>
      </c>
      <c r="AN138" s="26">
        <v>15365512</v>
      </c>
      <c r="AO138" s="26"/>
      <c r="AP138" s="26">
        <v>821691</v>
      </c>
      <c r="AQ138" s="26">
        <v>88600</v>
      </c>
      <c r="AR138" s="26">
        <v>8084104</v>
      </c>
      <c r="AS138" s="26">
        <v>6133170</v>
      </c>
      <c r="AT138" s="26">
        <v>63118652</v>
      </c>
    </row>
    <row r="139" spans="1:46">
      <c r="A139" s="9">
        <v>36831</v>
      </c>
      <c r="B139" s="26">
        <v>536396359</v>
      </c>
      <c r="C139" s="26">
        <v>23825299</v>
      </c>
      <c r="D139" s="26">
        <v>31440915</v>
      </c>
      <c r="E139" s="26">
        <v>3309690</v>
      </c>
      <c r="F139" s="26">
        <v>1870355</v>
      </c>
      <c r="G139" s="26">
        <v>58065352</v>
      </c>
      <c r="H139" s="26">
        <v>4044233</v>
      </c>
      <c r="I139" s="26">
        <v>56603596</v>
      </c>
      <c r="J139" s="26">
        <v>1712381</v>
      </c>
      <c r="K139" s="26">
        <v>11398706</v>
      </c>
      <c r="L139" s="26">
        <v>5708787</v>
      </c>
      <c r="M139" s="26">
        <v>25154047</v>
      </c>
      <c r="N139" s="26">
        <v>387794671</v>
      </c>
      <c r="O139" s="26">
        <v>98079145</v>
      </c>
      <c r="P139" s="26">
        <v>6701533</v>
      </c>
      <c r="Q139" s="26">
        <v>21064819</v>
      </c>
      <c r="R139" s="26">
        <v>84806320</v>
      </c>
      <c r="S139" s="26">
        <v>100287642</v>
      </c>
      <c r="T139" s="26">
        <v>80227268</v>
      </c>
      <c r="U139" s="26">
        <v>27700946</v>
      </c>
      <c r="V139" s="26">
        <v>1318733</v>
      </c>
      <c r="W139" s="26">
        <v>5050029</v>
      </c>
      <c r="X139" s="26">
        <v>61298621</v>
      </c>
      <c r="Y139" s="26">
        <v>38588836</v>
      </c>
      <c r="Z139" s="26">
        <v>17381104</v>
      </c>
      <c r="AA139" s="26">
        <v>14252455</v>
      </c>
      <c r="AB139" s="26">
        <v>3583598</v>
      </c>
      <c r="AC139" s="26">
        <v>135629591</v>
      </c>
      <c r="AD139" s="26">
        <v>42324387</v>
      </c>
      <c r="AE139" s="26">
        <v>9954994</v>
      </c>
      <c r="AF139" s="26">
        <v>105187806</v>
      </c>
      <c r="AG139" s="26">
        <v>14961448</v>
      </c>
      <c r="AH139" s="26">
        <v>22800430</v>
      </c>
      <c r="AI139" s="26">
        <v>850138</v>
      </c>
      <c r="AJ139" s="26">
        <v>27457521</v>
      </c>
      <c r="AK139" s="26">
        <v>8054827</v>
      </c>
      <c r="AL139" s="26">
        <v>14466847</v>
      </c>
      <c r="AM139" s="26">
        <v>1103605</v>
      </c>
      <c r="AN139" s="26"/>
      <c r="AO139" s="26">
        <v>60572</v>
      </c>
      <c r="AP139" s="26">
        <v>147770</v>
      </c>
      <c r="AQ139" s="26">
        <v>183809</v>
      </c>
      <c r="AR139" s="26">
        <v>6702200</v>
      </c>
      <c r="AS139" s="26">
        <v>13780302</v>
      </c>
      <c r="AT139" s="26">
        <v>73290171</v>
      </c>
    </row>
    <row r="140" spans="1:46">
      <c r="A140" s="9">
        <v>36861</v>
      </c>
      <c r="B140" s="26">
        <v>614545564</v>
      </c>
      <c r="C140" s="26">
        <v>29069007</v>
      </c>
      <c r="D140" s="26">
        <v>29065405</v>
      </c>
      <c r="E140" s="26">
        <v>2799436</v>
      </c>
      <c r="F140" s="26">
        <v>2187300</v>
      </c>
      <c r="G140" s="26">
        <v>51179506</v>
      </c>
      <c r="H140" s="26">
        <v>2595624</v>
      </c>
      <c r="I140" s="26">
        <v>45569399</v>
      </c>
      <c r="J140" s="26">
        <v>1113657</v>
      </c>
      <c r="K140" s="26">
        <v>13098958</v>
      </c>
      <c r="L140" s="26">
        <v>4334259</v>
      </c>
      <c r="M140" s="26">
        <v>32919549</v>
      </c>
      <c r="N140" s="26">
        <v>376927248</v>
      </c>
      <c r="O140" s="26">
        <v>86816381</v>
      </c>
      <c r="P140" s="26">
        <v>5653215</v>
      </c>
      <c r="Q140" s="26">
        <v>19473913</v>
      </c>
      <c r="R140" s="26">
        <v>77133775</v>
      </c>
      <c r="S140" s="26">
        <v>93759108</v>
      </c>
      <c r="T140" s="26">
        <v>82302430</v>
      </c>
      <c r="U140" s="26">
        <v>11517010</v>
      </c>
      <c r="V140" s="26">
        <v>1217809</v>
      </c>
      <c r="W140" s="26">
        <v>3340169</v>
      </c>
      <c r="X140" s="26">
        <v>59305320</v>
      </c>
      <c r="Y140" s="26">
        <v>32190978</v>
      </c>
      <c r="Z140" s="26">
        <v>14620537</v>
      </c>
      <c r="AA140" s="26">
        <v>12996947</v>
      </c>
      <c r="AB140" s="26">
        <v>1368403</v>
      </c>
      <c r="AC140" s="26">
        <v>97402268</v>
      </c>
      <c r="AD140" s="26">
        <v>33156070</v>
      </c>
      <c r="AE140" s="26">
        <v>8827090</v>
      </c>
      <c r="AF140" s="26">
        <v>64218564</v>
      </c>
      <c r="AG140" s="26">
        <v>13892762</v>
      </c>
      <c r="AH140" s="26">
        <v>23697493</v>
      </c>
      <c r="AI140" s="26">
        <v>555195</v>
      </c>
      <c r="AJ140" s="26">
        <v>21213086</v>
      </c>
      <c r="AK140" s="26">
        <v>8346687</v>
      </c>
      <c r="AL140" s="26">
        <v>2983663</v>
      </c>
      <c r="AM140" s="26">
        <v>876383</v>
      </c>
      <c r="AN140" s="26"/>
      <c r="AO140" s="26">
        <v>62670</v>
      </c>
      <c r="AP140" s="26">
        <v>51369</v>
      </c>
      <c r="AQ140" s="26">
        <v>70818</v>
      </c>
      <c r="AR140" s="26">
        <v>6606668</v>
      </c>
      <c r="AS140" s="26">
        <v>21643961</v>
      </c>
      <c r="AT140" s="26">
        <v>53855269</v>
      </c>
    </row>
    <row r="141" spans="1:46">
      <c r="A141" s="9">
        <v>36892</v>
      </c>
      <c r="B141" s="26">
        <v>480656584</v>
      </c>
      <c r="C141" s="26">
        <v>31765096</v>
      </c>
      <c r="D141" s="26">
        <v>31095447</v>
      </c>
      <c r="E141" s="26">
        <v>1218458</v>
      </c>
      <c r="F141" s="26">
        <v>2005400</v>
      </c>
      <c r="G141" s="26">
        <v>46916366</v>
      </c>
      <c r="H141" s="26">
        <v>12138794</v>
      </c>
      <c r="I141" s="26">
        <v>47159187</v>
      </c>
      <c r="J141" s="26">
        <v>2006180</v>
      </c>
      <c r="K141" s="26">
        <v>11176357</v>
      </c>
      <c r="L141" s="26">
        <v>5270013</v>
      </c>
      <c r="M141" s="26">
        <v>29544825</v>
      </c>
      <c r="N141" s="26">
        <v>383302409</v>
      </c>
      <c r="O141" s="26">
        <v>107356843</v>
      </c>
      <c r="P141" s="26">
        <v>8555641</v>
      </c>
      <c r="Q141" s="26">
        <v>14153892</v>
      </c>
      <c r="R141" s="26">
        <v>71892052</v>
      </c>
      <c r="S141" s="26">
        <v>60288543</v>
      </c>
      <c r="T141" s="26">
        <v>85600549</v>
      </c>
      <c r="U141" s="26">
        <v>11002480</v>
      </c>
      <c r="V141" s="26">
        <v>3390030</v>
      </c>
      <c r="W141" s="26">
        <v>3298443</v>
      </c>
      <c r="X141" s="26">
        <v>68046675</v>
      </c>
      <c r="Y141" s="26">
        <v>27973295</v>
      </c>
      <c r="Z141" s="26">
        <v>17180276</v>
      </c>
      <c r="AA141" s="26">
        <v>14649680</v>
      </c>
      <c r="AB141" s="26">
        <v>781833</v>
      </c>
      <c r="AC141" s="26">
        <v>92240606</v>
      </c>
      <c r="AD141" s="26">
        <v>43137942</v>
      </c>
      <c r="AE141" s="26">
        <v>11046292</v>
      </c>
      <c r="AF141" s="26">
        <v>73804437</v>
      </c>
      <c r="AG141" s="26">
        <v>14139683</v>
      </c>
      <c r="AH141" s="26">
        <v>22781232</v>
      </c>
      <c r="AI141" s="26">
        <v>834307</v>
      </c>
      <c r="AJ141" s="26">
        <v>25789128</v>
      </c>
      <c r="AK141" s="26">
        <v>8806149</v>
      </c>
      <c r="AL141" s="26">
        <v>5969684</v>
      </c>
      <c r="AM141" s="26">
        <v>1779946</v>
      </c>
      <c r="AN141" s="26"/>
      <c r="AO141" s="26"/>
      <c r="AP141" s="26">
        <v>225680</v>
      </c>
      <c r="AQ141" s="26">
        <v>72384</v>
      </c>
      <c r="AR141" s="26">
        <v>7144526</v>
      </c>
      <c r="AS141" s="26">
        <v>11260582</v>
      </c>
      <c r="AT141" s="26">
        <v>56597454</v>
      </c>
    </row>
    <row r="142" spans="1:46">
      <c r="A142" s="9">
        <v>36923</v>
      </c>
      <c r="B142" s="26">
        <v>452835166</v>
      </c>
      <c r="C142" s="26">
        <v>24670475</v>
      </c>
      <c r="D142" s="26">
        <v>29514020</v>
      </c>
      <c r="E142" s="26">
        <v>802424</v>
      </c>
      <c r="F142" s="26">
        <v>1116507</v>
      </c>
      <c r="G142" s="26">
        <v>45369059</v>
      </c>
      <c r="H142" s="26">
        <v>3647129</v>
      </c>
      <c r="I142" s="26">
        <v>40409187</v>
      </c>
      <c r="J142" s="26">
        <v>897461</v>
      </c>
      <c r="K142" s="26">
        <v>12034544</v>
      </c>
      <c r="L142" s="26">
        <v>6519571</v>
      </c>
      <c r="M142" s="26">
        <v>12883739</v>
      </c>
      <c r="N142" s="26">
        <v>328472632</v>
      </c>
      <c r="O142" s="26">
        <v>98246194</v>
      </c>
      <c r="P142" s="26">
        <v>6151745</v>
      </c>
      <c r="Q142" s="26">
        <v>12470704</v>
      </c>
      <c r="R142" s="26">
        <v>59165211</v>
      </c>
      <c r="S142" s="26">
        <v>81190605</v>
      </c>
      <c r="T142" s="26">
        <v>73077477</v>
      </c>
      <c r="U142" s="26">
        <v>11291852</v>
      </c>
      <c r="V142" s="26">
        <v>2829215</v>
      </c>
      <c r="W142" s="26">
        <v>4668724</v>
      </c>
      <c r="X142" s="26">
        <v>47651279</v>
      </c>
      <c r="Y142" s="26">
        <v>31808291</v>
      </c>
      <c r="Z142" s="26">
        <v>21111067</v>
      </c>
      <c r="AA142" s="26">
        <v>13934760</v>
      </c>
      <c r="AB142" s="26">
        <v>6465511</v>
      </c>
      <c r="AC142" s="26">
        <v>74386071</v>
      </c>
      <c r="AD142" s="26">
        <v>33598409</v>
      </c>
      <c r="AE142" s="26">
        <v>6403972</v>
      </c>
      <c r="AF142" s="26">
        <v>66945129</v>
      </c>
      <c r="AG142" s="26">
        <v>8939039</v>
      </c>
      <c r="AH142" s="26">
        <v>18463446</v>
      </c>
      <c r="AI142" s="26">
        <v>687114</v>
      </c>
      <c r="AJ142" s="26">
        <v>19731684</v>
      </c>
      <c r="AK142" s="26">
        <v>6584803</v>
      </c>
      <c r="AL142" s="26">
        <v>7028255</v>
      </c>
      <c r="AM142" s="26">
        <v>2054103</v>
      </c>
      <c r="AN142" s="26"/>
      <c r="AO142" s="26">
        <v>85335</v>
      </c>
      <c r="AP142" s="26">
        <v>201255</v>
      </c>
      <c r="AQ142" s="26">
        <v>34379</v>
      </c>
      <c r="AR142" s="26">
        <v>7757073</v>
      </c>
      <c r="AS142" s="26">
        <v>17878934</v>
      </c>
      <c r="AT142" s="26">
        <v>53874450</v>
      </c>
    </row>
    <row r="143" spans="1:46">
      <c r="A143" s="9">
        <v>36951</v>
      </c>
      <c r="B143" s="26">
        <v>528306632</v>
      </c>
      <c r="C143" s="26">
        <v>26668726</v>
      </c>
      <c r="D143" s="26">
        <v>32050057</v>
      </c>
      <c r="E143" s="26">
        <v>4824945</v>
      </c>
      <c r="F143" s="26">
        <v>1608119</v>
      </c>
      <c r="G143" s="26">
        <v>48155317</v>
      </c>
      <c r="H143" s="26">
        <v>5355287</v>
      </c>
      <c r="I143" s="26">
        <v>50241826</v>
      </c>
      <c r="J143" s="26">
        <v>3972384</v>
      </c>
      <c r="K143" s="26">
        <v>11687124</v>
      </c>
      <c r="L143" s="26">
        <v>5541900</v>
      </c>
      <c r="M143" s="26">
        <v>21321628</v>
      </c>
      <c r="N143" s="26">
        <v>356208914</v>
      </c>
      <c r="O143" s="26">
        <v>107118709</v>
      </c>
      <c r="P143" s="26">
        <v>8098084</v>
      </c>
      <c r="Q143" s="26">
        <v>14269782</v>
      </c>
      <c r="R143" s="26">
        <v>69508743</v>
      </c>
      <c r="S143" s="26">
        <v>76261485</v>
      </c>
      <c r="T143" s="26">
        <v>83464211</v>
      </c>
      <c r="U143" s="26">
        <v>20478653</v>
      </c>
      <c r="V143" s="26">
        <v>4590195</v>
      </c>
      <c r="W143" s="26">
        <v>3281393</v>
      </c>
      <c r="X143" s="26">
        <v>62346506</v>
      </c>
      <c r="Y143" s="26">
        <v>41341483</v>
      </c>
      <c r="Z143" s="26">
        <v>16258773</v>
      </c>
      <c r="AA143" s="26">
        <v>14258294</v>
      </c>
      <c r="AB143" s="26">
        <v>6051012</v>
      </c>
      <c r="AC143" s="26">
        <v>86742899</v>
      </c>
      <c r="AD143" s="26">
        <v>37557573</v>
      </c>
      <c r="AE143" s="26">
        <v>9235902</v>
      </c>
      <c r="AF143" s="26">
        <v>93863255</v>
      </c>
      <c r="AG143" s="26">
        <v>11035217</v>
      </c>
      <c r="AH143" s="26">
        <v>20685747</v>
      </c>
      <c r="AI143" s="26">
        <v>760796</v>
      </c>
      <c r="AJ143" s="26">
        <v>22630715</v>
      </c>
      <c r="AK143" s="26">
        <v>9054057</v>
      </c>
      <c r="AL143" s="26">
        <v>10925539</v>
      </c>
      <c r="AM143" s="26">
        <v>1494991</v>
      </c>
      <c r="AN143" s="26"/>
      <c r="AO143" s="26"/>
      <c r="AP143" s="26">
        <v>843175</v>
      </c>
      <c r="AQ143" s="26">
        <v>2856709</v>
      </c>
      <c r="AR143" s="26">
        <v>6433806</v>
      </c>
      <c r="AS143" s="26">
        <v>17992314</v>
      </c>
      <c r="AT143" s="26">
        <v>79577624</v>
      </c>
    </row>
    <row r="144" spans="1:46">
      <c r="A144" s="9">
        <v>36982</v>
      </c>
      <c r="B144" s="26">
        <v>549231729</v>
      </c>
      <c r="C144" s="26">
        <v>35627584</v>
      </c>
      <c r="D144" s="26">
        <v>28728836</v>
      </c>
      <c r="E144" s="26">
        <v>1258717</v>
      </c>
      <c r="F144" s="26">
        <v>1159845</v>
      </c>
      <c r="G144" s="26">
        <v>44811199</v>
      </c>
      <c r="H144" s="26">
        <v>3876913</v>
      </c>
      <c r="I144" s="26">
        <v>33526191</v>
      </c>
      <c r="J144" s="26">
        <v>1916245</v>
      </c>
      <c r="K144" s="26">
        <v>10174403</v>
      </c>
      <c r="L144" s="26">
        <v>4727592</v>
      </c>
      <c r="M144" s="26">
        <v>25431941</v>
      </c>
      <c r="N144" s="26">
        <v>363046836</v>
      </c>
      <c r="O144" s="26">
        <v>95312553</v>
      </c>
      <c r="P144" s="26">
        <v>6438647</v>
      </c>
      <c r="Q144" s="26">
        <v>17667728</v>
      </c>
      <c r="R144" s="26">
        <v>69152314</v>
      </c>
      <c r="S144" s="26">
        <v>66848375</v>
      </c>
      <c r="T144" s="26">
        <v>75423790</v>
      </c>
      <c r="U144" s="26">
        <v>13391458</v>
      </c>
      <c r="V144" s="26">
        <v>1343744</v>
      </c>
      <c r="W144" s="26">
        <v>3177093</v>
      </c>
      <c r="X144" s="26">
        <v>45031488</v>
      </c>
      <c r="Y144" s="26">
        <v>34382574</v>
      </c>
      <c r="Z144" s="26">
        <v>13642000</v>
      </c>
      <c r="AA144" s="26">
        <v>12386852</v>
      </c>
      <c r="AB144" s="26">
        <v>8058672</v>
      </c>
      <c r="AC144" s="26">
        <v>92360842</v>
      </c>
      <c r="AD144" s="26">
        <v>38524027</v>
      </c>
      <c r="AE144" s="26">
        <v>8943905</v>
      </c>
      <c r="AF144" s="26">
        <v>62503718</v>
      </c>
      <c r="AG144" s="26">
        <v>10670628</v>
      </c>
      <c r="AH144" s="26">
        <v>17832719</v>
      </c>
      <c r="AI144" s="26">
        <v>1001531</v>
      </c>
      <c r="AJ144" s="26">
        <v>24098535</v>
      </c>
      <c r="AK144" s="26">
        <v>7425298</v>
      </c>
      <c r="AL144" s="26">
        <v>4352240</v>
      </c>
      <c r="AM144" s="26">
        <v>1370208</v>
      </c>
      <c r="AN144" s="26"/>
      <c r="AO144" s="26"/>
      <c r="AP144" s="26">
        <v>133820</v>
      </c>
      <c r="AQ144" s="26">
        <v>3095274</v>
      </c>
      <c r="AR144" s="26">
        <v>4879258</v>
      </c>
      <c r="AS144" s="26">
        <v>12365591</v>
      </c>
      <c r="AT144" s="26">
        <v>62653372</v>
      </c>
    </row>
    <row r="145" spans="1:46">
      <c r="A145" s="9">
        <v>37012</v>
      </c>
      <c r="B145" s="26">
        <v>562958698</v>
      </c>
      <c r="C145" s="26">
        <v>23432159</v>
      </c>
      <c r="D145" s="26">
        <v>32207703</v>
      </c>
      <c r="E145" s="26">
        <v>2483064</v>
      </c>
      <c r="F145" s="26">
        <v>1908490</v>
      </c>
      <c r="G145" s="26">
        <v>50911401</v>
      </c>
      <c r="H145" s="26">
        <v>3653429</v>
      </c>
      <c r="I145" s="26">
        <v>37814636</v>
      </c>
      <c r="J145" s="26">
        <v>1834080</v>
      </c>
      <c r="K145" s="26">
        <v>10766415</v>
      </c>
      <c r="L145" s="26">
        <v>6885229</v>
      </c>
      <c r="M145" s="26">
        <v>21571539</v>
      </c>
      <c r="N145" s="26">
        <v>401539752</v>
      </c>
      <c r="O145" s="26">
        <v>110952107</v>
      </c>
      <c r="P145" s="26">
        <v>7082583</v>
      </c>
      <c r="Q145" s="26">
        <v>19347914</v>
      </c>
      <c r="R145" s="26">
        <v>61506537</v>
      </c>
      <c r="S145" s="26">
        <v>83774211</v>
      </c>
      <c r="T145" s="26">
        <v>80392922</v>
      </c>
      <c r="U145" s="26">
        <v>13541350</v>
      </c>
      <c r="V145" s="26">
        <v>1369182</v>
      </c>
      <c r="W145" s="26">
        <v>4883410</v>
      </c>
      <c r="X145" s="26">
        <v>46622858</v>
      </c>
      <c r="Y145" s="26">
        <v>47527410</v>
      </c>
      <c r="Z145" s="26">
        <v>20080161</v>
      </c>
      <c r="AA145" s="26">
        <v>13926087</v>
      </c>
      <c r="AB145" s="26">
        <v>8430753</v>
      </c>
      <c r="AC145" s="26">
        <v>109572668</v>
      </c>
      <c r="AD145" s="26">
        <v>35658958</v>
      </c>
      <c r="AE145" s="26">
        <v>12688998</v>
      </c>
      <c r="AF145" s="26">
        <v>76233839</v>
      </c>
      <c r="AG145" s="26">
        <v>9946215</v>
      </c>
      <c r="AH145" s="26">
        <v>25511228</v>
      </c>
      <c r="AI145" s="26">
        <v>1210220</v>
      </c>
      <c r="AJ145" s="26">
        <v>28966475</v>
      </c>
      <c r="AK145" s="26">
        <v>9772835</v>
      </c>
      <c r="AL145" s="26">
        <v>2246328</v>
      </c>
      <c r="AM145" s="26">
        <v>1936259</v>
      </c>
      <c r="AN145" s="26"/>
      <c r="AO145" s="26">
        <v>2234433</v>
      </c>
      <c r="AP145" s="26">
        <v>195163</v>
      </c>
      <c r="AQ145" s="26">
        <v>72901</v>
      </c>
      <c r="AR145" s="26">
        <v>22875188</v>
      </c>
      <c r="AS145" s="26">
        <v>467147</v>
      </c>
      <c r="AT145" s="26">
        <v>63786612</v>
      </c>
    </row>
    <row r="146" spans="1:46">
      <c r="A146" s="9">
        <v>37043</v>
      </c>
      <c r="B146" s="26">
        <v>476972796</v>
      </c>
      <c r="C146" s="26">
        <v>22860793</v>
      </c>
      <c r="D146" s="26">
        <v>25215683</v>
      </c>
      <c r="E146" s="26">
        <v>784139</v>
      </c>
      <c r="F146" s="26">
        <v>970968</v>
      </c>
      <c r="G146" s="26">
        <v>52806287</v>
      </c>
      <c r="H146" s="26">
        <v>4077441</v>
      </c>
      <c r="I146" s="26">
        <v>36315164</v>
      </c>
      <c r="J146" s="26">
        <v>1259660</v>
      </c>
      <c r="K146" s="26">
        <v>8242751</v>
      </c>
      <c r="L146" s="26">
        <v>7518374</v>
      </c>
      <c r="M146" s="26">
        <v>16553990</v>
      </c>
      <c r="N146" s="26">
        <v>327244610</v>
      </c>
      <c r="O146" s="26">
        <v>81882621</v>
      </c>
      <c r="P146" s="26">
        <v>8713682</v>
      </c>
      <c r="Q146" s="26">
        <v>15808109</v>
      </c>
      <c r="R146" s="26">
        <v>66685362</v>
      </c>
      <c r="S146" s="26">
        <v>59669728</v>
      </c>
      <c r="T146" s="26">
        <v>66953485</v>
      </c>
      <c r="U146" s="26">
        <v>13178077</v>
      </c>
      <c r="V146" s="26">
        <v>4299590</v>
      </c>
      <c r="W146" s="26">
        <v>3084842</v>
      </c>
      <c r="X146" s="26">
        <v>48072680</v>
      </c>
      <c r="Y146" s="26">
        <v>34237848</v>
      </c>
      <c r="Z146" s="26">
        <v>19738930</v>
      </c>
      <c r="AA146" s="26">
        <v>11528655</v>
      </c>
      <c r="AB146" s="26">
        <v>18710033</v>
      </c>
      <c r="AC146" s="26">
        <v>97112764</v>
      </c>
      <c r="AD146" s="26">
        <v>34342909</v>
      </c>
      <c r="AE146" s="26">
        <v>11110151</v>
      </c>
      <c r="AF146" s="26">
        <v>43193123</v>
      </c>
      <c r="AG146" s="26">
        <v>9667280</v>
      </c>
      <c r="AH146" s="26">
        <v>21073812</v>
      </c>
      <c r="AI146" s="26">
        <v>593021</v>
      </c>
      <c r="AJ146" s="26">
        <v>24867390</v>
      </c>
      <c r="AK146" s="26">
        <v>4006155</v>
      </c>
      <c r="AL146" s="26">
        <v>5042110</v>
      </c>
      <c r="AM146" s="26">
        <v>1739980</v>
      </c>
      <c r="AN146" s="26"/>
      <c r="AO146" s="26"/>
      <c r="AP146" s="26">
        <v>397457</v>
      </c>
      <c r="AQ146" s="26">
        <v>84070</v>
      </c>
      <c r="AR146" s="26">
        <v>29755457</v>
      </c>
      <c r="AS146" s="26">
        <v>12409981</v>
      </c>
      <c r="AT146" s="26">
        <v>48549726</v>
      </c>
    </row>
    <row r="147" spans="1:46">
      <c r="A147" s="9">
        <v>37073</v>
      </c>
      <c r="B147" s="26">
        <v>466909157</v>
      </c>
      <c r="C147" s="26">
        <v>25695762</v>
      </c>
      <c r="D147" s="26">
        <v>23524652</v>
      </c>
      <c r="E147" s="26">
        <v>3818834</v>
      </c>
      <c r="F147" s="26">
        <v>1404211</v>
      </c>
      <c r="G147" s="26">
        <v>45844765</v>
      </c>
      <c r="H147" s="26">
        <v>3518663</v>
      </c>
      <c r="I147" s="26">
        <v>37320277</v>
      </c>
      <c r="J147" s="26">
        <v>1783515</v>
      </c>
      <c r="K147" s="26">
        <v>7627830</v>
      </c>
      <c r="L147" s="26">
        <v>4195535</v>
      </c>
      <c r="M147" s="26">
        <v>15154537</v>
      </c>
      <c r="N147" s="26">
        <v>306852524</v>
      </c>
      <c r="O147" s="26">
        <v>96047133</v>
      </c>
      <c r="P147" s="26">
        <v>7786736</v>
      </c>
      <c r="Q147" s="26">
        <v>14935357</v>
      </c>
      <c r="R147" s="26">
        <v>63905642</v>
      </c>
      <c r="S147" s="26">
        <v>59376152</v>
      </c>
      <c r="T147" s="26">
        <v>78106452</v>
      </c>
      <c r="U147" s="26">
        <v>12175314</v>
      </c>
      <c r="V147" s="26">
        <v>1191400</v>
      </c>
      <c r="W147" s="26">
        <v>4193653</v>
      </c>
      <c r="X147" s="26">
        <v>40288862</v>
      </c>
      <c r="Y147" s="26">
        <v>42567447</v>
      </c>
      <c r="Z147" s="26">
        <v>17789897</v>
      </c>
      <c r="AA147" s="26">
        <v>11136876</v>
      </c>
      <c r="AB147" s="26">
        <v>27756043</v>
      </c>
      <c r="AC147" s="26">
        <v>94132407</v>
      </c>
      <c r="AD147" s="26">
        <v>39277788</v>
      </c>
      <c r="AE147" s="26">
        <v>7850400</v>
      </c>
      <c r="AF147" s="26">
        <v>60258093</v>
      </c>
      <c r="AG147" s="26">
        <v>12464863</v>
      </c>
      <c r="AH147" s="26">
        <v>19788230</v>
      </c>
      <c r="AI147" s="26">
        <v>1215913</v>
      </c>
      <c r="AJ147" s="26">
        <v>24285082</v>
      </c>
      <c r="AK147" s="26">
        <v>4847783</v>
      </c>
      <c r="AL147" s="26">
        <v>5501051</v>
      </c>
      <c r="AM147" s="26">
        <v>1134016</v>
      </c>
      <c r="AN147" s="26"/>
      <c r="AO147" s="26">
        <v>76783</v>
      </c>
      <c r="AP147" s="26">
        <v>835840</v>
      </c>
      <c r="AQ147" s="26">
        <v>46472</v>
      </c>
      <c r="AR147" s="26">
        <v>8070383</v>
      </c>
      <c r="AS147" s="26">
        <v>18646858</v>
      </c>
      <c r="AT147" s="26">
        <v>50009702</v>
      </c>
    </row>
    <row r="148" spans="1:46">
      <c r="A148" s="9">
        <v>37104</v>
      </c>
      <c r="B148" s="26">
        <v>449617676</v>
      </c>
      <c r="C148" s="26">
        <v>25859920</v>
      </c>
      <c r="D148" s="26">
        <v>26594586</v>
      </c>
      <c r="E148" s="26">
        <v>4251968</v>
      </c>
      <c r="F148" s="26">
        <v>1800827</v>
      </c>
      <c r="G148" s="26">
        <v>37541391</v>
      </c>
      <c r="H148" s="26">
        <v>3906638</v>
      </c>
      <c r="I148" s="26">
        <v>41795618</v>
      </c>
      <c r="J148" s="26">
        <v>2825683</v>
      </c>
      <c r="K148" s="26">
        <v>9934703</v>
      </c>
      <c r="L148" s="26">
        <v>6092579</v>
      </c>
      <c r="M148" s="26">
        <v>18020322</v>
      </c>
      <c r="N148" s="26">
        <v>312906086</v>
      </c>
      <c r="O148" s="26">
        <v>88610767</v>
      </c>
      <c r="P148" s="26">
        <v>6193776</v>
      </c>
      <c r="Q148" s="26">
        <v>20945641</v>
      </c>
      <c r="R148" s="26">
        <v>64566770</v>
      </c>
      <c r="S148" s="26">
        <v>73956481</v>
      </c>
      <c r="T148" s="26">
        <v>78852203</v>
      </c>
      <c r="U148" s="26">
        <v>19085214</v>
      </c>
      <c r="V148" s="26">
        <v>1747678</v>
      </c>
      <c r="W148" s="26">
        <v>5279438</v>
      </c>
      <c r="X148" s="26">
        <v>45407433</v>
      </c>
      <c r="Y148" s="26">
        <v>39642046</v>
      </c>
      <c r="Z148" s="26">
        <v>14255853</v>
      </c>
      <c r="AA148" s="26">
        <v>12631821</v>
      </c>
      <c r="AB148" s="26">
        <v>11294023</v>
      </c>
      <c r="AC148" s="26">
        <v>95409863</v>
      </c>
      <c r="AD148" s="26">
        <v>45471180</v>
      </c>
      <c r="AE148" s="26">
        <v>10256886</v>
      </c>
      <c r="AF148" s="26">
        <v>79704039</v>
      </c>
      <c r="AG148" s="26">
        <v>10831029</v>
      </c>
      <c r="AH148" s="26">
        <v>20374549</v>
      </c>
      <c r="AI148" s="26">
        <v>733759</v>
      </c>
      <c r="AJ148" s="26">
        <v>23528690</v>
      </c>
      <c r="AK148" s="26">
        <v>5653090</v>
      </c>
      <c r="AL148" s="26">
        <v>6096155</v>
      </c>
      <c r="AM148" s="26">
        <v>1212628</v>
      </c>
      <c r="AN148" s="26"/>
      <c r="AO148" s="26"/>
      <c r="AP148" s="26">
        <v>166625</v>
      </c>
      <c r="AQ148" s="26">
        <v>103791</v>
      </c>
      <c r="AR148" s="26">
        <v>21233228</v>
      </c>
      <c r="AS148" s="26">
        <v>26316562</v>
      </c>
      <c r="AT148" s="26">
        <v>51551715</v>
      </c>
    </row>
    <row r="149" spans="1:46">
      <c r="A149" s="9">
        <v>37135</v>
      </c>
      <c r="B149" s="26">
        <v>354487288</v>
      </c>
      <c r="C149" s="26">
        <v>20665214</v>
      </c>
      <c r="D149" s="26">
        <v>26831574</v>
      </c>
      <c r="E149" s="26">
        <v>1495679</v>
      </c>
      <c r="F149" s="26">
        <v>1463671</v>
      </c>
      <c r="G149" s="26">
        <v>37655093</v>
      </c>
      <c r="H149" s="26">
        <v>3092876</v>
      </c>
      <c r="I149" s="26">
        <v>34215918</v>
      </c>
      <c r="J149" s="26">
        <v>1177159</v>
      </c>
      <c r="K149" s="26">
        <v>7101248</v>
      </c>
      <c r="L149" s="26">
        <v>3217971</v>
      </c>
      <c r="M149" s="26">
        <v>12368218</v>
      </c>
      <c r="N149" s="26">
        <v>235219511</v>
      </c>
      <c r="O149" s="26">
        <v>78644730</v>
      </c>
      <c r="P149" s="26">
        <v>6336543</v>
      </c>
      <c r="Q149" s="26">
        <v>11820541</v>
      </c>
      <c r="R149" s="26">
        <v>43863005</v>
      </c>
      <c r="S149" s="26">
        <v>51409573</v>
      </c>
      <c r="T149" s="26">
        <v>59599313</v>
      </c>
      <c r="U149" s="26">
        <v>7929397</v>
      </c>
      <c r="V149" s="26">
        <v>1888638</v>
      </c>
      <c r="W149" s="26">
        <v>2658560</v>
      </c>
      <c r="X149" s="26">
        <v>37188469</v>
      </c>
      <c r="Y149" s="26">
        <v>28743431</v>
      </c>
      <c r="Z149" s="26">
        <v>11160285</v>
      </c>
      <c r="AA149" s="26">
        <v>10317216</v>
      </c>
      <c r="AB149" s="26">
        <v>7058747</v>
      </c>
      <c r="AC149" s="26">
        <v>110169422</v>
      </c>
      <c r="AD149" s="26">
        <v>34232261</v>
      </c>
      <c r="AE149" s="26">
        <v>6898860</v>
      </c>
      <c r="AF149" s="26">
        <v>60445604</v>
      </c>
      <c r="AG149" s="26">
        <v>10137797</v>
      </c>
      <c r="AH149" s="26">
        <v>13993693</v>
      </c>
      <c r="AI149" s="26">
        <v>688197</v>
      </c>
      <c r="AJ149" s="26">
        <v>17075374</v>
      </c>
      <c r="AK149" s="26">
        <v>5006244</v>
      </c>
      <c r="AL149" s="26">
        <v>4060581</v>
      </c>
      <c r="AM149" s="26">
        <v>2578449</v>
      </c>
      <c r="AN149" s="26"/>
      <c r="AO149" s="26">
        <v>110389</v>
      </c>
      <c r="AP149" s="26">
        <v>2425217</v>
      </c>
      <c r="AQ149" s="26">
        <v>85133</v>
      </c>
      <c r="AR149" s="26">
        <v>5797551</v>
      </c>
      <c r="AS149" s="26">
        <v>12382726</v>
      </c>
      <c r="AT149" s="26">
        <v>47795349</v>
      </c>
    </row>
    <row r="150" spans="1:46">
      <c r="A150" s="9">
        <v>37165</v>
      </c>
      <c r="B150" s="26">
        <v>387010622</v>
      </c>
      <c r="C150" s="26">
        <v>29821943</v>
      </c>
      <c r="D150" s="26">
        <v>27104693</v>
      </c>
      <c r="E150" s="26">
        <v>1004291</v>
      </c>
      <c r="F150" s="26">
        <v>2698105</v>
      </c>
      <c r="G150" s="26">
        <v>37006810</v>
      </c>
      <c r="H150" s="26">
        <v>3797043</v>
      </c>
      <c r="I150" s="26">
        <v>23795910</v>
      </c>
      <c r="J150" s="26">
        <v>1053570</v>
      </c>
      <c r="K150" s="26">
        <v>10100429</v>
      </c>
      <c r="L150" s="26">
        <v>8287077</v>
      </c>
      <c r="M150" s="26">
        <v>11522392</v>
      </c>
      <c r="N150" s="26">
        <v>271743648</v>
      </c>
      <c r="O150" s="26">
        <v>75225207</v>
      </c>
      <c r="P150" s="26">
        <v>6266585</v>
      </c>
      <c r="Q150" s="26">
        <v>11520349</v>
      </c>
      <c r="R150" s="26">
        <v>57682993</v>
      </c>
      <c r="S150" s="26">
        <v>56790548</v>
      </c>
      <c r="T150" s="26">
        <v>53719995</v>
      </c>
      <c r="U150" s="26">
        <v>9517752</v>
      </c>
      <c r="V150" s="26">
        <v>1136687</v>
      </c>
      <c r="W150" s="26">
        <v>2141769</v>
      </c>
      <c r="X150" s="26">
        <v>31612560</v>
      </c>
      <c r="Y150" s="26">
        <v>34389435</v>
      </c>
      <c r="Z150" s="26">
        <v>14011151</v>
      </c>
      <c r="AA150" s="26">
        <v>12692814</v>
      </c>
      <c r="AB150" s="26">
        <v>5497443</v>
      </c>
      <c r="AC150" s="26">
        <v>125573223</v>
      </c>
      <c r="AD150" s="26">
        <v>29552096</v>
      </c>
      <c r="AE150" s="26">
        <v>8591547</v>
      </c>
      <c r="AF150" s="26">
        <v>68987910</v>
      </c>
      <c r="AG150" s="26">
        <v>13174317</v>
      </c>
      <c r="AH150" s="26">
        <v>18550351</v>
      </c>
      <c r="AI150" s="26">
        <v>785419</v>
      </c>
      <c r="AJ150" s="26">
        <v>18281565</v>
      </c>
      <c r="AK150" s="26">
        <v>5456831</v>
      </c>
      <c r="AL150" s="26">
        <v>1500055</v>
      </c>
      <c r="AM150" s="26">
        <v>1040715</v>
      </c>
      <c r="AN150" s="26"/>
      <c r="AO150" s="26"/>
      <c r="AP150" s="26">
        <v>112588</v>
      </c>
      <c r="AQ150" s="26">
        <v>54252</v>
      </c>
      <c r="AR150" s="26">
        <v>3802282</v>
      </c>
      <c r="AS150" s="26">
        <v>496174</v>
      </c>
      <c r="AT150" s="26">
        <v>28724941</v>
      </c>
    </row>
    <row r="151" spans="1:46">
      <c r="A151" s="9">
        <v>37196</v>
      </c>
      <c r="B151" s="26">
        <v>335424052</v>
      </c>
      <c r="C151" s="26">
        <v>18384223</v>
      </c>
      <c r="D151" s="26">
        <v>27482076</v>
      </c>
      <c r="E151" s="26">
        <v>2310942</v>
      </c>
      <c r="F151" s="26">
        <v>2745398</v>
      </c>
      <c r="G151" s="26">
        <v>36469202</v>
      </c>
      <c r="H151" s="26">
        <v>1517655</v>
      </c>
      <c r="I151" s="26">
        <v>31127743</v>
      </c>
      <c r="J151" s="26">
        <v>1583047</v>
      </c>
      <c r="K151" s="26">
        <v>8766447</v>
      </c>
      <c r="L151" s="26">
        <v>3725426</v>
      </c>
      <c r="M151" s="26">
        <v>10149285</v>
      </c>
      <c r="N151" s="26">
        <v>230654019</v>
      </c>
      <c r="O151" s="26">
        <v>67221477</v>
      </c>
      <c r="P151" s="26">
        <v>5973364</v>
      </c>
      <c r="Q151" s="26">
        <v>10269053</v>
      </c>
      <c r="R151" s="26">
        <v>52421635</v>
      </c>
      <c r="S151" s="26">
        <v>43319063</v>
      </c>
      <c r="T151" s="26">
        <v>56430753</v>
      </c>
      <c r="U151" s="26">
        <v>12987009</v>
      </c>
      <c r="V151" s="26">
        <v>3776917</v>
      </c>
      <c r="W151" s="26">
        <v>2555071</v>
      </c>
      <c r="X151" s="26">
        <v>28441342</v>
      </c>
      <c r="Y151" s="26">
        <v>26428591</v>
      </c>
      <c r="Z151" s="26">
        <v>12654602</v>
      </c>
      <c r="AA151" s="26">
        <v>15408307</v>
      </c>
      <c r="AB151" s="26">
        <v>8280545</v>
      </c>
      <c r="AC151" s="26">
        <v>87805287</v>
      </c>
      <c r="AD151" s="26">
        <v>27260079</v>
      </c>
      <c r="AE151" s="26">
        <v>8423301</v>
      </c>
      <c r="AF151" s="26">
        <v>55198364</v>
      </c>
      <c r="AG151" s="26">
        <v>10668852</v>
      </c>
      <c r="AH151" s="26">
        <v>17871253</v>
      </c>
      <c r="AI151" s="26">
        <v>753695</v>
      </c>
      <c r="AJ151" s="26">
        <v>15261150</v>
      </c>
      <c r="AK151" s="26">
        <v>5710608</v>
      </c>
      <c r="AL151" s="26">
        <v>4630165</v>
      </c>
      <c r="AM151" s="26">
        <v>1524353</v>
      </c>
      <c r="AN151" s="26"/>
      <c r="AO151" s="26">
        <v>41384</v>
      </c>
      <c r="AP151" s="26">
        <v>2208553</v>
      </c>
      <c r="AQ151" s="26">
        <v>16125</v>
      </c>
      <c r="AR151" s="26">
        <v>3316510</v>
      </c>
      <c r="AS151" s="26">
        <v>303703</v>
      </c>
      <c r="AT151" s="26">
        <v>36233250</v>
      </c>
    </row>
    <row r="152" spans="1:46">
      <c r="A152" s="9">
        <v>37226</v>
      </c>
      <c r="B152" s="26">
        <v>233352082</v>
      </c>
      <c r="C152" s="26">
        <v>17351628</v>
      </c>
      <c r="D152" s="26">
        <v>18624596</v>
      </c>
      <c r="E152" s="26">
        <v>1188008</v>
      </c>
      <c r="F152" s="26">
        <v>1693019</v>
      </c>
      <c r="G152" s="26">
        <v>22236619</v>
      </c>
      <c r="H152" s="26">
        <v>1301937</v>
      </c>
      <c r="I152" s="26">
        <v>23667292</v>
      </c>
      <c r="J152" s="26">
        <v>1026617</v>
      </c>
      <c r="K152" s="26">
        <v>9131459</v>
      </c>
      <c r="L152" s="26">
        <v>3627214</v>
      </c>
      <c r="M152" s="26">
        <v>7003088</v>
      </c>
      <c r="N152" s="26">
        <v>219755658</v>
      </c>
      <c r="O152" s="26">
        <v>45329377</v>
      </c>
      <c r="P152" s="26">
        <v>3777058</v>
      </c>
      <c r="Q152" s="26">
        <v>5121781</v>
      </c>
      <c r="R152" s="26">
        <v>32007485</v>
      </c>
      <c r="S152" s="26">
        <v>21903306</v>
      </c>
      <c r="T152" s="26">
        <v>47046533</v>
      </c>
      <c r="U152" s="26">
        <v>7203905</v>
      </c>
      <c r="V152" s="26">
        <v>588516</v>
      </c>
      <c r="W152" s="26">
        <v>2572752</v>
      </c>
      <c r="X152" s="26">
        <v>20618841</v>
      </c>
      <c r="Y152" s="26">
        <v>18450425</v>
      </c>
      <c r="Z152" s="26">
        <v>9069366</v>
      </c>
      <c r="AA152" s="26">
        <v>7863582</v>
      </c>
      <c r="AB152" s="26">
        <v>572265</v>
      </c>
      <c r="AC152" s="26">
        <v>47000253</v>
      </c>
      <c r="AD152" s="26">
        <v>10905927</v>
      </c>
      <c r="AE152" s="26">
        <v>3673474</v>
      </c>
      <c r="AF152" s="26">
        <v>26118391</v>
      </c>
      <c r="AG152" s="26">
        <v>6766950</v>
      </c>
      <c r="AH152" s="26">
        <v>13478568</v>
      </c>
      <c r="AI152" s="26">
        <v>345105</v>
      </c>
      <c r="AJ152" s="26">
        <v>9910978</v>
      </c>
      <c r="AK152" s="26">
        <v>3244722</v>
      </c>
      <c r="AL152" s="26">
        <v>1257132</v>
      </c>
      <c r="AM152" s="26">
        <v>1347738</v>
      </c>
      <c r="AN152" s="26"/>
      <c r="AO152" s="26"/>
      <c r="AP152" s="26">
        <v>32673</v>
      </c>
      <c r="AQ152" s="26">
        <v>41906</v>
      </c>
      <c r="AR152" s="26">
        <v>2427364</v>
      </c>
      <c r="AS152" s="26">
        <v>185548</v>
      </c>
      <c r="AT152" s="26">
        <v>23084152</v>
      </c>
    </row>
    <row r="153" spans="1:46">
      <c r="A153" s="9">
        <v>37257</v>
      </c>
      <c r="B153" s="26">
        <v>174348602</v>
      </c>
      <c r="C153" s="26">
        <v>16392418</v>
      </c>
      <c r="D153" s="26">
        <v>10647079</v>
      </c>
      <c r="E153" s="26">
        <v>441562</v>
      </c>
      <c r="F153" s="26">
        <v>648296</v>
      </c>
      <c r="G153" s="26">
        <v>17727709</v>
      </c>
      <c r="H153" s="26">
        <v>2711308</v>
      </c>
      <c r="I153" s="26">
        <v>19283568</v>
      </c>
      <c r="J153" s="26">
        <v>1083742</v>
      </c>
      <c r="K153" s="26">
        <v>4932747</v>
      </c>
      <c r="L153" s="26">
        <v>3395459</v>
      </c>
      <c r="M153" s="26">
        <v>9764826</v>
      </c>
      <c r="N153" s="26">
        <v>172742708</v>
      </c>
      <c r="O153" s="26">
        <v>56846160</v>
      </c>
      <c r="P153" s="26">
        <v>3570709</v>
      </c>
      <c r="Q153" s="26">
        <v>7197881</v>
      </c>
      <c r="R153" s="26">
        <v>34827885</v>
      </c>
      <c r="S153" s="26">
        <v>27374998</v>
      </c>
      <c r="T153" s="26">
        <v>45699941</v>
      </c>
      <c r="U153" s="26">
        <v>9673155</v>
      </c>
      <c r="V153" s="26">
        <v>558601</v>
      </c>
      <c r="W153" s="26">
        <v>2119425</v>
      </c>
      <c r="X153" s="26">
        <v>20884094</v>
      </c>
      <c r="Y153" s="26">
        <v>19364845</v>
      </c>
      <c r="Z153" s="26">
        <v>13651156</v>
      </c>
      <c r="AA153" s="26">
        <v>9063791</v>
      </c>
      <c r="AB153" s="26">
        <v>0</v>
      </c>
      <c r="AC153" s="26">
        <v>54366384</v>
      </c>
      <c r="AD153" s="26">
        <v>17270362</v>
      </c>
      <c r="AE153" s="26">
        <v>5398865</v>
      </c>
      <c r="AF153" s="26">
        <v>34369187</v>
      </c>
      <c r="AG153" s="26">
        <v>6460343</v>
      </c>
      <c r="AH153" s="26">
        <v>9789281</v>
      </c>
      <c r="AI153" s="26">
        <v>815327</v>
      </c>
      <c r="AJ153" s="26">
        <v>7983627</v>
      </c>
      <c r="AK153" s="26">
        <v>2393861</v>
      </c>
      <c r="AL153" s="26">
        <v>2081071</v>
      </c>
      <c r="AM153" s="26">
        <v>577294</v>
      </c>
      <c r="AN153" s="26">
        <v>0</v>
      </c>
      <c r="AO153" s="26">
        <v>0</v>
      </c>
      <c r="AP153" s="26">
        <v>126406</v>
      </c>
      <c r="AQ153" s="26">
        <v>33686</v>
      </c>
      <c r="AR153" s="26">
        <v>2656715</v>
      </c>
      <c r="AS153" s="26">
        <v>1037513</v>
      </c>
      <c r="AT153" s="26">
        <v>20267326</v>
      </c>
    </row>
    <row r="154" spans="1:46">
      <c r="A154" s="9">
        <v>37288</v>
      </c>
      <c r="B154" s="26">
        <v>145473026</v>
      </c>
      <c r="C154" s="26">
        <v>17960231</v>
      </c>
      <c r="D154" s="26">
        <v>8501235</v>
      </c>
      <c r="E154" s="26">
        <v>201404</v>
      </c>
      <c r="F154" s="26">
        <v>6287275</v>
      </c>
      <c r="G154" s="26">
        <v>14167081</v>
      </c>
      <c r="H154" s="26">
        <v>1026402</v>
      </c>
      <c r="I154" s="26">
        <v>12254714</v>
      </c>
      <c r="J154" s="26">
        <v>750599</v>
      </c>
      <c r="K154" s="26">
        <v>2620774</v>
      </c>
      <c r="L154" s="26">
        <v>3754917</v>
      </c>
      <c r="M154" s="26">
        <v>4651452</v>
      </c>
      <c r="N154" s="26">
        <v>118719144</v>
      </c>
      <c r="O154" s="26">
        <v>36811973</v>
      </c>
      <c r="P154" s="26">
        <v>4040415</v>
      </c>
      <c r="Q154" s="26">
        <v>5690504</v>
      </c>
      <c r="R154" s="26">
        <v>19210615</v>
      </c>
      <c r="S154" s="26">
        <v>19464642</v>
      </c>
      <c r="T154" s="26">
        <v>22694869</v>
      </c>
      <c r="U154" s="26">
        <v>6674823</v>
      </c>
      <c r="V154" s="26">
        <v>936655</v>
      </c>
      <c r="W154" s="26">
        <v>1134382</v>
      </c>
      <c r="X154" s="26">
        <v>22893566</v>
      </c>
      <c r="Y154" s="26">
        <v>16027907</v>
      </c>
      <c r="Z154" s="26">
        <v>13867580</v>
      </c>
      <c r="AA154" s="26">
        <v>6317855</v>
      </c>
      <c r="AB154" s="26">
        <v>0</v>
      </c>
      <c r="AC154" s="26">
        <v>29220752</v>
      </c>
      <c r="AD154" s="26">
        <v>5939422</v>
      </c>
      <c r="AE154" s="26">
        <v>4168672</v>
      </c>
      <c r="AF154" s="26">
        <v>33094288</v>
      </c>
      <c r="AG154" s="26">
        <v>3125117</v>
      </c>
      <c r="AH154" s="26">
        <v>3778425</v>
      </c>
      <c r="AI154" s="26">
        <v>238725</v>
      </c>
      <c r="AJ154" s="26">
        <v>4764145</v>
      </c>
      <c r="AK154" s="26">
        <v>1709706</v>
      </c>
      <c r="AL154" s="26">
        <v>7031845</v>
      </c>
      <c r="AM154" s="26">
        <v>1278162</v>
      </c>
      <c r="AN154" s="26">
        <v>0</v>
      </c>
      <c r="AO154" s="26">
        <v>60292</v>
      </c>
      <c r="AP154" s="26">
        <v>60325</v>
      </c>
      <c r="AQ154" s="26">
        <v>20411</v>
      </c>
      <c r="AR154" s="26">
        <v>2816142</v>
      </c>
      <c r="AS154" s="26">
        <v>113733</v>
      </c>
      <c r="AT154" s="26">
        <v>18205376</v>
      </c>
    </row>
    <row r="155" spans="1:46">
      <c r="A155" s="9">
        <v>37316</v>
      </c>
      <c r="B155" s="26">
        <v>171009115</v>
      </c>
      <c r="C155" s="26">
        <v>21830462</v>
      </c>
      <c r="D155" s="26">
        <v>10391699</v>
      </c>
      <c r="E155" s="26">
        <v>1013055</v>
      </c>
      <c r="F155" s="26">
        <v>428289</v>
      </c>
      <c r="G155" s="26">
        <v>12865042</v>
      </c>
      <c r="H155" s="26">
        <v>827731</v>
      </c>
      <c r="I155" s="26">
        <v>10925451</v>
      </c>
      <c r="J155" s="26">
        <v>937263</v>
      </c>
      <c r="K155" s="26">
        <v>3516302</v>
      </c>
      <c r="L155" s="26">
        <v>3245958</v>
      </c>
      <c r="M155" s="26">
        <v>5748259</v>
      </c>
      <c r="N155" s="26">
        <v>106912217</v>
      </c>
      <c r="O155" s="26">
        <v>36554765</v>
      </c>
      <c r="P155" s="26">
        <v>2020601</v>
      </c>
      <c r="Q155" s="26">
        <v>5164258</v>
      </c>
      <c r="R155" s="26">
        <v>24959747</v>
      </c>
      <c r="S155" s="26">
        <v>16613214</v>
      </c>
      <c r="T155" s="26">
        <v>20735625</v>
      </c>
      <c r="U155" s="26">
        <v>3929580</v>
      </c>
      <c r="V155" s="26">
        <v>768758</v>
      </c>
      <c r="W155" s="26">
        <v>1188864</v>
      </c>
      <c r="X155" s="26">
        <v>14086266</v>
      </c>
      <c r="Y155" s="26">
        <v>15188760</v>
      </c>
      <c r="Z155" s="26">
        <v>7681428</v>
      </c>
      <c r="AA155" s="26">
        <v>3331873</v>
      </c>
      <c r="AB155" s="26">
        <v>0</v>
      </c>
      <c r="AC155" s="26">
        <v>16946880</v>
      </c>
      <c r="AD155" s="26">
        <v>3084080</v>
      </c>
      <c r="AE155" s="26">
        <v>1702095</v>
      </c>
      <c r="AF155" s="26">
        <v>24653365</v>
      </c>
      <c r="AG155" s="26">
        <v>2132034</v>
      </c>
      <c r="AH155" s="26">
        <v>2265541</v>
      </c>
      <c r="AI155" s="26">
        <v>265814</v>
      </c>
      <c r="AJ155" s="26">
        <v>5113306</v>
      </c>
      <c r="AK155" s="26">
        <v>413979</v>
      </c>
      <c r="AL155" s="26">
        <v>1218824</v>
      </c>
      <c r="AM155" s="26">
        <v>361401</v>
      </c>
      <c r="AN155" s="26">
        <v>0</v>
      </c>
      <c r="AO155" s="26">
        <v>128617</v>
      </c>
      <c r="AP155" s="26">
        <v>7014</v>
      </c>
      <c r="AQ155" s="26">
        <v>30252</v>
      </c>
      <c r="AR155" s="26">
        <v>1877584</v>
      </c>
      <c r="AS155" s="26">
        <v>13063226</v>
      </c>
      <c r="AT155" s="26">
        <v>17751436</v>
      </c>
    </row>
    <row r="156" spans="1:46">
      <c r="A156" s="9">
        <v>37347</v>
      </c>
      <c r="B156" s="26">
        <v>174250758</v>
      </c>
      <c r="C156" s="26">
        <v>23561043</v>
      </c>
      <c r="D156" s="26">
        <v>7772845</v>
      </c>
      <c r="E156" s="26">
        <v>788685</v>
      </c>
      <c r="F156" s="26">
        <v>1068660</v>
      </c>
      <c r="G156" s="26">
        <v>11363733</v>
      </c>
      <c r="H156" s="26">
        <v>945366</v>
      </c>
      <c r="I156" s="26">
        <v>10923491</v>
      </c>
      <c r="J156" s="26">
        <v>812289</v>
      </c>
      <c r="K156" s="26">
        <v>2317596</v>
      </c>
      <c r="L156" s="26">
        <v>3569699</v>
      </c>
      <c r="M156" s="26">
        <v>7729606</v>
      </c>
      <c r="N156" s="26">
        <v>111428086</v>
      </c>
      <c r="O156" s="26">
        <v>38028355</v>
      </c>
      <c r="P156" s="26">
        <v>2127705</v>
      </c>
      <c r="Q156" s="26">
        <v>6294354</v>
      </c>
      <c r="R156" s="26">
        <v>26494320</v>
      </c>
      <c r="S156" s="26">
        <v>19330078</v>
      </c>
      <c r="T156" s="26">
        <v>19308923</v>
      </c>
      <c r="U156" s="26">
        <v>5085830</v>
      </c>
      <c r="V156" s="26">
        <v>1003951</v>
      </c>
      <c r="W156" s="26">
        <v>1471782</v>
      </c>
      <c r="X156" s="26">
        <v>15248185</v>
      </c>
      <c r="Y156" s="26">
        <v>15069627</v>
      </c>
      <c r="Z156" s="26">
        <v>11829762</v>
      </c>
      <c r="AA156" s="26">
        <v>5589180</v>
      </c>
      <c r="AB156" s="26">
        <v>0</v>
      </c>
      <c r="AC156" s="26">
        <v>13948141</v>
      </c>
      <c r="AD156" s="26">
        <v>2959317</v>
      </c>
      <c r="AE156" s="26">
        <v>1966055</v>
      </c>
      <c r="AF156" s="26">
        <v>25290361</v>
      </c>
      <c r="AG156" s="26">
        <v>1900496</v>
      </c>
      <c r="AH156" s="26">
        <v>2886690</v>
      </c>
      <c r="AI156" s="26">
        <v>86940</v>
      </c>
      <c r="AJ156" s="26">
        <v>5480155</v>
      </c>
      <c r="AK156" s="26">
        <v>945245</v>
      </c>
      <c r="AL156" s="26">
        <v>6002286</v>
      </c>
      <c r="AM156" s="26">
        <v>962144</v>
      </c>
      <c r="AN156" s="26">
        <v>0</v>
      </c>
      <c r="AO156" s="26">
        <v>77977</v>
      </c>
      <c r="AP156" s="26">
        <v>111</v>
      </c>
      <c r="AQ156" s="26">
        <v>7744</v>
      </c>
      <c r="AR156" s="26">
        <v>1871821</v>
      </c>
      <c r="AS156" s="26">
        <v>5346458</v>
      </c>
      <c r="AT156" s="26">
        <v>18854247</v>
      </c>
    </row>
    <row r="157" spans="1:46">
      <c r="A157" s="9">
        <v>37377</v>
      </c>
      <c r="B157" s="26">
        <v>228153573</v>
      </c>
      <c r="C157" s="26">
        <v>26763469</v>
      </c>
      <c r="D157" s="26">
        <v>13254350</v>
      </c>
      <c r="E157" s="26">
        <v>1003815</v>
      </c>
      <c r="F157" s="26">
        <v>1293352</v>
      </c>
      <c r="G157" s="26">
        <v>11268925</v>
      </c>
      <c r="H157" s="26">
        <v>871513</v>
      </c>
      <c r="I157" s="26">
        <v>13847208</v>
      </c>
      <c r="J157" s="26">
        <v>556016</v>
      </c>
      <c r="K157" s="26">
        <v>1194980</v>
      </c>
      <c r="L157" s="26">
        <v>4947141</v>
      </c>
      <c r="M157" s="26">
        <v>4627828</v>
      </c>
      <c r="N157" s="26">
        <v>229521393</v>
      </c>
      <c r="O157" s="26">
        <v>45512548</v>
      </c>
      <c r="P157" s="26">
        <v>2033798</v>
      </c>
      <c r="Q157" s="26">
        <v>9574449</v>
      </c>
      <c r="R157" s="26">
        <v>23856345</v>
      </c>
      <c r="S157" s="26">
        <v>22034736</v>
      </c>
      <c r="T157" s="26">
        <v>23401512</v>
      </c>
      <c r="U157" s="26">
        <v>6495525</v>
      </c>
      <c r="V157" s="26">
        <v>1657552</v>
      </c>
      <c r="W157" s="26">
        <v>2469665</v>
      </c>
      <c r="X157" s="26">
        <v>31790538</v>
      </c>
      <c r="Y157" s="26">
        <v>19306425</v>
      </c>
      <c r="Z157" s="26">
        <v>9496085</v>
      </c>
      <c r="AA157" s="26">
        <v>7049484</v>
      </c>
      <c r="AB157" s="26">
        <v>0</v>
      </c>
      <c r="AC157" s="26">
        <v>20084724</v>
      </c>
      <c r="AD157" s="26">
        <v>4902998</v>
      </c>
      <c r="AE157" s="26">
        <v>2559446</v>
      </c>
      <c r="AF157" s="26">
        <v>36982326</v>
      </c>
      <c r="AG157" s="26">
        <v>1977040</v>
      </c>
      <c r="AH157" s="26">
        <v>4808603</v>
      </c>
      <c r="AI157" s="26">
        <v>108665</v>
      </c>
      <c r="AJ157" s="26">
        <v>6125364</v>
      </c>
      <c r="AK157" s="26">
        <v>3424349</v>
      </c>
      <c r="AL157" s="26">
        <v>2927135</v>
      </c>
      <c r="AM157" s="26">
        <v>243299</v>
      </c>
      <c r="AN157" s="26">
        <v>0</v>
      </c>
      <c r="AO157" s="26">
        <v>47130</v>
      </c>
      <c r="AP157" s="26">
        <v>7751</v>
      </c>
      <c r="AQ157" s="26">
        <v>255036</v>
      </c>
      <c r="AR157" s="26">
        <v>1902518</v>
      </c>
      <c r="AS157" s="26">
        <v>10216882</v>
      </c>
      <c r="AT157" s="26">
        <v>23393933</v>
      </c>
    </row>
    <row r="158" spans="1:46">
      <c r="A158" s="9">
        <v>37408</v>
      </c>
      <c r="B158" s="26">
        <v>187739938</v>
      </c>
      <c r="C158" s="26">
        <v>18244857</v>
      </c>
      <c r="D158" s="26">
        <v>9818990</v>
      </c>
      <c r="E158" s="26">
        <v>428700</v>
      </c>
      <c r="F158" s="26">
        <v>335739</v>
      </c>
      <c r="G158" s="26">
        <v>12752285</v>
      </c>
      <c r="H158" s="26">
        <v>1154129</v>
      </c>
      <c r="I158" s="26">
        <v>13095596</v>
      </c>
      <c r="J158" s="26">
        <v>733029</v>
      </c>
      <c r="K158" s="26">
        <v>754996</v>
      </c>
      <c r="L158" s="26">
        <v>2457584</v>
      </c>
      <c r="M158" s="26">
        <v>4364542</v>
      </c>
      <c r="N158" s="26">
        <v>112773497</v>
      </c>
      <c r="O158" s="26">
        <v>45418502</v>
      </c>
      <c r="P158" s="26">
        <v>1904574</v>
      </c>
      <c r="Q158" s="26">
        <v>5948496</v>
      </c>
      <c r="R158" s="26">
        <v>21714213</v>
      </c>
      <c r="S158" s="26">
        <v>17592224</v>
      </c>
      <c r="T158" s="26">
        <v>22390634</v>
      </c>
      <c r="U158" s="26">
        <v>6681707</v>
      </c>
      <c r="V158" s="26">
        <v>2308712</v>
      </c>
      <c r="W158" s="26">
        <v>2212240</v>
      </c>
      <c r="X158" s="26">
        <v>20278262</v>
      </c>
      <c r="Y158" s="26">
        <v>15370698</v>
      </c>
      <c r="Z158" s="26">
        <v>8932079</v>
      </c>
      <c r="AA158" s="26">
        <v>4517129</v>
      </c>
      <c r="AB158" s="26">
        <v>0</v>
      </c>
      <c r="AC158" s="26">
        <v>26183679</v>
      </c>
      <c r="AD158" s="26">
        <v>5322005</v>
      </c>
      <c r="AE158" s="26">
        <v>2644583</v>
      </c>
      <c r="AF158" s="26">
        <v>24831881</v>
      </c>
      <c r="AG158" s="26">
        <v>1229653</v>
      </c>
      <c r="AH158" s="26">
        <v>3397777</v>
      </c>
      <c r="AI158" s="26">
        <v>86449</v>
      </c>
      <c r="AJ158" s="26">
        <v>5755610</v>
      </c>
      <c r="AK158" s="26">
        <v>1622828</v>
      </c>
      <c r="AL158" s="26">
        <v>5576496</v>
      </c>
      <c r="AM158" s="26">
        <v>245361</v>
      </c>
      <c r="AN158" s="26">
        <v>0</v>
      </c>
      <c r="AO158" s="26">
        <v>0</v>
      </c>
      <c r="AP158" s="26">
        <v>105029</v>
      </c>
      <c r="AQ158" s="26">
        <v>3803430</v>
      </c>
      <c r="AR158" s="26">
        <v>2857171</v>
      </c>
      <c r="AS158" s="26">
        <v>4162227</v>
      </c>
      <c r="AT158" s="26">
        <v>54994336</v>
      </c>
    </row>
    <row r="159" spans="1:46">
      <c r="A159" s="9">
        <v>37438</v>
      </c>
      <c r="B159" s="26">
        <v>247792874</v>
      </c>
      <c r="C159" s="26">
        <v>21972923</v>
      </c>
      <c r="D159" s="26">
        <v>10644862</v>
      </c>
      <c r="E159" s="26">
        <v>1082430</v>
      </c>
      <c r="F159" s="26">
        <v>1342993</v>
      </c>
      <c r="G159" s="26">
        <v>17128436</v>
      </c>
      <c r="H159" s="26">
        <v>1380830</v>
      </c>
      <c r="I159" s="26">
        <v>13073735</v>
      </c>
      <c r="J159" s="26">
        <v>1978935</v>
      </c>
      <c r="K159" s="26">
        <v>683561</v>
      </c>
      <c r="L159" s="26">
        <v>3148304</v>
      </c>
      <c r="M159" s="26">
        <v>5428501</v>
      </c>
      <c r="N159" s="26">
        <v>142965644</v>
      </c>
      <c r="O159" s="26">
        <v>52504916</v>
      </c>
      <c r="P159" s="26">
        <v>4567899</v>
      </c>
      <c r="Q159" s="26">
        <v>7808661</v>
      </c>
      <c r="R159" s="26">
        <v>34511803</v>
      </c>
      <c r="S159" s="26">
        <v>23661286</v>
      </c>
      <c r="T159" s="26">
        <v>35270094</v>
      </c>
      <c r="U159" s="26">
        <v>5281721</v>
      </c>
      <c r="V159" s="26">
        <v>919246</v>
      </c>
      <c r="W159" s="26">
        <v>2108738</v>
      </c>
      <c r="X159" s="26">
        <v>15379355</v>
      </c>
      <c r="Y159" s="26">
        <v>14069346</v>
      </c>
      <c r="Z159" s="26">
        <v>9143371</v>
      </c>
      <c r="AA159" s="26">
        <v>6557679</v>
      </c>
      <c r="AB159" s="26">
        <v>0</v>
      </c>
      <c r="AC159" s="26">
        <v>22432474</v>
      </c>
      <c r="AD159" s="26">
        <v>2853265</v>
      </c>
      <c r="AE159" s="26">
        <v>2087290</v>
      </c>
      <c r="AF159" s="26">
        <v>26510267</v>
      </c>
      <c r="AG159" s="26">
        <v>1526768</v>
      </c>
      <c r="AH159" s="26">
        <v>4702314</v>
      </c>
      <c r="AI159" s="26">
        <v>163354</v>
      </c>
      <c r="AJ159" s="26">
        <v>5878194</v>
      </c>
      <c r="AK159" s="26">
        <v>3309637</v>
      </c>
      <c r="AL159" s="26">
        <v>630894</v>
      </c>
      <c r="AM159" s="26">
        <v>227678</v>
      </c>
      <c r="AN159" s="26">
        <v>0</v>
      </c>
      <c r="AO159" s="26">
        <v>0</v>
      </c>
      <c r="AP159" s="26">
        <v>252261</v>
      </c>
      <c r="AQ159" s="26">
        <v>196938</v>
      </c>
      <c r="AR159" s="26">
        <v>2480830</v>
      </c>
      <c r="AS159" s="26">
        <v>3985822</v>
      </c>
      <c r="AT159" s="26">
        <v>53401490</v>
      </c>
    </row>
    <row r="160" spans="1:46">
      <c r="A160" s="9">
        <v>37469</v>
      </c>
      <c r="B160" s="26">
        <v>227658812</v>
      </c>
      <c r="C160" s="26">
        <v>16381492</v>
      </c>
      <c r="D160" s="26">
        <v>9981790</v>
      </c>
      <c r="E160" s="26">
        <v>251946</v>
      </c>
      <c r="F160" s="26">
        <v>1236179</v>
      </c>
      <c r="G160" s="26">
        <v>16239613</v>
      </c>
      <c r="H160" s="26">
        <v>855070</v>
      </c>
      <c r="I160" s="26">
        <v>11575112</v>
      </c>
      <c r="J160" s="26">
        <v>1222111</v>
      </c>
      <c r="K160" s="26">
        <v>887290</v>
      </c>
      <c r="L160" s="26">
        <v>4148623</v>
      </c>
      <c r="M160" s="26">
        <v>4303469</v>
      </c>
      <c r="N160" s="26">
        <v>134089759</v>
      </c>
      <c r="O160" s="26">
        <v>43649768</v>
      </c>
      <c r="P160" s="26">
        <v>4464289</v>
      </c>
      <c r="Q160" s="26">
        <v>7490627</v>
      </c>
      <c r="R160" s="26">
        <v>25656673</v>
      </c>
      <c r="S160" s="26">
        <v>37724453</v>
      </c>
      <c r="T160" s="26">
        <v>26603604</v>
      </c>
      <c r="U160" s="26">
        <v>6820869</v>
      </c>
      <c r="V160" s="26">
        <v>1128062</v>
      </c>
      <c r="W160" s="26">
        <v>2202550</v>
      </c>
      <c r="X160" s="26">
        <v>23111472</v>
      </c>
      <c r="Y160" s="26">
        <v>18460286</v>
      </c>
      <c r="Z160" s="26">
        <v>7871664</v>
      </c>
      <c r="AA160" s="26">
        <v>7181071</v>
      </c>
      <c r="AB160" s="26">
        <v>0</v>
      </c>
      <c r="AC160" s="26">
        <v>24853474</v>
      </c>
      <c r="AD160" s="26">
        <v>4319808</v>
      </c>
      <c r="AE160" s="26">
        <v>2686128</v>
      </c>
      <c r="AF160" s="26">
        <v>24319537</v>
      </c>
      <c r="AG160" s="26">
        <v>1653755</v>
      </c>
      <c r="AH160" s="26">
        <v>5410748</v>
      </c>
      <c r="AI160" s="26">
        <v>130748</v>
      </c>
      <c r="AJ160" s="26">
        <v>5824092</v>
      </c>
      <c r="AK160" s="26">
        <v>2839594</v>
      </c>
      <c r="AL160" s="26">
        <v>6513210</v>
      </c>
      <c r="AM160" s="26">
        <v>515106</v>
      </c>
      <c r="AN160" s="26">
        <v>0</v>
      </c>
      <c r="AO160" s="26">
        <v>41084</v>
      </c>
      <c r="AP160" s="26">
        <v>143750</v>
      </c>
      <c r="AQ160" s="26">
        <v>4363944</v>
      </c>
      <c r="AR160" s="26">
        <v>4819116</v>
      </c>
      <c r="AS160" s="26">
        <v>129447</v>
      </c>
      <c r="AT160" s="26">
        <v>32257247</v>
      </c>
    </row>
    <row r="161" spans="1:46">
      <c r="A161" s="9">
        <v>37500</v>
      </c>
      <c r="B161" s="26">
        <v>217063790</v>
      </c>
      <c r="C161" s="26">
        <v>21565248</v>
      </c>
      <c r="D161" s="26">
        <v>10578559</v>
      </c>
      <c r="E161" s="26">
        <v>173278</v>
      </c>
      <c r="F161" s="26">
        <v>365109</v>
      </c>
      <c r="G161" s="26">
        <v>17700857</v>
      </c>
      <c r="H161" s="26">
        <v>759355</v>
      </c>
      <c r="I161" s="26">
        <v>13893289</v>
      </c>
      <c r="J161" s="26">
        <v>2396693</v>
      </c>
      <c r="K161" s="26">
        <v>828596</v>
      </c>
      <c r="L161" s="26">
        <v>4790274</v>
      </c>
      <c r="M161" s="26">
        <v>5847468</v>
      </c>
      <c r="N161" s="26">
        <v>145405551</v>
      </c>
      <c r="O161" s="26">
        <v>44820115</v>
      </c>
      <c r="P161" s="26">
        <v>2189733</v>
      </c>
      <c r="Q161" s="26">
        <v>6301634</v>
      </c>
      <c r="R161" s="26">
        <v>19270875</v>
      </c>
      <c r="S161" s="26">
        <v>15631127</v>
      </c>
      <c r="T161" s="26">
        <v>22750521</v>
      </c>
      <c r="U161" s="26">
        <v>5053577</v>
      </c>
      <c r="V161" s="26">
        <v>712183</v>
      </c>
      <c r="W161" s="26">
        <v>3020748</v>
      </c>
      <c r="X161" s="26">
        <v>19676247</v>
      </c>
      <c r="Y161" s="26">
        <v>13445493</v>
      </c>
      <c r="Z161" s="26">
        <v>8889134</v>
      </c>
      <c r="AA161" s="26">
        <v>8335022</v>
      </c>
      <c r="AB161" s="26">
        <v>4632741</v>
      </c>
      <c r="AC161" s="26">
        <v>27467308</v>
      </c>
      <c r="AD161" s="26">
        <v>4841717</v>
      </c>
      <c r="AE161" s="26">
        <v>1952630</v>
      </c>
      <c r="AF161" s="26">
        <v>22259428</v>
      </c>
      <c r="AG161" s="26">
        <v>1565349</v>
      </c>
      <c r="AH161" s="26">
        <v>4324597</v>
      </c>
      <c r="AI161" s="26">
        <v>77637</v>
      </c>
      <c r="AJ161" s="26">
        <v>8147648</v>
      </c>
      <c r="AK161" s="26">
        <v>2982525</v>
      </c>
      <c r="AL161" s="26">
        <v>1599151</v>
      </c>
      <c r="AM161" s="26">
        <v>970930</v>
      </c>
      <c r="AN161" s="26">
        <v>0</v>
      </c>
      <c r="AO161" s="26">
        <v>40515</v>
      </c>
      <c r="AP161" s="26">
        <v>888204</v>
      </c>
      <c r="AQ161" s="26">
        <v>195644</v>
      </c>
      <c r="AR161" s="26">
        <v>2817151</v>
      </c>
      <c r="AS161" s="26">
        <v>2638798</v>
      </c>
      <c r="AT161" s="26">
        <v>20169791</v>
      </c>
    </row>
    <row r="162" spans="1:46">
      <c r="A162" s="9">
        <v>37530</v>
      </c>
      <c r="B162" s="26">
        <v>245404434</v>
      </c>
      <c r="C162" s="26">
        <v>25641504</v>
      </c>
      <c r="D162" s="26">
        <v>11626318</v>
      </c>
      <c r="E162" s="26">
        <v>448628</v>
      </c>
      <c r="F162" s="26">
        <v>861236</v>
      </c>
      <c r="G162" s="26">
        <v>16114758</v>
      </c>
      <c r="H162" s="26">
        <v>1520145</v>
      </c>
      <c r="I162" s="26">
        <v>12901953</v>
      </c>
      <c r="J162" s="26">
        <v>1226895</v>
      </c>
      <c r="K162" s="26">
        <v>1319284</v>
      </c>
      <c r="L162" s="26">
        <v>6921682</v>
      </c>
      <c r="M162" s="26">
        <v>5665877</v>
      </c>
      <c r="N162" s="26">
        <v>209245998</v>
      </c>
      <c r="O162" s="26">
        <v>51933710</v>
      </c>
      <c r="P162" s="26">
        <v>3331070</v>
      </c>
      <c r="Q162" s="26">
        <v>7842363</v>
      </c>
      <c r="R162" s="26">
        <v>26069467</v>
      </c>
      <c r="S162" s="26">
        <v>24707692</v>
      </c>
      <c r="T162" s="26">
        <v>21657581</v>
      </c>
      <c r="U162" s="26">
        <v>5973722</v>
      </c>
      <c r="V162" s="26">
        <v>773771</v>
      </c>
      <c r="W162" s="26">
        <v>4283592</v>
      </c>
      <c r="X162" s="26">
        <v>18671640</v>
      </c>
      <c r="Y162" s="26">
        <v>15910689</v>
      </c>
      <c r="Z162" s="26">
        <v>10977433</v>
      </c>
      <c r="AA162" s="26">
        <v>9319536</v>
      </c>
      <c r="AB162" s="26">
        <v>0</v>
      </c>
      <c r="AC162" s="26">
        <v>34796644</v>
      </c>
      <c r="AD162" s="26">
        <v>6178288</v>
      </c>
      <c r="AE162" s="26">
        <v>1995569</v>
      </c>
      <c r="AF162" s="26">
        <v>19601232</v>
      </c>
      <c r="AG162" s="26">
        <v>1804369</v>
      </c>
      <c r="AH162" s="26">
        <v>5545040</v>
      </c>
      <c r="AI162" s="26">
        <v>104203</v>
      </c>
      <c r="AJ162" s="26">
        <v>9478314</v>
      </c>
      <c r="AK162" s="26">
        <v>2025555</v>
      </c>
      <c r="AL162" s="26">
        <v>9161515</v>
      </c>
      <c r="AM162" s="26">
        <v>375736</v>
      </c>
      <c r="AN162" s="26">
        <v>0</v>
      </c>
      <c r="AO162" s="26">
        <v>0</v>
      </c>
      <c r="AP162" s="26">
        <v>120973</v>
      </c>
      <c r="AQ162" s="26">
        <v>2050969</v>
      </c>
      <c r="AR162" s="26">
        <v>3754366</v>
      </c>
      <c r="AS162" s="26">
        <v>149554</v>
      </c>
      <c r="AT162" s="26">
        <v>38394689</v>
      </c>
    </row>
    <row r="163" spans="1:46">
      <c r="A163" s="9">
        <v>37561</v>
      </c>
      <c r="B163" s="26">
        <v>250569561</v>
      </c>
      <c r="C163" s="26">
        <v>19552899</v>
      </c>
      <c r="D163" s="26">
        <v>9131742</v>
      </c>
      <c r="E163" s="26">
        <v>1185126</v>
      </c>
      <c r="F163" s="26">
        <v>610711</v>
      </c>
      <c r="G163" s="26">
        <v>15676635</v>
      </c>
      <c r="H163" s="26">
        <v>1405887</v>
      </c>
      <c r="I163" s="26">
        <v>12266078</v>
      </c>
      <c r="J163" s="26">
        <v>679234</v>
      </c>
      <c r="K163" s="26">
        <v>1708108</v>
      </c>
      <c r="L163" s="26">
        <v>3678118</v>
      </c>
      <c r="M163" s="26">
        <v>3902514</v>
      </c>
      <c r="N163" s="26">
        <v>158350475</v>
      </c>
      <c r="O163" s="26">
        <v>52498187</v>
      </c>
      <c r="P163" s="26">
        <v>2809859</v>
      </c>
      <c r="Q163" s="26">
        <v>6347550</v>
      </c>
      <c r="R163" s="26">
        <v>29085664</v>
      </c>
      <c r="S163" s="26">
        <v>18526675</v>
      </c>
      <c r="T163" s="26">
        <v>25797745</v>
      </c>
      <c r="U163" s="26">
        <v>6564425</v>
      </c>
      <c r="V163" s="26">
        <v>1019937</v>
      </c>
      <c r="W163" s="26">
        <v>3298672</v>
      </c>
      <c r="X163" s="26">
        <v>19981513</v>
      </c>
      <c r="Y163" s="26">
        <v>15201791</v>
      </c>
      <c r="Z163" s="26">
        <v>7108290</v>
      </c>
      <c r="AA163" s="26">
        <v>11000340</v>
      </c>
      <c r="AB163" s="26">
        <v>0</v>
      </c>
      <c r="AC163" s="26">
        <v>33362408</v>
      </c>
      <c r="AD163" s="26">
        <v>5843024</v>
      </c>
      <c r="AE163" s="26">
        <v>3026488</v>
      </c>
      <c r="AF163" s="26">
        <v>21865540</v>
      </c>
      <c r="AG163" s="26">
        <v>1515376</v>
      </c>
      <c r="AH163" s="26">
        <v>7078346</v>
      </c>
      <c r="AI163" s="26">
        <v>183411</v>
      </c>
      <c r="AJ163" s="26">
        <v>7161532</v>
      </c>
      <c r="AK163" s="26">
        <v>2073812</v>
      </c>
      <c r="AL163" s="26">
        <v>3397558</v>
      </c>
      <c r="AM163" s="26">
        <v>333536</v>
      </c>
      <c r="AN163" s="26">
        <v>0</v>
      </c>
      <c r="AO163" s="26">
        <v>61479</v>
      </c>
      <c r="AP163" s="26">
        <v>25523</v>
      </c>
      <c r="AQ163" s="26">
        <v>25211</v>
      </c>
      <c r="AR163" s="26">
        <v>2322538</v>
      </c>
      <c r="AS163" s="26">
        <v>140674</v>
      </c>
      <c r="AT163" s="26">
        <v>42551659</v>
      </c>
    </row>
    <row r="164" spans="1:46">
      <c r="A164" s="9">
        <v>37591</v>
      </c>
      <c r="B164" s="26">
        <v>248803681</v>
      </c>
      <c r="C164" s="26">
        <v>25530519</v>
      </c>
      <c r="D164" s="26">
        <v>10100550</v>
      </c>
      <c r="E164" s="26">
        <v>297679</v>
      </c>
      <c r="F164" s="26">
        <v>1459601</v>
      </c>
      <c r="G164" s="26">
        <v>13624200</v>
      </c>
      <c r="H164" s="26">
        <v>2923199</v>
      </c>
      <c r="I164" s="26">
        <v>13796695</v>
      </c>
      <c r="J164" s="26">
        <v>1641015</v>
      </c>
      <c r="K164" s="26">
        <v>2574500</v>
      </c>
      <c r="L164" s="26">
        <v>2760785</v>
      </c>
      <c r="M164" s="26">
        <v>3163644</v>
      </c>
      <c r="N164" s="26">
        <v>146384917</v>
      </c>
      <c r="O164" s="26">
        <v>48975283</v>
      </c>
      <c r="P164" s="26">
        <v>3266213</v>
      </c>
      <c r="Q164" s="26">
        <v>6469503</v>
      </c>
      <c r="R164" s="26">
        <v>25499735</v>
      </c>
      <c r="S164" s="26">
        <v>19170820</v>
      </c>
      <c r="T164" s="26">
        <v>24559252</v>
      </c>
      <c r="U164" s="26">
        <v>6841867</v>
      </c>
      <c r="V164" s="26">
        <v>331443</v>
      </c>
      <c r="W164" s="26">
        <v>4115028</v>
      </c>
      <c r="X164" s="26">
        <v>20639541</v>
      </c>
      <c r="Y164" s="26">
        <v>17806578</v>
      </c>
      <c r="Z164" s="26">
        <v>10500759</v>
      </c>
      <c r="AA164" s="26">
        <v>10135279</v>
      </c>
      <c r="AB164" s="26">
        <v>0</v>
      </c>
      <c r="AC164" s="26">
        <v>38473532</v>
      </c>
      <c r="AD164" s="26">
        <v>6081194</v>
      </c>
      <c r="AE164" s="26">
        <v>3649882</v>
      </c>
      <c r="AF164" s="26">
        <v>20271789</v>
      </c>
      <c r="AG164" s="26">
        <v>1959883</v>
      </c>
      <c r="AH164" s="26">
        <v>5888423</v>
      </c>
      <c r="AI164" s="26">
        <v>285175</v>
      </c>
      <c r="AJ164" s="26">
        <v>6762933</v>
      </c>
      <c r="AK164" s="26">
        <v>2103101</v>
      </c>
      <c r="AL164" s="26">
        <v>3202342</v>
      </c>
      <c r="AM164" s="26">
        <v>809266</v>
      </c>
      <c r="AN164" s="26">
        <v>0</v>
      </c>
      <c r="AO164" s="26">
        <v>0</v>
      </c>
      <c r="AP164" s="26">
        <v>139982</v>
      </c>
      <c r="AQ164" s="26">
        <v>91961</v>
      </c>
      <c r="AR164" s="26">
        <v>2711908</v>
      </c>
      <c r="AS164" s="26">
        <v>433923</v>
      </c>
      <c r="AT164" s="26">
        <v>20648341</v>
      </c>
    </row>
    <row r="165" spans="1:46">
      <c r="A165" s="9">
        <v>37622</v>
      </c>
      <c r="B165" s="26">
        <v>249122686</v>
      </c>
      <c r="C165" s="26">
        <v>18067471</v>
      </c>
      <c r="D165" s="26">
        <v>9172152</v>
      </c>
      <c r="E165" s="26">
        <v>1024967</v>
      </c>
      <c r="F165" s="26">
        <v>1276135</v>
      </c>
      <c r="G165" s="26">
        <v>19555022</v>
      </c>
      <c r="H165" s="26">
        <v>1152606</v>
      </c>
      <c r="I165" s="26">
        <v>13506302</v>
      </c>
      <c r="J165" s="26">
        <v>1034009</v>
      </c>
      <c r="K165" s="26">
        <v>1662768</v>
      </c>
      <c r="L165" s="26">
        <v>4185268</v>
      </c>
      <c r="M165" s="26">
        <v>4054188</v>
      </c>
      <c r="N165" s="26">
        <v>146482563</v>
      </c>
      <c r="O165" s="26">
        <v>45204219</v>
      </c>
      <c r="P165" s="26">
        <v>2772546</v>
      </c>
      <c r="Q165" s="26">
        <v>6296656</v>
      </c>
      <c r="R165" s="26">
        <v>28340057</v>
      </c>
      <c r="S165" s="26">
        <v>19821203</v>
      </c>
      <c r="T165" s="26">
        <v>29562591</v>
      </c>
      <c r="U165" s="26">
        <v>7276568</v>
      </c>
      <c r="V165" s="26">
        <v>659054</v>
      </c>
      <c r="W165" s="26">
        <v>3185711</v>
      </c>
      <c r="X165" s="26">
        <v>20139340</v>
      </c>
      <c r="Y165" s="26">
        <v>14774694</v>
      </c>
      <c r="Z165" s="26">
        <v>7688942</v>
      </c>
      <c r="AA165" s="26">
        <v>11967403</v>
      </c>
      <c r="AB165" s="26">
        <v>8527071</v>
      </c>
      <c r="AC165" s="26">
        <v>33298836</v>
      </c>
      <c r="AD165" s="26">
        <v>10292728</v>
      </c>
      <c r="AE165" s="26">
        <v>4117978</v>
      </c>
      <c r="AF165" s="26">
        <v>23835779</v>
      </c>
      <c r="AG165" s="26">
        <v>2180153</v>
      </c>
      <c r="AH165" s="26">
        <v>8521784</v>
      </c>
      <c r="AI165" s="26">
        <v>442851</v>
      </c>
      <c r="AJ165" s="26">
        <v>6505753</v>
      </c>
      <c r="AK165" s="26">
        <v>1848748</v>
      </c>
      <c r="AL165" s="26">
        <v>3810668</v>
      </c>
      <c r="AM165" s="26">
        <v>491330</v>
      </c>
      <c r="AN165" s="26">
        <v>0</v>
      </c>
      <c r="AO165" s="26">
        <v>0</v>
      </c>
      <c r="AP165" s="26">
        <v>31962</v>
      </c>
      <c r="AQ165" s="26">
        <v>22677</v>
      </c>
      <c r="AR165" s="26">
        <v>2541478</v>
      </c>
      <c r="AS165" s="26">
        <v>120691</v>
      </c>
      <c r="AT165" s="26">
        <v>24389505</v>
      </c>
    </row>
    <row r="166" spans="1:46">
      <c r="A166" s="9">
        <v>37653</v>
      </c>
      <c r="B166" s="26">
        <v>252441687</v>
      </c>
      <c r="C166" s="26">
        <v>19418903</v>
      </c>
      <c r="D166" s="26">
        <v>10155253</v>
      </c>
      <c r="E166" s="26">
        <v>139236</v>
      </c>
      <c r="F166" s="26">
        <v>1170744</v>
      </c>
      <c r="G166" s="26">
        <v>18645816</v>
      </c>
      <c r="H166" s="26">
        <v>872593</v>
      </c>
      <c r="I166" s="26">
        <v>14550449</v>
      </c>
      <c r="J166" s="26">
        <v>1109587</v>
      </c>
      <c r="K166" s="26">
        <v>1405711</v>
      </c>
      <c r="L166" s="26">
        <v>3289670</v>
      </c>
      <c r="M166" s="26">
        <v>5082297</v>
      </c>
      <c r="N166" s="26">
        <v>133078932</v>
      </c>
      <c r="O166" s="26">
        <v>48963423</v>
      </c>
      <c r="P166" s="26">
        <v>2442144</v>
      </c>
      <c r="Q166" s="26">
        <v>6703456</v>
      </c>
      <c r="R166" s="26">
        <v>23484087</v>
      </c>
      <c r="S166" s="26">
        <v>21194259</v>
      </c>
      <c r="T166" s="26">
        <v>24303602</v>
      </c>
      <c r="U166" s="26">
        <v>4203189</v>
      </c>
      <c r="V166" s="26">
        <v>3258696</v>
      </c>
      <c r="W166" s="26">
        <v>1580055</v>
      </c>
      <c r="X166" s="26">
        <v>17249629</v>
      </c>
      <c r="Y166" s="26">
        <v>16398803</v>
      </c>
      <c r="Z166" s="26">
        <v>10778899</v>
      </c>
      <c r="AA166" s="26">
        <v>9281661</v>
      </c>
      <c r="AB166" s="26">
        <v>1532314</v>
      </c>
      <c r="AC166" s="26">
        <v>29471976</v>
      </c>
      <c r="AD166" s="26">
        <v>9869518</v>
      </c>
      <c r="AE166" s="26">
        <v>3367828</v>
      </c>
      <c r="AF166" s="26">
        <v>26581090</v>
      </c>
      <c r="AG166" s="26">
        <v>2403472</v>
      </c>
      <c r="AH166" s="26">
        <v>7570217</v>
      </c>
      <c r="AI166" s="26">
        <v>351513</v>
      </c>
      <c r="AJ166" s="26">
        <v>5182048</v>
      </c>
      <c r="AK166" s="26">
        <v>2053687</v>
      </c>
      <c r="AL166" s="26">
        <v>7648829</v>
      </c>
      <c r="AM166" s="26">
        <v>259390</v>
      </c>
      <c r="AN166" s="26">
        <v>0</v>
      </c>
      <c r="AO166" s="26">
        <v>31127</v>
      </c>
      <c r="AP166" s="26">
        <v>99464</v>
      </c>
      <c r="AQ166" s="26">
        <v>1663151</v>
      </c>
      <c r="AR166" s="26">
        <v>3387013</v>
      </c>
      <c r="AS166" s="26">
        <v>46672</v>
      </c>
      <c r="AT166" s="26">
        <v>24175146</v>
      </c>
    </row>
    <row r="167" spans="1:46">
      <c r="A167" s="9">
        <v>37681</v>
      </c>
      <c r="B167" s="26">
        <v>283465662</v>
      </c>
      <c r="C167" s="26">
        <v>33997672</v>
      </c>
      <c r="D167" s="26">
        <v>12799808</v>
      </c>
      <c r="E167" s="26">
        <v>228356</v>
      </c>
      <c r="F167" s="26">
        <v>1283306</v>
      </c>
      <c r="G167" s="26">
        <v>15724073</v>
      </c>
      <c r="H167" s="26">
        <v>1250490</v>
      </c>
      <c r="I167" s="26">
        <v>15918068</v>
      </c>
      <c r="J167" s="26">
        <v>991550</v>
      </c>
      <c r="K167" s="26">
        <v>2232946</v>
      </c>
      <c r="L167" s="26">
        <v>4141965</v>
      </c>
      <c r="M167" s="26">
        <v>6240347</v>
      </c>
      <c r="N167" s="26">
        <v>163522256</v>
      </c>
      <c r="O167" s="26">
        <v>50398552</v>
      </c>
      <c r="P167" s="26">
        <v>5844385</v>
      </c>
      <c r="Q167" s="26">
        <v>8145413</v>
      </c>
      <c r="R167" s="26">
        <v>27302042</v>
      </c>
      <c r="S167" s="26">
        <v>25818506</v>
      </c>
      <c r="T167" s="26">
        <v>28609858</v>
      </c>
      <c r="U167" s="26">
        <v>17187629</v>
      </c>
      <c r="V167" s="26">
        <v>542938</v>
      </c>
      <c r="W167" s="26">
        <v>2356850</v>
      </c>
      <c r="X167" s="26">
        <v>21065607</v>
      </c>
      <c r="Y167" s="26">
        <v>17461496</v>
      </c>
      <c r="Z167" s="26">
        <v>10618057</v>
      </c>
      <c r="AA167" s="26">
        <v>7626787</v>
      </c>
      <c r="AB167" s="26">
        <v>3494563</v>
      </c>
      <c r="AC167" s="26">
        <v>34065432</v>
      </c>
      <c r="AD167" s="26">
        <v>44933156</v>
      </c>
      <c r="AE167" s="26">
        <v>5357399</v>
      </c>
      <c r="AF167" s="26">
        <v>21647423</v>
      </c>
      <c r="AG167" s="26">
        <v>3518130</v>
      </c>
      <c r="AH167" s="26">
        <v>7471474</v>
      </c>
      <c r="AI167" s="26">
        <v>516934</v>
      </c>
      <c r="AJ167" s="26">
        <v>7028588</v>
      </c>
      <c r="AK167" s="26">
        <v>2550523</v>
      </c>
      <c r="AL167" s="26">
        <v>6997732</v>
      </c>
      <c r="AM167" s="26">
        <v>302849</v>
      </c>
      <c r="AN167" s="26">
        <v>0</v>
      </c>
      <c r="AO167" s="26">
        <v>0</v>
      </c>
      <c r="AP167" s="26">
        <v>196063</v>
      </c>
      <c r="AQ167" s="26">
        <v>113276</v>
      </c>
      <c r="AR167" s="26">
        <v>1910365</v>
      </c>
      <c r="AS167" s="26">
        <v>111645</v>
      </c>
      <c r="AT167" s="26">
        <v>28681121</v>
      </c>
    </row>
    <row r="168" spans="1:46">
      <c r="A168" s="9">
        <v>37712</v>
      </c>
      <c r="B168" s="26">
        <v>366161090</v>
      </c>
      <c r="C168" s="26">
        <v>32885150</v>
      </c>
      <c r="D168" s="26">
        <v>12876642</v>
      </c>
      <c r="E168" s="26">
        <v>467729</v>
      </c>
      <c r="F168" s="26">
        <v>1335394</v>
      </c>
      <c r="G168" s="26">
        <v>20755453</v>
      </c>
      <c r="H168" s="26">
        <v>2117135</v>
      </c>
      <c r="I168" s="26">
        <v>18431396</v>
      </c>
      <c r="J168" s="26">
        <v>1222955</v>
      </c>
      <c r="K168" s="26">
        <v>3376091</v>
      </c>
      <c r="L168" s="26">
        <v>9351088</v>
      </c>
      <c r="M168" s="26">
        <v>7608562</v>
      </c>
      <c r="N168" s="26">
        <v>193943764</v>
      </c>
      <c r="O168" s="26">
        <v>62689307</v>
      </c>
      <c r="P168" s="26">
        <v>3713145</v>
      </c>
      <c r="Q168" s="26">
        <v>10439268</v>
      </c>
      <c r="R168" s="26">
        <v>32709646</v>
      </c>
      <c r="S168" s="26">
        <v>27336632</v>
      </c>
      <c r="T168" s="26">
        <v>38059001</v>
      </c>
      <c r="U168" s="26">
        <v>8418253</v>
      </c>
      <c r="V168" s="26">
        <v>861094</v>
      </c>
      <c r="W168" s="26">
        <v>2789704</v>
      </c>
      <c r="X168" s="26">
        <v>24837999</v>
      </c>
      <c r="Y168" s="26">
        <v>18630279</v>
      </c>
      <c r="Z168" s="26">
        <v>13270725</v>
      </c>
      <c r="AA168" s="26">
        <v>9923290</v>
      </c>
      <c r="AB168" s="26">
        <v>14331121</v>
      </c>
      <c r="AC168" s="26">
        <v>46598092</v>
      </c>
      <c r="AD168" s="26">
        <v>12255174</v>
      </c>
      <c r="AE168" s="26">
        <v>6381961</v>
      </c>
      <c r="AF168" s="26">
        <v>30487788</v>
      </c>
      <c r="AG168" s="26">
        <v>4650442</v>
      </c>
      <c r="AH168" s="26">
        <v>9974619</v>
      </c>
      <c r="AI168" s="26">
        <v>464529</v>
      </c>
      <c r="AJ168" s="26">
        <v>9113543</v>
      </c>
      <c r="AK168" s="26">
        <v>2201096</v>
      </c>
      <c r="AL168" s="26">
        <v>6424826</v>
      </c>
      <c r="AM168" s="26">
        <v>509473</v>
      </c>
      <c r="AN168" s="26">
        <v>0</v>
      </c>
      <c r="AO168" s="26">
        <v>0</v>
      </c>
      <c r="AP168" s="26">
        <v>70439</v>
      </c>
      <c r="AQ168" s="26">
        <v>10757</v>
      </c>
      <c r="AR168" s="26">
        <v>2256097</v>
      </c>
      <c r="AS168" s="26">
        <v>6855662</v>
      </c>
      <c r="AT168" s="26">
        <v>33103902</v>
      </c>
    </row>
    <row r="169" spans="1:46">
      <c r="A169" s="9">
        <v>37742</v>
      </c>
      <c r="B169" s="26">
        <v>354878553</v>
      </c>
      <c r="C169" s="26">
        <v>27675987</v>
      </c>
      <c r="D169" s="26">
        <v>14166386</v>
      </c>
      <c r="E169" s="26">
        <v>983340</v>
      </c>
      <c r="F169" s="26">
        <v>1139998</v>
      </c>
      <c r="G169" s="26">
        <v>23151509</v>
      </c>
      <c r="H169" s="26">
        <v>1483653</v>
      </c>
      <c r="I169" s="26">
        <v>13935475</v>
      </c>
      <c r="J169" s="26">
        <v>1185615</v>
      </c>
      <c r="K169" s="26">
        <v>3218223</v>
      </c>
      <c r="L169" s="26">
        <v>8568111</v>
      </c>
      <c r="M169" s="26">
        <v>5785589</v>
      </c>
      <c r="N169" s="26">
        <v>177245409</v>
      </c>
      <c r="O169" s="26">
        <v>57011280</v>
      </c>
      <c r="P169" s="26">
        <v>4812117</v>
      </c>
      <c r="Q169" s="26">
        <v>7044562</v>
      </c>
      <c r="R169" s="26">
        <v>29568334</v>
      </c>
      <c r="S169" s="26">
        <v>26639582</v>
      </c>
      <c r="T169" s="26">
        <v>33440539</v>
      </c>
      <c r="U169" s="26">
        <v>7308743</v>
      </c>
      <c r="V169" s="26">
        <v>3871792</v>
      </c>
      <c r="W169" s="26">
        <v>2275992</v>
      </c>
      <c r="X169" s="26">
        <v>24711007</v>
      </c>
      <c r="Y169" s="26">
        <v>17395933</v>
      </c>
      <c r="Z169" s="26">
        <v>10702209</v>
      </c>
      <c r="AA169" s="26">
        <v>11787714</v>
      </c>
      <c r="AB169" s="26">
        <v>23915677</v>
      </c>
      <c r="AC169" s="26">
        <v>54219561</v>
      </c>
      <c r="AD169" s="26">
        <v>11358900</v>
      </c>
      <c r="AE169" s="26">
        <v>5480566</v>
      </c>
      <c r="AF169" s="26">
        <v>31324167</v>
      </c>
      <c r="AG169" s="26">
        <v>3378362</v>
      </c>
      <c r="AH169" s="26">
        <v>10074219</v>
      </c>
      <c r="AI169" s="26">
        <v>396284</v>
      </c>
      <c r="AJ169" s="26">
        <v>11271648</v>
      </c>
      <c r="AK169" s="26">
        <v>2083198</v>
      </c>
      <c r="AL169" s="26">
        <v>5527004</v>
      </c>
      <c r="AM169" s="26">
        <v>721559</v>
      </c>
      <c r="AN169" s="26">
        <v>0</v>
      </c>
      <c r="AO169" s="26">
        <v>0</v>
      </c>
      <c r="AP169" s="26">
        <v>1013887</v>
      </c>
      <c r="AQ169" s="26">
        <v>349007</v>
      </c>
      <c r="AR169" s="26">
        <v>2257356</v>
      </c>
      <c r="AS169" s="26">
        <v>19025496</v>
      </c>
      <c r="AT169" s="26">
        <v>32688952</v>
      </c>
    </row>
    <row r="170" spans="1:46">
      <c r="A170" s="9">
        <v>37773</v>
      </c>
      <c r="B170" s="26">
        <v>376138258</v>
      </c>
      <c r="C170" s="26">
        <v>28014093</v>
      </c>
      <c r="D170" s="26">
        <v>14731928</v>
      </c>
      <c r="E170" s="26">
        <v>226044</v>
      </c>
      <c r="F170" s="26">
        <v>1681869</v>
      </c>
      <c r="G170" s="26">
        <v>24385831</v>
      </c>
      <c r="H170" s="26">
        <v>2307843</v>
      </c>
      <c r="I170" s="26">
        <v>18699338</v>
      </c>
      <c r="J170" s="26">
        <v>1366550</v>
      </c>
      <c r="K170" s="26">
        <v>2018766</v>
      </c>
      <c r="L170" s="26">
        <v>4199955</v>
      </c>
      <c r="M170" s="26">
        <v>12806126</v>
      </c>
      <c r="N170" s="26">
        <v>177952659</v>
      </c>
      <c r="O170" s="26">
        <v>67678018</v>
      </c>
      <c r="P170" s="26">
        <v>4091398</v>
      </c>
      <c r="Q170" s="26">
        <v>9596385</v>
      </c>
      <c r="R170" s="26">
        <v>34130254</v>
      </c>
      <c r="S170" s="26">
        <v>28509173</v>
      </c>
      <c r="T170" s="26">
        <v>39219837</v>
      </c>
      <c r="U170" s="26">
        <v>5854305</v>
      </c>
      <c r="V170" s="26">
        <v>1858157</v>
      </c>
      <c r="W170" s="26">
        <v>3964955</v>
      </c>
      <c r="X170" s="26">
        <v>25411720</v>
      </c>
      <c r="Y170" s="26">
        <v>17901184</v>
      </c>
      <c r="Z170" s="26">
        <v>14633888</v>
      </c>
      <c r="AA170" s="26">
        <v>10249869</v>
      </c>
      <c r="AB170" s="26">
        <v>18379399</v>
      </c>
      <c r="AC170" s="26">
        <v>59256874</v>
      </c>
      <c r="AD170" s="26">
        <v>10554730</v>
      </c>
      <c r="AE170" s="26">
        <v>6671540</v>
      </c>
      <c r="AF170" s="26">
        <v>26819583</v>
      </c>
      <c r="AG170" s="26">
        <v>3245737</v>
      </c>
      <c r="AH170" s="26">
        <v>11644686</v>
      </c>
      <c r="AI170" s="26">
        <v>353342</v>
      </c>
      <c r="AJ170" s="26">
        <v>13460382</v>
      </c>
      <c r="AK170" s="26">
        <v>2066615</v>
      </c>
      <c r="AL170" s="26">
        <v>6190608</v>
      </c>
      <c r="AM170" s="26">
        <v>405154</v>
      </c>
      <c r="AN170" s="26">
        <v>0</v>
      </c>
      <c r="AO170" s="26">
        <v>0</v>
      </c>
      <c r="AP170" s="26">
        <v>58797</v>
      </c>
      <c r="AQ170" s="26">
        <v>558753</v>
      </c>
      <c r="AR170" s="26">
        <v>2579202</v>
      </c>
      <c r="AS170" s="26">
        <v>14398585</v>
      </c>
      <c r="AT170" s="26">
        <v>44808081</v>
      </c>
    </row>
    <row r="171" spans="1:46">
      <c r="A171" s="9">
        <v>37803</v>
      </c>
      <c r="B171" s="26">
        <v>415729669</v>
      </c>
      <c r="C171" s="26">
        <v>26305474</v>
      </c>
      <c r="D171" s="26">
        <v>15259060</v>
      </c>
      <c r="E171" s="26">
        <v>1378014</v>
      </c>
      <c r="F171" s="26">
        <v>3506762</v>
      </c>
      <c r="G171" s="26">
        <v>29729226</v>
      </c>
      <c r="H171" s="26">
        <v>1938085</v>
      </c>
      <c r="I171" s="26">
        <v>18279469</v>
      </c>
      <c r="J171" s="26">
        <v>1678104</v>
      </c>
      <c r="K171" s="26">
        <v>2069136</v>
      </c>
      <c r="L171" s="26">
        <v>7538248</v>
      </c>
      <c r="M171" s="26">
        <v>8053811</v>
      </c>
      <c r="N171" s="26">
        <v>217322381</v>
      </c>
      <c r="O171" s="26">
        <v>66684482</v>
      </c>
      <c r="P171" s="26">
        <v>5326503</v>
      </c>
      <c r="Q171" s="26">
        <v>11124362</v>
      </c>
      <c r="R171" s="26">
        <v>32850598</v>
      </c>
      <c r="S171" s="26">
        <v>31401010</v>
      </c>
      <c r="T171" s="26">
        <v>39427230</v>
      </c>
      <c r="U171" s="26">
        <v>8388469</v>
      </c>
      <c r="V171" s="26">
        <v>762061</v>
      </c>
      <c r="W171" s="26">
        <v>3013694</v>
      </c>
      <c r="X171" s="26">
        <v>35800844</v>
      </c>
      <c r="Y171" s="26">
        <v>19710117</v>
      </c>
      <c r="Z171" s="26">
        <v>16643127</v>
      </c>
      <c r="AA171" s="26">
        <v>11098858</v>
      </c>
      <c r="AB171" s="26">
        <v>0</v>
      </c>
      <c r="AC171" s="26">
        <v>67940147</v>
      </c>
      <c r="AD171" s="26">
        <v>17081812</v>
      </c>
      <c r="AE171" s="26">
        <v>5972828</v>
      </c>
      <c r="AF171" s="26">
        <v>35954656</v>
      </c>
      <c r="AG171" s="26">
        <v>4263040</v>
      </c>
      <c r="AH171" s="26">
        <v>13232302</v>
      </c>
      <c r="AI171" s="26">
        <v>478013</v>
      </c>
      <c r="AJ171" s="26">
        <v>14018578</v>
      </c>
      <c r="AK171" s="26">
        <v>3073587</v>
      </c>
      <c r="AL171" s="26">
        <v>4661632</v>
      </c>
      <c r="AM171" s="26">
        <v>533106</v>
      </c>
      <c r="AN171" s="26">
        <v>0</v>
      </c>
      <c r="AO171" s="26">
        <v>0</v>
      </c>
      <c r="AP171" s="26">
        <v>217676</v>
      </c>
      <c r="AQ171" s="26">
        <v>90853</v>
      </c>
      <c r="AR171" s="26">
        <v>5368042</v>
      </c>
      <c r="AS171" s="26">
        <v>14086135</v>
      </c>
      <c r="AT171" s="26">
        <v>41791307</v>
      </c>
    </row>
    <row r="172" spans="1:46">
      <c r="A172" s="9">
        <v>37834</v>
      </c>
      <c r="B172" s="26">
        <v>403252588</v>
      </c>
      <c r="C172" s="26">
        <v>22249966</v>
      </c>
      <c r="D172" s="26">
        <v>11793611</v>
      </c>
      <c r="E172" s="26">
        <v>471798</v>
      </c>
      <c r="F172" s="26">
        <v>2198108</v>
      </c>
      <c r="G172" s="26">
        <v>22955533</v>
      </c>
      <c r="H172" s="26">
        <v>1942791</v>
      </c>
      <c r="I172" s="26">
        <v>15598888</v>
      </c>
      <c r="J172" s="26">
        <v>1374235</v>
      </c>
      <c r="K172" s="26">
        <v>3148377</v>
      </c>
      <c r="L172" s="26">
        <v>4848152</v>
      </c>
      <c r="M172" s="26">
        <v>7376373</v>
      </c>
      <c r="N172" s="26">
        <v>185226264</v>
      </c>
      <c r="O172" s="26">
        <v>67717197</v>
      </c>
      <c r="P172" s="26">
        <v>4798030</v>
      </c>
      <c r="Q172" s="26">
        <v>9150719</v>
      </c>
      <c r="R172" s="26">
        <v>36311700</v>
      </c>
      <c r="S172" s="26">
        <v>24443129</v>
      </c>
      <c r="T172" s="26">
        <v>38965323</v>
      </c>
      <c r="U172" s="26">
        <v>6666998</v>
      </c>
      <c r="V172" s="26">
        <v>3663875</v>
      </c>
      <c r="W172" s="26">
        <v>2770256</v>
      </c>
      <c r="X172" s="26">
        <v>22267829</v>
      </c>
      <c r="Y172" s="26">
        <v>18575433</v>
      </c>
      <c r="Z172" s="26">
        <v>11780540</v>
      </c>
      <c r="AA172" s="26">
        <v>11095847</v>
      </c>
      <c r="AB172" s="26">
        <v>4464557</v>
      </c>
      <c r="AC172" s="26">
        <v>62462092</v>
      </c>
      <c r="AD172" s="26">
        <v>16897810</v>
      </c>
      <c r="AE172" s="26">
        <v>4969744</v>
      </c>
      <c r="AF172" s="26">
        <v>27437871</v>
      </c>
      <c r="AG172" s="26">
        <v>4048243</v>
      </c>
      <c r="AH172" s="26">
        <v>9040248</v>
      </c>
      <c r="AI172" s="26">
        <v>526890</v>
      </c>
      <c r="AJ172" s="26">
        <v>12495972</v>
      </c>
      <c r="AK172" s="26">
        <v>5323727</v>
      </c>
      <c r="AL172" s="26">
        <v>2133355</v>
      </c>
      <c r="AM172" s="26">
        <v>459091</v>
      </c>
      <c r="AN172" s="26">
        <v>0</v>
      </c>
      <c r="AO172" s="26">
        <v>32616</v>
      </c>
      <c r="AP172" s="26">
        <v>100234</v>
      </c>
      <c r="AQ172" s="26">
        <v>161421</v>
      </c>
      <c r="AR172" s="26">
        <v>4482198</v>
      </c>
      <c r="AS172" s="26">
        <v>581614</v>
      </c>
      <c r="AT172" s="26">
        <v>38807571</v>
      </c>
    </row>
    <row r="173" spans="1:46">
      <c r="A173" s="9">
        <v>37865</v>
      </c>
      <c r="B173" s="26">
        <v>488264680</v>
      </c>
      <c r="C173" s="26">
        <v>23843073</v>
      </c>
      <c r="D173" s="26">
        <v>14251765</v>
      </c>
      <c r="E173" s="26">
        <v>965834</v>
      </c>
      <c r="F173" s="26">
        <v>1872599</v>
      </c>
      <c r="G173" s="26">
        <v>24931472</v>
      </c>
      <c r="H173" s="26">
        <v>1414193</v>
      </c>
      <c r="I173" s="26">
        <v>20624293</v>
      </c>
      <c r="J173" s="26">
        <v>2421396</v>
      </c>
      <c r="K173" s="26">
        <v>3742695</v>
      </c>
      <c r="L173" s="26">
        <v>6100397</v>
      </c>
      <c r="M173" s="26">
        <v>7052891</v>
      </c>
      <c r="N173" s="26">
        <v>223875302</v>
      </c>
      <c r="O173" s="26">
        <v>62663356</v>
      </c>
      <c r="P173" s="26">
        <v>4742601</v>
      </c>
      <c r="Q173" s="26">
        <v>8914616</v>
      </c>
      <c r="R173" s="26">
        <v>29246563</v>
      </c>
      <c r="S173" s="26">
        <v>26060125</v>
      </c>
      <c r="T173" s="26">
        <v>36971525</v>
      </c>
      <c r="U173" s="26">
        <v>8206689</v>
      </c>
      <c r="V173" s="26">
        <v>4515032</v>
      </c>
      <c r="W173" s="26">
        <v>3442938</v>
      </c>
      <c r="X173" s="26">
        <v>29492226</v>
      </c>
      <c r="Y173" s="26">
        <v>15693134</v>
      </c>
      <c r="Z173" s="26">
        <v>18282306</v>
      </c>
      <c r="AA173" s="26">
        <v>14586439</v>
      </c>
      <c r="AB173" s="26">
        <v>12692326</v>
      </c>
      <c r="AC173" s="26">
        <v>76871933</v>
      </c>
      <c r="AD173" s="26">
        <v>18799378</v>
      </c>
      <c r="AE173" s="26">
        <v>6124449</v>
      </c>
      <c r="AF173" s="26">
        <v>36540919</v>
      </c>
      <c r="AG173" s="26">
        <v>4629422</v>
      </c>
      <c r="AH173" s="26">
        <v>11098514</v>
      </c>
      <c r="AI173" s="26">
        <v>558680</v>
      </c>
      <c r="AJ173" s="26">
        <v>14928734</v>
      </c>
      <c r="AK173" s="26">
        <v>4007167</v>
      </c>
      <c r="AL173" s="26">
        <v>6240040</v>
      </c>
      <c r="AM173" s="26">
        <v>1108279</v>
      </c>
      <c r="AN173" s="26">
        <v>0</v>
      </c>
      <c r="AO173" s="26">
        <v>0</v>
      </c>
      <c r="AP173" s="26">
        <v>218530</v>
      </c>
      <c r="AQ173" s="26">
        <v>13346</v>
      </c>
      <c r="AR173" s="26">
        <v>4485323</v>
      </c>
      <c r="AS173" s="26">
        <v>117081</v>
      </c>
      <c r="AT173" s="26">
        <v>37611289</v>
      </c>
    </row>
    <row r="174" spans="1:46">
      <c r="A174" s="9">
        <v>37895</v>
      </c>
      <c r="B174" s="26">
        <v>514873991</v>
      </c>
      <c r="C174" s="26">
        <v>20825603</v>
      </c>
      <c r="D174" s="26">
        <v>15667417</v>
      </c>
      <c r="E174" s="26">
        <v>819308</v>
      </c>
      <c r="F174" s="26">
        <v>1950570</v>
      </c>
      <c r="G174" s="26">
        <v>32758231</v>
      </c>
      <c r="H174" s="26">
        <v>1860270</v>
      </c>
      <c r="I174" s="26">
        <v>31318553</v>
      </c>
      <c r="J174" s="26">
        <v>1570183</v>
      </c>
      <c r="K174" s="26">
        <v>5597986</v>
      </c>
      <c r="L174" s="26">
        <v>6291017</v>
      </c>
      <c r="M174" s="26">
        <v>7950384</v>
      </c>
      <c r="N174" s="26">
        <v>218307067</v>
      </c>
      <c r="O174" s="26">
        <v>75616523</v>
      </c>
      <c r="P174" s="26">
        <v>5403162</v>
      </c>
      <c r="Q174" s="26">
        <v>10586429</v>
      </c>
      <c r="R174" s="26">
        <v>34655218</v>
      </c>
      <c r="S174" s="26">
        <v>28654922</v>
      </c>
      <c r="T174" s="26">
        <v>39073378</v>
      </c>
      <c r="U174" s="26">
        <v>14702784</v>
      </c>
      <c r="V174" s="26">
        <v>805792</v>
      </c>
      <c r="W174" s="26">
        <v>4125523</v>
      </c>
      <c r="X174" s="26">
        <v>37643692</v>
      </c>
      <c r="Y174" s="26">
        <v>19306818</v>
      </c>
      <c r="Z174" s="26">
        <v>21301105</v>
      </c>
      <c r="AA174" s="26">
        <v>15045287</v>
      </c>
      <c r="AB174" s="26">
        <v>11579573</v>
      </c>
      <c r="AC174" s="26">
        <v>96825669</v>
      </c>
      <c r="AD174" s="26">
        <v>18629369</v>
      </c>
      <c r="AE174" s="26">
        <v>6042625</v>
      </c>
      <c r="AF174" s="26">
        <v>42868732</v>
      </c>
      <c r="AG174" s="26">
        <v>5606540</v>
      </c>
      <c r="AH174" s="26">
        <v>13024112</v>
      </c>
      <c r="AI174" s="26">
        <v>593672</v>
      </c>
      <c r="AJ174" s="26">
        <v>14468651</v>
      </c>
      <c r="AK174" s="26">
        <v>4200071</v>
      </c>
      <c r="AL174" s="26">
        <v>6602954</v>
      </c>
      <c r="AM174" s="26">
        <v>598358</v>
      </c>
      <c r="AN174" s="26">
        <v>0</v>
      </c>
      <c r="AO174" s="26">
        <v>0</v>
      </c>
      <c r="AP174" s="26">
        <v>1837560</v>
      </c>
      <c r="AQ174" s="26">
        <v>77412</v>
      </c>
      <c r="AR174" s="26">
        <v>3842295</v>
      </c>
      <c r="AS174" s="26">
        <v>244523</v>
      </c>
      <c r="AT174" s="26">
        <v>45845777</v>
      </c>
    </row>
    <row r="175" spans="1:46">
      <c r="A175" s="9">
        <v>37926</v>
      </c>
      <c r="B175" s="26">
        <v>482332857</v>
      </c>
      <c r="C175" s="26">
        <v>20134679</v>
      </c>
      <c r="D175" s="26">
        <v>16838958</v>
      </c>
      <c r="E175" s="26">
        <v>690611</v>
      </c>
      <c r="F175" s="26">
        <v>2119240</v>
      </c>
      <c r="G175" s="26">
        <v>25149301</v>
      </c>
      <c r="H175" s="26">
        <v>1712130</v>
      </c>
      <c r="I175" s="26">
        <v>25120582</v>
      </c>
      <c r="J175" s="26">
        <v>1678682</v>
      </c>
      <c r="K175" s="26">
        <v>5358586</v>
      </c>
      <c r="L175" s="26">
        <v>6532681</v>
      </c>
      <c r="M175" s="26">
        <v>7442250</v>
      </c>
      <c r="N175" s="26">
        <v>180430462</v>
      </c>
      <c r="O175" s="26">
        <v>75746930</v>
      </c>
      <c r="P175" s="26">
        <v>6141010</v>
      </c>
      <c r="Q175" s="26">
        <v>8746147</v>
      </c>
      <c r="R175" s="26">
        <v>35103183</v>
      </c>
      <c r="S175" s="26">
        <v>28352420</v>
      </c>
      <c r="T175" s="26">
        <v>37000064</v>
      </c>
      <c r="U175" s="26">
        <v>13347260</v>
      </c>
      <c r="V175" s="26">
        <v>1148938</v>
      </c>
      <c r="W175" s="26">
        <v>2613753</v>
      </c>
      <c r="X175" s="26">
        <v>40767234</v>
      </c>
      <c r="Y175" s="26">
        <v>20348657</v>
      </c>
      <c r="Z175" s="26">
        <v>22560860</v>
      </c>
      <c r="AA175" s="26">
        <v>10488600</v>
      </c>
      <c r="AB175" s="26">
        <v>4940408</v>
      </c>
      <c r="AC175" s="26">
        <v>84063623</v>
      </c>
      <c r="AD175" s="26">
        <v>19167194</v>
      </c>
      <c r="AE175" s="26">
        <v>6050935</v>
      </c>
      <c r="AF175" s="26">
        <v>45654435</v>
      </c>
      <c r="AG175" s="26">
        <v>7794133</v>
      </c>
      <c r="AH175" s="26">
        <v>11822384</v>
      </c>
      <c r="AI175" s="26">
        <v>799612</v>
      </c>
      <c r="AJ175" s="26">
        <v>13307013</v>
      </c>
      <c r="AK175" s="26">
        <v>3152356</v>
      </c>
      <c r="AL175" s="26">
        <v>1707693</v>
      </c>
      <c r="AM175" s="26">
        <v>505463</v>
      </c>
      <c r="AN175" s="26">
        <v>50</v>
      </c>
      <c r="AO175" s="26">
        <v>0</v>
      </c>
      <c r="AP175" s="26">
        <v>1965650</v>
      </c>
      <c r="AQ175" s="26">
        <v>81787</v>
      </c>
      <c r="AR175" s="26">
        <v>16658005</v>
      </c>
      <c r="AS175" s="26">
        <v>1283610</v>
      </c>
      <c r="AT175" s="26">
        <v>39365376</v>
      </c>
    </row>
    <row r="176" spans="1:46">
      <c r="A176" s="9">
        <v>37956</v>
      </c>
      <c r="B176" s="26">
        <v>520950151</v>
      </c>
      <c r="C176" s="26">
        <v>21293523</v>
      </c>
      <c r="D176" s="26">
        <v>16514334</v>
      </c>
      <c r="E176" s="26">
        <v>1525391</v>
      </c>
      <c r="F176" s="26">
        <v>3453933</v>
      </c>
      <c r="G176" s="26">
        <v>32093881</v>
      </c>
      <c r="H176" s="26">
        <v>1723635</v>
      </c>
      <c r="I176" s="26">
        <v>32366869</v>
      </c>
      <c r="J176" s="26">
        <v>1444901</v>
      </c>
      <c r="K176" s="26">
        <v>5759031</v>
      </c>
      <c r="L176" s="26">
        <v>5504330</v>
      </c>
      <c r="M176" s="26">
        <v>8409224</v>
      </c>
      <c r="N176" s="26">
        <v>220946688</v>
      </c>
      <c r="O176" s="26">
        <v>88223546</v>
      </c>
      <c r="P176" s="26">
        <v>7053140</v>
      </c>
      <c r="Q176" s="26">
        <v>10453656</v>
      </c>
      <c r="R176" s="26">
        <v>48507257</v>
      </c>
      <c r="S176" s="26">
        <v>31105459</v>
      </c>
      <c r="T176" s="26">
        <v>58224775</v>
      </c>
      <c r="U176" s="26">
        <v>13748025</v>
      </c>
      <c r="V176" s="26">
        <v>5787300</v>
      </c>
      <c r="W176" s="26">
        <v>3148472</v>
      </c>
      <c r="X176" s="26">
        <v>41648954</v>
      </c>
      <c r="Y176" s="26">
        <v>19234210</v>
      </c>
      <c r="Z176" s="26">
        <v>23901884</v>
      </c>
      <c r="AA176" s="26">
        <v>13003090</v>
      </c>
      <c r="AB176" s="26">
        <v>1836254</v>
      </c>
      <c r="AC176" s="26">
        <v>97292055</v>
      </c>
      <c r="AD176" s="26">
        <v>22479392</v>
      </c>
      <c r="AE176" s="26">
        <v>7677696</v>
      </c>
      <c r="AF176" s="26">
        <v>46693255</v>
      </c>
      <c r="AG176" s="26">
        <v>9340791</v>
      </c>
      <c r="AH176" s="26">
        <v>17083939</v>
      </c>
      <c r="AI176" s="26">
        <v>603090</v>
      </c>
      <c r="AJ176" s="26">
        <v>15611376</v>
      </c>
      <c r="AK176" s="26">
        <v>6080531</v>
      </c>
      <c r="AL176" s="26">
        <v>4992082</v>
      </c>
      <c r="AM176" s="26">
        <v>925129</v>
      </c>
      <c r="AN176" s="26">
        <v>0</v>
      </c>
      <c r="AO176" s="26">
        <v>35159</v>
      </c>
      <c r="AP176" s="26">
        <v>1128790</v>
      </c>
      <c r="AQ176" s="26">
        <v>45402</v>
      </c>
      <c r="AR176" s="26">
        <v>3781902</v>
      </c>
      <c r="AS176" s="26">
        <v>1471012</v>
      </c>
      <c r="AT176" s="26">
        <v>35182922</v>
      </c>
    </row>
    <row r="177" spans="1:46">
      <c r="A177" s="9">
        <v>37987</v>
      </c>
      <c r="B177" s="26">
        <v>452350668</v>
      </c>
      <c r="C177" s="26">
        <v>19835509</v>
      </c>
      <c r="D177" s="26">
        <v>13127580</v>
      </c>
      <c r="E177" s="26">
        <v>2798614</v>
      </c>
      <c r="F177" s="26">
        <v>13251437</v>
      </c>
      <c r="G177" s="26">
        <v>28988236</v>
      </c>
      <c r="H177" s="26">
        <v>4012427</v>
      </c>
      <c r="I177" s="26">
        <v>23725081</v>
      </c>
      <c r="J177" s="26">
        <v>1933790</v>
      </c>
      <c r="K177" s="26">
        <v>5289404</v>
      </c>
      <c r="L177" s="26">
        <v>5589323</v>
      </c>
      <c r="M177" s="26">
        <v>6702313</v>
      </c>
      <c r="N177" s="26">
        <v>401451247</v>
      </c>
      <c r="O177" s="26">
        <v>78009204</v>
      </c>
      <c r="P177" s="26">
        <v>3865293</v>
      </c>
      <c r="Q177" s="26">
        <v>9300493</v>
      </c>
      <c r="R177" s="26">
        <v>36002397</v>
      </c>
      <c r="S177" s="26">
        <v>84887872</v>
      </c>
      <c r="T177" s="26">
        <v>54043357</v>
      </c>
      <c r="U177" s="26">
        <v>13376108</v>
      </c>
      <c r="V177" s="26">
        <v>1843716</v>
      </c>
      <c r="W177" s="26">
        <v>3014918</v>
      </c>
      <c r="X177" s="26">
        <v>30799504</v>
      </c>
      <c r="Y177" s="26">
        <v>22205123</v>
      </c>
      <c r="Z177" s="26">
        <v>14046980</v>
      </c>
      <c r="AA177" s="26">
        <v>15262193</v>
      </c>
      <c r="AB177" s="26">
        <v>6073543</v>
      </c>
      <c r="AC177" s="26">
        <v>82727958</v>
      </c>
      <c r="AD177" s="26">
        <v>22158482</v>
      </c>
      <c r="AE177" s="26">
        <v>6695740</v>
      </c>
      <c r="AF177" s="26">
        <v>34921489</v>
      </c>
      <c r="AG177" s="26">
        <v>6613943</v>
      </c>
      <c r="AH177" s="26">
        <v>16591482</v>
      </c>
      <c r="AI177" s="26">
        <v>1798112</v>
      </c>
      <c r="AJ177" s="26">
        <v>15571797</v>
      </c>
      <c r="AK177" s="26">
        <v>3806685</v>
      </c>
      <c r="AL177" s="26">
        <v>8751150</v>
      </c>
      <c r="AM177" s="26">
        <v>1096768</v>
      </c>
      <c r="AN177" s="26">
        <v>0</v>
      </c>
      <c r="AO177" s="26">
        <v>0</v>
      </c>
      <c r="AP177" s="26">
        <v>248465</v>
      </c>
      <c r="AQ177" s="26">
        <v>3645220</v>
      </c>
      <c r="AR177" s="26">
        <v>3117989</v>
      </c>
      <c r="AS177" s="26">
        <v>2300887</v>
      </c>
      <c r="AT177" s="26">
        <v>46742570</v>
      </c>
    </row>
    <row r="178" spans="1:46">
      <c r="A178" s="9">
        <v>38018</v>
      </c>
      <c r="B178" s="26">
        <v>480858594</v>
      </c>
      <c r="C178" s="26">
        <v>25355842</v>
      </c>
      <c r="D178" s="26">
        <v>13726562</v>
      </c>
      <c r="E178" s="26">
        <v>1994448</v>
      </c>
      <c r="F178" s="26">
        <v>5758842</v>
      </c>
      <c r="G178" s="26">
        <v>29131395</v>
      </c>
      <c r="H178" s="26">
        <v>1213184</v>
      </c>
      <c r="I178" s="26">
        <v>27351794</v>
      </c>
      <c r="J178" s="26">
        <v>2307931</v>
      </c>
      <c r="K178" s="26">
        <v>3511596</v>
      </c>
      <c r="L178" s="26">
        <v>4227558</v>
      </c>
      <c r="M178" s="26">
        <v>6277483</v>
      </c>
      <c r="N178" s="26">
        <v>196440265</v>
      </c>
      <c r="O178" s="26">
        <v>81108656</v>
      </c>
      <c r="P178" s="26">
        <v>4970402</v>
      </c>
      <c r="Q178" s="26">
        <v>10609269</v>
      </c>
      <c r="R178" s="26">
        <v>27789020</v>
      </c>
      <c r="S178" s="26">
        <v>30133216</v>
      </c>
      <c r="T178" s="26">
        <v>40947458</v>
      </c>
      <c r="U178" s="26">
        <v>12541707</v>
      </c>
      <c r="V178" s="26">
        <v>971018</v>
      </c>
      <c r="W178" s="26">
        <v>5343842</v>
      </c>
      <c r="X178" s="26">
        <v>57315324</v>
      </c>
      <c r="Y178" s="26">
        <v>19744460</v>
      </c>
      <c r="Z178" s="26">
        <v>15032789</v>
      </c>
      <c r="AA178" s="26">
        <v>13064099</v>
      </c>
      <c r="AB178" s="26">
        <v>0</v>
      </c>
      <c r="AC178" s="26">
        <v>73769358</v>
      </c>
      <c r="AD178" s="26">
        <v>21157053</v>
      </c>
      <c r="AE178" s="26">
        <v>7748940</v>
      </c>
      <c r="AF178" s="26">
        <v>32063800</v>
      </c>
      <c r="AG178" s="26">
        <v>5878711</v>
      </c>
      <c r="AH178" s="26">
        <v>10926782</v>
      </c>
      <c r="AI178" s="26">
        <v>685328</v>
      </c>
      <c r="AJ178" s="26">
        <v>14475956</v>
      </c>
      <c r="AK178" s="26">
        <v>2427904</v>
      </c>
      <c r="AL178" s="26">
        <v>7141380</v>
      </c>
      <c r="AM178" s="26">
        <v>2753612</v>
      </c>
      <c r="AN178" s="26">
        <v>0</v>
      </c>
      <c r="AO178" s="26">
        <v>18930</v>
      </c>
      <c r="AP178" s="26">
        <v>212097</v>
      </c>
      <c r="AQ178" s="26">
        <v>145930</v>
      </c>
      <c r="AR178" s="26">
        <v>6421116</v>
      </c>
      <c r="AS178" s="26">
        <v>2793254</v>
      </c>
      <c r="AT178" s="26">
        <v>57384526</v>
      </c>
    </row>
    <row r="179" spans="1:46">
      <c r="A179" s="9">
        <v>38047</v>
      </c>
      <c r="B179" s="26">
        <v>611293009</v>
      </c>
      <c r="C179" s="26">
        <v>34923730</v>
      </c>
      <c r="D179" s="26">
        <v>18634964</v>
      </c>
      <c r="E179" s="26">
        <v>1794087</v>
      </c>
      <c r="F179" s="26">
        <v>1383470</v>
      </c>
      <c r="G179" s="26">
        <v>34870231</v>
      </c>
      <c r="H179" s="26">
        <v>2405324</v>
      </c>
      <c r="I179" s="26">
        <v>40132186</v>
      </c>
      <c r="J179" s="26">
        <v>2084301</v>
      </c>
      <c r="K179" s="26">
        <v>5481676</v>
      </c>
      <c r="L179" s="26">
        <v>7991923</v>
      </c>
      <c r="M179" s="26">
        <v>9480999</v>
      </c>
      <c r="N179" s="26">
        <v>241052797</v>
      </c>
      <c r="O179" s="26">
        <v>93363910</v>
      </c>
      <c r="P179" s="26">
        <v>7163765</v>
      </c>
      <c r="Q179" s="26">
        <v>11559640</v>
      </c>
      <c r="R179" s="26">
        <v>55237107</v>
      </c>
      <c r="S179" s="26">
        <v>43182865</v>
      </c>
      <c r="T179" s="26">
        <v>53890584</v>
      </c>
      <c r="U179" s="26">
        <v>19015923</v>
      </c>
      <c r="V179" s="26">
        <v>7965797</v>
      </c>
      <c r="W179" s="26">
        <v>5291773</v>
      </c>
      <c r="X179" s="26">
        <v>42009055</v>
      </c>
      <c r="Y179" s="26">
        <v>24983034</v>
      </c>
      <c r="Z179" s="26">
        <v>15699386</v>
      </c>
      <c r="AA179" s="26">
        <v>14819114</v>
      </c>
      <c r="AB179" s="26">
        <v>6944941</v>
      </c>
      <c r="AC179" s="26">
        <v>74744677</v>
      </c>
      <c r="AD179" s="26">
        <v>19812786</v>
      </c>
      <c r="AE179" s="26">
        <v>8469704</v>
      </c>
      <c r="AF179" s="26">
        <v>52113313</v>
      </c>
      <c r="AG179" s="26">
        <v>8185889</v>
      </c>
      <c r="AH179" s="26">
        <v>13888482</v>
      </c>
      <c r="AI179" s="26">
        <v>677212</v>
      </c>
      <c r="AJ179" s="26">
        <v>19886790</v>
      </c>
      <c r="AK179" s="26">
        <v>3686344</v>
      </c>
      <c r="AL179" s="26">
        <v>1933786</v>
      </c>
      <c r="AM179" s="26">
        <v>2357026</v>
      </c>
      <c r="AN179" s="26">
        <v>0</v>
      </c>
      <c r="AO179" s="26">
        <v>18496</v>
      </c>
      <c r="AP179" s="26">
        <v>3271314</v>
      </c>
      <c r="AQ179" s="26">
        <v>35619</v>
      </c>
      <c r="AR179" s="26">
        <v>4276220</v>
      </c>
      <c r="AS179" s="26">
        <v>4572761</v>
      </c>
      <c r="AT179" s="26">
        <v>59472153</v>
      </c>
    </row>
    <row r="180" spans="1:46">
      <c r="A180" s="9">
        <v>38078</v>
      </c>
      <c r="B180" s="26">
        <v>547272493</v>
      </c>
      <c r="C180" s="26">
        <v>33737283</v>
      </c>
      <c r="D180" s="26">
        <v>17861714</v>
      </c>
      <c r="E180" s="26">
        <v>3821595</v>
      </c>
      <c r="F180" s="26">
        <v>3344438</v>
      </c>
      <c r="G180" s="26">
        <v>28983241</v>
      </c>
      <c r="H180" s="26">
        <v>2973731</v>
      </c>
      <c r="I180" s="26">
        <v>90854793</v>
      </c>
      <c r="J180" s="26">
        <v>1638868</v>
      </c>
      <c r="K180" s="26">
        <v>4990063</v>
      </c>
      <c r="L180" s="26">
        <v>15629305</v>
      </c>
      <c r="M180" s="26">
        <v>10013974</v>
      </c>
      <c r="N180" s="26">
        <v>220522700</v>
      </c>
      <c r="O180" s="26">
        <v>86605548</v>
      </c>
      <c r="P180" s="26">
        <v>7556355</v>
      </c>
      <c r="Q180" s="26">
        <v>8802765</v>
      </c>
      <c r="R180" s="26">
        <v>37794021</v>
      </c>
      <c r="S180" s="26">
        <v>46390260</v>
      </c>
      <c r="T180" s="26">
        <v>43380706</v>
      </c>
      <c r="U180" s="26">
        <v>15683897</v>
      </c>
      <c r="V180" s="26">
        <v>1287532</v>
      </c>
      <c r="W180" s="26">
        <v>3070306</v>
      </c>
      <c r="X180" s="26">
        <v>60427968</v>
      </c>
      <c r="Y180" s="26">
        <v>23176972</v>
      </c>
      <c r="Z180" s="26">
        <v>28186516</v>
      </c>
      <c r="AA180" s="26">
        <v>9399750</v>
      </c>
      <c r="AB180" s="26">
        <v>9680587</v>
      </c>
      <c r="AC180" s="26">
        <v>79209179</v>
      </c>
      <c r="AD180" s="26">
        <v>16293209</v>
      </c>
      <c r="AE180" s="26">
        <v>8455404</v>
      </c>
      <c r="AF180" s="26">
        <v>54058504</v>
      </c>
      <c r="AG180" s="26">
        <v>8410903</v>
      </c>
      <c r="AH180" s="26">
        <v>13060881</v>
      </c>
      <c r="AI180" s="26">
        <v>756382</v>
      </c>
      <c r="AJ180" s="26">
        <v>15014207</v>
      </c>
      <c r="AK180" s="26">
        <v>5699453</v>
      </c>
      <c r="AL180" s="26">
        <v>6475971</v>
      </c>
      <c r="AM180" s="26">
        <v>659594</v>
      </c>
      <c r="AN180" s="26">
        <v>0</v>
      </c>
      <c r="AO180" s="26">
        <v>30330</v>
      </c>
      <c r="AP180" s="26">
        <v>2242757</v>
      </c>
      <c r="AQ180" s="26">
        <v>231902</v>
      </c>
      <c r="AR180" s="26">
        <v>7197839</v>
      </c>
      <c r="AS180" s="26">
        <v>2233036</v>
      </c>
      <c r="AT180" s="26">
        <v>67759937</v>
      </c>
    </row>
    <row r="181" spans="1:46">
      <c r="A181" s="9">
        <v>38108</v>
      </c>
      <c r="B181" s="26">
        <v>622619207</v>
      </c>
      <c r="C181" s="26">
        <v>36521677</v>
      </c>
      <c r="D181" s="26">
        <v>16204103</v>
      </c>
      <c r="E181" s="26">
        <v>10551094</v>
      </c>
      <c r="F181" s="26">
        <v>3997497</v>
      </c>
      <c r="G181" s="26">
        <v>35606488</v>
      </c>
      <c r="H181" s="26">
        <v>4076951</v>
      </c>
      <c r="I181" s="26">
        <v>55883091</v>
      </c>
      <c r="J181" s="26">
        <v>2185754</v>
      </c>
      <c r="K181" s="26">
        <v>4283370</v>
      </c>
      <c r="L181" s="26">
        <v>9530374</v>
      </c>
      <c r="M181" s="26">
        <v>11059927</v>
      </c>
      <c r="N181" s="26">
        <v>236357768</v>
      </c>
      <c r="O181" s="26">
        <v>85139621</v>
      </c>
      <c r="P181" s="26">
        <v>7965151</v>
      </c>
      <c r="Q181" s="26">
        <v>13601836</v>
      </c>
      <c r="R181" s="26">
        <v>37102808</v>
      </c>
      <c r="S181" s="26">
        <v>36938984</v>
      </c>
      <c r="T181" s="26">
        <v>45869556</v>
      </c>
      <c r="U181" s="26">
        <v>12483103</v>
      </c>
      <c r="V181" s="26">
        <v>2367029</v>
      </c>
      <c r="W181" s="26">
        <v>4327069</v>
      </c>
      <c r="X181" s="26">
        <v>69603895</v>
      </c>
      <c r="Y181" s="26">
        <v>22829929</v>
      </c>
      <c r="Z181" s="26">
        <v>20169485</v>
      </c>
      <c r="AA181" s="26">
        <v>12830243</v>
      </c>
      <c r="AB181" s="26">
        <v>12855971</v>
      </c>
      <c r="AC181" s="26">
        <v>96676096</v>
      </c>
      <c r="AD181" s="26">
        <v>21245585</v>
      </c>
      <c r="AE181" s="26">
        <v>7204308</v>
      </c>
      <c r="AF181" s="26">
        <v>52065326</v>
      </c>
      <c r="AG181" s="26">
        <v>7275967</v>
      </c>
      <c r="AH181" s="26">
        <v>13899475</v>
      </c>
      <c r="AI181" s="26">
        <v>920789</v>
      </c>
      <c r="AJ181" s="26">
        <v>19045307</v>
      </c>
      <c r="AK181" s="26">
        <v>4537105</v>
      </c>
      <c r="AL181" s="26">
        <v>2770128</v>
      </c>
      <c r="AM181" s="26">
        <v>694082</v>
      </c>
      <c r="AN181" s="26">
        <v>0</v>
      </c>
      <c r="AO181" s="26">
        <v>35877</v>
      </c>
      <c r="AP181" s="26">
        <v>435419</v>
      </c>
      <c r="AQ181" s="26">
        <v>51553</v>
      </c>
      <c r="AR181" s="26">
        <v>11472835</v>
      </c>
      <c r="AS181" s="26">
        <v>11414004</v>
      </c>
      <c r="AT181" s="26">
        <v>109451503</v>
      </c>
    </row>
    <row r="182" spans="1:46">
      <c r="A182" s="9">
        <v>38139</v>
      </c>
      <c r="B182" s="26">
        <v>701768026</v>
      </c>
      <c r="C182" s="26">
        <v>34185968</v>
      </c>
      <c r="D182" s="26">
        <v>17598637</v>
      </c>
      <c r="E182" s="26">
        <v>2564126</v>
      </c>
      <c r="F182" s="26">
        <v>30545612</v>
      </c>
      <c r="G182" s="26">
        <v>36410404</v>
      </c>
      <c r="H182" s="26">
        <v>2497846</v>
      </c>
      <c r="I182" s="26">
        <v>72338028</v>
      </c>
      <c r="J182" s="26">
        <v>5260719</v>
      </c>
      <c r="K182" s="26">
        <v>3907134</v>
      </c>
      <c r="L182" s="26">
        <v>13066684</v>
      </c>
      <c r="M182" s="26">
        <v>14836168</v>
      </c>
      <c r="N182" s="26">
        <v>275475987</v>
      </c>
      <c r="O182" s="26">
        <v>91220060</v>
      </c>
      <c r="P182" s="26">
        <v>5654820</v>
      </c>
      <c r="Q182" s="26">
        <v>12438529</v>
      </c>
      <c r="R182" s="26">
        <v>44238192</v>
      </c>
      <c r="S182" s="26">
        <v>46306972</v>
      </c>
      <c r="T182" s="26">
        <v>49023750</v>
      </c>
      <c r="U182" s="26">
        <v>12601849</v>
      </c>
      <c r="V182" s="26">
        <v>4134411</v>
      </c>
      <c r="W182" s="26">
        <v>3712710</v>
      </c>
      <c r="X182" s="26">
        <v>62029475</v>
      </c>
      <c r="Y182" s="26">
        <v>25699776</v>
      </c>
      <c r="Z182" s="26">
        <v>22812117</v>
      </c>
      <c r="AA182" s="26">
        <v>11203119</v>
      </c>
      <c r="AB182" s="26">
        <v>9057369</v>
      </c>
      <c r="AC182" s="26">
        <v>112701961</v>
      </c>
      <c r="AD182" s="26">
        <v>24708470</v>
      </c>
      <c r="AE182" s="26">
        <v>8805228</v>
      </c>
      <c r="AF182" s="26">
        <v>55045680</v>
      </c>
      <c r="AG182" s="26">
        <v>7757389</v>
      </c>
      <c r="AH182" s="26">
        <v>21256908</v>
      </c>
      <c r="AI182" s="26">
        <v>988841</v>
      </c>
      <c r="AJ182" s="26">
        <v>16759560</v>
      </c>
      <c r="AK182" s="26">
        <v>3202364</v>
      </c>
      <c r="AL182" s="26">
        <v>6403523</v>
      </c>
      <c r="AM182" s="26">
        <v>587405</v>
      </c>
      <c r="AN182" s="26">
        <v>55</v>
      </c>
      <c r="AO182" s="26">
        <v>0</v>
      </c>
      <c r="AP182" s="26">
        <v>1800540</v>
      </c>
      <c r="AQ182" s="26">
        <v>60017</v>
      </c>
      <c r="AR182" s="26">
        <v>14146330</v>
      </c>
      <c r="AS182" s="26">
        <v>4646903</v>
      </c>
      <c r="AT182" s="26">
        <v>149880137</v>
      </c>
    </row>
    <row r="183" spans="1:46">
      <c r="A183" s="9">
        <v>38169</v>
      </c>
      <c r="B183" s="26">
        <v>699693394</v>
      </c>
      <c r="C183" s="26">
        <v>30801779</v>
      </c>
      <c r="D183" s="26">
        <v>23658437</v>
      </c>
      <c r="E183" s="26">
        <v>1096810</v>
      </c>
      <c r="F183" s="26">
        <v>12408724</v>
      </c>
      <c r="G183" s="26">
        <v>27812727</v>
      </c>
      <c r="H183" s="26">
        <v>7578271</v>
      </c>
      <c r="I183" s="26">
        <v>70471777</v>
      </c>
      <c r="J183" s="26">
        <v>1671984</v>
      </c>
      <c r="K183" s="26">
        <v>2742982</v>
      </c>
      <c r="L183" s="26">
        <v>10426318</v>
      </c>
      <c r="M183" s="26">
        <v>10415967</v>
      </c>
      <c r="N183" s="26">
        <v>262340929</v>
      </c>
      <c r="O183" s="26">
        <v>89033885</v>
      </c>
      <c r="P183" s="26">
        <v>7020448</v>
      </c>
      <c r="Q183" s="26">
        <v>10351636</v>
      </c>
      <c r="R183" s="26">
        <v>39289288</v>
      </c>
      <c r="S183" s="26">
        <v>46404933</v>
      </c>
      <c r="T183" s="26">
        <v>53530948</v>
      </c>
      <c r="U183" s="26">
        <v>13782754</v>
      </c>
      <c r="V183" s="26">
        <v>5143922</v>
      </c>
      <c r="W183" s="26">
        <v>4803673</v>
      </c>
      <c r="X183" s="26">
        <v>49723155</v>
      </c>
      <c r="Y183" s="26">
        <v>23247225</v>
      </c>
      <c r="Z183" s="26">
        <v>22237896</v>
      </c>
      <c r="AA183" s="26">
        <v>13115042</v>
      </c>
      <c r="AB183" s="26">
        <v>11522689</v>
      </c>
      <c r="AC183" s="26">
        <v>129379455</v>
      </c>
      <c r="AD183" s="26">
        <v>29745024</v>
      </c>
      <c r="AE183" s="26">
        <v>8472828</v>
      </c>
      <c r="AF183" s="26">
        <v>60748770</v>
      </c>
      <c r="AG183" s="26">
        <v>12631341</v>
      </c>
      <c r="AH183" s="26">
        <v>17070940</v>
      </c>
      <c r="AI183" s="26">
        <v>1066169</v>
      </c>
      <c r="AJ183" s="26">
        <v>19412970</v>
      </c>
      <c r="AK183" s="26">
        <v>7685594</v>
      </c>
      <c r="AL183" s="26">
        <v>1268511</v>
      </c>
      <c r="AM183" s="26">
        <v>572866</v>
      </c>
      <c r="AN183" s="26">
        <v>0</v>
      </c>
      <c r="AO183" s="26">
        <v>18094</v>
      </c>
      <c r="AP183" s="26">
        <v>1178188</v>
      </c>
      <c r="AQ183" s="26">
        <v>86644</v>
      </c>
      <c r="AR183" s="26">
        <v>11771861</v>
      </c>
      <c r="AS183" s="26">
        <v>18645990</v>
      </c>
      <c r="AT183" s="26">
        <v>99744631</v>
      </c>
    </row>
    <row r="184" spans="1:46">
      <c r="A184" s="9">
        <v>38200</v>
      </c>
      <c r="B184" s="26">
        <v>700060161</v>
      </c>
      <c r="C184" s="26">
        <v>50741296</v>
      </c>
      <c r="D184" s="26">
        <v>18991087</v>
      </c>
      <c r="E184" s="26">
        <v>3673970</v>
      </c>
      <c r="F184" s="26">
        <v>13516269</v>
      </c>
      <c r="G184" s="26">
        <v>33958473</v>
      </c>
      <c r="H184" s="26">
        <v>5003464</v>
      </c>
      <c r="I184" s="26">
        <v>85409578</v>
      </c>
      <c r="J184" s="26">
        <v>3502600</v>
      </c>
      <c r="K184" s="26">
        <v>3720538</v>
      </c>
      <c r="L184" s="26">
        <v>6664880</v>
      </c>
      <c r="M184" s="26">
        <v>11902587</v>
      </c>
      <c r="N184" s="26">
        <v>279392967</v>
      </c>
      <c r="O184" s="26">
        <v>101527566</v>
      </c>
      <c r="P184" s="26">
        <v>7304382</v>
      </c>
      <c r="Q184" s="26">
        <v>12564121</v>
      </c>
      <c r="R184" s="26">
        <v>49727586</v>
      </c>
      <c r="S184" s="26">
        <v>38207445</v>
      </c>
      <c r="T184" s="26">
        <v>58914245</v>
      </c>
      <c r="U184" s="26">
        <v>11040654</v>
      </c>
      <c r="V184" s="26">
        <v>5220715</v>
      </c>
      <c r="W184" s="26">
        <v>4569375</v>
      </c>
      <c r="X184" s="26">
        <v>42537574</v>
      </c>
      <c r="Y184" s="26">
        <v>27909954</v>
      </c>
      <c r="Z184" s="26">
        <v>31258186</v>
      </c>
      <c r="AA184" s="26">
        <v>13315280</v>
      </c>
      <c r="AB184" s="26">
        <v>27767913</v>
      </c>
      <c r="AC184" s="26">
        <v>137167192</v>
      </c>
      <c r="AD184" s="26">
        <v>25637706</v>
      </c>
      <c r="AE184" s="26">
        <v>8835107</v>
      </c>
      <c r="AF184" s="26">
        <v>56113949</v>
      </c>
      <c r="AG184" s="26">
        <v>7672859</v>
      </c>
      <c r="AH184" s="26">
        <v>15025322</v>
      </c>
      <c r="AI184" s="26">
        <v>840598</v>
      </c>
      <c r="AJ184" s="26">
        <v>18657624</v>
      </c>
      <c r="AK184" s="26">
        <v>4774852</v>
      </c>
      <c r="AL184" s="26">
        <v>7412377</v>
      </c>
      <c r="AM184" s="26">
        <v>779799</v>
      </c>
      <c r="AN184" s="26">
        <v>0</v>
      </c>
      <c r="AO184" s="26">
        <v>36232</v>
      </c>
      <c r="AP184" s="26">
        <v>205812</v>
      </c>
      <c r="AQ184" s="26">
        <v>249804</v>
      </c>
      <c r="AR184" s="26">
        <v>10575734</v>
      </c>
      <c r="AS184" s="26">
        <v>2888946</v>
      </c>
      <c r="AT184" s="26">
        <v>86352553</v>
      </c>
    </row>
    <row r="185" spans="1:46">
      <c r="A185" s="9">
        <v>38231</v>
      </c>
      <c r="B185" s="26">
        <v>684466596</v>
      </c>
      <c r="C185" s="26">
        <v>35081971</v>
      </c>
      <c r="D185" s="26">
        <v>22149295</v>
      </c>
      <c r="E185" s="26">
        <v>1996464</v>
      </c>
      <c r="F185" s="26">
        <v>11604859</v>
      </c>
      <c r="G185" s="26">
        <v>32376884</v>
      </c>
      <c r="H185" s="26">
        <v>3139266</v>
      </c>
      <c r="I185" s="26">
        <v>62965714</v>
      </c>
      <c r="J185" s="26">
        <v>3192545</v>
      </c>
      <c r="K185" s="26">
        <v>4797139</v>
      </c>
      <c r="L185" s="26">
        <v>9459854</v>
      </c>
      <c r="M185" s="26">
        <v>14561086</v>
      </c>
      <c r="N185" s="26">
        <v>352728224</v>
      </c>
      <c r="O185" s="26">
        <v>91999242</v>
      </c>
      <c r="P185" s="26">
        <v>6580932</v>
      </c>
      <c r="Q185" s="26">
        <v>11643952</v>
      </c>
      <c r="R185" s="26">
        <v>36805477</v>
      </c>
      <c r="S185" s="26">
        <v>38794884</v>
      </c>
      <c r="T185" s="26">
        <v>49736489</v>
      </c>
      <c r="U185" s="26">
        <v>15745086</v>
      </c>
      <c r="V185" s="26">
        <v>5255969</v>
      </c>
      <c r="W185" s="26">
        <v>3281000</v>
      </c>
      <c r="X185" s="26">
        <v>53988202</v>
      </c>
      <c r="Y185" s="26">
        <v>26675432</v>
      </c>
      <c r="Z185" s="26">
        <v>16059542</v>
      </c>
      <c r="AA185" s="26">
        <v>13021871</v>
      </c>
      <c r="AB185" s="26">
        <v>13639851</v>
      </c>
      <c r="AC185" s="26">
        <v>150646429</v>
      </c>
      <c r="AD185" s="26">
        <v>33722270</v>
      </c>
      <c r="AE185" s="26">
        <v>14355956</v>
      </c>
      <c r="AF185" s="26">
        <v>48407813</v>
      </c>
      <c r="AG185" s="26">
        <v>12215923</v>
      </c>
      <c r="AH185" s="26">
        <v>16576831</v>
      </c>
      <c r="AI185" s="26">
        <v>713424</v>
      </c>
      <c r="AJ185" s="26">
        <v>17542788</v>
      </c>
      <c r="AK185" s="26">
        <v>3693381</v>
      </c>
      <c r="AL185" s="26">
        <v>7857881</v>
      </c>
      <c r="AM185" s="26">
        <v>421627</v>
      </c>
      <c r="AN185" s="26">
        <v>0</v>
      </c>
      <c r="AO185" s="26">
        <v>18107</v>
      </c>
      <c r="AP185" s="26">
        <v>3020132</v>
      </c>
      <c r="AQ185" s="26">
        <v>109488</v>
      </c>
      <c r="AR185" s="26">
        <v>6940288</v>
      </c>
      <c r="AS185" s="26">
        <v>11356508</v>
      </c>
      <c r="AT185" s="26">
        <v>75874626</v>
      </c>
    </row>
    <row r="186" spans="1:46">
      <c r="A186" s="9">
        <v>38261</v>
      </c>
      <c r="B186" s="26">
        <v>695095787</v>
      </c>
      <c r="C186" s="26">
        <v>26171383</v>
      </c>
      <c r="D186" s="26">
        <v>21833840</v>
      </c>
      <c r="E186" s="26">
        <v>1231210</v>
      </c>
      <c r="F186" s="26">
        <v>12889750</v>
      </c>
      <c r="G186" s="26">
        <v>37980963</v>
      </c>
      <c r="H186" s="26">
        <v>1714177</v>
      </c>
      <c r="I186" s="26">
        <v>60816738</v>
      </c>
      <c r="J186" s="26">
        <v>3041641</v>
      </c>
      <c r="K186" s="26">
        <v>4498537</v>
      </c>
      <c r="L186" s="26">
        <v>7002980</v>
      </c>
      <c r="M186" s="26">
        <v>10809842</v>
      </c>
      <c r="N186" s="26">
        <v>295382663</v>
      </c>
      <c r="O186" s="26">
        <v>81291548</v>
      </c>
      <c r="P186" s="26">
        <v>8264222</v>
      </c>
      <c r="Q186" s="26">
        <v>12346557</v>
      </c>
      <c r="R186" s="26">
        <v>42051497</v>
      </c>
      <c r="S186" s="26">
        <v>48214852</v>
      </c>
      <c r="T186" s="26">
        <v>42555722</v>
      </c>
      <c r="U186" s="26">
        <v>13878025</v>
      </c>
      <c r="V186" s="26">
        <v>1346311</v>
      </c>
      <c r="W186" s="26">
        <v>3372816</v>
      </c>
      <c r="X186" s="26">
        <v>54977815</v>
      </c>
      <c r="Y186" s="26">
        <v>27085947</v>
      </c>
      <c r="Z186" s="26">
        <v>16376570</v>
      </c>
      <c r="AA186" s="26">
        <v>12600983</v>
      </c>
      <c r="AB186" s="26">
        <v>19743643</v>
      </c>
      <c r="AC186" s="26">
        <v>158515941</v>
      </c>
      <c r="AD186" s="26">
        <v>29509021</v>
      </c>
      <c r="AE186" s="26">
        <v>8864095</v>
      </c>
      <c r="AF186" s="26">
        <v>53485310</v>
      </c>
      <c r="AG186" s="26">
        <v>14961205</v>
      </c>
      <c r="AH186" s="26">
        <v>13355607</v>
      </c>
      <c r="AI186" s="26">
        <v>842523</v>
      </c>
      <c r="AJ186" s="26">
        <v>19003413</v>
      </c>
      <c r="AK186" s="26">
        <v>4235548</v>
      </c>
      <c r="AL186" s="26">
        <v>9603503</v>
      </c>
      <c r="AM186" s="26">
        <v>1132632</v>
      </c>
      <c r="AN186" s="26">
        <v>0</v>
      </c>
      <c r="AO186" s="26">
        <v>36802</v>
      </c>
      <c r="AP186" s="26">
        <v>2147942</v>
      </c>
      <c r="AQ186" s="26">
        <v>91713</v>
      </c>
      <c r="AR186" s="26">
        <v>4154856</v>
      </c>
      <c r="AS186" s="26">
        <v>3489264</v>
      </c>
      <c r="AT186" s="26">
        <v>86495316</v>
      </c>
    </row>
    <row r="187" spans="1:46">
      <c r="A187" s="9">
        <v>38292</v>
      </c>
      <c r="B187" s="26">
        <v>719347313</v>
      </c>
      <c r="C187" s="26">
        <v>28186183</v>
      </c>
      <c r="D187" s="26">
        <v>22838468</v>
      </c>
      <c r="E187" s="26">
        <v>1325905</v>
      </c>
      <c r="F187" s="26">
        <v>15792210</v>
      </c>
      <c r="G187" s="26">
        <v>40988829</v>
      </c>
      <c r="H187" s="26">
        <v>4815419</v>
      </c>
      <c r="I187" s="26">
        <v>89195938</v>
      </c>
      <c r="J187" s="26">
        <v>4795554</v>
      </c>
      <c r="K187" s="26">
        <v>5924157</v>
      </c>
      <c r="L187" s="26">
        <v>11264896</v>
      </c>
      <c r="M187" s="26">
        <v>11456613</v>
      </c>
      <c r="N187" s="26">
        <v>306388518</v>
      </c>
      <c r="O187" s="26">
        <v>112362595</v>
      </c>
      <c r="P187" s="26">
        <v>13281186</v>
      </c>
      <c r="Q187" s="26">
        <v>13852754</v>
      </c>
      <c r="R187" s="26">
        <v>55863702</v>
      </c>
      <c r="S187" s="26">
        <v>41865060</v>
      </c>
      <c r="T187" s="26">
        <v>67113685</v>
      </c>
      <c r="U187" s="26">
        <v>14802403</v>
      </c>
      <c r="V187" s="26">
        <v>5752631</v>
      </c>
      <c r="W187" s="26">
        <v>4759773</v>
      </c>
      <c r="X187" s="26">
        <v>69334682</v>
      </c>
      <c r="Y187" s="26">
        <v>39553737</v>
      </c>
      <c r="Z187" s="26">
        <v>26415295</v>
      </c>
      <c r="AA187" s="26">
        <v>15449555</v>
      </c>
      <c r="AB187" s="26">
        <v>7409190</v>
      </c>
      <c r="AC187" s="26">
        <v>177836591</v>
      </c>
      <c r="AD187" s="26">
        <v>29567466</v>
      </c>
      <c r="AE187" s="26">
        <v>9735201</v>
      </c>
      <c r="AF187" s="26">
        <v>57865664</v>
      </c>
      <c r="AG187" s="26">
        <v>20561525</v>
      </c>
      <c r="AH187" s="26">
        <v>16778870</v>
      </c>
      <c r="AI187" s="26">
        <v>1085513</v>
      </c>
      <c r="AJ187" s="26">
        <v>18830745</v>
      </c>
      <c r="AK187" s="26">
        <v>6525631</v>
      </c>
      <c r="AL187" s="26">
        <v>10547241</v>
      </c>
      <c r="AM187" s="26">
        <v>501862</v>
      </c>
      <c r="AN187" s="26">
        <v>52</v>
      </c>
      <c r="AO187" s="26">
        <v>30959</v>
      </c>
      <c r="AP187" s="26">
        <v>1923039</v>
      </c>
      <c r="AQ187" s="26">
        <v>110927</v>
      </c>
      <c r="AR187" s="26">
        <v>6662305</v>
      </c>
      <c r="AS187" s="26">
        <v>1011625</v>
      </c>
      <c r="AT187" s="26">
        <v>82906455</v>
      </c>
    </row>
    <row r="188" spans="1:46">
      <c r="A188" s="9">
        <v>38322</v>
      </c>
      <c r="B188" s="26">
        <v>687894658</v>
      </c>
      <c r="C188" s="26">
        <v>24954396</v>
      </c>
      <c r="D188" s="26">
        <v>20535631</v>
      </c>
      <c r="E188" s="26">
        <v>1628590</v>
      </c>
      <c r="F188" s="26">
        <v>14177172</v>
      </c>
      <c r="G188" s="26">
        <v>37347790</v>
      </c>
      <c r="H188" s="26">
        <v>7370627</v>
      </c>
      <c r="I188" s="26">
        <v>78801664</v>
      </c>
      <c r="J188" s="26">
        <v>1676647</v>
      </c>
      <c r="K188" s="26">
        <v>5379551</v>
      </c>
      <c r="L188" s="26">
        <v>11035169</v>
      </c>
      <c r="M188" s="26">
        <v>12046813</v>
      </c>
      <c r="N188" s="26">
        <v>321956939</v>
      </c>
      <c r="O188" s="26">
        <v>101469386</v>
      </c>
      <c r="P188" s="26">
        <v>8553172</v>
      </c>
      <c r="Q188" s="26">
        <v>12954859</v>
      </c>
      <c r="R188" s="26">
        <v>55076703</v>
      </c>
      <c r="S188" s="26">
        <v>83212009</v>
      </c>
      <c r="T188" s="26">
        <v>64397490</v>
      </c>
      <c r="U188" s="26">
        <v>22904361</v>
      </c>
      <c r="V188" s="26">
        <v>1242217</v>
      </c>
      <c r="W188" s="26">
        <v>4102783</v>
      </c>
      <c r="X188" s="26">
        <v>50972936</v>
      </c>
      <c r="Y188" s="26">
        <v>28391395</v>
      </c>
      <c r="Z188" s="26">
        <v>19730553</v>
      </c>
      <c r="AA188" s="26">
        <v>16991074</v>
      </c>
      <c r="AB188" s="26">
        <v>1412416</v>
      </c>
      <c r="AC188" s="26">
        <v>156386721</v>
      </c>
      <c r="AD188" s="26">
        <v>34116993</v>
      </c>
      <c r="AE188" s="26">
        <v>9769988</v>
      </c>
      <c r="AF188" s="26">
        <v>55459738</v>
      </c>
      <c r="AG188" s="26">
        <v>17904087</v>
      </c>
      <c r="AH188" s="26">
        <v>18160256</v>
      </c>
      <c r="AI188" s="26">
        <v>1233578</v>
      </c>
      <c r="AJ188" s="26">
        <v>22476110</v>
      </c>
      <c r="AK188" s="26">
        <v>7724497</v>
      </c>
      <c r="AL188" s="26">
        <v>2928751</v>
      </c>
      <c r="AM188" s="26">
        <v>668442</v>
      </c>
      <c r="AN188" s="26">
        <v>0</v>
      </c>
      <c r="AO188" s="26">
        <v>38492</v>
      </c>
      <c r="AP188" s="26">
        <v>1457111</v>
      </c>
      <c r="AQ188" s="26">
        <v>106951</v>
      </c>
      <c r="AR188" s="26">
        <v>3990408</v>
      </c>
      <c r="AS188" s="26">
        <v>1388083</v>
      </c>
      <c r="AT188" s="26">
        <v>78718788</v>
      </c>
    </row>
    <row r="189" spans="1:46">
      <c r="A189" s="9">
        <v>38353</v>
      </c>
      <c r="B189" s="26">
        <v>656758963.29082</v>
      </c>
      <c r="C189" s="26">
        <v>31478650.937380001</v>
      </c>
      <c r="D189" s="26">
        <v>18989392.55108</v>
      </c>
      <c r="E189" s="26">
        <v>2401728.69466</v>
      </c>
      <c r="F189" s="26">
        <v>13985619.50766</v>
      </c>
      <c r="G189" s="26">
        <v>43695702.02211</v>
      </c>
      <c r="H189" s="26">
        <v>2691598.08397</v>
      </c>
      <c r="I189" s="26">
        <v>53105635.03441</v>
      </c>
      <c r="J189" s="26">
        <v>1274420.3723899999</v>
      </c>
      <c r="K189" s="26">
        <v>4396022.6396300001</v>
      </c>
      <c r="L189" s="26">
        <v>8000389.4808599995</v>
      </c>
      <c r="M189" s="26">
        <v>11554537.01826</v>
      </c>
      <c r="N189" s="26">
        <v>256618415.39937001</v>
      </c>
      <c r="O189" s="26">
        <v>95217164.067619994</v>
      </c>
      <c r="P189" s="26">
        <v>9491603.5040899999</v>
      </c>
      <c r="Q189" s="26">
        <v>12413720.041619999</v>
      </c>
      <c r="R189" s="26">
        <v>48627410.998960003</v>
      </c>
      <c r="S189" s="26">
        <v>46614171.01004</v>
      </c>
      <c r="T189" s="26">
        <v>59364933.637039997</v>
      </c>
      <c r="U189" s="26">
        <v>17437229.65944</v>
      </c>
      <c r="V189" s="26">
        <v>1858325.5566799999</v>
      </c>
      <c r="W189" s="26">
        <v>2693690.2299600001</v>
      </c>
      <c r="X189" s="26">
        <v>48297329.138949998</v>
      </c>
      <c r="Y189" s="26">
        <v>28171004.707490001</v>
      </c>
      <c r="Z189" s="26">
        <v>15817038.29142</v>
      </c>
      <c r="AA189" s="26">
        <v>19084775.361129999</v>
      </c>
      <c r="AB189" s="26">
        <v>3537362.61313</v>
      </c>
      <c r="AC189" s="26">
        <v>151785435.49775001</v>
      </c>
      <c r="AD189" s="26">
        <v>25297153.387770001</v>
      </c>
      <c r="AE189" s="26">
        <v>9860322.6986100003</v>
      </c>
      <c r="AF189" s="26">
        <v>56350559.576700002</v>
      </c>
      <c r="AG189" s="26">
        <v>19370755.53029</v>
      </c>
      <c r="AH189" s="26">
        <v>15969897.50636</v>
      </c>
      <c r="AI189" s="26">
        <v>1056537.8854199999</v>
      </c>
      <c r="AJ189" s="26">
        <v>15620188.81123</v>
      </c>
      <c r="AK189" s="26">
        <v>4415486.5026799999</v>
      </c>
      <c r="AL189" s="26">
        <v>10690536.400869999</v>
      </c>
      <c r="AM189" s="26">
        <v>845673.87517000001</v>
      </c>
      <c r="AN189" s="26">
        <v>0</v>
      </c>
      <c r="AO189" s="26">
        <v>19446.689839999999</v>
      </c>
      <c r="AP189" s="26">
        <v>381990.84772999998</v>
      </c>
      <c r="AQ189" s="26">
        <v>64999.430549999997</v>
      </c>
      <c r="AR189" s="26">
        <v>4097851.8519799998</v>
      </c>
      <c r="AS189" s="26">
        <v>2510643.6878399998</v>
      </c>
      <c r="AT189" s="26">
        <v>69098844.623720005</v>
      </c>
    </row>
    <row r="190" spans="1:46">
      <c r="A190" s="9">
        <v>38384</v>
      </c>
      <c r="B190" s="26">
        <v>688581340.28501999</v>
      </c>
      <c r="C190" s="26">
        <v>46961624.233110003</v>
      </c>
      <c r="D190" s="26">
        <v>17057668.978220001</v>
      </c>
      <c r="E190" s="26">
        <v>989072.85773000005</v>
      </c>
      <c r="F190" s="26">
        <v>20829878.962870002</v>
      </c>
      <c r="G190" s="26">
        <v>36392611.129919998</v>
      </c>
      <c r="H190" s="26">
        <v>4600393.9649499999</v>
      </c>
      <c r="I190" s="26">
        <v>46015303.986210003</v>
      </c>
      <c r="J190" s="26">
        <v>2078082.65803</v>
      </c>
      <c r="K190" s="26">
        <v>5474156.0485800002</v>
      </c>
      <c r="L190" s="26">
        <v>7887476.5222899998</v>
      </c>
      <c r="M190" s="26">
        <v>11222184.002769999</v>
      </c>
      <c r="N190" s="26">
        <v>253491470.82776999</v>
      </c>
      <c r="O190" s="26">
        <v>80989317.178639993</v>
      </c>
      <c r="P190" s="26">
        <v>8268494.0933400001</v>
      </c>
      <c r="Q190" s="26">
        <v>10055948.0329</v>
      </c>
      <c r="R190" s="26">
        <v>54674145.288570002</v>
      </c>
      <c r="S190" s="26">
        <v>39343951.5484</v>
      </c>
      <c r="T190" s="26">
        <v>57926452.319729999</v>
      </c>
      <c r="U190" s="26">
        <v>17544513.196800001</v>
      </c>
      <c r="V190" s="26">
        <v>1778348.1673699999</v>
      </c>
      <c r="W190" s="26">
        <v>3791958.7881700001</v>
      </c>
      <c r="X190" s="26">
        <v>46293234.426480003</v>
      </c>
      <c r="Y190" s="26">
        <v>24595233.870420001</v>
      </c>
      <c r="Z190" s="26">
        <v>15326271.63971</v>
      </c>
      <c r="AA190" s="26">
        <v>18448689.45293</v>
      </c>
      <c r="AB190" s="26">
        <v>1603631.08873</v>
      </c>
      <c r="AC190" s="26">
        <v>126314338.56219999</v>
      </c>
      <c r="AD190" s="26">
        <v>25173395.082710002</v>
      </c>
      <c r="AE190" s="26">
        <v>12623672.88676</v>
      </c>
      <c r="AF190" s="26">
        <v>47717440.464709997</v>
      </c>
      <c r="AG190" s="26">
        <v>20611358.866500001</v>
      </c>
      <c r="AH190" s="26">
        <v>18001354.125720002</v>
      </c>
      <c r="AI190" s="26">
        <v>1653501.1767</v>
      </c>
      <c r="AJ190" s="26">
        <v>16535136.929230001</v>
      </c>
      <c r="AK190" s="26">
        <v>4155859.86461</v>
      </c>
      <c r="AL190" s="26">
        <v>8827717.8689300008</v>
      </c>
      <c r="AM190" s="26">
        <v>749012.79102</v>
      </c>
      <c r="AN190" s="26">
        <v>0</v>
      </c>
      <c r="AO190" s="26">
        <v>592989.84765999997</v>
      </c>
      <c r="AP190" s="26">
        <v>321407.12594</v>
      </c>
      <c r="AQ190" s="26">
        <v>89849.111929999999</v>
      </c>
      <c r="AR190" s="26">
        <v>3569675.3216599999</v>
      </c>
      <c r="AS190" s="26">
        <v>2091955.5016099999</v>
      </c>
      <c r="AT190" s="26">
        <v>56036829.297140002</v>
      </c>
    </row>
    <row r="191" spans="1:46">
      <c r="A191" s="9">
        <v>38412</v>
      </c>
      <c r="B191" s="26">
        <v>825515183.45028996</v>
      </c>
      <c r="C191" s="26">
        <v>41193370.927299999</v>
      </c>
      <c r="D191" s="26">
        <v>20737994.059900001</v>
      </c>
      <c r="E191" s="26">
        <v>966895.30127000005</v>
      </c>
      <c r="F191" s="26">
        <v>19113919.851939999</v>
      </c>
      <c r="G191" s="26">
        <v>45540895.517849997</v>
      </c>
      <c r="H191" s="26">
        <v>3358554.6977499998</v>
      </c>
      <c r="I191" s="26">
        <v>59254942.778949998</v>
      </c>
      <c r="J191" s="26">
        <v>5119310.4583000001</v>
      </c>
      <c r="K191" s="26">
        <v>6023424.77972</v>
      </c>
      <c r="L191" s="26">
        <v>7579796.3028600002</v>
      </c>
      <c r="M191" s="26">
        <v>17112520.830729999</v>
      </c>
      <c r="N191" s="26">
        <v>297157256.25768</v>
      </c>
      <c r="O191" s="26">
        <v>103925577.45657</v>
      </c>
      <c r="P191" s="26">
        <v>6951693.2779799998</v>
      </c>
      <c r="Q191" s="26">
        <v>11367313.964889999</v>
      </c>
      <c r="R191" s="26">
        <v>43785744.020790003</v>
      </c>
      <c r="S191" s="26">
        <v>48337042.370080002</v>
      </c>
      <c r="T191" s="26">
        <v>57941330.084930003</v>
      </c>
      <c r="U191" s="26">
        <v>18379957.77014</v>
      </c>
      <c r="V191" s="26">
        <v>2353843.9315599999</v>
      </c>
      <c r="W191" s="26">
        <v>3244563.6310999999</v>
      </c>
      <c r="X191" s="26">
        <v>68884489.598370001</v>
      </c>
      <c r="Y191" s="26">
        <v>23355585.490189999</v>
      </c>
      <c r="Z191" s="26">
        <v>19949496.953359999</v>
      </c>
      <c r="AA191" s="26">
        <v>19200343.889049999</v>
      </c>
      <c r="AB191" s="26">
        <v>8423273.5847299993</v>
      </c>
      <c r="AC191" s="26">
        <v>144470328.02364999</v>
      </c>
      <c r="AD191" s="26">
        <v>27072207.699809998</v>
      </c>
      <c r="AE191" s="26">
        <v>9934588.13246</v>
      </c>
      <c r="AF191" s="26">
        <v>65606931.856299996</v>
      </c>
      <c r="AG191" s="26">
        <v>26222349.162080001</v>
      </c>
      <c r="AH191" s="26">
        <v>15495398.8893</v>
      </c>
      <c r="AI191" s="26">
        <v>1977735.0492199999</v>
      </c>
      <c r="AJ191" s="26">
        <v>21368570.03599</v>
      </c>
      <c r="AK191" s="26">
        <v>5180833.7222800003</v>
      </c>
      <c r="AL191" s="26">
        <v>5128468.7281400003</v>
      </c>
      <c r="AM191" s="26">
        <v>644167.00190000003</v>
      </c>
      <c r="AN191" s="26">
        <v>0</v>
      </c>
      <c r="AO191" s="26">
        <v>0</v>
      </c>
      <c r="AP191" s="26">
        <v>376502.41135000001</v>
      </c>
      <c r="AQ191" s="26">
        <v>74847.139020000002</v>
      </c>
      <c r="AR191" s="26">
        <v>7628209.6120699998</v>
      </c>
      <c r="AS191" s="26">
        <v>1566210.9078200001</v>
      </c>
      <c r="AT191" s="26">
        <v>80046142.56442</v>
      </c>
    </row>
    <row r="192" spans="1:46">
      <c r="A192" s="9">
        <v>38443</v>
      </c>
      <c r="B192" s="26">
        <v>833963493.97730994</v>
      </c>
      <c r="C192" s="26">
        <v>45584409.15253</v>
      </c>
      <c r="D192" s="26">
        <v>22326249.721159998</v>
      </c>
      <c r="E192" s="26">
        <v>3033311.4058400001</v>
      </c>
      <c r="F192" s="26">
        <v>22855705.490649998</v>
      </c>
      <c r="G192" s="26">
        <v>40461973.448179998</v>
      </c>
      <c r="H192" s="26">
        <v>2785270.4583800002</v>
      </c>
      <c r="I192" s="26">
        <v>55693891.686229996</v>
      </c>
      <c r="J192" s="26">
        <v>4046781.82308</v>
      </c>
      <c r="K192" s="26">
        <v>3349646.4945499999</v>
      </c>
      <c r="L192" s="26">
        <v>26720321.684829999</v>
      </c>
      <c r="M192" s="26">
        <v>13412776.98126</v>
      </c>
      <c r="N192" s="26">
        <v>363771400.92315</v>
      </c>
      <c r="O192" s="26">
        <v>115081038.65297</v>
      </c>
      <c r="P192" s="26">
        <v>7738814.3608799996</v>
      </c>
      <c r="Q192" s="26">
        <v>16331930.558119999</v>
      </c>
      <c r="R192" s="26">
        <v>46790101.37974</v>
      </c>
      <c r="S192" s="26">
        <v>48888050.266520001</v>
      </c>
      <c r="T192" s="26">
        <v>62666209.111790001</v>
      </c>
      <c r="U192" s="26">
        <v>18820517.438030001</v>
      </c>
      <c r="V192" s="26">
        <v>8690273.1889399998</v>
      </c>
      <c r="W192" s="26">
        <v>4935969.5255899997</v>
      </c>
      <c r="X192" s="26">
        <v>89085287.402480006</v>
      </c>
      <c r="Y192" s="26">
        <v>26846841.815930001</v>
      </c>
      <c r="Z192" s="26">
        <v>15026778.67272</v>
      </c>
      <c r="AA192" s="26">
        <v>26238209.423239999</v>
      </c>
      <c r="AB192" s="26">
        <v>0</v>
      </c>
      <c r="AC192" s="26">
        <v>152920773.42478001</v>
      </c>
      <c r="AD192" s="26">
        <v>18251986.498240001</v>
      </c>
      <c r="AE192" s="26">
        <v>12805507.78315</v>
      </c>
      <c r="AF192" s="26">
        <v>56160380.285269998</v>
      </c>
      <c r="AG192" s="26">
        <v>26333865.326549999</v>
      </c>
      <c r="AH192" s="26">
        <v>17430533.811719999</v>
      </c>
      <c r="AI192" s="26">
        <v>1688867.3700999999</v>
      </c>
      <c r="AJ192" s="26">
        <v>23025640.251789998</v>
      </c>
      <c r="AK192" s="26">
        <v>7929381.0820599999</v>
      </c>
      <c r="AL192" s="26">
        <v>12110128.24429</v>
      </c>
      <c r="AM192" s="26">
        <v>707399.33614000003</v>
      </c>
      <c r="AN192" s="26">
        <v>0</v>
      </c>
      <c r="AO192" s="26">
        <v>39120.421880000002</v>
      </c>
      <c r="AP192" s="26">
        <v>496259.15758</v>
      </c>
      <c r="AQ192" s="26">
        <v>460352.31332000002</v>
      </c>
      <c r="AR192" s="26">
        <v>7744850.51865</v>
      </c>
      <c r="AS192" s="26">
        <v>4472302.8506399998</v>
      </c>
      <c r="AT192" s="26">
        <v>112191704.13865</v>
      </c>
    </row>
    <row r="193" spans="1:46">
      <c r="A193" s="9">
        <v>38473</v>
      </c>
      <c r="B193" s="26">
        <v>923191776.66434002</v>
      </c>
      <c r="C193" s="26">
        <v>33895639.107419997</v>
      </c>
      <c r="D193" s="26">
        <v>24727060.431370001</v>
      </c>
      <c r="E193" s="26">
        <v>1839178.60931</v>
      </c>
      <c r="F193" s="26">
        <v>20557745.37929</v>
      </c>
      <c r="G193" s="26">
        <v>40723094.354479998</v>
      </c>
      <c r="H193" s="26">
        <v>2677614.34828</v>
      </c>
      <c r="I193" s="26">
        <v>53535061.505840003</v>
      </c>
      <c r="J193" s="26">
        <v>3568662.5636499999</v>
      </c>
      <c r="K193" s="26">
        <v>3328642.3818999999</v>
      </c>
      <c r="L193" s="26">
        <v>9261784.3818299994</v>
      </c>
      <c r="M193" s="26">
        <v>11942590.41199</v>
      </c>
      <c r="N193" s="26">
        <v>374703989.19700998</v>
      </c>
      <c r="O193" s="26">
        <v>107011120.39302</v>
      </c>
      <c r="P193" s="26">
        <v>5861184.3193199998</v>
      </c>
      <c r="Q193" s="26">
        <v>15050619.67725</v>
      </c>
      <c r="R193" s="26">
        <v>48005324.213019997</v>
      </c>
      <c r="S193" s="26">
        <v>48750693.830499999</v>
      </c>
      <c r="T193" s="26">
        <v>55309937.47529</v>
      </c>
      <c r="U193" s="26">
        <v>16171249.81649</v>
      </c>
      <c r="V193" s="26">
        <v>2559047.34051</v>
      </c>
      <c r="W193" s="26">
        <v>4621980.0867400002</v>
      </c>
      <c r="X193" s="26">
        <v>85961797.122170001</v>
      </c>
      <c r="Y193" s="26">
        <v>29545030.794369999</v>
      </c>
      <c r="Z193" s="26">
        <v>17599542.306449998</v>
      </c>
      <c r="AA193" s="26">
        <v>21559265.699409999</v>
      </c>
      <c r="AB193" s="26">
        <v>28704618.830249999</v>
      </c>
      <c r="AC193" s="26">
        <v>151336358.83805999</v>
      </c>
      <c r="AD193" s="26">
        <v>29367685.955200002</v>
      </c>
      <c r="AE193" s="26">
        <v>11001678.076069999</v>
      </c>
      <c r="AF193" s="26">
        <v>68036625.554350004</v>
      </c>
      <c r="AG193" s="26">
        <v>24320806.830499999</v>
      </c>
      <c r="AH193" s="26">
        <v>16868011.366470002</v>
      </c>
      <c r="AI193" s="26">
        <v>1249286.9182899999</v>
      </c>
      <c r="AJ193" s="26">
        <v>27467949.95919</v>
      </c>
      <c r="AK193" s="26">
        <v>5650167.5559999999</v>
      </c>
      <c r="AL193" s="26">
        <v>13651271.51574</v>
      </c>
      <c r="AM193" s="26">
        <v>526928.40900999994</v>
      </c>
      <c r="AN193" s="26">
        <v>0</v>
      </c>
      <c r="AO193" s="26">
        <v>0</v>
      </c>
      <c r="AP193" s="26">
        <v>210813.29083000001</v>
      </c>
      <c r="AQ193" s="26">
        <v>6746196.7285200004</v>
      </c>
      <c r="AR193" s="26">
        <v>10437217.980769999</v>
      </c>
      <c r="AS193" s="26">
        <v>8128866.7763799997</v>
      </c>
      <c r="AT193" s="26">
        <v>110302562.97731</v>
      </c>
    </row>
    <row r="194" spans="1:46">
      <c r="A194" s="9">
        <v>38504</v>
      </c>
      <c r="B194" s="26">
        <v>925449318.94521999</v>
      </c>
      <c r="C194" s="26">
        <v>41076374.217540003</v>
      </c>
      <c r="D194" s="26">
        <v>23064967.97868</v>
      </c>
      <c r="E194" s="26">
        <v>4801926.7731499998</v>
      </c>
      <c r="F194" s="26">
        <v>24246155.83616</v>
      </c>
      <c r="G194" s="26">
        <v>51639073.422389999</v>
      </c>
      <c r="H194" s="26">
        <v>13202686.73632</v>
      </c>
      <c r="I194" s="26">
        <v>61861796.099490002</v>
      </c>
      <c r="J194" s="26">
        <v>3800214.2342099999</v>
      </c>
      <c r="K194" s="26">
        <v>4204636.4166000001</v>
      </c>
      <c r="L194" s="26">
        <v>7192341.1592100002</v>
      </c>
      <c r="M194" s="26">
        <v>16679681.67936</v>
      </c>
      <c r="N194" s="26">
        <v>477702772.9472</v>
      </c>
      <c r="O194" s="26">
        <v>103639457.84228</v>
      </c>
      <c r="P194" s="26">
        <v>7798740.0269600004</v>
      </c>
      <c r="Q194" s="26">
        <v>13354988.08288</v>
      </c>
      <c r="R194" s="26">
        <v>54011222.860359997</v>
      </c>
      <c r="S194" s="26">
        <v>50625293.035379998</v>
      </c>
      <c r="T194" s="26">
        <v>67566749.570920005</v>
      </c>
      <c r="U194" s="26">
        <v>17543839.07604</v>
      </c>
      <c r="V194" s="26">
        <v>9487582.2620299999</v>
      </c>
      <c r="W194" s="26">
        <v>3953552.68462</v>
      </c>
      <c r="X194" s="26">
        <v>104998144.92817999</v>
      </c>
      <c r="Y194" s="26">
        <v>29122512.831270002</v>
      </c>
      <c r="Z194" s="26">
        <v>38284066.139660001</v>
      </c>
      <c r="AA194" s="26">
        <v>21127281.883510001</v>
      </c>
      <c r="AB194" s="26">
        <v>25401906.19196</v>
      </c>
      <c r="AC194" s="26">
        <v>166776944.04216</v>
      </c>
      <c r="AD194" s="26">
        <v>73015412.265059993</v>
      </c>
      <c r="AE194" s="26">
        <v>12450811.84499</v>
      </c>
      <c r="AF194" s="26">
        <v>52460801.066979997</v>
      </c>
      <c r="AG194" s="26">
        <v>25078910.731210001</v>
      </c>
      <c r="AH194" s="26">
        <v>19937161.2491</v>
      </c>
      <c r="AI194" s="26">
        <v>1503070.64943</v>
      </c>
      <c r="AJ194" s="26">
        <v>28939931.830630001</v>
      </c>
      <c r="AK194" s="26">
        <v>5170282.3138800003</v>
      </c>
      <c r="AL194" s="26">
        <v>8152421.0025599999</v>
      </c>
      <c r="AM194" s="26">
        <v>483688.24215000001</v>
      </c>
      <c r="AN194" s="26">
        <v>0</v>
      </c>
      <c r="AO194" s="26">
        <v>0</v>
      </c>
      <c r="AP194" s="26">
        <v>308559.00358999998</v>
      </c>
      <c r="AQ194" s="26">
        <v>71850.690740000005</v>
      </c>
      <c r="AR194" s="26">
        <v>13386076.58636</v>
      </c>
      <c r="AS194" s="26">
        <v>3333783.7572400002</v>
      </c>
      <c r="AT194" s="26">
        <v>110708602.18366</v>
      </c>
    </row>
    <row r="195" spans="1:46">
      <c r="A195" s="9">
        <v>38534</v>
      </c>
      <c r="B195" s="26">
        <v>791122764.53498995</v>
      </c>
      <c r="C195" s="26">
        <v>41639008.413170002</v>
      </c>
      <c r="D195" s="26">
        <v>19448315.043430001</v>
      </c>
      <c r="E195" s="26">
        <v>3041020.3829899998</v>
      </c>
      <c r="F195" s="26">
        <v>21672587.197670002</v>
      </c>
      <c r="G195" s="26">
        <v>43792899.928039998</v>
      </c>
      <c r="H195" s="26">
        <v>6486049.4062999999</v>
      </c>
      <c r="I195" s="26">
        <v>43643590.732600003</v>
      </c>
      <c r="J195" s="26">
        <v>6840566.6665700004</v>
      </c>
      <c r="K195" s="26">
        <v>3830493.9919500002</v>
      </c>
      <c r="L195" s="26">
        <v>8551959.7690900005</v>
      </c>
      <c r="M195" s="26">
        <v>11816435.608829999</v>
      </c>
      <c r="N195" s="26">
        <v>329071133.58791</v>
      </c>
      <c r="O195" s="26">
        <v>113242694.93307</v>
      </c>
      <c r="P195" s="26">
        <v>7744708.8870400004</v>
      </c>
      <c r="Q195" s="26">
        <v>18833337.49932</v>
      </c>
      <c r="R195" s="26">
        <v>50008675.340000004</v>
      </c>
      <c r="S195" s="26">
        <v>58649269.897780001</v>
      </c>
      <c r="T195" s="26">
        <v>56004336.860720001</v>
      </c>
      <c r="U195" s="26">
        <v>17885868.379590001</v>
      </c>
      <c r="V195" s="26">
        <v>4898981.6100500003</v>
      </c>
      <c r="W195" s="26">
        <v>4206075.9587500002</v>
      </c>
      <c r="X195" s="26">
        <v>76417567.236880004</v>
      </c>
      <c r="Y195" s="26">
        <v>25977048.029100001</v>
      </c>
      <c r="Z195" s="26">
        <v>17720488.87249</v>
      </c>
      <c r="AA195" s="26">
        <v>18558703.33066</v>
      </c>
      <c r="AB195" s="26">
        <v>44377196.528509997</v>
      </c>
      <c r="AC195" s="26">
        <v>200615572.72409001</v>
      </c>
      <c r="AD195" s="26">
        <v>27074085.089120001</v>
      </c>
      <c r="AE195" s="26">
        <v>8811719.0160600003</v>
      </c>
      <c r="AF195" s="26">
        <v>55674970.706249997</v>
      </c>
      <c r="AG195" s="26">
        <v>22562574.521290001</v>
      </c>
      <c r="AH195" s="26">
        <v>18766987.748550002</v>
      </c>
      <c r="AI195" s="26">
        <v>1885260.2983899999</v>
      </c>
      <c r="AJ195" s="26">
        <v>26175839.171149999</v>
      </c>
      <c r="AK195" s="26">
        <v>7355897.6734199999</v>
      </c>
      <c r="AL195" s="26">
        <v>8830583.8577599991</v>
      </c>
      <c r="AM195" s="26">
        <v>738143.93837999995</v>
      </c>
      <c r="AN195" s="26">
        <v>0</v>
      </c>
      <c r="AO195" s="26">
        <v>0</v>
      </c>
      <c r="AP195" s="26">
        <v>182995.26096000001</v>
      </c>
      <c r="AQ195" s="26">
        <v>92893.390239999993</v>
      </c>
      <c r="AR195" s="26">
        <v>10933114.865010001</v>
      </c>
      <c r="AS195" s="26">
        <v>3537643.4813799998</v>
      </c>
      <c r="AT195" s="26">
        <v>110314888.7167</v>
      </c>
    </row>
    <row r="196" spans="1:46">
      <c r="A196" s="9">
        <v>38565</v>
      </c>
      <c r="B196" s="26">
        <v>1019913074.12582</v>
      </c>
      <c r="C196" s="26">
        <v>29824677.403579999</v>
      </c>
      <c r="D196" s="26">
        <v>24139829.898219999</v>
      </c>
      <c r="E196" s="26">
        <v>3088576.4714199998</v>
      </c>
      <c r="F196" s="26">
        <v>20962395.089370001</v>
      </c>
      <c r="G196" s="26">
        <v>56488001.854659997</v>
      </c>
      <c r="H196" s="26">
        <v>3140486.52935</v>
      </c>
      <c r="I196" s="26">
        <v>67847727.775539994</v>
      </c>
      <c r="J196" s="26">
        <v>4238270.8474500002</v>
      </c>
      <c r="K196" s="26">
        <v>5636619.2665400002</v>
      </c>
      <c r="L196" s="26">
        <v>9410874.1678400002</v>
      </c>
      <c r="M196" s="26">
        <v>13128246.722170001</v>
      </c>
      <c r="N196" s="26">
        <v>315286575.45594001</v>
      </c>
      <c r="O196" s="26">
        <v>127169530.44858</v>
      </c>
      <c r="P196" s="26">
        <v>11783660.61097</v>
      </c>
      <c r="Q196" s="26">
        <v>14176481.83079</v>
      </c>
      <c r="R196" s="26">
        <v>58703270.675190002</v>
      </c>
      <c r="S196" s="26">
        <v>55014869.63352</v>
      </c>
      <c r="T196" s="26">
        <v>69047954.415779993</v>
      </c>
      <c r="U196" s="26">
        <v>10760618.61002</v>
      </c>
      <c r="V196" s="26">
        <v>4476114.6500000004</v>
      </c>
      <c r="W196" s="26">
        <v>4210472.5687100003</v>
      </c>
      <c r="X196" s="26">
        <v>53019987.381279998</v>
      </c>
      <c r="Y196" s="26">
        <v>26784954.10619</v>
      </c>
      <c r="Z196" s="26">
        <v>21871038.242589999</v>
      </c>
      <c r="AA196" s="26">
        <v>19710353.60884</v>
      </c>
      <c r="AB196" s="26">
        <v>20471853.215629999</v>
      </c>
      <c r="AC196" s="26">
        <v>208528466.92223999</v>
      </c>
      <c r="AD196" s="26">
        <v>40718472.819770001</v>
      </c>
      <c r="AE196" s="26">
        <v>11793453.286210001</v>
      </c>
      <c r="AF196" s="26">
        <v>69212340.26974</v>
      </c>
      <c r="AG196" s="26">
        <v>28632480.175409999</v>
      </c>
      <c r="AH196" s="26">
        <v>20048653.55057</v>
      </c>
      <c r="AI196" s="26">
        <v>1803427.4905699999</v>
      </c>
      <c r="AJ196" s="26">
        <v>28931879.369229998</v>
      </c>
      <c r="AK196" s="26">
        <v>6942748.0879100002</v>
      </c>
      <c r="AL196" s="26">
        <v>9207386.2389899995</v>
      </c>
      <c r="AM196" s="26">
        <v>1478543.0835299999</v>
      </c>
      <c r="AN196" s="26">
        <v>0</v>
      </c>
      <c r="AO196" s="26">
        <v>0</v>
      </c>
      <c r="AP196" s="26">
        <v>235777.92146000001</v>
      </c>
      <c r="AQ196" s="26">
        <v>7254462.8427999998</v>
      </c>
      <c r="AR196" s="26">
        <v>18327221.12737</v>
      </c>
      <c r="AS196" s="26">
        <v>2922645.9582000002</v>
      </c>
      <c r="AT196" s="26">
        <v>99323933.925870001</v>
      </c>
    </row>
    <row r="197" spans="1:46">
      <c r="A197" s="9">
        <v>38596</v>
      </c>
      <c r="B197" s="26">
        <v>846904381.87627995</v>
      </c>
      <c r="C197" s="26">
        <v>37315344.317479998</v>
      </c>
      <c r="D197" s="26">
        <v>22770004.706569999</v>
      </c>
      <c r="E197" s="26">
        <v>1823217.6238599999</v>
      </c>
      <c r="F197" s="26">
        <v>26632429.494399998</v>
      </c>
      <c r="G197" s="26">
        <v>52671887.403980002</v>
      </c>
      <c r="H197" s="26">
        <v>3270263.4684000001</v>
      </c>
      <c r="I197" s="26">
        <v>100335610.0785</v>
      </c>
      <c r="J197" s="26">
        <v>4660969.4989700001</v>
      </c>
      <c r="K197" s="26">
        <v>4724179.1210000003</v>
      </c>
      <c r="L197" s="26">
        <v>8773982.4077499993</v>
      </c>
      <c r="M197" s="26">
        <v>13184577.89725</v>
      </c>
      <c r="N197" s="26">
        <v>295952188.76266003</v>
      </c>
      <c r="O197" s="26">
        <v>108559254.06772999</v>
      </c>
      <c r="P197" s="26">
        <v>8649088.8587800004</v>
      </c>
      <c r="Q197" s="26">
        <v>10260255.95177</v>
      </c>
      <c r="R197" s="26">
        <v>35358492.764559999</v>
      </c>
      <c r="S197" s="26">
        <v>53435905.276199996</v>
      </c>
      <c r="T197" s="26">
        <v>55726149.954829998</v>
      </c>
      <c r="U197" s="26">
        <v>12859615.744550001</v>
      </c>
      <c r="V197" s="26">
        <v>4099467.9147000001</v>
      </c>
      <c r="W197" s="26">
        <v>3277216.3140099999</v>
      </c>
      <c r="X197" s="26">
        <v>63180907.255589999</v>
      </c>
      <c r="Y197" s="26">
        <v>26163959.565200001</v>
      </c>
      <c r="Z197" s="26">
        <v>20387402.32144</v>
      </c>
      <c r="AA197" s="26">
        <v>21611363.962469999</v>
      </c>
      <c r="AB197" s="26">
        <v>15651907.08749</v>
      </c>
      <c r="AC197" s="26">
        <v>252322614.87841001</v>
      </c>
      <c r="AD197" s="26">
        <v>35037258.488559999</v>
      </c>
      <c r="AE197" s="26">
        <v>16779491.314989999</v>
      </c>
      <c r="AF197" s="26">
        <v>103875719.64241999</v>
      </c>
      <c r="AG197" s="26">
        <v>28994752.201099999</v>
      </c>
      <c r="AH197" s="26">
        <v>20919267.01839</v>
      </c>
      <c r="AI197" s="26">
        <v>2016371.84353</v>
      </c>
      <c r="AJ197" s="26">
        <v>37221283.405089997</v>
      </c>
      <c r="AK197" s="26">
        <v>7064340.7735900003</v>
      </c>
      <c r="AL197" s="26">
        <v>17296525.24058</v>
      </c>
      <c r="AM197" s="26">
        <v>4011957.6814899999</v>
      </c>
      <c r="AN197" s="26">
        <v>0</v>
      </c>
      <c r="AO197" s="26">
        <v>0</v>
      </c>
      <c r="AP197" s="26">
        <v>353468.15375</v>
      </c>
      <c r="AQ197" s="26">
        <v>129595.45080000001</v>
      </c>
      <c r="AR197" s="26">
        <v>8955606.6879500002</v>
      </c>
      <c r="AS197" s="26">
        <v>956006.32519999996</v>
      </c>
      <c r="AT197" s="26">
        <v>73909637.809479997</v>
      </c>
    </row>
    <row r="198" spans="1:46">
      <c r="A198" s="9">
        <v>38626</v>
      </c>
      <c r="B198" s="26">
        <v>909340638.35797</v>
      </c>
      <c r="C198" s="26">
        <v>33654696.169749998</v>
      </c>
      <c r="D198" s="26">
        <v>26985440.978870001</v>
      </c>
      <c r="E198" s="26">
        <v>3243435.3256199998</v>
      </c>
      <c r="F198" s="26">
        <v>21402497.259489998</v>
      </c>
      <c r="G198" s="26">
        <v>47891320.769050002</v>
      </c>
      <c r="H198" s="26">
        <v>3326482.7271099999</v>
      </c>
      <c r="I198" s="26">
        <v>72180648.536410004</v>
      </c>
      <c r="J198" s="26">
        <v>2622789.1754299998</v>
      </c>
      <c r="K198" s="26">
        <v>7256948.5605199998</v>
      </c>
      <c r="L198" s="26">
        <v>9144879.0846800003</v>
      </c>
      <c r="M198" s="26">
        <v>12702804.816400001</v>
      </c>
      <c r="N198" s="26">
        <v>342099648.76643002</v>
      </c>
      <c r="O198" s="26">
        <v>115477511.62881</v>
      </c>
      <c r="P198" s="26">
        <v>7761704.4713399997</v>
      </c>
      <c r="Q198" s="26">
        <v>16214336.37754</v>
      </c>
      <c r="R198" s="26">
        <v>42384231.056620002</v>
      </c>
      <c r="S198" s="26">
        <v>44902264.26495</v>
      </c>
      <c r="T198" s="26">
        <v>51567340.670309998</v>
      </c>
      <c r="U198" s="26">
        <v>10037069.95703</v>
      </c>
      <c r="V198" s="26">
        <v>2256432.65931</v>
      </c>
      <c r="W198" s="26">
        <v>4862146.3625800004</v>
      </c>
      <c r="X198" s="26">
        <v>46949388.173660003</v>
      </c>
      <c r="Y198" s="26">
        <v>27562767.549649999</v>
      </c>
      <c r="Z198" s="26">
        <v>25458231.77296</v>
      </c>
      <c r="AA198" s="26">
        <v>22053770.761119999</v>
      </c>
      <c r="AB198" s="26">
        <v>5623814.7788899997</v>
      </c>
      <c r="AC198" s="26">
        <v>257930617.38460001</v>
      </c>
      <c r="AD198" s="26">
        <v>29992282.230439998</v>
      </c>
      <c r="AE198" s="26">
        <v>12399413.29661</v>
      </c>
      <c r="AF198" s="26">
        <v>67462360.041229993</v>
      </c>
      <c r="AG198" s="26">
        <v>36198363.61073</v>
      </c>
      <c r="AH198" s="26">
        <v>19890215.865649998</v>
      </c>
      <c r="AI198" s="26">
        <v>2179761.6611199998</v>
      </c>
      <c r="AJ198" s="26">
        <v>32050905.241119999</v>
      </c>
      <c r="AK198" s="26">
        <v>6606172.5029999996</v>
      </c>
      <c r="AL198" s="26">
        <v>9016936.3291100003</v>
      </c>
      <c r="AM198" s="26">
        <v>2275824.8530899999</v>
      </c>
      <c r="AN198" s="26">
        <v>0</v>
      </c>
      <c r="AO198" s="26">
        <v>0</v>
      </c>
      <c r="AP198" s="26">
        <v>320264.83247999998</v>
      </c>
      <c r="AQ198" s="26">
        <v>86031.980160000006</v>
      </c>
      <c r="AR198" s="26">
        <v>11755570.324820001</v>
      </c>
      <c r="AS198" s="26">
        <v>1114276.3866000001</v>
      </c>
      <c r="AT198" s="26">
        <v>98434645.351689994</v>
      </c>
    </row>
    <row r="199" spans="1:46">
      <c r="A199" s="9">
        <v>38657</v>
      </c>
      <c r="B199" s="26">
        <v>991252696.01285005</v>
      </c>
      <c r="C199" s="26">
        <v>36073412.705260001</v>
      </c>
      <c r="D199" s="26">
        <v>26705052.0403</v>
      </c>
      <c r="E199" s="26">
        <v>1382984.1257100001</v>
      </c>
      <c r="F199" s="26">
        <v>27535023.07626</v>
      </c>
      <c r="G199" s="26">
        <v>49870802.266609997</v>
      </c>
      <c r="H199" s="26">
        <v>4107736.2062300001</v>
      </c>
      <c r="I199" s="26">
        <v>111912286.88822</v>
      </c>
      <c r="J199" s="26">
        <v>3278950.6754899998</v>
      </c>
      <c r="K199" s="26">
        <v>6141452.9449899998</v>
      </c>
      <c r="L199" s="26">
        <v>10399092.62263</v>
      </c>
      <c r="M199" s="26">
        <v>15821288.68313</v>
      </c>
      <c r="N199" s="26">
        <v>362028724.82972997</v>
      </c>
      <c r="O199" s="26">
        <v>113137050.21145</v>
      </c>
      <c r="P199" s="26">
        <v>11271066.593389999</v>
      </c>
      <c r="Q199" s="26">
        <v>16824292.023230001</v>
      </c>
      <c r="R199" s="26">
        <v>47484911.75333</v>
      </c>
      <c r="S199" s="26">
        <v>43656662.732309997</v>
      </c>
      <c r="T199" s="26">
        <v>77185554.394610003</v>
      </c>
      <c r="U199" s="26">
        <v>14576932.41506</v>
      </c>
      <c r="V199" s="26">
        <v>3562649.5241399999</v>
      </c>
      <c r="W199" s="26">
        <v>6071548.3537100004</v>
      </c>
      <c r="X199" s="26">
        <v>50418332.579240002</v>
      </c>
      <c r="Y199" s="26">
        <v>24193971.199700002</v>
      </c>
      <c r="Z199" s="26">
        <v>28354630.99089</v>
      </c>
      <c r="AA199" s="26">
        <v>30993920.109060001</v>
      </c>
      <c r="AB199" s="26">
        <v>2760854.1760800001</v>
      </c>
      <c r="AC199" s="26">
        <v>233952400.78073001</v>
      </c>
      <c r="AD199" s="26">
        <v>41426497.192390002</v>
      </c>
      <c r="AE199" s="26">
        <v>13493789.972209999</v>
      </c>
      <c r="AF199" s="26">
        <v>69809914.324399993</v>
      </c>
      <c r="AG199" s="26">
        <v>37117908.666129999</v>
      </c>
      <c r="AH199" s="26">
        <v>21709927.37376</v>
      </c>
      <c r="AI199" s="26">
        <v>2132737.6597000002</v>
      </c>
      <c r="AJ199" s="26">
        <v>31361033.636390001</v>
      </c>
      <c r="AK199" s="26">
        <v>9281252.1307200007</v>
      </c>
      <c r="AL199" s="26">
        <v>16400272.458869999</v>
      </c>
      <c r="AM199" s="26">
        <v>885976.43226000003</v>
      </c>
      <c r="AN199" s="26">
        <v>46.37</v>
      </c>
      <c r="AO199" s="26">
        <v>154.74001000000001</v>
      </c>
      <c r="AP199" s="26">
        <v>297388.17761999997</v>
      </c>
      <c r="AQ199" s="26">
        <v>55345.670709999999</v>
      </c>
      <c r="AR199" s="26">
        <v>6272018.96227</v>
      </c>
      <c r="AS199" s="26">
        <v>2844881.3198699998</v>
      </c>
      <c r="AT199" s="26">
        <v>97083289.691190004</v>
      </c>
    </row>
    <row r="200" spans="1:46">
      <c r="A200" s="9">
        <v>38687</v>
      </c>
      <c r="B200" s="26">
        <v>881216681.03167999</v>
      </c>
      <c r="C200" s="26">
        <v>34519545.331990004</v>
      </c>
      <c r="D200" s="26">
        <v>26614373.742880002</v>
      </c>
      <c r="E200" s="26">
        <v>5734084.5406499999</v>
      </c>
      <c r="F200" s="26">
        <v>29454846.060989998</v>
      </c>
      <c r="G200" s="26">
        <v>39817373.306290001</v>
      </c>
      <c r="H200" s="26">
        <v>3808005.4117399999</v>
      </c>
      <c r="I200" s="26">
        <v>67840398.592360005</v>
      </c>
      <c r="J200" s="26">
        <v>3179532.4964200002</v>
      </c>
      <c r="K200" s="26">
        <v>5854995.1861500004</v>
      </c>
      <c r="L200" s="26">
        <v>32013908.228870001</v>
      </c>
      <c r="M200" s="26">
        <v>11528181.75807</v>
      </c>
      <c r="N200" s="26">
        <v>338012861.34279001</v>
      </c>
      <c r="O200" s="26">
        <v>119432827.6772</v>
      </c>
      <c r="P200" s="26">
        <v>9736861.49804</v>
      </c>
      <c r="Q200" s="26">
        <v>13426897.863600001</v>
      </c>
      <c r="R200" s="26">
        <v>41370435.988729998</v>
      </c>
      <c r="S200" s="26">
        <v>45108254.601620004</v>
      </c>
      <c r="T200" s="26">
        <v>77453755.230309993</v>
      </c>
      <c r="U200" s="26">
        <v>12113962.74237</v>
      </c>
      <c r="V200" s="26">
        <v>8221731.4131800001</v>
      </c>
      <c r="W200" s="26">
        <v>7248176.0770300003</v>
      </c>
      <c r="X200" s="26">
        <v>52181368.224590003</v>
      </c>
      <c r="Y200" s="26">
        <v>27054932.07821</v>
      </c>
      <c r="Z200" s="26">
        <v>20544810.859200001</v>
      </c>
      <c r="AA200" s="26">
        <v>23371264.33563</v>
      </c>
      <c r="AB200" s="26">
        <v>22387815.42111</v>
      </c>
      <c r="AC200" s="26">
        <v>223286839.62299001</v>
      </c>
      <c r="AD200" s="26">
        <v>39290452.23872</v>
      </c>
      <c r="AE200" s="26">
        <v>12428038.939610001</v>
      </c>
      <c r="AF200" s="26">
        <v>76426107.800060004</v>
      </c>
      <c r="AG200" s="26">
        <v>25349976.350779999</v>
      </c>
      <c r="AH200" s="26">
        <v>21229720.923110001</v>
      </c>
      <c r="AI200" s="26">
        <v>3272677.0416199998</v>
      </c>
      <c r="AJ200" s="26">
        <v>23231355.283369999</v>
      </c>
      <c r="AK200" s="26">
        <v>10185212.69049</v>
      </c>
      <c r="AL200" s="26">
        <v>16958329.595520001</v>
      </c>
      <c r="AM200" s="26">
        <v>451179.76341000001</v>
      </c>
      <c r="AN200" s="26">
        <v>0</v>
      </c>
      <c r="AO200" s="26">
        <v>168.37</v>
      </c>
      <c r="AP200" s="26">
        <v>455605.58711999998</v>
      </c>
      <c r="AQ200" s="26">
        <v>4467312.89169</v>
      </c>
      <c r="AR200" s="26">
        <v>5834204.55217</v>
      </c>
      <c r="AS200" s="26">
        <v>899620.17030999996</v>
      </c>
      <c r="AT200" s="26">
        <v>71919464.57728</v>
      </c>
    </row>
    <row r="201" spans="1:46">
      <c r="A201" s="9">
        <v>38718</v>
      </c>
      <c r="B201" s="26">
        <v>802932740.54316998</v>
      </c>
      <c r="C201" s="26">
        <v>29629449.88769</v>
      </c>
      <c r="D201" s="26">
        <v>20272183.059939999</v>
      </c>
      <c r="E201" s="26">
        <v>1107302.4587600001</v>
      </c>
      <c r="F201" s="26">
        <v>28657213.752900001</v>
      </c>
      <c r="G201" s="26">
        <v>47708895.633469999</v>
      </c>
      <c r="H201" s="26">
        <v>3824903.97138</v>
      </c>
      <c r="I201" s="26">
        <v>48624050.261610001</v>
      </c>
      <c r="J201" s="26">
        <v>4044334.3373599998</v>
      </c>
      <c r="K201" s="26">
        <v>5625184.01755</v>
      </c>
      <c r="L201" s="26">
        <v>8095900.6169199999</v>
      </c>
      <c r="M201" s="26">
        <v>12612617.36418</v>
      </c>
      <c r="N201" s="26">
        <v>307242098.2184</v>
      </c>
      <c r="O201" s="26">
        <v>118708456.71015</v>
      </c>
      <c r="P201" s="26">
        <v>8220569.2660999997</v>
      </c>
      <c r="Q201" s="26">
        <v>13928819.359580001</v>
      </c>
      <c r="R201" s="26">
        <v>46675424.580499999</v>
      </c>
      <c r="S201" s="26">
        <v>48159742.34584</v>
      </c>
      <c r="T201" s="26">
        <v>74166021.459869996</v>
      </c>
      <c r="U201" s="26">
        <v>12519867.68671</v>
      </c>
      <c r="V201" s="26">
        <v>25782306.239950001</v>
      </c>
      <c r="W201" s="26">
        <v>4093274.4367399998</v>
      </c>
      <c r="X201" s="26">
        <v>51548329.924479999</v>
      </c>
      <c r="Y201" s="26">
        <v>22116609.841370001</v>
      </c>
      <c r="Z201" s="26">
        <v>20333979.762970001</v>
      </c>
      <c r="AA201" s="26">
        <v>21397743.060770001</v>
      </c>
      <c r="AB201" s="26">
        <v>0</v>
      </c>
      <c r="AC201" s="26">
        <v>211733077.285</v>
      </c>
      <c r="AD201" s="26">
        <v>43608123.356370002</v>
      </c>
      <c r="AE201" s="26">
        <v>16241793.86888</v>
      </c>
      <c r="AF201" s="26">
        <v>60833666.772030003</v>
      </c>
      <c r="AG201" s="26">
        <v>21472975.03503</v>
      </c>
      <c r="AH201" s="26">
        <v>23953235.51399</v>
      </c>
      <c r="AI201" s="26">
        <v>3826311.3453299999</v>
      </c>
      <c r="AJ201" s="26">
        <v>25963694.940230001</v>
      </c>
      <c r="AK201" s="26">
        <v>7815256.2874600003</v>
      </c>
      <c r="AL201" s="26">
        <v>4262546.0633899998</v>
      </c>
      <c r="AM201" s="26">
        <v>452597.66277</v>
      </c>
      <c r="AN201" s="26">
        <v>16.16</v>
      </c>
      <c r="AO201" s="26">
        <v>15705053</v>
      </c>
      <c r="AP201" s="26">
        <v>426237.23097999999</v>
      </c>
      <c r="AQ201" s="26">
        <v>5887243.2236599997</v>
      </c>
      <c r="AR201" s="26">
        <v>4953957.3370899996</v>
      </c>
      <c r="AS201" s="26">
        <v>1452889.9273999999</v>
      </c>
      <c r="AT201" s="26">
        <v>87021464.571009994</v>
      </c>
    </row>
    <row r="202" spans="1:46">
      <c r="A202" s="9">
        <v>38749</v>
      </c>
      <c r="B202" s="26">
        <v>825450181.55132997</v>
      </c>
      <c r="C202" s="26">
        <v>55226799.561480001</v>
      </c>
      <c r="D202" s="26">
        <v>21148405.856880002</v>
      </c>
      <c r="E202" s="26">
        <v>1211639.27193</v>
      </c>
      <c r="F202" s="26">
        <v>34899120.458549999</v>
      </c>
      <c r="G202" s="26">
        <v>40390489.513719998</v>
      </c>
      <c r="H202" s="26">
        <v>2231795.5272599999</v>
      </c>
      <c r="I202" s="26">
        <v>76656341.251179993</v>
      </c>
      <c r="J202" s="26">
        <v>5139511.2299600001</v>
      </c>
      <c r="K202" s="26">
        <v>4959744.4900399996</v>
      </c>
      <c r="L202" s="26">
        <v>7687426.3344000001</v>
      </c>
      <c r="M202" s="26">
        <v>10775780.219769999</v>
      </c>
      <c r="N202" s="26">
        <v>272874797.33920002</v>
      </c>
      <c r="O202" s="26">
        <v>101479947.44167</v>
      </c>
      <c r="P202" s="26">
        <v>11604273.05339</v>
      </c>
      <c r="Q202" s="26">
        <v>12984636.99732</v>
      </c>
      <c r="R202" s="26">
        <v>39621498.801140003</v>
      </c>
      <c r="S202" s="26">
        <v>39480369.359909996</v>
      </c>
      <c r="T202" s="26">
        <v>66705571.916579999</v>
      </c>
      <c r="U202" s="26">
        <v>12612134.72415</v>
      </c>
      <c r="V202" s="26">
        <v>10601982.19472</v>
      </c>
      <c r="W202" s="26">
        <v>2367484.2054300001</v>
      </c>
      <c r="X202" s="26">
        <v>65973381.846699998</v>
      </c>
      <c r="Y202" s="26">
        <v>40058169.921769999</v>
      </c>
      <c r="Z202" s="26">
        <v>16773818.38579</v>
      </c>
      <c r="AA202" s="26">
        <v>25199478.997719999</v>
      </c>
      <c r="AB202" s="26">
        <v>9480743.1364500001</v>
      </c>
      <c r="AC202" s="26">
        <v>198554598.45449999</v>
      </c>
      <c r="AD202" s="26">
        <v>36645971.475780003</v>
      </c>
      <c r="AE202" s="26">
        <v>11751914.929369999</v>
      </c>
      <c r="AF202" s="26">
        <v>61038213.360059999</v>
      </c>
      <c r="AG202" s="26">
        <v>22783708.260680001</v>
      </c>
      <c r="AH202" s="26">
        <v>22660058.763349999</v>
      </c>
      <c r="AI202" s="26">
        <v>2548314.1076400001</v>
      </c>
      <c r="AJ202" s="26">
        <v>25293289.587239999</v>
      </c>
      <c r="AK202" s="26">
        <v>5957874.4756300002</v>
      </c>
      <c r="AL202" s="26">
        <v>28159676.589680001</v>
      </c>
      <c r="AM202" s="26">
        <v>1472083.08555</v>
      </c>
      <c r="AN202" s="26">
        <v>62.62</v>
      </c>
      <c r="AO202" s="26">
        <v>66816.648440000004</v>
      </c>
      <c r="AP202" s="26">
        <v>175510.86133000001</v>
      </c>
      <c r="AQ202" s="26">
        <v>207210.27802</v>
      </c>
      <c r="AR202" s="26">
        <v>6144196.7310699997</v>
      </c>
      <c r="AS202" s="26">
        <v>3623255.76449</v>
      </c>
      <c r="AT202" s="26">
        <v>85360357.602300003</v>
      </c>
    </row>
    <row r="203" spans="1:46">
      <c r="A203" s="9">
        <v>38777</v>
      </c>
      <c r="B203" s="26">
        <v>968429709.53178</v>
      </c>
      <c r="C203" s="26">
        <v>44277565.769220002</v>
      </c>
      <c r="D203" s="26">
        <v>26992708.218649998</v>
      </c>
      <c r="E203" s="26">
        <v>1679756.18114</v>
      </c>
      <c r="F203" s="26">
        <v>33786599.003320001</v>
      </c>
      <c r="G203" s="26">
        <v>52004227.468740001</v>
      </c>
      <c r="H203" s="26">
        <v>6292412.6196299996</v>
      </c>
      <c r="I203" s="26">
        <v>83831467.181419998</v>
      </c>
      <c r="J203" s="26">
        <v>5026395.7841699999</v>
      </c>
      <c r="K203" s="26">
        <v>5173574.30021</v>
      </c>
      <c r="L203" s="26">
        <v>9093200.9010499995</v>
      </c>
      <c r="M203" s="26">
        <v>12328468.448890001</v>
      </c>
      <c r="N203" s="26">
        <v>373445155.77967</v>
      </c>
      <c r="O203" s="26">
        <v>115923832.38992999</v>
      </c>
      <c r="P203" s="26">
        <v>8925479.4096700009</v>
      </c>
      <c r="Q203" s="26">
        <v>20072410.233879998</v>
      </c>
      <c r="R203" s="26">
        <v>62557423.723279998</v>
      </c>
      <c r="S203" s="26">
        <v>59913066.552819997</v>
      </c>
      <c r="T203" s="26">
        <v>87967784.451609999</v>
      </c>
      <c r="U203" s="26">
        <v>12864563.56003</v>
      </c>
      <c r="V203" s="26">
        <v>6583902.3611899996</v>
      </c>
      <c r="W203" s="26">
        <v>4342812.5119200004</v>
      </c>
      <c r="X203" s="26">
        <v>64178430.976839997</v>
      </c>
      <c r="Y203" s="26">
        <v>27401215.280719999</v>
      </c>
      <c r="Z203" s="26">
        <v>21664938.865589999</v>
      </c>
      <c r="AA203" s="26">
        <v>24322065.06123</v>
      </c>
      <c r="AB203" s="26">
        <v>16140160.11036</v>
      </c>
      <c r="AC203" s="26">
        <v>197640604.58322999</v>
      </c>
      <c r="AD203" s="26">
        <v>32414095.826389998</v>
      </c>
      <c r="AE203" s="26">
        <v>15934192.02679</v>
      </c>
      <c r="AF203" s="26">
        <v>75719490.665030003</v>
      </c>
      <c r="AG203" s="26">
        <v>36865955.661119998</v>
      </c>
      <c r="AH203" s="26">
        <v>19307973.614220001</v>
      </c>
      <c r="AI203" s="26">
        <v>2037452.4145899999</v>
      </c>
      <c r="AJ203" s="26">
        <v>27147038.464699998</v>
      </c>
      <c r="AK203" s="26">
        <v>5051688.9784199996</v>
      </c>
      <c r="AL203" s="26">
        <v>14219709.380510001</v>
      </c>
      <c r="AM203" s="26">
        <v>1091470.84663</v>
      </c>
      <c r="AN203" s="26">
        <v>0</v>
      </c>
      <c r="AO203" s="26">
        <v>66.64</v>
      </c>
      <c r="AP203" s="26">
        <v>220239.57258000001</v>
      </c>
      <c r="AQ203" s="26">
        <v>3760946.13375</v>
      </c>
      <c r="AR203" s="26">
        <v>4912911.2945999997</v>
      </c>
      <c r="AS203" s="26">
        <v>9423524.56855</v>
      </c>
      <c r="AT203" s="26">
        <v>121139014.11967</v>
      </c>
    </row>
    <row r="204" spans="1:46">
      <c r="A204" s="9">
        <v>38808</v>
      </c>
      <c r="B204" s="26">
        <v>920872107.32667994</v>
      </c>
      <c r="C204" s="26">
        <v>32591461.914239999</v>
      </c>
      <c r="D204" s="26">
        <v>22773386.99083</v>
      </c>
      <c r="E204" s="26">
        <v>4856192.9269500002</v>
      </c>
      <c r="F204" s="26">
        <v>22644319.967209999</v>
      </c>
      <c r="G204" s="26">
        <v>42967204.214369997</v>
      </c>
      <c r="H204" s="26">
        <v>3162397.0879099998</v>
      </c>
      <c r="I204" s="26">
        <v>80433248.968199998</v>
      </c>
      <c r="J204" s="26">
        <v>3076248.71374</v>
      </c>
      <c r="K204" s="26">
        <v>4869680.3964799996</v>
      </c>
      <c r="L204" s="26">
        <v>5821619.56599</v>
      </c>
      <c r="M204" s="26">
        <v>12814126.48481</v>
      </c>
      <c r="N204" s="26">
        <v>319226921.99519998</v>
      </c>
      <c r="O204" s="26">
        <v>113500846.71589001</v>
      </c>
      <c r="P204" s="26">
        <v>9470652.4707299992</v>
      </c>
      <c r="Q204" s="26">
        <v>18561137.45448</v>
      </c>
      <c r="R204" s="26">
        <v>43180461.411119998</v>
      </c>
      <c r="S204" s="26">
        <v>49582035.743249997</v>
      </c>
      <c r="T204" s="26">
        <v>66027165.343850002</v>
      </c>
      <c r="U204" s="26">
        <v>27359177.493590001</v>
      </c>
      <c r="V204" s="26">
        <v>4330495.6690800004</v>
      </c>
      <c r="W204" s="26">
        <v>6133130.49101</v>
      </c>
      <c r="X204" s="26">
        <v>66528353.201949999</v>
      </c>
      <c r="Y204" s="26">
        <v>24974783.191350002</v>
      </c>
      <c r="Z204" s="26">
        <v>17840764.268940002</v>
      </c>
      <c r="AA204" s="26">
        <v>18517521.805210002</v>
      </c>
      <c r="AB204" s="26">
        <v>24546660.434489999</v>
      </c>
      <c r="AC204" s="26">
        <v>218161458.44283</v>
      </c>
      <c r="AD204" s="26">
        <v>35028690.979369998</v>
      </c>
      <c r="AE204" s="26">
        <v>12269940.77094</v>
      </c>
      <c r="AF204" s="26">
        <v>77004819.681639999</v>
      </c>
      <c r="AG204" s="26">
        <v>30953992.714090001</v>
      </c>
      <c r="AH204" s="26">
        <v>19606206.714910001</v>
      </c>
      <c r="AI204" s="26">
        <v>1847760.5771999999</v>
      </c>
      <c r="AJ204" s="26">
        <v>23398901.343839999</v>
      </c>
      <c r="AK204" s="26">
        <v>4711246.3992499998</v>
      </c>
      <c r="AL204" s="26">
        <v>16503031.35111</v>
      </c>
      <c r="AM204" s="26">
        <v>613501.68226999999</v>
      </c>
      <c r="AN204" s="26">
        <v>0</v>
      </c>
      <c r="AO204" s="26">
        <v>0</v>
      </c>
      <c r="AP204" s="26">
        <v>325546.46385</v>
      </c>
      <c r="AQ204" s="26">
        <v>7332252.7800099999</v>
      </c>
      <c r="AR204" s="26">
        <v>7146415.1733100004</v>
      </c>
      <c r="AS204" s="26">
        <v>199196.55295000001</v>
      </c>
      <c r="AT204" s="26">
        <v>123701998.47181</v>
      </c>
    </row>
    <row r="205" spans="1:46">
      <c r="A205" s="9">
        <v>38838</v>
      </c>
      <c r="B205" s="26">
        <v>1005087629.9674799</v>
      </c>
      <c r="C205" s="26">
        <v>33865436.360169999</v>
      </c>
      <c r="D205" s="26">
        <v>30702408.364050001</v>
      </c>
      <c r="E205" s="26">
        <v>1874719.8406100001</v>
      </c>
      <c r="F205" s="26">
        <v>23970812.117710002</v>
      </c>
      <c r="G205" s="26">
        <v>56344456.39435</v>
      </c>
      <c r="H205" s="26">
        <v>2788813.7255899999</v>
      </c>
      <c r="I205" s="26">
        <v>96227317.677379996</v>
      </c>
      <c r="J205" s="26">
        <v>4469914.5369999995</v>
      </c>
      <c r="K205" s="26">
        <v>3825507.0731299999</v>
      </c>
      <c r="L205" s="26">
        <v>8198383.4965899996</v>
      </c>
      <c r="M205" s="26">
        <v>16513653.1063</v>
      </c>
      <c r="N205" s="26">
        <v>330551994.10453999</v>
      </c>
      <c r="O205" s="26">
        <v>121823216.59644</v>
      </c>
      <c r="P205" s="26">
        <v>9442654.4901500009</v>
      </c>
      <c r="Q205" s="26">
        <v>18403023.012150001</v>
      </c>
      <c r="R205" s="26">
        <v>55532889.005340002</v>
      </c>
      <c r="S205" s="26">
        <v>88431146.573200002</v>
      </c>
      <c r="T205" s="26">
        <v>65460647.580729999</v>
      </c>
      <c r="U205" s="26">
        <v>12304351.44337</v>
      </c>
      <c r="V205" s="26">
        <v>5075883.8987400001</v>
      </c>
      <c r="W205" s="26">
        <v>4522023.9195600003</v>
      </c>
      <c r="X205" s="26">
        <v>55801231.411650002</v>
      </c>
      <c r="Y205" s="26">
        <v>34271028.762100004</v>
      </c>
      <c r="Z205" s="26">
        <v>20697569.902240001</v>
      </c>
      <c r="AA205" s="26">
        <v>23787062.089710001</v>
      </c>
      <c r="AB205" s="26">
        <v>28029646.57626</v>
      </c>
      <c r="AC205" s="26">
        <v>258288399.44014999</v>
      </c>
      <c r="AD205" s="26">
        <v>37329575.804849997</v>
      </c>
      <c r="AE205" s="26">
        <v>15488281.757409999</v>
      </c>
      <c r="AF205" s="26">
        <v>79266163.674309999</v>
      </c>
      <c r="AG205" s="26">
        <v>29585260.585170001</v>
      </c>
      <c r="AH205" s="26">
        <v>26424282.289620001</v>
      </c>
      <c r="AI205" s="26">
        <v>3853360.2175099999</v>
      </c>
      <c r="AJ205" s="26">
        <v>29725257.120719999</v>
      </c>
      <c r="AK205" s="26">
        <v>6700082.9974400001</v>
      </c>
      <c r="AL205" s="26">
        <v>8792036.4527700003</v>
      </c>
      <c r="AM205" s="26">
        <v>495897.53224999999</v>
      </c>
      <c r="AN205" s="26">
        <v>83.83</v>
      </c>
      <c r="AO205" s="26">
        <v>21004.449219999999</v>
      </c>
      <c r="AP205" s="26">
        <v>332053.44796000002</v>
      </c>
      <c r="AQ205" s="26">
        <v>10559348.84223</v>
      </c>
      <c r="AR205" s="26">
        <v>11496594.497500001</v>
      </c>
      <c r="AS205" s="26">
        <v>3611350.50367</v>
      </c>
      <c r="AT205" s="26">
        <v>145955091.07574001</v>
      </c>
    </row>
    <row r="206" spans="1:46">
      <c r="A206" s="9">
        <v>38869</v>
      </c>
      <c r="B206" s="26">
        <v>977463246.67068994</v>
      </c>
      <c r="C206" s="26">
        <v>40316852.21864</v>
      </c>
      <c r="D206" s="26">
        <v>29312479.781330001</v>
      </c>
      <c r="E206" s="26">
        <v>5086626.3781399997</v>
      </c>
      <c r="F206" s="26">
        <v>30720755.446249999</v>
      </c>
      <c r="G206" s="26">
        <v>59247771.118620001</v>
      </c>
      <c r="H206" s="26">
        <v>3377577.3221800001</v>
      </c>
      <c r="I206" s="26">
        <v>83251088.392590001</v>
      </c>
      <c r="J206" s="26">
        <v>3738027.3139499999</v>
      </c>
      <c r="K206" s="26">
        <v>4794465.1938399998</v>
      </c>
      <c r="L206" s="26">
        <v>8112689.4023399996</v>
      </c>
      <c r="M206" s="26">
        <v>21145062.994520001</v>
      </c>
      <c r="N206" s="26">
        <v>353708334.59919</v>
      </c>
      <c r="O206" s="26">
        <v>125016350.96956</v>
      </c>
      <c r="P206" s="26">
        <v>7958022.87347</v>
      </c>
      <c r="Q206" s="26">
        <v>17229703.71838</v>
      </c>
      <c r="R206" s="26">
        <v>49396916.99154</v>
      </c>
      <c r="S206" s="26">
        <v>59700449.923730001</v>
      </c>
      <c r="T206" s="26">
        <v>75505127.861890003</v>
      </c>
      <c r="U206" s="26">
        <v>14073951.243720001</v>
      </c>
      <c r="V206" s="26">
        <v>6350060.3723299997</v>
      </c>
      <c r="W206" s="26">
        <v>4044781.3196999999</v>
      </c>
      <c r="X206" s="26">
        <v>59796385.455760002</v>
      </c>
      <c r="Y206" s="26">
        <v>32415430.592379998</v>
      </c>
      <c r="Z206" s="26">
        <v>14377132.60519</v>
      </c>
      <c r="AA206" s="26">
        <v>24135698.307969999</v>
      </c>
      <c r="AB206" s="26">
        <v>26546417.3739</v>
      </c>
      <c r="AC206" s="26">
        <v>236181128.47005999</v>
      </c>
      <c r="AD206" s="26">
        <v>34422833.051289998</v>
      </c>
      <c r="AE206" s="26">
        <v>16270462.127760001</v>
      </c>
      <c r="AF206" s="26">
        <v>70945462.246020004</v>
      </c>
      <c r="AG206" s="26">
        <v>27761426.135960001</v>
      </c>
      <c r="AH206" s="26">
        <v>21211853.83343</v>
      </c>
      <c r="AI206" s="26">
        <v>3761351.89212</v>
      </c>
      <c r="AJ206" s="26">
        <v>31118779.387809999</v>
      </c>
      <c r="AK206" s="26">
        <v>8651959.3686699998</v>
      </c>
      <c r="AL206" s="26">
        <v>8959809.7857399993</v>
      </c>
      <c r="AM206" s="26">
        <v>846590.20203000004</v>
      </c>
      <c r="AN206" s="26">
        <v>0</v>
      </c>
      <c r="AO206" s="26">
        <v>0</v>
      </c>
      <c r="AP206" s="26">
        <v>377784.96156000003</v>
      </c>
      <c r="AQ206" s="26">
        <v>14944106.77506</v>
      </c>
      <c r="AR206" s="26">
        <v>12490348.80607</v>
      </c>
      <c r="AS206" s="26">
        <v>1236824.4916999999</v>
      </c>
      <c r="AT206" s="26">
        <v>233177197.34007001</v>
      </c>
    </row>
    <row r="207" spans="1:46">
      <c r="A207" s="9">
        <v>38899</v>
      </c>
      <c r="B207" s="26">
        <v>947578752.94480002</v>
      </c>
      <c r="C207" s="26">
        <v>39884573.344889998</v>
      </c>
      <c r="D207" s="26">
        <v>21782444.198600002</v>
      </c>
      <c r="E207" s="26">
        <v>1501154.1874599999</v>
      </c>
      <c r="F207" s="26">
        <v>17081531.539310001</v>
      </c>
      <c r="G207" s="26">
        <v>45936618.154420003</v>
      </c>
      <c r="H207" s="26">
        <v>6678763.2506600004</v>
      </c>
      <c r="I207" s="26">
        <v>87729103.461659998</v>
      </c>
      <c r="J207" s="26">
        <v>3060487.43352</v>
      </c>
      <c r="K207" s="26">
        <v>4820267.75605</v>
      </c>
      <c r="L207" s="26">
        <v>8326510.0334200002</v>
      </c>
      <c r="M207" s="26">
        <v>13065284.326619999</v>
      </c>
      <c r="N207" s="26">
        <v>377932368.63314998</v>
      </c>
      <c r="O207" s="26">
        <v>165355760.33785999</v>
      </c>
      <c r="P207" s="26">
        <v>11677942.56656</v>
      </c>
      <c r="Q207" s="26">
        <v>19512834.28001</v>
      </c>
      <c r="R207" s="26">
        <v>55016372.284709997</v>
      </c>
      <c r="S207" s="26">
        <v>57998276.094640002</v>
      </c>
      <c r="T207" s="26">
        <v>75477302.013840005</v>
      </c>
      <c r="U207" s="26">
        <v>17275459.16398</v>
      </c>
      <c r="V207" s="26">
        <v>2442631.2041099998</v>
      </c>
      <c r="W207" s="26">
        <v>5956639.1023800001</v>
      </c>
      <c r="X207" s="26">
        <v>63817092.16234</v>
      </c>
      <c r="Y207" s="26">
        <v>36933187.067809999</v>
      </c>
      <c r="Z207" s="26">
        <v>21883567.361559998</v>
      </c>
      <c r="AA207" s="26">
        <v>20814026.192559998</v>
      </c>
      <c r="AB207" s="26">
        <v>18380795.720989998</v>
      </c>
      <c r="AC207" s="26">
        <v>246182473.60199001</v>
      </c>
      <c r="AD207" s="26">
        <v>35307935.718850002</v>
      </c>
      <c r="AE207" s="26">
        <v>16750999.28562</v>
      </c>
      <c r="AF207" s="26">
        <v>75576347.203240007</v>
      </c>
      <c r="AG207" s="26">
        <v>36899222.990900002</v>
      </c>
      <c r="AH207" s="26">
        <v>22295642.80088</v>
      </c>
      <c r="AI207" s="26">
        <v>2730883.71319</v>
      </c>
      <c r="AJ207" s="26">
        <v>32271955.530639999</v>
      </c>
      <c r="AK207" s="26">
        <v>6549927.8086400004</v>
      </c>
      <c r="AL207" s="26">
        <v>7757167.40601</v>
      </c>
      <c r="AM207" s="26">
        <v>1129357.21979</v>
      </c>
      <c r="AN207" s="26">
        <v>61.61</v>
      </c>
      <c r="AO207" s="26">
        <v>8</v>
      </c>
      <c r="AP207" s="26">
        <v>70502.271930000003</v>
      </c>
      <c r="AQ207" s="26">
        <v>9256873.4816100001</v>
      </c>
      <c r="AR207" s="26">
        <v>10900973.822070001</v>
      </c>
      <c r="AS207" s="26">
        <v>889314.16610000003</v>
      </c>
      <c r="AT207" s="26">
        <v>199876928.12015</v>
      </c>
    </row>
    <row r="208" spans="1:46">
      <c r="A208" s="9">
        <v>38930</v>
      </c>
      <c r="B208" s="26">
        <v>1150472440.5365601</v>
      </c>
      <c r="C208" s="26">
        <v>43249046.919189997</v>
      </c>
      <c r="D208" s="26">
        <v>27227048.446589999</v>
      </c>
      <c r="E208" s="26">
        <v>1339594.5046099999</v>
      </c>
      <c r="F208" s="26">
        <v>41103143.244670004</v>
      </c>
      <c r="G208" s="26">
        <v>57704865.851489998</v>
      </c>
      <c r="H208" s="26">
        <v>9540183.61864</v>
      </c>
      <c r="I208" s="26">
        <v>111623623.95457999</v>
      </c>
      <c r="J208" s="26">
        <v>5278810.0261599999</v>
      </c>
      <c r="K208" s="26">
        <v>7534631.90814</v>
      </c>
      <c r="L208" s="26">
        <v>9963220.8091000002</v>
      </c>
      <c r="M208" s="26">
        <v>17138875.0451</v>
      </c>
      <c r="N208" s="26">
        <v>364918703.62713999</v>
      </c>
      <c r="O208" s="26">
        <v>145905704.34311</v>
      </c>
      <c r="P208" s="26">
        <v>10280464.179269999</v>
      </c>
      <c r="Q208" s="26">
        <v>22507852.63301</v>
      </c>
      <c r="R208" s="26">
        <v>52464654.2359</v>
      </c>
      <c r="S208" s="26">
        <v>100564945.48333</v>
      </c>
      <c r="T208" s="26">
        <v>85244983.511069998</v>
      </c>
      <c r="U208" s="26">
        <v>17694376.630490001</v>
      </c>
      <c r="V208" s="26">
        <v>3028112.2848</v>
      </c>
      <c r="W208" s="26">
        <v>16275137.205709999</v>
      </c>
      <c r="X208" s="26">
        <v>58816465.096879996</v>
      </c>
      <c r="Y208" s="26">
        <v>35755126.16048</v>
      </c>
      <c r="Z208" s="26">
        <v>22656384.220880002</v>
      </c>
      <c r="AA208" s="26">
        <v>37027543.511349998</v>
      </c>
      <c r="AB208" s="26">
        <v>38907433.448590003</v>
      </c>
      <c r="AC208" s="26">
        <v>295815520.25937003</v>
      </c>
      <c r="AD208" s="26">
        <v>36989163.9375</v>
      </c>
      <c r="AE208" s="26">
        <v>15462129.389040001</v>
      </c>
      <c r="AF208" s="26">
        <v>87287454.774839997</v>
      </c>
      <c r="AG208" s="26">
        <v>35204701.301090002</v>
      </c>
      <c r="AH208" s="26">
        <v>25627075.260570001</v>
      </c>
      <c r="AI208" s="26">
        <v>3103669.7652500002</v>
      </c>
      <c r="AJ208" s="26">
        <v>37780701.350199997</v>
      </c>
      <c r="AK208" s="26">
        <v>14680100.56648</v>
      </c>
      <c r="AL208" s="26">
        <v>15886510.83154</v>
      </c>
      <c r="AM208" s="26">
        <v>950504.57709999999</v>
      </c>
      <c r="AN208" s="26">
        <v>0</v>
      </c>
      <c r="AO208" s="26">
        <v>70.08</v>
      </c>
      <c r="AP208" s="26">
        <v>171569.28839999999</v>
      </c>
      <c r="AQ208" s="26">
        <v>7264094.3072199998</v>
      </c>
      <c r="AR208" s="26">
        <v>17268652.117940001</v>
      </c>
      <c r="AS208" s="26">
        <v>1353475.3984900001</v>
      </c>
      <c r="AT208" s="26">
        <v>191724825.14890999</v>
      </c>
    </row>
    <row r="209" spans="1:46">
      <c r="A209" s="9">
        <v>38961</v>
      </c>
      <c r="B209" s="26">
        <v>1037408611.56043</v>
      </c>
      <c r="C209" s="26">
        <v>40742684.904260002</v>
      </c>
      <c r="D209" s="26">
        <v>28270445.894560002</v>
      </c>
      <c r="E209" s="26">
        <v>1917388.6134500001</v>
      </c>
      <c r="F209" s="26">
        <v>23034390.904909998</v>
      </c>
      <c r="G209" s="26">
        <v>49014139.566189997</v>
      </c>
      <c r="H209" s="26">
        <v>5089528.8792399997</v>
      </c>
      <c r="I209" s="26">
        <v>108125443.36183999</v>
      </c>
      <c r="J209" s="26">
        <v>3894966.5010500001</v>
      </c>
      <c r="K209" s="26">
        <v>6381003.0808600001</v>
      </c>
      <c r="L209" s="26">
        <v>7928970.1216799999</v>
      </c>
      <c r="M209" s="26">
        <v>19161923.535870001</v>
      </c>
      <c r="N209" s="26">
        <v>471760427.0503</v>
      </c>
      <c r="O209" s="26">
        <v>128282933.74031</v>
      </c>
      <c r="P209" s="26">
        <v>10300461.89033</v>
      </c>
      <c r="Q209" s="26">
        <v>34883909.357919998</v>
      </c>
      <c r="R209" s="26">
        <v>46516064.358329996</v>
      </c>
      <c r="S209" s="26">
        <v>93228021.873860002</v>
      </c>
      <c r="T209" s="26">
        <v>82379983.044650003</v>
      </c>
      <c r="U209" s="26">
        <v>31812114.317090001</v>
      </c>
      <c r="V209" s="26">
        <v>7310060.0813300004</v>
      </c>
      <c r="W209" s="26">
        <v>3581207.9470600002</v>
      </c>
      <c r="X209" s="26">
        <v>70006191.237169996</v>
      </c>
      <c r="Y209" s="26">
        <v>27594024.685699999</v>
      </c>
      <c r="Z209" s="26">
        <v>18235654.01117</v>
      </c>
      <c r="AA209" s="26">
        <v>26077167.661979999</v>
      </c>
      <c r="AB209" s="26">
        <v>23661253.041250002</v>
      </c>
      <c r="AC209" s="26">
        <v>293493055.38247001</v>
      </c>
      <c r="AD209" s="26">
        <v>39114550.585859999</v>
      </c>
      <c r="AE209" s="26">
        <v>16159621.97845</v>
      </c>
      <c r="AF209" s="26">
        <v>88772503.531350002</v>
      </c>
      <c r="AG209" s="26">
        <v>42650164.024319999</v>
      </c>
      <c r="AH209" s="26">
        <v>27298003.222849999</v>
      </c>
      <c r="AI209" s="26">
        <v>3766097.6243699999</v>
      </c>
      <c r="AJ209" s="26">
        <v>41093598.534819998</v>
      </c>
      <c r="AK209" s="26">
        <v>7934044.7832500003</v>
      </c>
      <c r="AL209" s="26">
        <v>14632159.90818</v>
      </c>
      <c r="AM209" s="26">
        <v>927361.69759999996</v>
      </c>
      <c r="AN209" s="26">
        <v>14322.990229999999</v>
      </c>
      <c r="AO209" s="26">
        <v>33792.820310000003</v>
      </c>
      <c r="AP209" s="26">
        <v>2777650.6394199999</v>
      </c>
      <c r="AQ209" s="26">
        <v>2438213.7096699998</v>
      </c>
      <c r="AR209" s="26">
        <v>9373131.8837499991</v>
      </c>
      <c r="AS209" s="26">
        <v>1906310.3695100001</v>
      </c>
      <c r="AT209" s="26">
        <v>170443742.01598001</v>
      </c>
    </row>
    <row r="210" spans="1:46">
      <c r="A210" s="9">
        <v>38991</v>
      </c>
      <c r="B210" s="26">
        <v>1137015156.7470901</v>
      </c>
      <c r="C210" s="26">
        <v>51029171.529189996</v>
      </c>
      <c r="D210" s="26">
        <v>27260685.366300002</v>
      </c>
      <c r="E210" s="26">
        <v>1371986.2616900001</v>
      </c>
      <c r="F210" s="26">
        <v>32046954.427299999</v>
      </c>
      <c r="G210" s="26">
        <v>57084621.82903</v>
      </c>
      <c r="H210" s="26">
        <v>4595251.72279</v>
      </c>
      <c r="I210" s="26">
        <v>133214268.80026001</v>
      </c>
      <c r="J210" s="26">
        <v>4793368.88222</v>
      </c>
      <c r="K210" s="26">
        <v>6391411.8238300001</v>
      </c>
      <c r="L210" s="26">
        <v>7729912.9956</v>
      </c>
      <c r="M210" s="26">
        <v>17366773.23883</v>
      </c>
      <c r="N210" s="26">
        <v>335629313.93967998</v>
      </c>
      <c r="O210" s="26">
        <v>144866497.60834</v>
      </c>
      <c r="P210" s="26">
        <v>9498512.7375300005</v>
      </c>
      <c r="Q210" s="26">
        <v>18330840.742199998</v>
      </c>
      <c r="R210" s="26">
        <v>50908861.577869996</v>
      </c>
      <c r="S210" s="26">
        <v>140792817.57731</v>
      </c>
      <c r="T210" s="26">
        <v>73801486.335219994</v>
      </c>
      <c r="U210" s="26">
        <v>24487948.631790001</v>
      </c>
      <c r="V210" s="26">
        <v>6073788.5577100003</v>
      </c>
      <c r="W210" s="26">
        <v>3522119.76027</v>
      </c>
      <c r="X210" s="26">
        <v>91983856.796360001</v>
      </c>
      <c r="Y210" s="26">
        <v>39312320.43423</v>
      </c>
      <c r="Z210" s="26">
        <v>31536574.539480001</v>
      </c>
      <c r="AA210" s="26">
        <v>29049213.258579999</v>
      </c>
      <c r="AB210" s="26">
        <v>24801872.468169998</v>
      </c>
      <c r="AC210" s="26">
        <v>338475880.37461001</v>
      </c>
      <c r="AD210" s="26">
        <v>34678820.58794</v>
      </c>
      <c r="AE210" s="26">
        <v>16611265.345729999</v>
      </c>
      <c r="AF210" s="26">
        <v>82059500.017869994</v>
      </c>
      <c r="AG210" s="26">
        <v>42698212.73195</v>
      </c>
      <c r="AH210" s="26">
        <v>24650500.00347</v>
      </c>
      <c r="AI210" s="26">
        <v>5038056.5077</v>
      </c>
      <c r="AJ210" s="26">
        <v>50466086.362769999</v>
      </c>
      <c r="AK210" s="26">
        <v>9868843.9329300001</v>
      </c>
      <c r="AL210" s="26">
        <v>7384460.6153699998</v>
      </c>
      <c r="AM210" s="26">
        <v>998243.16087000002</v>
      </c>
      <c r="AN210" s="26">
        <v>0</v>
      </c>
      <c r="AO210" s="26">
        <v>0</v>
      </c>
      <c r="AP210" s="26">
        <v>1848841.2088200001</v>
      </c>
      <c r="AQ210" s="26">
        <v>108266.7403</v>
      </c>
      <c r="AR210" s="26">
        <v>10074117.79899</v>
      </c>
      <c r="AS210" s="26">
        <v>471115.53464999999</v>
      </c>
      <c r="AT210" s="26">
        <v>125186194.08183999</v>
      </c>
    </row>
    <row r="211" spans="1:46">
      <c r="A211" s="9">
        <v>39022</v>
      </c>
      <c r="B211" s="26">
        <v>1117918481.9681499</v>
      </c>
      <c r="C211" s="26">
        <v>46406828.507679999</v>
      </c>
      <c r="D211" s="26">
        <v>29192228.733010001</v>
      </c>
      <c r="E211" s="26">
        <v>1450269.8712200001</v>
      </c>
      <c r="F211" s="26">
        <v>17515551.923780002</v>
      </c>
      <c r="G211" s="26">
        <v>49229593.652719997</v>
      </c>
      <c r="H211" s="26">
        <v>5297031.05889</v>
      </c>
      <c r="I211" s="26">
        <v>115542160.76904</v>
      </c>
      <c r="J211" s="26">
        <v>5472589.5341600003</v>
      </c>
      <c r="K211" s="26">
        <v>9598505.2565299999</v>
      </c>
      <c r="L211" s="26">
        <v>15824985.086920001</v>
      </c>
      <c r="M211" s="26">
        <v>18402321.695459999</v>
      </c>
      <c r="N211" s="26">
        <v>392606235.20907998</v>
      </c>
      <c r="O211" s="26">
        <v>153895452.99527001</v>
      </c>
      <c r="P211" s="26">
        <v>11290066.268510001</v>
      </c>
      <c r="Q211" s="26">
        <v>16688094.27509</v>
      </c>
      <c r="R211" s="26">
        <v>57889807.20098</v>
      </c>
      <c r="S211" s="26">
        <v>105711598.02921</v>
      </c>
      <c r="T211" s="26">
        <v>77916034.393130004</v>
      </c>
      <c r="U211" s="26">
        <v>15765036.98686</v>
      </c>
      <c r="V211" s="26">
        <v>4089518.02012</v>
      </c>
      <c r="W211" s="26">
        <v>4431411.1349999998</v>
      </c>
      <c r="X211" s="26">
        <v>73486636.597369999</v>
      </c>
      <c r="Y211" s="26">
        <v>32164896.727030002</v>
      </c>
      <c r="Z211" s="26">
        <v>32665148.59671</v>
      </c>
      <c r="AA211" s="26">
        <v>29669121.213289998</v>
      </c>
      <c r="AB211" s="26">
        <v>12977313.018759999</v>
      </c>
      <c r="AC211" s="26">
        <v>355776548.60345</v>
      </c>
      <c r="AD211" s="26">
        <v>36345328.59375</v>
      </c>
      <c r="AE211" s="26">
        <v>18207752.076250002</v>
      </c>
      <c r="AF211" s="26">
        <v>93845293.845129997</v>
      </c>
      <c r="AG211" s="26">
        <v>38766678.710900001</v>
      </c>
      <c r="AH211" s="26">
        <v>24891129.067639999</v>
      </c>
      <c r="AI211" s="26">
        <v>7366066.9942500005</v>
      </c>
      <c r="AJ211" s="26">
        <v>49135398.365330003</v>
      </c>
      <c r="AK211" s="26">
        <v>5314547.1286800001</v>
      </c>
      <c r="AL211" s="26">
        <v>8822318.2921600007</v>
      </c>
      <c r="AM211" s="26">
        <v>1390304.19854</v>
      </c>
      <c r="AN211" s="26">
        <v>0</v>
      </c>
      <c r="AO211" s="26">
        <v>0</v>
      </c>
      <c r="AP211" s="26">
        <v>8646347.6771699991</v>
      </c>
      <c r="AQ211" s="26">
        <v>1531956.28963</v>
      </c>
      <c r="AR211" s="26">
        <v>11528169.71879</v>
      </c>
      <c r="AS211" s="26">
        <v>114441.99988</v>
      </c>
      <c r="AT211" s="26">
        <v>122451058.99954</v>
      </c>
    </row>
    <row r="212" spans="1:46">
      <c r="A212" s="9">
        <v>39052</v>
      </c>
      <c r="B212" s="26">
        <v>980815032.00375998</v>
      </c>
      <c r="C212" s="26">
        <v>47962836.408260003</v>
      </c>
      <c r="D212" s="26">
        <v>24507283.545109998</v>
      </c>
      <c r="E212" s="26">
        <v>1410571.1624700001</v>
      </c>
      <c r="F212" s="26">
        <v>17152465.831730001</v>
      </c>
      <c r="G212" s="26">
        <v>41837244.698760003</v>
      </c>
      <c r="H212" s="26">
        <v>3075424.2946000001</v>
      </c>
      <c r="I212" s="26">
        <v>85669005.764960006</v>
      </c>
      <c r="J212" s="26">
        <v>3741328.4005900002</v>
      </c>
      <c r="K212" s="26">
        <v>7529877.0575200003</v>
      </c>
      <c r="L212" s="26">
        <v>10001359.57189</v>
      </c>
      <c r="M212" s="26">
        <v>13899247.568189999</v>
      </c>
      <c r="N212" s="26">
        <v>349034023.08639997</v>
      </c>
      <c r="O212" s="26">
        <v>110122036.75308</v>
      </c>
      <c r="P212" s="26">
        <v>10026642.59694</v>
      </c>
      <c r="Q212" s="26">
        <v>14862960.79981</v>
      </c>
      <c r="R212" s="26">
        <v>53389702.492430001</v>
      </c>
      <c r="S212" s="26">
        <v>64309715.462580003</v>
      </c>
      <c r="T212" s="26">
        <v>77345319.978630006</v>
      </c>
      <c r="U212" s="26">
        <v>14850670.33774</v>
      </c>
      <c r="V212" s="26">
        <v>3880700.0692400001</v>
      </c>
      <c r="W212" s="26">
        <v>6202219.9037899999</v>
      </c>
      <c r="X212" s="26">
        <v>62167841.831370004</v>
      </c>
      <c r="Y212" s="26">
        <v>33399061.336520001</v>
      </c>
      <c r="Z212" s="26">
        <v>21176123.802590001</v>
      </c>
      <c r="AA212" s="26">
        <v>23248032.643270001</v>
      </c>
      <c r="AB212" s="26">
        <v>10211961.199650001</v>
      </c>
      <c r="AC212" s="26">
        <v>302248135.38674998</v>
      </c>
      <c r="AD212" s="26">
        <v>37414921.268370003</v>
      </c>
      <c r="AE212" s="26">
        <v>14186498.422900001</v>
      </c>
      <c r="AF212" s="26">
        <v>80488276.78396</v>
      </c>
      <c r="AG212" s="26">
        <v>37128716.689350002</v>
      </c>
      <c r="AH212" s="26">
        <v>20947969.836010002</v>
      </c>
      <c r="AI212" s="26">
        <v>4800183.9193900004</v>
      </c>
      <c r="AJ212" s="26">
        <v>35595111.05562</v>
      </c>
      <c r="AK212" s="26">
        <v>11644682.877040001</v>
      </c>
      <c r="AL212" s="26">
        <v>2832945.5420900001</v>
      </c>
      <c r="AM212" s="26">
        <v>1348900.5330399999</v>
      </c>
      <c r="AN212" s="26">
        <v>0</v>
      </c>
      <c r="AO212" s="26">
        <v>64.59</v>
      </c>
      <c r="AP212" s="26">
        <v>254778.87182999999</v>
      </c>
      <c r="AQ212" s="26">
        <v>119779.21094999999</v>
      </c>
      <c r="AR212" s="26">
        <v>12288366.927859999</v>
      </c>
      <c r="AS212" s="26">
        <v>235591.25189000001</v>
      </c>
      <c r="AT212" s="26">
        <v>103030988.2942</v>
      </c>
    </row>
    <row r="213" spans="1:46">
      <c r="A213" s="9">
        <v>39083</v>
      </c>
      <c r="B213" s="26">
        <v>920003524.66835999</v>
      </c>
      <c r="C213" s="26">
        <v>67745781.478660002</v>
      </c>
      <c r="D213" s="26">
        <v>24015315.433910001</v>
      </c>
      <c r="E213" s="26">
        <v>1983883.0377400001</v>
      </c>
      <c r="F213" s="26">
        <v>20183662.426750001</v>
      </c>
      <c r="G213" s="26">
        <v>54097972.665179998</v>
      </c>
      <c r="H213" s="26">
        <v>4660877.06097</v>
      </c>
      <c r="I213" s="26">
        <v>77798304.711300001</v>
      </c>
      <c r="J213" s="26">
        <v>15543172.52012</v>
      </c>
      <c r="K213" s="26">
        <v>7515677.8885899996</v>
      </c>
      <c r="L213" s="26">
        <v>10552142.777650001</v>
      </c>
      <c r="M213" s="26">
        <v>24821797.68189</v>
      </c>
      <c r="N213" s="26">
        <v>380137676.33972001</v>
      </c>
      <c r="O213" s="26">
        <v>147007979.49715999</v>
      </c>
      <c r="P213" s="26">
        <v>14114011.312349999</v>
      </c>
      <c r="Q213" s="26">
        <v>16850915.664749999</v>
      </c>
      <c r="R213" s="26">
        <v>54808246.776100002</v>
      </c>
      <c r="S213" s="26">
        <v>93972854.782580003</v>
      </c>
      <c r="T213" s="26">
        <v>88744797.247830003</v>
      </c>
      <c r="U213" s="26">
        <v>21044746.764109999</v>
      </c>
      <c r="V213" s="26">
        <v>12328591.467150001</v>
      </c>
      <c r="W213" s="26">
        <v>11213648.27207</v>
      </c>
      <c r="X213" s="26">
        <v>77794917.263929993</v>
      </c>
      <c r="Y213" s="26">
        <v>32414228.267450001</v>
      </c>
      <c r="Z213" s="26">
        <v>17961905.26627</v>
      </c>
      <c r="AA213" s="26">
        <v>24221707.94816</v>
      </c>
      <c r="AB213" s="26">
        <v>12594850.24426</v>
      </c>
      <c r="AC213" s="26">
        <v>330102211.93223</v>
      </c>
      <c r="AD213" s="26">
        <v>38598079.382930003</v>
      </c>
      <c r="AE213" s="26">
        <v>15897724.156020001</v>
      </c>
      <c r="AF213" s="26">
        <v>88214423.926909998</v>
      </c>
      <c r="AG213" s="26">
        <v>32702370.879760001</v>
      </c>
      <c r="AH213" s="26">
        <v>30263682.886670001</v>
      </c>
      <c r="AI213" s="26">
        <v>3766991.0638000001</v>
      </c>
      <c r="AJ213" s="26">
        <v>37511250.716650002</v>
      </c>
      <c r="AK213" s="26">
        <v>8158271.6097499998</v>
      </c>
      <c r="AL213" s="26">
        <v>25586039.00324</v>
      </c>
      <c r="AM213" s="26">
        <v>1443319.2890399999</v>
      </c>
      <c r="AN213" s="26">
        <v>0</v>
      </c>
      <c r="AO213" s="26">
        <v>109.63</v>
      </c>
      <c r="AP213" s="26">
        <v>168331.72021999999</v>
      </c>
      <c r="AQ213" s="26">
        <v>1589464.67451</v>
      </c>
      <c r="AR213" s="26">
        <v>10950553.339539999</v>
      </c>
      <c r="AS213" s="26">
        <v>1066671.8015000001</v>
      </c>
      <c r="AT213" s="26">
        <v>90889566.138689995</v>
      </c>
    </row>
    <row r="214" spans="1:46">
      <c r="A214" s="9">
        <v>39114</v>
      </c>
      <c r="B214" s="26">
        <v>970525785.34203005</v>
      </c>
      <c r="C214" s="26">
        <v>80609140.872639999</v>
      </c>
      <c r="D214" s="26">
        <v>26169100.795710001</v>
      </c>
      <c r="E214" s="26">
        <v>1067793.0038000001</v>
      </c>
      <c r="F214" s="26">
        <v>13485410.057840001</v>
      </c>
      <c r="G214" s="26">
        <v>43455505.762539998</v>
      </c>
      <c r="H214" s="26">
        <v>3548197.0396400001</v>
      </c>
      <c r="I214" s="26">
        <v>109918259.18053</v>
      </c>
      <c r="J214" s="26">
        <v>4372493.0845799996</v>
      </c>
      <c r="K214" s="26">
        <v>7727979.93848</v>
      </c>
      <c r="L214" s="26">
        <v>6550680.6883300003</v>
      </c>
      <c r="M214" s="26">
        <v>15813169.24791</v>
      </c>
      <c r="N214" s="26">
        <v>333860820.03174001</v>
      </c>
      <c r="O214" s="26">
        <v>139746741.99044999</v>
      </c>
      <c r="P214" s="26">
        <v>14993099.751499999</v>
      </c>
      <c r="Q214" s="26">
        <v>13554277.297250001</v>
      </c>
      <c r="R214" s="26">
        <v>63155732.841399997</v>
      </c>
      <c r="S214" s="26">
        <v>51426084.195909999</v>
      </c>
      <c r="T214" s="26">
        <v>73396229.024489999</v>
      </c>
      <c r="U214" s="26">
        <v>10724425.33925</v>
      </c>
      <c r="V214" s="26">
        <v>13128275.86851</v>
      </c>
      <c r="W214" s="26">
        <v>12008433.4794</v>
      </c>
      <c r="X214" s="26">
        <v>56727871.736050002</v>
      </c>
      <c r="Y214" s="26">
        <v>31984975.319559999</v>
      </c>
      <c r="Z214" s="26">
        <v>24827937.76261</v>
      </c>
      <c r="AA214" s="26">
        <v>29440124.905069999</v>
      </c>
      <c r="AB214" s="26">
        <v>3420373.73801</v>
      </c>
      <c r="AC214" s="26">
        <v>289289229.18755001</v>
      </c>
      <c r="AD214" s="26">
        <v>29010028.385480002</v>
      </c>
      <c r="AE214" s="26">
        <v>15203305.93403</v>
      </c>
      <c r="AF214" s="26">
        <v>68550773.663829997</v>
      </c>
      <c r="AG214" s="26">
        <v>30773405.151470002</v>
      </c>
      <c r="AH214" s="26">
        <v>23049586.654709999</v>
      </c>
      <c r="AI214" s="26">
        <v>4046918.5026699998</v>
      </c>
      <c r="AJ214" s="26">
        <v>29296677.65504</v>
      </c>
      <c r="AK214" s="26">
        <v>4626595.1405300004</v>
      </c>
      <c r="AL214" s="26">
        <v>21046644.000629999</v>
      </c>
      <c r="AM214" s="26">
        <v>688755.49257</v>
      </c>
      <c r="AN214" s="26">
        <v>0</v>
      </c>
      <c r="AO214" s="26">
        <v>1316.38</v>
      </c>
      <c r="AP214" s="26">
        <v>174198.64379999999</v>
      </c>
      <c r="AQ214" s="26">
        <v>218374.28890000001</v>
      </c>
      <c r="AR214" s="26">
        <v>7889128.9425999997</v>
      </c>
      <c r="AS214" s="26">
        <v>276374.41198999999</v>
      </c>
      <c r="AT214" s="26">
        <v>111000982.09257001</v>
      </c>
    </row>
    <row r="215" spans="1:46">
      <c r="A215" s="9">
        <v>39142</v>
      </c>
      <c r="B215" s="26">
        <v>1181908406.5908101</v>
      </c>
      <c r="C215" s="26">
        <v>94027103.805869997</v>
      </c>
      <c r="D215" s="26">
        <v>45701462.01331</v>
      </c>
      <c r="E215" s="26">
        <v>1832498.5474400001</v>
      </c>
      <c r="F215" s="26">
        <v>23876348.240389999</v>
      </c>
      <c r="G215" s="26">
        <v>53839385.575230002</v>
      </c>
      <c r="H215" s="26">
        <v>6023528.9475299995</v>
      </c>
      <c r="I215" s="26">
        <v>99647892.082190007</v>
      </c>
      <c r="J215" s="26">
        <v>6010319.8990700003</v>
      </c>
      <c r="K215" s="26">
        <v>11301331.94533</v>
      </c>
      <c r="L215" s="26">
        <v>12222644.54659</v>
      </c>
      <c r="M215" s="26">
        <v>22835754.38448</v>
      </c>
      <c r="N215" s="26">
        <v>416703452.54180002</v>
      </c>
      <c r="O215" s="26">
        <v>159217862.46334001</v>
      </c>
      <c r="P215" s="26">
        <v>12111910.050100001</v>
      </c>
      <c r="Q215" s="26">
        <v>26194399.651799999</v>
      </c>
      <c r="R215" s="26">
        <v>76932810.412129998</v>
      </c>
      <c r="S215" s="26">
        <v>112385626.78033</v>
      </c>
      <c r="T215" s="26">
        <v>82986507.148379996</v>
      </c>
      <c r="U215" s="26">
        <v>14302602.194770001</v>
      </c>
      <c r="V215" s="26">
        <v>5685498.8940700004</v>
      </c>
      <c r="W215" s="26">
        <v>4623632.4409999996</v>
      </c>
      <c r="X215" s="26">
        <v>73309199.724370003</v>
      </c>
      <c r="Y215" s="26">
        <v>32924415.163819999</v>
      </c>
      <c r="Z215" s="26">
        <v>24073367.5231</v>
      </c>
      <c r="AA215" s="26">
        <v>27969751.385930002</v>
      </c>
      <c r="AB215" s="26">
        <v>9800971.6542700008</v>
      </c>
      <c r="AC215" s="26">
        <v>352940387.53696001</v>
      </c>
      <c r="AD215" s="26">
        <v>30235629.473579999</v>
      </c>
      <c r="AE215" s="26">
        <v>14188381.090220001</v>
      </c>
      <c r="AF215" s="26">
        <v>121626661.12194</v>
      </c>
      <c r="AG215" s="26">
        <v>32690753.798489999</v>
      </c>
      <c r="AH215" s="26">
        <v>22807281.128660001</v>
      </c>
      <c r="AI215" s="26">
        <v>2894463.7157999999</v>
      </c>
      <c r="AJ215" s="26">
        <v>38680703.242080003</v>
      </c>
      <c r="AK215" s="26">
        <v>11637000.16261</v>
      </c>
      <c r="AL215" s="26">
        <v>2998882.9314100002</v>
      </c>
      <c r="AM215" s="26">
        <v>856919.65558999998</v>
      </c>
      <c r="AN215" s="26">
        <v>0</v>
      </c>
      <c r="AO215" s="26">
        <v>971.89000999999996</v>
      </c>
      <c r="AP215" s="26">
        <v>95102.939469999998</v>
      </c>
      <c r="AQ215" s="26">
        <v>6878345.2914500004</v>
      </c>
      <c r="AR215" s="26">
        <v>14754056.37716</v>
      </c>
      <c r="AS215" s="26">
        <v>796097.37257999997</v>
      </c>
      <c r="AT215" s="26">
        <v>129579877.07202999</v>
      </c>
    </row>
    <row r="216" spans="1:46">
      <c r="A216" s="9">
        <v>39173</v>
      </c>
      <c r="B216" s="26">
        <v>1026434312.57942</v>
      </c>
      <c r="C216" s="26">
        <v>94534871.324980006</v>
      </c>
      <c r="D216" s="26">
        <v>28908706.52062</v>
      </c>
      <c r="E216" s="26">
        <v>4830931.00495</v>
      </c>
      <c r="F216" s="26">
        <v>18159165.80971</v>
      </c>
      <c r="G216" s="26">
        <v>47388745.255539998</v>
      </c>
      <c r="H216" s="26">
        <v>9426277.5030199997</v>
      </c>
      <c r="I216" s="26">
        <v>97721333.944849998</v>
      </c>
      <c r="J216" s="26">
        <v>11690774.74629</v>
      </c>
      <c r="K216" s="26">
        <v>8343585.98575</v>
      </c>
      <c r="L216" s="26">
        <v>11211033.38933</v>
      </c>
      <c r="M216" s="26">
        <v>27428032.425519999</v>
      </c>
      <c r="N216" s="26">
        <v>385157983.50252002</v>
      </c>
      <c r="O216" s="26">
        <v>132581573.08231001</v>
      </c>
      <c r="P216" s="26">
        <v>15046855.42176</v>
      </c>
      <c r="Q216" s="26">
        <v>21161781.666680001</v>
      </c>
      <c r="R216" s="26">
        <v>59053829.929559998</v>
      </c>
      <c r="S216" s="26">
        <v>71681922.326879993</v>
      </c>
      <c r="T216" s="26">
        <v>83037893.672000006</v>
      </c>
      <c r="U216" s="26">
        <v>20070199.772039998</v>
      </c>
      <c r="V216" s="26">
        <v>9100369.5403099991</v>
      </c>
      <c r="W216" s="26">
        <v>5536121.3040500004</v>
      </c>
      <c r="X216" s="26">
        <v>68380086.151649997</v>
      </c>
      <c r="Y216" s="26">
        <v>41478219.957000002</v>
      </c>
      <c r="Z216" s="26">
        <v>18843654.340519998</v>
      </c>
      <c r="AA216" s="26">
        <v>25880476.28441</v>
      </c>
      <c r="AB216" s="26">
        <v>28325895.180349998</v>
      </c>
      <c r="AC216" s="26">
        <v>290810337.27754003</v>
      </c>
      <c r="AD216" s="26">
        <v>29276528.967599999</v>
      </c>
      <c r="AE216" s="26">
        <v>13645567.413720001</v>
      </c>
      <c r="AF216" s="26">
        <v>99290500.946669996</v>
      </c>
      <c r="AG216" s="26">
        <v>33405367.024950001</v>
      </c>
      <c r="AH216" s="26">
        <v>21847303.148710001</v>
      </c>
      <c r="AI216" s="26">
        <v>2417563.1996599999</v>
      </c>
      <c r="AJ216" s="26">
        <v>41995455.857919998</v>
      </c>
      <c r="AK216" s="26">
        <v>6124447.7625599997</v>
      </c>
      <c r="AL216" s="26">
        <v>8777858.9793500006</v>
      </c>
      <c r="AM216" s="26">
        <v>2230442.3999899998</v>
      </c>
      <c r="AN216" s="26">
        <v>106.85</v>
      </c>
      <c r="AO216" s="26">
        <v>3850.1999099999998</v>
      </c>
      <c r="AP216" s="26">
        <v>2446612.34241</v>
      </c>
      <c r="AQ216" s="26">
        <v>1884517.82455</v>
      </c>
      <c r="AR216" s="26">
        <v>6034880.3019099999</v>
      </c>
      <c r="AS216" s="26">
        <v>10212563.17726</v>
      </c>
      <c r="AT216" s="26">
        <v>119079711.32042</v>
      </c>
    </row>
    <row r="217" spans="1:46">
      <c r="A217" s="9">
        <v>39203</v>
      </c>
      <c r="B217" s="26">
        <v>1250765248.0321</v>
      </c>
      <c r="C217" s="26">
        <v>99705704.268079996</v>
      </c>
      <c r="D217" s="26">
        <v>35974109.657449998</v>
      </c>
      <c r="E217" s="26">
        <v>1600432.6002499999</v>
      </c>
      <c r="F217" s="26">
        <v>19982312.061039999</v>
      </c>
      <c r="G217" s="26">
        <v>59720655.401620001</v>
      </c>
      <c r="H217" s="26">
        <v>5001611.3481799997</v>
      </c>
      <c r="I217" s="26">
        <v>150085525.20934999</v>
      </c>
      <c r="J217" s="26">
        <v>7167951.5897700004</v>
      </c>
      <c r="K217" s="26">
        <v>7205599.5004399996</v>
      </c>
      <c r="L217" s="26">
        <v>11812848.083310001</v>
      </c>
      <c r="M217" s="26">
        <v>17097760.618349999</v>
      </c>
      <c r="N217" s="26">
        <v>355260899.71600002</v>
      </c>
      <c r="O217" s="26">
        <v>162369974.10343</v>
      </c>
      <c r="P217" s="26">
        <v>11613364.19782</v>
      </c>
      <c r="Q217" s="26">
        <v>22447464.932459999</v>
      </c>
      <c r="R217" s="26">
        <v>72089089.916170001</v>
      </c>
      <c r="S217" s="26">
        <v>66825540.323619999</v>
      </c>
      <c r="T217" s="26">
        <v>82561369.619389996</v>
      </c>
      <c r="U217" s="26">
        <v>16660763.96171</v>
      </c>
      <c r="V217" s="26">
        <v>3702306.7725900002</v>
      </c>
      <c r="W217" s="26">
        <v>5102721.2568600001</v>
      </c>
      <c r="X217" s="26">
        <v>107457097.62145001</v>
      </c>
      <c r="Y217" s="26">
        <v>36534065.327650003</v>
      </c>
      <c r="Z217" s="26">
        <v>22411547.571060002</v>
      </c>
      <c r="AA217" s="26">
        <v>28217966.347789999</v>
      </c>
      <c r="AB217" s="26">
        <v>33554192.939210001</v>
      </c>
      <c r="AC217" s="26">
        <v>368648118.77316999</v>
      </c>
      <c r="AD217" s="26">
        <v>40381425.751800001</v>
      </c>
      <c r="AE217" s="26">
        <v>15207916.91085</v>
      </c>
      <c r="AF217" s="26">
        <v>96497068.867200002</v>
      </c>
      <c r="AG217" s="26">
        <v>34384881.159790002</v>
      </c>
      <c r="AH217" s="26">
        <v>23650577.66234</v>
      </c>
      <c r="AI217" s="26">
        <v>2596473.75532</v>
      </c>
      <c r="AJ217" s="26">
        <v>36174888.80308</v>
      </c>
      <c r="AK217" s="26">
        <v>7146268.1158499997</v>
      </c>
      <c r="AL217" s="26">
        <v>14524891.35352</v>
      </c>
      <c r="AM217" s="26">
        <v>1159965.8422900001</v>
      </c>
      <c r="AN217" s="26">
        <v>0</v>
      </c>
      <c r="AO217" s="26">
        <v>2452545.79005</v>
      </c>
      <c r="AP217" s="26">
        <v>271811.40146999998</v>
      </c>
      <c r="AQ217" s="26">
        <v>13169713.029479999</v>
      </c>
      <c r="AR217" s="26">
        <v>15421171.39618</v>
      </c>
      <c r="AS217" s="26">
        <v>2499837.9983700002</v>
      </c>
      <c r="AT217" s="26">
        <v>175000103.95512</v>
      </c>
    </row>
    <row r="218" spans="1:46">
      <c r="A218" s="9">
        <v>39234</v>
      </c>
      <c r="B218" s="26">
        <v>1150590491.1500499</v>
      </c>
      <c r="C218" s="26">
        <v>86314501.763209999</v>
      </c>
      <c r="D218" s="26">
        <v>37109849.66505</v>
      </c>
      <c r="E218" s="26">
        <v>1882510.79024</v>
      </c>
      <c r="F218" s="26">
        <v>21474767.884199999</v>
      </c>
      <c r="G218" s="26">
        <v>48695392.431309998</v>
      </c>
      <c r="H218" s="26">
        <v>8353306.9118999997</v>
      </c>
      <c r="I218" s="26">
        <v>118412092.45938</v>
      </c>
      <c r="J218" s="26">
        <v>5894789.5946000004</v>
      </c>
      <c r="K218" s="26">
        <v>5315980.0173199996</v>
      </c>
      <c r="L218" s="26">
        <v>8682544.8720299993</v>
      </c>
      <c r="M218" s="26">
        <v>20393010.98364</v>
      </c>
      <c r="N218" s="26">
        <v>424782438.55052</v>
      </c>
      <c r="O218" s="26">
        <v>153387858.38317001</v>
      </c>
      <c r="P218" s="26">
        <v>9957650.6575799994</v>
      </c>
      <c r="Q218" s="26">
        <v>18912496.079289999</v>
      </c>
      <c r="R218" s="26">
        <v>80781250.304739997</v>
      </c>
      <c r="S218" s="26">
        <v>69556701.296739995</v>
      </c>
      <c r="T218" s="26">
        <v>78286231.028610006</v>
      </c>
      <c r="U218" s="26">
        <v>14412546.734519999</v>
      </c>
      <c r="V218" s="26">
        <v>3235131.41395</v>
      </c>
      <c r="W218" s="26">
        <v>5713343.2405399997</v>
      </c>
      <c r="X218" s="26">
        <v>81345117.514459997</v>
      </c>
      <c r="Y218" s="26">
        <v>32301277.837090001</v>
      </c>
      <c r="Z218" s="26">
        <v>20609980.158259999</v>
      </c>
      <c r="AA218" s="26">
        <v>27519704.555720001</v>
      </c>
      <c r="AB218" s="26">
        <v>44542048.47428</v>
      </c>
      <c r="AC218" s="26">
        <v>408459870.09696001</v>
      </c>
      <c r="AD218" s="26">
        <v>46849895.16917</v>
      </c>
      <c r="AE218" s="26">
        <v>17169177.7159</v>
      </c>
      <c r="AF218" s="26">
        <v>83533173.112090006</v>
      </c>
      <c r="AG218" s="26">
        <v>36529967.389069997</v>
      </c>
      <c r="AH218" s="26">
        <v>26625538.485890001</v>
      </c>
      <c r="AI218" s="26">
        <v>2869892.7421599999</v>
      </c>
      <c r="AJ218" s="26">
        <v>43825950.163160004</v>
      </c>
      <c r="AK218" s="26">
        <v>7280563.4774200004</v>
      </c>
      <c r="AL218" s="26">
        <v>8954289.1133099999</v>
      </c>
      <c r="AM218" s="26">
        <v>948330.98523999995</v>
      </c>
      <c r="AN218" s="26">
        <v>0</v>
      </c>
      <c r="AO218" s="26">
        <v>4432.9298099999996</v>
      </c>
      <c r="AP218" s="26">
        <v>6781802.3371299999</v>
      </c>
      <c r="AQ218" s="26">
        <v>87697.420129999999</v>
      </c>
      <c r="AR218" s="26">
        <v>7832211.9912299998</v>
      </c>
      <c r="AS218" s="26">
        <v>301412.37293999997</v>
      </c>
      <c r="AT218" s="26">
        <v>302421511.49969</v>
      </c>
    </row>
    <row r="219" spans="1:46">
      <c r="A219" s="9">
        <v>39264</v>
      </c>
      <c r="B219" s="26">
        <v>1381689503.9800799</v>
      </c>
      <c r="C219" s="26">
        <v>92237921.374190003</v>
      </c>
      <c r="D219" s="26">
        <v>44681106.815880001</v>
      </c>
      <c r="E219" s="26">
        <v>1535746.74471</v>
      </c>
      <c r="F219" s="26">
        <v>17436064.63814</v>
      </c>
      <c r="G219" s="26">
        <v>65812130.483170003</v>
      </c>
      <c r="H219" s="26">
        <v>4260733.5350299999</v>
      </c>
      <c r="I219" s="26">
        <v>96963423.400900006</v>
      </c>
      <c r="J219" s="26">
        <v>13403842.486430001</v>
      </c>
      <c r="K219" s="26">
        <v>8214341.3088300005</v>
      </c>
      <c r="L219" s="26">
        <v>24312199.274810001</v>
      </c>
      <c r="M219" s="26">
        <v>33484762.437740002</v>
      </c>
      <c r="N219" s="26">
        <v>370452765.51159</v>
      </c>
      <c r="O219" s="26">
        <v>163022137.98357001</v>
      </c>
      <c r="P219" s="26">
        <v>13807688.74712</v>
      </c>
      <c r="Q219" s="26">
        <v>22093810.052129999</v>
      </c>
      <c r="R219" s="26">
        <v>70986685.10492</v>
      </c>
      <c r="S219" s="26">
        <v>85644667.078869998</v>
      </c>
      <c r="T219" s="26">
        <v>91627836.373339996</v>
      </c>
      <c r="U219" s="26">
        <v>20044348.773839999</v>
      </c>
      <c r="V219" s="26">
        <v>12530877.88734</v>
      </c>
      <c r="W219" s="26">
        <v>9013611.6010299996</v>
      </c>
      <c r="X219" s="26">
        <v>108171867.82170001</v>
      </c>
      <c r="Y219" s="26">
        <v>42108669.463780001</v>
      </c>
      <c r="Z219" s="26">
        <v>24298513.00784</v>
      </c>
      <c r="AA219" s="26">
        <v>32457532.957819998</v>
      </c>
      <c r="AB219" s="26">
        <v>97089978.791060001</v>
      </c>
      <c r="AC219" s="26">
        <v>493890226.97531998</v>
      </c>
      <c r="AD219" s="26">
        <v>53153638.67261</v>
      </c>
      <c r="AE219" s="26">
        <v>16633822.549310001</v>
      </c>
      <c r="AF219" s="26">
        <v>102973258.48218</v>
      </c>
      <c r="AG219" s="26">
        <v>34634256.261519998</v>
      </c>
      <c r="AH219" s="26">
        <v>26994394.668960001</v>
      </c>
      <c r="AI219" s="26">
        <v>4348888.8584099999</v>
      </c>
      <c r="AJ219" s="26">
        <v>40221366.810989998</v>
      </c>
      <c r="AK219" s="26">
        <v>10286630.19609</v>
      </c>
      <c r="AL219" s="26">
        <v>17882012.599629998</v>
      </c>
      <c r="AM219" s="26">
        <v>974155.38670000003</v>
      </c>
      <c r="AN219" s="26">
        <v>2326.4699700000001</v>
      </c>
      <c r="AO219" s="26">
        <v>16726955.33</v>
      </c>
      <c r="AP219" s="26">
        <v>5478656.5804500002</v>
      </c>
      <c r="AQ219" s="26">
        <v>5654415.2148000002</v>
      </c>
      <c r="AR219" s="26">
        <v>5049010.9388699997</v>
      </c>
      <c r="AS219" s="26">
        <v>547927.93597999995</v>
      </c>
      <c r="AT219" s="26">
        <v>342973882.41447997</v>
      </c>
    </row>
    <row r="220" spans="1:46">
      <c r="A220" s="9">
        <v>39295</v>
      </c>
      <c r="B220" s="26">
        <v>1361283313.2488101</v>
      </c>
      <c r="C220" s="26">
        <v>100759706.79575001</v>
      </c>
      <c r="D220" s="26">
        <v>54920389.730719998</v>
      </c>
      <c r="E220" s="26">
        <v>2196379.7536200001</v>
      </c>
      <c r="F220" s="26">
        <v>16291802.13876</v>
      </c>
      <c r="G220" s="26">
        <v>67940828.157020003</v>
      </c>
      <c r="H220" s="26">
        <v>8900987.5075499993</v>
      </c>
      <c r="I220" s="26">
        <v>122233838.32031</v>
      </c>
      <c r="J220" s="26">
        <v>14345180.788939999</v>
      </c>
      <c r="K220" s="26">
        <v>8886488.3290199991</v>
      </c>
      <c r="L220" s="26">
        <v>26683010.801589999</v>
      </c>
      <c r="M220" s="26">
        <v>21218603.58405</v>
      </c>
      <c r="N220" s="26">
        <v>591405317.49776006</v>
      </c>
      <c r="O220" s="26">
        <v>236815763.99151</v>
      </c>
      <c r="P220" s="26">
        <v>12101542.490080001</v>
      </c>
      <c r="Q220" s="26">
        <v>19430237.47913</v>
      </c>
      <c r="R220" s="26">
        <v>72498161.865679994</v>
      </c>
      <c r="S220" s="26">
        <v>80249016.560650006</v>
      </c>
      <c r="T220" s="26">
        <v>104241068.0707</v>
      </c>
      <c r="U220" s="26">
        <v>17151444.512540001</v>
      </c>
      <c r="V220" s="26">
        <v>5264026.3280300004</v>
      </c>
      <c r="W220" s="26">
        <v>9718190.8723200001</v>
      </c>
      <c r="X220" s="26">
        <v>100653715.59655</v>
      </c>
      <c r="Y220" s="26">
        <v>43479976.875299998</v>
      </c>
      <c r="Z220" s="26">
        <v>26846376.712669998</v>
      </c>
      <c r="AA220" s="26">
        <v>32491033.208160002</v>
      </c>
      <c r="AB220" s="26">
        <v>98899256.260059997</v>
      </c>
      <c r="AC220" s="26">
        <v>478786739.54749</v>
      </c>
      <c r="AD220" s="26">
        <v>65406941.626450002</v>
      </c>
      <c r="AE220" s="26">
        <v>20001200.181740001</v>
      </c>
      <c r="AF220" s="26">
        <v>114974999.93038</v>
      </c>
      <c r="AG220" s="26">
        <v>43136627.262630001</v>
      </c>
      <c r="AH220" s="26">
        <v>29520982.49636</v>
      </c>
      <c r="AI220" s="26">
        <v>4871412.9780299999</v>
      </c>
      <c r="AJ220" s="26">
        <v>42807133.551040001</v>
      </c>
      <c r="AK220" s="26">
        <v>18399280.45575</v>
      </c>
      <c r="AL220" s="26">
        <v>3894413.4402899998</v>
      </c>
      <c r="AM220" s="26">
        <v>916941.49320000003</v>
      </c>
      <c r="AN220" s="26">
        <v>0</v>
      </c>
      <c r="AO220" s="26">
        <v>17349.509770000001</v>
      </c>
      <c r="AP220" s="26">
        <v>8015210.5321500003</v>
      </c>
      <c r="AQ220" s="26">
        <v>15044169.780920001</v>
      </c>
      <c r="AR220" s="26">
        <v>8343879.9019900002</v>
      </c>
      <c r="AS220" s="26">
        <v>593865.97623999999</v>
      </c>
      <c r="AT220" s="26">
        <v>494759445.89350998</v>
      </c>
    </row>
    <row r="221" spans="1:46">
      <c r="A221" s="9">
        <v>39326</v>
      </c>
      <c r="B221" s="26">
        <v>1299477433.1668799</v>
      </c>
      <c r="C221" s="26">
        <v>73410001.329970002</v>
      </c>
      <c r="D221" s="26">
        <v>39283859.831390001</v>
      </c>
      <c r="E221" s="26">
        <v>1817456.6201299999</v>
      </c>
      <c r="F221" s="26">
        <v>16268650.934450001</v>
      </c>
      <c r="G221" s="26">
        <v>62729901.051870003</v>
      </c>
      <c r="H221" s="26">
        <v>7302312.8899299996</v>
      </c>
      <c r="I221" s="26">
        <v>114837691.21701001</v>
      </c>
      <c r="J221" s="26">
        <v>7314731.04311</v>
      </c>
      <c r="K221" s="26">
        <v>8860719.4837900009</v>
      </c>
      <c r="L221" s="26">
        <v>33348455.831099998</v>
      </c>
      <c r="M221" s="26">
        <v>23694757.108600002</v>
      </c>
      <c r="N221" s="26">
        <v>477247758.36295998</v>
      </c>
      <c r="O221" s="26">
        <v>176398247.38178</v>
      </c>
      <c r="P221" s="26">
        <v>10583781.52001</v>
      </c>
      <c r="Q221" s="26">
        <v>21972098.62396</v>
      </c>
      <c r="R221" s="26">
        <v>59744356.212679997</v>
      </c>
      <c r="S221" s="26">
        <v>58321657.312370002</v>
      </c>
      <c r="T221" s="26">
        <v>89603733.101260006</v>
      </c>
      <c r="U221" s="26">
        <v>19557486.338210002</v>
      </c>
      <c r="V221" s="26">
        <v>9448624.5875199996</v>
      </c>
      <c r="W221" s="26">
        <v>4209778.9615099998</v>
      </c>
      <c r="X221" s="26">
        <v>105184154.74432001</v>
      </c>
      <c r="Y221" s="26">
        <v>43767410.305399999</v>
      </c>
      <c r="Z221" s="26">
        <v>21764805.787289999</v>
      </c>
      <c r="AA221" s="26">
        <v>38385267.199670002</v>
      </c>
      <c r="AB221" s="26">
        <v>0</v>
      </c>
      <c r="AC221" s="26">
        <v>486323015.99206001</v>
      </c>
      <c r="AD221" s="26">
        <v>47195607.53193</v>
      </c>
      <c r="AE221" s="26">
        <v>19147518.920389999</v>
      </c>
      <c r="AF221" s="26">
        <v>90759310.062739998</v>
      </c>
      <c r="AG221" s="26">
        <v>42705701.726170003</v>
      </c>
      <c r="AH221" s="26">
        <v>29423494.326409999</v>
      </c>
      <c r="AI221" s="26">
        <v>6260210.35195</v>
      </c>
      <c r="AJ221" s="26">
        <v>45564353.513169996</v>
      </c>
      <c r="AK221" s="26">
        <v>9126082.5408500005</v>
      </c>
      <c r="AL221" s="26">
        <v>8632830.2992000002</v>
      </c>
      <c r="AM221" s="26">
        <v>1263958.1694</v>
      </c>
      <c r="AN221" s="26">
        <v>44.05</v>
      </c>
      <c r="AO221" s="26">
        <v>1868.5800899999999</v>
      </c>
      <c r="AP221" s="26">
        <v>8517250.7146400008</v>
      </c>
      <c r="AQ221" s="26">
        <v>2519893.0700699999</v>
      </c>
      <c r="AR221" s="26">
        <v>12538055.180439999</v>
      </c>
      <c r="AS221" s="26">
        <v>6493941.4547100002</v>
      </c>
      <c r="AT221" s="26">
        <v>322052709.80396003</v>
      </c>
    </row>
    <row r="222" spans="1:46">
      <c r="A222" s="9">
        <v>39356</v>
      </c>
      <c r="B222" s="26">
        <v>1447835601.6296899</v>
      </c>
      <c r="C222" s="26">
        <v>57918283.594319999</v>
      </c>
      <c r="D222" s="26">
        <v>47394899.412969999</v>
      </c>
      <c r="E222" s="26">
        <v>1391916.1593200001</v>
      </c>
      <c r="F222" s="26">
        <v>8822410.6599100009</v>
      </c>
      <c r="G222" s="26">
        <v>74357255.237599999</v>
      </c>
      <c r="H222" s="26">
        <v>8494027.6190699991</v>
      </c>
      <c r="I222" s="26">
        <v>109088290.85823999</v>
      </c>
      <c r="J222" s="26">
        <v>19165065.31287</v>
      </c>
      <c r="K222" s="26">
        <v>11602114.680749999</v>
      </c>
      <c r="L222" s="26">
        <v>36798550.35943</v>
      </c>
      <c r="M222" s="26">
        <v>38472315.990050003</v>
      </c>
      <c r="N222" s="26">
        <v>477509696.23499</v>
      </c>
      <c r="O222" s="26">
        <v>245591507.55581</v>
      </c>
      <c r="P222" s="26">
        <v>12883659.888499999</v>
      </c>
      <c r="Q222" s="26">
        <v>25201277.46085</v>
      </c>
      <c r="R222" s="26">
        <v>71597150.996800005</v>
      </c>
      <c r="S222" s="26">
        <v>75912684.553149998</v>
      </c>
      <c r="T222" s="26">
        <v>103463418.49271999</v>
      </c>
      <c r="U222" s="26">
        <v>54079289.940729998</v>
      </c>
      <c r="V222" s="26">
        <v>10671489.64105</v>
      </c>
      <c r="W222" s="26">
        <v>6199986.5301700002</v>
      </c>
      <c r="X222" s="26">
        <v>136959850.52234</v>
      </c>
      <c r="Y222" s="26">
        <v>41166423.39536</v>
      </c>
      <c r="Z222" s="26">
        <v>28443445.733380001</v>
      </c>
      <c r="AA222" s="26">
        <v>43248412.486610003</v>
      </c>
      <c r="AB222" s="26">
        <v>17096729.329659998</v>
      </c>
      <c r="AC222" s="26">
        <v>571750027.59951997</v>
      </c>
      <c r="AD222" s="26">
        <v>52779955.071170002</v>
      </c>
      <c r="AE222" s="26">
        <v>27221332.785560001</v>
      </c>
      <c r="AF222" s="26">
        <v>120197704.44758999</v>
      </c>
      <c r="AG222" s="26">
        <v>49107300.882100001</v>
      </c>
      <c r="AH222" s="26">
        <v>33647641.21384</v>
      </c>
      <c r="AI222" s="26">
        <v>9968102.6170600001</v>
      </c>
      <c r="AJ222" s="26">
        <v>51002818.472549997</v>
      </c>
      <c r="AK222" s="26">
        <v>7504936.9505399996</v>
      </c>
      <c r="AL222" s="26">
        <v>22366237.803100001</v>
      </c>
      <c r="AM222" s="26">
        <v>1641156.4443300001</v>
      </c>
      <c r="AN222" s="26">
        <v>751.97002999999995</v>
      </c>
      <c r="AO222" s="26">
        <v>56.5</v>
      </c>
      <c r="AP222" s="26">
        <v>5843959.2210799996</v>
      </c>
      <c r="AQ222" s="26">
        <v>615083.39927000005</v>
      </c>
      <c r="AR222" s="26">
        <v>24839903.2852</v>
      </c>
      <c r="AS222" s="26">
        <v>464489.75303999998</v>
      </c>
      <c r="AT222" s="26">
        <v>210160475.86589</v>
      </c>
    </row>
    <row r="223" spans="1:46">
      <c r="A223" s="9">
        <v>39387</v>
      </c>
      <c r="B223" s="26">
        <v>1394170476.43483</v>
      </c>
      <c r="C223" s="26">
        <v>108131207.05758999</v>
      </c>
      <c r="D223" s="26">
        <v>46336282.336309999</v>
      </c>
      <c r="E223" s="26">
        <v>1963998.14429</v>
      </c>
      <c r="F223" s="26">
        <v>22650291.101410002</v>
      </c>
      <c r="G223" s="26">
        <v>71304492.430659994</v>
      </c>
      <c r="H223" s="26">
        <v>13045338.034390001</v>
      </c>
      <c r="I223" s="26">
        <v>140237543.05464</v>
      </c>
      <c r="J223" s="26">
        <v>7565079.65857</v>
      </c>
      <c r="K223" s="26">
        <v>12526480.88943</v>
      </c>
      <c r="L223" s="26">
        <v>10328077.164799999</v>
      </c>
      <c r="M223" s="26">
        <v>20754955.035069998</v>
      </c>
      <c r="N223" s="26">
        <v>535238998.36900997</v>
      </c>
      <c r="O223" s="26">
        <v>236558073.60214999</v>
      </c>
      <c r="P223" s="26">
        <v>13285505.364359999</v>
      </c>
      <c r="Q223" s="26">
        <v>23957327.743159998</v>
      </c>
      <c r="R223" s="26">
        <v>70356958.069199994</v>
      </c>
      <c r="S223" s="26">
        <v>124080202.12523</v>
      </c>
      <c r="T223" s="26">
        <v>107493851.32954</v>
      </c>
      <c r="U223" s="26">
        <v>22353990.410009999</v>
      </c>
      <c r="V223" s="26">
        <v>8098904.1095399996</v>
      </c>
      <c r="W223" s="26">
        <v>7566182.1570199998</v>
      </c>
      <c r="X223" s="26">
        <v>105154364.54538</v>
      </c>
      <c r="Y223" s="26">
        <v>36123175.155859999</v>
      </c>
      <c r="Z223" s="26">
        <v>34467044.151050001</v>
      </c>
      <c r="AA223" s="26">
        <v>40955343.91578</v>
      </c>
      <c r="AB223" s="26">
        <v>7186455.8910600003</v>
      </c>
      <c r="AC223" s="26">
        <v>579593535.23846996</v>
      </c>
      <c r="AD223" s="26">
        <v>52306207.363339998</v>
      </c>
      <c r="AE223" s="26">
        <v>21671634.14122</v>
      </c>
      <c r="AF223" s="26">
        <v>113846624.08924</v>
      </c>
      <c r="AG223" s="26">
        <v>44736432.586039998</v>
      </c>
      <c r="AH223" s="26">
        <v>32901346.044459999</v>
      </c>
      <c r="AI223" s="26">
        <v>4382953.2162300004</v>
      </c>
      <c r="AJ223" s="26">
        <v>49072555.574560001</v>
      </c>
      <c r="AK223" s="26">
        <v>25275789.889150001</v>
      </c>
      <c r="AL223" s="26">
        <v>18287933.09214</v>
      </c>
      <c r="AM223" s="26">
        <v>1204446.7834300001</v>
      </c>
      <c r="AN223" s="26">
        <v>0</v>
      </c>
      <c r="AO223" s="26">
        <v>0</v>
      </c>
      <c r="AP223" s="26">
        <v>658830.26526000001</v>
      </c>
      <c r="AQ223" s="26">
        <v>3844757.88528</v>
      </c>
      <c r="AR223" s="26">
        <v>10656850.94743</v>
      </c>
      <c r="AS223" s="26">
        <v>815955.83753999998</v>
      </c>
      <c r="AT223" s="26">
        <v>203353376.35462999</v>
      </c>
    </row>
    <row r="224" spans="1:46">
      <c r="A224" s="9">
        <v>39417</v>
      </c>
      <c r="B224" s="26">
        <v>1275581976.2165999</v>
      </c>
      <c r="C224" s="26">
        <v>101025391.03368001</v>
      </c>
      <c r="D224" s="26">
        <v>37298511.543099999</v>
      </c>
      <c r="E224" s="26">
        <v>1492401.8993800001</v>
      </c>
      <c r="F224" s="26">
        <v>22286188.087030001</v>
      </c>
      <c r="G224" s="26">
        <v>59142500.100939997</v>
      </c>
      <c r="H224" s="26">
        <v>12001064.338959999</v>
      </c>
      <c r="I224" s="26">
        <v>99634311.97033</v>
      </c>
      <c r="J224" s="26">
        <v>3546112.3397499998</v>
      </c>
      <c r="K224" s="26">
        <v>12506855.52389</v>
      </c>
      <c r="L224" s="26">
        <v>13464687.81519</v>
      </c>
      <c r="M224" s="26">
        <v>26659928.953279998</v>
      </c>
      <c r="N224" s="26">
        <v>525798876.16693002</v>
      </c>
      <c r="O224" s="26">
        <v>178628187.49292001</v>
      </c>
      <c r="P224" s="26">
        <v>10548569.051440001</v>
      </c>
      <c r="Q224" s="26">
        <v>14441641.83027</v>
      </c>
      <c r="R224" s="26">
        <v>60642547.500550002</v>
      </c>
      <c r="S224" s="26">
        <v>169385610.53233001</v>
      </c>
      <c r="T224" s="26">
        <v>85940365.042319998</v>
      </c>
      <c r="U224" s="26">
        <v>11703476.21442</v>
      </c>
      <c r="V224" s="26">
        <v>14114014.9745</v>
      </c>
      <c r="W224" s="26">
        <v>5246475.6266299998</v>
      </c>
      <c r="X224" s="26">
        <v>74944859.979619995</v>
      </c>
      <c r="Y224" s="26">
        <v>31076203.423610002</v>
      </c>
      <c r="Z224" s="26">
        <v>22537266.431699999</v>
      </c>
      <c r="AA224" s="26">
        <v>32928396.22199</v>
      </c>
      <c r="AB224" s="26">
        <v>6223287.7832399998</v>
      </c>
      <c r="AC224" s="26">
        <v>476603450.11115998</v>
      </c>
      <c r="AD224" s="26">
        <v>40696115.074069999</v>
      </c>
      <c r="AE224" s="26">
        <v>18177835.868889999</v>
      </c>
      <c r="AF224" s="26">
        <v>99651659.287389994</v>
      </c>
      <c r="AG224" s="26">
        <v>41457950.917599998</v>
      </c>
      <c r="AH224" s="26">
        <v>29692111.087839998</v>
      </c>
      <c r="AI224" s="26">
        <v>3307527.3174200002</v>
      </c>
      <c r="AJ224" s="26">
        <v>45234556.406450003</v>
      </c>
      <c r="AK224" s="26">
        <v>9822321.6140599996</v>
      </c>
      <c r="AL224" s="26">
        <v>8900809.5533499997</v>
      </c>
      <c r="AM224" s="26">
        <v>1357519.25807</v>
      </c>
      <c r="AN224" s="26">
        <v>0</v>
      </c>
      <c r="AO224" s="26">
        <v>0</v>
      </c>
      <c r="AP224" s="26">
        <v>609432.98132000002</v>
      </c>
      <c r="AQ224" s="26">
        <v>4245361.2897199998</v>
      </c>
      <c r="AR224" s="26">
        <v>6942622.8179500001</v>
      </c>
      <c r="AS224" s="26">
        <v>1881960.98743</v>
      </c>
      <c r="AT224" s="26">
        <v>183952684.78929999</v>
      </c>
    </row>
    <row r="225" spans="1:46">
      <c r="A225" s="9">
        <v>39448</v>
      </c>
      <c r="B225" s="26">
        <v>1433262542.6027901</v>
      </c>
      <c r="C225" s="26">
        <v>120934238.63908</v>
      </c>
      <c r="D225" s="26">
        <v>41065409.097680002</v>
      </c>
      <c r="E225" s="26">
        <v>1265454.5789000001</v>
      </c>
      <c r="F225" s="26">
        <v>9929322.5375699997</v>
      </c>
      <c r="G225" s="26">
        <v>73265625.940709993</v>
      </c>
      <c r="H225" s="26">
        <v>18719115.91028</v>
      </c>
      <c r="I225" s="26">
        <v>121133976.213</v>
      </c>
      <c r="J225" s="26">
        <v>13137992.09671</v>
      </c>
      <c r="K225" s="26">
        <v>13549241.58832</v>
      </c>
      <c r="L225" s="26">
        <v>15341348.56522</v>
      </c>
      <c r="M225" s="26">
        <v>19514428.975889999</v>
      </c>
      <c r="N225" s="26">
        <v>700568891.69914997</v>
      </c>
      <c r="O225" s="26">
        <v>223705692.39629999</v>
      </c>
      <c r="P225" s="26">
        <v>16964046.944529999</v>
      </c>
      <c r="Q225" s="26">
        <v>17481954.524670001</v>
      </c>
      <c r="R225" s="26">
        <v>86628346.435179994</v>
      </c>
      <c r="S225" s="26">
        <v>99496638.847269997</v>
      </c>
      <c r="T225" s="26">
        <v>94451527.885299996</v>
      </c>
      <c r="U225" s="26">
        <v>22919777.253710002</v>
      </c>
      <c r="V225" s="26">
        <v>5467156.5777500002</v>
      </c>
      <c r="W225" s="26">
        <v>16423238.821909999</v>
      </c>
      <c r="X225" s="26">
        <v>90310341.010419995</v>
      </c>
      <c r="Y225" s="26">
        <v>41614537.823449999</v>
      </c>
      <c r="Z225" s="26">
        <v>26646079.927930001</v>
      </c>
      <c r="AA225" s="26">
        <v>41624141.173469998</v>
      </c>
      <c r="AB225" s="26">
        <v>24961923.055360001</v>
      </c>
      <c r="AC225" s="26">
        <v>545980233.21693003</v>
      </c>
      <c r="AD225" s="26">
        <v>53837124.280479997</v>
      </c>
      <c r="AE225" s="26">
        <v>21032198.034540001</v>
      </c>
      <c r="AF225" s="26">
        <v>109482862.11642</v>
      </c>
      <c r="AG225" s="26">
        <v>32551243.669610001</v>
      </c>
      <c r="AH225" s="26">
        <v>40119617.60097</v>
      </c>
      <c r="AI225" s="26">
        <v>9547608.2106100004</v>
      </c>
      <c r="AJ225" s="26">
        <v>47613438.45324</v>
      </c>
      <c r="AK225" s="26">
        <v>10955556.643619999</v>
      </c>
      <c r="AL225" s="26">
        <v>4219071.2901900001</v>
      </c>
      <c r="AM225" s="26">
        <v>1054662.42502</v>
      </c>
      <c r="AN225" s="26">
        <v>0</v>
      </c>
      <c r="AO225" s="26">
        <v>36231.60065</v>
      </c>
      <c r="AP225" s="26">
        <v>483031.86817999999</v>
      </c>
      <c r="AQ225" s="26">
        <v>4241337.0665800003</v>
      </c>
      <c r="AR225" s="26">
        <v>7888018.6466800002</v>
      </c>
      <c r="AS225" s="26">
        <v>13586192.59289</v>
      </c>
      <c r="AT225" s="26">
        <v>188242506.14445001</v>
      </c>
    </row>
    <row r="226" spans="1:46">
      <c r="A226" s="9">
        <v>39479</v>
      </c>
      <c r="B226" s="26">
        <v>1384597247.8819699</v>
      </c>
      <c r="C226" s="26">
        <v>122653236.80918001</v>
      </c>
      <c r="D226" s="26">
        <v>33507748.978890002</v>
      </c>
      <c r="E226" s="26">
        <v>1709043.51566</v>
      </c>
      <c r="F226" s="26">
        <v>15270066.1105</v>
      </c>
      <c r="G226" s="26">
        <v>65497849.67932</v>
      </c>
      <c r="H226" s="26">
        <v>9726842.9655900002</v>
      </c>
      <c r="I226" s="26">
        <v>101974892.69578999</v>
      </c>
      <c r="J226" s="26">
        <v>7868636.37371</v>
      </c>
      <c r="K226" s="26">
        <v>10836668.333869999</v>
      </c>
      <c r="L226" s="26">
        <v>21017967.11332</v>
      </c>
      <c r="M226" s="26">
        <v>33109250.194600001</v>
      </c>
      <c r="N226" s="26">
        <v>600624482.15006995</v>
      </c>
      <c r="O226" s="26">
        <v>211091738.63956001</v>
      </c>
      <c r="P226" s="26">
        <v>17641833.903069999</v>
      </c>
      <c r="Q226" s="26">
        <v>25978242.20693</v>
      </c>
      <c r="R226" s="26">
        <v>68160202.007599995</v>
      </c>
      <c r="S226" s="26">
        <v>179404104.21470001</v>
      </c>
      <c r="T226" s="26">
        <v>86803927.809259996</v>
      </c>
      <c r="U226" s="26">
        <v>22684302.82299</v>
      </c>
      <c r="V226" s="26">
        <v>11061751.25991</v>
      </c>
      <c r="W226" s="26">
        <v>7522559.4323899997</v>
      </c>
      <c r="X226" s="26">
        <v>70009188.388109997</v>
      </c>
      <c r="Y226" s="26">
        <v>37432682.280479997</v>
      </c>
      <c r="Z226" s="26">
        <v>25734502.167319998</v>
      </c>
      <c r="AA226" s="26">
        <v>42729076.420089997</v>
      </c>
      <c r="AB226" s="26">
        <v>51784710.426059999</v>
      </c>
      <c r="AC226" s="26">
        <v>475694199.54218</v>
      </c>
      <c r="AD226" s="26">
        <v>49827779.552620001</v>
      </c>
      <c r="AE226" s="26">
        <v>15693157.359680001</v>
      </c>
      <c r="AF226" s="26">
        <v>101398724.08135</v>
      </c>
      <c r="AG226" s="26">
        <v>33139383.43211</v>
      </c>
      <c r="AH226" s="26">
        <v>31405428.968979999</v>
      </c>
      <c r="AI226" s="26">
        <v>7765467.5860000001</v>
      </c>
      <c r="AJ226" s="26">
        <v>38870911.533069998</v>
      </c>
      <c r="AK226" s="26">
        <v>17259048.157699998</v>
      </c>
      <c r="AL226" s="26">
        <v>22418524.275389999</v>
      </c>
      <c r="AM226" s="26">
        <v>657374.17215</v>
      </c>
      <c r="AN226" s="26">
        <v>0</v>
      </c>
      <c r="AO226" s="26">
        <v>25485.029299999998</v>
      </c>
      <c r="AP226" s="26">
        <v>532584.9105</v>
      </c>
      <c r="AQ226" s="26">
        <v>110682.84925</v>
      </c>
      <c r="AR226" s="26">
        <v>12382156.92447</v>
      </c>
      <c r="AS226" s="26">
        <v>762592.73014999996</v>
      </c>
      <c r="AT226" s="26">
        <v>135400567.74469</v>
      </c>
    </row>
    <row r="227" spans="1:46">
      <c r="A227" s="9">
        <v>39508</v>
      </c>
      <c r="B227" s="26">
        <v>1416855407.73721</v>
      </c>
      <c r="C227" s="26">
        <v>142245051.45142001</v>
      </c>
      <c r="D227" s="26">
        <v>49794751.853770003</v>
      </c>
      <c r="E227" s="26">
        <v>1410359.83378</v>
      </c>
      <c r="F227" s="26">
        <v>15242353.985029999</v>
      </c>
      <c r="G227" s="26">
        <v>65793021.536669999</v>
      </c>
      <c r="H227" s="26">
        <v>10544645.3686</v>
      </c>
      <c r="I227" s="26">
        <v>112438243.70347001</v>
      </c>
      <c r="J227" s="26">
        <v>6380732.7715699999</v>
      </c>
      <c r="K227" s="26">
        <v>9907334.3600500003</v>
      </c>
      <c r="L227" s="26">
        <v>10524520.20345</v>
      </c>
      <c r="M227" s="26">
        <v>14267892.16079</v>
      </c>
      <c r="N227" s="26">
        <v>408986113.26095003</v>
      </c>
      <c r="O227" s="26">
        <v>173438902.1728</v>
      </c>
      <c r="P227" s="26">
        <v>15083248.72446</v>
      </c>
      <c r="Q227" s="26">
        <v>21384508.367400002</v>
      </c>
      <c r="R227" s="26">
        <v>79255315.076499999</v>
      </c>
      <c r="S227" s="26">
        <v>144230122.95004001</v>
      </c>
      <c r="T227" s="26">
        <v>108410180.25067</v>
      </c>
      <c r="U227" s="26">
        <v>17780965.608630002</v>
      </c>
      <c r="V227" s="26">
        <v>7873410.4927500002</v>
      </c>
      <c r="W227" s="26">
        <v>2879813.3407800002</v>
      </c>
      <c r="X227" s="26">
        <v>84282139.966250002</v>
      </c>
      <c r="Y227" s="26">
        <v>43281246.143260002</v>
      </c>
      <c r="Z227" s="26">
        <v>24054330.100540001</v>
      </c>
      <c r="AA227" s="26">
        <v>33612798.713600002</v>
      </c>
      <c r="AB227" s="26">
        <v>49526359.205559999</v>
      </c>
      <c r="AC227" s="26">
        <v>497933769.36014998</v>
      </c>
      <c r="AD227" s="26">
        <v>83511107.901639998</v>
      </c>
      <c r="AE227" s="26">
        <v>17034094.088509999</v>
      </c>
      <c r="AF227" s="26">
        <v>121510083.24969999</v>
      </c>
      <c r="AG227" s="26">
        <v>38915003.309900001</v>
      </c>
      <c r="AH227" s="26">
        <v>30955290.015379999</v>
      </c>
      <c r="AI227" s="26">
        <v>4595247.3921800004</v>
      </c>
      <c r="AJ227" s="26">
        <v>41461151.851800002</v>
      </c>
      <c r="AK227" s="26">
        <v>8459228.8650400005</v>
      </c>
      <c r="AL227" s="26">
        <v>16860712.628449999</v>
      </c>
      <c r="AM227" s="26">
        <v>1162483.7175100001</v>
      </c>
      <c r="AN227" s="26">
        <v>0</v>
      </c>
      <c r="AO227" s="26">
        <v>152391.31375</v>
      </c>
      <c r="AP227" s="26">
        <v>643223.1642</v>
      </c>
      <c r="AQ227" s="26">
        <v>90337.209480000005</v>
      </c>
      <c r="AR227" s="26">
        <v>14766089.65277</v>
      </c>
      <c r="AS227" s="26">
        <v>272949.43962000002</v>
      </c>
      <c r="AT227" s="26">
        <v>215589892.52379</v>
      </c>
    </row>
    <row r="228" spans="1:46">
      <c r="A228" s="9">
        <v>39539</v>
      </c>
      <c r="B228" s="26">
        <v>1449238952.1826</v>
      </c>
      <c r="C228" s="26">
        <v>206225757.0054</v>
      </c>
      <c r="D228" s="26">
        <v>53046411.280989997</v>
      </c>
      <c r="E228" s="26">
        <v>2471112.9876899999</v>
      </c>
      <c r="F228" s="26">
        <v>13294891.707970001</v>
      </c>
      <c r="G228" s="26">
        <v>75393465.409400001</v>
      </c>
      <c r="H228" s="26">
        <v>13322140.28483</v>
      </c>
      <c r="I228" s="26">
        <v>133738702.06693</v>
      </c>
      <c r="J228" s="26">
        <v>10647779.355180001</v>
      </c>
      <c r="K228" s="26">
        <v>9566584.6827199999</v>
      </c>
      <c r="L228" s="26">
        <v>14106136.94359</v>
      </c>
      <c r="M228" s="26">
        <v>28001255.344300002</v>
      </c>
      <c r="N228" s="26">
        <v>588078838.06263995</v>
      </c>
      <c r="O228" s="26">
        <v>228098753.91023001</v>
      </c>
      <c r="P228" s="26">
        <v>13469384.768759999</v>
      </c>
      <c r="Q228" s="26">
        <v>24383706.756469999</v>
      </c>
      <c r="R228" s="26">
        <v>77370419.852249995</v>
      </c>
      <c r="S228" s="26">
        <v>127670456.40257999</v>
      </c>
      <c r="T228" s="26">
        <v>117872268.18923999</v>
      </c>
      <c r="U228" s="26">
        <v>18263762.996569999</v>
      </c>
      <c r="V228" s="26">
        <v>12537832.561829999</v>
      </c>
      <c r="W228" s="26">
        <v>6797828.8683799999</v>
      </c>
      <c r="X228" s="26">
        <v>132694185.72242001</v>
      </c>
      <c r="Y228" s="26">
        <v>56848032.772540003</v>
      </c>
      <c r="Z228" s="26">
        <v>25777351.080370001</v>
      </c>
      <c r="AA228" s="26">
        <v>37114599.46215</v>
      </c>
      <c r="AB228" s="26">
        <v>95896013.13132</v>
      </c>
      <c r="AC228" s="26">
        <v>601569298.86567998</v>
      </c>
      <c r="AD228" s="26">
        <v>72171405.665859997</v>
      </c>
      <c r="AE228" s="26">
        <v>17111723.06397</v>
      </c>
      <c r="AF228" s="26">
        <v>116205283.36337</v>
      </c>
      <c r="AG228" s="26">
        <v>43321544.404919997</v>
      </c>
      <c r="AH228" s="26">
        <v>35647674.68479</v>
      </c>
      <c r="AI228" s="26">
        <v>5962200.9679899998</v>
      </c>
      <c r="AJ228" s="26">
        <v>51781284.43953</v>
      </c>
      <c r="AK228" s="26">
        <v>9968091.6848799996</v>
      </c>
      <c r="AL228" s="26">
        <v>23776429.063170001</v>
      </c>
      <c r="AM228" s="26">
        <v>3477191.1337299999</v>
      </c>
      <c r="AN228" s="26">
        <v>9390.4400399999995</v>
      </c>
      <c r="AO228" s="26">
        <v>934.12999000000002</v>
      </c>
      <c r="AP228" s="26">
        <v>816263.13908999995</v>
      </c>
      <c r="AQ228" s="26">
        <v>30952794.499260001</v>
      </c>
      <c r="AR228" s="26">
        <v>25092194.481819998</v>
      </c>
      <c r="AS228" s="26">
        <v>7603609.4204000002</v>
      </c>
      <c r="AT228" s="26">
        <v>312179507.15689999</v>
      </c>
    </row>
    <row r="229" spans="1:46">
      <c r="A229" s="9">
        <v>39569</v>
      </c>
      <c r="B229" s="26">
        <v>1623132662.8910401</v>
      </c>
      <c r="C229" s="26">
        <v>175240655.14074999</v>
      </c>
      <c r="D229" s="26">
        <v>38739642.788989998</v>
      </c>
      <c r="E229" s="26">
        <v>1915825.54648</v>
      </c>
      <c r="F229" s="26">
        <v>9439454.9512900002</v>
      </c>
      <c r="G229" s="26">
        <v>66731189.965219997</v>
      </c>
      <c r="H229" s="26">
        <v>8168628.4974600002</v>
      </c>
      <c r="I229" s="26">
        <v>184380761.96805999</v>
      </c>
      <c r="J229" s="26">
        <v>10190937.02121</v>
      </c>
      <c r="K229" s="26">
        <v>10487457.148010001</v>
      </c>
      <c r="L229" s="26">
        <v>70329371.621000007</v>
      </c>
      <c r="M229" s="26">
        <v>35654742.135159999</v>
      </c>
      <c r="N229" s="26">
        <v>521494460.83956999</v>
      </c>
      <c r="O229" s="26">
        <v>208733129.34761</v>
      </c>
      <c r="P229" s="26">
        <v>10983602.24743</v>
      </c>
      <c r="Q229" s="26">
        <v>29476952.873029999</v>
      </c>
      <c r="R229" s="26">
        <v>129001004.89500999</v>
      </c>
      <c r="S229" s="26">
        <v>123237012.35683</v>
      </c>
      <c r="T229" s="26">
        <v>106776280.22307999</v>
      </c>
      <c r="U229" s="26">
        <v>15566613.96521</v>
      </c>
      <c r="V229" s="26">
        <v>11185922.19854</v>
      </c>
      <c r="W229" s="26">
        <v>4238307.0027900003</v>
      </c>
      <c r="X229" s="26">
        <v>127433665.96848001</v>
      </c>
      <c r="Y229" s="26">
        <v>61947505.829839997</v>
      </c>
      <c r="Z229" s="26">
        <v>22977435.34795</v>
      </c>
      <c r="AA229" s="26">
        <v>35671572.099950001</v>
      </c>
      <c r="AB229" s="26">
        <v>0</v>
      </c>
      <c r="AC229" s="26">
        <v>601423059.86231995</v>
      </c>
      <c r="AD229" s="26">
        <v>53665558.777010001</v>
      </c>
      <c r="AE229" s="26">
        <v>18358812.71618</v>
      </c>
      <c r="AF229" s="26">
        <v>129460686.11392</v>
      </c>
      <c r="AG229" s="26">
        <v>45604488.574780002</v>
      </c>
      <c r="AH229" s="26">
        <v>34847179.867959999</v>
      </c>
      <c r="AI229" s="26">
        <v>5829414.2737400001</v>
      </c>
      <c r="AJ229" s="26">
        <v>50536080.151950002</v>
      </c>
      <c r="AK229" s="26">
        <v>13974214.2884</v>
      </c>
      <c r="AL229" s="26">
        <v>18137672.969549999</v>
      </c>
      <c r="AM229" s="26">
        <v>1489292.06354</v>
      </c>
      <c r="AN229" s="26">
        <v>0</v>
      </c>
      <c r="AO229" s="26">
        <v>57838.048360000001</v>
      </c>
      <c r="AP229" s="26">
        <v>869020.34736000001</v>
      </c>
      <c r="AQ229" s="26">
        <v>3793479.03101</v>
      </c>
      <c r="AR229" s="26">
        <v>25989383.96497</v>
      </c>
      <c r="AS229" s="26">
        <v>1131375.83296</v>
      </c>
      <c r="AT229" s="26">
        <v>552162356.77962005</v>
      </c>
    </row>
    <row r="230" spans="1:46">
      <c r="A230" s="9">
        <v>39600</v>
      </c>
      <c r="B230" s="26">
        <v>1605026826.7809801</v>
      </c>
      <c r="C230" s="26">
        <v>198818948.30790001</v>
      </c>
      <c r="D230" s="26">
        <v>48282665.029689997</v>
      </c>
      <c r="E230" s="26">
        <v>2423435.03254</v>
      </c>
      <c r="F230" s="26">
        <v>11542828.093669999</v>
      </c>
      <c r="G230" s="26">
        <v>72644840.936149999</v>
      </c>
      <c r="H230" s="26">
        <v>16933874.63738</v>
      </c>
      <c r="I230" s="26">
        <v>126152276.34262</v>
      </c>
      <c r="J230" s="26">
        <v>8723209.52654</v>
      </c>
      <c r="K230" s="26">
        <v>10121770.766489999</v>
      </c>
      <c r="L230" s="26">
        <v>105010025.46376</v>
      </c>
      <c r="M230" s="26">
        <v>25239294.758420002</v>
      </c>
      <c r="N230" s="26">
        <v>500145307.79470003</v>
      </c>
      <c r="O230" s="26">
        <v>209603840.15232</v>
      </c>
      <c r="P230" s="26">
        <v>12155493.369340001</v>
      </c>
      <c r="Q230" s="26">
        <v>25572430.1294</v>
      </c>
      <c r="R230" s="26">
        <v>72716751.24188</v>
      </c>
      <c r="S230" s="26">
        <v>102687927.43933</v>
      </c>
      <c r="T230" s="26">
        <v>96430139.198159993</v>
      </c>
      <c r="U230" s="26">
        <v>21224738.04716</v>
      </c>
      <c r="V230" s="26">
        <v>8175155.31855</v>
      </c>
      <c r="W230" s="26">
        <v>4075404.4697400001</v>
      </c>
      <c r="X230" s="26">
        <v>95988049.302819997</v>
      </c>
      <c r="Y230" s="26">
        <v>46650379.868600003</v>
      </c>
      <c r="Z230" s="26">
        <v>28417133.53675</v>
      </c>
      <c r="AA230" s="26">
        <v>33952150.055679999</v>
      </c>
      <c r="AB230" s="26">
        <v>91132332.603780001</v>
      </c>
      <c r="AC230" s="26">
        <v>601743647.94366002</v>
      </c>
      <c r="AD230" s="26">
        <v>54886854.424539998</v>
      </c>
      <c r="AE230" s="26">
        <v>19623739.869959999</v>
      </c>
      <c r="AF230" s="26">
        <v>104082786.92591999</v>
      </c>
      <c r="AG230" s="26">
        <v>40429889.3433</v>
      </c>
      <c r="AH230" s="26">
        <v>32815048.700399999</v>
      </c>
      <c r="AI230" s="26">
        <v>5626120.5304899998</v>
      </c>
      <c r="AJ230" s="26">
        <v>53637881.467569999</v>
      </c>
      <c r="AK230" s="26">
        <v>10339099.24862</v>
      </c>
      <c r="AL230" s="26">
        <v>44651585.318049997</v>
      </c>
      <c r="AM230" s="26">
        <v>1148863.8786800001</v>
      </c>
      <c r="AN230" s="26">
        <v>0</v>
      </c>
      <c r="AO230" s="26">
        <v>0</v>
      </c>
      <c r="AP230" s="26">
        <v>12348429.917169999</v>
      </c>
      <c r="AQ230" s="26">
        <v>16444728.82893</v>
      </c>
      <c r="AR230" s="26">
        <v>17841149.746890001</v>
      </c>
      <c r="AS230" s="26">
        <v>680647.58088000002</v>
      </c>
      <c r="AT230" s="26">
        <v>599844038.49354994</v>
      </c>
    </row>
    <row r="231" spans="1:46">
      <c r="A231" s="9">
        <v>39630</v>
      </c>
      <c r="B231" s="26">
        <v>1612941042.0911</v>
      </c>
      <c r="C231" s="26">
        <v>274712774.19716001</v>
      </c>
      <c r="D231" s="26">
        <v>51225890.777419999</v>
      </c>
      <c r="E231" s="26">
        <v>1617060.58268</v>
      </c>
      <c r="F231" s="26">
        <v>15136563.94675</v>
      </c>
      <c r="G231" s="26">
        <v>109984319.83078</v>
      </c>
      <c r="H231" s="26">
        <v>8938739.3462899998</v>
      </c>
      <c r="I231" s="26">
        <v>122176251.20321999</v>
      </c>
      <c r="J231" s="26">
        <v>14105625.50781</v>
      </c>
      <c r="K231" s="26">
        <v>12108369.865979999</v>
      </c>
      <c r="L231" s="26">
        <v>66076411.568870001</v>
      </c>
      <c r="M231" s="26">
        <v>24014928.234159999</v>
      </c>
      <c r="N231" s="26">
        <v>714503750.83761001</v>
      </c>
      <c r="O231" s="26">
        <v>227777852.95820001</v>
      </c>
      <c r="P231" s="26">
        <v>17859067.95544</v>
      </c>
      <c r="Q231" s="26">
        <v>30737035.06645</v>
      </c>
      <c r="R231" s="26">
        <v>113069903.7889</v>
      </c>
      <c r="S231" s="26">
        <v>137898243.51532</v>
      </c>
      <c r="T231" s="26">
        <v>144451198.21866</v>
      </c>
      <c r="U231" s="26">
        <v>17287044.454610001</v>
      </c>
      <c r="V231" s="26">
        <v>6782170.3192400001</v>
      </c>
      <c r="W231" s="26">
        <v>7220957.9178600004</v>
      </c>
      <c r="X231" s="26">
        <v>137347816.24386001</v>
      </c>
      <c r="Y231" s="26">
        <v>51488002.255539998</v>
      </c>
      <c r="Z231" s="26">
        <v>30545306.454100002</v>
      </c>
      <c r="AA231" s="26">
        <v>42140117.072889999</v>
      </c>
      <c r="AB231" s="26">
        <v>181138309.21746999</v>
      </c>
      <c r="AC231" s="26">
        <v>768261543.08782995</v>
      </c>
      <c r="AD231" s="26">
        <v>72637050.50406</v>
      </c>
      <c r="AE231" s="26">
        <v>21064987.846469998</v>
      </c>
      <c r="AF231" s="26">
        <v>124685547.05152</v>
      </c>
      <c r="AG231" s="26">
        <v>39061700.868639998</v>
      </c>
      <c r="AH231" s="26">
        <v>36470187.192029998</v>
      </c>
      <c r="AI231" s="26">
        <v>8379825.82816</v>
      </c>
      <c r="AJ231" s="26">
        <v>58581128.201650001</v>
      </c>
      <c r="AK231" s="26">
        <v>12339093.361609999</v>
      </c>
      <c r="AL231" s="26">
        <v>35608469.152170002</v>
      </c>
      <c r="AM231" s="26">
        <v>1210547.27547</v>
      </c>
      <c r="AN231" s="26">
        <v>0</v>
      </c>
      <c r="AO231" s="26">
        <v>0</v>
      </c>
      <c r="AP231" s="26">
        <v>76211469.827790007</v>
      </c>
      <c r="AQ231" s="26">
        <v>10464847.488840001</v>
      </c>
      <c r="AR231" s="26">
        <v>28777200.62985</v>
      </c>
      <c r="AS231" s="26">
        <v>1488087.87004</v>
      </c>
      <c r="AT231" s="26">
        <v>578300554.28725004</v>
      </c>
    </row>
    <row r="232" spans="1:46">
      <c r="A232" s="9">
        <v>39661</v>
      </c>
      <c r="B232" s="26">
        <v>1635729242.87503</v>
      </c>
      <c r="C232" s="26">
        <v>144786588.30699</v>
      </c>
      <c r="D232" s="26">
        <v>50255800.698040001</v>
      </c>
      <c r="E232" s="26">
        <v>7006915.9124999996</v>
      </c>
      <c r="F232" s="26">
        <v>12352815.049659999</v>
      </c>
      <c r="G232" s="26">
        <v>89923175.008860007</v>
      </c>
      <c r="H232" s="26">
        <v>29470582.24258</v>
      </c>
      <c r="I232" s="26">
        <v>189099747.06443</v>
      </c>
      <c r="J232" s="26">
        <v>12133790.595860001</v>
      </c>
      <c r="K232" s="26">
        <v>11619363.36782</v>
      </c>
      <c r="L232" s="26">
        <v>59339927.773160003</v>
      </c>
      <c r="M232" s="26">
        <v>21976432.796259999</v>
      </c>
      <c r="N232" s="26">
        <v>645381534.71589005</v>
      </c>
      <c r="O232" s="26">
        <v>218612761.93059999</v>
      </c>
      <c r="P232" s="26">
        <v>16223289.93823</v>
      </c>
      <c r="Q232" s="26">
        <v>29204992.110149998</v>
      </c>
      <c r="R232" s="26">
        <v>101054126.59356999</v>
      </c>
      <c r="S232" s="26">
        <v>72729212.109080002</v>
      </c>
      <c r="T232" s="26">
        <v>92514844.788299993</v>
      </c>
      <c r="U232" s="26">
        <v>24313436.70352</v>
      </c>
      <c r="V232" s="26">
        <v>7240123.9627999999</v>
      </c>
      <c r="W232" s="26">
        <v>7921587.7847300004</v>
      </c>
      <c r="X232" s="26">
        <v>99421386.122710004</v>
      </c>
      <c r="Y232" s="26">
        <v>45908271.235859998</v>
      </c>
      <c r="Z232" s="26">
        <v>24711809.862100001</v>
      </c>
      <c r="AA232" s="26">
        <v>36853385.634429999</v>
      </c>
      <c r="AB232" s="26">
        <v>36729942.031159997</v>
      </c>
      <c r="AC232" s="26">
        <v>709540949.80488002</v>
      </c>
      <c r="AD232" s="26">
        <v>48173607.350089997</v>
      </c>
      <c r="AE232" s="26">
        <v>20365511.85802</v>
      </c>
      <c r="AF232" s="26">
        <v>101180532.05808</v>
      </c>
      <c r="AG232" s="26">
        <v>39275505.617559999</v>
      </c>
      <c r="AH232" s="26">
        <v>30663164.522569999</v>
      </c>
      <c r="AI232" s="26">
        <v>6818250.50691</v>
      </c>
      <c r="AJ232" s="26">
        <v>51666874.039669998</v>
      </c>
      <c r="AK232" s="26">
        <v>10810932.501049999</v>
      </c>
      <c r="AL232" s="26">
        <v>19530314.903900001</v>
      </c>
      <c r="AM232" s="26">
        <v>911839.33784000005</v>
      </c>
      <c r="AN232" s="26">
        <v>0</v>
      </c>
      <c r="AO232" s="26">
        <v>290.38</v>
      </c>
      <c r="AP232" s="26">
        <v>2343422.3428199999</v>
      </c>
      <c r="AQ232" s="26">
        <v>111287.81198</v>
      </c>
      <c r="AR232" s="26">
        <v>33213685.241670001</v>
      </c>
      <c r="AS232" s="26">
        <v>1617393.04238</v>
      </c>
      <c r="AT232" s="26">
        <v>360008436.33903998</v>
      </c>
    </row>
    <row r="233" spans="1:46">
      <c r="A233" s="9">
        <v>39692</v>
      </c>
      <c r="B233" s="26">
        <v>1805312582.78792</v>
      </c>
      <c r="C233" s="26">
        <v>121024966.80763</v>
      </c>
      <c r="D233" s="26">
        <v>52364513.282820001</v>
      </c>
      <c r="E233" s="26">
        <v>944129.00889000006</v>
      </c>
      <c r="F233" s="26">
        <v>6170051.3700799998</v>
      </c>
      <c r="G233" s="26">
        <v>120151634.83220001</v>
      </c>
      <c r="H233" s="26">
        <v>11536418.54642</v>
      </c>
      <c r="I233" s="26">
        <v>107255506.17656</v>
      </c>
      <c r="J233" s="26">
        <v>11371465.117350001</v>
      </c>
      <c r="K233" s="26">
        <v>12376314.04473</v>
      </c>
      <c r="L233" s="26">
        <v>9027760.7733500004</v>
      </c>
      <c r="M233" s="26">
        <v>17450819.868390001</v>
      </c>
      <c r="N233" s="26">
        <v>579045061.69370997</v>
      </c>
      <c r="O233" s="26">
        <v>219195203.56399</v>
      </c>
      <c r="P233" s="26">
        <v>16080475.33742</v>
      </c>
      <c r="Q233" s="26">
        <v>25110054.391729999</v>
      </c>
      <c r="R233" s="26">
        <v>69520684.030080006</v>
      </c>
      <c r="S233" s="26">
        <v>124029196.22277001</v>
      </c>
      <c r="T233" s="26">
        <v>86776431.244609997</v>
      </c>
      <c r="U233" s="26">
        <v>18764295.242940001</v>
      </c>
      <c r="V233" s="26">
        <v>18057909.776700001</v>
      </c>
      <c r="W233" s="26">
        <v>5703860.07938</v>
      </c>
      <c r="X233" s="26">
        <v>151388923.53795999</v>
      </c>
      <c r="Y233" s="26">
        <v>45762064.554099999</v>
      </c>
      <c r="Z233" s="26">
        <v>35277265.964259997</v>
      </c>
      <c r="AA233" s="26">
        <v>65638736.15247</v>
      </c>
      <c r="AB233" s="26">
        <v>103381494.6487</v>
      </c>
      <c r="AC233" s="26">
        <v>686057105.77488995</v>
      </c>
      <c r="AD233" s="26">
        <v>65965504.460029997</v>
      </c>
      <c r="AE233" s="26">
        <v>30926795.060309999</v>
      </c>
      <c r="AF233" s="26">
        <v>129661477.8876</v>
      </c>
      <c r="AG233" s="26">
        <v>45950962.710029997</v>
      </c>
      <c r="AH233" s="26">
        <v>30243173.23624</v>
      </c>
      <c r="AI233" s="26">
        <v>9960107.5377200004</v>
      </c>
      <c r="AJ233" s="26">
        <v>53745945.326499999</v>
      </c>
      <c r="AK233" s="26">
        <v>7711258.2377399998</v>
      </c>
      <c r="AL233" s="26">
        <v>2321458.5297099999</v>
      </c>
      <c r="AM233" s="26">
        <v>1062528.3228</v>
      </c>
      <c r="AN233" s="26">
        <v>0</v>
      </c>
      <c r="AO233" s="26">
        <v>64034.479489999998</v>
      </c>
      <c r="AP233" s="26">
        <v>20871256.76151</v>
      </c>
      <c r="AQ233" s="26">
        <v>66127.960279999999</v>
      </c>
      <c r="AR233" s="26">
        <v>19132452.308309998</v>
      </c>
      <c r="AS233" s="26">
        <v>18283658.23164</v>
      </c>
      <c r="AT233" s="26">
        <v>350153061.54429001</v>
      </c>
    </row>
    <row r="234" spans="1:46">
      <c r="A234" s="9">
        <v>39722</v>
      </c>
      <c r="B234" s="26">
        <v>1706901469.94414</v>
      </c>
      <c r="C234" s="26">
        <v>127233356.39701</v>
      </c>
      <c r="D234" s="26">
        <v>51299426.100989997</v>
      </c>
      <c r="E234" s="26">
        <v>2221497.92105</v>
      </c>
      <c r="F234" s="26">
        <v>11313824.36084</v>
      </c>
      <c r="G234" s="26">
        <v>93302980.462190002</v>
      </c>
      <c r="H234" s="26">
        <v>9416554.6934200004</v>
      </c>
      <c r="I234" s="26">
        <v>161133737.88657999</v>
      </c>
      <c r="J234" s="26">
        <v>12981964.15588</v>
      </c>
      <c r="K234" s="26">
        <v>13183751.341809999</v>
      </c>
      <c r="L234" s="26">
        <v>23598696.523540001</v>
      </c>
      <c r="M234" s="26">
        <v>21581030.446070001</v>
      </c>
      <c r="N234" s="26">
        <v>681314370.64224005</v>
      </c>
      <c r="O234" s="26">
        <v>223141537.33309001</v>
      </c>
      <c r="P234" s="26">
        <v>26149267.342270002</v>
      </c>
      <c r="Q234" s="26">
        <v>37038700.381910004</v>
      </c>
      <c r="R234" s="26">
        <v>95898479.154740006</v>
      </c>
      <c r="S234" s="26">
        <v>87182295.493399993</v>
      </c>
      <c r="T234" s="26">
        <v>78897831.576849997</v>
      </c>
      <c r="U234" s="26">
        <v>41703700.338289998</v>
      </c>
      <c r="V234" s="26">
        <v>15939832.36115</v>
      </c>
      <c r="W234" s="26">
        <v>6136944.9889900004</v>
      </c>
      <c r="X234" s="26">
        <v>93621251.523519993</v>
      </c>
      <c r="Y234" s="26">
        <v>39220026.709799998</v>
      </c>
      <c r="Z234" s="26">
        <v>37699712.024269998</v>
      </c>
      <c r="AA234" s="26">
        <v>42063232.546839997</v>
      </c>
      <c r="AB234" s="26">
        <v>52988429.451580003</v>
      </c>
      <c r="AC234" s="26">
        <v>695639860.27760994</v>
      </c>
      <c r="AD234" s="26">
        <v>58686476.352219999</v>
      </c>
      <c r="AE234" s="26">
        <v>21958770.642820001</v>
      </c>
      <c r="AF234" s="26">
        <v>116718233.10028</v>
      </c>
      <c r="AG234" s="26">
        <v>41341451.782240003</v>
      </c>
      <c r="AH234" s="26">
        <v>31329721.73796</v>
      </c>
      <c r="AI234" s="26">
        <v>11839893.21792</v>
      </c>
      <c r="AJ234" s="26">
        <v>50879160.051689997</v>
      </c>
      <c r="AK234" s="26">
        <v>8187005.6716</v>
      </c>
      <c r="AL234" s="26">
        <v>35529105.916639999</v>
      </c>
      <c r="AM234" s="26">
        <v>1267598.27373</v>
      </c>
      <c r="AN234" s="26">
        <v>66.03</v>
      </c>
      <c r="AO234" s="26">
        <v>0</v>
      </c>
      <c r="AP234" s="26">
        <v>9102140.9972099997</v>
      </c>
      <c r="AQ234" s="26">
        <v>20147674.06219</v>
      </c>
      <c r="AR234" s="26">
        <v>12738797.40797</v>
      </c>
      <c r="AS234" s="26">
        <v>17179706.64914</v>
      </c>
      <c r="AT234" s="26">
        <v>203248827.59782001</v>
      </c>
    </row>
    <row r="235" spans="1:46">
      <c r="A235" s="9">
        <v>39753</v>
      </c>
      <c r="B235" s="26">
        <v>1302947512.87237</v>
      </c>
      <c r="C235" s="26">
        <v>76038048.893360004</v>
      </c>
      <c r="D235" s="26">
        <v>39496000.448590003</v>
      </c>
      <c r="E235" s="26">
        <v>959222.95958000002</v>
      </c>
      <c r="F235" s="26">
        <v>16678172.851399999</v>
      </c>
      <c r="G235" s="26">
        <v>62729620.97281</v>
      </c>
      <c r="H235" s="26">
        <v>9578487.4463</v>
      </c>
      <c r="I235" s="26">
        <v>141156423.75356001</v>
      </c>
      <c r="J235" s="26">
        <v>5900041.6177200004</v>
      </c>
      <c r="K235" s="26">
        <v>11784559.28963</v>
      </c>
      <c r="L235" s="26">
        <v>9479706.1268000007</v>
      </c>
      <c r="M235" s="26">
        <v>58002263.202780001</v>
      </c>
      <c r="N235" s="26">
        <v>481446911.96275002</v>
      </c>
      <c r="O235" s="26">
        <v>221934167.42296001</v>
      </c>
      <c r="P235" s="26">
        <v>17484025.441330001</v>
      </c>
      <c r="Q235" s="26">
        <v>20742014.490669999</v>
      </c>
      <c r="R235" s="26">
        <v>97870047.565970004</v>
      </c>
      <c r="S235" s="26">
        <v>144985585.16705999</v>
      </c>
      <c r="T235" s="26">
        <v>94959547.751770005</v>
      </c>
      <c r="U235" s="26">
        <v>16001625.53555</v>
      </c>
      <c r="V235" s="26">
        <v>18435369.950989999</v>
      </c>
      <c r="W235" s="26">
        <v>7116493.5122300005</v>
      </c>
      <c r="X235" s="26">
        <v>92106335.839080006</v>
      </c>
      <c r="Y235" s="26">
        <v>41439636.43671</v>
      </c>
      <c r="Z235" s="26">
        <v>27456175.85162</v>
      </c>
      <c r="AA235" s="26">
        <v>42179287.781850003</v>
      </c>
      <c r="AB235" s="26">
        <v>7995249.2580000004</v>
      </c>
      <c r="AC235" s="26">
        <v>517295947.41276997</v>
      </c>
      <c r="AD235" s="26">
        <v>68991570.337870002</v>
      </c>
      <c r="AE235" s="26">
        <v>16000795.43579</v>
      </c>
      <c r="AF235" s="26">
        <v>127935060.00586</v>
      </c>
      <c r="AG235" s="26">
        <v>44209838.437700003</v>
      </c>
      <c r="AH235" s="26">
        <v>31095140.432829998</v>
      </c>
      <c r="AI235" s="26">
        <v>9730426.1109200008</v>
      </c>
      <c r="AJ235" s="26">
        <v>70516217.48409</v>
      </c>
      <c r="AK235" s="26">
        <v>32472759.00065</v>
      </c>
      <c r="AL235" s="26">
        <v>42312103.900980003</v>
      </c>
      <c r="AM235" s="26">
        <v>1333718.3955300001</v>
      </c>
      <c r="AN235" s="26">
        <v>0</v>
      </c>
      <c r="AO235" s="26">
        <v>0</v>
      </c>
      <c r="AP235" s="26">
        <v>399657.49017</v>
      </c>
      <c r="AQ235" s="26">
        <v>136622.91041000001</v>
      </c>
      <c r="AR235" s="26">
        <v>15262895.141070001</v>
      </c>
      <c r="AS235" s="26">
        <v>1424434.2135699999</v>
      </c>
      <c r="AT235" s="26">
        <v>136273729.10593</v>
      </c>
    </row>
    <row r="236" spans="1:46">
      <c r="A236" s="9">
        <v>39783</v>
      </c>
      <c r="B236" s="26">
        <v>1000813974.0883501</v>
      </c>
      <c r="C236" s="26">
        <v>73042508.402579993</v>
      </c>
      <c r="D236" s="26">
        <v>31067545.907650001</v>
      </c>
      <c r="E236" s="26">
        <v>1250058.0374100001</v>
      </c>
      <c r="F236" s="26">
        <v>12457008.94437</v>
      </c>
      <c r="G236" s="26">
        <v>56351003.133809999</v>
      </c>
      <c r="H236" s="26">
        <v>7689829.4064199999</v>
      </c>
      <c r="I236" s="26">
        <v>94690301.298260003</v>
      </c>
      <c r="J236" s="26">
        <v>7071786.3637499996</v>
      </c>
      <c r="K236" s="26">
        <v>13037343.07559</v>
      </c>
      <c r="L236" s="26">
        <v>24032355.67743</v>
      </c>
      <c r="M236" s="26">
        <v>18440847.72566</v>
      </c>
      <c r="N236" s="26">
        <v>516052656.53259999</v>
      </c>
      <c r="O236" s="26">
        <v>168258888.06393999</v>
      </c>
      <c r="P236" s="26">
        <v>11987552.51911</v>
      </c>
      <c r="Q236" s="26">
        <v>17072930.50468</v>
      </c>
      <c r="R236" s="26">
        <v>63464085.163869999</v>
      </c>
      <c r="S236" s="26">
        <v>138388292.77028</v>
      </c>
      <c r="T236" s="26">
        <v>96296275.938899994</v>
      </c>
      <c r="U236" s="26">
        <v>24822370.598680001</v>
      </c>
      <c r="V236" s="26">
        <v>8202962.6446500001</v>
      </c>
      <c r="W236" s="26">
        <v>4377685.9020100003</v>
      </c>
      <c r="X236" s="26">
        <v>86310832.681889996</v>
      </c>
      <c r="Y236" s="26">
        <v>33128465.476300001</v>
      </c>
      <c r="Z236" s="26">
        <v>20967097.308010001</v>
      </c>
      <c r="AA236" s="26">
        <v>38267558.089469999</v>
      </c>
      <c r="AB236" s="26">
        <v>8725191.6907199994</v>
      </c>
      <c r="AC236" s="26">
        <v>442093164.51460999</v>
      </c>
      <c r="AD236" s="26">
        <v>49322039.520800002</v>
      </c>
      <c r="AE236" s="26">
        <v>19909008.761539999</v>
      </c>
      <c r="AF236" s="26">
        <v>95810530.550630003</v>
      </c>
      <c r="AG236" s="26">
        <v>40370595.115010001</v>
      </c>
      <c r="AH236" s="26">
        <v>37310772.02679</v>
      </c>
      <c r="AI236" s="26">
        <v>10418189.12558</v>
      </c>
      <c r="AJ236" s="26">
        <v>43608512.081009999</v>
      </c>
      <c r="AK236" s="26">
        <v>9598027.5265299994</v>
      </c>
      <c r="AL236" s="26">
        <v>18652647.005890001</v>
      </c>
      <c r="AM236" s="26">
        <v>1314826.4295600001</v>
      </c>
      <c r="AN236" s="26">
        <v>0</v>
      </c>
      <c r="AO236" s="26">
        <v>0</v>
      </c>
      <c r="AP236" s="26">
        <v>997817.34228999994</v>
      </c>
      <c r="AQ236" s="26">
        <v>143830.83064</v>
      </c>
      <c r="AR236" s="26">
        <v>7220816.5190899996</v>
      </c>
      <c r="AS236" s="26">
        <v>2671008.2524899999</v>
      </c>
      <c r="AT236" s="26">
        <v>101292512.02319001</v>
      </c>
    </row>
    <row r="237" spans="1:46">
      <c r="A237" s="9">
        <v>39814</v>
      </c>
      <c r="B237" s="26">
        <v>662821587.76013994</v>
      </c>
      <c r="C237" s="26">
        <v>42056395.061120003</v>
      </c>
      <c r="D237" s="26">
        <v>22607982.149939999</v>
      </c>
      <c r="E237" s="26">
        <v>873909.69496999995</v>
      </c>
      <c r="F237" s="26">
        <v>20424246.489220001</v>
      </c>
      <c r="G237" s="26">
        <v>49706915.401150003</v>
      </c>
      <c r="H237" s="26">
        <v>7691611.1670000004</v>
      </c>
      <c r="I237" s="26">
        <v>80242504.218419999</v>
      </c>
      <c r="J237" s="26">
        <v>4380818.6985900002</v>
      </c>
      <c r="K237" s="26">
        <v>9980242.1589499991</v>
      </c>
      <c r="L237" s="26">
        <v>9494800.8806500006</v>
      </c>
      <c r="M237" s="26">
        <v>19169956.1833</v>
      </c>
      <c r="N237" s="26">
        <v>392926252.96951997</v>
      </c>
      <c r="O237" s="26">
        <v>218649403.53847</v>
      </c>
      <c r="P237" s="26">
        <v>16418837.605599999</v>
      </c>
      <c r="Q237" s="26">
        <v>17330170.413279999</v>
      </c>
      <c r="R237" s="26">
        <v>65948190.018260002</v>
      </c>
      <c r="S237" s="26">
        <v>63733417.069660001</v>
      </c>
      <c r="T237" s="26">
        <v>82243423.534189999</v>
      </c>
      <c r="U237" s="26">
        <v>16490617.145749999</v>
      </c>
      <c r="V237" s="26">
        <v>6423589.0431899996</v>
      </c>
      <c r="W237" s="26">
        <v>5016305.36154</v>
      </c>
      <c r="X237" s="26">
        <v>68089257.141169995</v>
      </c>
      <c r="Y237" s="26">
        <v>24310191.7271</v>
      </c>
      <c r="Z237" s="26">
        <v>24158950.926279999</v>
      </c>
      <c r="AA237" s="26">
        <v>33921415.740599997</v>
      </c>
      <c r="AB237" s="26">
        <v>0</v>
      </c>
      <c r="AC237" s="26">
        <v>408812273.19155002</v>
      </c>
      <c r="AD237" s="26">
        <v>47391901.8222</v>
      </c>
      <c r="AE237" s="26">
        <v>18489593.140239999</v>
      </c>
      <c r="AF237" s="26">
        <v>84921114.926569998</v>
      </c>
      <c r="AG237" s="26">
        <v>28170837.63222</v>
      </c>
      <c r="AH237" s="26">
        <v>24548208.919799998</v>
      </c>
      <c r="AI237" s="26">
        <v>6764848.4216999998</v>
      </c>
      <c r="AJ237" s="26">
        <v>41355131.871150002</v>
      </c>
      <c r="AK237" s="26">
        <v>7837537.8814099999</v>
      </c>
      <c r="AL237" s="26">
        <v>18561569.541159999</v>
      </c>
      <c r="AM237" s="26">
        <v>1827884.6721699999</v>
      </c>
      <c r="AN237" s="26">
        <v>0</v>
      </c>
      <c r="AO237" s="26">
        <v>5427</v>
      </c>
      <c r="AP237" s="26">
        <v>635931.41995999997</v>
      </c>
      <c r="AQ237" s="26">
        <v>40434.300210000001</v>
      </c>
      <c r="AR237" s="26">
        <v>6840863.82039</v>
      </c>
      <c r="AS237" s="26">
        <v>2879214.6674700002</v>
      </c>
      <c r="AT237" s="26">
        <v>95871861.196999997</v>
      </c>
    </row>
    <row r="238" spans="1:46">
      <c r="A238" s="9">
        <v>39845</v>
      </c>
      <c r="B238" s="26">
        <v>756382686.09066999</v>
      </c>
      <c r="C238" s="26">
        <v>150533627.88609001</v>
      </c>
      <c r="D238" s="26">
        <v>31052873.40402</v>
      </c>
      <c r="E238" s="26">
        <v>442960.06021000003</v>
      </c>
      <c r="F238" s="26">
        <v>24453589.775320001</v>
      </c>
      <c r="G238" s="26">
        <v>45143597.954099998</v>
      </c>
      <c r="H238" s="26">
        <v>4523658.5885399999</v>
      </c>
      <c r="I238" s="26">
        <v>68679591.503649995</v>
      </c>
      <c r="J238" s="26">
        <v>4465545.6034899997</v>
      </c>
      <c r="K238" s="26">
        <v>8999380.1312600002</v>
      </c>
      <c r="L238" s="26">
        <v>7901881.1227200003</v>
      </c>
      <c r="M238" s="26">
        <v>19976941.539129999</v>
      </c>
      <c r="N238" s="26">
        <v>370131199.81729001</v>
      </c>
      <c r="O238" s="26">
        <v>124810853.35434</v>
      </c>
      <c r="P238" s="26">
        <v>5640573.1388999997</v>
      </c>
      <c r="Q238" s="26">
        <v>12379976.362469999</v>
      </c>
      <c r="R238" s="26">
        <v>43339728.245470002</v>
      </c>
      <c r="S238" s="26">
        <v>44295637.427040003</v>
      </c>
      <c r="T238" s="26">
        <v>55052841.701509997</v>
      </c>
      <c r="U238" s="26">
        <v>9660120.4728900008</v>
      </c>
      <c r="V238" s="26">
        <v>4224872.2858300004</v>
      </c>
      <c r="W238" s="26">
        <v>4195412.2916799998</v>
      </c>
      <c r="X238" s="26">
        <v>62866471.706909999</v>
      </c>
      <c r="Y238" s="26">
        <v>32523417.006209999</v>
      </c>
      <c r="Z238" s="26">
        <v>28807508.660890002</v>
      </c>
      <c r="AA238" s="26">
        <v>27173113.492109999</v>
      </c>
      <c r="AB238" s="26">
        <v>0</v>
      </c>
      <c r="AC238" s="26">
        <v>311309169.64219999</v>
      </c>
      <c r="AD238" s="26">
        <v>84215374.456550002</v>
      </c>
      <c r="AE238" s="26">
        <v>8907400.88992</v>
      </c>
      <c r="AF238" s="26">
        <v>101853395.23181</v>
      </c>
      <c r="AG238" s="26">
        <v>32451787.247469999</v>
      </c>
      <c r="AH238" s="26">
        <v>18589097.173269998</v>
      </c>
      <c r="AI238" s="26">
        <v>4895826.1289299997</v>
      </c>
      <c r="AJ238" s="26">
        <v>28413149.316989999</v>
      </c>
      <c r="AK238" s="26">
        <v>5839747.2318299999</v>
      </c>
      <c r="AL238" s="26">
        <v>17437072.414379999</v>
      </c>
      <c r="AM238" s="26">
        <v>1111510.7860300001</v>
      </c>
      <c r="AN238" s="26">
        <v>0</v>
      </c>
      <c r="AO238" s="26">
        <v>0</v>
      </c>
      <c r="AP238" s="26">
        <v>364660.51997000002</v>
      </c>
      <c r="AQ238" s="26">
        <v>8683.4099900000001</v>
      </c>
      <c r="AR238" s="26">
        <v>6789140.8780399999</v>
      </c>
      <c r="AS238" s="26">
        <v>1738059.6706300001</v>
      </c>
      <c r="AT238" s="26">
        <v>91690885.030249998</v>
      </c>
    </row>
    <row r="239" spans="1:46">
      <c r="A239" s="9">
        <v>39873</v>
      </c>
      <c r="B239" s="26">
        <v>892797311.12073004</v>
      </c>
      <c r="C239" s="26">
        <v>169962123.01541999</v>
      </c>
      <c r="D239" s="26">
        <v>30030146.451499999</v>
      </c>
      <c r="E239" s="26">
        <v>541115.45192000002</v>
      </c>
      <c r="F239" s="26">
        <v>17079784.01111</v>
      </c>
      <c r="G239" s="26">
        <v>54824210.184359998</v>
      </c>
      <c r="H239" s="26">
        <v>6223542.3338900004</v>
      </c>
      <c r="I239" s="26">
        <v>67987612.242489994</v>
      </c>
      <c r="J239" s="26">
        <v>7426922.3781000003</v>
      </c>
      <c r="K239" s="26">
        <v>11585842.34087</v>
      </c>
      <c r="L239" s="26">
        <v>11729730.88617</v>
      </c>
      <c r="M239" s="26">
        <v>16066713.150490001</v>
      </c>
      <c r="N239" s="26">
        <v>397287258.63200998</v>
      </c>
      <c r="O239" s="26">
        <v>162326654.98844001</v>
      </c>
      <c r="P239" s="26">
        <v>6723244.9432600001</v>
      </c>
      <c r="Q239" s="26">
        <v>24797103.264350001</v>
      </c>
      <c r="R239" s="26">
        <v>60989981.152489997</v>
      </c>
      <c r="S239" s="26">
        <v>60119509.414190002</v>
      </c>
      <c r="T239" s="26">
        <v>58872514.620350003</v>
      </c>
      <c r="U239" s="26">
        <v>11259681.672569999</v>
      </c>
      <c r="V239" s="26">
        <v>2768773.2088899999</v>
      </c>
      <c r="W239" s="26">
        <v>4521398.3371299999</v>
      </c>
      <c r="X239" s="26">
        <v>70648036.294729993</v>
      </c>
      <c r="Y239" s="26">
        <v>36340934.83326</v>
      </c>
      <c r="Z239" s="26">
        <v>23049484.154789999</v>
      </c>
      <c r="AA239" s="26">
        <v>20868224.251929998</v>
      </c>
      <c r="AB239" s="26">
        <v>0</v>
      </c>
      <c r="AC239" s="26">
        <v>336799750.88028002</v>
      </c>
      <c r="AD239" s="26">
        <v>42405486.563560002</v>
      </c>
      <c r="AE239" s="26">
        <v>12214099.022700001</v>
      </c>
      <c r="AF239" s="26">
        <v>63485764.398429997</v>
      </c>
      <c r="AG239" s="26">
        <v>37321593.523359999</v>
      </c>
      <c r="AH239" s="26">
        <v>18305662.713149998</v>
      </c>
      <c r="AI239" s="26">
        <v>4622318.0922600003</v>
      </c>
      <c r="AJ239" s="26">
        <v>35615622.048819996</v>
      </c>
      <c r="AK239" s="26">
        <v>6124067.7858199999</v>
      </c>
      <c r="AL239" s="26">
        <v>17574388.450040001</v>
      </c>
      <c r="AM239" s="26">
        <v>551492.20380999998</v>
      </c>
      <c r="AN239" s="26">
        <v>0</v>
      </c>
      <c r="AO239" s="26">
        <v>0</v>
      </c>
      <c r="AP239" s="26">
        <v>419087.12910000002</v>
      </c>
      <c r="AQ239" s="26">
        <v>97915.440019999995</v>
      </c>
      <c r="AR239" s="26">
        <v>9522212.0891399998</v>
      </c>
      <c r="AS239" s="26">
        <v>479477.61132999999</v>
      </c>
      <c r="AT239" s="26">
        <v>75989133.606639996</v>
      </c>
    </row>
    <row r="240" spans="1:46">
      <c r="A240" s="9">
        <v>39904</v>
      </c>
      <c r="B240" s="26">
        <v>851632972.80703998</v>
      </c>
      <c r="C240" s="26">
        <v>78438109.424260005</v>
      </c>
      <c r="D240" s="26">
        <v>32175135.039489999</v>
      </c>
      <c r="E240" s="26">
        <v>965899.04553999996</v>
      </c>
      <c r="F240" s="26">
        <v>22749981.549710002</v>
      </c>
      <c r="G240" s="26">
        <v>46091472.820780002</v>
      </c>
      <c r="H240" s="26">
        <v>9676301.4728800002</v>
      </c>
      <c r="I240" s="26">
        <v>88479201.956809998</v>
      </c>
      <c r="J240" s="26">
        <v>4210141.1636600001</v>
      </c>
      <c r="K240" s="26">
        <v>10230778.27241</v>
      </c>
      <c r="L240" s="26">
        <v>12061831.91584</v>
      </c>
      <c r="M240" s="26">
        <v>19443649.515470002</v>
      </c>
      <c r="N240" s="26">
        <v>323343354.50538999</v>
      </c>
      <c r="O240" s="26">
        <v>133610951.91091999</v>
      </c>
      <c r="P240" s="26">
        <v>9047235.4583400004</v>
      </c>
      <c r="Q240" s="26">
        <v>15235194.12982</v>
      </c>
      <c r="R240" s="26">
        <v>58548075.664740004</v>
      </c>
      <c r="S240" s="26">
        <v>61922241.366060004</v>
      </c>
      <c r="T240" s="26">
        <v>61736833.500139996</v>
      </c>
      <c r="U240" s="26">
        <v>16257003.532129999</v>
      </c>
      <c r="V240" s="26">
        <v>6536751.0180799998</v>
      </c>
      <c r="W240" s="26">
        <v>4666451.3395999996</v>
      </c>
      <c r="X240" s="26">
        <v>61237077.773819998</v>
      </c>
      <c r="Y240" s="26">
        <v>27035046.799989998</v>
      </c>
      <c r="Z240" s="26">
        <v>27669202.921879999</v>
      </c>
      <c r="AA240" s="26">
        <v>27718307.39886</v>
      </c>
      <c r="AB240" s="26">
        <v>0</v>
      </c>
      <c r="AC240" s="26">
        <v>355664213.88230002</v>
      </c>
      <c r="AD240" s="26">
        <v>41798057.592550002</v>
      </c>
      <c r="AE240" s="26">
        <v>11885836.824309999</v>
      </c>
      <c r="AF240" s="26">
        <v>63009414.992710002</v>
      </c>
      <c r="AG240" s="26">
        <v>30501001.768100001</v>
      </c>
      <c r="AH240" s="26">
        <v>22136189.477260001</v>
      </c>
      <c r="AI240" s="26">
        <v>6373310.8179200003</v>
      </c>
      <c r="AJ240" s="26">
        <v>29919758.051569998</v>
      </c>
      <c r="AK240" s="26">
        <v>4606265.8597499998</v>
      </c>
      <c r="AL240" s="26">
        <v>14084159.622789999</v>
      </c>
      <c r="AM240" s="26">
        <v>817919.25630999997</v>
      </c>
      <c r="AN240" s="26">
        <v>0</v>
      </c>
      <c r="AO240" s="26">
        <v>62.22</v>
      </c>
      <c r="AP240" s="26">
        <v>707059.31646</v>
      </c>
      <c r="AQ240" s="26">
        <v>71930.330270000006</v>
      </c>
      <c r="AR240" s="26">
        <v>11433799.776419999</v>
      </c>
      <c r="AS240" s="26">
        <v>578943.01181000005</v>
      </c>
      <c r="AT240" s="26">
        <v>172314202.79183999</v>
      </c>
    </row>
    <row r="241" spans="1:46">
      <c r="A241" s="9">
        <v>39934</v>
      </c>
      <c r="B241" s="26">
        <v>891482204.32799995</v>
      </c>
      <c r="C241" s="26">
        <v>27467237.443259999</v>
      </c>
      <c r="D241" s="26">
        <v>26772209.557920001</v>
      </c>
      <c r="E241" s="26">
        <v>1218058.8714999999</v>
      </c>
      <c r="F241" s="26">
        <v>19738459.143630002</v>
      </c>
      <c r="G241" s="26">
        <v>51469811.987439997</v>
      </c>
      <c r="H241" s="26">
        <v>5594536.3152200002</v>
      </c>
      <c r="I241" s="26">
        <v>77885546.001049995</v>
      </c>
      <c r="J241" s="26">
        <v>4074871.20524</v>
      </c>
      <c r="K241" s="26">
        <v>8599214.7622800004</v>
      </c>
      <c r="L241" s="26">
        <v>85043044.202010006</v>
      </c>
      <c r="M241" s="26">
        <v>12930270.16378</v>
      </c>
      <c r="N241" s="26">
        <v>294937403.04852998</v>
      </c>
      <c r="O241" s="26">
        <v>125300135.39142001</v>
      </c>
      <c r="P241" s="26">
        <v>7748689.2155400002</v>
      </c>
      <c r="Q241" s="26">
        <v>10954146.49292</v>
      </c>
      <c r="R241" s="26">
        <v>58994365.5207</v>
      </c>
      <c r="S241" s="26">
        <v>47645614.314209998</v>
      </c>
      <c r="T241" s="26">
        <v>61436699.637460001</v>
      </c>
      <c r="U241" s="26">
        <v>8614308.9912599996</v>
      </c>
      <c r="V241" s="26">
        <v>4400956.1137100002</v>
      </c>
      <c r="W241" s="26">
        <v>4891215.7138299998</v>
      </c>
      <c r="X241" s="26">
        <v>47773113.790519997</v>
      </c>
      <c r="Y241" s="26">
        <v>21137041.481010001</v>
      </c>
      <c r="Z241" s="26">
        <v>28381919.506719999</v>
      </c>
      <c r="AA241" s="26">
        <v>23110434.631189998</v>
      </c>
      <c r="AB241" s="26">
        <v>0</v>
      </c>
      <c r="AC241" s="26">
        <v>331235996.25544</v>
      </c>
      <c r="AD241" s="26">
        <v>33730219.094010003</v>
      </c>
      <c r="AE241" s="26">
        <v>10576389.220389999</v>
      </c>
      <c r="AF241" s="26">
        <v>69823503.283470005</v>
      </c>
      <c r="AG241" s="26">
        <v>33086384.098990001</v>
      </c>
      <c r="AH241" s="26">
        <v>21183756.908089999</v>
      </c>
      <c r="AI241" s="26">
        <v>4255464.0083799995</v>
      </c>
      <c r="AJ241" s="26">
        <v>42223452.79242</v>
      </c>
      <c r="AK241" s="26">
        <v>7531004.2741700001</v>
      </c>
      <c r="AL241" s="26">
        <v>17680799.528560001</v>
      </c>
      <c r="AM241" s="26">
        <v>946680.96635999996</v>
      </c>
      <c r="AN241" s="26">
        <v>0</v>
      </c>
      <c r="AO241" s="26">
        <v>0</v>
      </c>
      <c r="AP241" s="26">
        <v>188598.14233</v>
      </c>
      <c r="AQ241" s="26">
        <v>35987.549359999997</v>
      </c>
      <c r="AR241" s="26">
        <v>7424623.8267400004</v>
      </c>
      <c r="AS241" s="26">
        <v>601018.05989000003</v>
      </c>
      <c r="AT241" s="26">
        <v>121880044.12668</v>
      </c>
    </row>
    <row r="242" spans="1:46">
      <c r="A242" s="9">
        <v>39965</v>
      </c>
      <c r="B242" s="26">
        <v>1053268477.0598201</v>
      </c>
      <c r="C242" s="26">
        <v>28299819.133549999</v>
      </c>
      <c r="D242" s="26">
        <v>27045973.042879999</v>
      </c>
      <c r="E242" s="26">
        <v>1410461.32861</v>
      </c>
      <c r="F242" s="26">
        <v>15165722.24127</v>
      </c>
      <c r="G242" s="26">
        <v>61577227.048649997</v>
      </c>
      <c r="H242" s="26">
        <v>14090296.17914</v>
      </c>
      <c r="I242" s="26">
        <v>112936711.04831</v>
      </c>
      <c r="J242" s="26">
        <v>3946975.8358900002</v>
      </c>
      <c r="K242" s="26">
        <v>7291997.8815200003</v>
      </c>
      <c r="L242" s="26">
        <v>69474588.128030002</v>
      </c>
      <c r="M242" s="26">
        <v>56527412.634910002</v>
      </c>
      <c r="N242" s="26">
        <v>565653329.44360995</v>
      </c>
      <c r="O242" s="26">
        <v>155705649.40766999</v>
      </c>
      <c r="P242" s="26">
        <v>10387860.811930001</v>
      </c>
      <c r="Q242" s="26">
        <v>13545300.38634</v>
      </c>
      <c r="R242" s="26">
        <v>57185143.677989997</v>
      </c>
      <c r="S242" s="26">
        <v>94761380.946419999</v>
      </c>
      <c r="T242" s="26">
        <v>63381242.39751</v>
      </c>
      <c r="U242" s="26">
        <v>48853403.445540003</v>
      </c>
      <c r="V242" s="26">
        <v>3529096.81916</v>
      </c>
      <c r="W242" s="26">
        <v>4152550.0620599999</v>
      </c>
      <c r="X242" s="26">
        <v>73836674.728239998</v>
      </c>
      <c r="Y242" s="26">
        <v>29424079.621789999</v>
      </c>
      <c r="Z242" s="26">
        <v>37651775.805629998</v>
      </c>
      <c r="AA242" s="26">
        <v>25558348.859549999</v>
      </c>
      <c r="AB242" s="26">
        <v>0</v>
      </c>
      <c r="AC242" s="26">
        <v>401151223.37897003</v>
      </c>
      <c r="AD242" s="26">
        <v>54791632.237159997</v>
      </c>
      <c r="AE242" s="26">
        <v>15557282.63404</v>
      </c>
      <c r="AF242" s="26">
        <v>81855899.664250001</v>
      </c>
      <c r="AG242" s="26">
        <v>35505152.922069997</v>
      </c>
      <c r="AH242" s="26">
        <v>19395042.65487</v>
      </c>
      <c r="AI242" s="26">
        <v>7567921.8139500003</v>
      </c>
      <c r="AJ242" s="26">
        <v>36147630.708489999</v>
      </c>
      <c r="AK242" s="26">
        <v>5036026.4193900004</v>
      </c>
      <c r="AL242" s="26">
        <v>19683744.21855</v>
      </c>
      <c r="AM242" s="26">
        <v>539134.77546999999</v>
      </c>
      <c r="AN242" s="26">
        <v>0</v>
      </c>
      <c r="AO242" s="26">
        <v>191.42999</v>
      </c>
      <c r="AP242" s="26">
        <v>527114.79569000006</v>
      </c>
      <c r="AQ242" s="26">
        <v>2963815.20193</v>
      </c>
      <c r="AR242" s="26">
        <v>7942320.7893899996</v>
      </c>
      <c r="AS242" s="26">
        <v>544170.59735000005</v>
      </c>
      <c r="AT242" s="26">
        <v>295057764.44948</v>
      </c>
    </row>
    <row r="243" spans="1:46">
      <c r="A243" s="9">
        <v>39995</v>
      </c>
      <c r="B243" s="26">
        <v>1052575597.67058</v>
      </c>
      <c r="C243" s="26">
        <v>29447233.391199999</v>
      </c>
      <c r="D243" s="26">
        <v>30062145.31388</v>
      </c>
      <c r="E243" s="26">
        <v>959340.18229999999</v>
      </c>
      <c r="F243" s="26">
        <v>21228277.166439999</v>
      </c>
      <c r="G243" s="26">
        <v>50778335.722750001</v>
      </c>
      <c r="H243" s="26">
        <v>10868280.79102</v>
      </c>
      <c r="I243" s="26">
        <v>105021534.26744001</v>
      </c>
      <c r="J243" s="26">
        <v>4513567.6166700004</v>
      </c>
      <c r="K243" s="26">
        <v>8754143.9681100007</v>
      </c>
      <c r="L243" s="26">
        <v>65855800.181429997</v>
      </c>
      <c r="M243" s="26">
        <v>21519753.89195</v>
      </c>
      <c r="N243" s="26">
        <v>429901315.53986001</v>
      </c>
      <c r="O243" s="26">
        <v>163307338.03523999</v>
      </c>
      <c r="P243" s="26">
        <v>14411804.707250001</v>
      </c>
      <c r="Q243" s="26">
        <v>18037555.52733</v>
      </c>
      <c r="R243" s="26">
        <v>84705979.407230005</v>
      </c>
      <c r="S243" s="26">
        <v>67944316.94641</v>
      </c>
      <c r="T243" s="26">
        <v>79307052.105230004</v>
      </c>
      <c r="U243" s="26">
        <v>12969657.03228</v>
      </c>
      <c r="V243" s="26">
        <v>11853122.51386</v>
      </c>
      <c r="W243" s="26">
        <v>6137575.10647</v>
      </c>
      <c r="X243" s="26">
        <v>79051533.881290004</v>
      </c>
      <c r="Y243" s="26">
        <v>28154511.355020002</v>
      </c>
      <c r="Z243" s="26">
        <v>61012527.223329999</v>
      </c>
      <c r="AA243" s="26">
        <v>41638354.27815</v>
      </c>
      <c r="AB243" s="26">
        <v>0</v>
      </c>
      <c r="AC243" s="26">
        <v>400712140.26635998</v>
      </c>
      <c r="AD243" s="26">
        <v>44235108.434990004</v>
      </c>
      <c r="AE243" s="26">
        <v>13881165.872090001</v>
      </c>
      <c r="AF243" s="26">
        <v>71196876.365219995</v>
      </c>
      <c r="AG243" s="26">
        <v>35137950.544399999</v>
      </c>
      <c r="AH243" s="26">
        <v>22152569.48347</v>
      </c>
      <c r="AI243" s="26">
        <v>6975234.0843099998</v>
      </c>
      <c r="AJ243" s="26">
        <v>39007322.267700002</v>
      </c>
      <c r="AK243" s="26">
        <v>10301774.033020001</v>
      </c>
      <c r="AL243" s="26">
        <v>6381136.1742599998</v>
      </c>
      <c r="AM243" s="26">
        <v>996463.89344999997</v>
      </c>
      <c r="AN243" s="26">
        <v>0</v>
      </c>
      <c r="AO243" s="26">
        <v>0</v>
      </c>
      <c r="AP243" s="26">
        <v>20742767.95056</v>
      </c>
      <c r="AQ243" s="26">
        <v>17168863.021749999</v>
      </c>
      <c r="AR243" s="26">
        <v>11568775.21111</v>
      </c>
      <c r="AS243" s="26">
        <v>732668.07616000006</v>
      </c>
      <c r="AT243" s="26">
        <v>387705792.66131002</v>
      </c>
    </row>
    <row r="244" spans="1:46">
      <c r="A244" s="9">
        <v>40026</v>
      </c>
      <c r="B244" s="26">
        <v>1030489310.96947</v>
      </c>
      <c r="C244" s="26">
        <v>30798516.044989999</v>
      </c>
      <c r="D244" s="26">
        <v>28071708.927060001</v>
      </c>
      <c r="E244" s="26">
        <v>790439.14170000004</v>
      </c>
      <c r="F244" s="26">
        <v>17284170.629980002</v>
      </c>
      <c r="G244" s="26">
        <v>50079969.722910002</v>
      </c>
      <c r="H244" s="26">
        <v>12530039.29455</v>
      </c>
      <c r="I244" s="26">
        <v>101683122.91204</v>
      </c>
      <c r="J244" s="26">
        <v>11952042.062179999</v>
      </c>
      <c r="K244" s="26">
        <v>12383446.79909</v>
      </c>
      <c r="L244" s="26">
        <v>20603251.351709999</v>
      </c>
      <c r="M244" s="26">
        <v>12375788.58946</v>
      </c>
      <c r="N244" s="26">
        <v>389371716.37898999</v>
      </c>
      <c r="O244" s="26">
        <v>156056968.12503999</v>
      </c>
      <c r="P244" s="26">
        <v>22637825.976429999</v>
      </c>
      <c r="Q244" s="26">
        <v>13784425.01303</v>
      </c>
      <c r="R244" s="26">
        <v>69720284.480849996</v>
      </c>
      <c r="S244" s="26">
        <v>60612317.392590001</v>
      </c>
      <c r="T244" s="26">
        <v>75851986.872789994</v>
      </c>
      <c r="U244" s="26">
        <v>13697502.858109999</v>
      </c>
      <c r="V244" s="26">
        <v>2726575.3672199999</v>
      </c>
      <c r="W244" s="26">
        <v>4987106.5234899996</v>
      </c>
      <c r="X244" s="26">
        <v>56204686.115019999</v>
      </c>
      <c r="Y244" s="26">
        <v>32032747.77679</v>
      </c>
      <c r="Z244" s="26">
        <v>27703640.12912</v>
      </c>
      <c r="AA244" s="26">
        <v>26493629.351259999</v>
      </c>
      <c r="AB244" s="26">
        <v>0</v>
      </c>
      <c r="AC244" s="26">
        <v>338837769.65603</v>
      </c>
      <c r="AD244" s="26">
        <v>49031757.711620003</v>
      </c>
      <c r="AE244" s="26">
        <v>12379474.084790001</v>
      </c>
      <c r="AF244" s="26">
        <v>64888353.729570001</v>
      </c>
      <c r="AG244" s="26">
        <v>29788368.95451</v>
      </c>
      <c r="AH244" s="26">
        <v>22459314.892560001</v>
      </c>
      <c r="AI244" s="26">
        <v>5950386.9419299997</v>
      </c>
      <c r="AJ244" s="26">
        <v>39189182.745739996</v>
      </c>
      <c r="AK244" s="26">
        <v>5653677.8353000004</v>
      </c>
      <c r="AL244" s="26">
        <v>23432879.147349998</v>
      </c>
      <c r="AM244" s="26">
        <v>1424660.0285</v>
      </c>
      <c r="AN244" s="26">
        <v>0</v>
      </c>
      <c r="AO244" s="26">
        <v>0</v>
      </c>
      <c r="AP244" s="26">
        <v>25922225.437040001</v>
      </c>
      <c r="AQ244" s="26">
        <v>9112731.9200100005</v>
      </c>
      <c r="AR244" s="26">
        <v>10980406.03885</v>
      </c>
      <c r="AS244" s="26">
        <v>797361.29665999999</v>
      </c>
      <c r="AT244" s="26">
        <v>334412941.01529002</v>
      </c>
    </row>
    <row r="245" spans="1:46">
      <c r="A245" s="9">
        <v>40057</v>
      </c>
      <c r="B245" s="26">
        <v>1164957876.2030101</v>
      </c>
      <c r="C245" s="26">
        <v>32025805.149050001</v>
      </c>
      <c r="D245" s="26">
        <v>29780053.3682</v>
      </c>
      <c r="E245" s="26">
        <v>637446.52347000001</v>
      </c>
      <c r="F245" s="26">
        <v>17778582.083179999</v>
      </c>
      <c r="G245" s="26">
        <v>57480198.5506</v>
      </c>
      <c r="H245" s="26">
        <v>7435368.0041399999</v>
      </c>
      <c r="I245" s="26">
        <v>105394315.19083001</v>
      </c>
      <c r="J245" s="26">
        <v>7729277.0354300002</v>
      </c>
      <c r="K245" s="26">
        <v>13370919.632339999</v>
      </c>
      <c r="L245" s="26">
        <v>34064164.583789997</v>
      </c>
      <c r="M245" s="26">
        <v>23246916.424040001</v>
      </c>
      <c r="N245" s="26">
        <v>452732538.08955997</v>
      </c>
      <c r="O245" s="26">
        <v>195467376.24327999</v>
      </c>
      <c r="P245" s="26">
        <v>13457203.110060001</v>
      </c>
      <c r="Q245" s="26">
        <v>17305719.446699999</v>
      </c>
      <c r="R245" s="26">
        <v>73665643.623769999</v>
      </c>
      <c r="S245" s="26">
        <v>73137209.019620001</v>
      </c>
      <c r="T245" s="26">
        <v>77118997.737279996</v>
      </c>
      <c r="U245" s="26">
        <v>30937653.380679999</v>
      </c>
      <c r="V245" s="26">
        <v>4298638.9289699998</v>
      </c>
      <c r="W245" s="26">
        <v>5867549.2455000002</v>
      </c>
      <c r="X245" s="26">
        <v>124454687.13436</v>
      </c>
      <c r="Y245" s="26">
        <v>37750654.448459998</v>
      </c>
      <c r="Z245" s="26">
        <v>29346993.031339999</v>
      </c>
      <c r="AA245" s="26">
        <v>32906563.841150001</v>
      </c>
      <c r="AB245" s="26">
        <v>0</v>
      </c>
      <c r="AC245" s="26">
        <v>515830870.52012002</v>
      </c>
      <c r="AD245" s="26">
        <v>54371823.941370003</v>
      </c>
      <c r="AE245" s="26">
        <v>20221030.548599999</v>
      </c>
      <c r="AF245" s="26">
        <v>82628140.730320007</v>
      </c>
      <c r="AG245" s="26">
        <v>45000049.327650003</v>
      </c>
      <c r="AH245" s="26">
        <v>27947125.406380001</v>
      </c>
      <c r="AI245" s="26">
        <v>8356305.8047099998</v>
      </c>
      <c r="AJ245" s="26">
        <v>50421092.936279997</v>
      </c>
      <c r="AK245" s="26">
        <v>7197373.8887999998</v>
      </c>
      <c r="AL245" s="26">
        <v>2788400.56819</v>
      </c>
      <c r="AM245" s="26">
        <v>3324195.07547</v>
      </c>
      <c r="AN245" s="26">
        <v>0</v>
      </c>
      <c r="AO245" s="26">
        <v>67471.199219999995</v>
      </c>
      <c r="AP245" s="26">
        <v>1988816.4045500001</v>
      </c>
      <c r="AQ245" s="26">
        <v>21721684.340939999</v>
      </c>
      <c r="AR245" s="26">
        <v>10335950.885369999</v>
      </c>
      <c r="AS245" s="26">
        <v>887783.36121999996</v>
      </c>
      <c r="AT245" s="26">
        <v>150480797.93193001</v>
      </c>
    </row>
    <row r="246" spans="1:46">
      <c r="A246" s="9">
        <v>40087</v>
      </c>
      <c r="B246" s="26">
        <v>1183872333.4702301</v>
      </c>
      <c r="C246" s="26">
        <v>35406644.619369999</v>
      </c>
      <c r="D246" s="26">
        <v>32083427.726199999</v>
      </c>
      <c r="E246" s="26">
        <v>1634775.1601400001</v>
      </c>
      <c r="F246" s="26">
        <v>11922083.12246</v>
      </c>
      <c r="G246" s="26">
        <v>64074201.559139997</v>
      </c>
      <c r="H246" s="26">
        <v>11636145.05627</v>
      </c>
      <c r="I246" s="26">
        <v>141475538.58001</v>
      </c>
      <c r="J246" s="26">
        <v>3928897.1620200002</v>
      </c>
      <c r="K246" s="26">
        <v>13361462.036080001</v>
      </c>
      <c r="L246" s="26">
        <v>28521337.539949998</v>
      </c>
      <c r="M246" s="26">
        <v>22526656.974550001</v>
      </c>
      <c r="N246" s="26">
        <v>484379828.87763</v>
      </c>
      <c r="O246" s="26">
        <v>186974122.43935999</v>
      </c>
      <c r="P246" s="26">
        <v>10301518.49416</v>
      </c>
      <c r="Q246" s="26">
        <v>18491931.828570001</v>
      </c>
      <c r="R246" s="26">
        <v>67430373.317809999</v>
      </c>
      <c r="S246" s="26">
        <v>80005714.300410002</v>
      </c>
      <c r="T246" s="26">
        <v>72152454.894960001</v>
      </c>
      <c r="U246" s="26">
        <v>34239562.222939998</v>
      </c>
      <c r="V246" s="26">
        <v>7952952.7468100004</v>
      </c>
      <c r="W246" s="26">
        <v>8273318.23673</v>
      </c>
      <c r="X246" s="26">
        <v>73969878.962400004</v>
      </c>
      <c r="Y246" s="26">
        <v>29687230.181400001</v>
      </c>
      <c r="Z246" s="26">
        <v>37409618.085440002</v>
      </c>
      <c r="AA246" s="26">
        <v>32438532.27386</v>
      </c>
      <c r="AB246" s="26">
        <v>0</v>
      </c>
      <c r="AC246" s="26">
        <v>516799888.41992003</v>
      </c>
      <c r="AD246" s="26">
        <v>59181890.723559998</v>
      </c>
      <c r="AE246" s="26">
        <v>19679508.960990001</v>
      </c>
      <c r="AF246" s="26">
        <v>73298980.12071</v>
      </c>
      <c r="AG246" s="26">
        <v>35171377.807410002</v>
      </c>
      <c r="AH246" s="26">
        <v>27647222.393270001</v>
      </c>
      <c r="AI246" s="26">
        <v>6293566.4689199999</v>
      </c>
      <c r="AJ246" s="26">
        <v>39742966.58929</v>
      </c>
      <c r="AK246" s="26">
        <v>5997320.8748700004</v>
      </c>
      <c r="AL246" s="26">
        <v>20445684.323679999</v>
      </c>
      <c r="AM246" s="26">
        <v>951863.64266000001</v>
      </c>
      <c r="AN246" s="26">
        <v>0</v>
      </c>
      <c r="AO246" s="26">
        <v>1350.13</v>
      </c>
      <c r="AP246" s="26">
        <v>569927.99719000002</v>
      </c>
      <c r="AQ246" s="26">
        <v>146832.32998000001</v>
      </c>
      <c r="AR246" s="26">
        <v>5464689.8687000005</v>
      </c>
      <c r="AS246" s="26">
        <v>2483130.3516099998</v>
      </c>
      <c r="AT246" s="26">
        <v>148210219.53635001</v>
      </c>
    </row>
    <row r="247" spans="1:46">
      <c r="A247" s="9">
        <v>40118</v>
      </c>
      <c r="B247" s="26">
        <v>1255049128.7886701</v>
      </c>
      <c r="C247" s="26">
        <v>35776238.272909999</v>
      </c>
      <c r="D247" s="26">
        <v>38073985.802170001</v>
      </c>
      <c r="E247" s="26">
        <v>1401461.04718</v>
      </c>
      <c r="F247" s="26">
        <v>14472956.07564</v>
      </c>
      <c r="G247" s="26">
        <v>72355108.936910003</v>
      </c>
      <c r="H247" s="26">
        <v>12517991.813820001</v>
      </c>
      <c r="I247" s="26">
        <v>104701785.26951</v>
      </c>
      <c r="J247" s="26">
        <v>6415988.4954399997</v>
      </c>
      <c r="K247" s="26">
        <v>17419477.214540001</v>
      </c>
      <c r="L247" s="26">
        <v>17483908.531660002</v>
      </c>
      <c r="M247" s="26">
        <v>13294838.02121</v>
      </c>
      <c r="N247" s="26">
        <v>530625665.79359001</v>
      </c>
      <c r="O247" s="26">
        <v>195317918.75466999</v>
      </c>
      <c r="P247" s="26">
        <v>10474750.250530001</v>
      </c>
      <c r="Q247" s="26">
        <v>20131240.855409998</v>
      </c>
      <c r="R247" s="26">
        <v>76535626.773279995</v>
      </c>
      <c r="S247" s="26">
        <v>82633245.296039999</v>
      </c>
      <c r="T247" s="26">
        <v>77453296.148570001</v>
      </c>
      <c r="U247" s="26">
        <v>16530581.63209</v>
      </c>
      <c r="V247" s="26">
        <v>5511643.9380299998</v>
      </c>
      <c r="W247" s="26">
        <v>7356081.5246900003</v>
      </c>
      <c r="X247" s="26">
        <v>65832726.447760001</v>
      </c>
      <c r="Y247" s="26">
        <v>37522666.093209997</v>
      </c>
      <c r="Z247" s="26">
        <v>34698454.638240002</v>
      </c>
      <c r="AA247" s="26">
        <v>37762985.623120002</v>
      </c>
      <c r="AB247" s="26">
        <v>5634909.8666700004</v>
      </c>
      <c r="AC247" s="26">
        <v>470410309.69768</v>
      </c>
      <c r="AD247" s="26">
        <v>51411566.389470004</v>
      </c>
      <c r="AE247" s="26">
        <v>14960790.27165</v>
      </c>
      <c r="AF247" s="26">
        <v>76251746.772579998</v>
      </c>
      <c r="AG247" s="26">
        <v>36770181.577500001</v>
      </c>
      <c r="AH247" s="26">
        <v>33690545.685170002</v>
      </c>
      <c r="AI247" s="26">
        <v>6135541.7048399998</v>
      </c>
      <c r="AJ247" s="26">
        <v>40663621.271909997</v>
      </c>
      <c r="AK247" s="26">
        <v>9158555.4111700002</v>
      </c>
      <c r="AL247" s="26">
        <v>9167579.4435399994</v>
      </c>
      <c r="AM247" s="26">
        <v>950591.30186000001</v>
      </c>
      <c r="AN247" s="26">
        <v>0</v>
      </c>
      <c r="AO247" s="26">
        <v>14948.12012</v>
      </c>
      <c r="AP247" s="26">
        <v>578471.27145999996</v>
      </c>
      <c r="AQ247" s="26">
        <v>7203318.6703399997</v>
      </c>
      <c r="AR247" s="26">
        <v>7388894.9183099996</v>
      </c>
      <c r="AS247" s="26">
        <v>5193769.7406599997</v>
      </c>
      <c r="AT247" s="26">
        <v>88250269.533600003</v>
      </c>
    </row>
    <row r="248" spans="1:46">
      <c r="A248" s="9">
        <v>40148</v>
      </c>
      <c r="B248" s="26">
        <v>1268412815.4725299</v>
      </c>
      <c r="C248" s="26">
        <v>38743811.121480003</v>
      </c>
      <c r="D248" s="26">
        <v>33594485.886720002</v>
      </c>
      <c r="E248" s="26">
        <v>4622319.9127700003</v>
      </c>
      <c r="F248" s="26">
        <v>10391047.862609999</v>
      </c>
      <c r="G248" s="26">
        <v>61404088.564429998</v>
      </c>
      <c r="H248" s="26">
        <v>5998138.5322799999</v>
      </c>
      <c r="I248" s="26">
        <v>109332227.10798</v>
      </c>
      <c r="J248" s="26">
        <v>5156768.4035200002</v>
      </c>
      <c r="K248" s="26">
        <v>15428532.48432</v>
      </c>
      <c r="L248" s="26">
        <v>10333408.637049999</v>
      </c>
      <c r="M248" s="26">
        <v>17048267.253380001</v>
      </c>
      <c r="N248" s="26">
        <v>493217613.20321</v>
      </c>
      <c r="O248" s="26">
        <v>176390251.15722001</v>
      </c>
      <c r="P248" s="26">
        <v>11773531.24784</v>
      </c>
      <c r="Q248" s="26">
        <v>20201848.55793</v>
      </c>
      <c r="R248" s="26">
        <v>70978322.279569998</v>
      </c>
      <c r="S248" s="26">
        <v>73495232.786170006</v>
      </c>
      <c r="T248" s="26">
        <v>84992132.050549999</v>
      </c>
      <c r="U248" s="26">
        <v>15596550.04881</v>
      </c>
      <c r="V248" s="26">
        <v>5326919.5841499995</v>
      </c>
      <c r="W248" s="26">
        <v>6446752.8295900002</v>
      </c>
      <c r="X248" s="26">
        <v>93030672.86293</v>
      </c>
      <c r="Y248" s="26">
        <v>39731223.73043</v>
      </c>
      <c r="Z248" s="26">
        <v>40254988.281810001</v>
      </c>
      <c r="AA248" s="26">
        <v>38443174.267379999</v>
      </c>
      <c r="AB248" s="26">
        <v>0</v>
      </c>
      <c r="AC248" s="26">
        <v>455694841.75601</v>
      </c>
      <c r="AD248" s="26">
        <v>53417548.172509998</v>
      </c>
      <c r="AE248" s="26">
        <v>20232820.545949999</v>
      </c>
      <c r="AF248" s="26">
        <v>75803492.619969994</v>
      </c>
      <c r="AG248" s="26">
        <v>32289267.796599999</v>
      </c>
      <c r="AH248" s="26">
        <v>33048758.610130001</v>
      </c>
      <c r="AI248" s="26">
        <v>7923777.1467199996</v>
      </c>
      <c r="AJ248" s="26">
        <v>34717985.062799998</v>
      </c>
      <c r="AK248" s="26">
        <v>10604384.7787</v>
      </c>
      <c r="AL248" s="26">
        <v>16072153.67186</v>
      </c>
      <c r="AM248" s="26">
        <v>594433.63142999995</v>
      </c>
      <c r="AN248" s="26">
        <v>0</v>
      </c>
      <c r="AO248" s="26">
        <v>0</v>
      </c>
      <c r="AP248" s="26">
        <v>598856.88670000003</v>
      </c>
      <c r="AQ248" s="26">
        <v>213345.99854999999</v>
      </c>
      <c r="AR248" s="26">
        <v>5051383.9170199996</v>
      </c>
      <c r="AS248" s="26">
        <v>1104375.14925</v>
      </c>
      <c r="AT248" s="26">
        <v>103870334.06294</v>
      </c>
    </row>
    <row r="249" spans="1:46">
      <c r="A249" s="9">
        <v>40179</v>
      </c>
      <c r="B249" s="26">
        <v>964264062.52910995</v>
      </c>
      <c r="C249" s="26">
        <v>38103378.584799998</v>
      </c>
      <c r="D249" s="26">
        <v>26573698.481350001</v>
      </c>
      <c r="E249" s="26">
        <v>3311361.70255</v>
      </c>
      <c r="F249" s="26">
        <v>18821831.09457</v>
      </c>
      <c r="G249" s="26">
        <v>61007866.284570001</v>
      </c>
      <c r="H249" s="26">
        <v>7499238.37952</v>
      </c>
      <c r="I249" s="26">
        <v>138485367.88077</v>
      </c>
      <c r="J249" s="26">
        <v>4829628.69661</v>
      </c>
      <c r="K249" s="26">
        <v>13685484.745239999</v>
      </c>
      <c r="L249" s="26">
        <v>12010909.49893</v>
      </c>
      <c r="M249" s="26">
        <v>19291873.303210001</v>
      </c>
      <c r="N249" s="26">
        <v>399327140.49028999</v>
      </c>
      <c r="O249" s="26">
        <v>172951012.99665999</v>
      </c>
      <c r="P249" s="26">
        <v>7660555.6188099999</v>
      </c>
      <c r="Q249" s="26">
        <v>17022877.440030001</v>
      </c>
      <c r="R249" s="26">
        <v>71820646.295980006</v>
      </c>
      <c r="S249" s="26">
        <v>96946897.072459996</v>
      </c>
      <c r="T249" s="26">
        <v>81742270.943159997</v>
      </c>
      <c r="U249" s="26">
        <v>12074027.92498</v>
      </c>
      <c r="V249" s="26">
        <v>6563894.9446999999</v>
      </c>
      <c r="W249" s="26">
        <v>4010724.7593899998</v>
      </c>
      <c r="X249" s="26">
        <v>60401019.29349</v>
      </c>
      <c r="Y249" s="26">
        <v>26525128.780669998</v>
      </c>
      <c r="Z249" s="26">
        <v>28546863.690889999</v>
      </c>
      <c r="AA249" s="26">
        <v>34629602.152060002</v>
      </c>
      <c r="AB249" s="26">
        <v>0</v>
      </c>
      <c r="AC249" s="26">
        <v>475347781.24286997</v>
      </c>
      <c r="AD249" s="26">
        <v>61631343.753749996</v>
      </c>
      <c r="AE249" s="26">
        <v>17252489.04016</v>
      </c>
      <c r="AF249" s="26">
        <v>80991610.188669994</v>
      </c>
      <c r="AG249" s="26">
        <v>39448928.050180003</v>
      </c>
      <c r="AH249" s="26">
        <v>31642192.922699999</v>
      </c>
      <c r="AI249" s="26">
        <v>10737009.988019999</v>
      </c>
      <c r="AJ249" s="26">
        <v>35457281.067780003</v>
      </c>
      <c r="AK249" s="26">
        <v>7530190.9104899997</v>
      </c>
      <c r="AL249" s="26">
        <v>14255084.342019999</v>
      </c>
      <c r="AM249" s="26">
        <v>582269.62057999999</v>
      </c>
      <c r="AN249" s="26">
        <v>0</v>
      </c>
      <c r="AO249" s="26">
        <v>0</v>
      </c>
      <c r="AP249" s="26">
        <v>313033.27626999997</v>
      </c>
      <c r="AQ249" s="26">
        <v>3427131.8302500001</v>
      </c>
      <c r="AR249" s="26">
        <v>6536516.5513199996</v>
      </c>
      <c r="AS249" s="26">
        <v>875792.21638999996</v>
      </c>
      <c r="AT249" s="26">
        <v>95056833.906409994</v>
      </c>
    </row>
    <row r="250" spans="1:46">
      <c r="A250" s="9">
        <v>40210</v>
      </c>
      <c r="B250" s="26">
        <v>1124124823.4724801</v>
      </c>
      <c r="C250" s="26">
        <v>38232530.29507</v>
      </c>
      <c r="D250" s="26">
        <v>36176151.622850001</v>
      </c>
      <c r="E250" s="26">
        <v>739743.81414999999</v>
      </c>
      <c r="F250" s="26">
        <v>27258698.221620001</v>
      </c>
      <c r="G250" s="26">
        <v>59493222.243940003</v>
      </c>
      <c r="H250" s="26">
        <v>6132240.1300299997</v>
      </c>
      <c r="I250" s="26">
        <v>94217752.963310003</v>
      </c>
      <c r="J250" s="26">
        <v>5365354.3280699998</v>
      </c>
      <c r="K250" s="26">
        <v>13810153.08691</v>
      </c>
      <c r="L250" s="26">
        <v>36088611.136749998</v>
      </c>
      <c r="M250" s="26">
        <v>25778767.814270001</v>
      </c>
      <c r="N250" s="26">
        <v>431764253.36940998</v>
      </c>
      <c r="O250" s="26">
        <v>177777080.32315999</v>
      </c>
      <c r="P250" s="26">
        <v>11638025.497479999</v>
      </c>
      <c r="Q250" s="26">
        <v>22833202.094379999</v>
      </c>
      <c r="R250" s="26">
        <v>52947478.33202</v>
      </c>
      <c r="S250" s="26">
        <v>179144727.86853001</v>
      </c>
      <c r="T250" s="26">
        <v>81317213.85424</v>
      </c>
      <c r="U250" s="26">
        <v>13692221.470860001</v>
      </c>
      <c r="V250" s="26">
        <v>5381788.2546399999</v>
      </c>
      <c r="W250" s="26">
        <v>4079003.0405899999</v>
      </c>
      <c r="X250" s="26">
        <v>68753083.00936</v>
      </c>
      <c r="Y250" s="26">
        <v>31582927.45761</v>
      </c>
      <c r="Z250" s="26">
        <v>32995792.144900002</v>
      </c>
      <c r="AA250" s="26">
        <v>31067986.653779998</v>
      </c>
      <c r="AB250" s="26">
        <v>0</v>
      </c>
      <c r="AC250" s="26">
        <v>421655786.08876997</v>
      </c>
      <c r="AD250" s="26">
        <v>57205378.753770001</v>
      </c>
      <c r="AE250" s="26">
        <v>15253400.677959999</v>
      </c>
      <c r="AF250" s="26">
        <v>75270734.960889995</v>
      </c>
      <c r="AG250" s="26">
        <v>42706887.655309997</v>
      </c>
      <c r="AH250" s="26">
        <v>28967179.051569998</v>
      </c>
      <c r="AI250" s="26">
        <v>7080760.7761300001</v>
      </c>
      <c r="AJ250" s="26">
        <v>33708149.331419997</v>
      </c>
      <c r="AK250" s="26">
        <v>6413513.9716499997</v>
      </c>
      <c r="AL250" s="26">
        <v>34635359.83422</v>
      </c>
      <c r="AM250" s="26">
        <v>353365.41965</v>
      </c>
      <c r="AN250" s="26">
        <v>0</v>
      </c>
      <c r="AO250" s="26">
        <v>0</v>
      </c>
      <c r="AP250" s="26">
        <v>547842.71186000004</v>
      </c>
      <c r="AQ250" s="26">
        <v>2251061.15491</v>
      </c>
      <c r="AR250" s="26">
        <v>7084546.6768300002</v>
      </c>
      <c r="AS250" s="26">
        <v>1187730.1510099999</v>
      </c>
      <c r="AT250" s="26">
        <v>108356554.17591999</v>
      </c>
    </row>
    <row r="251" spans="1:46">
      <c r="A251" s="9">
        <v>40238</v>
      </c>
      <c r="B251" s="26">
        <v>1451736994.09726</v>
      </c>
      <c r="C251" s="26">
        <v>37688726.326810002</v>
      </c>
      <c r="D251" s="26">
        <v>44063788.598470002</v>
      </c>
      <c r="E251" s="26">
        <v>1170740.5564900001</v>
      </c>
      <c r="F251" s="26">
        <v>51147124.553970002</v>
      </c>
      <c r="G251" s="26">
        <v>60904759.243790001</v>
      </c>
      <c r="H251" s="26">
        <v>10848845.49209</v>
      </c>
      <c r="I251" s="26">
        <v>114882258.20089</v>
      </c>
      <c r="J251" s="26">
        <v>6839730.5680200001</v>
      </c>
      <c r="K251" s="26">
        <v>14484892.57588</v>
      </c>
      <c r="L251" s="26">
        <v>34579335.953309998</v>
      </c>
      <c r="M251" s="26">
        <v>22604765.164930001</v>
      </c>
      <c r="N251" s="26">
        <v>551343382.15435004</v>
      </c>
      <c r="O251" s="26">
        <v>226401010.73954001</v>
      </c>
      <c r="P251" s="26">
        <v>14648465.075610001</v>
      </c>
      <c r="Q251" s="26">
        <v>24044182.571320001</v>
      </c>
      <c r="R251" s="26">
        <v>81782255.556030005</v>
      </c>
      <c r="S251" s="26">
        <v>198889968.00593001</v>
      </c>
      <c r="T251" s="26">
        <v>127364067.53805999</v>
      </c>
      <c r="U251" s="26">
        <v>28444136.312419999</v>
      </c>
      <c r="V251" s="26">
        <v>6893181.2862999998</v>
      </c>
      <c r="W251" s="26">
        <v>10209425.92833</v>
      </c>
      <c r="X251" s="26">
        <v>120377903.81614</v>
      </c>
      <c r="Y251" s="26">
        <v>42902055.129320003</v>
      </c>
      <c r="Z251" s="26">
        <v>34582892.868199997</v>
      </c>
      <c r="AA251" s="26">
        <v>35785244.332450002</v>
      </c>
      <c r="AB251" s="26">
        <v>0</v>
      </c>
      <c r="AC251" s="26">
        <v>523540978.42929</v>
      </c>
      <c r="AD251" s="26">
        <v>93508755.010130003</v>
      </c>
      <c r="AE251" s="26">
        <v>19611108.664900001</v>
      </c>
      <c r="AF251" s="26">
        <v>92932803.896630004</v>
      </c>
      <c r="AG251" s="26">
        <v>48370929.427749999</v>
      </c>
      <c r="AH251" s="26">
        <v>32550981.394310001</v>
      </c>
      <c r="AI251" s="26">
        <v>7427667.3678799998</v>
      </c>
      <c r="AJ251" s="26">
        <v>41588602.036080003</v>
      </c>
      <c r="AK251" s="26">
        <v>9961244.6518399995</v>
      </c>
      <c r="AL251" s="26">
        <v>19895973.005279999</v>
      </c>
      <c r="AM251" s="26">
        <v>1156941.7363199999</v>
      </c>
      <c r="AN251" s="26">
        <v>0</v>
      </c>
      <c r="AO251" s="26">
        <v>3295.12988</v>
      </c>
      <c r="AP251" s="26">
        <v>289314.7954</v>
      </c>
      <c r="AQ251" s="26">
        <v>3660141.8994700001</v>
      </c>
      <c r="AR251" s="26">
        <v>9922067.2556200009</v>
      </c>
      <c r="AS251" s="26">
        <v>6142915.7406099997</v>
      </c>
      <c r="AT251" s="26">
        <v>137670234.90957001</v>
      </c>
    </row>
    <row r="252" spans="1:46">
      <c r="A252" s="9">
        <v>40269</v>
      </c>
      <c r="B252" s="26">
        <v>1278737943.4940701</v>
      </c>
      <c r="C252" s="26">
        <v>35299829.793590002</v>
      </c>
      <c r="D252" s="26">
        <v>44196130.151150003</v>
      </c>
      <c r="E252" s="26">
        <v>2074935.7728200001</v>
      </c>
      <c r="F252" s="26">
        <v>25223371.636050001</v>
      </c>
      <c r="G252" s="26">
        <v>62304488.101039998</v>
      </c>
      <c r="H252" s="26">
        <v>5924046.4063600004</v>
      </c>
      <c r="I252" s="26">
        <v>144445117.51368001</v>
      </c>
      <c r="J252" s="26">
        <v>12073583.04565</v>
      </c>
      <c r="K252" s="26">
        <v>12825712.074650001</v>
      </c>
      <c r="L252" s="26">
        <v>28853668.407760002</v>
      </c>
      <c r="M252" s="26">
        <v>46839021.0295</v>
      </c>
      <c r="N252" s="26">
        <v>419899739.06279999</v>
      </c>
      <c r="O252" s="26">
        <v>230785772.43290001</v>
      </c>
      <c r="P252" s="26">
        <v>14101691.245750001</v>
      </c>
      <c r="Q252" s="26">
        <v>22501631.47476</v>
      </c>
      <c r="R252" s="26">
        <v>82969415.21029</v>
      </c>
      <c r="S252" s="26">
        <v>119654387.19569001</v>
      </c>
      <c r="T252" s="26">
        <v>118461184.24314</v>
      </c>
      <c r="U252" s="26">
        <v>24360038.24859</v>
      </c>
      <c r="V252" s="26">
        <v>6436266.5701400004</v>
      </c>
      <c r="W252" s="26">
        <v>10322576.589339999</v>
      </c>
      <c r="X252" s="26">
        <v>95019033.152899995</v>
      </c>
      <c r="Y252" s="26">
        <v>42702378.505520001</v>
      </c>
      <c r="Z252" s="26">
        <v>29219023.126570001</v>
      </c>
      <c r="AA252" s="26">
        <v>35423956.29738</v>
      </c>
      <c r="AB252" s="26">
        <v>0</v>
      </c>
      <c r="AC252" s="26">
        <v>482179052.46917999</v>
      </c>
      <c r="AD252" s="26">
        <v>76043842.435980007</v>
      </c>
      <c r="AE252" s="26">
        <v>36247894.377049997</v>
      </c>
      <c r="AF252" s="26">
        <v>90478253.928240001</v>
      </c>
      <c r="AG252" s="26">
        <v>48639378.20194</v>
      </c>
      <c r="AH252" s="26">
        <v>35416562.644680001</v>
      </c>
      <c r="AI252" s="26">
        <v>6891152.9487800002</v>
      </c>
      <c r="AJ252" s="26">
        <v>39271658.736790001</v>
      </c>
      <c r="AK252" s="26">
        <v>6534379.7514800001</v>
      </c>
      <c r="AL252" s="26">
        <v>36093618.848619998</v>
      </c>
      <c r="AM252" s="26">
        <v>867027.49265000003</v>
      </c>
      <c r="AN252" s="26">
        <v>0</v>
      </c>
      <c r="AO252" s="26">
        <v>0</v>
      </c>
      <c r="AP252" s="26">
        <v>873699.78012000001</v>
      </c>
      <c r="AQ252" s="26">
        <v>19598780.608830001</v>
      </c>
      <c r="AR252" s="26">
        <v>7391124.1156799998</v>
      </c>
      <c r="AS252" s="26">
        <v>6319564.5142599996</v>
      </c>
      <c r="AT252" s="26">
        <v>257504512.08237001</v>
      </c>
    </row>
    <row r="253" spans="1:46">
      <c r="A253" s="9">
        <v>40299</v>
      </c>
      <c r="B253" s="26">
        <v>1452836067.1493001</v>
      </c>
      <c r="C253" s="26">
        <v>38547693.666320004</v>
      </c>
      <c r="D253" s="26">
        <v>46537668.210819997</v>
      </c>
      <c r="E253" s="26">
        <v>1287575.6717099999</v>
      </c>
      <c r="F253" s="26">
        <v>26139725.837889999</v>
      </c>
      <c r="G253" s="26">
        <v>64410973.134889998</v>
      </c>
      <c r="H253" s="26">
        <v>16708906.90741</v>
      </c>
      <c r="I253" s="26">
        <v>110418392.28053001</v>
      </c>
      <c r="J253" s="26">
        <v>4664351.9110300001</v>
      </c>
      <c r="K253" s="26">
        <v>9279063.1264600009</v>
      </c>
      <c r="L253" s="26">
        <v>68683418.681089997</v>
      </c>
      <c r="M253" s="26">
        <v>28310318.63157</v>
      </c>
      <c r="N253" s="26">
        <v>417962711.28402001</v>
      </c>
      <c r="O253" s="26">
        <v>321392878.46153003</v>
      </c>
      <c r="P253" s="26">
        <v>11462980.979149999</v>
      </c>
      <c r="Q253" s="26">
        <v>25606134.26478</v>
      </c>
      <c r="R253" s="26">
        <v>75312172.117850006</v>
      </c>
      <c r="S253" s="26">
        <v>143316716.66542</v>
      </c>
      <c r="T253" s="26">
        <v>79952967.378010005</v>
      </c>
      <c r="U253" s="26">
        <v>71207931.157319993</v>
      </c>
      <c r="V253" s="26">
        <v>6179434.3023300003</v>
      </c>
      <c r="W253" s="26">
        <v>17788661.828049999</v>
      </c>
      <c r="X253" s="26">
        <v>95862281.135969996</v>
      </c>
      <c r="Y253" s="26">
        <v>36162208.50169</v>
      </c>
      <c r="Z253" s="26">
        <v>42262345.94331</v>
      </c>
      <c r="AA253" s="26">
        <v>36200776.335270002</v>
      </c>
      <c r="AB253" s="26">
        <v>0</v>
      </c>
      <c r="AC253" s="26">
        <v>514028776.43286997</v>
      </c>
      <c r="AD253" s="26">
        <v>71784775.014829993</v>
      </c>
      <c r="AE253" s="26">
        <v>21219941.995919999</v>
      </c>
      <c r="AF253" s="26">
        <v>121635239.63776</v>
      </c>
      <c r="AG253" s="26">
        <v>41454894.403590001</v>
      </c>
      <c r="AH253" s="26">
        <v>29389183.355659999</v>
      </c>
      <c r="AI253" s="26">
        <v>5286339.2694199998</v>
      </c>
      <c r="AJ253" s="26">
        <v>38915887.996610001</v>
      </c>
      <c r="AK253" s="26">
        <v>10062451.86544</v>
      </c>
      <c r="AL253" s="26">
        <v>33304414.228719998</v>
      </c>
      <c r="AM253" s="26">
        <v>1117451.3370000001</v>
      </c>
      <c r="AN253" s="26">
        <v>0</v>
      </c>
      <c r="AO253" s="26">
        <v>0</v>
      </c>
      <c r="AP253" s="26">
        <v>5196426.8278900003</v>
      </c>
      <c r="AQ253" s="26">
        <v>133898.91998000001</v>
      </c>
      <c r="AR253" s="26">
        <v>15542055.99535</v>
      </c>
      <c r="AS253" s="26">
        <v>860958.63026000001</v>
      </c>
      <c r="AT253" s="26">
        <v>416951263.55312997</v>
      </c>
    </row>
    <row r="254" spans="1:46">
      <c r="A254" s="9">
        <v>40330</v>
      </c>
      <c r="B254" s="26">
        <v>1596105729.2323899</v>
      </c>
      <c r="C254" s="26">
        <v>35549383.078790002</v>
      </c>
      <c r="D254" s="26">
        <v>78918573.006329998</v>
      </c>
      <c r="E254" s="26">
        <v>996132.58947000001</v>
      </c>
      <c r="F254" s="26">
        <v>26352832.690299999</v>
      </c>
      <c r="G254" s="26">
        <v>78638268.189150006</v>
      </c>
      <c r="H254" s="26">
        <v>11561611.757209999</v>
      </c>
      <c r="I254" s="26">
        <v>162394925.94202</v>
      </c>
      <c r="J254" s="26">
        <v>6213196.1455199998</v>
      </c>
      <c r="K254" s="26">
        <v>12391441.62283</v>
      </c>
      <c r="L254" s="26">
        <v>68911921.822909996</v>
      </c>
      <c r="M254" s="26">
        <v>59397694.134450004</v>
      </c>
      <c r="N254" s="26">
        <v>522193378.81154001</v>
      </c>
      <c r="O254" s="26">
        <v>245487195.27250001</v>
      </c>
      <c r="P254" s="26">
        <v>15057720.361649999</v>
      </c>
      <c r="Q254" s="26">
        <v>30349426.962540001</v>
      </c>
      <c r="R254" s="26">
        <v>91189703.909219995</v>
      </c>
      <c r="S254" s="26">
        <v>116298059.47468001</v>
      </c>
      <c r="T254" s="26">
        <v>92540716.036210001</v>
      </c>
      <c r="U254" s="26">
        <v>34744424.484020002</v>
      </c>
      <c r="V254" s="26">
        <v>7383527.9236700004</v>
      </c>
      <c r="W254" s="26">
        <v>6758861.3311999999</v>
      </c>
      <c r="X254" s="26">
        <v>78774307.175999999</v>
      </c>
      <c r="Y254" s="26">
        <v>37631239.537819996</v>
      </c>
      <c r="Z254" s="26">
        <v>35048356.71565</v>
      </c>
      <c r="AA254" s="26">
        <v>41189502.281539999</v>
      </c>
      <c r="AB254" s="26">
        <v>0</v>
      </c>
      <c r="AC254" s="26">
        <v>674784105.7974</v>
      </c>
      <c r="AD254" s="26">
        <v>73329994.420949996</v>
      </c>
      <c r="AE254" s="26">
        <v>25000590.705120001</v>
      </c>
      <c r="AF254" s="26">
        <v>96043818.980269998</v>
      </c>
      <c r="AG254" s="26">
        <v>59993637.914130002</v>
      </c>
      <c r="AH254" s="26">
        <v>41479122.79276</v>
      </c>
      <c r="AI254" s="26">
        <v>9600364.1706099994</v>
      </c>
      <c r="AJ254" s="26">
        <v>47239646.91928</v>
      </c>
      <c r="AK254" s="26">
        <v>12626515.241140001</v>
      </c>
      <c r="AL254" s="26">
        <v>26883526.666730002</v>
      </c>
      <c r="AM254" s="26">
        <v>641566.69194000005</v>
      </c>
      <c r="AN254" s="26">
        <v>95.95</v>
      </c>
      <c r="AO254" s="26">
        <v>0</v>
      </c>
      <c r="AP254" s="26">
        <v>17688953.721870001</v>
      </c>
      <c r="AQ254" s="26">
        <v>3208011.1817399999</v>
      </c>
      <c r="AR254" s="26">
        <v>13648642.63047</v>
      </c>
      <c r="AS254" s="26">
        <v>9392791.2347199991</v>
      </c>
      <c r="AT254" s="26">
        <v>547385489.54162002</v>
      </c>
    </row>
    <row r="255" spans="1:46">
      <c r="A255" s="9">
        <v>40360</v>
      </c>
      <c r="B255" s="26">
        <v>1678943391.29053</v>
      </c>
      <c r="C255" s="26">
        <v>35196075.261380002</v>
      </c>
      <c r="D255" s="26">
        <v>42830797.389959998</v>
      </c>
      <c r="E255" s="26">
        <v>1736667.52141</v>
      </c>
      <c r="F255" s="26">
        <v>32607080.963169999</v>
      </c>
      <c r="G255" s="26">
        <v>67049964.441129997</v>
      </c>
      <c r="H255" s="26">
        <v>12224632.764319999</v>
      </c>
      <c r="I255" s="26">
        <v>180739221.85264999</v>
      </c>
      <c r="J255" s="26">
        <v>8666725.9365299996</v>
      </c>
      <c r="K255" s="26">
        <v>12861052.17427</v>
      </c>
      <c r="L255" s="26">
        <v>94176310.472570002</v>
      </c>
      <c r="M255" s="26">
        <v>21049178.713939998</v>
      </c>
      <c r="N255" s="26">
        <v>522123055.19999999</v>
      </c>
      <c r="O255" s="26">
        <v>249738715.36826</v>
      </c>
      <c r="P255" s="26">
        <v>13732146.038690001</v>
      </c>
      <c r="Q255" s="26">
        <v>21197407.57054</v>
      </c>
      <c r="R255" s="26">
        <v>96045963.167209998</v>
      </c>
      <c r="S255" s="26">
        <v>128812230.48586001</v>
      </c>
      <c r="T255" s="26">
        <v>113694460.81903</v>
      </c>
      <c r="U255" s="26">
        <v>32169470.008979999</v>
      </c>
      <c r="V255" s="26">
        <v>15051900.56254</v>
      </c>
      <c r="W255" s="26">
        <v>6861892.4266499998</v>
      </c>
      <c r="X255" s="26">
        <v>85031057.288310006</v>
      </c>
      <c r="Y255" s="26">
        <v>35243169.81436</v>
      </c>
      <c r="Z255" s="26">
        <v>48184059.127439998</v>
      </c>
      <c r="AA255" s="26">
        <v>39788874.95104</v>
      </c>
      <c r="AB255" s="26">
        <v>0</v>
      </c>
      <c r="AC255" s="26">
        <v>706637056.33184004</v>
      </c>
      <c r="AD255" s="26">
        <v>75595294.613340005</v>
      </c>
      <c r="AE255" s="26">
        <v>33137189.427510001</v>
      </c>
      <c r="AF255" s="26">
        <v>96036348.823540002</v>
      </c>
      <c r="AG255" s="26">
        <v>57239094.840829998</v>
      </c>
      <c r="AH255" s="26">
        <v>42184843.952239998</v>
      </c>
      <c r="AI255" s="26">
        <v>9830786.5672200006</v>
      </c>
      <c r="AJ255" s="26">
        <v>50526399.474799998</v>
      </c>
      <c r="AK255" s="26">
        <v>9769379.5297400001</v>
      </c>
      <c r="AL255" s="26">
        <v>35279764.143320002</v>
      </c>
      <c r="AM255" s="26">
        <v>1605522.48395</v>
      </c>
      <c r="AN255" s="26">
        <v>0</v>
      </c>
      <c r="AO255" s="26">
        <v>132.84</v>
      </c>
      <c r="AP255" s="26">
        <v>3497408.6888700002</v>
      </c>
      <c r="AQ255" s="26">
        <v>20980845.702059999</v>
      </c>
      <c r="AR255" s="26">
        <v>13383989.04463</v>
      </c>
      <c r="AS255" s="26">
        <v>1365818.8898400001</v>
      </c>
      <c r="AT255" s="26">
        <v>537679326.05496001</v>
      </c>
    </row>
    <row r="256" spans="1:46">
      <c r="A256" s="9">
        <v>40391</v>
      </c>
      <c r="B256" s="26">
        <v>1676282386.1428101</v>
      </c>
      <c r="C256" s="26">
        <v>33990089.08698</v>
      </c>
      <c r="D256" s="26">
        <v>72439023.247260004</v>
      </c>
      <c r="E256" s="26">
        <v>993063.79443000001</v>
      </c>
      <c r="F256" s="26">
        <v>25116889.320590001</v>
      </c>
      <c r="G256" s="26">
        <v>80891451.358329996</v>
      </c>
      <c r="H256" s="26">
        <v>14276375.226919999</v>
      </c>
      <c r="I256" s="26">
        <v>160100521.29914999</v>
      </c>
      <c r="J256" s="26">
        <v>15921280.77342</v>
      </c>
      <c r="K256" s="26">
        <v>12172220.75595</v>
      </c>
      <c r="L256" s="26">
        <v>116016258.45660999</v>
      </c>
      <c r="M256" s="26">
        <v>22452901.078699999</v>
      </c>
      <c r="N256" s="26">
        <v>544081447.00170004</v>
      </c>
      <c r="O256" s="26">
        <v>376436835.78894001</v>
      </c>
      <c r="P256" s="26">
        <v>23613330.762639999</v>
      </c>
      <c r="Q256" s="26">
        <v>27773601.63036</v>
      </c>
      <c r="R256" s="26">
        <v>107204207.95528001</v>
      </c>
      <c r="S256" s="26">
        <v>110586589.42338</v>
      </c>
      <c r="T256" s="26">
        <v>125721528.93648</v>
      </c>
      <c r="U256" s="26">
        <v>33470502.176879998</v>
      </c>
      <c r="V256" s="26">
        <v>23531671.530420002</v>
      </c>
      <c r="W256" s="26">
        <v>8131701.3655200005</v>
      </c>
      <c r="X256" s="26">
        <v>101837406.07065</v>
      </c>
      <c r="Y256" s="26">
        <v>37640910.821730003</v>
      </c>
      <c r="Z256" s="26">
        <v>41203167.384860002</v>
      </c>
      <c r="AA256" s="26">
        <v>46319905.389799997</v>
      </c>
      <c r="AB256" s="26">
        <v>37501548.711850002</v>
      </c>
      <c r="AC256" s="26">
        <v>683145500.05671</v>
      </c>
      <c r="AD256" s="26">
        <v>78270909.912670001</v>
      </c>
      <c r="AE256" s="26">
        <v>23162318.456110001</v>
      </c>
      <c r="AF256" s="26">
        <v>110213476.70958</v>
      </c>
      <c r="AG256" s="26">
        <v>58440152.637209997</v>
      </c>
      <c r="AH256" s="26">
        <v>42789403.530850001</v>
      </c>
      <c r="AI256" s="26">
        <v>8734612.9692000002</v>
      </c>
      <c r="AJ256" s="26">
        <v>50287937.298189998</v>
      </c>
      <c r="AK256" s="26">
        <v>12383809.705399999</v>
      </c>
      <c r="AL256" s="26">
        <v>17065776.141720001</v>
      </c>
      <c r="AM256" s="26">
        <v>2261877.1344599999</v>
      </c>
      <c r="AN256" s="26">
        <v>2316.1498999999999</v>
      </c>
      <c r="AO256" s="26">
        <v>7142.1200200000003</v>
      </c>
      <c r="AP256" s="26">
        <v>678712.17182000005</v>
      </c>
      <c r="AQ256" s="26">
        <v>27640299.281339999</v>
      </c>
      <c r="AR256" s="26">
        <v>16146204.413799999</v>
      </c>
      <c r="AS256" s="26">
        <v>1023835.85577</v>
      </c>
      <c r="AT256" s="26">
        <v>347516798.95780998</v>
      </c>
    </row>
    <row r="257" spans="1:46">
      <c r="A257" s="9">
        <v>40422</v>
      </c>
      <c r="B257" s="26">
        <v>1782160466.97486</v>
      </c>
      <c r="C257" s="26">
        <v>32775716.913720001</v>
      </c>
      <c r="D257" s="26">
        <v>61137713.946309999</v>
      </c>
      <c r="E257" s="26">
        <v>1620233.5379900001</v>
      </c>
      <c r="F257" s="26">
        <v>30145977.30322</v>
      </c>
      <c r="G257" s="26">
        <v>81101647.01128</v>
      </c>
      <c r="H257" s="26">
        <v>12281408.686100001</v>
      </c>
      <c r="I257" s="26">
        <v>167831579.63613001</v>
      </c>
      <c r="J257" s="26">
        <v>12300443.446110001</v>
      </c>
      <c r="K257" s="26">
        <v>16178123.838</v>
      </c>
      <c r="L257" s="26">
        <v>58386338.709770001</v>
      </c>
      <c r="M257" s="26">
        <v>58144558.322140001</v>
      </c>
      <c r="N257" s="26">
        <v>535506479.14820999</v>
      </c>
      <c r="O257" s="26">
        <v>309418299.01735002</v>
      </c>
      <c r="P257" s="26">
        <v>14851338.72945</v>
      </c>
      <c r="Q257" s="26">
        <v>24110665.047419999</v>
      </c>
      <c r="R257" s="26">
        <v>83101593.278950006</v>
      </c>
      <c r="S257" s="26">
        <v>118124724.48762999</v>
      </c>
      <c r="T257" s="26">
        <v>110935587.22059</v>
      </c>
      <c r="U257" s="26">
        <v>29084738.00826</v>
      </c>
      <c r="V257" s="26">
        <v>12290515.28499</v>
      </c>
      <c r="W257" s="26">
        <v>6594284.4365900001</v>
      </c>
      <c r="X257" s="26">
        <v>121134397.65784</v>
      </c>
      <c r="Y257" s="26">
        <v>39282475.802589998</v>
      </c>
      <c r="Z257" s="26">
        <v>48083052.74464</v>
      </c>
      <c r="AA257" s="26">
        <v>53262587.572760001</v>
      </c>
      <c r="AB257" s="26">
        <v>0</v>
      </c>
      <c r="AC257" s="26">
        <v>813033252.78785002</v>
      </c>
      <c r="AD257" s="26">
        <v>82157587.195439994</v>
      </c>
      <c r="AE257" s="26">
        <v>27915746.464219999</v>
      </c>
      <c r="AF257" s="26">
        <v>111372631.13066</v>
      </c>
      <c r="AG257" s="26">
        <v>60890609.213069998</v>
      </c>
      <c r="AH257" s="26">
        <v>38103542.423370004</v>
      </c>
      <c r="AI257" s="26">
        <v>12122361.24443</v>
      </c>
      <c r="AJ257" s="26">
        <v>52315263.154679999</v>
      </c>
      <c r="AK257" s="26">
        <v>12693533.982519999</v>
      </c>
      <c r="AL257" s="26">
        <v>33336081.906459998</v>
      </c>
      <c r="AM257" s="26">
        <v>1221528.69759</v>
      </c>
      <c r="AN257" s="26">
        <v>0</v>
      </c>
      <c r="AO257" s="26">
        <v>0</v>
      </c>
      <c r="AP257" s="26">
        <v>576982.48881999997</v>
      </c>
      <c r="AQ257" s="26">
        <v>8424271.2911300007</v>
      </c>
      <c r="AR257" s="26">
        <v>16636785.375469999</v>
      </c>
      <c r="AS257" s="26">
        <v>24481639.888390001</v>
      </c>
      <c r="AT257" s="26">
        <v>221817220.39320999</v>
      </c>
    </row>
    <row r="258" spans="1:46">
      <c r="A258" s="9">
        <v>40452</v>
      </c>
      <c r="B258" s="26">
        <v>1616244423.04934</v>
      </c>
      <c r="C258" s="26">
        <v>36082444.250009999</v>
      </c>
      <c r="D258" s="26">
        <v>54885489.099210002</v>
      </c>
      <c r="E258" s="26">
        <v>4739662.3010299997</v>
      </c>
      <c r="F258" s="26">
        <v>22532480.679779999</v>
      </c>
      <c r="G258" s="26">
        <v>90026553.021219999</v>
      </c>
      <c r="H258" s="26">
        <v>16289268.606009999</v>
      </c>
      <c r="I258" s="26">
        <v>167102569.70945999</v>
      </c>
      <c r="J258" s="26">
        <v>16150293.45369</v>
      </c>
      <c r="K258" s="26">
        <v>14492180.157819999</v>
      </c>
      <c r="L258" s="26">
        <v>42578192.14694</v>
      </c>
      <c r="M258" s="26">
        <v>21002402.475910001</v>
      </c>
      <c r="N258" s="26">
        <v>500137951.08999997</v>
      </c>
      <c r="O258" s="26">
        <v>275695932.90979999</v>
      </c>
      <c r="P258" s="26">
        <v>16850931.957660001</v>
      </c>
      <c r="Q258" s="26">
        <v>26475612.276500002</v>
      </c>
      <c r="R258" s="26">
        <v>82477931.659439996</v>
      </c>
      <c r="S258" s="26">
        <v>95957719.848560005</v>
      </c>
      <c r="T258" s="26">
        <v>87254857.410699993</v>
      </c>
      <c r="U258" s="26">
        <v>56070917.098700002</v>
      </c>
      <c r="V258" s="26">
        <v>10096764.276459999</v>
      </c>
      <c r="W258" s="26">
        <v>7365600.2028700002</v>
      </c>
      <c r="X258" s="26">
        <v>103468366.64459001</v>
      </c>
      <c r="Y258" s="26">
        <v>47116495.545979999</v>
      </c>
      <c r="Z258" s="26">
        <v>43360864.375759996</v>
      </c>
      <c r="AA258" s="26">
        <v>52434441.838270001</v>
      </c>
      <c r="AB258" s="26">
        <v>0</v>
      </c>
      <c r="AC258" s="26">
        <v>795186074.07085001</v>
      </c>
      <c r="AD258" s="26">
        <v>90782292.877130002</v>
      </c>
      <c r="AE258" s="26">
        <v>30999393.302049998</v>
      </c>
      <c r="AF258" s="26">
        <v>103469517.67636</v>
      </c>
      <c r="AG258" s="26">
        <v>59090906.525420003</v>
      </c>
      <c r="AH258" s="26">
        <v>39673091.102159999</v>
      </c>
      <c r="AI258" s="26">
        <v>8696256.7118800003</v>
      </c>
      <c r="AJ258" s="26">
        <v>60643013.690800004</v>
      </c>
      <c r="AK258" s="26">
        <v>12838794.471489999</v>
      </c>
      <c r="AL258" s="26">
        <v>21191380.056880001</v>
      </c>
      <c r="AM258" s="26">
        <v>1057711.44894</v>
      </c>
      <c r="AN258" s="26">
        <v>153.02000000000001</v>
      </c>
      <c r="AO258" s="26">
        <v>17703.800780000001</v>
      </c>
      <c r="AP258" s="26">
        <v>1194975.68399</v>
      </c>
      <c r="AQ258" s="26">
        <v>7137030.9210200002</v>
      </c>
      <c r="AR258" s="26">
        <v>7858908.4033500003</v>
      </c>
      <c r="AS258" s="26">
        <v>978380.55281999998</v>
      </c>
      <c r="AT258" s="26">
        <v>203159244.98328999</v>
      </c>
    </row>
    <row r="259" spans="1:46">
      <c r="A259" s="9">
        <v>40483</v>
      </c>
      <c r="B259" s="26">
        <v>1807693313.61783</v>
      </c>
      <c r="C259" s="26">
        <v>36758874.475479998</v>
      </c>
      <c r="D259" s="26">
        <v>50164071.040189996</v>
      </c>
      <c r="E259" s="26">
        <v>1227033.7807100001</v>
      </c>
      <c r="F259" s="26">
        <v>22625867.41158</v>
      </c>
      <c r="G259" s="26">
        <v>105200180.90234999</v>
      </c>
      <c r="H259" s="26">
        <v>28318089.882029999</v>
      </c>
      <c r="I259" s="26">
        <v>178569279.65009999</v>
      </c>
      <c r="J259" s="26">
        <v>16656007.53142</v>
      </c>
      <c r="K259" s="26">
        <v>17055290.44839</v>
      </c>
      <c r="L259" s="26">
        <v>68163573.103389993</v>
      </c>
      <c r="M259" s="26">
        <v>44346748.889930002</v>
      </c>
      <c r="N259" s="26">
        <v>613132607.06218004</v>
      </c>
      <c r="O259" s="26">
        <v>317000321.28166997</v>
      </c>
      <c r="P259" s="26">
        <v>16150154.21346</v>
      </c>
      <c r="Q259" s="26">
        <v>25205200.160719998</v>
      </c>
      <c r="R259" s="26">
        <v>110785143.58074</v>
      </c>
      <c r="S259" s="26">
        <v>98126900.399079993</v>
      </c>
      <c r="T259" s="26">
        <v>116852060.21341</v>
      </c>
      <c r="U259" s="26">
        <v>34880710.41003</v>
      </c>
      <c r="V259" s="26">
        <v>17850473.239640001</v>
      </c>
      <c r="W259" s="26">
        <v>8318776.3314899998</v>
      </c>
      <c r="X259" s="26">
        <v>105390245.14044</v>
      </c>
      <c r="Y259" s="26">
        <v>61487664.184699997</v>
      </c>
      <c r="Z259" s="26">
        <v>54275627.79817</v>
      </c>
      <c r="AA259" s="26">
        <v>61934385.341509998</v>
      </c>
      <c r="AB259" s="26">
        <v>0</v>
      </c>
      <c r="AC259" s="26">
        <v>859497825.31971002</v>
      </c>
      <c r="AD259" s="26">
        <v>98487311.909920007</v>
      </c>
      <c r="AE259" s="26">
        <v>34698899.435450003</v>
      </c>
      <c r="AF259" s="26">
        <v>106258245.38446</v>
      </c>
      <c r="AG259" s="26">
        <v>62707386.25124</v>
      </c>
      <c r="AH259" s="26">
        <v>44741607.05105</v>
      </c>
      <c r="AI259" s="26">
        <v>13245450.438650001</v>
      </c>
      <c r="AJ259" s="26">
        <v>58256345.977339998</v>
      </c>
      <c r="AK259" s="26">
        <v>12518454.690880001</v>
      </c>
      <c r="AL259" s="26">
        <v>32671979.391509999</v>
      </c>
      <c r="AM259" s="26">
        <v>1649778.1632099999</v>
      </c>
      <c r="AN259" s="26">
        <v>0</v>
      </c>
      <c r="AO259" s="26">
        <v>17703.810549999998</v>
      </c>
      <c r="AP259" s="26">
        <v>1205076.59445</v>
      </c>
      <c r="AQ259" s="26">
        <v>1568663.2272300001</v>
      </c>
      <c r="AR259" s="26">
        <v>8531876.1934600007</v>
      </c>
      <c r="AS259" s="26">
        <v>1270043.16765</v>
      </c>
      <c r="AT259" s="26">
        <v>220008893.31806001</v>
      </c>
    </row>
    <row r="260" spans="1:46">
      <c r="A260" s="9">
        <v>40513</v>
      </c>
      <c r="B260" s="26">
        <v>1806147204.05077</v>
      </c>
      <c r="C260" s="26">
        <v>38576412.838780001</v>
      </c>
      <c r="D260" s="26">
        <v>49863046.948100001</v>
      </c>
      <c r="E260" s="26">
        <v>1594938.34097</v>
      </c>
      <c r="F260" s="26">
        <v>42495569.219059996</v>
      </c>
      <c r="G260" s="26">
        <v>74018702.757259995</v>
      </c>
      <c r="H260" s="26">
        <v>7910972.8616500003</v>
      </c>
      <c r="I260" s="26">
        <v>197920438.99426001</v>
      </c>
      <c r="J260" s="26">
        <v>11239469.906129999</v>
      </c>
      <c r="K260" s="26">
        <v>14177610.07416</v>
      </c>
      <c r="L260" s="26">
        <v>40022302.021289997</v>
      </c>
      <c r="M260" s="26">
        <v>39626770.636780001</v>
      </c>
      <c r="N260" s="26">
        <v>599939732.78843999</v>
      </c>
      <c r="O260" s="26">
        <v>312101240.92747003</v>
      </c>
      <c r="P260" s="26">
        <v>13422784.737670001</v>
      </c>
      <c r="Q260" s="26">
        <v>26868185.154879998</v>
      </c>
      <c r="R260" s="26">
        <v>88613712.126980007</v>
      </c>
      <c r="S260" s="26">
        <v>122610956.97184999</v>
      </c>
      <c r="T260" s="26">
        <v>160777975.91955999</v>
      </c>
      <c r="U260" s="26">
        <v>25562349.32745</v>
      </c>
      <c r="V260" s="26">
        <v>6018468.7920399997</v>
      </c>
      <c r="W260" s="26">
        <v>4829675.1793400003</v>
      </c>
      <c r="X260" s="26">
        <v>94319416.088770002</v>
      </c>
      <c r="Y260" s="26">
        <v>48566304.767379999</v>
      </c>
      <c r="Z260" s="26">
        <v>46526219.542939998</v>
      </c>
      <c r="AA260" s="26">
        <v>98867103.805340007</v>
      </c>
      <c r="AB260" s="26">
        <v>0</v>
      </c>
      <c r="AC260" s="26">
        <v>728815361.95609999</v>
      </c>
      <c r="AD260" s="26">
        <v>109107386.11206999</v>
      </c>
      <c r="AE260" s="26">
        <v>31688983.677590001</v>
      </c>
      <c r="AF260" s="26">
        <v>106557619.92783</v>
      </c>
      <c r="AG260" s="26">
        <v>61062527.879129998</v>
      </c>
      <c r="AH260" s="26">
        <v>37645693.654210001</v>
      </c>
      <c r="AI260" s="26">
        <v>11616511.162280001</v>
      </c>
      <c r="AJ260" s="26">
        <v>51105511.863109998</v>
      </c>
      <c r="AK260" s="26">
        <v>14063770.420639999</v>
      </c>
      <c r="AL260" s="26">
        <v>20549255.109870002</v>
      </c>
      <c r="AM260" s="26">
        <v>892636.21299000003</v>
      </c>
      <c r="AN260" s="26">
        <v>1516.0800300000001</v>
      </c>
      <c r="AO260" s="26">
        <v>32218.209449999998</v>
      </c>
      <c r="AP260" s="26">
        <v>1027070.24397</v>
      </c>
      <c r="AQ260" s="26">
        <v>7667691.6300100004</v>
      </c>
      <c r="AR260" s="26">
        <v>18512207.70764</v>
      </c>
      <c r="AS260" s="26">
        <v>2135247.7364500002</v>
      </c>
      <c r="AT260" s="26">
        <v>213656619.31191</v>
      </c>
    </row>
    <row r="261" spans="1:46">
      <c r="A261" s="9">
        <v>40544</v>
      </c>
      <c r="B261" s="26">
        <v>1341584345.4877601</v>
      </c>
      <c r="C261" s="26">
        <v>37989955.199869998</v>
      </c>
      <c r="D261" s="26">
        <v>32565550.300930001</v>
      </c>
      <c r="E261" s="26">
        <v>1201622.78624</v>
      </c>
      <c r="F261" s="26">
        <v>35697453.702409998</v>
      </c>
      <c r="G261" s="26">
        <v>86079241.125619993</v>
      </c>
      <c r="H261" s="26">
        <v>12033421.16216</v>
      </c>
      <c r="I261" s="26">
        <v>237202738.61657</v>
      </c>
      <c r="J261" s="26">
        <v>9351000.9177800007</v>
      </c>
      <c r="K261" s="26">
        <v>16949491.068909999</v>
      </c>
      <c r="L261" s="26">
        <v>68289090.143299997</v>
      </c>
      <c r="M261" s="26">
        <v>36836439.453890003</v>
      </c>
      <c r="N261" s="26">
        <v>643456550.10432005</v>
      </c>
      <c r="O261" s="26">
        <v>255195202.29901001</v>
      </c>
      <c r="P261" s="26">
        <v>13673514.18101</v>
      </c>
      <c r="Q261" s="26">
        <v>22561425.329909999</v>
      </c>
      <c r="R261" s="26">
        <v>91877380.450120002</v>
      </c>
      <c r="S261" s="26">
        <v>93593900.583979994</v>
      </c>
      <c r="T261" s="26">
        <v>114001297.84179001</v>
      </c>
      <c r="U261" s="26">
        <v>30147539.9712</v>
      </c>
      <c r="V261" s="26">
        <v>14297166.1873</v>
      </c>
      <c r="W261" s="26">
        <v>7729035.7583600003</v>
      </c>
      <c r="X261" s="26">
        <v>91827086.976919994</v>
      </c>
      <c r="Y261" s="26">
        <v>81591522.136920005</v>
      </c>
      <c r="Z261" s="26">
        <v>65848446.378619999</v>
      </c>
      <c r="AA261" s="26">
        <v>47377853.612300001</v>
      </c>
      <c r="AB261" s="26">
        <v>77544098.01049</v>
      </c>
      <c r="AC261" s="26">
        <v>730021411.99249005</v>
      </c>
      <c r="AD261" s="26">
        <v>93486455.436460003</v>
      </c>
      <c r="AE261" s="26">
        <v>24703700.998989999</v>
      </c>
      <c r="AF261" s="26">
        <v>119069871.26584999</v>
      </c>
      <c r="AG261" s="26">
        <v>43254624.534450002</v>
      </c>
      <c r="AH261" s="26">
        <v>41860920.184160002</v>
      </c>
      <c r="AI261" s="26">
        <v>14483625.276629999</v>
      </c>
      <c r="AJ261" s="26">
        <v>42743811.809270002</v>
      </c>
      <c r="AK261" s="26">
        <v>11832514.181500001</v>
      </c>
      <c r="AL261" s="26">
        <v>30287167.738600001</v>
      </c>
      <c r="AM261" s="26">
        <v>774019.45206000004</v>
      </c>
      <c r="AN261" s="26">
        <v>594.83001999999999</v>
      </c>
      <c r="AO261" s="26">
        <v>6009.5</v>
      </c>
      <c r="AP261" s="26">
        <v>1667079.5186099999</v>
      </c>
      <c r="AQ261" s="26">
        <v>22327593.831009999</v>
      </c>
      <c r="AR261" s="26">
        <v>11984667.042719999</v>
      </c>
      <c r="AS261" s="26">
        <v>1223943.83996</v>
      </c>
      <c r="AT261" s="26">
        <v>132976482.82077</v>
      </c>
    </row>
    <row r="262" spans="1:46">
      <c r="A262" s="9">
        <v>40575</v>
      </c>
      <c r="B262" s="26">
        <v>1604487477.3740399</v>
      </c>
      <c r="C262" s="26">
        <v>41682408.111440003</v>
      </c>
      <c r="D262" s="26">
        <v>41008815.003729999</v>
      </c>
      <c r="E262" s="26">
        <v>1180317.4385299999</v>
      </c>
      <c r="F262" s="26">
        <v>52945383.991339996</v>
      </c>
      <c r="G262" s="26">
        <v>72983562.623290002</v>
      </c>
      <c r="H262" s="26">
        <v>8684296.5173899997</v>
      </c>
      <c r="I262" s="26">
        <v>190244305.52869999</v>
      </c>
      <c r="J262" s="26">
        <v>10930545.611190001</v>
      </c>
      <c r="K262" s="26">
        <v>14716976.01839</v>
      </c>
      <c r="L262" s="26">
        <v>68970792.555480003</v>
      </c>
      <c r="M262" s="26">
        <v>72122764.798989996</v>
      </c>
      <c r="N262" s="26">
        <v>501138802.27032</v>
      </c>
      <c r="O262" s="26">
        <v>232037885.90674001</v>
      </c>
      <c r="P262" s="26">
        <v>13560199.970829999</v>
      </c>
      <c r="Q262" s="26">
        <v>26652632.351989999</v>
      </c>
      <c r="R262" s="26">
        <v>91445866.440990001</v>
      </c>
      <c r="S262" s="26">
        <v>73345279.26963</v>
      </c>
      <c r="T262" s="26">
        <v>114188438.11125</v>
      </c>
      <c r="U262" s="26">
        <v>36540143.65794</v>
      </c>
      <c r="V262" s="26">
        <v>6798910.6799900001</v>
      </c>
      <c r="W262" s="26">
        <v>6824390.5609200001</v>
      </c>
      <c r="X262" s="26">
        <v>78396295.577069998</v>
      </c>
      <c r="Y262" s="26">
        <v>45759351.988250002</v>
      </c>
      <c r="Z262" s="26">
        <v>38868036.539760001</v>
      </c>
      <c r="AA262" s="26">
        <v>42182177.734729998</v>
      </c>
      <c r="AB262" s="26">
        <v>42156938.134549998</v>
      </c>
      <c r="AC262" s="26">
        <v>630088314.63045001</v>
      </c>
      <c r="AD262" s="26">
        <v>88844357.918239996</v>
      </c>
      <c r="AE262" s="26">
        <v>20648385.287730001</v>
      </c>
      <c r="AF262" s="26">
        <v>95031884.766670004</v>
      </c>
      <c r="AG262" s="26">
        <v>47036580.940849997</v>
      </c>
      <c r="AH262" s="26">
        <v>32641695.944460001</v>
      </c>
      <c r="AI262" s="26">
        <v>10146339.294290001</v>
      </c>
      <c r="AJ262" s="26">
        <v>43315761.177670002</v>
      </c>
      <c r="AK262" s="26">
        <v>38822763.217840001</v>
      </c>
      <c r="AL262" s="26">
        <v>23377265.280080002</v>
      </c>
      <c r="AM262" s="26">
        <v>1438867.33953</v>
      </c>
      <c r="AN262" s="26">
        <v>8775.7998700000007</v>
      </c>
      <c r="AO262" s="26">
        <v>19884.829470000001</v>
      </c>
      <c r="AP262" s="26">
        <v>3921744.0851599998</v>
      </c>
      <c r="AQ262" s="26">
        <v>14692635.148910001</v>
      </c>
      <c r="AR262" s="26">
        <v>23467759.588939998</v>
      </c>
      <c r="AS262" s="26">
        <v>2726210.1476400001</v>
      </c>
      <c r="AT262" s="26">
        <v>158210853.18636</v>
      </c>
    </row>
    <row r="263" spans="1:46">
      <c r="A263" s="9">
        <v>40603</v>
      </c>
      <c r="B263" s="26">
        <v>1753246423.18612</v>
      </c>
      <c r="C263" s="26">
        <v>44022655.999439999</v>
      </c>
      <c r="D263" s="26">
        <v>52255688.197669998</v>
      </c>
      <c r="E263" s="26">
        <v>848736.12135000003</v>
      </c>
      <c r="F263" s="26">
        <v>49223825.994159997</v>
      </c>
      <c r="G263" s="26">
        <v>83657480.234840006</v>
      </c>
      <c r="H263" s="26">
        <v>11355015.5055</v>
      </c>
      <c r="I263" s="26">
        <v>262327754.72689</v>
      </c>
      <c r="J263" s="26">
        <v>12354056.12902</v>
      </c>
      <c r="K263" s="26">
        <v>18160380.760600001</v>
      </c>
      <c r="L263" s="26">
        <v>70174696.289289996</v>
      </c>
      <c r="M263" s="26">
        <v>81065207.221719995</v>
      </c>
      <c r="N263" s="26">
        <v>579168421.70412004</v>
      </c>
      <c r="O263" s="26">
        <v>274364327.74373001</v>
      </c>
      <c r="P263" s="26">
        <v>13472962.84278</v>
      </c>
      <c r="Q263" s="26">
        <v>37409062.690480001</v>
      </c>
      <c r="R263" s="26">
        <v>103078653.78043</v>
      </c>
      <c r="S263" s="26">
        <v>118961424.00505</v>
      </c>
      <c r="T263" s="26">
        <v>131476140.60617</v>
      </c>
      <c r="U263" s="26">
        <v>57974601.492909998</v>
      </c>
      <c r="V263" s="26">
        <v>14522119.85283</v>
      </c>
      <c r="W263" s="26">
        <v>6556804.3714899998</v>
      </c>
      <c r="X263" s="26">
        <v>111568017.01177</v>
      </c>
      <c r="Y263" s="26">
        <v>52707374.139820002</v>
      </c>
      <c r="Z263" s="26">
        <v>32440786.459490001</v>
      </c>
      <c r="AA263" s="26">
        <v>85121588.816540003</v>
      </c>
      <c r="AB263" s="26">
        <v>25455744.371739998</v>
      </c>
      <c r="AC263" s="26">
        <v>733032832.88970006</v>
      </c>
      <c r="AD263" s="26">
        <v>90496381.626300007</v>
      </c>
      <c r="AE263" s="26">
        <v>26922807.020489998</v>
      </c>
      <c r="AF263" s="26">
        <v>119584898.1541</v>
      </c>
      <c r="AG263" s="26">
        <v>55612212.933839999</v>
      </c>
      <c r="AH263" s="26">
        <v>34427456.812849998</v>
      </c>
      <c r="AI263" s="26">
        <v>12796734.07109</v>
      </c>
      <c r="AJ263" s="26">
        <v>59565544.200130001</v>
      </c>
      <c r="AK263" s="26">
        <v>8784159.0543499999</v>
      </c>
      <c r="AL263" s="26">
        <v>23868136.341359999</v>
      </c>
      <c r="AM263" s="26">
        <v>648644.13887000002</v>
      </c>
      <c r="AN263" s="26">
        <v>8981.3299000000006</v>
      </c>
      <c r="AO263" s="26">
        <v>0</v>
      </c>
      <c r="AP263" s="26">
        <v>282807.73952</v>
      </c>
      <c r="AQ263" s="26">
        <v>283832.46889000002</v>
      </c>
      <c r="AR263" s="26">
        <v>45907360.595509999</v>
      </c>
      <c r="AS263" s="26">
        <v>2575000.4265200002</v>
      </c>
      <c r="AT263" s="26">
        <v>343825431.56546003</v>
      </c>
    </row>
    <row r="264" spans="1:46">
      <c r="A264" s="9">
        <v>40634</v>
      </c>
      <c r="B264" s="26">
        <v>1683868921.1212101</v>
      </c>
      <c r="C264" s="26">
        <v>43911325.659330003</v>
      </c>
      <c r="D264" s="26">
        <v>51528972.130120002</v>
      </c>
      <c r="E264" s="26">
        <v>1809775.8000399999</v>
      </c>
      <c r="F264" s="26">
        <v>49818452.035680003</v>
      </c>
      <c r="G264" s="26">
        <v>82576876.500719994</v>
      </c>
      <c r="H264" s="26">
        <v>24230702.802719999</v>
      </c>
      <c r="I264" s="26">
        <v>201618901.86945999</v>
      </c>
      <c r="J264" s="26">
        <v>13293995.919330001</v>
      </c>
      <c r="K264" s="26">
        <v>15311532.764690001</v>
      </c>
      <c r="L264" s="26">
        <v>46143956.154909998</v>
      </c>
      <c r="M264" s="26">
        <v>65124661.834830001</v>
      </c>
      <c r="N264" s="26">
        <v>587428149.06690001</v>
      </c>
      <c r="O264" s="26">
        <v>331823812.00717002</v>
      </c>
      <c r="P264" s="26">
        <v>16152091.443700001</v>
      </c>
      <c r="Q264" s="26">
        <v>35258310.196819998</v>
      </c>
      <c r="R264" s="26">
        <v>107820787.50444999</v>
      </c>
      <c r="S264" s="26">
        <v>103996670.09810001</v>
      </c>
      <c r="T264" s="26">
        <v>110004254.74347</v>
      </c>
      <c r="U264" s="26">
        <v>36598980.801289998</v>
      </c>
      <c r="V264" s="26">
        <v>9902080.0054400004</v>
      </c>
      <c r="W264" s="26">
        <v>10328852.56858</v>
      </c>
      <c r="X264" s="26">
        <v>103985325.71408001</v>
      </c>
      <c r="Y264" s="26">
        <v>53850883.978349999</v>
      </c>
      <c r="Z264" s="26">
        <v>40558001.799039997</v>
      </c>
      <c r="AA264" s="26">
        <v>47642470.132600002</v>
      </c>
      <c r="AB264" s="26">
        <v>52759292.482519999</v>
      </c>
      <c r="AC264" s="26">
        <v>751901336.69268</v>
      </c>
      <c r="AD264" s="26">
        <v>89820016.605599999</v>
      </c>
      <c r="AE264" s="26">
        <v>33290321.91409</v>
      </c>
      <c r="AF264" s="26">
        <v>111083428.24928001</v>
      </c>
      <c r="AG264" s="26">
        <v>62965906.091260001</v>
      </c>
      <c r="AH264" s="26">
        <v>40661623.259230003</v>
      </c>
      <c r="AI264" s="26">
        <v>13965365.48844</v>
      </c>
      <c r="AJ264" s="26">
        <v>66178615.236589998</v>
      </c>
      <c r="AK264" s="26">
        <v>8377218.4092600001</v>
      </c>
      <c r="AL264" s="26">
        <v>46096910.370159999</v>
      </c>
      <c r="AM264" s="26">
        <v>1486654.2132300001</v>
      </c>
      <c r="AN264" s="26">
        <v>0</v>
      </c>
      <c r="AO264" s="26">
        <v>21527.099610000001</v>
      </c>
      <c r="AP264" s="26">
        <v>1181348.9072400001</v>
      </c>
      <c r="AQ264" s="26">
        <v>21636429.901470002</v>
      </c>
      <c r="AR264" s="26">
        <v>13205340.700479999</v>
      </c>
      <c r="AS264" s="26">
        <v>2362781.2796200002</v>
      </c>
      <c r="AT264" s="26">
        <v>341319324.95407999</v>
      </c>
    </row>
    <row r="265" spans="1:46">
      <c r="A265" s="9">
        <v>40664</v>
      </c>
      <c r="B265" s="26">
        <v>2090361892.19034</v>
      </c>
      <c r="C265" s="26">
        <v>43868528.695720002</v>
      </c>
      <c r="D265" s="26">
        <v>57474531.246480003</v>
      </c>
      <c r="E265" s="26">
        <v>997589.79153000005</v>
      </c>
      <c r="F265" s="26">
        <v>34015870.948090002</v>
      </c>
      <c r="G265" s="26">
        <v>91007937.085409999</v>
      </c>
      <c r="H265" s="26">
        <v>14510148.81897</v>
      </c>
      <c r="I265" s="26">
        <v>197468870.03049999</v>
      </c>
      <c r="J265" s="26">
        <v>12654995.044020001</v>
      </c>
      <c r="K265" s="26">
        <v>15870103.078369999</v>
      </c>
      <c r="L265" s="26">
        <v>187993329.10462001</v>
      </c>
      <c r="M265" s="26">
        <v>86775655.727779999</v>
      </c>
      <c r="N265" s="26">
        <v>527183183.57154</v>
      </c>
      <c r="O265" s="26">
        <v>328447317.73440999</v>
      </c>
      <c r="P265" s="26">
        <v>14953948.776079999</v>
      </c>
      <c r="Q265" s="26">
        <v>24287489.823849998</v>
      </c>
      <c r="R265" s="26">
        <v>118381737.43525</v>
      </c>
      <c r="S265" s="26">
        <v>118819005.34502999</v>
      </c>
      <c r="T265" s="26">
        <v>125140589.65344</v>
      </c>
      <c r="U265" s="26">
        <v>32856763.970520001</v>
      </c>
      <c r="V265" s="26">
        <v>22416621.438039999</v>
      </c>
      <c r="W265" s="26">
        <v>6676325.1783400001</v>
      </c>
      <c r="X265" s="26">
        <v>145917519.71777999</v>
      </c>
      <c r="Y265" s="26">
        <v>48040942.011419997</v>
      </c>
      <c r="Z265" s="26">
        <v>52370931.259939998</v>
      </c>
      <c r="AA265" s="26">
        <v>44050135.816720001</v>
      </c>
      <c r="AB265" s="26">
        <v>64592264.237910002</v>
      </c>
      <c r="AC265" s="26">
        <v>822779914.16989005</v>
      </c>
      <c r="AD265" s="26">
        <v>92116552.688140005</v>
      </c>
      <c r="AE265" s="26">
        <v>34211165.136330001</v>
      </c>
      <c r="AF265" s="26">
        <v>104874387.4196</v>
      </c>
      <c r="AG265" s="26">
        <v>55136885.364090003</v>
      </c>
      <c r="AH265" s="26">
        <v>35989160.698849998</v>
      </c>
      <c r="AI265" s="26">
        <v>13072048.899900001</v>
      </c>
      <c r="AJ265" s="26">
        <v>55327120.019919999</v>
      </c>
      <c r="AK265" s="26">
        <v>10085686.436939999</v>
      </c>
      <c r="AL265" s="26">
        <v>22207004.249389999</v>
      </c>
      <c r="AM265" s="26">
        <v>967507.70981000003</v>
      </c>
      <c r="AN265" s="26">
        <v>0</v>
      </c>
      <c r="AO265" s="26">
        <v>198.33</v>
      </c>
      <c r="AP265" s="26">
        <v>1202321.4273099999</v>
      </c>
      <c r="AQ265" s="26">
        <v>18570395.26072</v>
      </c>
      <c r="AR265" s="26">
        <v>19454162.260949999</v>
      </c>
      <c r="AS265" s="26">
        <v>4145671.5513300002</v>
      </c>
      <c r="AT265" s="26">
        <v>692560778.06543005</v>
      </c>
    </row>
    <row r="266" spans="1:46">
      <c r="A266" s="9">
        <v>40695</v>
      </c>
      <c r="B266" s="26">
        <v>1833915956.29198</v>
      </c>
      <c r="C266" s="26">
        <v>43287533.81718</v>
      </c>
      <c r="D266" s="26">
        <v>61251960.556369998</v>
      </c>
      <c r="E266" s="26">
        <v>914466.4632</v>
      </c>
      <c r="F266" s="26">
        <v>31760001.914620001</v>
      </c>
      <c r="G266" s="26">
        <v>100494081.31406</v>
      </c>
      <c r="H266" s="26">
        <v>18958741.924430002</v>
      </c>
      <c r="I266" s="26">
        <v>157263788.96382001</v>
      </c>
      <c r="J266" s="26">
        <v>13997036.77901</v>
      </c>
      <c r="K266" s="26">
        <v>15120808.757920001</v>
      </c>
      <c r="L266" s="26">
        <v>118812006.30555999</v>
      </c>
      <c r="M266" s="26">
        <v>35578508.027960002</v>
      </c>
      <c r="N266" s="26">
        <v>759926349.61345994</v>
      </c>
      <c r="O266" s="26">
        <v>315509000.89368999</v>
      </c>
      <c r="P266" s="26">
        <v>15746165.06322</v>
      </c>
      <c r="Q266" s="26">
        <v>40646794.135920003</v>
      </c>
      <c r="R266" s="26">
        <v>159818053.09588</v>
      </c>
      <c r="S266" s="26">
        <v>111903817.39094999</v>
      </c>
      <c r="T266" s="26">
        <v>155037270.90876999</v>
      </c>
      <c r="U266" s="26">
        <v>50923284.946500003</v>
      </c>
      <c r="V266" s="26">
        <v>13733397.16157</v>
      </c>
      <c r="W266" s="26">
        <v>5888071.1158800004</v>
      </c>
      <c r="X266" s="26">
        <v>98762890.424270004</v>
      </c>
      <c r="Y266" s="26">
        <v>44393030.043130003</v>
      </c>
      <c r="Z266" s="26">
        <v>37793775.587870002</v>
      </c>
      <c r="AA266" s="26">
        <v>44767361.182060003</v>
      </c>
      <c r="AB266" s="26">
        <v>142863384.00189999</v>
      </c>
      <c r="AC266" s="26">
        <v>823902110.32301998</v>
      </c>
      <c r="AD266" s="26">
        <v>93886692.319069996</v>
      </c>
      <c r="AE266" s="26">
        <v>28193614.145169999</v>
      </c>
      <c r="AF266" s="26">
        <v>98047718.284700006</v>
      </c>
      <c r="AG266" s="26">
        <v>55221640.814350002</v>
      </c>
      <c r="AH266" s="26">
        <v>40974216.992380001</v>
      </c>
      <c r="AI266" s="26">
        <v>18362009.742690001</v>
      </c>
      <c r="AJ266" s="26">
        <v>59758249.002219997</v>
      </c>
      <c r="AK266" s="26">
        <v>11654761.14508</v>
      </c>
      <c r="AL266" s="26">
        <v>15303039.317910001</v>
      </c>
      <c r="AM266" s="26">
        <v>1150453.8338500001</v>
      </c>
      <c r="AN266" s="26">
        <v>86.86</v>
      </c>
      <c r="AO266" s="26">
        <v>0</v>
      </c>
      <c r="AP266" s="26">
        <v>848627.82915999996</v>
      </c>
      <c r="AQ266" s="26">
        <v>11180573.519959999</v>
      </c>
      <c r="AR266" s="26">
        <v>15931862.412210001</v>
      </c>
      <c r="AS266" s="26">
        <v>73686112.892069995</v>
      </c>
      <c r="AT266" s="26">
        <v>927380942.38821995</v>
      </c>
    </row>
    <row r="267" spans="1:46">
      <c r="A267" s="9">
        <v>40725</v>
      </c>
      <c r="B267" s="26">
        <v>2089251635.2938499</v>
      </c>
      <c r="C267" s="26">
        <v>43188153.180660002</v>
      </c>
      <c r="D267" s="26">
        <v>53337710.101609997</v>
      </c>
      <c r="E267" s="26">
        <v>9444380.9539299998</v>
      </c>
      <c r="F267" s="26">
        <v>46275613.327380002</v>
      </c>
      <c r="G267" s="26">
        <v>74380019.007819995</v>
      </c>
      <c r="H267" s="26">
        <v>18984065.438999999</v>
      </c>
      <c r="I267" s="26">
        <v>210893227.29181001</v>
      </c>
      <c r="J267" s="26">
        <v>14098823.405449999</v>
      </c>
      <c r="K267" s="26">
        <v>15045564.01135</v>
      </c>
      <c r="L267" s="26">
        <v>191049155.38304999</v>
      </c>
      <c r="M267" s="26">
        <v>23538345.538199998</v>
      </c>
      <c r="N267" s="26">
        <v>588574042.37387002</v>
      </c>
      <c r="O267" s="26">
        <v>308808061.81791002</v>
      </c>
      <c r="P267" s="26">
        <v>18917622.091449998</v>
      </c>
      <c r="Q267" s="26">
        <v>38189848.996830001</v>
      </c>
      <c r="R267" s="26">
        <v>112357057.86103</v>
      </c>
      <c r="S267" s="26">
        <v>158601320.42677</v>
      </c>
      <c r="T267" s="26">
        <v>119365572.24005</v>
      </c>
      <c r="U267" s="26">
        <v>16412529.149259999</v>
      </c>
      <c r="V267" s="26">
        <v>9395090.0511799995</v>
      </c>
      <c r="W267" s="26">
        <v>8513180.5917300005</v>
      </c>
      <c r="X267" s="26">
        <v>133654398.11297999</v>
      </c>
      <c r="Y267" s="26">
        <v>52681289.860830002</v>
      </c>
      <c r="Z267" s="26">
        <v>57399415.627120003</v>
      </c>
      <c r="AA267" s="26">
        <v>46228658.921669997</v>
      </c>
      <c r="AB267" s="26">
        <v>41523413.559280001</v>
      </c>
      <c r="AC267" s="26">
        <v>861869699.05943</v>
      </c>
      <c r="AD267" s="26">
        <v>84657074.164800003</v>
      </c>
      <c r="AE267" s="26">
        <v>36372166.513619997</v>
      </c>
      <c r="AF267" s="26">
        <v>100703540.10264</v>
      </c>
      <c r="AG267" s="26">
        <v>47684430.308969997</v>
      </c>
      <c r="AH267" s="26">
        <v>46537179.335790001</v>
      </c>
      <c r="AI267" s="26">
        <v>20015148.037620001</v>
      </c>
      <c r="AJ267" s="26">
        <v>55555756.490120001</v>
      </c>
      <c r="AK267" s="26">
        <v>15250304.377</v>
      </c>
      <c r="AL267" s="26">
        <v>52306509.178910002</v>
      </c>
      <c r="AM267" s="26">
        <v>1354116.45511</v>
      </c>
      <c r="AN267" s="26">
        <v>0</v>
      </c>
      <c r="AO267" s="26">
        <v>48.28</v>
      </c>
      <c r="AP267" s="26">
        <v>589019.01685999997</v>
      </c>
      <c r="AQ267" s="26">
        <v>12093652.53834</v>
      </c>
      <c r="AR267" s="26">
        <v>6372789.6504600001</v>
      </c>
      <c r="AS267" s="26">
        <v>52264029.172799997</v>
      </c>
      <c r="AT267" s="26">
        <v>964811093.91091001</v>
      </c>
    </row>
    <row r="268" spans="1:46">
      <c r="A268" s="9">
        <v>40756</v>
      </c>
      <c r="B268" s="26">
        <v>2220569285.3883801</v>
      </c>
      <c r="C268" s="26">
        <v>44302055.993199997</v>
      </c>
      <c r="D268" s="26">
        <v>58702434.150909998</v>
      </c>
      <c r="E268" s="26">
        <v>1177004.0250800001</v>
      </c>
      <c r="F268" s="26">
        <v>38822308.537150003</v>
      </c>
      <c r="G268" s="26">
        <v>105372322.11748999</v>
      </c>
      <c r="H268" s="26">
        <v>30199576.30443</v>
      </c>
      <c r="I268" s="26">
        <v>272815138.86953002</v>
      </c>
      <c r="J268" s="26">
        <v>19675041.86606</v>
      </c>
      <c r="K268" s="26">
        <v>17982334.423250001</v>
      </c>
      <c r="L268" s="26">
        <v>129672632.36617</v>
      </c>
      <c r="M268" s="26">
        <v>24312992.678520001</v>
      </c>
      <c r="N268" s="26">
        <v>763908088.85985994</v>
      </c>
      <c r="O268" s="26">
        <v>333156531.91377002</v>
      </c>
      <c r="P268" s="26">
        <v>28196559.93203</v>
      </c>
      <c r="Q268" s="26">
        <v>52642977.54862</v>
      </c>
      <c r="R268" s="26">
        <v>157727315.69022</v>
      </c>
      <c r="S268" s="26">
        <v>162419155.7985</v>
      </c>
      <c r="T268" s="26">
        <v>136818984.90384001</v>
      </c>
      <c r="U268" s="26">
        <v>69143170.214440003</v>
      </c>
      <c r="V268" s="26">
        <v>19883762.085030001</v>
      </c>
      <c r="W268" s="26">
        <v>10546908.20029</v>
      </c>
      <c r="X268" s="26">
        <v>192703535.02632999</v>
      </c>
      <c r="Y268" s="26">
        <v>59676877.670000002</v>
      </c>
      <c r="Z268" s="26">
        <v>56141412.815399997</v>
      </c>
      <c r="AA268" s="26">
        <v>56271427.643430002</v>
      </c>
      <c r="AB268" s="26">
        <v>91074482.531580001</v>
      </c>
      <c r="AC268" s="26">
        <v>1098000309.4633501</v>
      </c>
      <c r="AD268" s="26">
        <v>98649045.148660004</v>
      </c>
      <c r="AE268" s="26">
        <v>36430662.417740002</v>
      </c>
      <c r="AF268" s="26">
        <v>138426927.36113</v>
      </c>
      <c r="AG268" s="26">
        <v>62457464.623609997</v>
      </c>
      <c r="AH268" s="26">
        <v>54545371.414209999</v>
      </c>
      <c r="AI268" s="26">
        <v>17908648.121509999</v>
      </c>
      <c r="AJ268" s="26">
        <v>72547031.614299998</v>
      </c>
      <c r="AK268" s="26">
        <v>13139855.43805</v>
      </c>
      <c r="AL268" s="26">
        <v>26877162.32305</v>
      </c>
      <c r="AM268" s="26">
        <v>1686310.5702599999</v>
      </c>
      <c r="AN268" s="26">
        <v>3.86</v>
      </c>
      <c r="AO268" s="26">
        <v>55.98</v>
      </c>
      <c r="AP268" s="26">
        <v>45562694.666320004</v>
      </c>
      <c r="AQ268" s="26">
        <v>24624790.468339998</v>
      </c>
      <c r="AR268" s="26">
        <v>18842111.348730002</v>
      </c>
      <c r="AS268" s="26">
        <v>43443339.678070001</v>
      </c>
      <c r="AT268" s="26">
        <v>764003930.87152004</v>
      </c>
    </row>
    <row r="269" spans="1:46">
      <c r="A269" s="9">
        <v>40787</v>
      </c>
      <c r="B269" s="26">
        <v>2151010282.2189598</v>
      </c>
      <c r="C269" s="26">
        <v>44382855.310659997</v>
      </c>
      <c r="D269" s="26">
        <v>62728449.124009997</v>
      </c>
      <c r="E269" s="26">
        <v>1579304.0721799999</v>
      </c>
      <c r="F269" s="26">
        <v>49498772.956160001</v>
      </c>
      <c r="G269" s="26">
        <v>110928120.97742</v>
      </c>
      <c r="H269" s="26">
        <v>31764088.171689998</v>
      </c>
      <c r="I269" s="26">
        <v>206817719.21478</v>
      </c>
      <c r="J269" s="26">
        <v>11046058.70042</v>
      </c>
      <c r="K269" s="26">
        <v>18495919.454059999</v>
      </c>
      <c r="L269" s="26">
        <v>160596824.41931999</v>
      </c>
      <c r="M269" s="26">
        <v>36580445.478399999</v>
      </c>
      <c r="N269" s="26">
        <v>749294320.06562996</v>
      </c>
      <c r="O269" s="26">
        <v>342730869.54233003</v>
      </c>
      <c r="P269" s="26">
        <v>16296001.86599</v>
      </c>
      <c r="Q269" s="26">
        <v>31809062.247239999</v>
      </c>
      <c r="R269" s="26">
        <v>119959497.94673</v>
      </c>
      <c r="S269" s="26">
        <v>139729331.63209</v>
      </c>
      <c r="T269" s="26">
        <v>121430563.36643</v>
      </c>
      <c r="U269" s="26">
        <v>35356841.853349999</v>
      </c>
      <c r="V269" s="26">
        <v>12762855.89054</v>
      </c>
      <c r="W269" s="26">
        <v>6606557.9458299996</v>
      </c>
      <c r="X269" s="26">
        <v>143754507.40645</v>
      </c>
      <c r="Y269" s="26">
        <v>49199750.404359996</v>
      </c>
      <c r="Z269" s="26">
        <v>42768002.397770002</v>
      </c>
      <c r="AA269" s="26">
        <v>49430247.598860003</v>
      </c>
      <c r="AB269" s="26">
        <v>70413120.795670003</v>
      </c>
      <c r="AC269" s="26">
        <v>1145473153.3854401</v>
      </c>
      <c r="AD269" s="26">
        <v>78668185.191269994</v>
      </c>
      <c r="AE269" s="26">
        <v>33917306.479340002</v>
      </c>
      <c r="AF269" s="26">
        <v>137804661.46500999</v>
      </c>
      <c r="AG269" s="26">
        <v>64007799.84093</v>
      </c>
      <c r="AH269" s="26">
        <v>50455770.526260003</v>
      </c>
      <c r="AI269" s="26">
        <v>22814642.986779999</v>
      </c>
      <c r="AJ269" s="26">
        <v>66737044.440750003</v>
      </c>
      <c r="AK269" s="26">
        <v>14683578.89763</v>
      </c>
      <c r="AL269" s="26">
        <v>56214413.982139997</v>
      </c>
      <c r="AM269" s="26">
        <v>1790466.13686</v>
      </c>
      <c r="AN269" s="26">
        <v>0</v>
      </c>
      <c r="AO269" s="26">
        <v>387.56000999999998</v>
      </c>
      <c r="AP269" s="26">
        <v>7214042.0487200003</v>
      </c>
      <c r="AQ269" s="26">
        <v>11353013.3938</v>
      </c>
      <c r="AR269" s="26">
        <v>20898672.229189999</v>
      </c>
      <c r="AS269" s="26">
        <v>1208191.4737199999</v>
      </c>
      <c r="AT269" s="26">
        <v>358301646.47047001</v>
      </c>
    </row>
    <row r="270" spans="1:46">
      <c r="A270" s="9">
        <v>40817</v>
      </c>
      <c r="B270" s="26">
        <v>1948039222.76665</v>
      </c>
      <c r="C270" s="26">
        <v>44830752.098399997</v>
      </c>
      <c r="D270" s="26">
        <v>61729511.588179998</v>
      </c>
      <c r="E270" s="26">
        <v>1741905.87726</v>
      </c>
      <c r="F270" s="26">
        <v>49824900.655500002</v>
      </c>
      <c r="G270" s="26">
        <v>105081345.47315</v>
      </c>
      <c r="H270" s="26">
        <v>24383934.33044</v>
      </c>
      <c r="I270" s="26">
        <v>204720678.29087999</v>
      </c>
      <c r="J270" s="26">
        <v>15868084.49027</v>
      </c>
      <c r="K270" s="26">
        <v>22434675.750020001</v>
      </c>
      <c r="L270" s="26">
        <v>177204225.60591999</v>
      </c>
      <c r="M270" s="26">
        <v>53265153.156290002</v>
      </c>
      <c r="N270" s="26">
        <v>644033278.61838996</v>
      </c>
      <c r="O270" s="26">
        <v>283338508.34683001</v>
      </c>
      <c r="P270" s="26">
        <v>12946533.079469999</v>
      </c>
      <c r="Q270" s="26">
        <v>33658805.309819996</v>
      </c>
      <c r="R270" s="26">
        <v>125256813.65364</v>
      </c>
      <c r="S270" s="26">
        <v>98934558.760769993</v>
      </c>
      <c r="T270" s="26">
        <v>118377134.57241</v>
      </c>
      <c r="U270" s="26">
        <v>32624549.14065</v>
      </c>
      <c r="V270" s="26">
        <v>10221994.264110001</v>
      </c>
      <c r="W270" s="26">
        <v>5108337.5018800003</v>
      </c>
      <c r="X270" s="26">
        <v>131562727.59875</v>
      </c>
      <c r="Y270" s="26">
        <v>59050880.232419997</v>
      </c>
      <c r="Z270" s="26">
        <v>35605522.732450001</v>
      </c>
      <c r="AA270" s="26">
        <v>58797653.130730003</v>
      </c>
      <c r="AB270" s="26">
        <v>89003299.180610001</v>
      </c>
      <c r="AC270" s="26">
        <v>1075440096.3686099</v>
      </c>
      <c r="AD270" s="26">
        <v>125096647.27542</v>
      </c>
      <c r="AE270" s="26">
        <v>34206626.224919997</v>
      </c>
      <c r="AF270" s="26">
        <v>133407428.73681</v>
      </c>
      <c r="AG270" s="26">
        <v>61904437.73725</v>
      </c>
      <c r="AH270" s="26">
        <v>60046519.834749997</v>
      </c>
      <c r="AI270" s="26">
        <v>12850823.35255</v>
      </c>
      <c r="AJ270" s="26">
        <v>59562306.733750001</v>
      </c>
      <c r="AK270" s="26">
        <v>15544451.90745</v>
      </c>
      <c r="AL270" s="26">
        <v>39202525.068499997</v>
      </c>
      <c r="AM270" s="26">
        <v>1704375.4905399999</v>
      </c>
      <c r="AN270" s="26">
        <v>15.09</v>
      </c>
      <c r="AO270" s="26">
        <v>0</v>
      </c>
      <c r="AP270" s="26">
        <v>10307550.48031</v>
      </c>
      <c r="AQ270" s="26">
        <v>6024601.8384100003</v>
      </c>
      <c r="AR270" s="26">
        <v>8582004.0675600003</v>
      </c>
      <c r="AS270" s="26">
        <v>42244964.825900003</v>
      </c>
      <c r="AT270" s="26">
        <v>169245283.1006</v>
      </c>
    </row>
    <row r="271" spans="1:46">
      <c r="A271" s="9">
        <v>40848</v>
      </c>
      <c r="B271" s="26">
        <v>1901576714.08289</v>
      </c>
      <c r="C271" s="26">
        <v>41074372.395130001</v>
      </c>
      <c r="D271" s="26">
        <v>48857379.706479996</v>
      </c>
      <c r="E271" s="26">
        <v>1202307.15469</v>
      </c>
      <c r="F271" s="26">
        <v>78918515.034840003</v>
      </c>
      <c r="G271" s="26">
        <v>97457802.097299993</v>
      </c>
      <c r="H271" s="26">
        <v>29171305.829379998</v>
      </c>
      <c r="I271" s="26">
        <v>214530213.64579001</v>
      </c>
      <c r="J271" s="26">
        <v>12951880.44407</v>
      </c>
      <c r="K271" s="26">
        <v>19190239.13704</v>
      </c>
      <c r="L271" s="26">
        <v>104667522.7274</v>
      </c>
      <c r="M271" s="26">
        <v>78328024.919440001</v>
      </c>
      <c r="N271" s="26">
        <v>656478956.11951005</v>
      </c>
      <c r="O271" s="26">
        <v>320817926.69647002</v>
      </c>
      <c r="P271" s="26">
        <v>13736566.147810001</v>
      </c>
      <c r="Q271" s="26">
        <v>37158679.201889999</v>
      </c>
      <c r="R271" s="26">
        <v>104462494.79234999</v>
      </c>
      <c r="S271" s="26">
        <v>100518826.80276</v>
      </c>
      <c r="T271" s="26">
        <v>114757292.19927999</v>
      </c>
      <c r="U271" s="26">
        <v>15552969.417819999</v>
      </c>
      <c r="V271" s="26">
        <v>8070749.76028</v>
      </c>
      <c r="W271" s="26">
        <v>6569183.4429000001</v>
      </c>
      <c r="X271" s="26">
        <v>158507134.60868001</v>
      </c>
      <c r="Y271" s="26">
        <v>67198474.46943</v>
      </c>
      <c r="Z271" s="26">
        <v>42830507.490290001</v>
      </c>
      <c r="AA271" s="26">
        <v>53837094.848899998</v>
      </c>
      <c r="AB271" s="26">
        <v>0</v>
      </c>
      <c r="AC271" s="26">
        <v>1036259396.5040801</v>
      </c>
      <c r="AD271" s="26">
        <v>97328078.525099993</v>
      </c>
      <c r="AE271" s="26">
        <v>30744819.90436</v>
      </c>
      <c r="AF271" s="26">
        <v>124424598.93694</v>
      </c>
      <c r="AG271" s="26">
        <v>68795543.035349995</v>
      </c>
      <c r="AH271" s="26">
        <v>52651862.842299998</v>
      </c>
      <c r="AI271" s="26">
        <v>18923315.82657</v>
      </c>
      <c r="AJ271" s="26">
        <v>58500411.384630002</v>
      </c>
      <c r="AK271" s="26">
        <v>11050266.94678</v>
      </c>
      <c r="AL271" s="26">
        <v>38028957.089989997</v>
      </c>
      <c r="AM271" s="26">
        <v>1105523.5028299999</v>
      </c>
      <c r="AN271" s="26">
        <v>0</v>
      </c>
      <c r="AO271" s="26">
        <v>3470059.8200099999</v>
      </c>
      <c r="AP271" s="26">
        <v>831497.51751000003</v>
      </c>
      <c r="AQ271" s="26">
        <v>276871.38877000002</v>
      </c>
      <c r="AR271" s="26">
        <v>11261303.789349999</v>
      </c>
      <c r="AS271" s="26">
        <v>1549263.2483900001</v>
      </c>
      <c r="AT271" s="26">
        <v>346131793.15358001</v>
      </c>
    </row>
    <row r="272" spans="1:46">
      <c r="A272" s="9">
        <v>40878</v>
      </c>
      <c r="B272" s="26">
        <v>1709332568.59234</v>
      </c>
      <c r="C272" s="26">
        <v>42485058.65845</v>
      </c>
      <c r="D272" s="26">
        <v>52016875.910800003</v>
      </c>
      <c r="E272" s="26">
        <v>1595299.4586400001</v>
      </c>
      <c r="F272" s="26">
        <v>112402895.12953</v>
      </c>
      <c r="G272" s="26">
        <v>82781577.243509993</v>
      </c>
      <c r="H272" s="26">
        <v>17288049.48742</v>
      </c>
      <c r="I272" s="26">
        <v>177263402.45006999</v>
      </c>
      <c r="J272" s="26">
        <v>16990007.917470001</v>
      </c>
      <c r="K272" s="26">
        <v>20473058.050129998</v>
      </c>
      <c r="L272" s="26">
        <v>174815823.91935</v>
      </c>
      <c r="M272" s="26">
        <v>33026169.42828</v>
      </c>
      <c r="N272" s="26">
        <v>730581297.59721005</v>
      </c>
      <c r="O272" s="26">
        <v>319370202.34825999</v>
      </c>
      <c r="P272" s="26">
        <v>13541398.342499999</v>
      </c>
      <c r="Q272" s="26">
        <v>38792234.841020003</v>
      </c>
      <c r="R272" s="26">
        <v>103463661.21032999</v>
      </c>
      <c r="S272" s="26">
        <v>238866021.18799001</v>
      </c>
      <c r="T272" s="26">
        <v>121259105.63699</v>
      </c>
      <c r="U272" s="26">
        <v>25670401.297309998</v>
      </c>
      <c r="V272" s="26">
        <v>7506323.7352299998</v>
      </c>
      <c r="W272" s="26">
        <v>6172037.7198200002</v>
      </c>
      <c r="X272" s="26">
        <v>127161498.52485999</v>
      </c>
      <c r="Y272" s="26">
        <v>50018376.613080002</v>
      </c>
      <c r="Z272" s="26">
        <v>40408669.390620001</v>
      </c>
      <c r="AA272" s="26">
        <v>55446576.811329998</v>
      </c>
      <c r="AB272" s="26">
        <v>27264591.321400002</v>
      </c>
      <c r="AC272" s="26">
        <v>902604707.67014003</v>
      </c>
      <c r="AD272" s="26">
        <v>111534153.91259</v>
      </c>
      <c r="AE272" s="26">
        <v>32957749.858879998</v>
      </c>
      <c r="AF272" s="26">
        <v>132184308.6954</v>
      </c>
      <c r="AG272" s="26">
        <v>71838843.747820005</v>
      </c>
      <c r="AH272" s="26">
        <v>48303026.479730003</v>
      </c>
      <c r="AI272" s="26">
        <v>14777083.20428</v>
      </c>
      <c r="AJ272" s="26">
        <v>56387991.178750001</v>
      </c>
      <c r="AK272" s="26">
        <v>19013728.76706</v>
      </c>
      <c r="AL272" s="26">
        <v>35786914.20978</v>
      </c>
      <c r="AM272" s="26">
        <v>1682133.7952000001</v>
      </c>
      <c r="AN272" s="26">
        <v>0</v>
      </c>
      <c r="AO272" s="26">
        <v>2715.5800800000002</v>
      </c>
      <c r="AP272" s="26">
        <v>434608.45955999999</v>
      </c>
      <c r="AQ272" s="26">
        <v>320346.11158999999</v>
      </c>
      <c r="AR272" s="26">
        <v>9021252.9493700005</v>
      </c>
      <c r="AS272" s="26">
        <v>1204462.4461600001</v>
      </c>
      <c r="AT272" s="26">
        <v>203357273.95723999</v>
      </c>
    </row>
    <row r="273" spans="1:46">
      <c r="A273" s="9">
        <v>40909</v>
      </c>
      <c r="B273" s="26">
        <v>1361655196.9851601</v>
      </c>
      <c r="C273" s="26">
        <v>41341186.077639997</v>
      </c>
      <c r="D273" s="26">
        <v>51529698.464539997</v>
      </c>
      <c r="E273" s="26">
        <v>6320276.5239899997</v>
      </c>
      <c r="F273" s="26">
        <v>123801505.90110999</v>
      </c>
      <c r="G273" s="26">
        <v>111936155.17392001</v>
      </c>
      <c r="H273" s="26">
        <v>13604192.394090001</v>
      </c>
      <c r="I273" s="26">
        <v>202643536.60135999</v>
      </c>
      <c r="J273" s="26">
        <v>10448055.531719999</v>
      </c>
      <c r="K273" s="26">
        <v>21544881.357159998</v>
      </c>
      <c r="L273" s="26">
        <v>106071919.42028999</v>
      </c>
      <c r="M273" s="26">
        <v>25534875.192510001</v>
      </c>
      <c r="N273" s="26">
        <v>687159789.75808001</v>
      </c>
      <c r="O273" s="26">
        <v>351373216.70310998</v>
      </c>
      <c r="P273" s="26">
        <v>20355274.823539998</v>
      </c>
      <c r="Q273" s="26">
        <v>29839057.68634</v>
      </c>
      <c r="R273" s="26">
        <v>125429760.80643</v>
      </c>
      <c r="S273" s="26">
        <v>163745473.01607999</v>
      </c>
      <c r="T273" s="26">
        <v>124430149.34990001</v>
      </c>
      <c r="U273" s="26">
        <v>39425080.641630001</v>
      </c>
      <c r="V273" s="26">
        <v>7854147.8410200002</v>
      </c>
      <c r="W273" s="26">
        <v>7122490.9018000001</v>
      </c>
      <c r="X273" s="26">
        <v>115122886.91491</v>
      </c>
      <c r="Y273" s="26">
        <v>46983790.147979997</v>
      </c>
      <c r="Z273" s="26">
        <v>59722441.700839996</v>
      </c>
      <c r="AA273" s="26">
        <v>61948903.742990002</v>
      </c>
      <c r="AB273" s="26">
        <v>12121381.43849</v>
      </c>
      <c r="AC273" s="26">
        <v>820019310.46917999</v>
      </c>
      <c r="AD273" s="26">
        <v>95302381.988759995</v>
      </c>
      <c r="AE273" s="26">
        <v>26559731.021979999</v>
      </c>
      <c r="AF273" s="26">
        <v>108631474.06885</v>
      </c>
      <c r="AG273" s="26">
        <v>57182104.81498</v>
      </c>
      <c r="AH273" s="26">
        <v>53093257.40202</v>
      </c>
      <c r="AI273" s="26">
        <v>15029046.936799999</v>
      </c>
      <c r="AJ273" s="26">
        <v>62822613.995970003</v>
      </c>
      <c r="AK273" s="26">
        <v>11107547.520570001</v>
      </c>
      <c r="AL273" s="26">
        <v>6415264.7586300001</v>
      </c>
      <c r="AM273" s="26">
        <v>1175594.15481</v>
      </c>
      <c r="AN273" s="26">
        <v>5876.0301099999997</v>
      </c>
      <c r="AO273" s="26">
        <v>536.66998000000001</v>
      </c>
      <c r="AP273" s="26">
        <v>331535.46558000002</v>
      </c>
      <c r="AQ273" s="26">
        <v>5188053.9063999997</v>
      </c>
      <c r="AR273" s="26">
        <v>14924694.3793</v>
      </c>
      <c r="AS273" s="26">
        <v>1219000.88849</v>
      </c>
      <c r="AT273" s="26">
        <v>155678976.09356999</v>
      </c>
    </row>
    <row r="274" spans="1:46">
      <c r="A274" s="9">
        <v>40940</v>
      </c>
      <c r="B274" s="26">
        <v>1344069659.4899399</v>
      </c>
      <c r="C274" s="26">
        <v>30478604.81583</v>
      </c>
      <c r="D274" s="26">
        <v>27509410.072110001</v>
      </c>
      <c r="E274" s="26">
        <v>1132102.23443</v>
      </c>
      <c r="F274" s="26">
        <v>70733229.07649</v>
      </c>
      <c r="G274" s="26">
        <v>53574015.356040001</v>
      </c>
      <c r="H274" s="26">
        <v>24587602.430500001</v>
      </c>
      <c r="I274" s="26">
        <v>154728714.31323001</v>
      </c>
      <c r="J274" s="26">
        <v>13782487.230529999</v>
      </c>
      <c r="K274" s="26">
        <v>15104314.797289999</v>
      </c>
      <c r="L274" s="26">
        <v>170662811.56577</v>
      </c>
      <c r="M274" s="26">
        <v>40431154.841880001</v>
      </c>
      <c r="N274" s="26">
        <v>507345169.51665998</v>
      </c>
      <c r="O274" s="26">
        <v>265594166.12669</v>
      </c>
      <c r="P274" s="26">
        <v>15996659.441670001</v>
      </c>
      <c r="Q274" s="26">
        <v>31925304.19314</v>
      </c>
      <c r="R274" s="26">
        <v>105450489.31388</v>
      </c>
      <c r="S274" s="26">
        <v>161968438.02131999</v>
      </c>
      <c r="T274" s="26">
        <v>121041980.55784</v>
      </c>
      <c r="U274" s="26">
        <v>23993658.208769999</v>
      </c>
      <c r="V274" s="26">
        <v>11790915.740189999</v>
      </c>
      <c r="W274" s="26">
        <v>4884279.0804500002</v>
      </c>
      <c r="X274" s="26">
        <v>119287547.02887</v>
      </c>
      <c r="Y274" s="26">
        <v>39444021.767820001</v>
      </c>
      <c r="Z274" s="26">
        <v>30925419.84818</v>
      </c>
      <c r="AA274" s="26">
        <v>46949377.897150002</v>
      </c>
      <c r="AB274" s="26">
        <v>0</v>
      </c>
      <c r="AC274" s="26">
        <v>685271553.03636003</v>
      </c>
      <c r="AD274" s="26">
        <v>96753613.451550007</v>
      </c>
      <c r="AE274" s="26">
        <v>21673464.604839999</v>
      </c>
      <c r="AF274" s="26">
        <v>101483236.69281</v>
      </c>
      <c r="AG274" s="26">
        <v>52597926.447439998</v>
      </c>
      <c r="AH274" s="26">
        <v>36906248.539329998</v>
      </c>
      <c r="AI274" s="26">
        <v>11085928.87346</v>
      </c>
      <c r="AJ274" s="26">
        <v>44249336.297130004</v>
      </c>
      <c r="AK274" s="26">
        <v>10260738.989469999</v>
      </c>
      <c r="AL274" s="26">
        <v>35559015.093479998</v>
      </c>
      <c r="AM274" s="26">
        <v>2180180.4342</v>
      </c>
      <c r="AN274" s="26">
        <v>0</v>
      </c>
      <c r="AO274" s="26">
        <v>0</v>
      </c>
      <c r="AP274" s="26">
        <v>346267.90005</v>
      </c>
      <c r="AQ274" s="26">
        <v>25300674.053649999</v>
      </c>
      <c r="AR274" s="26">
        <v>22548253.36716</v>
      </c>
      <c r="AS274" s="26">
        <v>877094.05275999999</v>
      </c>
      <c r="AT274" s="26">
        <v>144498769.88942</v>
      </c>
    </row>
    <row r="275" spans="1:46">
      <c r="A275" s="9">
        <v>40969</v>
      </c>
      <c r="B275" s="26">
        <v>1452821848.7377999</v>
      </c>
      <c r="C275" s="26">
        <v>34992137.537890002</v>
      </c>
      <c r="D275" s="26">
        <v>43364161.38301</v>
      </c>
      <c r="E275" s="26">
        <v>823509.50615999999</v>
      </c>
      <c r="F275" s="26">
        <v>83475991.410370007</v>
      </c>
      <c r="G275" s="26">
        <v>75368286.491799995</v>
      </c>
      <c r="H275" s="26">
        <v>13891667.00797</v>
      </c>
      <c r="I275" s="26">
        <v>229827971.01826</v>
      </c>
      <c r="J275" s="26">
        <v>12828996.965779999</v>
      </c>
      <c r="K275" s="26">
        <v>20701250.843570001</v>
      </c>
      <c r="L275" s="26">
        <v>131884409.9999</v>
      </c>
      <c r="M275" s="26">
        <v>21367427.008990001</v>
      </c>
      <c r="N275" s="26">
        <v>536405882.19177997</v>
      </c>
      <c r="O275" s="26">
        <v>333409657.63031</v>
      </c>
      <c r="P275" s="26">
        <v>36213956.656960003</v>
      </c>
      <c r="Q275" s="26">
        <v>27015928.966400001</v>
      </c>
      <c r="R275" s="26">
        <v>90427214.766399994</v>
      </c>
      <c r="S275" s="26">
        <v>133438922.92053001</v>
      </c>
      <c r="T275" s="26">
        <v>112189167.34916</v>
      </c>
      <c r="U275" s="26">
        <v>68055857.510499999</v>
      </c>
      <c r="V275" s="26">
        <v>9215174.7472600006</v>
      </c>
      <c r="W275" s="26">
        <v>7128287.2578699999</v>
      </c>
      <c r="X275" s="26">
        <v>111679670.5519</v>
      </c>
      <c r="Y275" s="26">
        <v>43679114.602810003</v>
      </c>
      <c r="Z275" s="26">
        <v>55587685.311570004</v>
      </c>
      <c r="AA275" s="26">
        <v>56161264.733549997</v>
      </c>
      <c r="AB275" s="26">
        <v>0</v>
      </c>
      <c r="AC275" s="26">
        <v>722336309.71984994</v>
      </c>
      <c r="AD275" s="26">
        <v>89388310.648599997</v>
      </c>
      <c r="AE275" s="26">
        <v>24013361.749189999</v>
      </c>
      <c r="AF275" s="26">
        <v>125505373.78143001</v>
      </c>
      <c r="AG275" s="26">
        <v>73091147.75203</v>
      </c>
      <c r="AH275" s="26">
        <v>32915833.722240001</v>
      </c>
      <c r="AI275" s="26">
        <v>10881313.29174</v>
      </c>
      <c r="AJ275" s="26">
        <v>40256565.148029998</v>
      </c>
      <c r="AK275" s="26">
        <v>8504929.7644200008</v>
      </c>
      <c r="AL275" s="26">
        <v>34413402.726149999</v>
      </c>
      <c r="AM275" s="26">
        <v>1771100.2256700001</v>
      </c>
      <c r="AN275" s="26">
        <v>0</v>
      </c>
      <c r="AO275" s="26">
        <v>539.03003000000001</v>
      </c>
      <c r="AP275" s="26">
        <v>398043.88296999998</v>
      </c>
      <c r="AQ275" s="26">
        <v>22551315.38955</v>
      </c>
      <c r="AR275" s="26">
        <v>18972803.22749</v>
      </c>
      <c r="AS275" s="26">
        <v>3167496.81348</v>
      </c>
      <c r="AT275" s="26">
        <v>196386333.92932999</v>
      </c>
    </row>
    <row r="276" spans="1:46">
      <c r="A276" s="9">
        <v>41000</v>
      </c>
      <c r="B276" s="26">
        <v>1492711454.41483</v>
      </c>
      <c r="C276" s="26">
        <v>33749474.385159999</v>
      </c>
      <c r="D276" s="26">
        <v>40921004.267849997</v>
      </c>
      <c r="E276" s="26">
        <v>1099250.85883</v>
      </c>
      <c r="F276" s="26">
        <v>43326108.059890002</v>
      </c>
      <c r="G276" s="26">
        <v>75358228.714139998</v>
      </c>
      <c r="H276" s="26">
        <v>25411760.7335</v>
      </c>
      <c r="I276" s="26">
        <v>167488520.61298999</v>
      </c>
      <c r="J276" s="26">
        <v>10584585.89414</v>
      </c>
      <c r="K276" s="26">
        <v>16334330.336719999</v>
      </c>
      <c r="L276" s="26">
        <v>99087726.183919996</v>
      </c>
      <c r="M276" s="26">
        <v>63674273.392930001</v>
      </c>
      <c r="N276" s="26">
        <v>465642844.06849003</v>
      </c>
      <c r="O276" s="26">
        <v>257441493.08197001</v>
      </c>
      <c r="P276" s="26">
        <v>32439895.361249998</v>
      </c>
      <c r="Q276" s="26">
        <v>29431820.267280001</v>
      </c>
      <c r="R276" s="26">
        <v>158816924.42254999</v>
      </c>
      <c r="S276" s="26">
        <v>117814830.22923</v>
      </c>
      <c r="T276" s="26">
        <v>109159347.09601</v>
      </c>
      <c r="U276" s="26">
        <v>53645497.176739998</v>
      </c>
      <c r="V276" s="26">
        <v>8169348.6815999998</v>
      </c>
      <c r="W276" s="26">
        <v>6981509.1140900003</v>
      </c>
      <c r="X276" s="26">
        <v>97059459.921430007</v>
      </c>
      <c r="Y276" s="26">
        <v>80209253.113350004</v>
      </c>
      <c r="Z276" s="26">
        <v>33636750.899510004</v>
      </c>
      <c r="AA276" s="26">
        <v>40929085.655689999</v>
      </c>
      <c r="AB276" s="26">
        <v>0</v>
      </c>
      <c r="AC276" s="26">
        <v>492809183.57574999</v>
      </c>
      <c r="AD276" s="26">
        <v>64776381.030560002</v>
      </c>
      <c r="AE276" s="26">
        <v>19489642.52397</v>
      </c>
      <c r="AF276" s="26">
        <v>86566047.657240003</v>
      </c>
      <c r="AG276" s="26">
        <v>50940994.19833</v>
      </c>
      <c r="AH276" s="26">
        <v>28099502.039969999</v>
      </c>
      <c r="AI276" s="26">
        <v>11283185.814479999</v>
      </c>
      <c r="AJ276" s="26">
        <v>39705942.314769998</v>
      </c>
      <c r="AK276" s="26">
        <v>7242466.7080399999</v>
      </c>
      <c r="AL276" s="26">
        <v>30958963.42991</v>
      </c>
      <c r="AM276" s="26">
        <v>1206085.52991</v>
      </c>
      <c r="AN276" s="26">
        <v>0</v>
      </c>
      <c r="AO276" s="26">
        <v>2330.5500499999998</v>
      </c>
      <c r="AP276" s="26">
        <v>761172.64041999995</v>
      </c>
      <c r="AQ276" s="26">
        <v>347009.92940000002</v>
      </c>
      <c r="AR276" s="26">
        <v>14380045.625800001</v>
      </c>
      <c r="AS276" s="26">
        <v>2032879.6497800001</v>
      </c>
      <c r="AT276" s="26">
        <v>358086374.80184001</v>
      </c>
    </row>
    <row r="277" spans="1:46">
      <c r="A277" s="9">
        <v>41030</v>
      </c>
      <c r="B277" s="26">
        <v>1397981485.5316401</v>
      </c>
      <c r="C277" s="26">
        <v>39393089.806139998</v>
      </c>
      <c r="D277" s="26">
        <v>52529929.230800003</v>
      </c>
      <c r="E277" s="26">
        <v>1087040.6458699999</v>
      </c>
      <c r="F277" s="26">
        <v>76524838.550270006</v>
      </c>
      <c r="G277" s="26">
        <v>91631603.865700006</v>
      </c>
      <c r="H277" s="26">
        <v>26672981.3292</v>
      </c>
      <c r="I277" s="26">
        <v>156836129.16596001</v>
      </c>
      <c r="J277" s="26">
        <v>11876352.217499999</v>
      </c>
      <c r="K277" s="26">
        <v>19958513.795000002</v>
      </c>
      <c r="L277" s="26">
        <v>233182654.93109</v>
      </c>
      <c r="M277" s="26">
        <v>32309889.775660001</v>
      </c>
      <c r="N277" s="26">
        <v>921935248.84040999</v>
      </c>
      <c r="O277" s="26">
        <v>290002271.26340002</v>
      </c>
      <c r="P277" s="26">
        <v>29892657.31772</v>
      </c>
      <c r="Q277" s="26">
        <v>35646799.784440003</v>
      </c>
      <c r="R277" s="26">
        <v>115107444.2836</v>
      </c>
      <c r="S277" s="26">
        <v>114974833.58168</v>
      </c>
      <c r="T277" s="26">
        <v>117457452.88747001</v>
      </c>
      <c r="U277" s="26">
        <v>256747677.43579999</v>
      </c>
      <c r="V277" s="26">
        <v>10997778.348160001</v>
      </c>
      <c r="W277" s="26">
        <v>11793202.833419999</v>
      </c>
      <c r="X277" s="26">
        <v>125976493.24699</v>
      </c>
      <c r="Y277" s="26">
        <v>82298721.835549995</v>
      </c>
      <c r="Z277" s="26">
        <v>45037732.246210001</v>
      </c>
      <c r="AA277" s="26">
        <v>46008825.257739998</v>
      </c>
      <c r="AB277" s="26">
        <v>0</v>
      </c>
      <c r="AC277" s="26">
        <v>702519973.49773002</v>
      </c>
      <c r="AD277" s="26">
        <v>103156551.92539001</v>
      </c>
      <c r="AE277" s="26">
        <v>32282510.469020002</v>
      </c>
      <c r="AF277" s="26">
        <v>130726952.26612</v>
      </c>
      <c r="AG277" s="26">
        <v>83799675.409079999</v>
      </c>
      <c r="AH277" s="26">
        <v>46349384.951810002</v>
      </c>
      <c r="AI277" s="26">
        <v>12349367.14061</v>
      </c>
      <c r="AJ277" s="26">
        <v>57771114.118560001</v>
      </c>
      <c r="AK277" s="26">
        <v>11582591.287110001</v>
      </c>
      <c r="AL277" s="26">
        <v>34431099.260459997</v>
      </c>
      <c r="AM277" s="26">
        <v>933399.21161999996</v>
      </c>
      <c r="AN277" s="26">
        <v>0</v>
      </c>
      <c r="AO277" s="26">
        <v>0</v>
      </c>
      <c r="AP277" s="26">
        <v>298824.86735000001</v>
      </c>
      <c r="AQ277" s="26">
        <v>9270278.0180900004</v>
      </c>
      <c r="AR277" s="26">
        <v>25876974.2744</v>
      </c>
      <c r="AS277" s="26">
        <v>3516946.3996199998</v>
      </c>
      <c r="AT277" s="26">
        <v>388373937.32467997</v>
      </c>
    </row>
    <row r="278" spans="1:46">
      <c r="A278" s="9">
        <v>41061</v>
      </c>
      <c r="B278" s="26">
        <v>1406949519.66417</v>
      </c>
      <c r="C278" s="26">
        <v>40722773.007210001</v>
      </c>
      <c r="D278" s="26">
        <v>52515629.818130001</v>
      </c>
      <c r="E278" s="26">
        <v>3995043.3659600001</v>
      </c>
      <c r="F278" s="26">
        <v>93956245.473660007</v>
      </c>
      <c r="G278" s="26">
        <v>74858663.151649997</v>
      </c>
      <c r="H278" s="26">
        <v>33975632.737580001</v>
      </c>
      <c r="I278" s="26">
        <v>184168270.24862</v>
      </c>
      <c r="J278" s="26">
        <v>9052506.7445100006</v>
      </c>
      <c r="K278" s="26">
        <v>15863486.35389</v>
      </c>
      <c r="L278" s="26">
        <v>184969120.15142</v>
      </c>
      <c r="M278" s="26">
        <v>74462132.754010007</v>
      </c>
      <c r="N278" s="26">
        <v>893051287.59432995</v>
      </c>
      <c r="O278" s="26">
        <v>280463435.42897999</v>
      </c>
      <c r="P278" s="26">
        <v>23728358.264320001</v>
      </c>
      <c r="Q278" s="26">
        <v>45406160.037620001</v>
      </c>
      <c r="R278" s="26">
        <v>123066616.82009</v>
      </c>
      <c r="S278" s="26">
        <v>107183595.05254</v>
      </c>
      <c r="T278" s="26">
        <v>107991136.204</v>
      </c>
      <c r="U278" s="26">
        <v>247168188.95556</v>
      </c>
      <c r="V278" s="26">
        <v>15793718.619270001</v>
      </c>
      <c r="W278" s="26">
        <v>10152436.837169999</v>
      </c>
      <c r="X278" s="26">
        <v>102168421.4455</v>
      </c>
      <c r="Y278" s="26">
        <v>39145955.996069998</v>
      </c>
      <c r="Z278" s="26">
        <v>56074664.432039998</v>
      </c>
      <c r="AA278" s="26">
        <v>47664113.521690004</v>
      </c>
      <c r="AB278" s="26">
        <v>0</v>
      </c>
      <c r="AC278" s="26">
        <v>722738538.50841999</v>
      </c>
      <c r="AD278" s="26">
        <v>103038919.59381001</v>
      </c>
      <c r="AE278" s="26">
        <v>23506737.21229</v>
      </c>
      <c r="AF278" s="26">
        <v>114305395.35895</v>
      </c>
      <c r="AG278" s="26">
        <v>69484146.793720007</v>
      </c>
      <c r="AH278" s="26">
        <v>37663761.418569997</v>
      </c>
      <c r="AI278" s="26">
        <v>12321877.53699</v>
      </c>
      <c r="AJ278" s="26">
        <v>59038215.103919998</v>
      </c>
      <c r="AK278" s="26">
        <v>9941790.2636200003</v>
      </c>
      <c r="AL278" s="26">
        <v>3943506.3400099999</v>
      </c>
      <c r="AM278" s="26">
        <v>1777875.23413</v>
      </c>
      <c r="AN278" s="26">
        <v>582.12</v>
      </c>
      <c r="AO278" s="26">
        <v>187.99001000000001</v>
      </c>
      <c r="AP278" s="26">
        <v>256591.23105999999</v>
      </c>
      <c r="AQ278" s="26">
        <v>388126.21119</v>
      </c>
      <c r="AR278" s="26">
        <v>17992663.760019999</v>
      </c>
      <c r="AS278" s="26">
        <v>58814111.896729998</v>
      </c>
      <c r="AT278" s="26">
        <v>523744450.86132997</v>
      </c>
    </row>
    <row r="279" spans="1:46">
      <c r="A279" s="9">
        <v>41091</v>
      </c>
      <c r="B279" s="26">
        <v>1496911374.55703</v>
      </c>
      <c r="C279" s="26">
        <v>40627970.508029997</v>
      </c>
      <c r="D279" s="26">
        <v>52858534.956689999</v>
      </c>
      <c r="E279" s="26">
        <v>677136.16622999997</v>
      </c>
      <c r="F279" s="26">
        <v>110449421.94843</v>
      </c>
      <c r="G279" s="26">
        <v>89688424.05483</v>
      </c>
      <c r="H279" s="26">
        <v>30208320.209940001</v>
      </c>
      <c r="I279" s="26">
        <v>170212206.60005999</v>
      </c>
      <c r="J279" s="26">
        <v>16731955.19851</v>
      </c>
      <c r="K279" s="26">
        <v>19941992.760710001</v>
      </c>
      <c r="L279" s="26">
        <v>271022381.66890001</v>
      </c>
      <c r="M279" s="26">
        <v>35978757.577969998</v>
      </c>
      <c r="N279" s="26">
        <v>703258902.51311004</v>
      </c>
      <c r="O279" s="26">
        <v>291675368.04421002</v>
      </c>
      <c r="P279" s="26">
        <v>20950098.224470001</v>
      </c>
      <c r="Q279" s="26">
        <v>69664458.244990006</v>
      </c>
      <c r="R279" s="26">
        <v>112445828.21600001</v>
      </c>
      <c r="S279" s="26">
        <v>141924518.75858</v>
      </c>
      <c r="T279" s="26">
        <v>123412076.74115001</v>
      </c>
      <c r="U279" s="26">
        <v>393930440.15596002</v>
      </c>
      <c r="V279" s="26">
        <v>14657914.24842</v>
      </c>
      <c r="W279" s="26">
        <v>7881997.4551900001</v>
      </c>
      <c r="X279" s="26">
        <v>135287053.36601001</v>
      </c>
      <c r="Y279" s="26">
        <v>44163296.584820002</v>
      </c>
      <c r="Z279" s="26">
        <v>43671038.188720003</v>
      </c>
      <c r="AA279" s="26">
        <v>51727085.697499998</v>
      </c>
      <c r="AB279" s="26">
        <v>0</v>
      </c>
      <c r="AC279" s="26">
        <v>893408713.13241005</v>
      </c>
      <c r="AD279" s="26">
        <v>103919367.1928</v>
      </c>
      <c r="AE279" s="26">
        <v>29638600.2108</v>
      </c>
      <c r="AF279" s="26">
        <v>126094206.5059</v>
      </c>
      <c r="AG279" s="26">
        <v>72741228.052159995</v>
      </c>
      <c r="AH279" s="26">
        <v>40664409.202409998</v>
      </c>
      <c r="AI279" s="26">
        <v>12434936.91389</v>
      </c>
      <c r="AJ279" s="26">
        <v>54596274.513939999</v>
      </c>
      <c r="AK279" s="26">
        <v>12379910.045399999</v>
      </c>
      <c r="AL279" s="26">
        <v>38225334.859750003</v>
      </c>
      <c r="AM279" s="26">
        <v>3062041.8093599998</v>
      </c>
      <c r="AN279" s="26">
        <v>24.19</v>
      </c>
      <c r="AO279" s="26">
        <v>0</v>
      </c>
      <c r="AP279" s="26">
        <v>44221102.167850003</v>
      </c>
      <c r="AQ279" s="26">
        <v>15605841.889420001</v>
      </c>
      <c r="AR279" s="26">
        <v>17229229.22075</v>
      </c>
      <c r="AS279" s="26">
        <v>2634111.68517</v>
      </c>
      <c r="AT279" s="26">
        <v>388063623.69111001</v>
      </c>
    </row>
    <row r="280" spans="1:46">
      <c r="A280" s="9">
        <v>41122</v>
      </c>
      <c r="B280" s="26">
        <v>1599655699.4800401</v>
      </c>
      <c r="C280" s="26">
        <v>37307124.314839996</v>
      </c>
      <c r="D280" s="26">
        <v>50645498.055179998</v>
      </c>
      <c r="E280" s="26">
        <v>6701074.2178499997</v>
      </c>
      <c r="F280" s="26">
        <v>141951070.19251999</v>
      </c>
      <c r="G280" s="26">
        <v>82032536.829300001</v>
      </c>
      <c r="H280" s="26">
        <v>30411078.36578</v>
      </c>
      <c r="I280" s="26">
        <v>166463744.87659001</v>
      </c>
      <c r="J280" s="26">
        <v>17461782.360330001</v>
      </c>
      <c r="K280" s="26">
        <v>20917963.507580001</v>
      </c>
      <c r="L280" s="26">
        <v>271252402.60571998</v>
      </c>
      <c r="M280" s="26">
        <v>73495254.64373</v>
      </c>
      <c r="N280" s="26">
        <v>758449861.55674005</v>
      </c>
      <c r="O280" s="26">
        <v>351085942.70608002</v>
      </c>
      <c r="P280" s="26">
        <v>25733677.337400001</v>
      </c>
      <c r="Q280" s="26">
        <v>34968853.125050001</v>
      </c>
      <c r="R280" s="26">
        <v>107629731.12441</v>
      </c>
      <c r="S280" s="26">
        <v>140857763.02954</v>
      </c>
      <c r="T280" s="26">
        <v>123947604.70602</v>
      </c>
      <c r="U280" s="26">
        <v>82110539.996830001</v>
      </c>
      <c r="V280" s="26">
        <v>18708494.295699999</v>
      </c>
      <c r="W280" s="26">
        <v>11628491.421290001</v>
      </c>
      <c r="X280" s="26">
        <v>135364768.54938</v>
      </c>
      <c r="Y280" s="26">
        <v>49237528.839780003</v>
      </c>
      <c r="Z280" s="26">
        <v>42170161.77155</v>
      </c>
      <c r="AA280" s="26">
        <v>70548222.741300002</v>
      </c>
      <c r="AB280" s="26">
        <v>0</v>
      </c>
      <c r="AC280" s="26">
        <v>966753786.06288004</v>
      </c>
      <c r="AD280" s="26">
        <v>126213378.01195</v>
      </c>
      <c r="AE280" s="26">
        <v>32922980.971489999</v>
      </c>
      <c r="AF280" s="26">
        <v>138876305.82549</v>
      </c>
      <c r="AG280" s="26">
        <v>92080050.376599997</v>
      </c>
      <c r="AH280" s="26">
        <v>55851264.688479997</v>
      </c>
      <c r="AI280" s="26">
        <v>16593867.64041</v>
      </c>
      <c r="AJ280" s="26">
        <v>80985492.450330004</v>
      </c>
      <c r="AK280" s="26">
        <v>11726503.96098</v>
      </c>
      <c r="AL280" s="26">
        <v>18943992.95211</v>
      </c>
      <c r="AM280" s="26">
        <v>2746645.6312099998</v>
      </c>
      <c r="AN280" s="26">
        <v>0</v>
      </c>
      <c r="AO280" s="26">
        <v>1259.8800000000001</v>
      </c>
      <c r="AP280" s="26">
        <v>320222.35600000003</v>
      </c>
      <c r="AQ280" s="26">
        <v>10739166.939780001</v>
      </c>
      <c r="AR280" s="26">
        <v>17975905.126759999</v>
      </c>
      <c r="AS280" s="26">
        <v>1748533.9370899999</v>
      </c>
      <c r="AT280" s="26">
        <v>251216518.58504999</v>
      </c>
    </row>
    <row r="281" spans="1:46">
      <c r="A281" s="9">
        <v>41153</v>
      </c>
      <c r="B281" s="26">
        <v>1522106346.8151801</v>
      </c>
      <c r="C281" s="26">
        <v>34400278.366389997</v>
      </c>
      <c r="D281" s="26">
        <v>40531247.201930001</v>
      </c>
      <c r="E281" s="26">
        <v>215857.90114</v>
      </c>
      <c r="F281" s="26">
        <v>109619765.72509</v>
      </c>
      <c r="G281" s="26">
        <v>76591421.898000002</v>
      </c>
      <c r="H281" s="26">
        <v>27739861.58227</v>
      </c>
      <c r="I281" s="26">
        <v>182165464.71757999</v>
      </c>
      <c r="J281" s="26">
        <v>12716923.681</v>
      </c>
      <c r="K281" s="26">
        <v>18506703.362190001</v>
      </c>
      <c r="L281" s="26">
        <v>163657529.32982999</v>
      </c>
      <c r="M281" s="26">
        <v>25173538.984480001</v>
      </c>
      <c r="N281" s="26">
        <v>963335899.96752</v>
      </c>
      <c r="O281" s="26">
        <v>301448147.11320001</v>
      </c>
      <c r="P281" s="26">
        <v>23324668.659910001</v>
      </c>
      <c r="Q281" s="26">
        <v>37707851.559950002</v>
      </c>
      <c r="R281" s="26">
        <v>91591635.429370001</v>
      </c>
      <c r="S281" s="26">
        <v>93709473.288670003</v>
      </c>
      <c r="T281" s="26">
        <v>124285382.43533</v>
      </c>
      <c r="U281" s="26">
        <v>19177118.357299998</v>
      </c>
      <c r="V281" s="26">
        <v>17812189.267140001</v>
      </c>
      <c r="W281" s="26">
        <v>6435708.2862</v>
      </c>
      <c r="X281" s="26">
        <v>125101093.26058</v>
      </c>
      <c r="Y281" s="26">
        <v>54744122.460950002</v>
      </c>
      <c r="Z281" s="26">
        <v>48291202.647009999</v>
      </c>
      <c r="AA281" s="26">
        <v>54514822.068719998</v>
      </c>
      <c r="AB281" s="26">
        <v>0</v>
      </c>
      <c r="AC281" s="26">
        <v>926984364.76447999</v>
      </c>
      <c r="AD281" s="26">
        <v>80042975.48567</v>
      </c>
      <c r="AE281" s="26">
        <v>36225961.348669998</v>
      </c>
      <c r="AF281" s="26">
        <v>134125048.63409001</v>
      </c>
      <c r="AG281" s="26">
        <v>84183400.868829995</v>
      </c>
      <c r="AH281" s="26">
        <v>40728755.153460003</v>
      </c>
      <c r="AI281" s="26">
        <v>14322767.847610001</v>
      </c>
      <c r="AJ281" s="26">
        <v>63623028.35531</v>
      </c>
      <c r="AK281" s="26">
        <v>14299820.7389</v>
      </c>
      <c r="AL281" s="26">
        <v>4884127.5369100003</v>
      </c>
      <c r="AM281" s="26">
        <v>1582078.3478099999</v>
      </c>
      <c r="AN281" s="26">
        <v>0</v>
      </c>
      <c r="AO281" s="26">
        <v>0</v>
      </c>
      <c r="AP281" s="26">
        <v>669371.04056999995</v>
      </c>
      <c r="AQ281" s="26">
        <v>5082454.0845999997</v>
      </c>
      <c r="AR281" s="26">
        <v>20999567.377750002</v>
      </c>
      <c r="AS281" s="26">
        <v>1722195.55577</v>
      </c>
      <c r="AT281" s="26">
        <v>250247300.15566999</v>
      </c>
    </row>
    <row r="282" spans="1:46">
      <c r="A282" s="9">
        <v>41183</v>
      </c>
      <c r="B282" s="26">
        <v>1716150996.43805</v>
      </c>
      <c r="C282" s="26">
        <v>35928929.563129999</v>
      </c>
      <c r="D282" s="26">
        <v>49798365.341689996</v>
      </c>
      <c r="E282" s="26">
        <v>835992.65578999999</v>
      </c>
      <c r="F282" s="26">
        <v>130790017.52902</v>
      </c>
      <c r="G282" s="26">
        <v>97016951.318680003</v>
      </c>
      <c r="H282" s="26">
        <v>26711728.123029999</v>
      </c>
      <c r="I282" s="26">
        <v>189289466.25707999</v>
      </c>
      <c r="J282" s="26">
        <v>18883216.30074</v>
      </c>
      <c r="K282" s="26">
        <v>26739355.23745</v>
      </c>
      <c r="L282" s="26">
        <v>172363992.15197</v>
      </c>
      <c r="M282" s="26">
        <v>34780306.595069997</v>
      </c>
      <c r="N282" s="26">
        <v>661190694.85134006</v>
      </c>
      <c r="O282" s="26">
        <v>346027730.21060997</v>
      </c>
      <c r="P282" s="26">
        <v>33342104.080979999</v>
      </c>
      <c r="Q282" s="26">
        <v>35094741.485490002</v>
      </c>
      <c r="R282" s="26">
        <v>114411167.23124</v>
      </c>
      <c r="S282" s="26">
        <v>138814938.20466</v>
      </c>
      <c r="T282" s="26">
        <v>126017043.09663001</v>
      </c>
      <c r="U282" s="26">
        <v>42115133.187119998</v>
      </c>
      <c r="V282" s="26">
        <v>16434144.8926</v>
      </c>
      <c r="W282" s="26">
        <v>6302919.3911100002</v>
      </c>
      <c r="X282" s="26">
        <v>135178595.49768001</v>
      </c>
      <c r="Y282" s="26">
        <v>43910202.771229997</v>
      </c>
      <c r="Z282" s="26">
        <v>52491460.964340001</v>
      </c>
      <c r="AA282" s="26">
        <v>65333166.729079999</v>
      </c>
      <c r="AB282" s="26">
        <v>0</v>
      </c>
      <c r="AC282" s="26">
        <v>1114314069.9305301</v>
      </c>
      <c r="AD282" s="26">
        <v>129651266.30836</v>
      </c>
      <c r="AE282" s="26">
        <v>33900170.387039997</v>
      </c>
      <c r="AF282" s="26">
        <v>151214002.90882</v>
      </c>
      <c r="AG282" s="26">
        <v>86385142.244770005</v>
      </c>
      <c r="AH282" s="26">
        <v>56821819.378179997</v>
      </c>
      <c r="AI282" s="26">
        <v>14532988.061480001</v>
      </c>
      <c r="AJ282" s="26">
        <v>79262301.502330005</v>
      </c>
      <c r="AK282" s="26">
        <v>10730592.89356</v>
      </c>
      <c r="AL282" s="26">
        <v>41533686.863789998</v>
      </c>
      <c r="AM282" s="26">
        <v>2034372.83238</v>
      </c>
      <c r="AN282" s="26">
        <v>0</v>
      </c>
      <c r="AO282" s="26">
        <v>36.6</v>
      </c>
      <c r="AP282" s="26">
        <v>472134.19766000001</v>
      </c>
      <c r="AQ282" s="26">
        <v>10050561.01888</v>
      </c>
      <c r="AR282" s="26">
        <v>25048124.284329999</v>
      </c>
      <c r="AS282" s="26">
        <v>2328622.5972600002</v>
      </c>
      <c r="AT282" s="26">
        <v>182379722.80761999</v>
      </c>
    </row>
    <row r="283" spans="1:46">
      <c r="A283" s="9">
        <v>41214</v>
      </c>
      <c r="B283" s="26">
        <v>1600840323.42066</v>
      </c>
      <c r="C283" s="26">
        <v>35058167.822480001</v>
      </c>
      <c r="D283" s="26">
        <v>49674992.61846</v>
      </c>
      <c r="E283" s="26">
        <v>544452.23085000005</v>
      </c>
      <c r="F283" s="26">
        <v>131083930.96806</v>
      </c>
      <c r="G283" s="26">
        <v>99759578.273530006</v>
      </c>
      <c r="H283" s="26">
        <v>34441313.005000003</v>
      </c>
      <c r="I283" s="26">
        <v>188201872.54482001</v>
      </c>
      <c r="J283" s="26">
        <v>17783763.145769998</v>
      </c>
      <c r="K283" s="26">
        <v>20566752.31825</v>
      </c>
      <c r="L283" s="26">
        <v>185583520.93009001</v>
      </c>
      <c r="M283" s="26">
        <v>27584042.110330001</v>
      </c>
      <c r="N283" s="26">
        <v>650184553.39678001</v>
      </c>
      <c r="O283" s="26">
        <v>297798099.38710999</v>
      </c>
      <c r="P283" s="26">
        <v>18086827.921640001</v>
      </c>
      <c r="Q283" s="26">
        <v>34086195.252980001</v>
      </c>
      <c r="R283" s="26">
        <v>85567730.870800003</v>
      </c>
      <c r="S283" s="26">
        <v>169040345.07150999</v>
      </c>
      <c r="T283" s="26">
        <v>117522168.12624</v>
      </c>
      <c r="U283" s="26">
        <v>36750192.848119996</v>
      </c>
      <c r="V283" s="26">
        <v>14524102.279820001</v>
      </c>
      <c r="W283" s="26">
        <v>6483663.5450299997</v>
      </c>
      <c r="X283" s="26">
        <v>126168457.16107</v>
      </c>
      <c r="Y283" s="26">
        <v>42594541.662330002</v>
      </c>
      <c r="Z283" s="26">
        <v>44440771.179169998</v>
      </c>
      <c r="AA283" s="26">
        <v>60935212.859520003</v>
      </c>
      <c r="AB283" s="26">
        <v>0</v>
      </c>
      <c r="AC283" s="26">
        <v>981563924.32308996</v>
      </c>
      <c r="AD283" s="26">
        <v>69940293.943460003</v>
      </c>
      <c r="AE283" s="26">
        <v>34089557.17695</v>
      </c>
      <c r="AF283" s="26">
        <v>153244992.00793001</v>
      </c>
      <c r="AG283" s="26">
        <v>77582736.914480001</v>
      </c>
      <c r="AH283" s="26">
        <v>37227017.547519997</v>
      </c>
      <c r="AI283" s="26">
        <v>13167559.36799</v>
      </c>
      <c r="AJ283" s="26">
        <v>54532118.396200001</v>
      </c>
      <c r="AK283" s="26">
        <v>13964823.995130001</v>
      </c>
      <c r="AL283" s="26">
        <v>12799351.56208</v>
      </c>
      <c r="AM283" s="26">
        <v>1761611.3596600001</v>
      </c>
      <c r="AN283" s="26">
        <v>0</v>
      </c>
      <c r="AO283" s="26">
        <v>264.45999999999998</v>
      </c>
      <c r="AP283" s="26">
        <v>951158.02852000005</v>
      </c>
      <c r="AQ283" s="26">
        <v>6464013.6319399998</v>
      </c>
      <c r="AR283" s="26">
        <v>29495047.432720002</v>
      </c>
      <c r="AS283" s="26">
        <v>4558257.1311299996</v>
      </c>
      <c r="AT283" s="26">
        <v>192822511.26802999</v>
      </c>
    </row>
    <row r="284" spans="1:46">
      <c r="A284" s="9">
        <v>41244</v>
      </c>
      <c r="B284" s="26">
        <v>1412780918.3245599</v>
      </c>
      <c r="C284" s="26">
        <v>46631981.404189996</v>
      </c>
      <c r="D284" s="26">
        <v>34512511.820440002</v>
      </c>
      <c r="E284" s="26">
        <v>1498132.40203</v>
      </c>
      <c r="F284" s="26">
        <v>181618758.74394</v>
      </c>
      <c r="G284" s="26">
        <v>77988650.740009993</v>
      </c>
      <c r="H284" s="26">
        <v>67590648.014689997</v>
      </c>
      <c r="I284" s="26">
        <v>258788904.94724</v>
      </c>
      <c r="J284" s="26">
        <v>8873338.2334599998</v>
      </c>
      <c r="K284" s="26">
        <v>19776654.979600001</v>
      </c>
      <c r="L284" s="26">
        <v>146010928.22332999</v>
      </c>
      <c r="M284" s="26">
        <v>55819020.219980001</v>
      </c>
      <c r="N284" s="26">
        <v>626396692.47814</v>
      </c>
      <c r="O284" s="26">
        <v>331909753.16795999</v>
      </c>
      <c r="P284" s="26">
        <v>18005132.575679999</v>
      </c>
      <c r="Q284" s="26">
        <v>24609894.458039999</v>
      </c>
      <c r="R284" s="26">
        <v>87260241.791789994</v>
      </c>
      <c r="S284" s="26">
        <v>106706292.80267</v>
      </c>
      <c r="T284" s="26">
        <v>144928255.48905</v>
      </c>
      <c r="U284" s="26">
        <v>21345307.76151</v>
      </c>
      <c r="V284" s="26">
        <v>27279289.703290001</v>
      </c>
      <c r="W284" s="26">
        <v>6247931.3626600001</v>
      </c>
      <c r="X284" s="26">
        <v>94990015.726559997</v>
      </c>
      <c r="Y284" s="26">
        <v>48422633.063210003</v>
      </c>
      <c r="Z284" s="26">
        <v>39846590.184689999</v>
      </c>
      <c r="AA284" s="26">
        <v>50062343.514849998</v>
      </c>
      <c r="AB284" s="26">
        <v>0</v>
      </c>
      <c r="AC284" s="26">
        <v>903106179.48408997</v>
      </c>
      <c r="AD284" s="26">
        <v>75042225.245169997</v>
      </c>
      <c r="AE284" s="26">
        <v>29411232.97837</v>
      </c>
      <c r="AF284" s="26">
        <v>127678977.82788999</v>
      </c>
      <c r="AG284" s="26">
        <v>61388257.457889996</v>
      </c>
      <c r="AH284" s="26">
        <v>40594649.515160002</v>
      </c>
      <c r="AI284" s="26">
        <v>11508632.66691</v>
      </c>
      <c r="AJ284" s="26">
        <v>58181443.325750001</v>
      </c>
      <c r="AK284" s="26">
        <v>10040862.39411</v>
      </c>
      <c r="AL284" s="26">
        <v>19780297.509380002</v>
      </c>
      <c r="AM284" s="26">
        <v>1103225.1950099999</v>
      </c>
      <c r="AN284" s="26">
        <v>0</v>
      </c>
      <c r="AO284" s="26">
        <v>14.99</v>
      </c>
      <c r="AP284" s="26">
        <v>659879.78584000003</v>
      </c>
      <c r="AQ284" s="26">
        <v>519524.24819000001</v>
      </c>
      <c r="AR284" s="26">
        <v>12672873.52627</v>
      </c>
      <c r="AS284" s="26">
        <v>1340618.20331</v>
      </c>
      <c r="AT284" s="26">
        <v>143599324.67234999</v>
      </c>
    </row>
    <row r="285" spans="1:46">
      <c r="A285" s="9">
        <v>41275</v>
      </c>
      <c r="B285" s="26">
        <v>1264584530.7079599</v>
      </c>
      <c r="C285" s="26">
        <v>38899534.4855</v>
      </c>
      <c r="D285" s="26">
        <v>45003491.953989998</v>
      </c>
      <c r="E285" s="26">
        <v>1534869.26547</v>
      </c>
      <c r="F285" s="26">
        <v>229545672.20309001</v>
      </c>
      <c r="G285" s="26">
        <v>81835107.930910006</v>
      </c>
      <c r="H285" s="26">
        <v>56098787.952239998</v>
      </c>
      <c r="I285" s="26">
        <v>132244699.01937</v>
      </c>
      <c r="J285" s="26">
        <v>11535282.135770001</v>
      </c>
      <c r="K285" s="26">
        <v>20344661.344919998</v>
      </c>
      <c r="L285" s="26">
        <v>173582973.1126</v>
      </c>
      <c r="M285" s="26">
        <v>39714739.407410003</v>
      </c>
      <c r="N285" s="26">
        <v>569529725.41638994</v>
      </c>
      <c r="O285" s="26">
        <v>288528596.72052997</v>
      </c>
      <c r="P285" s="26">
        <v>16303436.50312</v>
      </c>
      <c r="Q285" s="26">
        <v>26590045.988400001</v>
      </c>
      <c r="R285" s="26">
        <v>110351394.75955001</v>
      </c>
      <c r="S285" s="26">
        <v>106686408.98094</v>
      </c>
      <c r="T285" s="26">
        <v>142106357.57313001</v>
      </c>
      <c r="U285" s="26">
        <v>79281785.013249993</v>
      </c>
      <c r="V285" s="26">
        <v>11014015.204460001</v>
      </c>
      <c r="W285" s="26">
        <v>9872858.0580700003</v>
      </c>
      <c r="X285" s="26">
        <v>134477245.23548001</v>
      </c>
      <c r="Y285" s="26">
        <v>40002446.45944</v>
      </c>
      <c r="Z285" s="26">
        <v>47824713.309670001</v>
      </c>
      <c r="AA285" s="26">
        <v>58814949.96305</v>
      </c>
      <c r="AB285" s="26">
        <v>82046325.527040005</v>
      </c>
      <c r="AC285" s="26">
        <v>929431465.26864004</v>
      </c>
      <c r="AD285" s="26">
        <v>82970371.344620004</v>
      </c>
      <c r="AE285" s="26">
        <v>29654135.091759998</v>
      </c>
      <c r="AF285" s="26">
        <v>111859490.60315999</v>
      </c>
      <c r="AG285" s="26">
        <v>61699379.655749999</v>
      </c>
      <c r="AH285" s="26">
        <v>47332852.996440001</v>
      </c>
      <c r="AI285" s="26">
        <v>18020685.0548</v>
      </c>
      <c r="AJ285" s="26">
        <v>63189574.762290001</v>
      </c>
      <c r="AK285" s="26">
        <v>11856328.28019</v>
      </c>
      <c r="AL285" s="26">
        <v>35728680.961900003</v>
      </c>
      <c r="AM285" s="26">
        <v>2560080.3681600001</v>
      </c>
      <c r="AN285" s="26">
        <v>1705.48999</v>
      </c>
      <c r="AO285" s="26">
        <v>90.76</v>
      </c>
      <c r="AP285" s="26">
        <v>740382.17798000004</v>
      </c>
      <c r="AQ285" s="26">
        <v>522680.21363000001</v>
      </c>
      <c r="AR285" s="26">
        <v>18659774.649470001</v>
      </c>
      <c r="AS285" s="26">
        <v>2350934.41114</v>
      </c>
      <c r="AT285" s="26">
        <v>123292272.12351</v>
      </c>
    </row>
    <row r="286" spans="1:46">
      <c r="A286" s="9">
        <v>41306</v>
      </c>
      <c r="B286" s="26">
        <v>1415542170.5024199</v>
      </c>
      <c r="C286" s="26">
        <v>52962521.55883</v>
      </c>
      <c r="D286" s="26">
        <v>37023529.690729998</v>
      </c>
      <c r="E286" s="26">
        <v>3572280.0199000002</v>
      </c>
      <c r="F286" s="26">
        <v>184590783.49961001</v>
      </c>
      <c r="G286" s="26">
        <v>70852594.658250004</v>
      </c>
      <c r="H286" s="26">
        <v>43954531.514129996</v>
      </c>
      <c r="I286" s="26">
        <v>127223332.3837</v>
      </c>
      <c r="J286" s="26">
        <v>7586136.3537299996</v>
      </c>
      <c r="K286" s="26">
        <v>18204710.489459999</v>
      </c>
      <c r="L286" s="26">
        <v>128603343.74413</v>
      </c>
      <c r="M286" s="26">
        <v>30750746.320640001</v>
      </c>
      <c r="N286" s="26">
        <v>560262943.69940996</v>
      </c>
      <c r="O286" s="26">
        <v>265349198.11037001</v>
      </c>
      <c r="P286" s="26">
        <v>34287950.200939998</v>
      </c>
      <c r="Q286" s="26">
        <v>35304017.127850004</v>
      </c>
      <c r="R286" s="26">
        <v>105686896.18031999</v>
      </c>
      <c r="S286" s="26">
        <v>128115974.72962999</v>
      </c>
      <c r="T286" s="26">
        <v>122752422.8143</v>
      </c>
      <c r="U286" s="26">
        <v>49070307.630939998</v>
      </c>
      <c r="V286" s="26">
        <v>16500675.97088</v>
      </c>
      <c r="W286" s="26">
        <v>16894219.41257</v>
      </c>
      <c r="X286" s="26">
        <v>102140710.36719</v>
      </c>
      <c r="Y286" s="26">
        <v>45606194.609300002</v>
      </c>
      <c r="Z286" s="26">
        <v>46144705.345770001</v>
      </c>
      <c r="AA286" s="26">
        <v>55428939.395769998</v>
      </c>
      <c r="AB286" s="26">
        <v>59377312.369609997</v>
      </c>
      <c r="AC286" s="26">
        <v>821155212.48582006</v>
      </c>
      <c r="AD286" s="26">
        <v>92170560.281760007</v>
      </c>
      <c r="AE286" s="26">
        <v>24750443.649009999</v>
      </c>
      <c r="AF286" s="26">
        <v>125592302.85791001</v>
      </c>
      <c r="AG286" s="26">
        <v>76084420.733219996</v>
      </c>
      <c r="AH286" s="26">
        <v>40059769.45623</v>
      </c>
      <c r="AI286" s="26">
        <v>14701634.943010001</v>
      </c>
      <c r="AJ286" s="26">
        <v>50448878.073260002</v>
      </c>
      <c r="AK286" s="26">
        <v>8126407.1146299997</v>
      </c>
      <c r="AL286" s="26">
        <v>22900948.46754</v>
      </c>
      <c r="AM286" s="26">
        <v>1497052.7256799999</v>
      </c>
      <c r="AN286" s="26">
        <v>0</v>
      </c>
      <c r="AO286" s="26">
        <v>0</v>
      </c>
      <c r="AP286" s="26">
        <v>425112.52275</v>
      </c>
      <c r="AQ286" s="26">
        <v>574448.60178000003</v>
      </c>
      <c r="AR286" s="26">
        <v>13645456.51905</v>
      </c>
      <c r="AS286" s="26">
        <v>37637087.341349997</v>
      </c>
      <c r="AT286" s="26">
        <v>81189837.518069997</v>
      </c>
    </row>
    <row r="287" spans="1:46">
      <c r="A287" s="9">
        <v>41334</v>
      </c>
      <c r="B287" s="26">
        <v>1359237818.4541199</v>
      </c>
      <c r="C287" s="26">
        <v>36794802.286689997</v>
      </c>
      <c r="D287" s="26">
        <v>42093304.539290003</v>
      </c>
      <c r="E287" s="26">
        <v>284898.01805999997</v>
      </c>
      <c r="F287" s="26">
        <v>370887227.48285002</v>
      </c>
      <c r="G287" s="26">
        <v>79260561.369929999</v>
      </c>
      <c r="H287" s="26">
        <v>39352377.147270001</v>
      </c>
      <c r="I287" s="26">
        <v>194865157.13615999</v>
      </c>
      <c r="J287" s="26">
        <v>6167941.7007400002</v>
      </c>
      <c r="K287" s="26">
        <v>20466853.689739998</v>
      </c>
      <c r="L287" s="26">
        <v>133029032.92411</v>
      </c>
      <c r="M287" s="26">
        <v>34267495.918580003</v>
      </c>
      <c r="N287" s="26">
        <v>542698093.41905999</v>
      </c>
      <c r="O287" s="26">
        <v>303541252.00611001</v>
      </c>
      <c r="P287" s="26">
        <v>14429310.619689999</v>
      </c>
      <c r="Q287" s="26">
        <v>46400783.194030002</v>
      </c>
      <c r="R287" s="26">
        <v>125942754.80272</v>
      </c>
      <c r="S287" s="26">
        <v>125899076.70201001</v>
      </c>
      <c r="T287" s="26">
        <v>131837232.67472</v>
      </c>
      <c r="U287" s="26">
        <v>169193516.42098001</v>
      </c>
      <c r="V287" s="26">
        <v>10561382.86225</v>
      </c>
      <c r="W287" s="26">
        <v>12387926.554190001</v>
      </c>
      <c r="X287" s="26">
        <v>115016376.64</v>
      </c>
      <c r="Y287" s="26">
        <v>40638811.664410003</v>
      </c>
      <c r="Z287" s="26">
        <v>29717463.642239999</v>
      </c>
      <c r="AA287" s="26">
        <v>50937407.399810001</v>
      </c>
      <c r="AB287" s="26">
        <v>98985142.520710006</v>
      </c>
      <c r="AC287" s="26">
        <v>861379738.24263</v>
      </c>
      <c r="AD287" s="26">
        <v>64150008.689939998</v>
      </c>
      <c r="AE287" s="26">
        <v>24864232.52888</v>
      </c>
      <c r="AF287" s="26">
        <v>134019628.4296</v>
      </c>
      <c r="AG287" s="26">
        <v>73463931.496749997</v>
      </c>
      <c r="AH287" s="26">
        <v>40585966.502970003</v>
      </c>
      <c r="AI287" s="26">
        <v>18167254.35489</v>
      </c>
      <c r="AJ287" s="26">
        <v>56123385.459919997</v>
      </c>
      <c r="AK287" s="26">
        <v>12957497.990459999</v>
      </c>
      <c r="AL287" s="26">
        <v>14332270.977600001</v>
      </c>
      <c r="AM287" s="26">
        <v>1144852.2066899999</v>
      </c>
      <c r="AN287" s="26">
        <v>0</v>
      </c>
      <c r="AO287" s="26">
        <v>0</v>
      </c>
      <c r="AP287" s="26">
        <v>612227.09927000001</v>
      </c>
      <c r="AQ287" s="26">
        <v>832354.08612999995</v>
      </c>
      <c r="AR287" s="26">
        <v>24785905.01811</v>
      </c>
      <c r="AS287" s="26">
        <v>10488203.25052</v>
      </c>
      <c r="AT287" s="26">
        <v>146378212.18876001</v>
      </c>
    </row>
    <row r="288" spans="1:46">
      <c r="A288" s="9">
        <v>41365</v>
      </c>
      <c r="B288" s="26">
        <v>1769562227.7184701</v>
      </c>
      <c r="C288" s="26">
        <v>44333501.007930003</v>
      </c>
      <c r="D288" s="26">
        <v>48058576.661169998</v>
      </c>
      <c r="E288" s="26">
        <v>485690.43481000001</v>
      </c>
      <c r="F288" s="26">
        <v>29878271.232420001</v>
      </c>
      <c r="G288" s="26">
        <v>78226902.275649995</v>
      </c>
      <c r="H288" s="26">
        <v>42388820.941179998</v>
      </c>
      <c r="I288" s="26">
        <v>195808599.26047999</v>
      </c>
      <c r="J288" s="26">
        <v>8179510.3440199997</v>
      </c>
      <c r="K288" s="26">
        <v>20657056.960390002</v>
      </c>
      <c r="L288" s="26">
        <v>241637019.87797001</v>
      </c>
      <c r="M288" s="26">
        <v>41524468.256010003</v>
      </c>
      <c r="N288" s="26">
        <v>694582073.31702006</v>
      </c>
      <c r="O288" s="26">
        <v>353460994.56734997</v>
      </c>
      <c r="P288" s="26">
        <v>15936871.73294</v>
      </c>
      <c r="Q288" s="26">
        <v>35846632.034670003</v>
      </c>
      <c r="R288" s="26">
        <v>121438315.5195</v>
      </c>
      <c r="S288" s="26">
        <v>159750142.70337</v>
      </c>
      <c r="T288" s="26">
        <v>153596455.88341001</v>
      </c>
      <c r="U288" s="26">
        <v>50294580.353030004</v>
      </c>
      <c r="V288" s="26">
        <v>26610541.391309999</v>
      </c>
      <c r="W288" s="26">
        <v>60426086.36564</v>
      </c>
      <c r="X288" s="26">
        <v>106114758.28323001</v>
      </c>
      <c r="Y288" s="26">
        <v>66907262.231679998</v>
      </c>
      <c r="Z288" s="26">
        <v>40969781.471040003</v>
      </c>
      <c r="AA288" s="26">
        <v>76503387.891179994</v>
      </c>
      <c r="AB288" s="26">
        <v>0</v>
      </c>
      <c r="AC288" s="26">
        <v>807150104.67510998</v>
      </c>
      <c r="AD288" s="26">
        <v>103203221.50393</v>
      </c>
      <c r="AE288" s="26">
        <v>33818450.094729997</v>
      </c>
      <c r="AF288" s="26">
        <v>139539078.27770999</v>
      </c>
      <c r="AG288" s="26">
        <v>91833328.774020001</v>
      </c>
      <c r="AH288" s="26">
        <v>43177009.826449998</v>
      </c>
      <c r="AI288" s="26">
        <v>17011591.02544</v>
      </c>
      <c r="AJ288" s="26">
        <v>72081612.942340001</v>
      </c>
      <c r="AK288" s="26">
        <v>14788396.521880001</v>
      </c>
      <c r="AL288" s="26">
        <v>27700726.233929999</v>
      </c>
      <c r="AM288" s="26">
        <v>1142684.97955</v>
      </c>
      <c r="AN288" s="26">
        <v>0</v>
      </c>
      <c r="AO288" s="26">
        <v>0</v>
      </c>
      <c r="AP288" s="26">
        <v>753562.06869999995</v>
      </c>
      <c r="AQ288" s="26">
        <v>4085555.15992</v>
      </c>
      <c r="AR288" s="26">
        <v>24316757.829390001</v>
      </c>
      <c r="AS288" s="26">
        <v>49415852.381049998</v>
      </c>
      <c r="AT288" s="26">
        <v>280261750.93058002</v>
      </c>
    </row>
    <row r="289" spans="1:46">
      <c r="A289" s="9">
        <v>41395</v>
      </c>
      <c r="B289" s="26">
        <v>1957217100.5953801</v>
      </c>
      <c r="C289" s="26">
        <v>45492345.95758</v>
      </c>
      <c r="D289" s="26">
        <v>48890382.148780003</v>
      </c>
      <c r="E289" s="26">
        <v>200420.10174000001</v>
      </c>
      <c r="F289" s="26">
        <v>217935873.27581999</v>
      </c>
      <c r="G289" s="26">
        <v>84210323.42577</v>
      </c>
      <c r="H289" s="26">
        <v>37980465.92154</v>
      </c>
      <c r="I289" s="26">
        <v>157572882.90171</v>
      </c>
      <c r="J289" s="26">
        <v>13501857.023709999</v>
      </c>
      <c r="K289" s="26">
        <v>22082506.121830001</v>
      </c>
      <c r="L289" s="26">
        <v>118815101.78730001</v>
      </c>
      <c r="M289" s="26">
        <v>54004857.04597</v>
      </c>
      <c r="N289" s="26">
        <v>719600185.81298006</v>
      </c>
      <c r="O289" s="26">
        <v>379657788.22636002</v>
      </c>
      <c r="P289" s="26">
        <v>25454510.419050001</v>
      </c>
      <c r="Q289" s="26">
        <v>126115386.81723</v>
      </c>
      <c r="R289" s="26">
        <v>128633078.76209</v>
      </c>
      <c r="S289" s="26">
        <v>159282945.02921</v>
      </c>
      <c r="T289" s="26">
        <v>138740476.6076</v>
      </c>
      <c r="U289" s="26">
        <v>159011985.80509001</v>
      </c>
      <c r="V289" s="26">
        <v>17892197.42814</v>
      </c>
      <c r="W289" s="26">
        <v>8883707.2894000001</v>
      </c>
      <c r="X289" s="26">
        <v>104536103.70172</v>
      </c>
      <c r="Y289" s="26">
        <v>46507236.414449997</v>
      </c>
      <c r="Z289" s="26">
        <v>50976354.236579999</v>
      </c>
      <c r="AA289" s="26">
        <v>66409681.616279997</v>
      </c>
      <c r="AB289" s="26">
        <v>283534742.34670001</v>
      </c>
      <c r="AC289" s="26">
        <v>992491362.12223005</v>
      </c>
      <c r="AD289" s="26">
        <v>105625610.37364</v>
      </c>
      <c r="AE289" s="26">
        <v>28466508.3616</v>
      </c>
      <c r="AF289" s="26">
        <v>147790402.16055</v>
      </c>
      <c r="AG289" s="26">
        <v>83408934.542380005</v>
      </c>
      <c r="AH289" s="26">
        <v>48206591.351190001</v>
      </c>
      <c r="AI289" s="26">
        <v>14875844.50199</v>
      </c>
      <c r="AJ289" s="26">
        <v>66714014.255039997</v>
      </c>
      <c r="AK289" s="26">
        <v>11600338.9375</v>
      </c>
      <c r="AL289" s="26">
        <v>5191031.9570699995</v>
      </c>
      <c r="AM289" s="26">
        <v>1448831.30323</v>
      </c>
      <c r="AN289" s="26">
        <v>0</v>
      </c>
      <c r="AO289" s="26">
        <v>0</v>
      </c>
      <c r="AP289" s="26">
        <v>51882387.062509999</v>
      </c>
      <c r="AQ289" s="26">
        <v>19756004.14003</v>
      </c>
      <c r="AR289" s="26">
        <v>28513105.71328</v>
      </c>
      <c r="AS289" s="26">
        <v>10233729.42512</v>
      </c>
      <c r="AT289" s="26">
        <v>238743969.65483999</v>
      </c>
    </row>
    <row r="290" spans="1:46">
      <c r="A290" s="9">
        <v>41426</v>
      </c>
      <c r="B290" s="26">
        <v>1552968354.7278399</v>
      </c>
      <c r="C290" s="26">
        <v>50712314.945739999</v>
      </c>
      <c r="D290" s="26">
        <v>41598551.481729999</v>
      </c>
      <c r="E290" s="26">
        <v>12702543.80232</v>
      </c>
      <c r="F290" s="26">
        <v>472973498.54538</v>
      </c>
      <c r="G290" s="26">
        <v>80336771.913139999</v>
      </c>
      <c r="H290" s="26">
        <v>49979617.058449998</v>
      </c>
      <c r="I290" s="26">
        <v>175593995.72341999</v>
      </c>
      <c r="J290" s="26">
        <v>10446036.23621</v>
      </c>
      <c r="K290" s="26">
        <v>17842602.799290001</v>
      </c>
      <c r="L290" s="26">
        <v>166128768.48036999</v>
      </c>
      <c r="M290" s="26">
        <v>21999079.604189999</v>
      </c>
      <c r="N290" s="26">
        <v>683811689.96723998</v>
      </c>
      <c r="O290" s="26">
        <v>295290647.54506999</v>
      </c>
      <c r="P290" s="26">
        <v>16487414.850439999</v>
      </c>
      <c r="Q290" s="26">
        <v>111924035.26593</v>
      </c>
      <c r="R290" s="26">
        <v>99891361.928920001</v>
      </c>
      <c r="S290" s="26">
        <v>135081392.33741999</v>
      </c>
      <c r="T290" s="26">
        <v>129312691.52285001</v>
      </c>
      <c r="U290" s="26">
        <v>117969257.64538001</v>
      </c>
      <c r="V290" s="26">
        <v>27275561.393569998</v>
      </c>
      <c r="W290" s="26">
        <v>9557837.8563100006</v>
      </c>
      <c r="X290" s="26">
        <v>112885718.53073999</v>
      </c>
      <c r="Y290" s="26">
        <v>66230528.990189999</v>
      </c>
      <c r="Z290" s="26">
        <v>35384509.533759996</v>
      </c>
      <c r="AA290" s="26">
        <v>53051878.934629999</v>
      </c>
      <c r="AB290" s="26">
        <v>349345279.25112998</v>
      </c>
      <c r="AC290" s="26">
        <v>810358211.65602005</v>
      </c>
      <c r="AD290" s="26">
        <v>99279130.713569999</v>
      </c>
      <c r="AE290" s="26">
        <v>29652137.89164</v>
      </c>
      <c r="AF290" s="26">
        <v>105587872.82156999</v>
      </c>
      <c r="AG290" s="26">
        <v>71763929.647890002</v>
      </c>
      <c r="AH290" s="26">
        <v>49708323.168509997</v>
      </c>
      <c r="AI290" s="26">
        <v>12986081.699030001</v>
      </c>
      <c r="AJ290" s="26">
        <v>58142364.390670002</v>
      </c>
      <c r="AK290" s="26">
        <v>11203924.30077</v>
      </c>
      <c r="AL290" s="26">
        <v>23551184.18423</v>
      </c>
      <c r="AM290" s="26">
        <v>1189842.03562</v>
      </c>
      <c r="AN290" s="26">
        <v>0</v>
      </c>
      <c r="AO290" s="26">
        <v>0</v>
      </c>
      <c r="AP290" s="26">
        <v>51978423.702849999</v>
      </c>
      <c r="AQ290" s="26">
        <v>493620.30151000002</v>
      </c>
      <c r="AR290" s="26">
        <v>18455661.01732</v>
      </c>
      <c r="AS290" s="26">
        <v>52285707.62872</v>
      </c>
      <c r="AT290" s="26">
        <v>349387431.42532003</v>
      </c>
    </row>
    <row r="291" spans="1:46">
      <c r="A291" s="9">
        <v>41456</v>
      </c>
      <c r="B291" s="26">
        <v>1734529387.27353</v>
      </c>
      <c r="C291" s="26">
        <v>47293094.79631</v>
      </c>
      <c r="D291" s="26">
        <v>57229688.65512</v>
      </c>
      <c r="E291" s="26">
        <v>3652213.7234299998</v>
      </c>
      <c r="F291" s="26">
        <v>43720027.561719999</v>
      </c>
      <c r="G291" s="26">
        <v>80907010.223849997</v>
      </c>
      <c r="H291" s="26">
        <v>24356972.669489998</v>
      </c>
      <c r="I291" s="26">
        <v>193363873.95822999</v>
      </c>
      <c r="J291" s="26">
        <v>14652707.50698</v>
      </c>
      <c r="K291" s="26">
        <v>20803653.35644</v>
      </c>
      <c r="L291" s="26">
        <v>241857144.82363999</v>
      </c>
      <c r="M291" s="26">
        <v>33905953.920249999</v>
      </c>
      <c r="N291" s="26">
        <v>750782158.26689005</v>
      </c>
      <c r="O291" s="26">
        <v>404276705.95735002</v>
      </c>
      <c r="P291" s="26">
        <v>18973519.379439998</v>
      </c>
      <c r="Q291" s="26">
        <v>76497981.899990007</v>
      </c>
      <c r="R291" s="26">
        <v>155807330.51219001</v>
      </c>
      <c r="S291" s="26">
        <v>136549850.33090001</v>
      </c>
      <c r="T291" s="26">
        <v>147145572.89291999</v>
      </c>
      <c r="U291" s="26">
        <v>137769041.01651001</v>
      </c>
      <c r="V291" s="26">
        <v>14956410.25609</v>
      </c>
      <c r="W291" s="26">
        <v>37163478.033820003</v>
      </c>
      <c r="X291" s="26">
        <v>136721490.23166999</v>
      </c>
      <c r="Y291" s="26">
        <v>48827302.043640003</v>
      </c>
      <c r="Z291" s="26">
        <v>50509735.224129997</v>
      </c>
      <c r="AA291" s="26">
        <v>67782861.58766</v>
      </c>
      <c r="AB291" s="26">
        <v>294946754.44581997</v>
      </c>
      <c r="AC291" s="26">
        <v>1141833369.13674</v>
      </c>
      <c r="AD291" s="26">
        <v>116260064.41237999</v>
      </c>
      <c r="AE291" s="26">
        <v>31251153.377390001</v>
      </c>
      <c r="AF291" s="26">
        <v>102943309.66117001</v>
      </c>
      <c r="AG291" s="26">
        <v>75261766.120330006</v>
      </c>
      <c r="AH291" s="26">
        <v>51574695.637390003</v>
      </c>
      <c r="AI291" s="26">
        <v>17915970.84296</v>
      </c>
      <c r="AJ291" s="26">
        <v>69911076.94382</v>
      </c>
      <c r="AK291" s="26">
        <v>15091127.638669999</v>
      </c>
      <c r="AL291" s="26">
        <v>12500942.42069</v>
      </c>
      <c r="AM291" s="26">
        <v>731382.18255999999</v>
      </c>
      <c r="AN291" s="26">
        <v>11311.470090000001</v>
      </c>
      <c r="AO291" s="26">
        <v>129.88</v>
      </c>
      <c r="AP291" s="26">
        <v>267840.35084000003</v>
      </c>
      <c r="AQ291" s="26">
        <v>722936.19029000006</v>
      </c>
      <c r="AR291" s="26">
        <v>19333570.571910001</v>
      </c>
      <c r="AS291" s="26">
        <v>29235415.625</v>
      </c>
      <c r="AT291" s="26">
        <v>328327302.95863998</v>
      </c>
    </row>
    <row r="292" spans="1:46">
      <c r="A292" s="9">
        <v>41487</v>
      </c>
      <c r="B292" s="26">
        <v>1945155942.5733299</v>
      </c>
      <c r="C292" s="26">
        <v>46735865.139399998</v>
      </c>
      <c r="D292" s="26">
        <v>48328131.047739998</v>
      </c>
      <c r="E292" s="26">
        <v>8730663.9893500004</v>
      </c>
      <c r="F292" s="26">
        <v>286462519.83854997</v>
      </c>
      <c r="G292" s="26">
        <v>89627647.737100005</v>
      </c>
      <c r="H292" s="26">
        <v>23644172.585999999</v>
      </c>
      <c r="I292" s="26">
        <v>187622898.82484001</v>
      </c>
      <c r="J292" s="26">
        <v>13268664.629799999</v>
      </c>
      <c r="K292" s="26">
        <v>19759068.251650002</v>
      </c>
      <c r="L292" s="26">
        <v>291681812.61339003</v>
      </c>
      <c r="M292" s="26">
        <v>39557829.488389999</v>
      </c>
      <c r="N292" s="26">
        <v>702212195.61932003</v>
      </c>
      <c r="O292" s="26">
        <v>352623940.69014001</v>
      </c>
      <c r="P292" s="26">
        <v>17415348.72033</v>
      </c>
      <c r="Q292" s="26">
        <v>115605795.51730999</v>
      </c>
      <c r="R292" s="26">
        <v>128131172.0707</v>
      </c>
      <c r="S292" s="26">
        <v>155190992.36417001</v>
      </c>
      <c r="T292" s="26">
        <v>148074182.61847001</v>
      </c>
      <c r="U292" s="26">
        <v>93124332.393460006</v>
      </c>
      <c r="V292" s="26">
        <v>16092126.6984</v>
      </c>
      <c r="W292" s="26">
        <v>9483939.4208199997</v>
      </c>
      <c r="X292" s="26">
        <v>125996936.57762</v>
      </c>
      <c r="Y292" s="26">
        <v>46921282.237290002</v>
      </c>
      <c r="Z292" s="26">
        <v>40542061.0405</v>
      </c>
      <c r="AA292" s="26">
        <v>63976119.557599999</v>
      </c>
      <c r="AB292" s="26">
        <v>203647083.15573999</v>
      </c>
      <c r="AC292" s="26">
        <v>977494330.22938001</v>
      </c>
      <c r="AD292" s="26">
        <v>113357530.5616</v>
      </c>
      <c r="AE292" s="26">
        <v>34005473.129919998</v>
      </c>
      <c r="AF292" s="26">
        <v>128565835.5116</v>
      </c>
      <c r="AG292" s="26">
        <v>82083167.590350002</v>
      </c>
      <c r="AH292" s="26">
        <v>46004897.971199997</v>
      </c>
      <c r="AI292" s="26">
        <v>18340541.354529999</v>
      </c>
      <c r="AJ292" s="26">
        <v>64792752.191239998</v>
      </c>
      <c r="AK292" s="26">
        <v>13923020.885749999</v>
      </c>
      <c r="AL292" s="26">
        <v>18412015.22047</v>
      </c>
      <c r="AM292" s="26">
        <v>994767.33088999998</v>
      </c>
      <c r="AN292" s="26">
        <v>0</v>
      </c>
      <c r="AO292" s="26">
        <v>0</v>
      </c>
      <c r="AP292" s="26">
        <v>693572.84420000005</v>
      </c>
      <c r="AQ292" s="26">
        <v>5883375.3077800004</v>
      </c>
      <c r="AR292" s="26">
        <v>27039979.175420001</v>
      </c>
      <c r="AS292" s="26">
        <v>29476958.54118</v>
      </c>
      <c r="AT292" s="26">
        <v>293218187.17085999</v>
      </c>
    </row>
    <row r="293" spans="1:46">
      <c r="A293" s="9">
        <v>41518</v>
      </c>
      <c r="B293" s="26">
        <v>1601221815.2367401</v>
      </c>
      <c r="C293" s="26">
        <v>46214112.403049998</v>
      </c>
      <c r="D293" s="26">
        <v>50943686.115780003</v>
      </c>
      <c r="E293" s="26">
        <v>6840447.7895099996</v>
      </c>
      <c r="F293" s="26">
        <v>65240106.29208</v>
      </c>
      <c r="G293" s="26">
        <v>78685817.338129997</v>
      </c>
      <c r="H293" s="26">
        <v>26255286.776069999</v>
      </c>
      <c r="I293" s="26">
        <v>191567631.32646</v>
      </c>
      <c r="J293" s="26">
        <v>16005015.111980001</v>
      </c>
      <c r="K293" s="26">
        <v>21569332.560740001</v>
      </c>
      <c r="L293" s="26">
        <v>138427522.21836999</v>
      </c>
      <c r="M293" s="26">
        <v>44475089.730829999</v>
      </c>
      <c r="N293" s="26">
        <v>658486195.55323994</v>
      </c>
      <c r="O293" s="26">
        <v>316556095.48806</v>
      </c>
      <c r="P293" s="26">
        <v>15849436.42857</v>
      </c>
      <c r="Q293" s="26">
        <v>55008401.533830002</v>
      </c>
      <c r="R293" s="26">
        <v>89913429.885519996</v>
      </c>
      <c r="S293" s="26">
        <v>128837431.61716001</v>
      </c>
      <c r="T293" s="26">
        <v>154034001.32231</v>
      </c>
      <c r="U293" s="26">
        <v>29529422.082970001</v>
      </c>
      <c r="V293" s="26">
        <v>15801723.873020001</v>
      </c>
      <c r="W293" s="26">
        <v>36233942.251309998</v>
      </c>
      <c r="X293" s="26">
        <v>105844783.96796</v>
      </c>
      <c r="Y293" s="26">
        <v>42440179.015000001</v>
      </c>
      <c r="Z293" s="26">
        <v>42343167.52578</v>
      </c>
      <c r="AA293" s="26">
        <v>79610831.205809996</v>
      </c>
      <c r="AB293" s="26">
        <v>70301129.32536</v>
      </c>
      <c r="AC293" s="26">
        <v>1115445583.2993701</v>
      </c>
      <c r="AD293" s="26">
        <v>112837718.5703</v>
      </c>
      <c r="AE293" s="26">
        <v>29204847.134580001</v>
      </c>
      <c r="AF293" s="26">
        <v>135647680.2358</v>
      </c>
      <c r="AG293" s="26">
        <v>85975654.676239997</v>
      </c>
      <c r="AH293" s="26">
        <v>44566383.627209999</v>
      </c>
      <c r="AI293" s="26">
        <v>19626204.023219999</v>
      </c>
      <c r="AJ293" s="26">
        <v>68908392.796700001</v>
      </c>
      <c r="AK293" s="26">
        <v>10788892.341460001</v>
      </c>
      <c r="AL293" s="26">
        <v>9634136.4165800009</v>
      </c>
      <c r="AM293" s="26">
        <v>1963014.2224099999</v>
      </c>
      <c r="AN293" s="26">
        <v>0</v>
      </c>
      <c r="AO293" s="26">
        <v>9393</v>
      </c>
      <c r="AP293" s="26">
        <v>886502.63113999995</v>
      </c>
      <c r="AQ293" s="26">
        <v>710774.33811999997</v>
      </c>
      <c r="AR293" s="26">
        <v>25162095.868519999</v>
      </c>
      <c r="AS293" s="26">
        <v>28792680.564130001</v>
      </c>
      <c r="AT293" s="26">
        <v>210536068.45309001</v>
      </c>
    </row>
    <row r="294" spans="1:46">
      <c r="A294" s="9">
        <v>41548</v>
      </c>
      <c r="B294" s="26">
        <v>1809743630.1166899</v>
      </c>
      <c r="C294" s="26">
        <v>41064911.050269999</v>
      </c>
      <c r="D294" s="26">
        <v>42790874.855690002</v>
      </c>
      <c r="E294" s="26">
        <v>5752175.6203199998</v>
      </c>
      <c r="F294" s="26">
        <v>355966381.39775002</v>
      </c>
      <c r="G294" s="26">
        <v>96501638.738710001</v>
      </c>
      <c r="H294" s="26">
        <v>32738861.510019999</v>
      </c>
      <c r="I294" s="26">
        <v>189584370.24529999</v>
      </c>
      <c r="J294" s="26">
        <v>14349656.39542</v>
      </c>
      <c r="K294" s="26">
        <v>26983877.185350001</v>
      </c>
      <c r="L294" s="26">
        <v>111965000.15573999</v>
      </c>
      <c r="M294" s="26">
        <v>43960999.051469997</v>
      </c>
      <c r="N294" s="26">
        <v>819574585.03032994</v>
      </c>
      <c r="O294" s="26">
        <v>319951338.56840003</v>
      </c>
      <c r="P294" s="26">
        <v>23999785.20301</v>
      </c>
      <c r="Q294" s="26">
        <v>75705232.689160004</v>
      </c>
      <c r="R294" s="26">
        <v>126866841.68257999</v>
      </c>
      <c r="S294" s="26">
        <v>149048327.36679</v>
      </c>
      <c r="T294" s="26">
        <v>142417977.76161</v>
      </c>
      <c r="U294" s="26">
        <v>67737668.00812</v>
      </c>
      <c r="V294" s="26">
        <v>13092414.641419999</v>
      </c>
      <c r="W294" s="26">
        <v>8659300.3377599996</v>
      </c>
      <c r="X294" s="26">
        <v>129461171.59886</v>
      </c>
      <c r="Y294" s="26">
        <v>55100340.262539998</v>
      </c>
      <c r="Z294" s="26">
        <v>54014692.13792</v>
      </c>
      <c r="AA294" s="26">
        <v>73238358.064700007</v>
      </c>
      <c r="AB294" s="26">
        <v>53544182.221709996</v>
      </c>
      <c r="AC294" s="26">
        <v>1077730876.8948801</v>
      </c>
      <c r="AD294" s="26">
        <v>131548471.72908001</v>
      </c>
      <c r="AE294" s="26">
        <v>31020425.200739998</v>
      </c>
      <c r="AF294" s="26">
        <v>164247500.10506001</v>
      </c>
      <c r="AG294" s="26">
        <v>103327578.84096999</v>
      </c>
      <c r="AH294" s="26">
        <v>52063965.866020001</v>
      </c>
      <c r="AI294" s="26">
        <v>19527413.680599999</v>
      </c>
      <c r="AJ294" s="26">
        <v>67860394.523469999</v>
      </c>
      <c r="AK294" s="26">
        <v>11503520.81034</v>
      </c>
      <c r="AL294" s="26">
        <v>17636987.64638</v>
      </c>
      <c r="AM294" s="26">
        <v>1035753.05311</v>
      </c>
      <c r="AN294" s="26">
        <v>0</v>
      </c>
      <c r="AO294" s="26">
        <v>0</v>
      </c>
      <c r="AP294" s="26">
        <v>514572.01170999999</v>
      </c>
      <c r="AQ294" s="26">
        <v>9982645.2166900001</v>
      </c>
      <c r="AR294" s="26">
        <v>17653803.452130001</v>
      </c>
      <c r="AS294" s="26">
        <v>56584477.855740003</v>
      </c>
      <c r="AT294" s="26">
        <v>184905837.42074999</v>
      </c>
    </row>
    <row r="295" spans="1:46">
      <c r="A295" s="9">
        <v>41579</v>
      </c>
      <c r="B295" s="26">
        <v>1545961927.8027101</v>
      </c>
      <c r="C295" s="26">
        <v>39903760.50863</v>
      </c>
      <c r="D295" s="26">
        <v>33481049.714729998</v>
      </c>
      <c r="E295" s="26">
        <v>7586174.6014099997</v>
      </c>
      <c r="F295" s="26">
        <v>304751851.44299001</v>
      </c>
      <c r="G295" s="26">
        <v>75320499.604790002</v>
      </c>
      <c r="H295" s="26">
        <v>33866038.272940002</v>
      </c>
      <c r="I295" s="26">
        <v>193409371.56262001</v>
      </c>
      <c r="J295" s="26">
        <v>8999379.8748799991</v>
      </c>
      <c r="K295" s="26">
        <v>28946366.20284</v>
      </c>
      <c r="L295" s="26">
        <v>155459250.18687999</v>
      </c>
      <c r="M295" s="26">
        <v>29527922.089779999</v>
      </c>
      <c r="N295" s="26">
        <v>659146265.84829998</v>
      </c>
      <c r="O295" s="26">
        <v>371083103.71875</v>
      </c>
      <c r="P295" s="26">
        <v>15989457.422250001</v>
      </c>
      <c r="Q295" s="26">
        <v>42123230.563199997</v>
      </c>
      <c r="R295" s="26">
        <v>95590847.602249995</v>
      </c>
      <c r="S295" s="26">
        <v>245177573.48109999</v>
      </c>
      <c r="T295" s="26">
        <v>131065001.13773</v>
      </c>
      <c r="U295" s="26">
        <v>46157839.558940001</v>
      </c>
      <c r="V295" s="26">
        <v>15474250.65189</v>
      </c>
      <c r="W295" s="26">
        <v>11698015.557229999</v>
      </c>
      <c r="X295" s="26">
        <v>145837892.51383999</v>
      </c>
      <c r="Y295" s="26">
        <v>42746645.517580003</v>
      </c>
      <c r="Z295" s="26">
        <v>37483811.331370004</v>
      </c>
      <c r="AA295" s="26">
        <v>75405720.885989994</v>
      </c>
      <c r="AB295" s="26">
        <v>86978122.029699996</v>
      </c>
      <c r="AC295" s="26">
        <v>955258296.84359002</v>
      </c>
      <c r="AD295" s="26">
        <v>85775948.047030002</v>
      </c>
      <c r="AE295" s="26">
        <v>35922435.160789996</v>
      </c>
      <c r="AF295" s="26">
        <v>115315501.64078</v>
      </c>
      <c r="AG295" s="26">
        <v>80488747.662110001</v>
      </c>
      <c r="AH295" s="26">
        <v>41602440.569410004</v>
      </c>
      <c r="AI295" s="26">
        <v>15379129.769850001</v>
      </c>
      <c r="AJ295" s="26">
        <v>55021805.287969999</v>
      </c>
      <c r="AK295" s="26">
        <v>19094526.692430001</v>
      </c>
      <c r="AL295" s="26">
        <v>4366488.2778200004</v>
      </c>
      <c r="AM295" s="26">
        <v>2117856.4686699999</v>
      </c>
      <c r="AN295" s="26">
        <v>0</v>
      </c>
      <c r="AO295" s="26">
        <v>0</v>
      </c>
      <c r="AP295" s="26">
        <v>940695.25459000003</v>
      </c>
      <c r="AQ295" s="26">
        <v>629979.01416999998</v>
      </c>
      <c r="AR295" s="26">
        <v>15402256.032120001</v>
      </c>
      <c r="AS295" s="26">
        <v>2862655.2409199998</v>
      </c>
      <c r="AT295" s="26">
        <v>182295932.42065999</v>
      </c>
    </row>
    <row r="296" spans="1:46">
      <c r="A296" s="9">
        <v>41609</v>
      </c>
      <c r="B296" s="26">
        <v>1366042238.4043801</v>
      </c>
      <c r="C296" s="26">
        <v>40414817.100929998</v>
      </c>
      <c r="D296" s="26">
        <v>50232100.982220002</v>
      </c>
      <c r="E296" s="26">
        <v>258546.06734000001</v>
      </c>
      <c r="F296" s="26">
        <v>282518931.21977001</v>
      </c>
      <c r="G296" s="26">
        <v>74691066.809139997</v>
      </c>
      <c r="H296" s="26">
        <v>24779382.18053</v>
      </c>
      <c r="I296" s="26">
        <v>222472874.72993001</v>
      </c>
      <c r="J296" s="26">
        <v>8540187.2523200009</v>
      </c>
      <c r="K296" s="26">
        <v>36359604.02465</v>
      </c>
      <c r="L296" s="26">
        <v>156143817.93985</v>
      </c>
      <c r="M296" s="26">
        <v>75951816.051899999</v>
      </c>
      <c r="N296" s="26">
        <v>654158013.54227996</v>
      </c>
      <c r="O296" s="26">
        <v>241807840.10727999</v>
      </c>
      <c r="P296" s="26">
        <v>14309139.465260001</v>
      </c>
      <c r="Q296" s="26">
        <v>19837640.029610001</v>
      </c>
      <c r="R296" s="26">
        <v>82988335.950979993</v>
      </c>
      <c r="S296" s="26">
        <v>108870094.0581</v>
      </c>
      <c r="T296" s="26">
        <v>124671995.8027</v>
      </c>
      <c r="U296" s="26">
        <v>80886930.798749998</v>
      </c>
      <c r="V296" s="26">
        <v>36939957.474420004</v>
      </c>
      <c r="W296" s="26">
        <v>7032700.6085599996</v>
      </c>
      <c r="X296" s="26">
        <v>106073154.58262999</v>
      </c>
      <c r="Y296" s="26">
        <v>40769765.599660002</v>
      </c>
      <c r="Z296" s="26">
        <v>34587486.599210002</v>
      </c>
      <c r="AA296" s="26">
        <v>55528595.275519997</v>
      </c>
      <c r="AB296" s="26">
        <v>31710467.187460002</v>
      </c>
      <c r="AC296" s="26">
        <v>851392271.03377998</v>
      </c>
      <c r="AD296" s="26">
        <v>132643895.87795</v>
      </c>
      <c r="AE296" s="26">
        <v>47911567.492770001</v>
      </c>
      <c r="AF296" s="26">
        <v>109802409.83267</v>
      </c>
      <c r="AG296" s="26">
        <v>60555687.09369</v>
      </c>
      <c r="AH296" s="26">
        <v>39516315.883850001</v>
      </c>
      <c r="AI296" s="26">
        <v>13181820.01787</v>
      </c>
      <c r="AJ296" s="26">
        <v>40390112.143229999</v>
      </c>
      <c r="AK296" s="26">
        <v>7614023.2559399996</v>
      </c>
      <c r="AL296" s="26">
        <v>14102033.788009999</v>
      </c>
      <c r="AM296" s="26">
        <v>506638.93151999998</v>
      </c>
      <c r="AN296" s="26">
        <v>0</v>
      </c>
      <c r="AO296" s="26">
        <v>876.40997000000004</v>
      </c>
      <c r="AP296" s="26">
        <v>6847896.3268100005</v>
      </c>
      <c r="AQ296" s="26">
        <v>593645.29582999996</v>
      </c>
      <c r="AR296" s="26">
        <v>9565481.0536899995</v>
      </c>
      <c r="AS296" s="26">
        <v>4392594.1673100004</v>
      </c>
      <c r="AT296" s="26">
        <v>94107997.615349993</v>
      </c>
    </row>
    <row r="297" spans="1:46">
      <c r="A297" s="9">
        <v>41640</v>
      </c>
      <c r="B297" s="26">
        <v>1291718426.3699501</v>
      </c>
      <c r="C297" s="26">
        <v>41384441.444049999</v>
      </c>
      <c r="D297" s="26">
        <v>65582843.627230003</v>
      </c>
      <c r="E297" s="26">
        <v>90813.871830000004</v>
      </c>
      <c r="F297" s="26">
        <v>247714397.46002001</v>
      </c>
      <c r="G297" s="26">
        <v>73934011.550500005</v>
      </c>
      <c r="H297" s="26">
        <v>17550918.519579999</v>
      </c>
      <c r="I297" s="26">
        <v>161770784.16292</v>
      </c>
      <c r="J297" s="26">
        <v>10876225.981720001</v>
      </c>
      <c r="K297" s="26">
        <v>23133690.113559999</v>
      </c>
      <c r="L297" s="26">
        <v>181636488.45931</v>
      </c>
      <c r="M297" s="26">
        <v>30041892.90887</v>
      </c>
      <c r="N297" s="26">
        <v>880713791.07177997</v>
      </c>
      <c r="O297" s="26">
        <v>292126679.31221998</v>
      </c>
      <c r="P297" s="26">
        <v>15294276.054640001</v>
      </c>
      <c r="Q297" s="26">
        <v>26262976.27485</v>
      </c>
      <c r="R297" s="26">
        <v>99454566.935299993</v>
      </c>
      <c r="S297" s="26">
        <v>99313440.244890004</v>
      </c>
      <c r="T297" s="26">
        <v>171820076.24702999</v>
      </c>
      <c r="U297" s="26">
        <v>71400604.540189996</v>
      </c>
      <c r="V297" s="26">
        <v>9308951.1409799997</v>
      </c>
      <c r="W297" s="26">
        <v>9365274.0428999998</v>
      </c>
      <c r="X297" s="26">
        <v>151160151.23705</v>
      </c>
      <c r="Y297" s="26">
        <v>37123579.540509999</v>
      </c>
      <c r="Z297" s="26">
        <v>46260094.062849998</v>
      </c>
      <c r="AA297" s="26">
        <v>66548432.453290001</v>
      </c>
      <c r="AB297" s="26">
        <v>0</v>
      </c>
      <c r="AC297" s="26">
        <v>984161558.89275002</v>
      </c>
      <c r="AD297" s="26">
        <v>66914542.925999999</v>
      </c>
      <c r="AE297" s="26">
        <v>27353315.003830001</v>
      </c>
      <c r="AF297" s="26">
        <v>103429520.23270001</v>
      </c>
      <c r="AG297" s="26">
        <v>61451874.053839996</v>
      </c>
      <c r="AH297" s="26">
        <v>43785411.02172</v>
      </c>
      <c r="AI297" s="26">
        <v>19893176.33134</v>
      </c>
      <c r="AJ297" s="26">
        <v>57352864.777779996</v>
      </c>
      <c r="AK297" s="26">
        <v>8603069.7563400008</v>
      </c>
      <c r="AL297" s="26">
        <v>8085095.2780200001</v>
      </c>
      <c r="AM297" s="26">
        <v>2882615.0500400001</v>
      </c>
      <c r="AN297" s="26">
        <v>0</v>
      </c>
      <c r="AO297" s="26">
        <v>132.38</v>
      </c>
      <c r="AP297" s="26">
        <v>644238.48381000001</v>
      </c>
      <c r="AQ297" s="26">
        <v>3542590.85941</v>
      </c>
      <c r="AR297" s="26">
        <v>15701743.96101</v>
      </c>
      <c r="AS297" s="26">
        <v>4269710.1134700002</v>
      </c>
      <c r="AT297" s="26">
        <v>118968463.02293</v>
      </c>
    </row>
    <row r="298" spans="1:46">
      <c r="A298" s="9">
        <v>41671</v>
      </c>
      <c r="B298" s="26">
        <v>1356486868.81672</v>
      </c>
      <c r="C298" s="26">
        <v>36162856.926430002</v>
      </c>
      <c r="D298" s="26">
        <v>35646759.471249998</v>
      </c>
      <c r="E298" s="26">
        <v>189078.68109</v>
      </c>
      <c r="F298" s="26">
        <v>221589349.71849999</v>
      </c>
      <c r="G298" s="26">
        <v>70851395.279390007</v>
      </c>
      <c r="H298" s="26">
        <v>23124156.740350001</v>
      </c>
      <c r="I298" s="26">
        <v>150017854.42555001</v>
      </c>
      <c r="J298" s="26">
        <v>6478987.5386300003</v>
      </c>
      <c r="K298" s="26">
        <v>20654587.199310001</v>
      </c>
      <c r="L298" s="26">
        <v>142751892.86155</v>
      </c>
      <c r="M298" s="26">
        <v>32634768.695379999</v>
      </c>
      <c r="N298" s="26">
        <v>642223648.59529996</v>
      </c>
      <c r="O298" s="26">
        <v>247048867.43935001</v>
      </c>
      <c r="P298" s="26">
        <v>12183738.459279999</v>
      </c>
      <c r="Q298" s="26">
        <v>67614534.254810005</v>
      </c>
      <c r="R298" s="26">
        <v>98399135.118809998</v>
      </c>
      <c r="S298" s="26">
        <v>120706341.95078</v>
      </c>
      <c r="T298" s="26">
        <v>132317168.98318</v>
      </c>
      <c r="U298" s="26">
        <v>102013083.68855999</v>
      </c>
      <c r="V298" s="26">
        <v>10471727.712549999</v>
      </c>
      <c r="W298" s="26">
        <v>7878475.4797299998</v>
      </c>
      <c r="X298" s="26">
        <v>100188851.69751</v>
      </c>
      <c r="Y298" s="26">
        <v>39043018.09708</v>
      </c>
      <c r="Z298" s="26">
        <v>31015011.900830001</v>
      </c>
      <c r="AA298" s="26">
        <v>62376275.300650001</v>
      </c>
      <c r="AB298" s="26">
        <v>0</v>
      </c>
      <c r="AC298" s="26">
        <v>966257246.10109997</v>
      </c>
      <c r="AD298" s="26">
        <v>89353483.223370001</v>
      </c>
      <c r="AE298" s="26">
        <v>25754742.633060001</v>
      </c>
      <c r="AF298" s="26">
        <v>127362501.41989</v>
      </c>
      <c r="AG298" s="26">
        <v>65178820.479840003</v>
      </c>
      <c r="AH298" s="26">
        <v>37300711.999449998</v>
      </c>
      <c r="AI298" s="26">
        <v>12649506.55562</v>
      </c>
      <c r="AJ298" s="26">
        <v>54863894.788199998</v>
      </c>
      <c r="AK298" s="26">
        <v>7404851.2492199996</v>
      </c>
      <c r="AL298" s="26">
        <v>19426651.460329998</v>
      </c>
      <c r="AM298" s="26">
        <v>2900580.5411399999</v>
      </c>
      <c r="AN298" s="26">
        <v>0</v>
      </c>
      <c r="AO298" s="26">
        <v>0</v>
      </c>
      <c r="AP298" s="26">
        <v>683458.01006999996</v>
      </c>
      <c r="AQ298" s="26">
        <v>609423.56891999999</v>
      </c>
      <c r="AR298" s="26">
        <v>16983201.20634</v>
      </c>
      <c r="AS298" s="26">
        <v>68479033.355810001</v>
      </c>
      <c r="AT298" s="26">
        <v>272178129.12799001</v>
      </c>
    </row>
    <row r="299" spans="1:46">
      <c r="A299" s="9">
        <v>41699</v>
      </c>
      <c r="B299" s="26">
        <v>1257114855.54585</v>
      </c>
      <c r="C299" s="26">
        <v>39555110.25643</v>
      </c>
      <c r="D299" s="26">
        <v>35000451.00124</v>
      </c>
      <c r="E299" s="26">
        <v>6203956.1796899997</v>
      </c>
      <c r="F299" s="26">
        <v>199803866.91409001</v>
      </c>
      <c r="G299" s="26">
        <v>79133545.301730007</v>
      </c>
      <c r="H299" s="26">
        <v>41204618.299829997</v>
      </c>
      <c r="I299" s="26">
        <v>103324985.59020001</v>
      </c>
      <c r="J299" s="26">
        <v>12966975.75271</v>
      </c>
      <c r="K299" s="26">
        <v>18432998.13662</v>
      </c>
      <c r="L299" s="26">
        <v>222181749.96492001</v>
      </c>
      <c r="M299" s="26">
        <v>34454448.343269996</v>
      </c>
      <c r="N299" s="26">
        <v>733268127.97926998</v>
      </c>
      <c r="O299" s="26">
        <v>273086523.91066003</v>
      </c>
      <c r="P299" s="26">
        <v>20993709.268210001</v>
      </c>
      <c r="Q299" s="26">
        <v>100600549.65882</v>
      </c>
      <c r="R299" s="26">
        <v>80039990.015900001</v>
      </c>
      <c r="S299" s="26">
        <v>121455942.10262001</v>
      </c>
      <c r="T299" s="26">
        <v>149830140.8274</v>
      </c>
      <c r="U299" s="26">
        <v>105299959.33953001</v>
      </c>
      <c r="V299" s="26">
        <v>11550411.3347</v>
      </c>
      <c r="W299" s="26">
        <v>7342932.41677</v>
      </c>
      <c r="X299" s="26">
        <v>112464806.88011999</v>
      </c>
      <c r="Y299" s="26">
        <v>36026466.291060001</v>
      </c>
      <c r="Z299" s="26">
        <v>34180628.01286</v>
      </c>
      <c r="AA299" s="26">
        <v>70397062.623740003</v>
      </c>
      <c r="AB299" s="26">
        <v>0</v>
      </c>
      <c r="AC299" s="26">
        <v>760310699.33037996</v>
      </c>
      <c r="AD299" s="26">
        <v>83613015.386140004</v>
      </c>
      <c r="AE299" s="26">
        <v>24749224.620760001</v>
      </c>
      <c r="AF299" s="26">
        <v>109546418.79193</v>
      </c>
      <c r="AG299" s="26">
        <v>70681538.879999995</v>
      </c>
      <c r="AH299" s="26">
        <v>34083883.760750003</v>
      </c>
      <c r="AI299" s="26">
        <v>17707971.491560001</v>
      </c>
      <c r="AJ299" s="26">
        <v>89171080.175520003</v>
      </c>
      <c r="AK299" s="26">
        <v>8658668.4120099992</v>
      </c>
      <c r="AL299" s="26">
        <v>18532234.258420002</v>
      </c>
      <c r="AM299" s="26">
        <v>2290169.8794399998</v>
      </c>
      <c r="AN299" s="26">
        <v>0</v>
      </c>
      <c r="AO299" s="26">
        <v>0</v>
      </c>
      <c r="AP299" s="26">
        <v>915042.13032999996</v>
      </c>
      <c r="AQ299" s="26">
        <v>318553.78064000001</v>
      </c>
      <c r="AR299" s="26">
        <v>14353978.623980001</v>
      </c>
      <c r="AS299" s="26">
        <v>4418239.9392999997</v>
      </c>
      <c r="AT299" s="26">
        <v>244626072.58952001</v>
      </c>
    </row>
    <row r="300" spans="1:46">
      <c r="A300" s="9">
        <v>41730</v>
      </c>
      <c r="B300" s="26">
        <v>1219794188.4393599</v>
      </c>
      <c r="C300" s="26">
        <v>39905629.117650002</v>
      </c>
      <c r="D300" s="26">
        <v>37336040.833389997</v>
      </c>
      <c r="E300" s="26">
        <v>382782.07938000001</v>
      </c>
      <c r="F300" s="26">
        <v>223836018.0618</v>
      </c>
      <c r="G300" s="26">
        <v>64206014.012110002</v>
      </c>
      <c r="H300" s="26">
        <v>10125781.629939999</v>
      </c>
      <c r="I300" s="26">
        <v>155302334.09527001</v>
      </c>
      <c r="J300" s="26">
        <v>12106433.1886</v>
      </c>
      <c r="K300" s="26">
        <v>23306982.092119999</v>
      </c>
      <c r="L300" s="26">
        <v>220062586.91905999</v>
      </c>
      <c r="M300" s="26">
        <v>41344942.818460003</v>
      </c>
      <c r="N300" s="26">
        <v>848879761.41366005</v>
      </c>
      <c r="O300" s="26">
        <v>321672628.38370001</v>
      </c>
      <c r="P300" s="26">
        <v>17983505.352060001</v>
      </c>
      <c r="Q300" s="26">
        <v>22263665.20727</v>
      </c>
      <c r="R300" s="26">
        <v>142943224.95954001</v>
      </c>
      <c r="S300" s="26">
        <v>103490121.13181999</v>
      </c>
      <c r="T300" s="26">
        <v>165447823.42934</v>
      </c>
      <c r="U300" s="26">
        <v>133781025.69803999</v>
      </c>
      <c r="V300" s="26">
        <v>14485039.374260001</v>
      </c>
      <c r="W300" s="26">
        <v>9346375.0863199998</v>
      </c>
      <c r="X300" s="26">
        <v>139374834.03459001</v>
      </c>
      <c r="Y300" s="26">
        <v>47365885.810910001</v>
      </c>
      <c r="Z300" s="26">
        <v>29159378.773940001</v>
      </c>
      <c r="AA300" s="26">
        <v>54955733.194799997</v>
      </c>
      <c r="AB300" s="26">
        <v>0</v>
      </c>
      <c r="AC300" s="26">
        <v>776068979.36565006</v>
      </c>
      <c r="AD300" s="26">
        <v>113868763.82704</v>
      </c>
      <c r="AE300" s="26">
        <v>25811299.321359999</v>
      </c>
      <c r="AF300" s="26">
        <v>110097825.71251</v>
      </c>
      <c r="AG300" s="26">
        <v>71026257.26568</v>
      </c>
      <c r="AH300" s="26">
        <v>46524918.834140003</v>
      </c>
      <c r="AI300" s="26">
        <v>16102188.435450001</v>
      </c>
      <c r="AJ300" s="26">
        <v>97295600.763980001</v>
      </c>
      <c r="AK300" s="26">
        <v>12254293.28661</v>
      </c>
      <c r="AL300" s="26">
        <v>25238451.276319999</v>
      </c>
      <c r="AM300" s="26">
        <v>1241447.6764100001</v>
      </c>
      <c r="AN300" s="26">
        <v>0</v>
      </c>
      <c r="AO300" s="26">
        <v>0</v>
      </c>
      <c r="AP300" s="26">
        <v>659415.82371000003</v>
      </c>
      <c r="AQ300" s="26">
        <v>428882.67219999997</v>
      </c>
      <c r="AR300" s="26">
        <v>26834977.25073</v>
      </c>
      <c r="AS300" s="26">
        <v>2343860.54464</v>
      </c>
      <c r="AT300" s="26">
        <v>231483920.18871</v>
      </c>
    </row>
    <row r="301" spans="1:46">
      <c r="A301" s="9">
        <v>41760</v>
      </c>
      <c r="B301" s="26">
        <v>1272940541.5695601</v>
      </c>
      <c r="C301" s="26">
        <v>39945176.333070002</v>
      </c>
      <c r="D301" s="26">
        <v>41329511.006329998</v>
      </c>
      <c r="E301" s="26">
        <v>429297.62352000002</v>
      </c>
      <c r="F301" s="26">
        <v>234687268.28088</v>
      </c>
      <c r="G301" s="26">
        <v>62712588.601209998</v>
      </c>
      <c r="H301" s="26">
        <v>13340509.159910001</v>
      </c>
      <c r="I301" s="26">
        <v>169466240.64249</v>
      </c>
      <c r="J301" s="26">
        <v>7116695.1166500002</v>
      </c>
      <c r="K301" s="26">
        <v>17873920.485550001</v>
      </c>
      <c r="L301" s="26">
        <v>186285970.18865001</v>
      </c>
      <c r="M301" s="26">
        <v>71063583.717439994</v>
      </c>
      <c r="N301" s="26">
        <v>606027778.14804006</v>
      </c>
      <c r="O301" s="26">
        <v>283672745.73462999</v>
      </c>
      <c r="P301" s="26">
        <v>11476521.82057</v>
      </c>
      <c r="Q301" s="26">
        <v>32706473.908089999</v>
      </c>
      <c r="R301" s="26">
        <v>98156940.466279998</v>
      </c>
      <c r="S301" s="26">
        <v>96622798.936220005</v>
      </c>
      <c r="T301" s="26">
        <v>140624809.83748001</v>
      </c>
      <c r="U301" s="26">
        <v>22724176.14567</v>
      </c>
      <c r="V301" s="26">
        <v>20338365.287889998</v>
      </c>
      <c r="W301" s="26">
        <v>6044275.6320000002</v>
      </c>
      <c r="X301" s="26">
        <v>124697724.07984</v>
      </c>
      <c r="Y301" s="26">
        <v>54987390.162830003</v>
      </c>
      <c r="Z301" s="26">
        <v>48694956.636139996</v>
      </c>
      <c r="AA301" s="26">
        <v>64008047.94777</v>
      </c>
      <c r="AB301" s="26">
        <v>0</v>
      </c>
      <c r="AC301" s="26">
        <v>992227441.16136003</v>
      </c>
      <c r="AD301" s="26">
        <v>82530057.330589995</v>
      </c>
      <c r="AE301" s="26">
        <v>26835929.932890002</v>
      </c>
      <c r="AF301" s="26">
        <v>92241711.933740005</v>
      </c>
      <c r="AG301" s="26">
        <v>66293264.110459998</v>
      </c>
      <c r="AH301" s="26">
        <v>44162761.919179998</v>
      </c>
      <c r="AI301" s="26">
        <v>13073812.890799999</v>
      </c>
      <c r="AJ301" s="26">
        <v>85888323.785950005</v>
      </c>
      <c r="AK301" s="26">
        <v>9097299.0421399996</v>
      </c>
      <c r="AL301" s="26">
        <v>3928106.8505500001</v>
      </c>
      <c r="AM301" s="26">
        <v>899794.50170000002</v>
      </c>
      <c r="AN301" s="26">
        <v>5250.0600599999998</v>
      </c>
      <c r="AO301" s="26">
        <v>55527680</v>
      </c>
      <c r="AP301" s="26">
        <v>690976.30903</v>
      </c>
      <c r="AQ301" s="26">
        <v>508179.83742</v>
      </c>
      <c r="AR301" s="26">
        <v>17730701.07567</v>
      </c>
      <c r="AS301" s="26">
        <v>132505506.54722001</v>
      </c>
      <c r="AT301" s="26">
        <v>424798151.52704</v>
      </c>
    </row>
    <row r="302" spans="1:46">
      <c r="A302" s="9">
        <v>41791</v>
      </c>
      <c r="B302" s="26">
        <v>1204184618.1242099</v>
      </c>
      <c r="C302" s="26">
        <v>36489240.124590002</v>
      </c>
      <c r="D302" s="26">
        <v>39100392.455109999</v>
      </c>
      <c r="E302" s="26">
        <v>637875.66336000001</v>
      </c>
      <c r="F302" s="26">
        <v>231385115.25332999</v>
      </c>
      <c r="G302" s="26">
        <v>62701966.877870001</v>
      </c>
      <c r="H302" s="26">
        <v>18007661.884339999</v>
      </c>
      <c r="I302" s="26">
        <v>132257830.27594</v>
      </c>
      <c r="J302" s="26">
        <v>9703879.9779800009</v>
      </c>
      <c r="K302" s="26">
        <v>19467765.223889999</v>
      </c>
      <c r="L302" s="26">
        <v>196283899.6663</v>
      </c>
      <c r="M302" s="26">
        <v>53104677.281379998</v>
      </c>
      <c r="N302" s="26">
        <v>760794448.63852</v>
      </c>
      <c r="O302" s="26">
        <v>289233353.68665999</v>
      </c>
      <c r="P302" s="26">
        <v>13366344.44125</v>
      </c>
      <c r="Q302" s="26">
        <v>20716204.21703</v>
      </c>
      <c r="R302" s="26">
        <v>74446890.796250001</v>
      </c>
      <c r="S302" s="26">
        <v>187827985.25358</v>
      </c>
      <c r="T302" s="26">
        <v>101527596.34175</v>
      </c>
      <c r="U302" s="26">
        <v>64959573.914839998</v>
      </c>
      <c r="V302" s="26">
        <v>34788831.425800003</v>
      </c>
      <c r="W302" s="26">
        <v>6726937.4709000001</v>
      </c>
      <c r="X302" s="26">
        <v>101843997.00767</v>
      </c>
      <c r="Y302" s="26">
        <v>35935182.050350003</v>
      </c>
      <c r="Z302" s="26">
        <v>43986686.41962</v>
      </c>
      <c r="AA302" s="26">
        <v>47418979.566909999</v>
      </c>
      <c r="AB302" s="26">
        <v>0</v>
      </c>
      <c r="AC302" s="26">
        <v>837868885.30754995</v>
      </c>
      <c r="AD302" s="26">
        <v>90932353.334690005</v>
      </c>
      <c r="AE302" s="26">
        <v>22481920.856830001</v>
      </c>
      <c r="AF302" s="26">
        <v>115992592.09412</v>
      </c>
      <c r="AG302" s="26">
        <v>71964251.808479995</v>
      </c>
      <c r="AH302" s="26">
        <v>39933329.739990003</v>
      </c>
      <c r="AI302" s="26">
        <v>15063867.774590001</v>
      </c>
      <c r="AJ302" s="26">
        <v>43576701.68987</v>
      </c>
      <c r="AK302" s="26">
        <v>13423983.262080001</v>
      </c>
      <c r="AL302" s="26">
        <v>16227354.62349</v>
      </c>
      <c r="AM302" s="26">
        <v>868140.88947000005</v>
      </c>
      <c r="AN302" s="26">
        <v>0</v>
      </c>
      <c r="AO302" s="26">
        <v>0</v>
      </c>
      <c r="AP302" s="26">
        <v>1342107.2909200001</v>
      </c>
      <c r="AQ302" s="26">
        <v>1061753.2889</v>
      </c>
      <c r="AR302" s="26">
        <v>18822709.976259999</v>
      </c>
      <c r="AS302" s="26">
        <v>50860928.536210001</v>
      </c>
      <c r="AT302" s="26">
        <v>720464516.10387003</v>
      </c>
    </row>
    <row r="303" spans="1:46">
      <c r="A303" s="9">
        <v>41821</v>
      </c>
      <c r="B303" s="26">
        <v>1194867034.83196</v>
      </c>
      <c r="C303" s="26">
        <v>45926047.723609999</v>
      </c>
      <c r="D303" s="26">
        <v>38651494.616149999</v>
      </c>
      <c r="E303" s="26">
        <v>266322.12118999998</v>
      </c>
      <c r="F303" s="26">
        <v>240858178.52669999</v>
      </c>
      <c r="G303" s="26">
        <v>69761462.695199996</v>
      </c>
      <c r="H303" s="26">
        <v>12797892.44754</v>
      </c>
      <c r="I303" s="26">
        <v>138271190.63775</v>
      </c>
      <c r="J303" s="26">
        <v>15276958.818530001</v>
      </c>
      <c r="K303" s="26">
        <v>21341392.645830002</v>
      </c>
      <c r="L303" s="26">
        <v>260429578.29695001</v>
      </c>
      <c r="M303" s="26">
        <v>79051528.54152</v>
      </c>
      <c r="N303" s="26">
        <v>883197688.04461002</v>
      </c>
      <c r="O303" s="26">
        <v>308288751.82086998</v>
      </c>
      <c r="P303" s="26">
        <v>20700322.604740001</v>
      </c>
      <c r="Q303" s="26">
        <v>27261931.240559999</v>
      </c>
      <c r="R303" s="26">
        <v>83192400.217299998</v>
      </c>
      <c r="S303" s="26">
        <v>168203508.49711999</v>
      </c>
      <c r="T303" s="26">
        <v>149801477.11671001</v>
      </c>
      <c r="U303" s="26">
        <v>111232714.45503999</v>
      </c>
      <c r="V303" s="26">
        <v>12857385.421469999</v>
      </c>
      <c r="W303" s="26">
        <v>9989405.0111699998</v>
      </c>
      <c r="X303" s="26">
        <v>151366654.16707</v>
      </c>
      <c r="Y303" s="26">
        <v>48803278.930140004</v>
      </c>
      <c r="Z303" s="26">
        <v>43211945.991240002</v>
      </c>
      <c r="AA303" s="26">
        <v>62755110.8517</v>
      </c>
      <c r="AB303" s="26">
        <v>0</v>
      </c>
      <c r="AC303" s="26">
        <v>1011483539.6911401</v>
      </c>
      <c r="AD303" s="26">
        <v>57956816.686319999</v>
      </c>
      <c r="AE303" s="26">
        <v>26111224.463440001</v>
      </c>
      <c r="AF303" s="26">
        <v>94067963.417150006</v>
      </c>
      <c r="AG303" s="26">
        <v>61795656.703939997</v>
      </c>
      <c r="AH303" s="26">
        <v>40685534.463679999</v>
      </c>
      <c r="AI303" s="26">
        <v>13474044.66955</v>
      </c>
      <c r="AJ303" s="26">
        <v>52150161.515249997</v>
      </c>
      <c r="AK303" s="26">
        <v>8818723.4556300007</v>
      </c>
      <c r="AL303" s="26">
        <v>8800620.0781299993</v>
      </c>
      <c r="AM303" s="26">
        <v>1067813.0666799999</v>
      </c>
      <c r="AN303" s="26">
        <v>3755.8601100000001</v>
      </c>
      <c r="AO303" s="26">
        <v>0</v>
      </c>
      <c r="AP303" s="26">
        <v>352617.90142000001</v>
      </c>
      <c r="AQ303" s="26">
        <v>23710462.942930002</v>
      </c>
      <c r="AR303" s="26">
        <v>23236228.847679999</v>
      </c>
      <c r="AS303" s="26">
        <v>138575345.25446999</v>
      </c>
      <c r="AT303" s="26">
        <v>384433518.30045003</v>
      </c>
    </row>
    <row r="304" spans="1:46">
      <c r="A304" s="9">
        <v>41852</v>
      </c>
      <c r="B304" s="26">
        <v>1169556896.28725</v>
      </c>
      <c r="C304" s="26">
        <v>42414660.294579998</v>
      </c>
      <c r="D304" s="26">
        <v>35798184.568389997</v>
      </c>
      <c r="E304" s="26">
        <v>97364.211720000007</v>
      </c>
      <c r="F304" s="26">
        <v>201220158.73870999</v>
      </c>
      <c r="G304" s="26">
        <v>68510495.899890006</v>
      </c>
      <c r="H304" s="26">
        <v>21483114.628690001</v>
      </c>
      <c r="I304" s="26">
        <v>115449021.36385</v>
      </c>
      <c r="J304" s="26">
        <v>12526219.216220001</v>
      </c>
      <c r="K304" s="26">
        <v>19147162.935940001</v>
      </c>
      <c r="L304" s="26">
        <v>186240722.46901</v>
      </c>
      <c r="M304" s="26">
        <v>52341289.514669999</v>
      </c>
      <c r="N304" s="26">
        <v>856530812.50531006</v>
      </c>
      <c r="O304" s="26">
        <v>315107560.00764</v>
      </c>
      <c r="P304" s="26">
        <v>17422264.736200001</v>
      </c>
      <c r="Q304" s="26">
        <v>24165991.042879999</v>
      </c>
      <c r="R304" s="26">
        <v>84758985.866520002</v>
      </c>
      <c r="S304" s="26">
        <v>110059490.50686</v>
      </c>
      <c r="T304" s="26">
        <v>127833923.46736</v>
      </c>
      <c r="U304" s="26">
        <v>25674801.907839999</v>
      </c>
      <c r="V304" s="26">
        <v>25915558.51582</v>
      </c>
      <c r="W304" s="26">
        <v>6847142.9582900004</v>
      </c>
      <c r="X304" s="26">
        <v>100046339.24515</v>
      </c>
      <c r="Y304" s="26">
        <v>38314970.214869998</v>
      </c>
      <c r="Z304" s="26">
        <v>42322027.215700001</v>
      </c>
      <c r="AA304" s="26">
        <v>54866917.83822</v>
      </c>
      <c r="AB304" s="26">
        <v>106354509.50166</v>
      </c>
      <c r="AC304" s="26">
        <v>961778574.37347996</v>
      </c>
      <c r="AD304" s="26">
        <v>78469611.298089996</v>
      </c>
      <c r="AE304" s="26">
        <v>28200070.802749999</v>
      </c>
      <c r="AF304" s="26">
        <v>128686840.58158</v>
      </c>
      <c r="AG304" s="26">
        <v>73915021.480910003</v>
      </c>
      <c r="AH304" s="26">
        <v>38146920.330179997</v>
      </c>
      <c r="AI304" s="26">
        <v>18391859.14632</v>
      </c>
      <c r="AJ304" s="26">
        <v>37837234.235090002</v>
      </c>
      <c r="AK304" s="26">
        <v>12862335.07309</v>
      </c>
      <c r="AL304" s="26">
        <v>9443553.8854799997</v>
      </c>
      <c r="AM304" s="26">
        <v>3013843.9463399998</v>
      </c>
      <c r="AN304" s="26">
        <v>0</v>
      </c>
      <c r="AO304" s="26">
        <v>0</v>
      </c>
      <c r="AP304" s="26">
        <v>868985.46592999995</v>
      </c>
      <c r="AQ304" s="26">
        <v>7834454.1940900004</v>
      </c>
      <c r="AR304" s="26">
        <v>11412640.19826</v>
      </c>
      <c r="AS304" s="26">
        <v>166127102.49083</v>
      </c>
      <c r="AT304" s="26">
        <v>206392435.39875001</v>
      </c>
    </row>
    <row r="305" spans="1:46">
      <c r="A305" s="9">
        <v>41883</v>
      </c>
      <c r="B305" s="26">
        <v>1241105523.9535799</v>
      </c>
      <c r="C305" s="26">
        <v>43049337.268310003</v>
      </c>
      <c r="D305" s="26">
        <v>42020631.280749999</v>
      </c>
      <c r="E305" s="26">
        <v>515194.57565000001</v>
      </c>
      <c r="F305" s="26">
        <v>196581237.40963</v>
      </c>
      <c r="G305" s="26">
        <v>71693886.29039</v>
      </c>
      <c r="H305" s="26">
        <v>16972882.386739999</v>
      </c>
      <c r="I305" s="26">
        <v>135817042.40511999</v>
      </c>
      <c r="J305" s="26">
        <v>12978056.00489</v>
      </c>
      <c r="K305" s="26">
        <v>26631771.497060001</v>
      </c>
      <c r="L305" s="26">
        <v>85429692.581039995</v>
      </c>
      <c r="M305" s="26">
        <v>57762466.154250003</v>
      </c>
      <c r="N305" s="26">
        <v>762589277.83222997</v>
      </c>
      <c r="O305" s="26">
        <v>360554428.06770998</v>
      </c>
      <c r="P305" s="26">
        <v>14434899.195660001</v>
      </c>
      <c r="Q305" s="26">
        <v>26506361.741519999</v>
      </c>
      <c r="R305" s="26">
        <v>95602076.851219997</v>
      </c>
      <c r="S305" s="26">
        <v>106641579.48445</v>
      </c>
      <c r="T305" s="26">
        <v>152021185.70835</v>
      </c>
      <c r="U305" s="26">
        <v>42276090.858400002</v>
      </c>
      <c r="V305" s="26">
        <v>14535931.95592</v>
      </c>
      <c r="W305" s="26">
        <v>11184604.755009999</v>
      </c>
      <c r="X305" s="26">
        <v>103807870.51989999</v>
      </c>
      <c r="Y305" s="26">
        <v>47648455.4912</v>
      </c>
      <c r="Z305" s="26">
        <v>80511261.388830006</v>
      </c>
      <c r="AA305" s="26">
        <v>68069299.204480007</v>
      </c>
      <c r="AB305" s="26">
        <v>0</v>
      </c>
      <c r="AC305" s="26">
        <v>1030841312.56642</v>
      </c>
      <c r="AD305" s="26">
        <v>69873054.647670001</v>
      </c>
      <c r="AE305" s="26">
        <v>27172112.646540001</v>
      </c>
      <c r="AF305" s="26">
        <v>123859737.47287001</v>
      </c>
      <c r="AG305" s="26">
        <v>69597009.208100006</v>
      </c>
      <c r="AH305" s="26">
        <v>40009926.034340002</v>
      </c>
      <c r="AI305" s="26">
        <v>21559655.00581</v>
      </c>
      <c r="AJ305" s="26">
        <v>44753879.942599997</v>
      </c>
      <c r="AK305" s="26">
        <v>9303530.01908</v>
      </c>
      <c r="AL305" s="26">
        <v>15836173.983279999</v>
      </c>
      <c r="AM305" s="26">
        <v>3141336.6386000002</v>
      </c>
      <c r="AN305" s="26">
        <v>0</v>
      </c>
      <c r="AO305" s="26">
        <v>0</v>
      </c>
      <c r="AP305" s="26">
        <v>1498460.63246</v>
      </c>
      <c r="AQ305" s="26">
        <v>2858456.7228100002</v>
      </c>
      <c r="AR305" s="26">
        <v>20410678.166480001</v>
      </c>
      <c r="AS305" s="26">
        <v>50249382.447290003</v>
      </c>
      <c r="AT305" s="26">
        <v>296182266.92400002</v>
      </c>
    </row>
    <row r="306" spans="1:46">
      <c r="A306" s="9">
        <v>41913</v>
      </c>
      <c r="B306" s="26">
        <v>1232702251.41817</v>
      </c>
      <c r="C306" s="26">
        <v>46688478.171389997</v>
      </c>
      <c r="D306" s="26">
        <v>47357995.756240003</v>
      </c>
      <c r="E306" s="26">
        <v>465081.95610000001</v>
      </c>
      <c r="F306" s="26">
        <v>195582695.65768</v>
      </c>
      <c r="G306" s="26">
        <v>78471875.080899999</v>
      </c>
      <c r="H306" s="26">
        <v>17573551.80962</v>
      </c>
      <c r="I306" s="26">
        <v>159417093.35023999</v>
      </c>
      <c r="J306" s="26">
        <v>9761170.0994799994</v>
      </c>
      <c r="K306" s="26">
        <v>24060571.597339999</v>
      </c>
      <c r="L306" s="26">
        <v>175667319.48063001</v>
      </c>
      <c r="M306" s="26">
        <v>41250485.137340002</v>
      </c>
      <c r="N306" s="26">
        <v>708903528.73383999</v>
      </c>
      <c r="O306" s="26">
        <v>323140307.78715998</v>
      </c>
      <c r="P306" s="26">
        <v>25970130.359439999</v>
      </c>
      <c r="Q306" s="26">
        <v>28854012.733899999</v>
      </c>
      <c r="R306" s="26">
        <v>98059247.677900001</v>
      </c>
      <c r="S306" s="26">
        <v>100977692.85089999</v>
      </c>
      <c r="T306" s="26">
        <v>120864746.38529</v>
      </c>
      <c r="U306" s="26">
        <v>25801960.446970001</v>
      </c>
      <c r="V306" s="26">
        <v>8923767.6231399998</v>
      </c>
      <c r="W306" s="26">
        <v>6398172.9692500001</v>
      </c>
      <c r="X306" s="26">
        <v>124902222.19445001</v>
      </c>
      <c r="Y306" s="26">
        <v>46878571.942400001</v>
      </c>
      <c r="Z306" s="26">
        <v>39718820.03971</v>
      </c>
      <c r="AA306" s="26">
        <v>53029329.629100002</v>
      </c>
      <c r="AB306" s="26">
        <v>0</v>
      </c>
      <c r="AC306" s="26">
        <v>1001385680.43536</v>
      </c>
      <c r="AD306" s="26">
        <v>61475316.195600003</v>
      </c>
      <c r="AE306" s="26">
        <v>24751900.658399999</v>
      </c>
      <c r="AF306" s="26">
        <v>130970915.97561</v>
      </c>
      <c r="AG306" s="26">
        <v>73882298.875640005</v>
      </c>
      <c r="AH306" s="26">
        <v>42649317.281089999</v>
      </c>
      <c r="AI306" s="26">
        <v>19113932.330150001</v>
      </c>
      <c r="AJ306" s="26">
        <v>54261231.48567</v>
      </c>
      <c r="AK306" s="26">
        <v>9029487.3744900003</v>
      </c>
      <c r="AL306" s="26">
        <v>16628364.143279999</v>
      </c>
      <c r="AM306" s="26">
        <v>1552580.9214900001</v>
      </c>
      <c r="AN306" s="26">
        <v>0</v>
      </c>
      <c r="AO306" s="26">
        <v>660.01000999999997</v>
      </c>
      <c r="AP306" s="26">
        <v>754907.40468000004</v>
      </c>
      <c r="AQ306" s="26">
        <v>3709246.14781</v>
      </c>
      <c r="AR306" s="26">
        <v>21136466.757520001</v>
      </c>
      <c r="AS306" s="26">
        <v>7034125.4623400001</v>
      </c>
      <c r="AT306" s="26">
        <v>284522424.88331002</v>
      </c>
    </row>
    <row r="307" spans="1:46">
      <c r="A307" s="9">
        <v>41944</v>
      </c>
      <c r="B307" s="26">
        <v>1031074515.7341</v>
      </c>
      <c r="C307" s="26">
        <v>40280462.345339999</v>
      </c>
      <c r="D307" s="26">
        <v>44546245.602480002</v>
      </c>
      <c r="E307" s="26">
        <v>149204.29461000001</v>
      </c>
      <c r="F307" s="26">
        <v>187052108.36394</v>
      </c>
      <c r="G307" s="26">
        <v>59088349.051210001</v>
      </c>
      <c r="H307" s="26">
        <v>22252539.03596</v>
      </c>
      <c r="I307" s="26">
        <v>113592948.20939</v>
      </c>
      <c r="J307" s="26">
        <v>6277277.5676800003</v>
      </c>
      <c r="K307" s="26">
        <v>21141755.31679</v>
      </c>
      <c r="L307" s="26">
        <v>81184686.912430003</v>
      </c>
      <c r="M307" s="26">
        <v>19110689.645100001</v>
      </c>
      <c r="N307" s="26">
        <v>740342980.71987998</v>
      </c>
      <c r="O307" s="26">
        <v>287292597.86770999</v>
      </c>
      <c r="P307" s="26">
        <v>16948338.04617</v>
      </c>
      <c r="Q307" s="26">
        <v>21285239.696770001</v>
      </c>
      <c r="R307" s="26">
        <v>60188748.87455</v>
      </c>
      <c r="S307" s="26">
        <v>104304088.82953</v>
      </c>
      <c r="T307" s="26">
        <v>110087433.89858</v>
      </c>
      <c r="U307" s="26">
        <v>57856483.198069997</v>
      </c>
      <c r="V307" s="26">
        <v>23167575.161570001</v>
      </c>
      <c r="W307" s="26">
        <v>7569761.78694</v>
      </c>
      <c r="X307" s="26">
        <v>108675747.93848</v>
      </c>
      <c r="Y307" s="26">
        <v>54948247.563840002</v>
      </c>
      <c r="Z307" s="26">
        <v>61403411.416749999</v>
      </c>
      <c r="AA307" s="26">
        <v>47418541.991169997</v>
      </c>
      <c r="AB307" s="26">
        <v>0</v>
      </c>
      <c r="AC307" s="26">
        <v>749396605.58670998</v>
      </c>
      <c r="AD307" s="26">
        <v>73602526.305519998</v>
      </c>
      <c r="AE307" s="26">
        <v>22017591.76859</v>
      </c>
      <c r="AF307" s="26">
        <v>134645372.47143999</v>
      </c>
      <c r="AG307" s="26">
        <v>72332817.897249997</v>
      </c>
      <c r="AH307" s="26">
        <v>31147332.725340001</v>
      </c>
      <c r="AI307" s="26">
        <v>12360527.877760001</v>
      </c>
      <c r="AJ307" s="26">
        <v>39454696.788960002</v>
      </c>
      <c r="AK307" s="26">
        <v>6294469.2395299999</v>
      </c>
      <c r="AL307" s="26">
        <v>2801925.0673799999</v>
      </c>
      <c r="AM307" s="26">
        <v>575336.68388000003</v>
      </c>
      <c r="AN307" s="26">
        <v>0</v>
      </c>
      <c r="AO307" s="26">
        <v>8.1999999999999993</v>
      </c>
      <c r="AP307" s="26">
        <v>507701.55923000001</v>
      </c>
      <c r="AQ307" s="26">
        <v>1820526.6521099999</v>
      </c>
      <c r="AR307" s="26">
        <v>18450510.307519998</v>
      </c>
      <c r="AS307" s="26">
        <v>2815378.2187800002</v>
      </c>
      <c r="AT307" s="26">
        <v>155524926.53345999</v>
      </c>
    </row>
    <row r="308" spans="1:46">
      <c r="A308" s="9">
        <v>41974</v>
      </c>
      <c r="B308" s="26">
        <v>1002292928.19572</v>
      </c>
      <c r="C308" s="26">
        <v>46817519.80782</v>
      </c>
      <c r="D308" s="26">
        <v>35479677.356080003</v>
      </c>
      <c r="E308" s="26">
        <v>247118.46093999999</v>
      </c>
      <c r="F308" s="26">
        <v>164469158.58445999</v>
      </c>
      <c r="G308" s="26">
        <v>62463219.578780003</v>
      </c>
      <c r="H308" s="26">
        <v>18295104.469840001</v>
      </c>
      <c r="I308" s="26">
        <v>112599869.33879</v>
      </c>
      <c r="J308" s="26">
        <v>12666048.05951</v>
      </c>
      <c r="K308" s="26">
        <v>25932636.129900001</v>
      </c>
      <c r="L308" s="26">
        <v>77317761.982869998</v>
      </c>
      <c r="M308" s="26">
        <v>44630519.391659997</v>
      </c>
      <c r="N308" s="26">
        <v>625032122.35450995</v>
      </c>
      <c r="O308" s="26">
        <v>231505477.52423999</v>
      </c>
      <c r="P308" s="26">
        <v>13556288.456660001</v>
      </c>
      <c r="Q308" s="26">
        <v>20469273.825750001</v>
      </c>
      <c r="R308" s="26">
        <v>62785201.835029997</v>
      </c>
      <c r="S308" s="26">
        <v>102424692.14410999</v>
      </c>
      <c r="T308" s="26">
        <v>114938974.60747001</v>
      </c>
      <c r="U308" s="26">
        <v>25598209.30046</v>
      </c>
      <c r="V308" s="26">
        <v>9907790.7993100006</v>
      </c>
      <c r="W308" s="26">
        <v>16723542.246370001</v>
      </c>
      <c r="X308" s="26">
        <v>115022631.31566</v>
      </c>
      <c r="Y308" s="26">
        <v>56245857.339270003</v>
      </c>
      <c r="Z308" s="26">
        <v>31718384.843060002</v>
      </c>
      <c r="AA308" s="26">
        <v>46699663.675099999</v>
      </c>
      <c r="AB308" s="26">
        <v>0</v>
      </c>
      <c r="AC308" s="26">
        <v>739172983.06260002</v>
      </c>
      <c r="AD308" s="26">
        <v>48827621.794160001</v>
      </c>
      <c r="AE308" s="26">
        <v>19069149.168540001</v>
      </c>
      <c r="AF308" s="26">
        <v>105153193.43962</v>
      </c>
      <c r="AG308" s="26">
        <v>57939641.218029998</v>
      </c>
      <c r="AH308" s="26">
        <v>32141203.905889999</v>
      </c>
      <c r="AI308" s="26">
        <v>17592075.910519999</v>
      </c>
      <c r="AJ308" s="26">
        <v>41162941.086609997</v>
      </c>
      <c r="AK308" s="26">
        <v>9541784.5553799998</v>
      </c>
      <c r="AL308" s="26">
        <v>14205367.094860001</v>
      </c>
      <c r="AM308" s="26">
        <v>1028933.66003</v>
      </c>
      <c r="AN308" s="26">
        <v>0</v>
      </c>
      <c r="AO308" s="26">
        <v>0</v>
      </c>
      <c r="AP308" s="26">
        <v>792110.98225999996</v>
      </c>
      <c r="AQ308" s="26">
        <v>3780731.3041599998</v>
      </c>
      <c r="AR308" s="26">
        <v>17709233.98519</v>
      </c>
      <c r="AS308" s="26">
        <v>2325798.0567999999</v>
      </c>
      <c r="AT308" s="26">
        <v>114140048.11822</v>
      </c>
    </row>
    <row r="309" spans="1:46">
      <c r="A309" s="9">
        <v>42005</v>
      </c>
      <c r="B309" s="26">
        <v>867221754.84860003</v>
      </c>
      <c r="C309" s="26">
        <v>36234864.354719996</v>
      </c>
      <c r="D309" s="26">
        <v>36936386.014409997</v>
      </c>
      <c r="E309" s="26">
        <v>711644.83984000003</v>
      </c>
      <c r="F309" s="26">
        <v>150893943.9738</v>
      </c>
      <c r="G309" s="26">
        <v>55175668.655149996</v>
      </c>
      <c r="H309" s="26">
        <v>22938639.889770001</v>
      </c>
      <c r="I309" s="26">
        <v>148946689.31571001</v>
      </c>
      <c r="J309" s="26">
        <v>11724541.00515</v>
      </c>
      <c r="K309" s="26">
        <v>24516025.301150002</v>
      </c>
      <c r="L309" s="26">
        <v>79489438.146640003</v>
      </c>
      <c r="M309" s="26">
        <v>27516780.33371</v>
      </c>
      <c r="N309" s="26">
        <v>642337637.25634003</v>
      </c>
      <c r="O309" s="26">
        <v>242097706.00666001</v>
      </c>
      <c r="P309" s="26">
        <v>11902212.22988</v>
      </c>
      <c r="Q309" s="26">
        <v>27812210.988120001</v>
      </c>
      <c r="R309" s="26">
        <v>70502712.189410001</v>
      </c>
      <c r="S309" s="26">
        <v>123028976.6392</v>
      </c>
      <c r="T309" s="26">
        <v>114591912.32800999</v>
      </c>
      <c r="U309" s="26">
        <v>26076207.295329999</v>
      </c>
      <c r="V309" s="26">
        <v>10382381.674830001</v>
      </c>
      <c r="W309" s="26">
        <v>6873048.21545</v>
      </c>
      <c r="X309" s="26">
        <v>112624131.58493</v>
      </c>
      <c r="Y309" s="26">
        <v>59538886.35712</v>
      </c>
      <c r="Z309" s="26">
        <v>48658917.021410003</v>
      </c>
      <c r="AA309" s="26">
        <v>56369225.424269997</v>
      </c>
      <c r="AB309" s="26">
        <v>0</v>
      </c>
      <c r="AC309" s="26">
        <v>869457356.69087005</v>
      </c>
      <c r="AD309" s="26">
        <v>71830878.060230002</v>
      </c>
      <c r="AE309" s="26">
        <v>26293202.398109999</v>
      </c>
      <c r="AF309" s="26">
        <v>83267892.393940002</v>
      </c>
      <c r="AG309" s="26">
        <v>52752555.037529998</v>
      </c>
      <c r="AH309" s="26">
        <v>38202593.227279998</v>
      </c>
      <c r="AI309" s="26">
        <v>21796853.657109998</v>
      </c>
      <c r="AJ309" s="26">
        <v>43287064.249449998</v>
      </c>
      <c r="AK309" s="26">
        <v>8432798.1064500008</v>
      </c>
      <c r="AL309" s="26">
        <v>16855335.74972</v>
      </c>
      <c r="AM309" s="26">
        <v>3180632.4761700002</v>
      </c>
      <c r="AN309" s="26">
        <v>0</v>
      </c>
      <c r="AO309" s="26">
        <v>0</v>
      </c>
      <c r="AP309" s="26">
        <v>985359.57085999998</v>
      </c>
      <c r="AQ309" s="26">
        <v>3649803.5390400002</v>
      </c>
      <c r="AR309" s="26">
        <v>15366353.51671</v>
      </c>
      <c r="AS309" s="26">
        <v>2602665.72175</v>
      </c>
      <c r="AT309" s="26">
        <v>89641210.491549999</v>
      </c>
    </row>
    <row r="310" spans="1:46">
      <c r="A310" s="9">
        <v>42036</v>
      </c>
      <c r="B310" s="26">
        <v>976584768.79235995</v>
      </c>
      <c r="C310" s="26">
        <v>32289248.072280001</v>
      </c>
      <c r="D310" s="26">
        <v>32905518.753090002</v>
      </c>
      <c r="E310" s="26">
        <v>419357.81082000001</v>
      </c>
      <c r="F310" s="26">
        <v>159509782.31417999</v>
      </c>
      <c r="G310" s="26">
        <v>52941956.983410001</v>
      </c>
      <c r="H310" s="26">
        <v>17431256.785560001</v>
      </c>
      <c r="I310" s="26">
        <v>95626776.615769997</v>
      </c>
      <c r="J310" s="26">
        <v>7073645.3322099997</v>
      </c>
      <c r="K310" s="26">
        <v>19466979.756680001</v>
      </c>
      <c r="L310" s="26">
        <v>61124696.552639998</v>
      </c>
      <c r="M310" s="26">
        <v>39406120.564450003</v>
      </c>
      <c r="N310" s="26">
        <v>523525427.25325</v>
      </c>
      <c r="O310" s="26">
        <v>221455811.57398999</v>
      </c>
      <c r="P310" s="26">
        <v>12413512.80572</v>
      </c>
      <c r="Q310" s="26">
        <v>19357671.017379999</v>
      </c>
      <c r="R310" s="26">
        <v>80750483.550579995</v>
      </c>
      <c r="S310" s="26">
        <v>93774701.925469995</v>
      </c>
      <c r="T310" s="26">
        <v>111402249.55832</v>
      </c>
      <c r="U310" s="26">
        <v>20671976.736790001</v>
      </c>
      <c r="V310" s="26">
        <v>23806445.11586</v>
      </c>
      <c r="W310" s="26">
        <v>52644631.551919997</v>
      </c>
      <c r="X310" s="26">
        <v>102571755.96292</v>
      </c>
      <c r="Y310" s="26">
        <v>56379529.686209999</v>
      </c>
      <c r="Z310" s="26">
        <v>60238178.976070002</v>
      </c>
      <c r="AA310" s="26">
        <v>47057425.752460003</v>
      </c>
      <c r="AB310" s="26">
        <v>0</v>
      </c>
      <c r="AC310" s="26">
        <v>652491961.79342997</v>
      </c>
      <c r="AD310" s="26">
        <v>81371362.408160001</v>
      </c>
      <c r="AE310" s="26">
        <v>20540633.12675</v>
      </c>
      <c r="AF310" s="26">
        <v>107559148.16013999</v>
      </c>
      <c r="AG310" s="26">
        <v>52271475.690049998</v>
      </c>
      <c r="AH310" s="26">
        <v>34180577.164669998</v>
      </c>
      <c r="AI310" s="26">
        <v>24887264.890840001</v>
      </c>
      <c r="AJ310" s="26">
        <v>35203105.011749998</v>
      </c>
      <c r="AK310" s="26">
        <v>6147417.5607899996</v>
      </c>
      <c r="AL310" s="26">
        <v>22015303.350960001</v>
      </c>
      <c r="AM310" s="26">
        <v>1665087.6413700001</v>
      </c>
      <c r="AN310" s="26">
        <v>0</v>
      </c>
      <c r="AO310" s="26">
        <v>0</v>
      </c>
      <c r="AP310" s="26">
        <v>426682.61560999998</v>
      </c>
      <c r="AQ310" s="26">
        <v>2152371.74664</v>
      </c>
      <c r="AR310" s="26">
        <v>14005771.66738</v>
      </c>
      <c r="AS310" s="26">
        <v>1885961.9702999999</v>
      </c>
      <c r="AT310" s="26">
        <v>106867187.78535999</v>
      </c>
    </row>
    <row r="311" spans="1:46">
      <c r="A311" s="9">
        <v>42064</v>
      </c>
      <c r="B311" s="26">
        <v>1228321601.5093501</v>
      </c>
      <c r="C311" s="26">
        <v>33319002.807119999</v>
      </c>
      <c r="D311" s="26">
        <v>39577951.883089997</v>
      </c>
      <c r="E311" s="26">
        <v>153361.49121000001</v>
      </c>
      <c r="F311" s="26">
        <v>172595216.16736999</v>
      </c>
      <c r="G311" s="26">
        <v>69632734.478750005</v>
      </c>
      <c r="H311" s="26">
        <v>20021136.763870001</v>
      </c>
      <c r="I311" s="26">
        <v>111080077.71438999</v>
      </c>
      <c r="J311" s="26">
        <v>9734706.8343100008</v>
      </c>
      <c r="K311" s="26">
        <v>22328551.533259999</v>
      </c>
      <c r="L311" s="26">
        <v>155003079.59603</v>
      </c>
      <c r="M311" s="26">
        <v>27531568.510310002</v>
      </c>
      <c r="N311" s="26">
        <v>738204127.38336003</v>
      </c>
      <c r="O311" s="26">
        <v>260216618.25338</v>
      </c>
      <c r="P311" s="26">
        <v>17426607.653829999</v>
      </c>
      <c r="Q311" s="26">
        <v>26331418.349399999</v>
      </c>
      <c r="R311" s="26">
        <v>64998591.972499996</v>
      </c>
      <c r="S311" s="26">
        <v>141734343.37244999</v>
      </c>
      <c r="T311" s="26">
        <v>112704342.60366</v>
      </c>
      <c r="U311" s="26">
        <v>19157593.251770001</v>
      </c>
      <c r="V311" s="26">
        <v>8932107.7621400002</v>
      </c>
      <c r="W311" s="26">
        <v>6124719.9678600002</v>
      </c>
      <c r="X311" s="26">
        <v>120362503.83316</v>
      </c>
      <c r="Y311" s="26">
        <v>43668359.557690002</v>
      </c>
      <c r="Z311" s="26">
        <v>54450786.71858</v>
      </c>
      <c r="AA311" s="26">
        <v>47391115.207290001</v>
      </c>
      <c r="AB311" s="26">
        <v>0</v>
      </c>
      <c r="AC311" s="26">
        <v>867023704.40812004</v>
      </c>
      <c r="AD311" s="26">
        <v>88873921.2051</v>
      </c>
      <c r="AE311" s="26">
        <v>22130866.838959999</v>
      </c>
      <c r="AF311" s="26">
        <v>138470564.06342</v>
      </c>
      <c r="AG311" s="26">
        <v>80427062.049930006</v>
      </c>
      <c r="AH311" s="26">
        <v>39192270.228519998</v>
      </c>
      <c r="AI311" s="26">
        <v>26550465.414749999</v>
      </c>
      <c r="AJ311" s="26">
        <v>40663715.464259997</v>
      </c>
      <c r="AK311" s="26">
        <v>9388996.3034499995</v>
      </c>
      <c r="AL311" s="26">
        <v>9407905.2590699997</v>
      </c>
      <c r="AM311" s="26">
        <v>2938879.7801399999</v>
      </c>
      <c r="AN311" s="26">
        <v>0</v>
      </c>
      <c r="AO311" s="26">
        <v>0</v>
      </c>
      <c r="AP311" s="26">
        <v>168936.28020000001</v>
      </c>
      <c r="AQ311" s="26">
        <v>2372083.86155</v>
      </c>
      <c r="AR311" s="26">
        <v>20111614.32691</v>
      </c>
      <c r="AS311" s="26">
        <v>55498972.189560004</v>
      </c>
      <c r="AT311" s="26">
        <v>104598991.84268001</v>
      </c>
    </row>
    <row r="312" spans="1:46">
      <c r="A312" s="9">
        <v>42095</v>
      </c>
      <c r="B312" s="26">
        <v>1099528679.7814901</v>
      </c>
      <c r="C312" s="26">
        <v>34118393.165849999</v>
      </c>
      <c r="D312" s="26">
        <v>40548443.436679997</v>
      </c>
      <c r="E312" s="26">
        <v>123167.56641</v>
      </c>
      <c r="F312" s="26">
        <v>123497746.9384</v>
      </c>
      <c r="G312" s="26">
        <v>61285328.342699997</v>
      </c>
      <c r="H312" s="26">
        <v>14935406.16212</v>
      </c>
      <c r="I312" s="26">
        <v>175388906.86952001</v>
      </c>
      <c r="J312" s="26">
        <v>11067197.45015</v>
      </c>
      <c r="K312" s="26">
        <v>22033435.690609999</v>
      </c>
      <c r="L312" s="26">
        <v>121022231.44070999</v>
      </c>
      <c r="M312" s="26">
        <v>36448624.257490002</v>
      </c>
      <c r="N312" s="26">
        <v>760396846.09706998</v>
      </c>
      <c r="O312" s="26">
        <v>264748479.69863999</v>
      </c>
      <c r="P312" s="26">
        <v>13675758.767990001</v>
      </c>
      <c r="Q312" s="26">
        <v>23094460.460969999</v>
      </c>
      <c r="R312" s="26">
        <v>68465089.15196</v>
      </c>
      <c r="S312" s="26">
        <v>113524241.66804001</v>
      </c>
      <c r="T312" s="26">
        <v>122524150.05941001</v>
      </c>
      <c r="U312" s="26">
        <v>23484966.209100001</v>
      </c>
      <c r="V312" s="26">
        <v>26591250.107310001</v>
      </c>
      <c r="W312" s="26">
        <v>6949457.5314499997</v>
      </c>
      <c r="X312" s="26">
        <v>89302068.665470004</v>
      </c>
      <c r="Y312" s="26">
        <v>48444422.181989998</v>
      </c>
      <c r="Z312" s="26">
        <v>82991492.452889994</v>
      </c>
      <c r="AA312" s="26">
        <v>58526109.030419998</v>
      </c>
      <c r="AB312" s="26">
        <v>65262332.526430003</v>
      </c>
      <c r="AC312" s="26">
        <v>827971678.69408</v>
      </c>
      <c r="AD312" s="26">
        <v>86251092.800610006</v>
      </c>
      <c r="AE312" s="26">
        <v>26923030.691020001</v>
      </c>
      <c r="AF312" s="26">
        <v>107666894.83832</v>
      </c>
      <c r="AG312" s="26">
        <v>68714945.540370002</v>
      </c>
      <c r="AH312" s="26">
        <v>36801580.751730002</v>
      </c>
      <c r="AI312" s="26">
        <v>25476182.343680002</v>
      </c>
      <c r="AJ312" s="26">
        <v>47685799.659890004</v>
      </c>
      <c r="AK312" s="26">
        <v>9755110.9140300006</v>
      </c>
      <c r="AL312" s="26">
        <v>19734765.379939999</v>
      </c>
      <c r="AM312" s="26">
        <v>2322728.1554200002</v>
      </c>
      <c r="AN312" s="26">
        <v>0</v>
      </c>
      <c r="AO312" s="26">
        <v>0</v>
      </c>
      <c r="AP312" s="26">
        <v>529330.27113000001</v>
      </c>
      <c r="AQ312" s="26">
        <v>2456941.9330199999</v>
      </c>
      <c r="AR312" s="26">
        <v>17488536.337499999</v>
      </c>
      <c r="AS312" s="26">
        <v>44680363.332889996</v>
      </c>
      <c r="AT312" s="26">
        <v>100512154.39038999</v>
      </c>
    </row>
    <row r="313" spans="1:46">
      <c r="A313" s="9">
        <v>42125</v>
      </c>
      <c r="B313" s="26">
        <v>1103916141.7358999</v>
      </c>
      <c r="C313" s="26">
        <v>35209175.997610003</v>
      </c>
      <c r="D313" s="26">
        <v>42919477.62878</v>
      </c>
      <c r="E313" s="26">
        <v>271570.21094000002</v>
      </c>
      <c r="F313" s="26">
        <v>125464136.80599</v>
      </c>
      <c r="G313" s="26">
        <v>47529255.30765</v>
      </c>
      <c r="H313" s="26">
        <v>19797390.168559998</v>
      </c>
      <c r="I313" s="26">
        <v>153142582.75652</v>
      </c>
      <c r="J313" s="26">
        <v>7852280.4563600002</v>
      </c>
      <c r="K313" s="26">
        <v>17173811.328499999</v>
      </c>
      <c r="L313" s="26">
        <v>163919812.15891001</v>
      </c>
      <c r="M313" s="26">
        <v>36721103.657789998</v>
      </c>
      <c r="N313" s="26">
        <v>552862992.96437001</v>
      </c>
      <c r="O313" s="26">
        <v>271738166.26973999</v>
      </c>
      <c r="P313" s="26">
        <v>13334182.95418</v>
      </c>
      <c r="Q313" s="26">
        <v>19671367.560369998</v>
      </c>
      <c r="R313" s="26">
        <v>82209207.336449996</v>
      </c>
      <c r="S313" s="26">
        <v>167002445.40807</v>
      </c>
      <c r="T313" s="26">
        <v>121226139.01037</v>
      </c>
      <c r="U313" s="26">
        <v>20051822.563700002</v>
      </c>
      <c r="V313" s="26">
        <v>33465480.020259999</v>
      </c>
      <c r="W313" s="26">
        <v>8994081.8753299993</v>
      </c>
      <c r="X313" s="26">
        <v>89656771.838080004</v>
      </c>
      <c r="Y313" s="26">
        <v>41825248.688759997</v>
      </c>
      <c r="Z313" s="26">
        <v>57585180.265730001</v>
      </c>
      <c r="AA313" s="26">
        <v>56333509.727030002</v>
      </c>
      <c r="AB313" s="26">
        <v>0</v>
      </c>
      <c r="AC313" s="26">
        <v>879749649.43399</v>
      </c>
      <c r="AD313" s="26">
        <v>87733672.11733</v>
      </c>
      <c r="AE313" s="26">
        <v>24078007.523219999</v>
      </c>
      <c r="AF313" s="26">
        <v>113008932.05553</v>
      </c>
      <c r="AG313" s="26">
        <v>88010023.472369999</v>
      </c>
      <c r="AH313" s="26">
        <v>35217117.537890002</v>
      </c>
      <c r="AI313" s="26">
        <v>21229201.32714</v>
      </c>
      <c r="AJ313" s="26">
        <v>41713997.29569</v>
      </c>
      <c r="AK313" s="26">
        <v>7420665.1918000001</v>
      </c>
      <c r="AL313" s="26">
        <v>29108182.65278</v>
      </c>
      <c r="AM313" s="26">
        <v>1724429.5550299999</v>
      </c>
      <c r="AN313" s="26">
        <v>0</v>
      </c>
      <c r="AO313" s="26">
        <v>21513.869139999999</v>
      </c>
      <c r="AP313" s="26">
        <v>346846.06013</v>
      </c>
      <c r="AQ313" s="26">
        <v>2021337.7464699999</v>
      </c>
      <c r="AR313" s="26">
        <v>15922548.685149999</v>
      </c>
      <c r="AS313" s="26">
        <v>136205579.20809001</v>
      </c>
      <c r="AT313" s="26">
        <v>229518649.06806999</v>
      </c>
    </row>
    <row r="314" spans="1:46">
      <c r="A314" s="9">
        <v>42156</v>
      </c>
      <c r="B314" s="26">
        <v>1268477507.7488</v>
      </c>
      <c r="C314" s="26">
        <v>40040112.3895</v>
      </c>
      <c r="D314" s="26">
        <v>40855908.691519998</v>
      </c>
      <c r="E314" s="26">
        <v>177178.07433</v>
      </c>
      <c r="F314" s="26">
        <v>118897458.71562999</v>
      </c>
      <c r="G314" s="26">
        <v>67969850.708949998</v>
      </c>
      <c r="H314" s="26">
        <v>20668892.710639998</v>
      </c>
      <c r="I314" s="26">
        <v>184939327.37566999</v>
      </c>
      <c r="J314" s="26">
        <v>11110116.917540001</v>
      </c>
      <c r="K314" s="26">
        <v>20118192.346779998</v>
      </c>
      <c r="L314" s="26">
        <v>134687852.30835</v>
      </c>
      <c r="M314" s="26">
        <v>30657491.919769999</v>
      </c>
      <c r="N314" s="26">
        <v>723899096.11119998</v>
      </c>
      <c r="O314" s="26">
        <v>271467649.54807001</v>
      </c>
      <c r="P314" s="26">
        <v>12038741.94977</v>
      </c>
      <c r="Q314" s="26">
        <v>35249725.568130001</v>
      </c>
      <c r="R314" s="26">
        <v>71530481.107329994</v>
      </c>
      <c r="S314" s="26">
        <v>106999849.91146</v>
      </c>
      <c r="T314" s="26">
        <v>108496704.38854</v>
      </c>
      <c r="U314" s="26">
        <v>109219638.31184</v>
      </c>
      <c r="V314" s="26">
        <v>9835544.3505799994</v>
      </c>
      <c r="W314" s="26">
        <v>13023031.894479999</v>
      </c>
      <c r="X314" s="26">
        <v>102000269.04620001</v>
      </c>
      <c r="Y314" s="26">
        <v>42093677.806089997</v>
      </c>
      <c r="Z314" s="26">
        <v>75769270.662719995</v>
      </c>
      <c r="AA314" s="26">
        <v>53032979.041000001</v>
      </c>
      <c r="AB314" s="26">
        <v>0</v>
      </c>
      <c r="AC314" s="26">
        <v>1038622661.36733</v>
      </c>
      <c r="AD314" s="26">
        <v>83337316.061939999</v>
      </c>
      <c r="AE314" s="26">
        <v>22355331.245809998</v>
      </c>
      <c r="AF314" s="26">
        <v>114029311.9209</v>
      </c>
      <c r="AG314" s="26">
        <v>61731871.789839998</v>
      </c>
      <c r="AH314" s="26">
        <v>39255610.54276</v>
      </c>
      <c r="AI314" s="26">
        <v>29299837.045650002</v>
      </c>
      <c r="AJ314" s="26">
        <v>53348206.283430003</v>
      </c>
      <c r="AK314" s="26">
        <v>8654707.9849299993</v>
      </c>
      <c r="AL314" s="26">
        <v>15972572.42722</v>
      </c>
      <c r="AM314" s="26">
        <v>2132757.5674899998</v>
      </c>
      <c r="AN314" s="26">
        <v>0</v>
      </c>
      <c r="AO314" s="26">
        <v>0</v>
      </c>
      <c r="AP314" s="26">
        <v>1166651.8991</v>
      </c>
      <c r="AQ314" s="26">
        <v>4565740.6820499999</v>
      </c>
      <c r="AR314" s="26">
        <v>17606536.99501</v>
      </c>
      <c r="AS314" s="26">
        <v>113265705.85331</v>
      </c>
      <c r="AT314" s="26">
        <v>428465047.75450999</v>
      </c>
    </row>
    <row r="315" spans="1:46">
      <c r="A315" s="9">
        <v>42186</v>
      </c>
      <c r="B315" s="26">
        <v>1193887094.0493901</v>
      </c>
      <c r="C315" s="26">
        <v>40223393.929180004</v>
      </c>
      <c r="D315" s="26">
        <v>38978434.281709999</v>
      </c>
      <c r="E315" s="26">
        <v>46769.479220000001</v>
      </c>
      <c r="F315" s="26">
        <v>126170863.22621</v>
      </c>
      <c r="G315" s="26">
        <v>62767870.226719998</v>
      </c>
      <c r="H315" s="26">
        <v>15262489.026699999</v>
      </c>
      <c r="I315" s="26">
        <v>160438791.90727001</v>
      </c>
      <c r="J315" s="26">
        <v>12847847.59168</v>
      </c>
      <c r="K315" s="26">
        <v>20492461.033399999</v>
      </c>
      <c r="L315" s="26">
        <v>121844317.40319</v>
      </c>
      <c r="M315" s="26">
        <v>27455673.3277</v>
      </c>
      <c r="N315" s="26">
        <v>649681400.71579003</v>
      </c>
      <c r="O315" s="26">
        <v>310115584.13543999</v>
      </c>
      <c r="P315" s="26">
        <v>13511778.43354</v>
      </c>
      <c r="Q315" s="26">
        <v>23184154.509709999</v>
      </c>
      <c r="R315" s="26">
        <v>88399098.995330006</v>
      </c>
      <c r="S315" s="26">
        <v>105330209.37549999</v>
      </c>
      <c r="T315" s="26">
        <v>115145100.55418</v>
      </c>
      <c r="U315" s="26">
        <v>118261120.76347999</v>
      </c>
      <c r="V315" s="26">
        <v>13727746.570529999</v>
      </c>
      <c r="W315" s="26">
        <v>8657587.5257699993</v>
      </c>
      <c r="X315" s="26">
        <v>120836554.68144999</v>
      </c>
      <c r="Y315" s="26">
        <v>52795181.553329997</v>
      </c>
      <c r="Z315" s="26">
        <v>63681848.866460003</v>
      </c>
      <c r="AA315" s="26">
        <v>63569012.049989998</v>
      </c>
      <c r="AB315" s="26">
        <v>0</v>
      </c>
      <c r="AC315" s="26">
        <v>1131019210.1237299</v>
      </c>
      <c r="AD315" s="26">
        <v>114020268.5203</v>
      </c>
      <c r="AE315" s="26">
        <v>28971660.517700002</v>
      </c>
      <c r="AF315" s="26">
        <v>128659683.12881</v>
      </c>
      <c r="AG315" s="26">
        <v>72156001.542060003</v>
      </c>
      <c r="AH315" s="26">
        <v>43975423.780429997</v>
      </c>
      <c r="AI315" s="26">
        <v>25065089.154429998</v>
      </c>
      <c r="AJ315" s="26">
        <v>51095073.61265</v>
      </c>
      <c r="AK315" s="26">
        <v>13294438.90803</v>
      </c>
      <c r="AL315" s="26">
        <v>29243886.32528</v>
      </c>
      <c r="AM315" s="26">
        <v>806260.64971999999</v>
      </c>
      <c r="AN315" s="26">
        <v>27964.25</v>
      </c>
      <c r="AO315" s="26">
        <v>0</v>
      </c>
      <c r="AP315" s="26">
        <v>589855.15885999997</v>
      </c>
      <c r="AQ315" s="26">
        <v>1755609.1717699999</v>
      </c>
      <c r="AR315" s="26">
        <v>13133411.55264</v>
      </c>
      <c r="AS315" s="26">
        <v>148738109.28718999</v>
      </c>
      <c r="AT315" s="26">
        <v>430712911.14758998</v>
      </c>
    </row>
    <row r="316" spans="1:46">
      <c r="A316" s="9">
        <v>42217</v>
      </c>
      <c r="B316" s="26">
        <v>1170844861.0429399</v>
      </c>
      <c r="C316" s="26">
        <v>36794716.201849997</v>
      </c>
      <c r="D316" s="26">
        <v>37318046.043289997</v>
      </c>
      <c r="E316" s="26">
        <v>245325.22745999999</v>
      </c>
      <c r="F316" s="26">
        <v>104306393.53695001</v>
      </c>
      <c r="G316" s="26">
        <v>58734767.236950003</v>
      </c>
      <c r="H316" s="26">
        <v>22166655.513730001</v>
      </c>
      <c r="I316" s="26">
        <v>172882218.57582</v>
      </c>
      <c r="J316" s="26">
        <v>8107415.1825299999</v>
      </c>
      <c r="K316" s="26">
        <v>20438793.417709999</v>
      </c>
      <c r="L316" s="26">
        <v>76564958.666810006</v>
      </c>
      <c r="M316" s="26">
        <v>41130488.469999999</v>
      </c>
      <c r="N316" s="26">
        <v>770234940.62807</v>
      </c>
      <c r="O316" s="26">
        <v>292899193.20497</v>
      </c>
      <c r="P316" s="26">
        <v>14311593.89484</v>
      </c>
      <c r="Q316" s="26">
        <v>22537698.55074</v>
      </c>
      <c r="R316" s="26">
        <v>96679704.707980007</v>
      </c>
      <c r="S316" s="26">
        <v>115590396.15910999</v>
      </c>
      <c r="T316" s="26">
        <v>131665964.75758</v>
      </c>
      <c r="U316" s="26">
        <v>26457031.3211</v>
      </c>
      <c r="V316" s="26">
        <v>9911534.7144399993</v>
      </c>
      <c r="W316" s="26">
        <v>29030161.101879999</v>
      </c>
      <c r="X316" s="26">
        <v>102494902.97089</v>
      </c>
      <c r="Y316" s="26">
        <v>44838287.61287</v>
      </c>
      <c r="Z316" s="26">
        <v>64703270.177950002</v>
      </c>
      <c r="AA316" s="26">
        <v>63984929.322729997</v>
      </c>
      <c r="AB316" s="26">
        <v>0</v>
      </c>
      <c r="AC316" s="26">
        <v>1130405119.5534599</v>
      </c>
      <c r="AD316" s="26">
        <v>90657181.273019999</v>
      </c>
      <c r="AE316" s="26">
        <v>31547026.782919999</v>
      </c>
      <c r="AF316" s="26">
        <v>106523746.07491</v>
      </c>
      <c r="AG316" s="26">
        <v>71186023.517020002</v>
      </c>
      <c r="AH316" s="26">
        <v>49594048.774120003</v>
      </c>
      <c r="AI316" s="26">
        <v>36905648.745290004</v>
      </c>
      <c r="AJ316" s="26">
        <v>63742998.567850001</v>
      </c>
      <c r="AK316" s="26">
        <v>10894254.06672</v>
      </c>
      <c r="AL316" s="26">
        <v>47916546.432719998</v>
      </c>
      <c r="AM316" s="26">
        <v>2114063.74058</v>
      </c>
      <c r="AN316" s="26">
        <v>63.63</v>
      </c>
      <c r="AO316" s="26">
        <v>0</v>
      </c>
      <c r="AP316" s="26">
        <v>685241.63995999994</v>
      </c>
      <c r="AQ316" s="26">
        <v>2559454.7723300001</v>
      </c>
      <c r="AR316" s="26">
        <v>11860858.305290001</v>
      </c>
      <c r="AS316" s="26">
        <v>215285442.18864</v>
      </c>
      <c r="AT316" s="26">
        <v>198195469.21842</v>
      </c>
    </row>
    <row r="317" spans="1:46">
      <c r="A317" s="9">
        <v>42248</v>
      </c>
      <c r="B317" s="26">
        <v>1107766248.0874901</v>
      </c>
      <c r="C317" s="26">
        <v>31179504.42154</v>
      </c>
      <c r="D317" s="26">
        <v>41637761.053920001</v>
      </c>
      <c r="E317" s="26">
        <v>283272.21938000002</v>
      </c>
      <c r="F317" s="26">
        <v>104226761.98681</v>
      </c>
      <c r="G317" s="26">
        <v>65664595.587650001</v>
      </c>
      <c r="H317" s="26">
        <v>21076027.858040001</v>
      </c>
      <c r="I317" s="26">
        <v>173012966.62092</v>
      </c>
      <c r="J317" s="26">
        <v>10737215.416370001</v>
      </c>
      <c r="K317" s="26">
        <v>21869055.13219</v>
      </c>
      <c r="L317" s="26">
        <v>85330680.526230007</v>
      </c>
      <c r="M317" s="26">
        <v>50950132.91116</v>
      </c>
      <c r="N317" s="26">
        <v>588093765.43203998</v>
      </c>
      <c r="O317" s="26">
        <v>281267482.03039002</v>
      </c>
      <c r="P317" s="26">
        <v>12530332.1876</v>
      </c>
      <c r="Q317" s="26">
        <v>26196369.124189999</v>
      </c>
      <c r="R317" s="26">
        <v>100203961.38856</v>
      </c>
      <c r="S317" s="26">
        <v>150846073.82567</v>
      </c>
      <c r="T317" s="26">
        <v>105596447.29791</v>
      </c>
      <c r="U317" s="26">
        <v>27280943.85641</v>
      </c>
      <c r="V317" s="26">
        <v>9473887.5317800008</v>
      </c>
      <c r="W317" s="26">
        <v>6560489.5765500003</v>
      </c>
      <c r="X317" s="26">
        <v>112565303.25819001</v>
      </c>
      <c r="Y317" s="26">
        <v>49164128.698409997</v>
      </c>
      <c r="Z317" s="26">
        <v>41328874.821060002</v>
      </c>
      <c r="AA317" s="26">
        <v>78275637.521060005</v>
      </c>
      <c r="AB317" s="26">
        <v>0</v>
      </c>
      <c r="AC317" s="26">
        <v>1336935758.3429401</v>
      </c>
      <c r="AD317" s="26">
        <v>100608797.18556</v>
      </c>
      <c r="AE317" s="26">
        <v>31378525.240589999</v>
      </c>
      <c r="AF317" s="26">
        <v>88105975.335510001</v>
      </c>
      <c r="AG317" s="26">
        <v>74645702.916549996</v>
      </c>
      <c r="AH317" s="26">
        <v>45478564.175010003</v>
      </c>
      <c r="AI317" s="26">
        <v>34254686.967600003</v>
      </c>
      <c r="AJ317" s="26">
        <v>59200621.552809998</v>
      </c>
      <c r="AK317" s="26">
        <v>10991954.847680001</v>
      </c>
      <c r="AL317" s="26">
        <v>14866095.76891</v>
      </c>
      <c r="AM317" s="26">
        <v>1500297.6599399999</v>
      </c>
      <c r="AN317" s="26">
        <v>0</v>
      </c>
      <c r="AO317" s="26">
        <v>0</v>
      </c>
      <c r="AP317" s="26">
        <v>632104.55695999996</v>
      </c>
      <c r="AQ317" s="26">
        <v>3214886.0620599999</v>
      </c>
      <c r="AR317" s="26">
        <v>19749850.638629999</v>
      </c>
      <c r="AS317" s="26">
        <v>162117329.10462001</v>
      </c>
      <c r="AT317" s="26">
        <v>200289986.98594001</v>
      </c>
    </row>
    <row r="318" spans="1:46">
      <c r="A318" s="9">
        <v>42278</v>
      </c>
      <c r="B318" s="26">
        <v>1058754976.82254</v>
      </c>
      <c r="C318" s="26">
        <v>34413151.312339999</v>
      </c>
      <c r="D318" s="26">
        <v>37947114.916560002</v>
      </c>
      <c r="E318" s="26">
        <v>387199.84840000002</v>
      </c>
      <c r="F318" s="26">
        <v>96609301.854430005</v>
      </c>
      <c r="G318" s="26">
        <v>64885469.972549997</v>
      </c>
      <c r="H318" s="26">
        <v>19344344.498360001</v>
      </c>
      <c r="I318" s="26">
        <v>159954368.06130001</v>
      </c>
      <c r="J318" s="26">
        <v>12301700.143929999</v>
      </c>
      <c r="K318" s="26">
        <v>29260443.688820001</v>
      </c>
      <c r="L318" s="26">
        <v>52794950.155069999</v>
      </c>
      <c r="M318" s="26">
        <v>41653359.617349997</v>
      </c>
      <c r="N318" s="26">
        <v>778343839.58642006</v>
      </c>
      <c r="O318" s="26">
        <v>252733148.50786</v>
      </c>
      <c r="P318" s="26">
        <v>14914045.685729999</v>
      </c>
      <c r="Q318" s="26">
        <v>22122959.66976</v>
      </c>
      <c r="R318" s="26">
        <v>76816439.123329997</v>
      </c>
      <c r="S318" s="26">
        <v>112237064.22600999</v>
      </c>
      <c r="T318" s="26">
        <v>108374726.90028</v>
      </c>
      <c r="U318" s="26">
        <v>23859134.379689999</v>
      </c>
      <c r="V318" s="26">
        <v>14298138.17667</v>
      </c>
      <c r="W318" s="26">
        <v>10085877.113460001</v>
      </c>
      <c r="X318" s="26">
        <v>128472754.83957</v>
      </c>
      <c r="Y318" s="26">
        <v>44236691.72366</v>
      </c>
      <c r="Z318" s="26">
        <v>56604198.527319998</v>
      </c>
      <c r="AA318" s="26">
        <v>81880002.637840003</v>
      </c>
      <c r="AB318" s="26">
        <v>0</v>
      </c>
      <c r="AC318" s="26">
        <v>1106800570.6767499</v>
      </c>
      <c r="AD318" s="26">
        <v>119473958.41942</v>
      </c>
      <c r="AE318" s="26">
        <v>27361523.317759998</v>
      </c>
      <c r="AF318" s="26">
        <v>73979649.305910006</v>
      </c>
      <c r="AG318" s="26">
        <v>61461352.109980002</v>
      </c>
      <c r="AH318" s="26">
        <v>43577034.098700002</v>
      </c>
      <c r="AI318" s="26">
        <v>32400646.13301</v>
      </c>
      <c r="AJ318" s="26">
        <v>40418579.812150002</v>
      </c>
      <c r="AK318" s="26">
        <v>9570900.8207600005</v>
      </c>
      <c r="AL318" s="26">
        <v>9046845.6659299992</v>
      </c>
      <c r="AM318" s="26">
        <v>1355619.6039799999</v>
      </c>
      <c r="AN318" s="26">
        <v>0</v>
      </c>
      <c r="AO318" s="26">
        <v>0</v>
      </c>
      <c r="AP318" s="26">
        <v>273331.75163000001</v>
      </c>
      <c r="AQ318" s="26">
        <v>3528773.1486300002</v>
      </c>
      <c r="AR318" s="26">
        <v>13424962.144920001</v>
      </c>
      <c r="AS318" s="26">
        <v>44288161.422729999</v>
      </c>
      <c r="AT318" s="26">
        <v>137753981.49504</v>
      </c>
    </row>
    <row r="319" spans="1:46">
      <c r="A319" s="9">
        <v>42309</v>
      </c>
      <c r="B319" s="26">
        <v>1016638203.58079</v>
      </c>
      <c r="C319" s="26">
        <v>34857060.21119</v>
      </c>
      <c r="D319" s="26">
        <v>41972414.716729999</v>
      </c>
      <c r="E319" s="26">
        <v>273781.31696000003</v>
      </c>
      <c r="F319" s="26">
        <v>96681352.205290005</v>
      </c>
      <c r="G319" s="26">
        <v>62975874.830109999</v>
      </c>
      <c r="H319" s="26">
        <v>16906766.873830002</v>
      </c>
      <c r="I319" s="26">
        <v>151889930.09919</v>
      </c>
      <c r="J319" s="26">
        <v>12471792.357319999</v>
      </c>
      <c r="K319" s="26">
        <v>23504889.119290002</v>
      </c>
      <c r="L319" s="26">
        <v>36625993.950970002</v>
      </c>
      <c r="M319" s="26">
        <v>51624797.787730001</v>
      </c>
      <c r="N319" s="26">
        <v>643201872.13574004</v>
      </c>
      <c r="O319" s="26">
        <v>230783338.60112</v>
      </c>
      <c r="P319" s="26">
        <v>13061996.10877</v>
      </c>
      <c r="Q319" s="26">
        <v>18579784.032749999</v>
      </c>
      <c r="R319" s="26">
        <v>82951805.796910003</v>
      </c>
      <c r="S319" s="26">
        <v>134545648.90454</v>
      </c>
      <c r="T319" s="26">
        <v>111638804.62633</v>
      </c>
      <c r="U319" s="26">
        <v>18091997.930769999</v>
      </c>
      <c r="V319" s="26">
        <v>13116706.45496</v>
      </c>
      <c r="W319" s="26">
        <v>17730288.884410001</v>
      </c>
      <c r="X319" s="26">
        <v>124157109.49226999</v>
      </c>
      <c r="Y319" s="26">
        <v>37064504.969520003</v>
      </c>
      <c r="Z319" s="26">
        <v>43981187.40845</v>
      </c>
      <c r="AA319" s="26">
        <v>62845539.503789999</v>
      </c>
      <c r="AB319" s="26">
        <v>0</v>
      </c>
      <c r="AC319" s="26">
        <v>1043498690.42521</v>
      </c>
      <c r="AD319" s="26">
        <v>98418144.792370006</v>
      </c>
      <c r="AE319" s="26">
        <v>23388830.679170001</v>
      </c>
      <c r="AF319" s="26">
        <v>77187792.46401</v>
      </c>
      <c r="AG319" s="26">
        <v>66931701.082560003</v>
      </c>
      <c r="AH319" s="26">
        <v>36657819.356279999</v>
      </c>
      <c r="AI319" s="26">
        <v>27008540.982250001</v>
      </c>
      <c r="AJ319" s="26">
        <v>45099797.044459999</v>
      </c>
      <c r="AK319" s="26">
        <v>15034405.306329999</v>
      </c>
      <c r="AL319" s="26">
        <v>17831979.432390001</v>
      </c>
      <c r="AM319" s="26">
        <v>676887.65856000001</v>
      </c>
      <c r="AN319" s="26">
        <v>0</v>
      </c>
      <c r="AO319" s="26">
        <v>0</v>
      </c>
      <c r="AP319" s="26">
        <v>241136.29475999999</v>
      </c>
      <c r="AQ319" s="26">
        <v>3432379.6602099999</v>
      </c>
      <c r="AR319" s="26">
        <v>12593904.686380001</v>
      </c>
      <c r="AS319" s="26">
        <v>51716297.88019</v>
      </c>
      <c r="AT319" s="26">
        <v>81674485.660879999</v>
      </c>
    </row>
    <row r="320" spans="1:46">
      <c r="A320" s="9">
        <v>42339</v>
      </c>
      <c r="B320" s="26">
        <v>1045762118.6342601</v>
      </c>
      <c r="C320" s="26">
        <v>33100888.2234</v>
      </c>
      <c r="D320" s="26">
        <v>32751559.359889999</v>
      </c>
      <c r="E320" s="26">
        <v>3462647.7871099999</v>
      </c>
      <c r="F320" s="26">
        <v>89083888.969040006</v>
      </c>
      <c r="G320" s="26">
        <v>48392459.479539998</v>
      </c>
      <c r="H320" s="26">
        <v>21250862.309470002</v>
      </c>
      <c r="I320" s="26">
        <v>140368668.87983</v>
      </c>
      <c r="J320" s="26">
        <v>13063288.58313</v>
      </c>
      <c r="K320" s="26">
        <v>30896793.502750002</v>
      </c>
      <c r="L320" s="26">
        <v>35519599.851860002</v>
      </c>
      <c r="M320" s="26">
        <v>51722637.82542</v>
      </c>
      <c r="N320" s="26">
        <v>514833936.18689001</v>
      </c>
      <c r="O320" s="26">
        <v>229183130.66145</v>
      </c>
      <c r="P320" s="26">
        <v>18533479.96243</v>
      </c>
      <c r="Q320" s="26">
        <v>23210358.108569998</v>
      </c>
      <c r="R320" s="26">
        <v>76040673.095520005</v>
      </c>
      <c r="S320" s="26">
        <v>87249017.168520004</v>
      </c>
      <c r="T320" s="26">
        <v>112131736.97279</v>
      </c>
      <c r="U320" s="26">
        <v>28360871.976829998</v>
      </c>
      <c r="V320" s="26">
        <v>9606798.8776299991</v>
      </c>
      <c r="W320" s="26">
        <v>7896296.2823299998</v>
      </c>
      <c r="X320" s="26">
        <v>115472859.07051</v>
      </c>
      <c r="Y320" s="26">
        <v>39901341.84595</v>
      </c>
      <c r="Z320" s="26">
        <v>39530892.949050002</v>
      </c>
      <c r="AA320" s="26">
        <v>56341197.458250001</v>
      </c>
      <c r="AB320" s="26">
        <v>0</v>
      </c>
      <c r="AC320" s="26">
        <v>976834994.44458997</v>
      </c>
      <c r="AD320" s="26">
        <v>83314189.836260006</v>
      </c>
      <c r="AE320" s="26">
        <v>31077916.528209999</v>
      </c>
      <c r="AF320" s="26">
        <v>83488726.745529994</v>
      </c>
      <c r="AG320" s="26">
        <v>66013419.71424</v>
      </c>
      <c r="AH320" s="26">
        <v>43445330.478909999</v>
      </c>
      <c r="AI320" s="26">
        <v>29004707.17286</v>
      </c>
      <c r="AJ320" s="26">
        <v>36680496.111740001</v>
      </c>
      <c r="AK320" s="26">
        <v>12049789.460109999</v>
      </c>
      <c r="AL320" s="26">
        <v>37305417.86795</v>
      </c>
      <c r="AM320" s="26">
        <v>1031998.38429</v>
      </c>
      <c r="AN320" s="26">
        <v>0</v>
      </c>
      <c r="AO320" s="26">
        <v>0</v>
      </c>
      <c r="AP320" s="26">
        <v>534069.43501999998</v>
      </c>
      <c r="AQ320" s="26">
        <v>2034453.3492699999</v>
      </c>
      <c r="AR320" s="26">
        <v>7825012.0513199996</v>
      </c>
      <c r="AS320" s="26">
        <v>1623503.30584</v>
      </c>
      <c r="AT320" s="26">
        <v>87974806.250729993</v>
      </c>
    </row>
    <row r="321" spans="1:46">
      <c r="A321" s="9">
        <v>42370</v>
      </c>
      <c r="B321" s="26">
        <v>856519740</v>
      </c>
      <c r="C321" s="26">
        <v>33990140</v>
      </c>
      <c r="D321" s="26">
        <v>31588550</v>
      </c>
      <c r="E321" s="26">
        <v>128149.99999999999</v>
      </c>
      <c r="F321" s="26">
        <v>90797550</v>
      </c>
      <c r="G321" s="26">
        <v>43558170</v>
      </c>
      <c r="H321" s="26">
        <v>12190720</v>
      </c>
      <c r="I321" s="26">
        <v>122582960</v>
      </c>
      <c r="J321" s="26">
        <v>21792800</v>
      </c>
      <c r="K321" s="26">
        <v>42330030</v>
      </c>
      <c r="L321" s="26">
        <v>37294380</v>
      </c>
      <c r="M321" s="26">
        <v>565403720</v>
      </c>
      <c r="N321" s="26">
        <v>229594190</v>
      </c>
      <c r="O321" s="26">
        <v>14855780</v>
      </c>
      <c r="P321" s="26">
        <v>21783540</v>
      </c>
      <c r="Q321" s="26">
        <v>61424510</v>
      </c>
      <c r="R321" s="26">
        <v>92477740</v>
      </c>
      <c r="S321" s="26">
        <v>130053869.99999999</v>
      </c>
      <c r="T321" s="26">
        <v>38729450</v>
      </c>
      <c r="U321" s="26">
        <v>8143730</v>
      </c>
      <c r="V321" s="26">
        <v>6291920</v>
      </c>
      <c r="W321" s="26">
        <v>101817340</v>
      </c>
      <c r="X321" s="26">
        <v>38475360</v>
      </c>
      <c r="Y321" s="26">
        <v>41921850</v>
      </c>
      <c r="Z321" s="26">
        <v>52044650</v>
      </c>
      <c r="AA321" s="26">
        <v>35130380</v>
      </c>
      <c r="AB321" s="26">
        <v>910400120</v>
      </c>
      <c r="AC321" s="26">
        <v>81582690</v>
      </c>
      <c r="AD321" s="26">
        <v>21419820</v>
      </c>
      <c r="AE321" s="26">
        <v>64507070</v>
      </c>
      <c r="AF321" s="26">
        <v>56450250</v>
      </c>
      <c r="AG321" s="26">
        <v>44382130</v>
      </c>
      <c r="AH321" s="26">
        <v>22136490</v>
      </c>
      <c r="AI321" s="26">
        <v>43214620</v>
      </c>
      <c r="AJ321" s="26">
        <v>8181800.0000000009</v>
      </c>
      <c r="AK321" s="26">
        <v>23119900</v>
      </c>
      <c r="AL321" s="26">
        <v>1981050</v>
      </c>
      <c r="AM321" s="26">
        <v>0</v>
      </c>
      <c r="AN321" s="26">
        <v>0</v>
      </c>
      <c r="AO321" s="27">
        <v>338550</v>
      </c>
      <c r="AP321" s="27">
        <v>1571750</v>
      </c>
      <c r="AQ321" s="27">
        <v>17913490</v>
      </c>
      <c r="AR321" s="27">
        <v>43991440</v>
      </c>
      <c r="AS321" s="27">
        <v>63815230</v>
      </c>
      <c r="AT321" s="27">
        <v>61112940</v>
      </c>
    </row>
    <row r="322" spans="1:46">
      <c r="A322" s="9">
        <v>42401</v>
      </c>
      <c r="B322" s="26">
        <v>1013332920</v>
      </c>
      <c r="C322" s="26">
        <v>43891370</v>
      </c>
      <c r="D322" s="26">
        <v>44996200</v>
      </c>
      <c r="E322" s="26">
        <v>5191690</v>
      </c>
      <c r="F322" s="26">
        <v>86217810</v>
      </c>
      <c r="G322" s="26">
        <v>55851480</v>
      </c>
      <c r="H322" s="26">
        <v>20990310</v>
      </c>
      <c r="I322" s="26">
        <v>117862430</v>
      </c>
      <c r="J322" s="26">
        <v>19887680</v>
      </c>
      <c r="K322" s="26">
        <v>30250150</v>
      </c>
      <c r="L322" s="26">
        <v>20842260</v>
      </c>
      <c r="M322" s="26">
        <v>499974110</v>
      </c>
      <c r="N322" s="26">
        <v>208437380</v>
      </c>
      <c r="O322" s="26">
        <v>9884440</v>
      </c>
      <c r="P322" s="26">
        <v>19615730</v>
      </c>
      <c r="Q322" s="26">
        <v>73418020</v>
      </c>
      <c r="R322" s="26">
        <v>75148080</v>
      </c>
      <c r="S322" s="26">
        <v>103549270</v>
      </c>
      <c r="T322" s="26">
        <v>27326240</v>
      </c>
      <c r="U322" s="26">
        <v>11199840</v>
      </c>
      <c r="V322" s="26">
        <v>6235860</v>
      </c>
      <c r="W322" s="26">
        <v>100995130</v>
      </c>
      <c r="X322" s="26">
        <v>35236050</v>
      </c>
      <c r="Y322" s="26">
        <v>32248630</v>
      </c>
      <c r="Z322" s="26">
        <v>51244370</v>
      </c>
      <c r="AA322" s="26">
        <v>23351760</v>
      </c>
      <c r="AB322" s="26">
        <v>829698220</v>
      </c>
      <c r="AC322" s="26">
        <v>72489410</v>
      </c>
      <c r="AD322" s="26">
        <v>17915500</v>
      </c>
      <c r="AE322" s="26">
        <v>75386830</v>
      </c>
      <c r="AF322" s="26">
        <v>102577040</v>
      </c>
      <c r="AG322" s="26">
        <v>32117010</v>
      </c>
      <c r="AH322" s="26">
        <v>25396320</v>
      </c>
      <c r="AI322" s="26">
        <v>35723460</v>
      </c>
      <c r="AJ322" s="26">
        <v>5361820</v>
      </c>
      <c r="AK322" s="26">
        <v>12644290</v>
      </c>
      <c r="AL322" s="26">
        <v>2041059.9999999998</v>
      </c>
      <c r="AM322" s="26">
        <v>880</v>
      </c>
      <c r="AN322" s="26">
        <v>50</v>
      </c>
      <c r="AO322" s="27">
        <v>366770</v>
      </c>
      <c r="AP322" s="27">
        <v>3432540</v>
      </c>
      <c r="AQ322" s="27">
        <v>8770380</v>
      </c>
      <c r="AR322" s="27">
        <v>38744610</v>
      </c>
      <c r="AS322" s="27">
        <v>51315220</v>
      </c>
      <c r="AT322" s="27">
        <v>106849900</v>
      </c>
    </row>
    <row r="323" spans="1:46">
      <c r="A323" s="9">
        <v>42430</v>
      </c>
      <c r="B323" s="26">
        <v>1185355400</v>
      </c>
      <c r="C323" s="26">
        <v>69328360</v>
      </c>
      <c r="D323" s="26">
        <v>33162999.999999996</v>
      </c>
      <c r="E323" s="26">
        <v>1960810</v>
      </c>
      <c r="F323" s="26">
        <v>70124110</v>
      </c>
      <c r="G323" s="26">
        <v>47230130</v>
      </c>
      <c r="H323" s="26">
        <v>14891660</v>
      </c>
      <c r="I323" s="26">
        <v>132114049.99999999</v>
      </c>
      <c r="J323" s="26">
        <v>20030570</v>
      </c>
      <c r="K323" s="26">
        <v>29182500</v>
      </c>
      <c r="L323" s="26">
        <v>20710500</v>
      </c>
      <c r="M323" s="26">
        <v>509101990</v>
      </c>
      <c r="N323" s="26">
        <v>266000350.00000003</v>
      </c>
      <c r="O323" s="26">
        <v>12376820</v>
      </c>
      <c r="P323" s="26">
        <v>21977500</v>
      </c>
      <c r="Q323" s="26">
        <v>75829780</v>
      </c>
      <c r="R323" s="26">
        <v>100531140</v>
      </c>
      <c r="S323" s="26">
        <v>125679990</v>
      </c>
      <c r="T323" s="26">
        <v>25276370</v>
      </c>
      <c r="U323" s="26">
        <v>10001910</v>
      </c>
      <c r="V323" s="26">
        <v>5591650</v>
      </c>
      <c r="W323" s="26">
        <v>117344340</v>
      </c>
      <c r="X323" s="26">
        <v>32882880</v>
      </c>
      <c r="Y323" s="26">
        <v>58217460</v>
      </c>
      <c r="Z323" s="26">
        <v>51660400</v>
      </c>
      <c r="AA323" s="26">
        <v>15633690</v>
      </c>
      <c r="AB323" s="26">
        <v>938470040</v>
      </c>
      <c r="AC323" s="26">
        <v>77741500</v>
      </c>
      <c r="AD323" s="26">
        <v>19655370</v>
      </c>
      <c r="AE323" s="26">
        <v>73238610</v>
      </c>
      <c r="AF323" s="26">
        <v>103221490</v>
      </c>
      <c r="AG323" s="26">
        <v>31713630</v>
      </c>
      <c r="AH323" s="26">
        <v>30610880</v>
      </c>
      <c r="AI323" s="26">
        <v>44823340</v>
      </c>
      <c r="AJ323" s="26">
        <v>11375290</v>
      </c>
      <c r="AK323" s="26">
        <v>16703910</v>
      </c>
      <c r="AL323" s="26">
        <v>2163100</v>
      </c>
      <c r="AM323" s="26">
        <v>350</v>
      </c>
      <c r="AN323" s="26">
        <v>0</v>
      </c>
      <c r="AO323" s="27">
        <v>784420</v>
      </c>
      <c r="AP323" s="27">
        <v>5499260</v>
      </c>
      <c r="AQ323" s="27">
        <v>16378870</v>
      </c>
      <c r="AR323" s="27">
        <v>1163370</v>
      </c>
      <c r="AS323" s="27">
        <v>23826280</v>
      </c>
      <c r="AT323" s="27">
        <v>123429200</v>
      </c>
    </row>
    <row r="324" spans="1:46">
      <c r="A324" s="9">
        <v>42461</v>
      </c>
      <c r="B324" s="26">
        <v>1164182870</v>
      </c>
      <c r="C324" s="26">
        <v>80670440</v>
      </c>
      <c r="D324" s="26">
        <v>32666150</v>
      </c>
      <c r="E324" s="26">
        <v>217490</v>
      </c>
      <c r="F324" s="26">
        <v>69494670</v>
      </c>
      <c r="G324" s="26">
        <v>46348580</v>
      </c>
      <c r="H324" s="26">
        <v>12992610</v>
      </c>
      <c r="I324" s="26">
        <v>166777050</v>
      </c>
      <c r="J324" s="26">
        <v>18729230</v>
      </c>
      <c r="K324" s="26">
        <v>39311500</v>
      </c>
      <c r="L324" s="26">
        <v>26021100</v>
      </c>
      <c r="M324" s="26">
        <v>447132340</v>
      </c>
      <c r="N324" s="26">
        <v>250894830</v>
      </c>
      <c r="O324" s="26">
        <v>15713660</v>
      </c>
      <c r="P324" s="26">
        <v>21804600</v>
      </c>
      <c r="Q324" s="26">
        <v>84511550</v>
      </c>
      <c r="R324" s="26">
        <v>121440900</v>
      </c>
      <c r="S324" s="26">
        <v>106481150</v>
      </c>
      <c r="T324" s="26">
        <v>18565070</v>
      </c>
      <c r="U324" s="26">
        <v>11445940</v>
      </c>
      <c r="V324" s="26">
        <v>6108700</v>
      </c>
      <c r="W324" s="26">
        <v>120699950</v>
      </c>
      <c r="X324" s="26">
        <v>44818010</v>
      </c>
      <c r="Y324" s="26">
        <v>39435390</v>
      </c>
      <c r="Z324" s="26">
        <v>77995530</v>
      </c>
      <c r="AA324" s="26">
        <v>20461010</v>
      </c>
      <c r="AB324" s="26">
        <v>800260140</v>
      </c>
      <c r="AC324" s="26">
        <v>93852570</v>
      </c>
      <c r="AD324" s="26">
        <v>26028510</v>
      </c>
      <c r="AE324" s="26">
        <v>88091550</v>
      </c>
      <c r="AF324" s="26">
        <v>100833580</v>
      </c>
      <c r="AG324" s="26">
        <v>34112490</v>
      </c>
      <c r="AH324" s="26">
        <v>30648410</v>
      </c>
      <c r="AI324" s="26">
        <v>42531830</v>
      </c>
      <c r="AJ324" s="26">
        <v>10812030</v>
      </c>
      <c r="AK324" s="26">
        <v>7859300</v>
      </c>
      <c r="AL324" s="26">
        <v>4360900</v>
      </c>
      <c r="AM324" s="26">
        <v>52410</v>
      </c>
      <c r="AN324" s="26">
        <v>0</v>
      </c>
      <c r="AO324" s="27">
        <v>422770</v>
      </c>
      <c r="AP324" s="27">
        <v>23975560</v>
      </c>
      <c r="AQ324" s="27">
        <v>10794920</v>
      </c>
      <c r="AR324" s="27">
        <v>14339360</v>
      </c>
      <c r="AS324" s="27">
        <v>49585020</v>
      </c>
      <c r="AT324" s="27">
        <v>93312930</v>
      </c>
    </row>
    <row r="325" spans="1:46">
      <c r="A325" s="9">
        <v>42491</v>
      </c>
      <c r="B325" s="26">
        <v>1156105770</v>
      </c>
      <c r="C325" s="26">
        <v>86235220</v>
      </c>
      <c r="D325" s="26">
        <v>34943170</v>
      </c>
      <c r="E325" s="26">
        <v>68970</v>
      </c>
      <c r="F325" s="26">
        <v>78193470</v>
      </c>
      <c r="G325" s="26">
        <v>55986040</v>
      </c>
      <c r="H325" s="26">
        <v>12483960</v>
      </c>
      <c r="I325" s="26">
        <v>158644260</v>
      </c>
      <c r="J325" s="26">
        <v>20794280</v>
      </c>
      <c r="K325" s="26">
        <v>44033540</v>
      </c>
      <c r="L325" s="26">
        <v>34030790</v>
      </c>
      <c r="M325" s="26">
        <v>712713870</v>
      </c>
      <c r="N325" s="26">
        <v>260857730</v>
      </c>
      <c r="O325" s="26">
        <v>9162440</v>
      </c>
      <c r="P325" s="26">
        <v>24842750</v>
      </c>
      <c r="Q325" s="26">
        <v>75963880</v>
      </c>
      <c r="R325" s="26">
        <v>90007120</v>
      </c>
      <c r="S325" s="26">
        <v>113666230</v>
      </c>
      <c r="T325" s="26">
        <v>17969240</v>
      </c>
      <c r="U325" s="26">
        <v>11258800</v>
      </c>
      <c r="V325" s="26">
        <v>7573330</v>
      </c>
      <c r="W325" s="26">
        <v>104025020</v>
      </c>
      <c r="X325" s="26">
        <v>33128660.000000004</v>
      </c>
      <c r="Y325" s="26">
        <v>44450090</v>
      </c>
      <c r="Z325" s="26">
        <v>59034010</v>
      </c>
      <c r="AA325" s="26">
        <v>18714420</v>
      </c>
      <c r="AB325" s="26">
        <v>956100560</v>
      </c>
      <c r="AC325" s="26">
        <v>97682720</v>
      </c>
      <c r="AD325" s="26">
        <v>22956350</v>
      </c>
      <c r="AE325" s="26">
        <v>81475700</v>
      </c>
      <c r="AF325" s="26">
        <v>100929030</v>
      </c>
      <c r="AG325" s="26">
        <v>32437800.000000004</v>
      </c>
      <c r="AH325" s="26">
        <v>28873090</v>
      </c>
      <c r="AI325" s="26">
        <v>41223480</v>
      </c>
      <c r="AJ325" s="26">
        <v>7602730</v>
      </c>
      <c r="AK325" s="26">
        <v>22618360</v>
      </c>
      <c r="AL325" s="26">
        <v>1059180</v>
      </c>
      <c r="AM325" s="26">
        <v>0</v>
      </c>
      <c r="AN325" s="26">
        <v>0</v>
      </c>
      <c r="AO325" s="27">
        <v>740250</v>
      </c>
      <c r="AP325" s="27">
        <v>2132560</v>
      </c>
      <c r="AQ325" s="27">
        <v>17905390</v>
      </c>
      <c r="AR325" s="27">
        <v>37647040</v>
      </c>
      <c r="AS325" s="27">
        <v>58425250</v>
      </c>
      <c r="AT325" s="27">
        <v>153480000</v>
      </c>
    </row>
    <row r="326" spans="1:46">
      <c r="A326" s="9">
        <v>42522</v>
      </c>
      <c r="B326" s="26">
        <v>1290753480</v>
      </c>
      <c r="C326" s="26">
        <v>64364599.999999993</v>
      </c>
      <c r="D326" s="26">
        <v>72896430</v>
      </c>
      <c r="E326" s="26">
        <v>10313240</v>
      </c>
      <c r="F326" s="26">
        <v>75772360</v>
      </c>
      <c r="G326" s="26">
        <v>59449990</v>
      </c>
      <c r="H326" s="26">
        <v>14158690</v>
      </c>
      <c r="I326" s="26">
        <v>163473830</v>
      </c>
      <c r="J326" s="26">
        <v>16075980.000000002</v>
      </c>
      <c r="K326" s="26">
        <v>43731870</v>
      </c>
      <c r="L326" s="26">
        <v>37843990</v>
      </c>
      <c r="M326" s="26">
        <v>573101420</v>
      </c>
      <c r="N326" s="26">
        <v>246969640</v>
      </c>
      <c r="O326" s="26">
        <v>12938900</v>
      </c>
      <c r="P326" s="26">
        <v>62585410</v>
      </c>
      <c r="Q326" s="26">
        <v>79511550</v>
      </c>
      <c r="R326" s="26">
        <v>83516340</v>
      </c>
      <c r="S326" s="26">
        <v>107757700</v>
      </c>
      <c r="T326" s="26">
        <v>59688950</v>
      </c>
      <c r="U326" s="26">
        <v>16718650</v>
      </c>
      <c r="V326" s="26">
        <v>5474080</v>
      </c>
      <c r="W326" s="26">
        <v>139376710</v>
      </c>
      <c r="X326" s="26">
        <v>33291870.000000004</v>
      </c>
      <c r="Y326" s="26">
        <v>43036270</v>
      </c>
      <c r="Z326" s="26">
        <v>61846240</v>
      </c>
      <c r="AA326" s="26">
        <v>104757640</v>
      </c>
      <c r="AB326" s="26">
        <v>880849330</v>
      </c>
      <c r="AC326" s="26">
        <v>75041880</v>
      </c>
      <c r="AD326" s="26">
        <v>20937870</v>
      </c>
      <c r="AE326" s="26">
        <v>87413490</v>
      </c>
      <c r="AF326" s="26">
        <v>94645280</v>
      </c>
      <c r="AG326" s="26">
        <v>33135370</v>
      </c>
      <c r="AH326" s="26">
        <v>26986340</v>
      </c>
      <c r="AI326" s="26">
        <v>32765090</v>
      </c>
      <c r="AJ326" s="26">
        <v>9832440</v>
      </c>
      <c r="AK326" s="26">
        <v>12476570</v>
      </c>
      <c r="AL326" s="26">
        <v>925460</v>
      </c>
      <c r="AM326" s="26">
        <v>0</v>
      </c>
      <c r="AN326" s="26">
        <v>2670</v>
      </c>
      <c r="AO326" s="27">
        <v>593550</v>
      </c>
      <c r="AP326" s="27">
        <v>7829680</v>
      </c>
      <c r="AQ326" s="27">
        <v>13907150</v>
      </c>
      <c r="AR326" s="27">
        <v>66453980</v>
      </c>
      <c r="AS326" s="27">
        <v>88787030</v>
      </c>
      <c r="AT326" s="27">
        <v>194755400</v>
      </c>
    </row>
    <row r="327" spans="1:46">
      <c r="A327" s="9">
        <v>42552</v>
      </c>
      <c r="B327" s="26">
        <v>1059186400</v>
      </c>
      <c r="C327" s="26">
        <v>63932330</v>
      </c>
      <c r="D327" s="26">
        <v>36139530</v>
      </c>
      <c r="E327" s="26">
        <v>10946690</v>
      </c>
      <c r="F327" s="26">
        <v>129088709.99999999</v>
      </c>
      <c r="G327" s="26">
        <v>73977360</v>
      </c>
      <c r="H327" s="26">
        <v>15514980</v>
      </c>
      <c r="I327" s="26">
        <v>146411090</v>
      </c>
      <c r="J327" s="26">
        <v>17850490</v>
      </c>
      <c r="K327" s="26">
        <v>44137390</v>
      </c>
      <c r="L327" s="26">
        <v>33411479.999999996</v>
      </c>
      <c r="M327" s="26">
        <v>604623890</v>
      </c>
      <c r="N327" s="26">
        <v>281585280</v>
      </c>
      <c r="O327" s="26">
        <v>14879330</v>
      </c>
      <c r="P327" s="26">
        <v>37031350</v>
      </c>
      <c r="Q327" s="26">
        <v>69750320</v>
      </c>
      <c r="R327" s="26">
        <v>94115110</v>
      </c>
      <c r="S327" s="26">
        <v>123063100</v>
      </c>
      <c r="T327" s="26">
        <v>99827720</v>
      </c>
      <c r="U327" s="26">
        <v>14180920</v>
      </c>
      <c r="V327" s="26">
        <v>6452580</v>
      </c>
      <c r="W327" s="26">
        <v>91647520</v>
      </c>
      <c r="X327" s="26">
        <v>36330800</v>
      </c>
      <c r="Y327" s="26">
        <v>47096730</v>
      </c>
      <c r="Z327" s="26">
        <v>54542760</v>
      </c>
      <c r="AA327" s="26">
        <v>84291910</v>
      </c>
      <c r="AB327" s="26">
        <v>787823620</v>
      </c>
      <c r="AC327" s="26">
        <v>63072800</v>
      </c>
      <c r="AD327" s="26">
        <v>21798160</v>
      </c>
      <c r="AE327" s="26">
        <v>72565370</v>
      </c>
      <c r="AF327" s="26">
        <v>82636070</v>
      </c>
      <c r="AG327" s="26">
        <v>32322409.999999996</v>
      </c>
      <c r="AH327" s="26">
        <v>29373000</v>
      </c>
      <c r="AI327" s="26">
        <v>38200980</v>
      </c>
      <c r="AJ327" s="26">
        <v>9996530</v>
      </c>
      <c r="AK327" s="26">
        <v>8504770</v>
      </c>
      <c r="AL327" s="26">
        <v>1430930</v>
      </c>
      <c r="AM327" s="26">
        <v>10851740</v>
      </c>
      <c r="AN327" s="26">
        <v>32399020</v>
      </c>
      <c r="AO327" s="27">
        <v>1259180</v>
      </c>
      <c r="AP327" s="27">
        <v>32073189.999999996</v>
      </c>
      <c r="AQ327" s="27">
        <v>13819740</v>
      </c>
      <c r="AR327" s="27">
        <v>46902700</v>
      </c>
      <c r="AS327" s="27">
        <v>137305570</v>
      </c>
      <c r="AT327" s="27">
        <v>195485300</v>
      </c>
    </row>
    <row r="328" spans="1:46">
      <c r="A328" s="9">
        <v>42583</v>
      </c>
      <c r="B328" s="26">
        <v>1240266940</v>
      </c>
      <c r="C328" s="26">
        <v>58217950</v>
      </c>
      <c r="D328" s="26">
        <v>35257440</v>
      </c>
      <c r="E328" s="26">
        <v>2793730</v>
      </c>
      <c r="F328" s="26">
        <v>67066700</v>
      </c>
      <c r="G328" s="26">
        <v>70047190</v>
      </c>
      <c r="H328" s="26">
        <v>19461630</v>
      </c>
      <c r="I328" s="26">
        <v>151145470</v>
      </c>
      <c r="J328" s="26">
        <v>24989460</v>
      </c>
      <c r="K328" s="26">
        <v>50214780</v>
      </c>
      <c r="L328" s="26">
        <v>25139430</v>
      </c>
      <c r="M328" s="26">
        <v>554420250</v>
      </c>
      <c r="N328" s="26">
        <v>284066410</v>
      </c>
      <c r="O328" s="26">
        <v>24470040</v>
      </c>
      <c r="P328" s="26">
        <v>19045920</v>
      </c>
      <c r="Q328" s="26">
        <v>86897960</v>
      </c>
      <c r="R328" s="26">
        <v>255137630</v>
      </c>
      <c r="S328" s="26">
        <v>125787670</v>
      </c>
      <c r="T328" s="26">
        <v>29308360</v>
      </c>
      <c r="U328" s="26">
        <v>12715610</v>
      </c>
      <c r="V328" s="26">
        <v>6816790</v>
      </c>
      <c r="W328" s="26">
        <v>143227600</v>
      </c>
      <c r="X328" s="26">
        <v>48867190</v>
      </c>
      <c r="Y328" s="26">
        <v>53000530</v>
      </c>
      <c r="Z328" s="26">
        <v>66816599.999999993</v>
      </c>
      <c r="AA328" s="26">
        <v>20848880</v>
      </c>
      <c r="AB328" s="26">
        <v>948956070</v>
      </c>
      <c r="AC328" s="26">
        <v>71809010</v>
      </c>
      <c r="AD328" s="26">
        <v>25074070</v>
      </c>
      <c r="AE328" s="26">
        <v>98585020</v>
      </c>
      <c r="AF328" s="26">
        <v>95067540</v>
      </c>
      <c r="AG328" s="26">
        <v>35072110</v>
      </c>
      <c r="AH328" s="26">
        <v>37087230</v>
      </c>
      <c r="AI328" s="26">
        <v>99268490</v>
      </c>
      <c r="AJ328" s="26">
        <v>13707380</v>
      </c>
      <c r="AK328" s="26">
        <v>4452380</v>
      </c>
      <c r="AL328" s="26">
        <v>1619130</v>
      </c>
      <c r="AM328" s="26">
        <v>210</v>
      </c>
      <c r="AN328" s="26">
        <v>0</v>
      </c>
      <c r="AO328" s="27">
        <v>962600</v>
      </c>
      <c r="AP328" s="27">
        <v>15536350</v>
      </c>
      <c r="AQ328" s="27">
        <v>11716020</v>
      </c>
      <c r="AR328" s="27">
        <v>65849610</v>
      </c>
      <c r="AS328" s="27">
        <v>94064800</v>
      </c>
      <c r="AT328" s="27">
        <v>149343100</v>
      </c>
    </row>
    <row r="329" spans="1:46">
      <c r="A329" s="9">
        <v>42614</v>
      </c>
      <c r="B329" s="26">
        <v>1118391500</v>
      </c>
      <c r="C329" s="26">
        <v>58668160</v>
      </c>
      <c r="D329" s="26">
        <v>39252240</v>
      </c>
      <c r="E329" s="26">
        <v>9388680</v>
      </c>
      <c r="F329" s="26">
        <v>63119630</v>
      </c>
      <c r="G329" s="26">
        <v>48058570</v>
      </c>
      <c r="H329" s="26">
        <v>19106330</v>
      </c>
      <c r="I329" s="26">
        <v>179586220</v>
      </c>
      <c r="J329" s="26">
        <v>25535300</v>
      </c>
      <c r="K329" s="26">
        <v>6338810</v>
      </c>
      <c r="L329" s="26">
        <v>25324760</v>
      </c>
      <c r="M329" s="26">
        <v>552228400</v>
      </c>
      <c r="N329" s="26">
        <v>288663100</v>
      </c>
      <c r="O329" s="26">
        <v>11481920</v>
      </c>
      <c r="P329" s="26">
        <v>16553040</v>
      </c>
      <c r="Q329" s="26">
        <v>70184520</v>
      </c>
      <c r="R329" s="26">
        <v>185292590</v>
      </c>
      <c r="S329" s="26">
        <v>97839430</v>
      </c>
      <c r="T329" s="26">
        <v>20380310</v>
      </c>
      <c r="U329" s="26">
        <v>11691790</v>
      </c>
      <c r="V329" s="26">
        <v>7136010</v>
      </c>
      <c r="W329" s="26">
        <v>102557890</v>
      </c>
      <c r="X329" s="26">
        <v>33860420</v>
      </c>
      <c r="Y329" s="26">
        <v>56924520</v>
      </c>
      <c r="Z329" s="26">
        <v>60436650</v>
      </c>
      <c r="AA329" s="26">
        <v>11098570</v>
      </c>
      <c r="AB329" s="26">
        <v>886310990</v>
      </c>
      <c r="AC329" s="26">
        <v>60755470</v>
      </c>
      <c r="AD329" s="26">
        <v>24386300</v>
      </c>
      <c r="AE329" s="26">
        <v>85476820</v>
      </c>
      <c r="AF329" s="26">
        <v>114695710</v>
      </c>
      <c r="AG329" s="26">
        <v>36640220</v>
      </c>
      <c r="AH329" s="26">
        <v>29304630</v>
      </c>
      <c r="AI329" s="26">
        <v>48992490</v>
      </c>
      <c r="AJ329" s="26">
        <v>11565320</v>
      </c>
      <c r="AK329" s="26">
        <v>26822710</v>
      </c>
      <c r="AL329" s="26">
        <v>1923350</v>
      </c>
      <c r="AM329" s="26">
        <v>36540</v>
      </c>
      <c r="AN329" s="26">
        <v>16727000</v>
      </c>
      <c r="AO329" s="27">
        <v>389140</v>
      </c>
      <c r="AP329" s="27">
        <v>2287320</v>
      </c>
      <c r="AQ329" s="27">
        <v>16001639.999999998</v>
      </c>
      <c r="AR329" s="27">
        <v>74697150</v>
      </c>
      <c r="AS329" s="27">
        <v>110138780</v>
      </c>
      <c r="AT329" s="27">
        <v>174422900</v>
      </c>
    </row>
    <row r="330" spans="1:46">
      <c r="A330" s="9">
        <v>42644</v>
      </c>
      <c r="B330" s="26">
        <v>1025874070.0000001</v>
      </c>
      <c r="C330" s="26">
        <v>41775590</v>
      </c>
      <c r="D330" s="26">
        <v>36468280</v>
      </c>
      <c r="E330" s="26">
        <v>15523360</v>
      </c>
      <c r="F330" s="26">
        <v>60061950</v>
      </c>
      <c r="G330" s="26">
        <v>50031860</v>
      </c>
      <c r="H330" s="26">
        <v>18518930</v>
      </c>
      <c r="I330" s="26">
        <v>165024200</v>
      </c>
      <c r="J330" s="26">
        <v>30590800</v>
      </c>
      <c r="K330" s="26">
        <v>38718980</v>
      </c>
      <c r="L330" s="26">
        <v>17007680</v>
      </c>
      <c r="M330" s="26">
        <v>710679040</v>
      </c>
      <c r="N330" s="26">
        <v>276424720</v>
      </c>
      <c r="O330" s="26">
        <v>14469040</v>
      </c>
      <c r="P330" s="26">
        <v>27427480</v>
      </c>
      <c r="Q330" s="26">
        <v>81726450</v>
      </c>
      <c r="R330" s="26">
        <v>195938330</v>
      </c>
      <c r="S330" s="26">
        <v>145504920</v>
      </c>
      <c r="T330" s="26">
        <v>36753730</v>
      </c>
      <c r="U330" s="26">
        <v>16778560</v>
      </c>
      <c r="V330" s="26">
        <v>5067480</v>
      </c>
      <c r="W330" s="26">
        <v>191354210</v>
      </c>
      <c r="X330" s="26">
        <v>29174220</v>
      </c>
      <c r="Y330" s="26">
        <v>25657550</v>
      </c>
      <c r="Z330" s="26">
        <v>54466740</v>
      </c>
      <c r="AA330" s="26">
        <v>18589270</v>
      </c>
      <c r="AB330" s="26">
        <v>850042940</v>
      </c>
      <c r="AC330" s="26">
        <v>65953460.000000007</v>
      </c>
      <c r="AD330" s="26">
        <v>29638210</v>
      </c>
      <c r="AE330" s="26">
        <v>78273800</v>
      </c>
      <c r="AF330" s="26">
        <v>94358570</v>
      </c>
      <c r="AG330" s="26">
        <v>30290130</v>
      </c>
      <c r="AH330" s="26">
        <v>37217810</v>
      </c>
      <c r="AI330" s="26">
        <v>50269460</v>
      </c>
      <c r="AJ330" s="26">
        <v>8145080</v>
      </c>
      <c r="AK330" s="26">
        <v>12408020</v>
      </c>
      <c r="AL330" s="26">
        <v>1307160</v>
      </c>
      <c r="AM330" s="26">
        <v>0</v>
      </c>
      <c r="AN330" s="26">
        <v>250</v>
      </c>
      <c r="AO330" s="27">
        <v>555660</v>
      </c>
      <c r="AP330" s="27">
        <v>4075789.9999999995</v>
      </c>
      <c r="AQ330" s="27">
        <v>24059040</v>
      </c>
      <c r="AR330" s="27">
        <v>2119760</v>
      </c>
      <c r="AS330" s="27">
        <v>30810490</v>
      </c>
      <c r="AT330" s="27">
        <v>139071200</v>
      </c>
    </row>
    <row r="331" spans="1:46">
      <c r="A331" s="9">
        <v>42675</v>
      </c>
      <c r="B331" s="26">
        <v>1232209730</v>
      </c>
      <c r="C331" s="26">
        <v>55545440</v>
      </c>
      <c r="D331" s="26">
        <v>55197120</v>
      </c>
      <c r="E331" s="26">
        <v>3748820</v>
      </c>
      <c r="F331" s="26">
        <v>73746370</v>
      </c>
      <c r="G331" s="26">
        <v>46435520</v>
      </c>
      <c r="H331" s="26">
        <v>22234230</v>
      </c>
      <c r="I331" s="26">
        <v>151449220</v>
      </c>
      <c r="J331" s="26">
        <v>28480150</v>
      </c>
      <c r="K331" s="26">
        <v>6811190</v>
      </c>
      <c r="L331" s="26">
        <v>34814270</v>
      </c>
      <c r="M331" s="26">
        <v>616497430</v>
      </c>
      <c r="N331" s="26">
        <v>230185700</v>
      </c>
      <c r="O331" s="26">
        <v>14247600</v>
      </c>
      <c r="P331" s="26">
        <v>14973900</v>
      </c>
      <c r="Q331" s="26">
        <v>77478690</v>
      </c>
      <c r="R331" s="26">
        <v>171515100</v>
      </c>
      <c r="S331" s="26">
        <v>133415120</v>
      </c>
      <c r="T331" s="26">
        <v>38797570</v>
      </c>
      <c r="U331" s="26">
        <v>14459560</v>
      </c>
      <c r="V331" s="26">
        <v>7936640</v>
      </c>
      <c r="W331" s="26">
        <v>112490420</v>
      </c>
      <c r="X331" s="26">
        <v>54094620</v>
      </c>
      <c r="Y331" s="26">
        <v>36802580</v>
      </c>
      <c r="Z331" s="26">
        <v>64045680.000000007</v>
      </c>
      <c r="AA331" s="26">
        <v>37870370</v>
      </c>
      <c r="AB331" s="26">
        <v>838839910</v>
      </c>
      <c r="AC331" s="26">
        <v>67263680</v>
      </c>
      <c r="AD331" s="26">
        <v>24904470</v>
      </c>
      <c r="AE331" s="26">
        <v>68454080</v>
      </c>
      <c r="AF331" s="26">
        <v>102617770</v>
      </c>
      <c r="AG331" s="26">
        <v>35587780</v>
      </c>
      <c r="AH331" s="26">
        <v>29642690</v>
      </c>
      <c r="AI331" s="26">
        <v>52460090</v>
      </c>
      <c r="AJ331" s="26">
        <v>9089720</v>
      </c>
      <c r="AK331" s="26">
        <v>5745820</v>
      </c>
      <c r="AL331" s="26">
        <v>2005560</v>
      </c>
      <c r="AM331" s="26">
        <v>0</v>
      </c>
      <c r="AN331" s="26">
        <v>260</v>
      </c>
      <c r="AO331" s="27">
        <v>733700</v>
      </c>
      <c r="AP331" s="27">
        <v>7483250</v>
      </c>
      <c r="AQ331" s="27">
        <v>14046590</v>
      </c>
      <c r="AR331" s="27">
        <v>41072670</v>
      </c>
      <c r="AS331" s="27">
        <v>63336460</v>
      </c>
      <c r="AT331" s="27">
        <v>77279940</v>
      </c>
    </row>
    <row r="332" spans="1:46">
      <c r="A332" s="9">
        <v>42705</v>
      </c>
      <c r="B332" s="26">
        <v>1340220690</v>
      </c>
      <c r="C332" s="26">
        <v>55762410</v>
      </c>
      <c r="D332" s="26">
        <v>48526770</v>
      </c>
      <c r="E332" s="26">
        <v>7667080</v>
      </c>
      <c r="F332" s="26">
        <v>82826620</v>
      </c>
      <c r="G332" s="26">
        <v>54894670</v>
      </c>
      <c r="H332" s="26">
        <v>18465730</v>
      </c>
      <c r="I332" s="26">
        <v>130268059.99999999</v>
      </c>
      <c r="J332" s="26">
        <v>30092280</v>
      </c>
      <c r="K332" s="26">
        <v>5187930</v>
      </c>
      <c r="L332" s="26">
        <v>32916150</v>
      </c>
      <c r="M332" s="26">
        <v>604902990</v>
      </c>
      <c r="N332" s="26">
        <v>229991260</v>
      </c>
      <c r="O332" s="26">
        <v>13549920</v>
      </c>
      <c r="P332" s="26">
        <v>24834280</v>
      </c>
      <c r="Q332" s="26">
        <v>84294640</v>
      </c>
      <c r="R332" s="26">
        <v>87126420</v>
      </c>
      <c r="S332" s="26">
        <v>123215650</v>
      </c>
      <c r="T332" s="26">
        <v>20318230</v>
      </c>
      <c r="U332" s="26">
        <v>8415740</v>
      </c>
      <c r="V332" s="26">
        <v>5296200</v>
      </c>
      <c r="W332" s="26">
        <v>104485510</v>
      </c>
      <c r="X332" s="26">
        <v>51339470</v>
      </c>
      <c r="Y332" s="26">
        <v>36976600</v>
      </c>
      <c r="Z332" s="26">
        <v>46166880</v>
      </c>
      <c r="AA332" s="26">
        <v>3043250</v>
      </c>
      <c r="AB332" s="26">
        <v>860783440</v>
      </c>
      <c r="AC332" s="26">
        <v>59681750</v>
      </c>
      <c r="AD332" s="26">
        <v>21304210</v>
      </c>
      <c r="AE332" s="26">
        <v>79982590</v>
      </c>
      <c r="AF332" s="26">
        <v>84219060</v>
      </c>
      <c r="AG332" s="26">
        <v>33651260</v>
      </c>
      <c r="AH332" s="26">
        <v>22991830</v>
      </c>
      <c r="AI332" s="26">
        <v>36766190</v>
      </c>
      <c r="AJ332" s="26">
        <v>12132420</v>
      </c>
      <c r="AK332" s="26">
        <v>6323180</v>
      </c>
      <c r="AL332" s="26">
        <v>966820</v>
      </c>
      <c r="AM332" s="26">
        <v>38320</v>
      </c>
      <c r="AN332" s="26">
        <v>339840</v>
      </c>
      <c r="AO332" s="27">
        <v>1052060</v>
      </c>
      <c r="AP332" s="27">
        <v>1511070</v>
      </c>
      <c r="AQ332" s="27">
        <v>17693890</v>
      </c>
      <c r="AR332" s="27">
        <v>11818660</v>
      </c>
      <c r="AS332" s="27">
        <v>32453830.000000004</v>
      </c>
      <c r="AT332" s="27">
        <v>81825130</v>
      </c>
    </row>
    <row r="333" spans="1:46">
      <c r="A333" s="9">
        <v>42736</v>
      </c>
      <c r="B333" s="26">
        <v>1022572850</v>
      </c>
      <c r="C333" s="26">
        <v>37420210</v>
      </c>
      <c r="D333" s="26">
        <v>30101920</v>
      </c>
      <c r="E333" s="26">
        <v>206970</v>
      </c>
      <c r="F333" s="26">
        <v>95009950</v>
      </c>
      <c r="G333" s="26">
        <v>64462410.000000007</v>
      </c>
      <c r="H333" s="26">
        <v>14826860</v>
      </c>
      <c r="I333" s="26">
        <v>170740690</v>
      </c>
      <c r="J333" s="26">
        <v>23960730</v>
      </c>
      <c r="K333" s="26">
        <v>7927730</v>
      </c>
      <c r="L333" s="26">
        <v>27983120</v>
      </c>
      <c r="M333" s="26">
        <v>502823160</v>
      </c>
      <c r="N333" s="26">
        <v>215564920</v>
      </c>
      <c r="O333" s="26">
        <v>12339800</v>
      </c>
      <c r="P333" s="26">
        <v>27045080</v>
      </c>
      <c r="Q333" s="26">
        <v>71569380</v>
      </c>
      <c r="R333" s="26">
        <v>96693150</v>
      </c>
      <c r="S333" s="26">
        <v>172786580</v>
      </c>
      <c r="T333" s="26">
        <v>30317880</v>
      </c>
      <c r="U333" s="26">
        <v>12150510</v>
      </c>
      <c r="V333" s="26">
        <v>9029120</v>
      </c>
      <c r="W333" s="26">
        <v>204883860</v>
      </c>
      <c r="X333" s="26">
        <v>38310210</v>
      </c>
      <c r="Y333" s="26">
        <v>51484950</v>
      </c>
      <c r="Z333" s="26">
        <v>56504180</v>
      </c>
      <c r="AA333" s="26">
        <v>22397620</v>
      </c>
      <c r="AB333" s="26">
        <v>795529080</v>
      </c>
      <c r="AC333" s="26">
        <v>67904320</v>
      </c>
      <c r="AD333" s="26">
        <v>26824530</v>
      </c>
      <c r="AE333" s="26">
        <v>66236090.000000007</v>
      </c>
      <c r="AF333" s="26">
        <v>84660850</v>
      </c>
      <c r="AG333" s="26">
        <v>36658400</v>
      </c>
      <c r="AH333" s="26">
        <v>39350240</v>
      </c>
      <c r="AI333" s="26">
        <v>39123800</v>
      </c>
      <c r="AJ333" s="26">
        <v>14023110</v>
      </c>
      <c r="AK333" s="26">
        <v>31752890</v>
      </c>
      <c r="AL333" s="26">
        <v>634210</v>
      </c>
      <c r="AM333" s="26">
        <v>0</v>
      </c>
      <c r="AN333" s="26">
        <v>12710</v>
      </c>
      <c r="AO333" s="27">
        <v>721560</v>
      </c>
      <c r="AP333" s="27">
        <v>1422540</v>
      </c>
      <c r="AQ333" s="27">
        <v>19498070</v>
      </c>
      <c r="AR333" s="27">
        <v>4044360</v>
      </c>
      <c r="AS333" s="27">
        <v>25699230</v>
      </c>
      <c r="AT333" s="27">
        <v>84905359.999999747</v>
      </c>
    </row>
    <row r="334" spans="1:46">
      <c r="A334" s="9">
        <v>42767</v>
      </c>
      <c r="B334" s="26">
        <v>1226434250</v>
      </c>
      <c r="C334" s="26">
        <v>122253050</v>
      </c>
      <c r="D334" s="26">
        <v>35501100</v>
      </c>
      <c r="E334" s="26">
        <v>84160</v>
      </c>
      <c r="F334" s="26">
        <v>85107590</v>
      </c>
      <c r="G334" s="26">
        <v>50675610</v>
      </c>
      <c r="H334" s="26">
        <v>12907390</v>
      </c>
      <c r="I334" s="26">
        <v>111391840</v>
      </c>
      <c r="J334" s="26">
        <v>19856440</v>
      </c>
      <c r="K334" s="26">
        <v>6078980</v>
      </c>
      <c r="L334" s="26">
        <v>30072210</v>
      </c>
      <c r="M334" s="26">
        <v>540408390</v>
      </c>
      <c r="N334" s="26">
        <v>189769020</v>
      </c>
      <c r="O334" s="26">
        <v>12006320</v>
      </c>
      <c r="P334" s="26">
        <v>16099020</v>
      </c>
      <c r="Q334" s="26">
        <v>60060550</v>
      </c>
      <c r="R334" s="26">
        <v>141812980</v>
      </c>
      <c r="S334" s="26">
        <v>93707110</v>
      </c>
      <c r="T334" s="26">
        <v>20784880</v>
      </c>
      <c r="U334" s="26">
        <v>13105150</v>
      </c>
      <c r="V334" s="26">
        <v>5671830</v>
      </c>
      <c r="W334" s="26">
        <v>118186110</v>
      </c>
      <c r="X334" s="26">
        <v>32636780</v>
      </c>
      <c r="Y334" s="26">
        <v>47304800</v>
      </c>
      <c r="Z334" s="26">
        <v>41374650</v>
      </c>
      <c r="AA334" s="26">
        <v>5587680</v>
      </c>
      <c r="AB334" s="26">
        <v>633583250</v>
      </c>
      <c r="AC334" s="26">
        <v>40043320</v>
      </c>
      <c r="AD334" s="26">
        <v>24055590</v>
      </c>
      <c r="AE334" s="26">
        <v>60810250</v>
      </c>
      <c r="AF334" s="26">
        <v>72518050</v>
      </c>
      <c r="AG334" s="26">
        <v>28188140</v>
      </c>
      <c r="AH334" s="26">
        <v>38970910</v>
      </c>
      <c r="AI334" s="26">
        <v>33415050</v>
      </c>
      <c r="AJ334" s="26">
        <v>6177390</v>
      </c>
      <c r="AK334" s="26">
        <v>33529790</v>
      </c>
      <c r="AL334" s="26">
        <v>903680</v>
      </c>
      <c r="AM334" s="26">
        <v>0</v>
      </c>
      <c r="AN334" s="26">
        <v>0</v>
      </c>
      <c r="AO334" s="27">
        <v>558690</v>
      </c>
      <c r="AP334" s="27">
        <v>1426800</v>
      </c>
      <c r="AQ334" s="27">
        <v>5931180</v>
      </c>
      <c r="AR334" s="27">
        <v>856310</v>
      </c>
      <c r="AS334" s="27">
        <v>8772980</v>
      </c>
      <c r="AT334" s="27">
        <v>89458829.999999806</v>
      </c>
    </row>
    <row r="335" spans="1:46">
      <c r="A335" s="9">
        <v>42795</v>
      </c>
      <c r="B335" s="26">
        <v>1557640960</v>
      </c>
      <c r="C335" s="26">
        <v>171595400</v>
      </c>
      <c r="D335" s="26">
        <v>46057510</v>
      </c>
      <c r="E335" s="26">
        <v>96760</v>
      </c>
      <c r="F335" s="26">
        <v>99773250</v>
      </c>
      <c r="G335" s="26">
        <v>68205180</v>
      </c>
      <c r="H335" s="26">
        <v>20426290</v>
      </c>
      <c r="I335" s="26">
        <v>177634280</v>
      </c>
      <c r="J335" s="26">
        <v>32514730</v>
      </c>
      <c r="K335" s="26">
        <v>6791350</v>
      </c>
      <c r="L335" s="26">
        <v>56756040</v>
      </c>
      <c r="M335" s="26">
        <v>517702070.00000006</v>
      </c>
      <c r="N335" s="26">
        <v>305738380</v>
      </c>
      <c r="O335" s="26">
        <v>20501230</v>
      </c>
      <c r="P335" s="26">
        <v>23848740</v>
      </c>
      <c r="Q335" s="26">
        <v>102353080</v>
      </c>
      <c r="R335" s="26">
        <v>139648030</v>
      </c>
      <c r="S335" s="26">
        <v>138839380</v>
      </c>
      <c r="T335" s="26">
        <v>72496680</v>
      </c>
      <c r="U335" s="26">
        <v>20277810</v>
      </c>
      <c r="V335" s="26">
        <v>6858220</v>
      </c>
      <c r="W335" s="26">
        <v>132365620</v>
      </c>
      <c r="X335" s="26">
        <v>41829000</v>
      </c>
      <c r="Y335" s="26">
        <v>57165080</v>
      </c>
      <c r="Z335" s="26">
        <v>56908370</v>
      </c>
      <c r="AA335" s="26">
        <v>15634660</v>
      </c>
      <c r="AB335" s="26">
        <v>914585850</v>
      </c>
      <c r="AC335" s="26">
        <v>76146850</v>
      </c>
      <c r="AD335" s="26">
        <v>23820810</v>
      </c>
      <c r="AE335" s="26">
        <v>101530580</v>
      </c>
      <c r="AF335" s="26">
        <v>119206850</v>
      </c>
      <c r="AG335" s="26">
        <v>35445010</v>
      </c>
      <c r="AH335" s="26">
        <v>55355890</v>
      </c>
      <c r="AI335" s="26">
        <v>45239530</v>
      </c>
      <c r="AJ335" s="26">
        <v>10854710</v>
      </c>
      <c r="AK335" s="26">
        <v>38080480</v>
      </c>
      <c r="AL335" s="26">
        <v>1089370</v>
      </c>
      <c r="AM335" s="26">
        <v>0</v>
      </c>
      <c r="AN335" s="26">
        <v>0</v>
      </c>
      <c r="AO335" s="27">
        <v>590840</v>
      </c>
      <c r="AP335" s="27">
        <v>5181970</v>
      </c>
      <c r="AQ335" s="27">
        <v>16271809.999999998</v>
      </c>
      <c r="AR335" s="27">
        <v>43597540</v>
      </c>
      <c r="AS335" s="27">
        <v>65642160.000000007</v>
      </c>
      <c r="AT335" s="27">
        <v>84165660.000000119</v>
      </c>
    </row>
    <row r="336" spans="1:46">
      <c r="A336" s="9">
        <v>42826</v>
      </c>
      <c r="B336" s="26">
        <v>1395419440</v>
      </c>
      <c r="C336" s="26">
        <v>77537270</v>
      </c>
      <c r="D336" s="26">
        <v>39150610</v>
      </c>
      <c r="E336" s="26">
        <v>221200</v>
      </c>
      <c r="F336" s="26">
        <v>85968030</v>
      </c>
      <c r="G336" s="26">
        <v>55417210</v>
      </c>
      <c r="H336" s="26">
        <v>16924870</v>
      </c>
      <c r="I336" s="26">
        <v>172168140</v>
      </c>
      <c r="J336" s="26">
        <v>21641880</v>
      </c>
      <c r="K336" s="26">
        <v>21515860</v>
      </c>
      <c r="L336" s="26">
        <v>64560770.000000007</v>
      </c>
      <c r="M336" s="26">
        <v>640227430</v>
      </c>
      <c r="N336" s="26">
        <v>245007450</v>
      </c>
      <c r="O336" s="26">
        <v>15224530</v>
      </c>
      <c r="P336" s="26">
        <v>19512770</v>
      </c>
      <c r="Q336" s="26">
        <v>84018920</v>
      </c>
      <c r="R336" s="26">
        <v>104398450</v>
      </c>
      <c r="S336" s="26">
        <v>93129860</v>
      </c>
      <c r="T336" s="26">
        <v>21869590</v>
      </c>
      <c r="U336" s="26">
        <v>38840740</v>
      </c>
      <c r="V336" s="26">
        <v>14782170</v>
      </c>
      <c r="W336" s="26">
        <v>153383560</v>
      </c>
      <c r="X336" s="26">
        <v>40638470</v>
      </c>
      <c r="Y336" s="26">
        <v>39428830</v>
      </c>
      <c r="Z336" s="26">
        <v>55155890</v>
      </c>
      <c r="AA336" s="26">
        <v>42136320</v>
      </c>
      <c r="AB336" s="26">
        <v>770792850</v>
      </c>
      <c r="AC336" s="26">
        <v>79423820</v>
      </c>
      <c r="AD336" s="26">
        <v>27353600</v>
      </c>
      <c r="AE336" s="26">
        <v>79572250</v>
      </c>
      <c r="AF336" s="26">
        <v>110795220</v>
      </c>
      <c r="AG336" s="26">
        <v>33859250</v>
      </c>
      <c r="AH336" s="26">
        <v>42768340</v>
      </c>
      <c r="AI336" s="26">
        <v>49506460</v>
      </c>
      <c r="AJ336" s="26">
        <v>9232900</v>
      </c>
      <c r="AK336" s="26">
        <v>12810490</v>
      </c>
      <c r="AL336" s="26">
        <v>1129360</v>
      </c>
      <c r="AM336" s="26">
        <v>0</v>
      </c>
      <c r="AN336" s="26">
        <v>0</v>
      </c>
      <c r="AO336" s="27">
        <v>673890</v>
      </c>
      <c r="AP336" s="27">
        <v>16729880.000000002</v>
      </c>
      <c r="AQ336" s="27">
        <v>22401220</v>
      </c>
      <c r="AR336" s="27">
        <v>30219050</v>
      </c>
      <c r="AS336" s="27">
        <v>70024050</v>
      </c>
      <c r="AT336" s="27">
        <v>119425790</v>
      </c>
    </row>
    <row r="337" spans="1:46">
      <c r="A337" s="9">
        <v>42856</v>
      </c>
      <c r="B337" s="26">
        <v>1652170010</v>
      </c>
      <c r="C337" s="26">
        <v>104825550</v>
      </c>
      <c r="D337" s="26">
        <v>63290480</v>
      </c>
      <c r="E337" s="26">
        <v>359180</v>
      </c>
      <c r="F337" s="26">
        <v>114727670</v>
      </c>
      <c r="G337" s="26">
        <v>69999730</v>
      </c>
      <c r="H337" s="26">
        <v>20557290</v>
      </c>
      <c r="I337" s="26">
        <v>163075650</v>
      </c>
      <c r="J337" s="26">
        <v>21562060</v>
      </c>
      <c r="K337" s="26">
        <v>59186190</v>
      </c>
      <c r="L337" s="26">
        <v>83108710</v>
      </c>
      <c r="M337" s="26">
        <v>717462890</v>
      </c>
      <c r="N337" s="26">
        <v>267981200</v>
      </c>
      <c r="O337" s="26">
        <v>13308510</v>
      </c>
      <c r="P337" s="26">
        <v>48635090</v>
      </c>
      <c r="Q337" s="26">
        <v>108074260</v>
      </c>
      <c r="R337" s="26">
        <v>92781790</v>
      </c>
      <c r="S337" s="26">
        <v>151432970</v>
      </c>
      <c r="T337" s="26">
        <v>44288900</v>
      </c>
      <c r="U337" s="26">
        <v>34812270</v>
      </c>
      <c r="V337" s="26">
        <v>12011690</v>
      </c>
      <c r="W337" s="26">
        <v>201709790</v>
      </c>
      <c r="X337" s="26">
        <v>34738420</v>
      </c>
      <c r="Y337" s="26">
        <v>47534940</v>
      </c>
      <c r="Z337" s="26">
        <v>91602850</v>
      </c>
      <c r="AA337" s="26">
        <v>19812020</v>
      </c>
      <c r="AB337" s="26">
        <v>1033162880.0000001</v>
      </c>
      <c r="AC337" s="26">
        <v>65747840</v>
      </c>
      <c r="AD337" s="26">
        <v>26261030</v>
      </c>
      <c r="AE337" s="26">
        <v>87941840</v>
      </c>
      <c r="AF337" s="26">
        <v>112188480</v>
      </c>
      <c r="AG337" s="26">
        <v>33884120</v>
      </c>
      <c r="AH337" s="26">
        <v>55999620</v>
      </c>
      <c r="AI337" s="26">
        <v>59868550</v>
      </c>
      <c r="AJ337" s="26">
        <v>7935090</v>
      </c>
      <c r="AK337" s="26">
        <v>19599480</v>
      </c>
      <c r="AL337" s="26">
        <v>1999020</v>
      </c>
      <c r="AM337" s="26">
        <v>0</v>
      </c>
      <c r="AN337" s="26">
        <v>0</v>
      </c>
      <c r="AO337" s="27">
        <v>428200</v>
      </c>
      <c r="AP337" s="27">
        <v>27657910</v>
      </c>
      <c r="AQ337" s="27">
        <v>17343960</v>
      </c>
      <c r="AR337" s="27">
        <v>53879900</v>
      </c>
      <c r="AS337" s="27">
        <v>99309980</v>
      </c>
      <c r="AT337" s="27">
        <v>208304579.99999952</v>
      </c>
    </row>
    <row r="338" spans="1:46">
      <c r="A338" s="9">
        <v>42887</v>
      </c>
      <c r="B338" s="26">
        <v>1509581100</v>
      </c>
      <c r="C338" s="26">
        <v>98326950</v>
      </c>
      <c r="D338" s="26">
        <v>37439410</v>
      </c>
      <c r="E338" s="26">
        <v>315850</v>
      </c>
      <c r="F338" s="26">
        <v>141319820</v>
      </c>
      <c r="G338" s="26">
        <v>79681300</v>
      </c>
      <c r="H338" s="26">
        <v>21298720</v>
      </c>
      <c r="I338" s="26">
        <v>199930940</v>
      </c>
      <c r="J338" s="26">
        <v>23205760</v>
      </c>
      <c r="K338" s="26">
        <v>20289490</v>
      </c>
      <c r="L338" s="26">
        <v>55854700</v>
      </c>
      <c r="M338" s="26">
        <v>692952060</v>
      </c>
      <c r="N338" s="26">
        <v>254307560</v>
      </c>
      <c r="O338" s="26">
        <v>14911610</v>
      </c>
      <c r="P338" s="26">
        <v>46638270</v>
      </c>
      <c r="Q338" s="26">
        <v>105168650</v>
      </c>
      <c r="R338" s="26">
        <v>117183490</v>
      </c>
      <c r="S338" s="26">
        <v>148914440</v>
      </c>
      <c r="T338" s="26">
        <v>69057410</v>
      </c>
      <c r="U338" s="26">
        <v>27770950</v>
      </c>
      <c r="V338" s="26">
        <v>7365410</v>
      </c>
      <c r="W338" s="26">
        <v>259266689.99999997</v>
      </c>
      <c r="X338" s="26">
        <v>40595410</v>
      </c>
      <c r="Y338" s="26">
        <v>50169670</v>
      </c>
      <c r="Z338" s="26">
        <v>67081130</v>
      </c>
      <c r="AA338" s="26">
        <v>81094740</v>
      </c>
      <c r="AB338" s="26">
        <v>1013597020</v>
      </c>
      <c r="AC338" s="26">
        <v>64142880.000000007</v>
      </c>
      <c r="AD338" s="26">
        <v>27380580</v>
      </c>
      <c r="AE338" s="26">
        <v>86274970</v>
      </c>
      <c r="AF338" s="26">
        <v>96640860</v>
      </c>
      <c r="AG338" s="26">
        <v>38048370</v>
      </c>
      <c r="AH338" s="26">
        <v>44819380</v>
      </c>
      <c r="AI338" s="26">
        <v>41694490</v>
      </c>
      <c r="AJ338" s="26">
        <v>8911560</v>
      </c>
      <c r="AK338" s="26">
        <v>13508490</v>
      </c>
      <c r="AL338" s="26">
        <v>2060450</v>
      </c>
      <c r="AM338" s="26">
        <v>6724340</v>
      </c>
      <c r="AN338" s="26">
        <v>0</v>
      </c>
      <c r="AO338" s="27">
        <v>4632090</v>
      </c>
      <c r="AP338" s="27">
        <v>2216140</v>
      </c>
      <c r="AQ338" s="27">
        <v>21572720</v>
      </c>
      <c r="AR338" s="27">
        <v>116241010</v>
      </c>
      <c r="AS338" s="27">
        <v>151386310</v>
      </c>
      <c r="AT338" s="27">
        <v>117420220.00000043</v>
      </c>
    </row>
    <row r="339" spans="1:46">
      <c r="A339" s="9">
        <v>42917</v>
      </c>
      <c r="B339" s="26">
        <v>1579991610</v>
      </c>
      <c r="C339" s="26">
        <v>99207650</v>
      </c>
      <c r="D339" s="26">
        <v>42784800</v>
      </c>
      <c r="E339" s="26">
        <v>8296130</v>
      </c>
      <c r="F339" s="26">
        <v>119676170</v>
      </c>
      <c r="G339" s="26">
        <v>81909310</v>
      </c>
      <c r="H339" s="26">
        <v>25176420</v>
      </c>
      <c r="I339" s="26">
        <v>158914140</v>
      </c>
      <c r="J339" s="26">
        <v>23214870</v>
      </c>
      <c r="K339" s="26">
        <v>35877890</v>
      </c>
      <c r="L339" s="26">
        <v>126975900</v>
      </c>
      <c r="M339" s="26">
        <v>767530990</v>
      </c>
      <c r="N339" s="26">
        <v>292592730</v>
      </c>
      <c r="O339" s="26">
        <v>29748920</v>
      </c>
      <c r="P339" s="26">
        <v>26031710</v>
      </c>
      <c r="Q339" s="26">
        <v>82311170</v>
      </c>
      <c r="R339" s="26">
        <v>110716820</v>
      </c>
      <c r="S339" s="26">
        <v>140759830</v>
      </c>
      <c r="T339" s="26">
        <v>18321910</v>
      </c>
      <c r="U339" s="26">
        <v>19245770</v>
      </c>
      <c r="V339" s="26">
        <v>8086959.9999999991</v>
      </c>
      <c r="W339" s="26">
        <v>168237810</v>
      </c>
      <c r="X339" s="26">
        <v>39375610</v>
      </c>
      <c r="Y339" s="26">
        <v>46078040</v>
      </c>
      <c r="Z339" s="26">
        <v>59938990</v>
      </c>
      <c r="AA339" s="26">
        <v>43130080</v>
      </c>
      <c r="AB339" s="26">
        <v>1088615240</v>
      </c>
      <c r="AC339" s="26">
        <v>66866479.999999993</v>
      </c>
      <c r="AD339" s="26">
        <v>29671120</v>
      </c>
      <c r="AE339" s="26">
        <v>94409020</v>
      </c>
      <c r="AF339" s="26">
        <v>92322550</v>
      </c>
      <c r="AG339" s="26">
        <v>42003160</v>
      </c>
      <c r="AH339" s="26">
        <v>62969830</v>
      </c>
      <c r="AI339" s="26">
        <v>51324740</v>
      </c>
      <c r="AJ339" s="26">
        <v>13767390</v>
      </c>
      <c r="AK339" s="26">
        <v>22746780</v>
      </c>
      <c r="AL339" s="26">
        <v>1635480</v>
      </c>
      <c r="AM339" s="26">
        <v>0</v>
      </c>
      <c r="AN339" s="26">
        <v>17033130</v>
      </c>
      <c r="AO339" s="27">
        <v>19624510</v>
      </c>
      <c r="AP339" s="27">
        <v>6462840</v>
      </c>
      <c r="AQ339" s="27">
        <v>15566110</v>
      </c>
      <c r="AR339" s="27">
        <v>115485360</v>
      </c>
      <c r="AS339" s="27">
        <v>174171950</v>
      </c>
      <c r="AT339" s="27">
        <v>135853199.99999955</v>
      </c>
    </row>
    <row r="340" spans="1:46">
      <c r="A340" s="9">
        <v>42948</v>
      </c>
      <c r="B340" s="26">
        <v>1656116010</v>
      </c>
      <c r="C340" s="26">
        <v>58641810</v>
      </c>
      <c r="D340" s="26">
        <v>46317340</v>
      </c>
      <c r="E340" s="26">
        <v>5183240</v>
      </c>
      <c r="F340" s="26">
        <v>116564010</v>
      </c>
      <c r="G340" s="26">
        <v>97479780</v>
      </c>
      <c r="H340" s="26">
        <v>21768020</v>
      </c>
      <c r="I340" s="26">
        <v>168816170</v>
      </c>
      <c r="J340" s="26">
        <v>30259610</v>
      </c>
      <c r="K340" s="26">
        <v>32911659.999999996</v>
      </c>
      <c r="L340" s="26">
        <v>75061020</v>
      </c>
      <c r="M340" s="26">
        <v>725109830</v>
      </c>
      <c r="N340" s="26">
        <v>338194670</v>
      </c>
      <c r="O340" s="26">
        <v>11674370</v>
      </c>
      <c r="P340" s="26">
        <v>19362690</v>
      </c>
      <c r="Q340" s="26">
        <v>124725200</v>
      </c>
      <c r="R340" s="26">
        <v>125897420</v>
      </c>
      <c r="S340" s="26">
        <v>140941520</v>
      </c>
      <c r="T340" s="26">
        <v>32944770</v>
      </c>
      <c r="U340" s="26">
        <v>20450350</v>
      </c>
      <c r="V340" s="26">
        <v>12778080</v>
      </c>
      <c r="W340" s="26">
        <v>131697390.00000001</v>
      </c>
      <c r="X340" s="26">
        <v>56052440</v>
      </c>
      <c r="Y340" s="26">
        <v>51792790</v>
      </c>
      <c r="Z340" s="26">
        <v>84360770</v>
      </c>
      <c r="AA340" s="26">
        <v>52505380</v>
      </c>
      <c r="AB340" s="26">
        <v>1247040420</v>
      </c>
      <c r="AC340" s="26">
        <v>87526990</v>
      </c>
      <c r="AD340" s="26">
        <v>24420930</v>
      </c>
      <c r="AE340" s="26">
        <v>94116970</v>
      </c>
      <c r="AF340" s="26">
        <v>94919900</v>
      </c>
      <c r="AG340" s="26">
        <v>42880590</v>
      </c>
      <c r="AH340" s="26">
        <v>55096730</v>
      </c>
      <c r="AI340" s="26">
        <v>47839070</v>
      </c>
      <c r="AJ340" s="26">
        <v>20245600</v>
      </c>
      <c r="AK340" s="26">
        <v>36167870</v>
      </c>
      <c r="AL340" s="26">
        <v>1487920</v>
      </c>
      <c r="AM340" s="26">
        <v>38730</v>
      </c>
      <c r="AN340" s="26">
        <v>30</v>
      </c>
      <c r="AO340" s="27">
        <v>827840</v>
      </c>
      <c r="AP340" s="27">
        <v>13742430</v>
      </c>
      <c r="AQ340" s="27">
        <v>18205080</v>
      </c>
      <c r="AR340" s="27">
        <v>77867340</v>
      </c>
      <c r="AS340" s="27">
        <v>110681450</v>
      </c>
      <c r="AT340" s="27">
        <v>202929779.99999949</v>
      </c>
    </row>
    <row r="341" spans="1:46">
      <c r="A341" s="9">
        <v>42979</v>
      </c>
      <c r="B341" s="26">
        <v>1542431860</v>
      </c>
      <c r="C341" s="26">
        <v>61164520</v>
      </c>
      <c r="D341" s="26">
        <v>41134290</v>
      </c>
      <c r="E341" s="26">
        <v>263060</v>
      </c>
      <c r="F341" s="26">
        <v>108600450</v>
      </c>
      <c r="G341" s="26">
        <v>63992310</v>
      </c>
      <c r="H341" s="26">
        <v>20896840</v>
      </c>
      <c r="I341" s="26">
        <v>213180430</v>
      </c>
      <c r="J341" s="26">
        <v>29960820</v>
      </c>
      <c r="K341" s="26">
        <v>16650260</v>
      </c>
      <c r="L341" s="26">
        <v>31334490</v>
      </c>
      <c r="M341" s="26">
        <v>556078670</v>
      </c>
      <c r="N341" s="26">
        <v>301897210</v>
      </c>
      <c r="O341" s="26">
        <v>18574740</v>
      </c>
      <c r="P341" s="26">
        <v>51479350</v>
      </c>
      <c r="Q341" s="26">
        <v>115517430</v>
      </c>
      <c r="R341" s="26">
        <v>109038160</v>
      </c>
      <c r="S341" s="26">
        <v>159591170</v>
      </c>
      <c r="T341" s="26">
        <v>23382580</v>
      </c>
      <c r="U341" s="26">
        <v>20312990</v>
      </c>
      <c r="V341" s="26">
        <v>8145830</v>
      </c>
      <c r="W341" s="26">
        <v>128248970.00000001</v>
      </c>
      <c r="X341" s="26">
        <v>46085370</v>
      </c>
      <c r="Y341" s="26">
        <v>50979150</v>
      </c>
      <c r="Z341" s="26">
        <v>83006320</v>
      </c>
      <c r="AA341" s="26">
        <v>8534020</v>
      </c>
      <c r="AB341" s="26">
        <v>1291100730</v>
      </c>
      <c r="AC341" s="26">
        <v>74985910</v>
      </c>
      <c r="AD341" s="26">
        <v>33781930</v>
      </c>
      <c r="AE341" s="26">
        <v>103100340</v>
      </c>
      <c r="AF341" s="26">
        <v>129983900</v>
      </c>
      <c r="AG341" s="26">
        <v>42735890</v>
      </c>
      <c r="AH341" s="26">
        <v>58079950</v>
      </c>
      <c r="AI341" s="26">
        <v>51195470</v>
      </c>
      <c r="AJ341" s="26">
        <v>16324420</v>
      </c>
      <c r="AK341" s="26">
        <v>22688220</v>
      </c>
      <c r="AL341" s="26">
        <v>1686390</v>
      </c>
      <c r="AM341" s="26">
        <v>0</v>
      </c>
      <c r="AN341" s="26">
        <v>1800</v>
      </c>
      <c r="AO341" s="27">
        <v>585930</v>
      </c>
      <c r="AP341" s="27">
        <v>6706890</v>
      </c>
      <c r="AQ341" s="27">
        <v>11634440</v>
      </c>
      <c r="AR341" s="27">
        <v>89901440</v>
      </c>
      <c r="AS341" s="27">
        <v>108830510</v>
      </c>
      <c r="AT341" s="27">
        <v>206622900.0000003</v>
      </c>
    </row>
    <row r="342" spans="1:46">
      <c r="A342" s="9">
        <v>43009</v>
      </c>
      <c r="B342" s="26">
        <v>1625224240</v>
      </c>
      <c r="C342" s="26">
        <v>114686120</v>
      </c>
      <c r="D342" s="26">
        <v>47786220</v>
      </c>
      <c r="E342" s="26">
        <v>195000</v>
      </c>
      <c r="F342" s="26">
        <v>181835590</v>
      </c>
      <c r="G342" s="26">
        <v>78826310</v>
      </c>
      <c r="H342" s="26">
        <v>16641639.999999998</v>
      </c>
      <c r="I342" s="26">
        <v>194137550</v>
      </c>
      <c r="J342" s="26">
        <v>34287930</v>
      </c>
      <c r="K342" s="26">
        <v>42325910</v>
      </c>
      <c r="L342" s="26">
        <v>33444510</v>
      </c>
      <c r="M342" s="26">
        <v>586601000</v>
      </c>
      <c r="N342" s="26">
        <v>284068450</v>
      </c>
      <c r="O342" s="26">
        <v>17130250</v>
      </c>
      <c r="P342" s="26">
        <v>26841430</v>
      </c>
      <c r="Q342" s="26">
        <v>190606340</v>
      </c>
      <c r="R342" s="26">
        <v>107361520</v>
      </c>
      <c r="S342" s="26">
        <v>126089070</v>
      </c>
      <c r="T342" s="26">
        <v>69078300</v>
      </c>
      <c r="U342" s="26">
        <v>19083120</v>
      </c>
      <c r="V342" s="26">
        <v>5377560</v>
      </c>
      <c r="W342" s="26">
        <v>127423860</v>
      </c>
      <c r="X342" s="26">
        <v>41272490</v>
      </c>
      <c r="Y342" s="26">
        <v>43299810</v>
      </c>
      <c r="Z342" s="26">
        <v>90473780</v>
      </c>
      <c r="AA342" s="26">
        <v>23461170</v>
      </c>
      <c r="AB342" s="26">
        <v>1375581370</v>
      </c>
      <c r="AC342" s="26">
        <v>76928540</v>
      </c>
      <c r="AD342" s="26">
        <v>40814550</v>
      </c>
      <c r="AE342" s="26">
        <v>106198840</v>
      </c>
      <c r="AF342" s="26">
        <v>135038230</v>
      </c>
      <c r="AG342" s="26">
        <v>46766670</v>
      </c>
      <c r="AH342" s="26">
        <v>61970920</v>
      </c>
      <c r="AI342" s="26">
        <v>65997080</v>
      </c>
      <c r="AJ342" s="26">
        <v>11105970</v>
      </c>
      <c r="AK342" s="26">
        <v>13061050</v>
      </c>
      <c r="AL342" s="26">
        <v>1723850</v>
      </c>
      <c r="AM342" s="26">
        <v>0</v>
      </c>
      <c r="AN342" s="26">
        <v>4120</v>
      </c>
      <c r="AO342" s="27">
        <v>709680</v>
      </c>
      <c r="AP342" s="27">
        <v>14459670</v>
      </c>
      <c r="AQ342" s="27">
        <v>15261730</v>
      </c>
      <c r="AR342" s="27">
        <v>16152429.999999998</v>
      </c>
      <c r="AS342" s="27">
        <v>46587640</v>
      </c>
      <c r="AT342" s="27">
        <v>82320690.000000924</v>
      </c>
    </row>
    <row r="343" spans="1:46">
      <c r="A343" s="9">
        <v>43040</v>
      </c>
      <c r="B343" s="26">
        <v>1672334180</v>
      </c>
      <c r="C343" s="26">
        <v>92677450</v>
      </c>
      <c r="D343" s="26">
        <v>56275990</v>
      </c>
      <c r="E343" s="26">
        <v>345770</v>
      </c>
      <c r="F343" s="26">
        <v>98649240</v>
      </c>
      <c r="G343" s="26">
        <v>66646780.000000007</v>
      </c>
      <c r="H343" s="26">
        <v>24027770</v>
      </c>
      <c r="I343" s="26">
        <v>175364070</v>
      </c>
      <c r="J343" s="26">
        <v>30871070</v>
      </c>
      <c r="K343" s="26">
        <v>6227240</v>
      </c>
      <c r="L343" s="26">
        <v>29524190</v>
      </c>
      <c r="M343" s="26">
        <v>720501490</v>
      </c>
      <c r="N343" s="26">
        <v>297295100</v>
      </c>
      <c r="O343" s="26">
        <v>17865920</v>
      </c>
      <c r="P343" s="26">
        <v>26870710</v>
      </c>
      <c r="Q343" s="26">
        <v>245398220</v>
      </c>
      <c r="R343" s="26">
        <v>116155590</v>
      </c>
      <c r="S343" s="26">
        <v>149577620</v>
      </c>
      <c r="T343" s="26">
        <v>28966080</v>
      </c>
      <c r="U343" s="26">
        <v>20283910</v>
      </c>
      <c r="V343" s="26">
        <v>22000470</v>
      </c>
      <c r="W343" s="26">
        <v>148861300</v>
      </c>
      <c r="X343" s="26">
        <v>43607140</v>
      </c>
      <c r="Y343" s="26">
        <v>52917830</v>
      </c>
      <c r="Z343" s="26">
        <v>80524790</v>
      </c>
      <c r="AA343" s="26">
        <v>12082190</v>
      </c>
      <c r="AB343" s="26">
        <v>1177719370</v>
      </c>
      <c r="AC343" s="26">
        <v>68689730</v>
      </c>
      <c r="AD343" s="26">
        <v>33615030</v>
      </c>
      <c r="AE343" s="26">
        <v>107412800</v>
      </c>
      <c r="AF343" s="26">
        <v>121126470</v>
      </c>
      <c r="AG343" s="26">
        <v>33118650.000000004</v>
      </c>
      <c r="AH343" s="26">
        <v>63695180</v>
      </c>
      <c r="AI343" s="26">
        <v>58644880</v>
      </c>
      <c r="AJ343" s="26">
        <v>13806080</v>
      </c>
      <c r="AK343" s="26">
        <v>21480020</v>
      </c>
      <c r="AL343" s="26">
        <v>1264990</v>
      </c>
      <c r="AM343" s="26">
        <v>0</v>
      </c>
      <c r="AN343" s="26">
        <v>320</v>
      </c>
      <c r="AO343" s="27">
        <v>5155780</v>
      </c>
      <c r="AP343" s="27">
        <v>17459650</v>
      </c>
      <c r="AQ343" s="27">
        <v>17578830</v>
      </c>
      <c r="AR343" s="27">
        <v>60192330</v>
      </c>
      <c r="AS343" s="27">
        <v>100386920</v>
      </c>
      <c r="AT343" s="27">
        <v>113319729.99999835</v>
      </c>
    </row>
    <row r="344" spans="1:46">
      <c r="A344" s="9">
        <v>43070</v>
      </c>
      <c r="B344" s="26">
        <v>1548352490</v>
      </c>
      <c r="C344" s="26">
        <v>66751700</v>
      </c>
      <c r="D344" s="26">
        <v>43281700</v>
      </c>
      <c r="E344" s="26">
        <v>45350</v>
      </c>
      <c r="F344" s="26">
        <v>107301510</v>
      </c>
      <c r="G344" s="26">
        <v>56512070</v>
      </c>
      <c r="H344" s="26">
        <v>17535950</v>
      </c>
      <c r="I344" s="26">
        <v>175966470</v>
      </c>
      <c r="J344" s="26">
        <v>32090330</v>
      </c>
      <c r="K344" s="26">
        <v>4875890</v>
      </c>
      <c r="L344" s="26">
        <v>45512560</v>
      </c>
      <c r="M344" s="26">
        <v>619285910</v>
      </c>
      <c r="N344" s="26">
        <v>236582450</v>
      </c>
      <c r="O344" s="26">
        <v>17308730</v>
      </c>
      <c r="P344" s="26">
        <v>29553470</v>
      </c>
      <c r="Q344" s="26">
        <v>162039610</v>
      </c>
      <c r="R344" s="26">
        <v>82736880</v>
      </c>
      <c r="S344" s="26">
        <v>159031270</v>
      </c>
      <c r="T344" s="26">
        <v>60153380</v>
      </c>
      <c r="U344" s="26">
        <v>15652300</v>
      </c>
      <c r="V344" s="26">
        <v>7013900</v>
      </c>
      <c r="W344" s="26">
        <v>119737540</v>
      </c>
      <c r="X344" s="26">
        <v>42801550</v>
      </c>
      <c r="Y344" s="26">
        <v>40096680</v>
      </c>
      <c r="Z344" s="26">
        <v>56776610</v>
      </c>
      <c r="AA344" s="26">
        <v>14608590</v>
      </c>
      <c r="AB344" s="26">
        <v>986332900</v>
      </c>
      <c r="AC344" s="26">
        <v>67842070</v>
      </c>
      <c r="AD344" s="26">
        <v>27800510</v>
      </c>
      <c r="AE344" s="26">
        <v>69051590</v>
      </c>
      <c r="AF344" s="26">
        <v>89498930</v>
      </c>
      <c r="AG344" s="26">
        <v>30016830</v>
      </c>
      <c r="AH344" s="26">
        <v>42481790</v>
      </c>
      <c r="AI344" s="26">
        <v>42503710</v>
      </c>
      <c r="AJ344" s="26">
        <v>11802970</v>
      </c>
      <c r="AK344" s="26">
        <v>13244120</v>
      </c>
      <c r="AL344" s="26">
        <v>1524510</v>
      </c>
      <c r="AM344" s="26">
        <v>10</v>
      </c>
      <c r="AN344" s="26">
        <v>8200</v>
      </c>
      <c r="AO344" s="27">
        <v>721920</v>
      </c>
      <c r="AP344" s="27">
        <v>20300930</v>
      </c>
      <c r="AQ344" s="27">
        <v>13022710</v>
      </c>
      <c r="AR344" s="27">
        <v>62000780</v>
      </c>
      <c r="AS344" s="27">
        <v>96054550</v>
      </c>
      <c r="AT344" s="27">
        <v>110081540.00000013</v>
      </c>
    </row>
    <row r="345" spans="1:46">
      <c r="A345" s="9">
        <v>43101</v>
      </c>
      <c r="B345" s="26">
        <v>1341589810</v>
      </c>
      <c r="C345" s="26">
        <v>43866750</v>
      </c>
      <c r="D345" s="26">
        <v>34397220</v>
      </c>
      <c r="E345" s="26">
        <v>243110</v>
      </c>
      <c r="F345" s="26">
        <v>113031210</v>
      </c>
      <c r="G345" s="26">
        <v>59183790</v>
      </c>
      <c r="H345" s="26">
        <v>21648130</v>
      </c>
      <c r="I345" s="26">
        <v>179765960</v>
      </c>
      <c r="J345" s="26">
        <v>38754600</v>
      </c>
      <c r="K345" s="26">
        <v>5795360</v>
      </c>
      <c r="L345" s="26">
        <v>41092790</v>
      </c>
      <c r="M345" s="26">
        <v>637952560</v>
      </c>
      <c r="N345" s="26">
        <v>328231660</v>
      </c>
      <c r="O345" s="26">
        <v>22493150</v>
      </c>
      <c r="P345" s="26">
        <v>24848810</v>
      </c>
      <c r="Q345" s="26">
        <v>112777050</v>
      </c>
      <c r="R345" s="26">
        <v>100499860</v>
      </c>
      <c r="S345" s="26">
        <v>162878040</v>
      </c>
      <c r="T345" s="26">
        <v>86743760</v>
      </c>
      <c r="U345" s="26">
        <v>20638820</v>
      </c>
      <c r="V345" s="26">
        <v>10930610</v>
      </c>
      <c r="W345" s="26">
        <v>150757420</v>
      </c>
      <c r="X345" s="26">
        <v>61222330</v>
      </c>
      <c r="Y345" s="26">
        <v>52593560</v>
      </c>
      <c r="Z345" s="26">
        <v>66085740</v>
      </c>
      <c r="AA345" s="26">
        <v>25994480</v>
      </c>
      <c r="AB345" s="26">
        <v>1227398330</v>
      </c>
      <c r="AC345" s="26">
        <v>87251800</v>
      </c>
      <c r="AD345" s="26">
        <v>36479370</v>
      </c>
      <c r="AE345" s="26">
        <v>102110850</v>
      </c>
      <c r="AF345" s="26">
        <v>104930780</v>
      </c>
      <c r="AG345" s="26">
        <v>52798410</v>
      </c>
      <c r="AH345" s="26">
        <v>70580540</v>
      </c>
      <c r="AI345" s="26">
        <v>55371380</v>
      </c>
      <c r="AJ345" s="26">
        <v>11499990</v>
      </c>
      <c r="AK345" s="26">
        <v>22146720</v>
      </c>
      <c r="AL345" s="26">
        <v>1282680</v>
      </c>
      <c r="AM345" s="26">
        <v>0</v>
      </c>
      <c r="AN345" s="26">
        <v>4770</v>
      </c>
      <c r="AO345" s="27">
        <v>625350</v>
      </c>
      <c r="AP345" s="27">
        <v>2739440</v>
      </c>
      <c r="AQ345" s="27">
        <v>22294250</v>
      </c>
      <c r="AR345" s="27">
        <v>57261690</v>
      </c>
      <c r="AS345" s="27">
        <v>82925510</v>
      </c>
      <c r="AT345" s="27">
        <v>187564400.00000066</v>
      </c>
    </row>
    <row r="346" spans="1:46">
      <c r="A346" s="9">
        <v>43132</v>
      </c>
      <c r="B346" s="26">
        <v>1494931060</v>
      </c>
      <c r="C346" s="26">
        <v>180847750</v>
      </c>
      <c r="D346" s="26">
        <v>33915350</v>
      </c>
      <c r="E346" s="26">
        <v>71970</v>
      </c>
      <c r="F346" s="26">
        <v>118019390</v>
      </c>
      <c r="G346" s="26">
        <v>49684820</v>
      </c>
      <c r="H346" s="26">
        <v>18054240</v>
      </c>
      <c r="I346" s="26">
        <v>122778720</v>
      </c>
      <c r="J346" s="26">
        <v>28560200</v>
      </c>
      <c r="K346" s="26">
        <v>5055470</v>
      </c>
      <c r="L346" s="26">
        <v>26626900</v>
      </c>
      <c r="M346" s="26">
        <v>458656040</v>
      </c>
      <c r="N346" s="26">
        <v>243879860</v>
      </c>
      <c r="O346" s="26">
        <v>16863490</v>
      </c>
      <c r="P346" s="26">
        <v>18285510</v>
      </c>
      <c r="Q346" s="26">
        <v>114219160</v>
      </c>
      <c r="R346" s="26">
        <v>88550240</v>
      </c>
      <c r="S346" s="26">
        <v>139956500</v>
      </c>
      <c r="T346" s="26">
        <v>43033010</v>
      </c>
      <c r="U346" s="26">
        <v>18340680</v>
      </c>
      <c r="V346" s="26">
        <v>7883860</v>
      </c>
      <c r="W346" s="26">
        <v>121553060</v>
      </c>
      <c r="X346" s="26">
        <v>38259430</v>
      </c>
      <c r="Y346" s="26">
        <v>71560290</v>
      </c>
      <c r="Z346" s="26">
        <v>73795870</v>
      </c>
      <c r="AA346" s="26">
        <v>12740650</v>
      </c>
      <c r="AB346" s="26">
        <v>1022287290</v>
      </c>
      <c r="AC346" s="26">
        <v>62801050</v>
      </c>
      <c r="AD346" s="26">
        <v>28286050</v>
      </c>
      <c r="AE346" s="26">
        <v>94122730</v>
      </c>
      <c r="AF346" s="26">
        <v>102029170</v>
      </c>
      <c r="AG346" s="26">
        <v>36041690</v>
      </c>
      <c r="AH346" s="26">
        <v>58123730</v>
      </c>
      <c r="AI346" s="26">
        <v>37837470</v>
      </c>
      <c r="AJ346" s="26">
        <v>10353560</v>
      </c>
      <c r="AK346" s="26">
        <v>36770180</v>
      </c>
      <c r="AL346" s="26">
        <v>1651130</v>
      </c>
      <c r="AM346" s="26">
        <v>60</v>
      </c>
      <c r="AN346" s="26">
        <v>9020</v>
      </c>
      <c r="AO346" s="27">
        <v>710470</v>
      </c>
      <c r="AP346" s="27">
        <v>4646310</v>
      </c>
      <c r="AQ346" s="27">
        <v>14020900</v>
      </c>
      <c r="AR346" s="27">
        <v>21376750</v>
      </c>
      <c r="AS346" s="27">
        <v>40763510</v>
      </c>
      <c r="AT346" s="27">
        <v>142293729.99999988</v>
      </c>
    </row>
    <row r="347" spans="1:46">
      <c r="A347" s="9">
        <v>43160</v>
      </c>
      <c r="B347" s="26">
        <v>1656760290</v>
      </c>
      <c r="C347" s="26">
        <v>399879930</v>
      </c>
      <c r="D347" s="26">
        <v>44969720</v>
      </c>
      <c r="E347" s="26">
        <v>14680</v>
      </c>
      <c r="F347" s="26">
        <v>132207330.00000001</v>
      </c>
      <c r="G347" s="26">
        <v>62325030</v>
      </c>
      <c r="H347" s="26">
        <v>27098520</v>
      </c>
      <c r="I347" s="26">
        <v>147616960</v>
      </c>
      <c r="J347" s="26">
        <v>27083120</v>
      </c>
      <c r="K347" s="26">
        <v>8908280</v>
      </c>
      <c r="L347" s="26">
        <v>44657970</v>
      </c>
      <c r="M347" s="26">
        <v>468863740</v>
      </c>
      <c r="N347" s="26">
        <v>291549690</v>
      </c>
      <c r="O347" s="26">
        <v>13227600</v>
      </c>
      <c r="P347" s="26">
        <v>41887630</v>
      </c>
      <c r="Q347" s="26">
        <v>173125780</v>
      </c>
      <c r="R347" s="26">
        <v>104444290</v>
      </c>
      <c r="S347" s="26">
        <v>124512340</v>
      </c>
      <c r="T347" s="26">
        <v>28346560</v>
      </c>
      <c r="U347" s="26">
        <v>19178250</v>
      </c>
      <c r="V347" s="26">
        <v>11855840</v>
      </c>
      <c r="W347" s="26">
        <v>149832260</v>
      </c>
      <c r="X347" s="26">
        <v>48681270</v>
      </c>
      <c r="Y347" s="26">
        <v>48416440</v>
      </c>
      <c r="Z347" s="26">
        <v>72935490</v>
      </c>
      <c r="AA347" s="26">
        <v>18660060</v>
      </c>
      <c r="AB347" s="26">
        <v>1085614090</v>
      </c>
      <c r="AC347" s="26">
        <v>82579200</v>
      </c>
      <c r="AD347" s="26">
        <v>28608670</v>
      </c>
      <c r="AE347" s="26">
        <v>94870100</v>
      </c>
      <c r="AF347" s="26">
        <v>117181610</v>
      </c>
      <c r="AG347" s="26">
        <v>38140430</v>
      </c>
      <c r="AH347" s="26">
        <v>72670030</v>
      </c>
      <c r="AI347" s="26">
        <v>39720600</v>
      </c>
      <c r="AJ347" s="26">
        <v>7941370</v>
      </c>
      <c r="AK347" s="26">
        <v>25706490</v>
      </c>
      <c r="AL347" s="26">
        <v>1379360</v>
      </c>
      <c r="AM347" s="26">
        <v>0</v>
      </c>
      <c r="AN347" s="26">
        <v>50</v>
      </c>
      <c r="AO347" s="27">
        <v>434770</v>
      </c>
      <c r="AP347" s="27">
        <v>4391420</v>
      </c>
      <c r="AQ347" s="27">
        <v>15630840</v>
      </c>
      <c r="AR347" s="27">
        <v>29898380</v>
      </c>
      <c r="AS347" s="27">
        <v>50355460</v>
      </c>
      <c r="AT347" s="27">
        <v>201055230.00000131</v>
      </c>
    </row>
    <row r="348" spans="1:46">
      <c r="A348" s="9">
        <v>43191</v>
      </c>
      <c r="B348" s="26">
        <v>1694091590</v>
      </c>
      <c r="C348" s="26">
        <v>261387170.00000003</v>
      </c>
      <c r="D348" s="26">
        <v>41914800</v>
      </c>
      <c r="E348" s="26">
        <v>248010</v>
      </c>
      <c r="F348" s="26">
        <v>137184150</v>
      </c>
      <c r="G348" s="26">
        <v>61928580</v>
      </c>
      <c r="H348" s="26">
        <v>25908450</v>
      </c>
      <c r="I348" s="26">
        <v>248852630</v>
      </c>
      <c r="J348" s="26">
        <v>24768010</v>
      </c>
      <c r="K348" s="26">
        <v>5872580</v>
      </c>
      <c r="L348" s="26">
        <v>33250560</v>
      </c>
      <c r="M348" s="26">
        <v>574393090</v>
      </c>
      <c r="N348" s="26">
        <v>339094090</v>
      </c>
      <c r="O348" s="26">
        <v>21218520</v>
      </c>
      <c r="P348" s="26">
        <v>25734330</v>
      </c>
      <c r="Q348" s="26">
        <v>121304690</v>
      </c>
      <c r="R348" s="26">
        <v>102992160</v>
      </c>
      <c r="S348" s="26">
        <v>123785670</v>
      </c>
      <c r="T348" s="26">
        <v>36585880</v>
      </c>
      <c r="U348" s="26">
        <v>24024070</v>
      </c>
      <c r="V348" s="26">
        <v>32719730</v>
      </c>
      <c r="W348" s="26">
        <v>171072570</v>
      </c>
      <c r="X348" s="26">
        <v>40320970</v>
      </c>
      <c r="Y348" s="26">
        <v>33337269.999999996</v>
      </c>
      <c r="Z348" s="26">
        <v>71955400</v>
      </c>
      <c r="AA348" s="26">
        <v>22271000</v>
      </c>
      <c r="AB348" s="26">
        <v>1083987150</v>
      </c>
      <c r="AC348" s="26">
        <v>67744760</v>
      </c>
      <c r="AD348" s="26">
        <v>34076410</v>
      </c>
      <c r="AE348" s="26">
        <v>94950210</v>
      </c>
      <c r="AF348" s="26">
        <v>118256830</v>
      </c>
      <c r="AG348" s="26">
        <v>48909370</v>
      </c>
      <c r="AH348" s="26">
        <v>80308590</v>
      </c>
      <c r="AI348" s="26">
        <v>41387160</v>
      </c>
      <c r="AJ348" s="26">
        <v>10420790</v>
      </c>
      <c r="AK348" s="26">
        <v>4894420</v>
      </c>
      <c r="AL348" s="26">
        <v>1445490</v>
      </c>
      <c r="AM348" s="26">
        <v>0</v>
      </c>
      <c r="AN348" s="26">
        <v>4840</v>
      </c>
      <c r="AO348" s="27">
        <v>3965200</v>
      </c>
      <c r="AP348" s="27">
        <v>5146080</v>
      </c>
      <c r="AQ348" s="27">
        <v>28183760</v>
      </c>
      <c r="AR348" s="27">
        <v>39914700</v>
      </c>
      <c r="AS348" s="27">
        <v>77214570</v>
      </c>
      <c r="AT348" s="27">
        <v>189606600.00000006</v>
      </c>
    </row>
    <row r="349" spans="1:46">
      <c r="A349" s="9">
        <v>43221</v>
      </c>
      <c r="B349" s="26">
        <v>1565333000</v>
      </c>
      <c r="C349" s="26">
        <v>274369690</v>
      </c>
      <c r="D349" s="26">
        <v>40167470</v>
      </c>
      <c r="E349" s="26">
        <v>131060.00000000001</v>
      </c>
      <c r="F349" s="26">
        <v>142972770</v>
      </c>
      <c r="G349" s="26">
        <v>62341900</v>
      </c>
      <c r="H349" s="26">
        <v>14422970</v>
      </c>
      <c r="I349" s="26">
        <v>204691790</v>
      </c>
      <c r="J349" s="26">
        <v>28172920</v>
      </c>
      <c r="K349" s="26">
        <v>18144980</v>
      </c>
      <c r="L349" s="26">
        <v>38303380</v>
      </c>
      <c r="M349" s="26">
        <v>720553920</v>
      </c>
      <c r="N349" s="26">
        <v>298932440</v>
      </c>
      <c r="O349" s="26">
        <v>15718530</v>
      </c>
      <c r="P349" s="26">
        <v>40995750</v>
      </c>
      <c r="Q349" s="26">
        <v>148924770</v>
      </c>
      <c r="R349" s="26">
        <v>99827600</v>
      </c>
      <c r="S349" s="26">
        <v>144794850</v>
      </c>
      <c r="T349" s="26">
        <v>26944070</v>
      </c>
      <c r="U349" s="26">
        <v>23727760</v>
      </c>
      <c r="V349" s="26">
        <v>15142060</v>
      </c>
      <c r="W349" s="26">
        <v>170262300</v>
      </c>
      <c r="X349" s="26">
        <v>48040850</v>
      </c>
      <c r="Y349" s="26">
        <v>58064810</v>
      </c>
      <c r="Z349" s="26">
        <v>100675320</v>
      </c>
      <c r="AA349" s="26">
        <v>141166820</v>
      </c>
      <c r="AB349" s="26">
        <v>1091044350</v>
      </c>
      <c r="AC349" s="26">
        <v>75231040</v>
      </c>
      <c r="AD349" s="26">
        <v>32740840</v>
      </c>
      <c r="AE349" s="26">
        <v>105257510</v>
      </c>
      <c r="AF349" s="26">
        <v>120336530</v>
      </c>
      <c r="AG349" s="26">
        <v>39172720</v>
      </c>
      <c r="AH349" s="26">
        <v>57524520</v>
      </c>
      <c r="AI349" s="26">
        <v>45517980</v>
      </c>
      <c r="AJ349" s="26">
        <v>34375840</v>
      </c>
      <c r="AK349" s="26">
        <v>38638630</v>
      </c>
      <c r="AL349" s="26">
        <v>1498960</v>
      </c>
      <c r="AM349" s="26">
        <v>0</v>
      </c>
      <c r="AN349" s="26">
        <v>20679350</v>
      </c>
      <c r="AO349" s="27">
        <v>41509070</v>
      </c>
      <c r="AP349" s="27">
        <v>16183480</v>
      </c>
      <c r="AQ349" s="27">
        <v>18139090</v>
      </c>
      <c r="AR349" s="27">
        <v>47885530</v>
      </c>
      <c r="AS349" s="27">
        <v>144396530</v>
      </c>
      <c r="AT349" s="27">
        <v>234185040.0000003</v>
      </c>
    </row>
    <row r="350" spans="1:46">
      <c r="A350" s="9">
        <v>43252</v>
      </c>
      <c r="B350" s="26">
        <v>1371536720</v>
      </c>
      <c r="C350" s="26">
        <v>197216220</v>
      </c>
      <c r="D350" s="26">
        <v>36846720</v>
      </c>
      <c r="E350" s="26">
        <v>45930</v>
      </c>
      <c r="F350" s="26">
        <v>144225510</v>
      </c>
      <c r="G350" s="26">
        <v>50047800</v>
      </c>
      <c r="H350" s="26">
        <v>29777090</v>
      </c>
      <c r="I350" s="26">
        <v>130590650.00000001</v>
      </c>
      <c r="J350" s="26">
        <v>19417650</v>
      </c>
      <c r="K350" s="26">
        <v>30293430</v>
      </c>
      <c r="L350" s="26">
        <v>30937220</v>
      </c>
      <c r="M350" s="26">
        <v>611417710</v>
      </c>
      <c r="N350" s="26">
        <v>287495050</v>
      </c>
      <c r="O350" s="26">
        <v>13652480</v>
      </c>
      <c r="P350" s="26">
        <v>22452440</v>
      </c>
      <c r="Q350" s="26">
        <v>160728950</v>
      </c>
      <c r="R350" s="26">
        <v>93090220</v>
      </c>
      <c r="S350" s="26">
        <v>123573060</v>
      </c>
      <c r="T350" s="26">
        <v>26303580</v>
      </c>
      <c r="U350" s="26">
        <v>25969080</v>
      </c>
      <c r="V350" s="26">
        <v>14464860</v>
      </c>
      <c r="W350" s="26">
        <v>162261200</v>
      </c>
      <c r="X350" s="26">
        <v>46761880</v>
      </c>
      <c r="Y350" s="26">
        <v>43459100</v>
      </c>
      <c r="Z350" s="26">
        <v>56178030</v>
      </c>
      <c r="AA350" s="26">
        <v>36262720</v>
      </c>
      <c r="AB350" s="26">
        <v>876795950</v>
      </c>
      <c r="AC350" s="26">
        <v>53221850</v>
      </c>
      <c r="AD350" s="26">
        <v>26016570</v>
      </c>
      <c r="AE350" s="26">
        <v>71752790</v>
      </c>
      <c r="AF350" s="26">
        <v>106909510</v>
      </c>
      <c r="AG350" s="26">
        <v>32660860</v>
      </c>
      <c r="AH350" s="26">
        <v>44876830</v>
      </c>
      <c r="AI350" s="26">
        <v>45230310</v>
      </c>
      <c r="AJ350" s="26">
        <v>8981180</v>
      </c>
      <c r="AK350" s="26">
        <v>3276280</v>
      </c>
      <c r="AL350" s="26">
        <v>1019720</v>
      </c>
      <c r="AM350" s="26">
        <v>0</v>
      </c>
      <c r="AN350" s="26">
        <v>9358700</v>
      </c>
      <c r="AO350" s="27">
        <v>1043850</v>
      </c>
      <c r="AP350" s="27">
        <v>36592700</v>
      </c>
      <c r="AQ350" s="27">
        <v>21426060</v>
      </c>
      <c r="AR350" s="27">
        <v>45391620</v>
      </c>
      <c r="AS350" s="27">
        <v>113812920</v>
      </c>
      <c r="AT350" s="27">
        <v>342259789.99999958</v>
      </c>
    </row>
    <row r="351" spans="1:46">
      <c r="A351" s="9">
        <v>43282</v>
      </c>
      <c r="B351" s="26">
        <v>1434280560</v>
      </c>
      <c r="C351" s="26">
        <v>136825030</v>
      </c>
      <c r="D351" s="26">
        <v>42946910</v>
      </c>
      <c r="E351" s="26">
        <v>327340</v>
      </c>
      <c r="F351" s="26">
        <v>136315800</v>
      </c>
      <c r="G351" s="26">
        <v>85525590</v>
      </c>
      <c r="H351" s="26">
        <v>39689030</v>
      </c>
      <c r="I351" s="26">
        <v>173049900</v>
      </c>
      <c r="J351" s="26">
        <v>26000850</v>
      </c>
      <c r="K351" s="26">
        <v>108127440</v>
      </c>
      <c r="L351" s="26">
        <v>36794120</v>
      </c>
      <c r="M351" s="26">
        <v>731043680</v>
      </c>
      <c r="N351" s="26">
        <v>278674570</v>
      </c>
      <c r="O351" s="26">
        <v>16270160</v>
      </c>
      <c r="P351" s="26">
        <v>21714010</v>
      </c>
      <c r="Q351" s="26">
        <v>114738890</v>
      </c>
      <c r="R351" s="26">
        <v>107299650</v>
      </c>
      <c r="S351" s="26">
        <v>151710480</v>
      </c>
      <c r="T351" s="26">
        <v>46835850</v>
      </c>
      <c r="U351" s="26">
        <v>28309660</v>
      </c>
      <c r="V351" s="26">
        <v>5185670</v>
      </c>
      <c r="W351" s="26">
        <v>155467360</v>
      </c>
      <c r="X351" s="26">
        <v>48476660</v>
      </c>
      <c r="Y351" s="26">
        <v>43382010</v>
      </c>
      <c r="Z351" s="26">
        <v>81848890</v>
      </c>
      <c r="AA351" s="26">
        <v>91740540</v>
      </c>
      <c r="AB351" s="26">
        <v>1138429170</v>
      </c>
      <c r="AC351" s="26">
        <v>45695420</v>
      </c>
      <c r="AD351" s="26">
        <v>29113240</v>
      </c>
      <c r="AE351" s="26">
        <v>103786360</v>
      </c>
      <c r="AF351" s="26">
        <v>103178950</v>
      </c>
      <c r="AG351" s="26">
        <v>35027190</v>
      </c>
      <c r="AH351" s="26">
        <v>55815760</v>
      </c>
      <c r="AI351" s="26">
        <v>46216130</v>
      </c>
      <c r="AJ351" s="26">
        <v>14462880</v>
      </c>
      <c r="AK351" s="26">
        <v>48194720</v>
      </c>
      <c r="AL351" s="26">
        <v>1335590</v>
      </c>
      <c r="AM351" s="26">
        <v>0</v>
      </c>
      <c r="AN351" s="26">
        <v>11705690</v>
      </c>
      <c r="AO351" s="27">
        <v>1858810</v>
      </c>
      <c r="AP351" s="27">
        <v>35758380</v>
      </c>
      <c r="AQ351" s="27">
        <v>26305660</v>
      </c>
      <c r="AR351" s="27">
        <v>25145400</v>
      </c>
      <c r="AS351" s="27">
        <v>100773940</v>
      </c>
      <c r="AT351" s="27">
        <v>352609910.00000012</v>
      </c>
    </row>
    <row r="352" spans="1:46">
      <c r="A352" s="9">
        <v>43313</v>
      </c>
      <c r="B352" s="26">
        <v>1469553690</v>
      </c>
      <c r="C352" s="26">
        <v>195968710</v>
      </c>
      <c r="D352" s="26">
        <v>53192870</v>
      </c>
      <c r="E352" s="26">
        <v>53810</v>
      </c>
      <c r="F352" s="26">
        <v>169821160</v>
      </c>
      <c r="G352" s="26">
        <v>76599690</v>
      </c>
      <c r="H352" s="26">
        <v>35368010</v>
      </c>
      <c r="I352" s="26">
        <v>157476220</v>
      </c>
      <c r="J352" s="26">
        <v>34757140</v>
      </c>
      <c r="K352" s="26">
        <v>21915300</v>
      </c>
      <c r="L352" s="26">
        <v>22839720</v>
      </c>
      <c r="M352" s="26">
        <v>665368840</v>
      </c>
      <c r="N352" s="26">
        <v>289701810</v>
      </c>
      <c r="O352" s="26">
        <v>17198760</v>
      </c>
      <c r="P352" s="26">
        <v>30546160</v>
      </c>
      <c r="Q352" s="26">
        <v>150791390</v>
      </c>
      <c r="R352" s="26">
        <v>121807500</v>
      </c>
      <c r="S352" s="26">
        <v>130848500</v>
      </c>
      <c r="T352" s="26">
        <v>87522150</v>
      </c>
      <c r="U352" s="26">
        <v>26609760</v>
      </c>
      <c r="V352" s="26">
        <v>8477910</v>
      </c>
      <c r="W352" s="26">
        <v>182054330</v>
      </c>
      <c r="X352" s="26">
        <v>44904590</v>
      </c>
      <c r="Y352" s="26">
        <v>45408030</v>
      </c>
      <c r="Z352" s="26">
        <v>99020760</v>
      </c>
      <c r="AA352" s="26">
        <v>50020780</v>
      </c>
      <c r="AB352" s="26">
        <v>1138367350</v>
      </c>
      <c r="AC352" s="26">
        <v>39655300</v>
      </c>
      <c r="AD352" s="26">
        <v>31454490</v>
      </c>
      <c r="AE352" s="26">
        <v>116705620</v>
      </c>
      <c r="AF352" s="26">
        <v>131378520.00000001</v>
      </c>
      <c r="AG352" s="26">
        <v>40318950</v>
      </c>
      <c r="AH352" s="26">
        <v>51054780</v>
      </c>
      <c r="AI352" s="26">
        <v>85438230</v>
      </c>
      <c r="AJ352" s="26">
        <v>13962680</v>
      </c>
      <c r="AK352" s="26">
        <v>32455680</v>
      </c>
      <c r="AL352" s="26">
        <v>1740720</v>
      </c>
      <c r="AM352" s="26">
        <v>0</v>
      </c>
      <c r="AN352" s="26">
        <v>21090410</v>
      </c>
      <c r="AO352" s="27">
        <v>10521540</v>
      </c>
      <c r="AP352" s="27">
        <v>24677280</v>
      </c>
      <c r="AQ352" s="27">
        <v>15773340</v>
      </c>
      <c r="AR352" s="27">
        <v>77035480</v>
      </c>
      <c r="AS352" s="27">
        <v>149098050</v>
      </c>
      <c r="AT352" s="27">
        <v>326599020.00000054</v>
      </c>
    </row>
    <row r="353" spans="1:46">
      <c r="A353" s="9">
        <v>43344</v>
      </c>
      <c r="B353" s="26">
        <v>962212190</v>
      </c>
      <c r="C353" s="26">
        <v>91074880</v>
      </c>
      <c r="D353" s="26">
        <v>41514110</v>
      </c>
      <c r="E353" s="26">
        <v>207160</v>
      </c>
      <c r="F353" s="26">
        <v>122973130</v>
      </c>
      <c r="G353" s="26">
        <v>55974500</v>
      </c>
      <c r="H353" s="26">
        <v>19847850</v>
      </c>
      <c r="I353" s="26">
        <v>136789610</v>
      </c>
      <c r="J353" s="26">
        <v>20964320</v>
      </c>
      <c r="K353" s="26">
        <v>6150530</v>
      </c>
      <c r="L353" s="26">
        <v>34571620</v>
      </c>
      <c r="M353" s="26">
        <v>768780940</v>
      </c>
      <c r="N353" s="26">
        <v>262435240.00000003</v>
      </c>
      <c r="O353" s="26">
        <v>12810490</v>
      </c>
      <c r="P353" s="26">
        <v>18186440</v>
      </c>
      <c r="Q353" s="26">
        <v>88364930</v>
      </c>
      <c r="R353" s="26">
        <v>80364490</v>
      </c>
      <c r="S353" s="26">
        <v>114140730</v>
      </c>
      <c r="T353" s="26">
        <v>35890010</v>
      </c>
      <c r="U353" s="26">
        <v>17956230</v>
      </c>
      <c r="V353" s="26">
        <v>20845220</v>
      </c>
      <c r="W353" s="26">
        <v>109833450</v>
      </c>
      <c r="X353" s="26">
        <v>58206890</v>
      </c>
      <c r="Y353" s="26">
        <v>45678170</v>
      </c>
      <c r="Z353" s="26">
        <v>75488580</v>
      </c>
      <c r="AA353" s="26">
        <v>50358090</v>
      </c>
      <c r="AB353" s="26">
        <v>824391010</v>
      </c>
      <c r="AC353" s="26">
        <v>34486340</v>
      </c>
      <c r="AD353" s="26">
        <v>24402450</v>
      </c>
      <c r="AE353" s="26">
        <v>70833050</v>
      </c>
      <c r="AF353" s="26">
        <v>121576490</v>
      </c>
      <c r="AG353" s="26">
        <v>20851190</v>
      </c>
      <c r="AH353" s="26">
        <v>39746250</v>
      </c>
      <c r="AI353" s="26">
        <v>38034370</v>
      </c>
      <c r="AJ353" s="26">
        <v>14076550</v>
      </c>
      <c r="AK353" s="26">
        <v>34373410</v>
      </c>
      <c r="AL353" s="26">
        <v>1222840</v>
      </c>
      <c r="AM353" s="26">
        <v>0</v>
      </c>
      <c r="AN353" s="26">
        <v>10700660</v>
      </c>
      <c r="AO353" s="27">
        <v>12132200</v>
      </c>
      <c r="AP353" s="27">
        <v>26825400</v>
      </c>
      <c r="AQ353" s="27">
        <v>19741890</v>
      </c>
      <c r="AR353" s="27">
        <v>8355440</v>
      </c>
      <c r="AS353" s="27">
        <v>77755590</v>
      </c>
      <c r="AT353" s="27">
        <v>191413139.99999943</v>
      </c>
    </row>
    <row r="354" spans="1:46">
      <c r="A354" s="9">
        <v>43374</v>
      </c>
      <c r="B354" s="26">
        <v>1082052200</v>
      </c>
      <c r="C354" s="26">
        <v>164115540</v>
      </c>
      <c r="D354" s="26">
        <v>50883870</v>
      </c>
      <c r="E354" s="26">
        <v>7005550</v>
      </c>
      <c r="F354" s="26">
        <v>97533990</v>
      </c>
      <c r="G354" s="26">
        <v>54198410</v>
      </c>
      <c r="H354" s="26">
        <v>13780100</v>
      </c>
      <c r="I354" s="26">
        <v>138788010</v>
      </c>
      <c r="J354" s="26">
        <v>24418720</v>
      </c>
      <c r="K354" s="26">
        <v>7932310</v>
      </c>
      <c r="L354" s="26">
        <v>28149010</v>
      </c>
      <c r="M354" s="26">
        <v>670946190</v>
      </c>
      <c r="N354" s="26">
        <v>295124710</v>
      </c>
      <c r="O354" s="26">
        <v>16584890.000000002</v>
      </c>
      <c r="P354" s="26">
        <v>25104790</v>
      </c>
      <c r="Q354" s="26">
        <v>90737150</v>
      </c>
      <c r="R354" s="26">
        <v>81941270</v>
      </c>
      <c r="S354" s="26">
        <v>123592420</v>
      </c>
      <c r="T354" s="26">
        <v>56240830</v>
      </c>
      <c r="U354" s="26">
        <v>18062110</v>
      </c>
      <c r="V354" s="26">
        <v>13677610</v>
      </c>
      <c r="W354" s="26">
        <v>131012210.00000001</v>
      </c>
      <c r="X354" s="26">
        <v>42921040</v>
      </c>
      <c r="Y354" s="26">
        <v>60236930</v>
      </c>
      <c r="Z354" s="26">
        <v>77130390</v>
      </c>
      <c r="AA354" s="26">
        <v>27751030</v>
      </c>
      <c r="AB354" s="26">
        <v>1000610750</v>
      </c>
      <c r="AC354" s="26">
        <v>35424590</v>
      </c>
      <c r="AD354" s="26">
        <v>29920360</v>
      </c>
      <c r="AE354" s="26">
        <v>85097760</v>
      </c>
      <c r="AF354" s="26">
        <v>127446450</v>
      </c>
      <c r="AG354" s="26">
        <v>27421560</v>
      </c>
      <c r="AH354" s="26">
        <v>38668590</v>
      </c>
      <c r="AI354" s="26">
        <v>47106690</v>
      </c>
      <c r="AJ354" s="26">
        <v>10296640</v>
      </c>
      <c r="AK354" s="26">
        <v>16068999.999999998</v>
      </c>
      <c r="AL354" s="26">
        <v>1735650</v>
      </c>
      <c r="AM354" s="26">
        <v>0</v>
      </c>
      <c r="AN354" s="26">
        <v>4010860</v>
      </c>
      <c r="AO354" s="27">
        <v>9357330</v>
      </c>
      <c r="AP354" s="27">
        <v>16209980.000000002</v>
      </c>
      <c r="AQ354" s="27">
        <v>16973390</v>
      </c>
      <c r="AR354" s="27">
        <v>13317000</v>
      </c>
      <c r="AS354" s="27">
        <v>59868550</v>
      </c>
      <c r="AT354" s="27">
        <v>218014360.00000012</v>
      </c>
    </row>
    <row r="355" spans="1:46">
      <c r="A355" s="9">
        <v>43405</v>
      </c>
      <c r="B355" s="26">
        <v>859544610</v>
      </c>
      <c r="C355" s="26">
        <v>146522580</v>
      </c>
      <c r="D355" s="26">
        <v>42080140</v>
      </c>
      <c r="E355" s="26">
        <v>0</v>
      </c>
      <c r="F355" s="26">
        <v>81092060</v>
      </c>
      <c r="G355" s="26">
        <v>44879460</v>
      </c>
      <c r="H355" s="26">
        <v>31219570</v>
      </c>
      <c r="I355" s="26">
        <v>144320380</v>
      </c>
      <c r="J355" s="26">
        <v>25148630</v>
      </c>
      <c r="K355" s="26">
        <v>3038330</v>
      </c>
      <c r="L355" s="26">
        <v>26440910</v>
      </c>
      <c r="M355" s="26">
        <v>676219690</v>
      </c>
      <c r="N355" s="26">
        <v>217839690</v>
      </c>
      <c r="O355" s="26">
        <v>15333730</v>
      </c>
      <c r="P355" s="26">
        <v>33340429.999999996</v>
      </c>
      <c r="Q355" s="26">
        <v>75210250</v>
      </c>
      <c r="R355" s="26">
        <v>72583250</v>
      </c>
      <c r="S355" s="26">
        <v>114024690</v>
      </c>
      <c r="T355" s="26">
        <v>36781360</v>
      </c>
      <c r="U355" s="26">
        <v>18584990</v>
      </c>
      <c r="V355" s="26">
        <v>6766830</v>
      </c>
      <c r="W355" s="26">
        <v>133591590</v>
      </c>
      <c r="X355" s="26">
        <v>38690770</v>
      </c>
      <c r="Y355" s="26">
        <v>37498240</v>
      </c>
      <c r="Z355" s="26">
        <v>58659490</v>
      </c>
      <c r="AA355" s="26">
        <v>28617480</v>
      </c>
      <c r="AB355" s="26">
        <v>838505420</v>
      </c>
      <c r="AC355" s="26">
        <v>33064880.000000004</v>
      </c>
      <c r="AD355" s="26">
        <v>24292550</v>
      </c>
      <c r="AE355" s="26">
        <v>70256440</v>
      </c>
      <c r="AF355" s="26">
        <v>101084940</v>
      </c>
      <c r="AG355" s="26">
        <v>20652040</v>
      </c>
      <c r="AH355" s="26">
        <v>26805160</v>
      </c>
      <c r="AI355" s="26">
        <v>33821490</v>
      </c>
      <c r="AJ355" s="26">
        <v>31174930</v>
      </c>
      <c r="AK355" s="26">
        <v>57462800</v>
      </c>
      <c r="AL355" s="26">
        <v>977680</v>
      </c>
      <c r="AM355" s="26">
        <v>0</v>
      </c>
      <c r="AN355" s="26">
        <v>9435030</v>
      </c>
      <c r="AO355" s="27">
        <v>946800</v>
      </c>
      <c r="AP355" s="27">
        <v>1006850</v>
      </c>
      <c r="AQ355" s="27">
        <v>11555910</v>
      </c>
      <c r="AR355" s="27">
        <v>1504540</v>
      </c>
      <c r="AS355" s="27">
        <v>24449130</v>
      </c>
      <c r="AT355" s="27">
        <v>160781210.00000057</v>
      </c>
    </row>
    <row r="356" spans="1:46">
      <c r="A356" s="9">
        <v>43435</v>
      </c>
      <c r="B356" s="26">
        <v>762032940</v>
      </c>
      <c r="C356" s="26">
        <v>83321530</v>
      </c>
      <c r="D356" s="26">
        <v>29694810</v>
      </c>
      <c r="E356" s="26">
        <v>130149.99999999999</v>
      </c>
      <c r="F356" s="26">
        <v>80813870</v>
      </c>
      <c r="G356" s="26">
        <v>41566620</v>
      </c>
      <c r="H356" s="26">
        <v>14132800</v>
      </c>
      <c r="I356" s="26">
        <v>92318950</v>
      </c>
      <c r="J356" s="26">
        <v>21141780</v>
      </c>
      <c r="K356" s="26">
        <v>11804350</v>
      </c>
      <c r="L356" s="26">
        <v>22880730</v>
      </c>
      <c r="M356" s="26">
        <v>674066950</v>
      </c>
      <c r="N356" s="26">
        <v>216841440</v>
      </c>
      <c r="O356" s="26">
        <v>17771220</v>
      </c>
      <c r="P356" s="26">
        <v>12681520</v>
      </c>
      <c r="Q356" s="26">
        <v>79856730</v>
      </c>
      <c r="R356" s="26">
        <v>56041500</v>
      </c>
      <c r="S356" s="26">
        <v>104274270</v>
      </c>
      <c r="T356" s="26">
        <v>19604930</v>
      </c>
      <c r="U356" s="26">
        <v>9267290</v>
      </c>
      <c r="V356" s="26">
        <v>7893960</v>
      </c>
      <c r="W356" s="26">
        <v>154097270</v>
      </c>
      <c r="X356" s="26">
        <v>52816820</v>
      </c>
      <c r="Y356" s="26">
        <v>40048520</v>
      </c>
      <c r="Z356" s="26">
        <v>54479090</v>
      </c>
      <c r="AA356" s="26">
        <v>16397390.000000002</v>
      </c>
      <c r="AB356" s="26">
        <v>758136430</v>
      </c>
      <c r="AC356" s="26">
        <v>25899870</v>
      </c>
      <c r="AD356" s="26">
        <v>19886270</v>
      </c>
      <c r="AE356" s="26">
        <v>72667320</v>
      </c>
      <c r="AF356" s="26">
        <v>74035240</v>
      </c>
      <c r="AG356" s="26">
        <v>19428090</v>
      </c>
      <c r="AH356" s="26">
        <v>40363650</v>
      </c>
      <c r="AI356" s="26">
        <v>32326270</v>
      </c>
      <c r="AJ356" s="26">
        <v>9620270</v>
      </c>
      <c r="AK356" s="26">
        <v>44580360</v>
      </c>
      <c r="AL356" s="26">
        <v>674150</v>
      </c>
      <c r="AM356" s="26">
        <v>130</v>
      </c>
      <c r="AN356" s="26">
        <v>0</v>
      </c>
      <c r="AO356" s="27">
        <v>791770</v>
      </c>
      <c r="AP356" s="27">
        <v>1601390</v>
      </c>
      <c r="AQ356" s="27">
        <v>8285880.0000000009</v>
      </c>
      <c r="AR356" s="27">
        <v>994190</v>
      </c>
      <c r="AS356" s="27">
        <v>11673360</v>
      </c>
      <c r="AT356" s="27">
        <v>177366480.00000083</v>
      </c>
    </row>
    <row r="357" spans="1:46">
      <c r="A357" s="9">
        <v>43466</v>
      </c>
      <c r="B357" s="26">
        <v>741614950</v>
      </c>
      <c r="C357" s="26">
        <v>96801800</v>
      </c>
      <c r="D357" s="26">
        <v>35763600</v>
      </c>
      <c r="E357" s="26">
        <v>168210</v>
      </c>
      <c r="F357" s="26">
        <v>99518360</v>
      </c>
      <c r="G357" s="26">
        <v>46803410</v>
      </c>
      <c r="H357" s="26">
        <v>13028660</v>
      </c>
      <c r="I357" s="26">
        <v>105290900</v>
      </c>
      <c r="J357" s="26">
        <v>24826380</v>
      </c>
      <c r="K357" s="26">
        <v>7748770</v>
      </c>
      <c r="L357" s="26">
        <v>34526080</v>
      </c>
      <c r="M357" s="26">
        <v>689087680</v>
      </c>
      <c r="N357" s="26">
        <v>258950060</v>
      </c>
      <c r="O357" s="26">
        <v>14423210</v>
      </c>
      <c r="P357" s="26">
        <v>22079810</v>
      </c>
      <c r="Q357" s="26">
        <v>87472790</v>
      </c>
      <c r="R357" s="26">
        <v>70829090</v>
      </c>
      <c r="S357" s="26">
        <v>138545080</v>
      </c>
      <c r="T357" s="26">
        <v>59385400</v>
      </c>
      <c r="U357" s="26">
        <v>16185040</v>
      </c>
      <c r="V357" s="26">
        <v>6822980</v>
      </c>
      <c r="W357" s="26">
        <v>162714130</v>
      </c>
      <c r="X357" s="26">
        <v>65315520.000000007</v>
      </c>
      <c r="Y357" s="26">
        <v>29384620</v>
      </c>
      <c r="Z357" s="26">
        <v>54258390</v>
      </c>
      <c r="AA357" s="26">
        <v>7574040</v>
      </c>
      <c r="AB357" s="26">
        <v>810078580</v>
      </c>
      <c r="AC357" s="26">
        <v>43036620</v>
      </c>
      <c r="AD357" s="26">
        <v>24451000</v>
      </c>
      <c r="AE357" s="26">
        <v>72976460</v>
      </c>
      <c r="AF357" s="26">
        <v>98934200</v>
      </c>
      <c r="AG357" s="26">
        <v>24646270</v>
      </c>
      <c r="AH357" s="26">
        <v>25668390</v>
      </c>
      <c r="AI357" s="26">
        <v>45020420</v>
      </c>
      <c r="AJ357" s="26">
        <v>10091580</v>
      </c>
      <c r="AK357" s="26">
        <v>30255390</v>
      </c>
      <c r="AL357" s="26">
        <v>793910</v>
      </c>
      <c r="AM357" s="26">
        <v>80</v>
      </c>
      <c r="AN357" s="26">
        <v>6664730</v>
      </c>
      <c r="AO357" s="27">
        <v>578600</v>
      </c>
      <c r="AP357" s="27">
        <v>2458650</v>
      </c>
      <c r="AQ357" s="27">
        <v>11180030</v>
      </c>
      <c r="AR357" s="27">
        <v>1082720</v>
      </c>
      <c r="AS357" s="27">
        <v>21964820</v>
      </c>
      <c r="AT357" s="27">
        <v>164950579.99999881</v>
      </c>
    </row>
    <row r="358" spans="1:46">
      <c r="A358" s="9">
        <v>43497</v>
      </c>
      <c r="B358" s="26">
        <v>940013860</v>
      </c>
      <c r="C358" s="26">
        <v>226820520</v>
      </c>
      <c r="D358" s="26">
        <v>35786720</v>
      </c>
      <c r="E358" s="26">
        <v>27700</v>
      </c>
      <c r="F358" s="26">
        <v>106927920</v>
      </c>
      <c r="G358" s="26">
        <v>41932570</v>
      </c>
      <c r="H358" s="26">
        <v>14569850</v>
      </c>
      <c r="I358" s="26">
        <v>86261330</v>
      </c>
      <c r="J358" s="26">
        <v>16540579.999999998</v>
      </c>
      <c r="K358" s="26">
        <v>5839090</v>
      </c>
      <c r="L358" s="26">
        <v>22766920</v>
      </c>
      <c r="M358" s="26">
        <v>475146180</v>
      </c>
      <c r="N358" s="26">
        <v>243129390</v>
      </c>
      <c r="O358" s="26">
        <v>16563910</v>
      </c>
      <c r="P358" s="26">
        <v>21726810</v>
      </c>
      <c r="Q358" s="26">
        <v>81096120</v>
      </c>
      <c r="R358" s="26">
        <v>67094060</v>
      </c>
      <c r="S358" s="26">
        <v>100428850</v>
      </c>
      <c r="T358" s="26">
        <v>22392020</v>
      </c>
      <c r="U358" s="26">
        <v>26043640</v>
      </c>
      <c r="V358" s="26">
        <v>8557290</v>
      </c>
      <c r="W358" s="26">
        <v>133100400.00000001</v>
      </c>
      <c r="X358" s="26">
        <v>30448400</v>
      </c>
      <c r="Y358" s="26">
        <v>33939660</v>
      </c>
      <c r="Z358" s="26">
        <v>65478550</v>
      </c>
      <c r="AA358" s="26">
        <v>14524590</v>
      </c>
      <c r="AB358" s="26">
        <v>675956880</v>
      </c>
      <c r="AC358" s="26">
        <v>74627880</v>
      </c>
      <c r="AD358" s="26">
        <v>19848210</v>
      </c>
      <c r="AE358" s="26">
        <v>80874330</v>
      </c>
      <c r="AF358" s="26">
        <v>89911320</v>
      </c>
      <c r="AG358" s="26">
        <v>22155360</v>
      </c>
      <c r="AH358" s="26">
        <v>29628190</v>
      </c>
      <c r="AI358" s="26">
        <v>28831440</v>
      </c>
      <c r="AJ358" s="26">
        <v>7034650</v>
      </c>
      <c r="AK358" s="26">
        <v>14512390</v>
      </c>
      <c r="AL358" s="26">
        <v>1434140</v>
      </c>
      <c r="AM358" s="26">
        <v>0</v>
      </c>
      <c r="AN358" s="26">
        <v>0</v>
      </c>
      <c r="AO358" s="27">
        <v>778610</v>
      </c>
      <c r="AP358" s="27">
        <v>4247170</v>
      </c>
      <c r="AQ358" s="27">
        <v>5109100</v>
      </c>
      <c r="AR358" s="27">
        <v>985320</v>
      </c>
      <c r="AS358" s="27">
        <v>11120200</v>
      </c>
      <c r="AT358" s="27">
        <v>128010670.0000008</v>
      </c>
    </row>
    <row r="359" spans="1:46">
      <c r="A359" s="9">
        <v>43525</v>
      </c>
      <c r="B359" s="26">
        <v>829797980</v>
      </c>
      <c r="C359" s="26">
        <v>251797460</v>
      </c>
      <c r="D359" s="26">
        <v>33935720</v>
      </c>
      <c r="E359" s="26">
        <v>14830</v>
      </c>
      <c r="F359" s="26">
        <v>86803090</v>
      </c>
      <c r="G359" s="26">
        <v>46574970</v>
      </c>
      <c r="H359" s="26">
        <v>14136920</v>
      </c>
      <c r="I359" s="26">
        <v>81099360</v>
      </c>
      <c r="J359" s="26">
        <v>27447400</v>
      </c>
      <c r="K359" s="26">
        <v>25431720</v>
      </c>
      <c r="L359" s="26">
        <v>31683440</v>
      </c>
      <c r="M359" s="26">
        <v>466461250</v>
      </c>
      <c r="N359" s="26">
        <v>224538160</v>
      </c>
      <c r="O359" s="26">
        <v>19051280</v>
      </c>
      <c r="P359" s="26">
        <v>15550030</v>
      </c>
      <c r="Q359" s="26">
        <v>95774350</v>
      </c>
      <c r="R359" s="26">
        <v>72267240</v>
      </c>
      <c r="S359" s="26">
        <v>83480540</v>
      </c>
      <c r="T359" s="26">
        <v>61368030</v>
      </c>
      <c r="U359" s="26">
        <v>15708420</v>
      </c>
      <c r="V359" s="26">
        <v>4820120</v>
      </c>
      <c r="W359" s="26">
        <v>117572080</v>
      </c>
      <c r="X359" s="26">
        <v>45142850</v>
      </c>
      <c r="Y359" s="26">
        <v>37690970</v>
      </c>
      <c r="Z359" s="26">
        <v>38994530</v>
      </c>
      <c r="AA359" s="26">
        <v>41731080</v>
      </c>
      <c r="AB359" s="26">
        <v>665887110</v>
      </c>
      <c r="AC359" s="26">
        <v>30984830</v>
      </c>
      <c r="AD359" s="26">
        <v>23804580</v>
      </c>
      <c r="AE359" s="26">
        <v>68716280</v>
      </c>
      <c r="AF359" s="26">
        <v>102124540</v>
      </c>
      <c r="AG359" s="26">
        <v>18650290</v>
      </c>
      <c r="AH359" s="26">
        <v>27795470</v>
      </c>
      <c r="AI359" s="26">
        <v>42832720</v>
      </c>
      <c r="AJ359" s="26">
        <v>12019260</v>
      </c>
      <c r="AK359" s="26">
        <v>27141100</v>
      </c>
      <c r="AL359" s="26">
        <v>1029339.9999999999</v>
      </c>
      <c r="AM359" s="26">
        <v>0</v>
      </c>
      <c r="AN359" s="26">
        <v>0</v>
      </c>
      <c r="AO359" s="27">
        <v>1099580</v>
      </c>
      <c r="AP359" s="27">
        <v>8534400</v>
      </c>
      <c r="AQ359" s="27">
        <v>15667020</v>
      </c>
      <c r="AR359" s="27">
        <v>22385390</v>
      </c>
      <c r="AS359" s="27">
        <v>47686390</v>
      </c>
      <c r="AT359" s="27">
        <v>156749470.00000021</v>
      </c>
    </row>
    <row r="360" spans="1:46">
      <c r="A360" s="9">
        <v>43556</v>
      </c>
      <c r="B360" s="26">
        <v>951637100</v>
      </c>
      <c r="C360" s="26">
        <v>197348210</v>
      </c>
      <c r="D360" s="26">
        <v>37082090</v>
      </c>
      <c r="E360" s="26">
        <v>53520</v>
      </c>
      <c r="F360" s="26">
        <v>88428780</v>
      </c>
      <c r="G360" s="26">
        <v>45108570</v>
      </c>
      <c r="H360" s="26">
        <v>23070680</v>
      </c>
      <c r="I360" s="26">
        <v>100135190</v>
      </c>
      <c r="J360" s="26">
        <v>21159880</v>
      </c>
      <c r="K360" s="26">
        <v>6694670</v>
      </c>
      <c r="L360" s="26">
        <v>29158300</v>
      </c>
      <c r="M360" s="26">
        <v>498556470</v>
      </c>
      <c r="N360" s="26">
        <v>229927210</v>
      </c>
      <c r="O360" s="26">
        <v>19626720</v>
      </c>
      <c r="P360" s="26">
        <v>19160260</v>
      </c>
      <c r="Q360" s="26">
        <v>66644580.000000007</v>
      </c>
      <c r="R360" s="26">
        <v>79729560</v>
      </c>
      <c r="S360" s="26">
        <v>89232080</v>
      </c>
      <c r="T360" s="26">
        <v>28203720</v>
      </c>
      <c r="U360" s="26">
        <v>30466560</v>
      </c>
      <c r="V360" s="26">
        <v>4993800</v>
      </c>
      <c r="W360" s="26">
        <v>125409010</v>
      </c>
      <c r="X360" s="26">
        <v>43224630</v>
      </c>
      <c r="Y360" s="26">
        <v>29873410</v>
      </c>
      <c r="Z360" s="26">
        <v>72559960</v>
      </c>
      <c r="AA360" s="26">
        <v>16339530</v>
      </c>
      <c r="AB360" s="26">
        <v>689202750</v>
      </c>
      <c r="AC360" s="26">
        <v>38443770</v>
      </c>
      <c r="AD360" s="26">
        <v>19338290</v>
      </c>
      <c r="AE360" s="26">
        <v>77960820</v>
      </c>
      <c r="AF360" s="26">
        <v>105572050</v>
      </c>
      <c r="AG360" s="26">
        <v>19991970</v>
      </c>
      <c r="AH360" s="26">
        <v>28777680</v>
      </c>
      <c r="AI360" s="26">
        <v>88381910</v>
      </c>
      <c r="AJ360" s="26">
        <v>7927140</v>
      </c>
      <c r="AK360" s="26">
        <v>38650360</v>
      </c>
      <c r="AL360" s="26">
        <v>953070</v>
      </c>
      <c r="AM360" s="26">
        <v>0</v>
      </c>
      <c r="AN360" s="26">
        <v>2999930</v>
      </c>
      <c r="AO360" s="27">
        <v>1138860</v>
      </c>
      <c r="AP360" s="27">
        <v>15939430</v>
      </c>
      <c r="AQ360" s="27">
        <v>12950550</v>
      </c>
      <c r="AR360" s="27">
        <v>959760</v>
      </c>
      <c r="AS360" s="27">
        <v>33988530</v>
      </c>
      <c r="AT360" s="27">
        <v>201265270.00000101</v>
      </c>
    </row>
    <row r="361" spans="1:46">
      <c r="A361" s="9">
        <v>43586</v>
      </c>
      <c r="B361" s="26">
        <v>1021238150</v>
      </c>
      <c r="C361" s="26">
        <v>178989730</v>
      </c>
      <c r="D361" s="26">
        <v>44049770</v>
      </c>
      <c r="E361" s="26">
        <v>17400</v>
      </c>
      <c r="F361" s="26">
        <v>133491099.99999999</v>
      </c>
      <c r="G361" s="26">
        <v>50264160</v>
      </c>
      <c r="H361" s="26">
        <v>23017310</v>
      </c>
      <c r="I361" s="26">
        <v>94340740</v>
      </c>
      <c r="J361" s="26">
        <v>18281490</v>
      </c>
      <c r="K361" s="26">
        <v>18960870</v>
      </c>
      <c r="L361" s="26">
        <v>34108420</v>
      </c>
      <c r="M361" s="26">
        <v>627747320</v>
      </c>
      <c r="N361" s="26">
        <v>246984620</v>
      </c>
      <c r="O361" s="26">
        <v>18854750</v>
      </c>
      <c r="P361" s="26">
        <v>18288630</v>
      </c>
      <c r="Q361" s="26">
        <v>91077930</v>
      </c>
      <c r="R361" s="26">
        <v>79548570</v>
      </c>
      <c r="S361" s="26">
        <v>96082570</v>
      </c>
      <c r="T361" s="26">
        <v>20585960</v>
      </c>
      <c r="U361" s="26">
        <v>16086099.999999998</v>
      </c>
      <c r="V361" s="26">
        <v>6500790</v>
      </c>
      <c r="W361" s="26">
        <v>133853389.99999999</v>
      </c>
      <c r="X361" s="26">
        <v>75331270</v>
      </c>
      <c r="Y361" s="26">
        <v>47911300</v>
      </c>
      <c r="Z361" s="26">
        <v>63653420</v>
      </c>
      <c r="AA361" s="26">
        <v>14587850</v>
      </c>
      <c r="AB361" s="26">
        <v>829792180</v>
      </c>
      <c r="AC361" s="26">
        <v>55252340</v>
      </c>
      <c r="AD361" s="26">
        <v>29655520</v>
      </c>
      <c r="AE361" s="26">
        <v>93927040</v>
      </c>
      <c r="AF361" s="26">
        <v>126061770</v>
      </c>
      <c r="AG361" s="26">
        <v>23768350</v>
      </c>
      <c r="AH361" s="26">
        <v>54860870</v>
      </c>
      <c r="AI361" s="26">
        <v>50468260</v>
      </c>
      <c r="AJ361" s="26">
        <v>9692240</v>
      </c>
      <c r="AK361" s="26">
        <v>3529310</v>
      </c>
      <c r="AL361" s="26">
        <v>1214370</v>
      </c>
      <c r="AM361" s="26">
        <v>0</v>
      </c>
      <c r="AN361" s="26">
        <v>4076740</v>
      </c>
      <c r="AO361" s="27">
        <v>4062030</v>
      </c>
      <c r="AP361" s="27">
        <v>35691370</v>
      </c>
      <c r="AQ361" s="27">
        <v>15861850</v>
      </c>
      <c r="AR361" s="27">
        <v>1203680</v>
      </c>
      <c r="AS361" s="27">
        <v>60895670</v>
      </c>
      <c r="AT361" s="27">
        <v>194580870</v>
      </c>
    </row>
    <row r="362" spans="1:46">
      <c r="A362" s="9">
        <v>43617</v>
      </c>
      <c r="B362" s="26">
        <v>835905740</v>
      </c>
      <c r="C362" s="26">
        <v>180027450</v>
      </c>
      <c r="D362" s="26">
        <v>29462080</v>
      </c>
      <c r="E362" s="26">
        <v>93030</v>
      </c>
      <c r="F362" s="26">
        <v>144138260</v>
      </c>
      <c r="G362" s="26">
        <v>46986190</v>
      </c>
      <c r="H362" s="26">
        <v>17444670</v>
      </c>
      <c r="I362" s="26">
        <v>89771200</v>
      </c>
      <c r="J362" s="26">
        <v>13073300</v>
      </c>
      <c r="K362" s="26">
        <v>56323560</v>
      </c>
      <c r="L362" s="26">
        <v>23140610</v>
      </c>
      <c r="M362" s="26">
        <v>512081469.99999994</v>
      </c>
      <c r="N362" s="26">
        <v>205776630</v>
      </c>
      <c r="O362" s="26">
        <v>13844460</v>
      </c>
      <c r="P362" s="26">
        <v>23154980</v>
      </c>
      <c r="Q362" s="26">
        <v>79433950</v>
      </c>
      <c r="R362" s="26">
        <v>76536430</v>
      </c>
      <c r="S362" s="26">
        <v>91623180</v>
      </c>
      <c r="T362" s="26">
        <v>33923450</v>
      </c>
      <c r="U362" s="26">
        <v>18391000</v>
      </c>
      <c r="V362" s="26">
        <v>11116370</v>
      </c>
      <c r="W362" s="26">
        <v>118634240</v>
      </c>
      <c r="X362" s="26">
        <v>47285720</v>
      </c>
      <c r="Y362" s="26">
        <v>29619030</v>
      </c>
      <c r="Z362" s="26">
        <v>71825580</v>
      </c>
      <c r="AA362" s="26">
        <v>17112740</v>
      </c>
      <c r="AB362" s="26">
        <v>775690900</v>
      </c>
      <c r="AC362" s="26">
        <v>43010370</v>
      </c>
      <c r="AD362" s="26">
        <v>20256720</v>
      </c>
      <c r="AE362" s="26">
        <v>56709800</v>
      </c>
      <c r="AF362" s="26">
        <v>82389120</v>
      </c>
      <c r="AG362" s="26">
        <v>23871290</v>
      </c>
      <c r="AH362" s="26">
        <v>62850160</v>
      </c>
      <c r="AI362" s="26">
        <v>35360340</v>
      </c>
      <c r="AJ362" s="26">
        <v>14885560</v>
      </c>
      <c r="AK362" s="26">
        <v>25861380</v>
      </c>
      <c r="AL362" s="26">
        <v>840190</v>
      </c>
      <c r="AM362" s="26">
        <v>0</v>
      </c>
      <c r="AN362" s="26">
        <v>5239510</v>
      </c>
      <c r="AO362" s="27">
        <v>17180990</v>
      </c>
      <c r="AP362" s="27">
        <v>43965030</v>
      </c>
      <c r="AQ362" s="27">
        <v>14602090</v>
      </c>
      <c r="AR362" s="27">
        <v>12984910</v>
      </c>
      <c r="AS362" s="27">
        <v>93972530</v>
      </c>
      <c r="AT362" s="27">
        <v>186309349.99999976</v>
      </c>
    </row>
    <row r="363" spans="1:46">
      <c r="A363" s="9">
        <v>43647</v>
      </c>
      <c r="B363" s="26">
        <v>927117890</v>
      </c>
      <c r="C363" s="26">
        <v>158651110</v>
      </c>
      <c r="D363" s="26">
        <v>38511690</v>
      </c>
      <c r="E363" s="26">
        <v>112220</v>
      </c>
      <c r="F363" s="26">
        <v>157563710</v>
      </c>
      <c r="G363" s="26">
        <v>51637230</v>
      </c>
      <c r="H363" s="26">
        <v>23158860</v>
      </c>
      <c r="I363" s="26">
        <v>105253490</v>
      </c>
      <c r="J363" s="26">
        <v>19839700</v>
      </c>
      <c r="K363" s="26">
        <v>55632040</v>
      </c>
      <c r="L363" s="26">
        <v>32429360.000000004</v>
      </c>
      <c r="M363" s="26">
        <v>702852610</v>
      </c>
      <c r="N363" s="26">
        <v>272592210</v>
      </c>
      <c r="O363" s="26">
        <v>19316110</v>
      </c>
      <c r="P363" s="26">
        <v>21498580</v>
      </c>
      <c r="Q363" s="26">
        <v>85578370</v>
      </c>
      <c r="R363" s="26">
        <v>95704750</v>
      </c>
      <c r="S363" s="26">
        <v>111575560</v>
      </c>
      <c r="T363" s="26">
        <v>18238070</v>
      </c>
      <c r="U363" s="26">
        <v>38831410</v>
      </c>
      <c r="V363" s="26">
        <v>4361570</v>
      </c>
      <c r="W363" s="26">
        <v>141315150</v>
      </c>
      <c r="X363" s="26">
        <v>48824220</v>
      </c>
      <c r="Y363" s="26">
        <v>34592520</v>
      </c>
      <c r="Z363" s="26">
        <v>92100660</v>
      </c>
      <c r="AA363" s="26">
        <v>21959510</v>
      </c>
      <c r="AB363" s="26">
        <v>943478290</v>
      </c>
      <c r="AC363" s="26">
        <v>42805370</v>
      </c>
      <c r="AD363" s="26">
        <v>20645080</v>
      </c>
      <c r="AE363" s="26">
        <v>87811480</v>
      </c>
      <c r="AF363" s="26">
        <v>81957550</v>
      </c>
      <c r="AG363" s="26">
        <v>23867620</v>
      </c>
      <c r="AH363" s="26">
        <v>83997860</v>
      </c>
      <c r="AI363" s="26">
        <v>46062570</v>
      </c>
      <c r="AJ363" s="26">
        <v>13826420</v>
      </c>
      <c r="AK363" s="26">
        <v>35593480</v>
      </c>
      <c r="AL363" s="26">
        <v>1310260</v>
      </c>
      <c r="AM363" s="26">
        <v>0</v>
      </c>
      <c r="AN363" s="26">
        <v>21283310</v>
      </c>
      <c r="AO363" s="27">
        <v>26471040</v>
      </c>
      <c r="AP363" s="27">
        <v>15976640</v>
      </c>
      <c r="AQ363" s="27">
        <v>15318400</v>
      </c>
      <c r="AR363" s="27">
        <v>21762310</v>
      </c>
      <c r="AS363" s="27">
        <v>100811710</v>
      </c>
      <c r="AT363" s="27">
        <v>178870580.00000003</v>
      </c>
    </row>
    <row r="364" spans="1:46">
      <c r="A364" s="9">
        <v>43678</v>
      </c>
      <c r="B364" s="26">
        <v>924771940</v>
      </c>
      <c r="C364" s="26">
        <v>97311470</v>
      </c>
      <c r="D364" s="26">
        <v>41164790</v>
      </c>
      <c r="E364" s="26">
        <v>59880</v>
      </c>
      <c r="F364" s="26">
        <v>136797560</v>
      </c>
      <c r="G364" s="26">
        <v>41205710</v>
      </c>
      <c r="H364" s="26">
        <v>25083910</v>
      </c>
      <c r="I364" s="26">
        <v>89442260</v>
      </c>
      <c r="J364" s="26">
        <v>18071050</v>
      </c>
      <c r="K364" s="26">
        <v>26784660</v>
      </c>
      <c r="L364" s="26">
        <v>24484180</v>
      </c>
      <c r="M364" s="26">
        <v>513660639.99999994</v>
      </c>
      <c r="N364" s="26">
        <v>201146590</v>
      </c>
      <c r="O364" s="26">
        <v>19494130</v>
      </c>
      <c r="P364" s="26">
        <v>27844710</v>
      </c>
      <c r="Q364" s="26">
        <v>98233860</v>
      </c>
      <c r="R364" s="26">
        <v>91395480</v>
      </c>
      <c r="S364" s="26">
        <v>96461380</v>
      </c>
      <c r="T364" s="26">
        <v>70971180</v>
      </c>
      <c r="U364" s="26">
        <v>14602270</v>
      </c>
      <c r="V364" s="26">
        <v>6652160</v>
      </c>
      <c r="W364" s="26">
        <v>101682760</v>
      </c>
      <c r="X364" s="26">
        <v>41746590</v>
      </c>
      <c r="Y364" s="26">
        <v>39602410</v>
      </c>
      <c r="Z364" s="26">
        <v>77312130</v>
      </c>
      <c r="AA364" s="26">
        <v>31237040</v>
      </c>
      <c r="AB364" s="26">
        <v>883302600</v>
      </c>
      <c r="AC364" s="26">
        <v>33037320</v>
      </c>
      <c r="AD364" s="26">
        <v>27113860</v>
      </c>
      <c r="AE364" s="26">
        <v>81940820</v>
      </c>
      <c r="AF364" s="26">
        <v>104598390</v>
      </c>
      <c r="AG364" s="26">
        <v>27851660</v>
      </c>
      <c r="AH364" s="26">
        <v>87694590</v>
      </c>
      <c r="AI364" s="26">
        <v>57798560</v>
      </c>
      <c r="AJ364" s="26">
        <v>13235650</v>
      </c>
      <c r="AK364" s="26">
        <v>2910940</v>
      </c>
      <c r="AL364" s="26">
        <v>697620</v>
      </c>
      <c r="AM364" s="26">
        <v>1650</v>
      </c>
      <c r="AN364" s="26">
        <v>13097370</v>
      </c>
      <c r="AO364" s="27">
        <v>29961540</v>
      </c>
      <c r="AP364" s="27">
        <v>18196330</v>
      </c>
      <c r="AQ364" s="27">
        <v>10357970</v>
      </c>
      <c r="AR364" s="27">
        <v>1335730</v>
      </c>
      <c r="AS364" s="27">
        <v>72950590</v>
      </c>
      <c r="AT364" s="27">
        <v>181397690.00000048</v>
      </c>
    </row>
    <row r="365" spans="1:46">
      <c r="A365" s="9">
        <v>43709</v>
      </c>
      <c r="B365" s="26">
        <v>810216370</v>
      </c>
      <c r="C365" s="26">
        <v>73456760</v>
      </c>
      <c r="D365" s="26">
        <v>36281510</v>
      </c>
      <c r="E365" s="26">
        <v>123510</v>
      </c>
      <c r="F365" s="26">
        <v>130245360</v>
      </c>
      <c r="G365" s="26">
        <v>41741120</v>
      </c>
      <c r="H365" s="26">
        <v>21536170</v>
      </c>
      <c r="I365" s="26">
        <v>98764000</v>
      </c>
      <c r="J365" s="26">
        <v>18918190</v>
      </c>
      <c r="K365" s="26">
        <v>15496070</v>
      </c>
      <c r="L365" s="26">
        <v>17383950</v>
      </c>
      <c r="M365" s="26">
        <v>527998900.00000006</v>
      </c>
      <c r="N365" s="26">
        <v>246146530</v>
      </c>
      <c r="O365" s="26">
        <v>19906330</v>
      </c>
      <c r="P365" s="26">
        <v>16330500</v>
      </c>
      <c r="Q365" s="26">
        <v>56395770</v>
      </c>
      <c r="R365" s="26">
        <v>66196670</v>
      </c>
      <c r="S365" s="26">
        <v>83528110</v>
      </c>
      <c r="T365" s="26">
        <v>38345060</v>
      </c>
      <c r="U365" s="26">
        <v>16024140</v>
      </c>
      <c r="V365" s="26">
        <v>6120020</v>
      </c>
      <c r="W365" s="26">
        <v>100547550</v>
      </c>
      <c r="X365" s="26">
        <v>34318090</v>
      </c>
      <c r="Y365" s="26">
        <v>28370360</v>
      </c>
      <c r="Z365" s="26">
        <v>64971450.000000007</v>
      </c>
      <c r="AA365" s="26">
        <v>34447500</v>
      </c>
      <c r="AB365" s="26">
        <v>794060730</v>
      </c>
      <c r="AC365" s="26">
        <v>38771040</v>
      </c>
      <c r="AD365" s="26">
        <v>33054960</v>
      </c>
      <c r="AE365" s="26">
        <v>78052780</v>
      </c>
      <c r="AF365" s="26">
        <v>99281170</v>
      </c>
      <c r="AG365" s="26">
        <v>26640050</v>
      </c>
      <c r="AH365" s="26">
        <v>84144730</v>
      </c>
      <c r="AI365" s="26">
        <v>34529410</v>
      </c>
      <c r="AJ365" s="26">
        <v>16837740</v>
      </c>
      <c r="AK365" s="26">
        <v>22262300</v>
      </c>
      <c r="AL365" s="26">
        <v>625130</v>
      </c>
      <c r="AM365" s="26">
        <v>0</v>
      </c>
      <c r="AN365" s="26">
        <v>10120020</v>
      </c>
      <c r="AO365" s="27">
        <v>20384720</v>
      </c>
      <c r="AP365" s="27">
        <v>34127350</v>
      </c>
      <c r="AQ365" s="27">
        <v>9096660</v>
      </c>
      <c r="AR365" s="27">
        <v>3003090</v>
      </c>
      <c r="AS365" s="27">
        <v>76731830</v>
      </c>
      <c r="AT365" s="27">
        <v>114871030.00000025</v>
      </c>
    </row>
    <row r="366" spans="1:46">
      <c r="A366" s="9">
        <v>43739</v>
      </c>
      <c r="B366" s="26">
        <v>793099960</v>
      </c>
      <c r="C366" s="26">
        <v>56280550</v>
      </c>
      <c r="D366" s="26">
        <v>34628040</v>
      </c>
      <c r="E366" s="26">
        <v>130810.00000000001</v>
      </c>
      <c r="F366" s="26">
        <v>111935150</v>
      </c>
      <c r="G366" s="26">
        <v>43140130</v>
      </c>
      <c r="H366" s="26">
        <v>16214580.000000002</v>
      </c>
      <c r="I366" s="26">
        <v>108822770</v>
      </c>
      <c r="J366" s="26">
        <v>17406590</v>
      </c>
      <c r="K366" s="26">
        <v>13647650</v>
      </c>
      <c r="L366" s="26">
        <v>32226439.999999996</v>
      </c>
      <c r="M366" s="26">
        <v>458379870</v>
      </c>
      <c r="N366" s="26">
        <v>255376270</v>
      </c>
      <c r="O366" s="26">
        <v>15790380</v>
      </c>
      <c r="P366" s="26">
        <v>29449090</v>
      </c>
      <c r="Q366" s="26">
        <v>101191380</v>
      </c>
      <c r="R366" s="26">
        <v>82786020</v>
      </c>
      <c r="S366" s="26">
        <v>80374110</v>
      </c>
      <c r="T366" s="26">
        <v>20996940</v>
      </c>
      <c r="U366" s="26">
        <v>15675490</v>
      </c>
      <c r="V366" s="26">
        <v>4589050</v>
      </c>
      <c r="W366" s="26">
        <v>116483050</v>
      </c>
      <c r="X366" s="26">
        <v>44625950</v>
      </c>
      <c r="Y366" s="26">
        <v>37347330</v>
      </c>
      <c r="Z366" s="26">
        <v>75649540</v>
      </c>
      <c r="AA366" s="26">
        <v>21993560</v>
      </c>
      <c r="AB366" s="26">
        <v>950015890</v>
      </c>
      <c r="AC366" s="26">
        <v>33281760</v>
      </c>
      <c r="AD366" s="26">
        <v>30573110</v>
      </c>
      <c r="AE366" s="26">
        <v>74712940</v>
      </c>
      <c r="AF366" s="26">
        <v>133685399.99999999</v>
      </c>
      <c r="AG366" s="26">
        <v>28160470</v>
      </c>
      <c r="AH366" s="26">
        <v>84485570</v>
      </c>
      <c r="AI366" s="26">
        <v>42270850</v>
      </c>
      <c r="AJ366" s="26">
        <v>12459660</v>
      </c>
      <c r="AK366" s="26">
        <v>4500820</v>
      </c>
      <c r="AL366" s="26">
        <v>1275430</v>
      </c>
      <c r="AM366" s="26">
        <v>0</v>
      </c>
      <c r="AN366" s="26">
        <v>50</v>
      </c>
      <c r="AO366" s="27">
        <v>8623490</v>
      </c>
      <c r="AP366" s="27">
        <v>6876920</v>
      </c>
      <c r="AQ366" s="27">
        <v>13549300</v>
      </c>
      <c r="AR366" s="27">
        <v>1404940</v>
      </c>
      <c r="AS366" s="27">
        <v>30454700</v>
      </c>
      <c r="AT366" s="27">
        <v>141528690.00000033</v>
      </c>
    </row>
    <row r="367" spans="1:46">
      <c r="A367" s="9">
        <v>43770</v>
      </c>
      <c r="B367" s="26">
        <v>705542390</v>
      </c>
      <c r="C367" s="26">
        <v>74989060</v>
      </c>
      <c r="D367" s="26">
        <v>37710970</v>
      </c>
      <c r="E367" s="26">
        <v>91800</v>
      </c>
      <c r="F367" s="26">
        <v>84033660</v>
      </c>
      <c r="G367" s="26">
        <v>39336120</v>
      </c>
      <c r="H367" s="26">
        <v>11990380</v>
      </c>
      <c r="I367" s="26">
        <v>85599810</v>
      </c>
      <c r="J367" s="26">
        <v>21168250</v>
      </c>
      <c r="K367" s="26">
        <v>10863160</v>
      </c>
      <c r="L367" s="26">
        <v>29499660</v>
      </c>
      <c r="M367" s="26">
        <v>409706120</v>
      </c>
      <c r="N367" s="26">
        <v>217080050</v>
      </c>
      <c r="O367" s="26">
        <v>12708350</v>
      </c>
      <c r="P367" s="26">
        <v>10757530</v>
      </c>
      <c r="Q367" s="26">
        <v>70849440</v>
      </c>
      <c r="R367" s="26">
        <v>55368050</v>
      </c>
      <c r="S367" s="26">
        <v>80134530</v>
      </c>
      <c r="T367" s="26">
        <v>34320330</v>
      </c>
      <c r="U367" s="26">
        <v>10989320</v>
      </c>
      <c r="V367" s="26">
        <v>5187670</v>
      </c>
      <c r="W367" s="26">
        <v>90126180</v>
      </c>
      <c r="X367" s="26">
        <v>45429010</v>
      </c>
      <c r="Y367" s="26">
        <v>27603240</v>
      </c>
      <c r="Z367" s="26">
        <v>74952360</v>
      </c>
      <c r="AA367" s="26">
        <v>13674590</v>
      </c>
      <c r="AB367" s="26">
        <v>633724910</v>
      </c>
      <c r="AC367" s="26">
        <v>20910360</v>
      </c>
      <c r="AD367" s="26">
        <v>19125670</v>
      </c>
      <c r="AE367" s="26">
        <v>66858779.999999993</v>
      </c>
      <c r="AF367" s="26">
        <v>89609860</v>
      </c>
      <c r="AG367" s="26">
        <v>21957460</v>
      </c>
      <c r="AH367" s="26">
        <v>41537760</v>
      </c>
      <c r="AI367" s="26">
        <v>40229550</v>
      </c>
      <c r="AJ367" s="26">
        <v>9499320</v>
      </c>
      <c r="AK367" s="26">
        <v>22160950</v>
      </c>
      <c r="AL367" s="26">
        <v>1544060</v>
      </c>
      <c r="AM367" s="26">
        <v>60</v>
      </c>
      <c r="AN367" s="26">
        <v>6250</v>
      </c>
      <c r="AO367" s="27">
        <v>15708540</v>
      </c>
      <c r="AP367" s="27">
        <v>13320350</v>
      </c>
      <c r="AQ367" s="27">
        <v>9115100</v>
      </c>
      <c r="AR367" s="27">
        <v>768210</v>
      </c>
      <c r="AS367" s="27">
        <v>38918520</v>
      </c>
      <c r="AT367" s="27">
        <v>180031269.99999973</v>
      </c>
    </row>
    <row r="368" spans="1:46">
      <c r="A368" s="9">
        <v>43800</v>
      </c>
      <c r="B368" s="26">
        <v>678374440</v>
      </c>
      <c r="C368" s="26">
        <v>54283380</v>
      </c>
      <c r="D368" s="26">
        <v>31486460</v>
      </c>
      <c r="E368" s="26">
        <v>23650</v>
      </c>
      <c r="F368" s="26">
        <v>100104530</v>
      </c>
      <c r="G368" s="26">
        <v>41862990</v>
      </c>
      <c r="H368" s="26">
        <v>17340530</v>
      </c>
      <c r="I368" s="26">
        <v>80451850</v>
      </c>
      <c r="J368" s="26">
        <v>24844110</v>
      </c>
      <c r="K368" s="26">
        <v>12719200</v>
      </c>
      <c r="L368" s="26">
        <v>23198680</v>
      </c>
      <c r="M368" s="26">
        <v>335366080</v>
      </c>
      <c r="N368" s="26">
        <v>164224890</v>
      </c>
      <c r="O368" s="26">
        <v>11445080</v>
      </c>
      <c r="P368" s="26">
        <v>14684050</v>
      </c>
      <c r="Q368" s="26">
        <v>63482070</v>
      </c>
      <c r="R368" s="26">
        <v>47457790</v>
      </c>
      <c r="S368" s="26">
        <v>74507860</v>
      </c>
      <c r="T368" s="26">
        <v>38195770</v>
      </c>
      <c r="U368" s="26">
        <v>6924980</v>
      </c>
      <c r="V368" s="26">
        <v>3887180</v>
      </c>
      <c r="W368" s="26">
        <v>80702470</v>
      </c>
      <c r="X368" s="26">
        <v>61496700</v>
      </c>
      <c r="Y368" s="26">
        <v>28165210</v>
      </c>
      <c r="Z368" s="26">
        <v>57274020</v>
      </c>
      <c r="AA368" s="26">
        <v>5478180</v>
      </c>
      <c r="AB368" s="26">
        <v>615656320</v>
      </c>
      <c r="AC368" s="26">
        <v>48129280</v>
      </c>
      <c r="AD368" s="26">
        <v>24460640</v>
      </c>
      <c r="AE368" s="26">
        <v>54672300</v>
      </c>
      <c r="AF368" s="26">
        <v>70341580</v>
      </c>
      <c r="AG368" s="26">
        <v>22359870</v>
      </c>
      <c r="AH368" s="26">
        <v>47054730</v>
      </c>
      <c r="AI368" s="26">
        <v>31963990</v>
      </c>
      <c r="AJ368" s="26">
        <v>7424680</v>
      </c>
      <c r="AK368" s="26">
        <v>19660800</v>
      </c>
      <c r="AL368" s="26">
        <v>1127900</v>
      </c>
      <c r="AM368" s="26">
        <v>0</v>
      </c>
      <c r="AN368" s="26">
        <v>20300</v>
      </c>
      <c r="AO368" s="27">
        <v>3076940</v>
      </c>
      <c r="AP368" s="27">
        <v>1374270</v>
      </c>
      <c r="AQ368" s="27">
        <v>4796420</v>
      </c>
      <c r="AR368" s="27">
        <v>1322110</v>
      </c>
      <c r="AS368" s="27">
        <v>10590040</v>
      </c>
      <c r="AT368" s="27">
        <v>172511499.99999961</v>
      </c>
    </row>
    <row r="369" spans="1:46">
      <c r="A369" s="9">
        <v>43831</v>
      </c>
      <c r="B369" s="26">
        <v>660861430</v>
      </c>
      <c r="C369" s="26">
        <v>37012570</v>
      </c>
      <c r="D369" s="26">
        <v>22440380</v>
      </c>
      <c r="E369" s="26">
        <v>80</v>
      </c>
      <c r="F369" s="26">
        <v>81727240</v>
      </c>
      <c r="G369" s="26">
        <v>41470220</v>
      </c>
      <c r="H369" s="26">
        <v>17704240</v>
      </c>
      <c r="I369" s="26">
        <v>95064710</v>
      </c>
      <c r="J369" s="26">
        <v>19745260</v>
      </c>
      <c r="K369" s="26">
        <v>11689100</v>
      </c>
      <c r="L369" s="26">
        <v>36021450</v>
      </c>
      <c r="M369" s="26">
        <v>419505400</v>
      </c>
      <c r="N369" s="26">
        <v>177505770</v>
      </c>
      <c r="O369" s="26">
        <v>9376500</v>
      </c>
      <c r="P369" s="26">
        <v>24075960</v>
      </c>
      <c r="Q369" s="26">
        <v>69490140</v>
      </c>
      <c r="R369" s="26">
        <v>69274760</v>
      </c>
      <c r="S369" s="26">
        <v>114039520</v>
      </c>
      <c r="T369" s="26">
        <v>39430160</v>
      </c>
      <c r="U369" s="26">
        <v>10845600</v>
      </c>
      <c r="V369" s="26">
        <v>8029500.0000000009</v>
      </c>
      <c r="W369" s="26">
        <v>100056480</v>
      </c>
      <c r="X369" s="26">
        <v>34419090</v>
      </c>
      <c r="Y369" s="26">
        <v>28541700</v>
      </c>
      <c r="Z369" s="26">
        <v>104520080</v>
      </c>
      <c r="AA369" s="26">
        <v>25670460</v>
      </c>
      <c r="AB369" s="26">
        <v>750011030</v>
      </c>
      <c r="AC369" s="26">
        <v>25285120</v>
      </c>
      <c r="AD369" s="26">
        <v>24931490</v>
      </c>
      <c r="AE369" s="26">
        <v>63113040</v>
      </c>
      <c r="AF369" s="26">
        <v>93722210</v>
      </c>
      <c r="AG369" s="26">
        <v>23858320</v>
      </c>
      <c r="AH369" s="26">
        <v>73450340</v>
      </c>
      <c r="AI369" s="26">
        <v>44800780</v>
      </c>
      <c r="AJ369" s="26">
        <v>13752330</v>
      </c>
      <c r="AK369" s="26">
        <v>19941680</v>
      </c>
      <c r="AL369" s="26">
        <v>1465820</v>
      </c>
      <c r="AM369" s="26">
        <v>0</v>
      </c>
      <c r="AN369" s="26">
        <v>5947250</v>
      </c>
      <c r="AO369" s="27">
        <v>620000</v>
      </c>
      <c r="AP369" s="27">
        <v>11678520</v>
      </c>
      <c r="AQ369" s="27">
        <v>14355500</v>
      </c>
      <c r="AR369" s="27">
        <v>1127580</v>
      </c>
      <c r="AS369" s="27">
        <v>33728850</v>
      </c>
      <c r="AT369" s="27">
        <v>131823180.00000066</v>
      </c>
    </row>
    <row r="370" spans="1:46">
      <c r="A370" s="9">
        <v>43862</v>
      </c>
      <c r="B370" s="26">
        <v>692239550</v>
      </c>
      <c r="C370" s="26">
        <v>248215980</v>
      </c>
      <c r="D370" s="26">
        <v>31208650</v>
      </c>
      <c r="E370" s="26">
        <v>0</v>
      </c>
      <c r="F370" s="26">
        <v>97153600</v>
      </c>
      <c r="G370" s="26">
        <v>33023840</v>
      </c>
      <c r="H370" s="26">
        <v>16516950.000000002</v>
      </c>
      <c r="I370" s="26">
        <v>62394140</v>
      </c>
      <c r="J370" s="26">
        <v>20194380</v>
      </c>
      <c r="K370" s="26">
        <v>3270370</v>
      </c>
      <c r="L370" s="26">
        <v>29570590</v>
      </c>
      <c r="M370" s="26">
        <v>332992300</v>
      </c>
      <c r="N370" s="26">
        <v>136755760</v>
      </c>
      <c r="O370" s="26">
        <v>11727870</v>
      </c>
      <c r="P370" s="26">
        <v>20439440</v>
      </c>
      <c r="Q370" s="26">
        <v>47503560</v>
      </c>
      <c r="R370" s="26">
        <v>52723260</v>
      </c>
      <c r="S370" s="26">
        <v>77372210</v>
      </c>
      <c r="T370" s="26">
        <v>34219780</v>
      </c>
      <c r="U370" s="26">
        <v>11276580</v>
      </c>
      <c r="V370" s="26">
        <v>4882450</v>
      </c>
      <c r="W370" s="26">
        <v>93266600</v>
      </c>
      <c r="X370" s="26">
        <v>45883090</v>
      </c>
      <c r="Y370" s="26">
        <v>24696380</v>
      </c>
      <c r="Z370" s="26">
        <v>80690090</v>
      </c>
      <c r="AA370" s="26">
        <v>4755270</v>
      </c>
      <c r="AB370" s="26">
        <v>580418890</v>
      </c>
      <c r="AC370" s="26">
        <v>21952160</v>
      </c>
      <c r="AD370" s="26">
        <v>22817890</v>
      </c>
      <c r="AE370" s="26">
        <v>57576500</v>
      </c>
      <c r="AF370" s="26">
        <v>89102340</v>
      </c>
      <c r="AG370" s="26">
        <v>18522960</v>
      </c>
      <c r="AH370" s="26">
        <v>38723530</v>
      </c>
      <c r="AI370" s="26">
        <v>29198090</v>
      </c>
      <c r="AJ370" s="26">
        <v>9629940</v>
      </c>
      <c r="AK370" s="26">
        <v>3857010</v>
      </c>
      <c r="AL370" s="26">
        <v>776240</v>
      </c>
      <c r="AM370" s="26">
        <v>0</v>
      </c>
      <c r="AN370" s="26">
        <v>0</v>
      </c>
      <c r="AO370" s="27">
        <v>630020</v>
      </c>
      <c r="AP370" s="27">
        <v>12121090</v>
      </c>
      <c r="AQ370" s="27">
        <v>6292620</v>
      </c>
      <c r="AR370" s="27">
        <v>1310900</v>
      </c>
      <c r="AS370" s="27">
        <v>20354620</v>
      </c>
      <c r="AT370" s="27">
        <v>121059239.99999982</v>
      </c>
    </row>
    <row r="371" spans="1:46">
      <c r="A371" s="9">
        <v>43891</v>
      </c>
      <c r="B371" s="26">
        <v>716790360</v>
      </c>
      <c r="C371" s="26">
        <v>286411450</v>
      </c>
      <c r="D371" s="26">
        <v>23757450</v>
      </c>
      <c r="E371" s="26">
        <v>0</v>
      </c>
      <c r="F371" s="26">
        <v>122345110</v>
      </c>
      <c r="G371" s="26">
        <v>32767420</v>
      </c>
      <c r="H371" s="26">
        <v>8561090</v>
      </c>
      <c r="I371" s="26">
        <v>72022880</v>
      </c>
      <c r="J371" s="26">
        <v>22747510</v>
      </c>
      <c r="K371" s="26">
        <v>13112630</v>
      </c>
      <c r="L371" s="26">
        <v>35782450</v>
      </c>
      <c r="M371" s="26">
        <v>288843700</v>
      </c>
      <c r="N371" s="26">
        <v>174698930</v>
      </c>
      <c r="O371" s="26">
        <v>14567260</v>
      </c>
      <c r="P371" s="26">
        <v>27411520</v>
      </c>
      <c r="Q371" s="26">
        <v>53657760</v>
      </c>
      <c r="R371" s="26">
        <v>64555449.999999993</v>
      </c>
      <c r="S371" s="26">
        <v>60992090</v>
      </c>
      <c r="T371" s="26">
        <v>19026300</v>
      </c>
      <c r="U371" s="26">
        <v>12875720</v>
      </c>
      <c r="V371" s="26">
        <v>8053750.0000000009</v>
      </c>
      <c r="W371" s="26">
        <v>98603980</v>
      </c>
      <c r="X371" s="26">
        <v>31902220</v>
      </c>
      <c r="Y371" s="26">
        <v>27197370</v>
      </c>
      <c r="Z371" s="26">
        <v>58088050</v>
      </c>
      <c r="AA371" s="26">
        <v>8890420</v>
      </c>
      <c r="AB371" s="26">
        <v>472374440</v>
      </c>
      <c r="AC371" s="26">
        <v>22590330</v>
      </c>
      <c r="AD371" s="26">
        <v>18284690</v>
      </c>
      <c r="AE371" s="26">
        <v>45962600</v>
      </c>
      <c r="AF371" s="26">
        <v>74491060</v>
      </c>
      <c r="AG371" s="26">
        <v>17604900</v>
      </c>
      <c r="AH371" s="26">
        <v>58814890</v>
      </c>
      <c r="AI371" s="26">
        <v>31260780</v>
      </c>
      <c r="AJ371" s="26">
        <v>5821480</v>
      </c>
      <c r="AK371" s="26">
        <v>20441770</v>
      </c>
      <c r="AL371" s="26">
        <v>973970</v>
      </c>
      <c r="AM371" s="26">
        <v>0</v>
      </c>
      <c r="AN371" s="26">
        <v>7277470</v>
      </c>
      <c r="AO371" s="27">
        <v>443720</v>
      </c>
      <c r="AP371" s="27">
        <v>15742250</v>
      </c>
      <c r="AQ371" s="27">
        <v>7658530</v>
      </c>
      <c r="AR371" s="27">
        <v>867130</v>
      </c>
      <c r="AS371" s="27">
        <v>31989100</v>
      </c>
      <c r="AT371" s="27">
        <v>95858160.000000224</v>
      </c>
    </row>
    <row r="372" spans="1:46">
      <c r="A372" s="9">
        <v>43922</v>
      </c>
      <c r="B372" s="26">
        <v>519419580</v>
      </c>
      <c r="C372" s="26">
        <v>145416330</v>
      </c>
      <c r="D372" s="26">
        <v>23657690</v>
      </c>
      <c r="E372" s="26">
        <v>63920.000000000007</v>
      </c>
      <c r="F372" s="26">
        <v>61687150</v>
      </c>
      <c r="G372" s="26">
        <v>29727130</v>
      </c>
      <c r="H372" s="26">
        <v>20258060</v>
      </c>
      <c r="I372" s="26">
        <v>80405920</v>
      </c>
      <c r="J372" s="26">
        <v>21939960</v>
      </c>
      <c r="K372" s="26">
        <v>18059130</v>
      </c>
      <c r="L372" s="26">
        <v>27618400</v>
      </c>
      <c r="M372" s="26">
        <v>373420240</v>
      </c>
      <c r="N372" s="26">
        <v>208580490</v>
      </c>
      <c r="O372" s="26">
        <v>9899840</v>
      </c>
      <c r="P372" s="26">
        <v>30877170</v>
      </c>
      <c r="Q372" s="26">
        <v>63836200</v>
      </c>
      <c r="R372" s="26">
        <v>63604070</v>
      </c>
      <c r="S372" s="26">
        <v>62850240</v>
      </c>
      <c r="T372" s="26">
        <v>27732160</v>
      </c>
      <c r="U372" s="26">
        <v>13715570</v>
      </c>
      <c r="V372" s="26">
        <v>6791970</v>
      </c>
      <c r="W372" s="26">
        <v>105615140</v>
      </c>
      <c r="X372" s="26">
        <v>21951380</v>
      </c>
      <c r="Y372" s="26">
        <v>49826290</v>
      </c>
      <c r="Z372" s="26">
        <v>43880370</v>
      </c>
      <c r="AA372" s="26">
        <v>7292010</v>
      </c>
      <c r="AB372" s="26">
        <v>410652390</v>
      </c>
      <c r="AC372" s="26">
        <v>32917119.999999996</v>
      </c>
      <c r="AD372" s="26">
        <v>17146630</v>
      </c>
      <c r="AE372" s="26">
        <v>47841150</v>
      </c>
      <c r="AF372" s="26">
        <v>80251660</v>
      </c>
      <c r="AG372" s="26">
        <v>21238630</v>
      </c>
      <c r="AH372" s="26">
        <v>48011470</v>
      </c>
      <c r="AI372" s="26">
        <v>31101340</v>
      </c>
      <c r="AJ372" s="26">
        <v>5021870</v>
      </c>
      <c r="AK372" s="26">
        <v>10251430</v>
      </c>
      <c r="AL372" s="26">
        <v>1520240</v>
      </c>
      <c r="AM372" s="26">
        <v>0</v>
      </c>
      <c r="AN372" s="26">
        <v>0</v>
      </c>
      <c r="AO372" s="27">
        <v>894430</v>
      </c>
      <c r="AP372" s="27">
        <v>26413920</v>
      </c>
      <c r="AQ372" s="27">
        <v>13049960</v>
      </c>
      <c r="AR372" s="27">
        <v>633700</v>
      </c>
      <c r="AS372" s="27">
        <v>40992010</v>
      </c>
      <c r="AT372" s="27">
        <v>124390150.00000063</v>
      </c>
    </row>
    <row r="373" spans="1:46">
      <c r="A373" s="9">
        <v>43952</v>
      </c>
      <c r="B373" s="26">
        <v>519989799.99999994</v>
      </c>
      <c r="C373" s="26">
        <v>225520420</v>
      </c>
      <c r="D373" s="26">
        <v>25041670</v>
      </c>
      <c r="E373" s="26">
        <v>0</v>
      </c>
      <c r="F373" s="26">
        <v>89420990</v>
      </c>
      <c r="G373" s="26">
        <v>32795610.000000004</v>
      </c>
      <c r="H373" s="26">
        <v>12351500</v>
      </c>
      <c r="I373" s="26">
        <v>60853310</v>
      </c>
      <c r="J373" s="26">
        <v>19192390</v>
      </c>
      <c r="K373" s="26">
        <v>22560920</v>
      </c>
      <c r="L373" s="26">
        <v>15075850</v>
      </c>
      <c r="M373" s="26">
        <v>316809460</v>
      </c>
      <c r="N373" s="26">
        <v>184654130</v>
      </c>
      <c r="O373" s="26">
        <v>9815120</v>
      </c>
      <c r="P373" s="26">
        <v>18986150</v>
      </c>
      <c r="Q373" s="26">
        <v>60954060</v>
      </c>
      <c r="R373" s="26">
        <v>55766090</v>
      </c>
      <c r="S373" s="26">
        <v>67825010</v>
      </c>
      <c r="T373" s="26">
        <v>20560960</v>
      </c>
      <c r="U373" s="26">
        <v>10356500</v>
      </c>
      <c r="V373" s="26">
        <v>8932420</v>
      </c>
      <c r="W373" s="26">
        <v>84499930</v>
      </c>
      <c r="X373" s="26">
        <v>25153720</v>
      </c>
      <c r="Y373" s="26">
        <v>33816380</v>
      </c>
      <c r="Z373" s="26">
        <v>62994860</v>
      </c>
      <c r="AA373" s="26">
        <v>6788810</v>
      </c>
      <c r="AB373" s="26">
        <v>655519560</v>
      </c>
      <c r="AC373" s="26">
        <v>63686950</v>
      </c>
      <c r="AD373" s="26">
        <v>20008530</v>
      </c>
      <c r="AE373" s="26">
        <v>76116990</v>
      </c>
      <c r="AF373" s="26">
        <v>113240990</v>
      </c>
      <c r="AG373" s="26">
        <v>26115040</v>
      </c>
      <c r="AH373" s="26">
        <v>33413420.000000004</v>
      </c>
      <c r="AI373" s="26">
        <v>49899580</v>
      </c>
      <c r="AJ373" s="26">
        <v>11827350</v>
      </c>
      <c r="AK373" s="26">
        <v>12026460</v>
      </c>
      <c r="AL373" s="26">
        <v>1216450</v>
      </c>
      <c r="AM373" s="26">
        <v>0</v>
      </c>
      <c r="AN373" s="26">
        <v>10566210</v>
      </c>
      <c r="AO373" s="27">
        <v>894220</v>
      </c>
      <c r="AP373" s="27">
        <v>11039540</v>
      </c>
      <c r="AQ373" s="27">
        <v>3917130</v>
      </c>
      <c r="AR373" s="27">
        <v>1151080</v>
      </c>
      <c r="AS373" s="27">
        <v>27568180</v>
      </c>
      <c r="AT373" s="27">
        <v>102846419.99999997</v>
      </c>
    </row>
    <row r="374" spans="1:46">
      <c r="A374" s="9">
        <v>43983</v>
      </c>
      <c r="B374" s="26">
        <v>582598840</v>
      </c>
      <c r="C374" s="26">
        <v>214812130</v>
      </c>
      <c r="D374" s="26">
        <v>26702620</v>
      </c>
      <c r="E374" s="26">
        <v>4119230</v>
      </c>
      <c r="F374" s="26">
        <v>96286080</v>
      </c>
      <c r="G374" s="26">
        <v>39828270</v>
      </c>
      <c r="H374" s="26">
        <v>22116630</v>
      </c>
      <c r="I374" s="26">
        <v>79589990</v>
      </c>
      <c r="J374" s="26">
        <v>14350030</v>
      </c>
      <c r="K374" s="26">
        <v>28730160</v>
      </c>
      <c r="L374" s="26">
        <v>15680270</v>
      </c>
      <c r="M374" s="26">
        <v>367901550</v>
      </c>
      <c r="N374" s="26">
        <v>145557390</v>
      </c>
      <c r="O374" s="26">
        <v>11125820</v>
      </c>
      <c r="P374" s="26">
        <v>16564740</v>
      </c>
      <c r="Q374" s="26">
        <v>49022710</v>
      </c>
      <c r="R374" s="26">
        <v>52509550</v>
      </c>
      <c r="S374" s="26">
        <v>70564290</v>
      </c>
      <c r="T374" s="26">
        <v>15898330</v>
      </c>
      <c r="U374" s="26">
        <v>9987530</v>
      </c>
      <c r="V374" s="26">
        <v>3967620</v>
      </c>
      <c r="W374" s="26">
        <v>93647750</v>
      </c>
      <c r="X374" s="26">
        <v>29772910</v>
      </c>
      <c r="Y374" s="26">
        <v>35556430</v>
      </c>
      <c r="Z374" s="26">
        <v>51137860</v>
      </c>
      <c r="AA374" s="26">
        <v>19063140</v>
      </c>
      <c r="AB374" s="26">
        <v>692002410</v>
      </c>
      <c r="AC374" s="26">
        <v>22655120</v>
      </c>
      <c r="AD374" s="26">
        <v>24112020</v>
      </c>
      <c r="AE374" s="26">
        <v>57511780</v>
      </c>
      <c r="AF374" s="26">
        <v>82410260</v>
      </c>
      <c r="AG374" s="26">
        <v>27881800</v>
      </c>
      <c r="AH374" s="26">
        <v>55019970</v>
      </c>
      <c r="AI374" s="26">
        <v>46279130</v>
      </c>
      <c r="AJ374" s="26">
        <v>11700060</v>
      </c>
      <c r="AK374" s="26">
        <v>4072020</v>
      </c>
      <c r="AL374" s="26">
        <v>882860</v>
      </c>
      <c r="AM374" s="26">
        <v>0</v>
      </c>
      <c r="AN374" s="26">
        <v>6753280</v>
      </c>
      <c r="AO374" s="27">
        <v>19424810</v>
      </c>
      <c r="AP374" s="27">
        <v>25833920</v>
      </c>
      <c r="AQ374" s="27">
        <v>6799910</v>
      </c>
      <c r="AR374" s="27">
        <v>1326890</v>
      </c>
      <c r="AS374" s="27">
        <v>60138810</v>
      </c>
      <c r="AT374" s="27">
        <v>137734979.99999949</v>
      </c>
    </row>
    <row r="375" spans="1:46">
      <c r="A375" s="9">
        <v>44013</v>
      </c>
      <c r="B375" s="26">
        <v>707935990</v>
      </c>
      <c r="C375" s="26">
        <v>215752190</v>
      </c>
      <c r="D375" s="26">
        <v>46694250</v>
      </c>
      <c r="E375" s="26">
        <v>1957030</v>
      </c>
      <c r="F375" s="26">
        <v>93077730</v>
      </c>
      <c r="G375" s="26">
        <v>47070710</v>
      </c>
      <c r="H375" s="26">
        <v>13075340</v>
      </c>
      <c r="I375" s="26">
        <v>66081350</v>
      </c>
      <c r="J375" s="26">
        <v>22476070</v>
      </c>
      <c r="K375" s="26">
        <v>8087770.0000000009</v>
      </c>
      <c r="L375" s="26">
        <v>22609910</v>
      </c>
      <c r="M375" s="26">
        <v>380626280</v>
      </c>
      <c r="N375" s="26">
        <v>126116750</v>
      </c>
      <c r="O375" s="26">
        <v>11021610</v>
      </c>
      <c r="P375" s="26">
        <v>16034740</v>
      </c>
      <c r="Q375" s="26">
        <v>44486870</v>
      </c>
      <c r="R375" s="26">
        <v>69819900</v>
      </c>
      <c r="S375" s="26">
        <v>72666650</v>
      </c>
      <c r="T375" s="26">
        <v>18570890</v>
      </c>
      <c r="U375" s="26">
        <v>7202620</v>
      </c>
      <c r="V375" s="26">
        <v>2583160</v>
      </c>
      <c r="W375" s="26">
        <v>85562620</v>
      </c>
      <c r="X375" s="26">
        <v>21533150</v>
      </c>
      <c r="Y375" s="26">
        <v>35202980</v>
      </c>
      <c r="Z375" s="26">
        <v>62046680</v>
      </c>
      <c r="AA375" s="26">
        <v>12367220</v>
      </c>
      <c r="AB375" s="26">
        <v>750521680</v>
      </c>
      <c r="AC375" s="26">
        <v>25261380</v>
      </c>
      <c r="AD375" s="26">
        <v>12513040</v>
      </c>
      <c r="AE375" s="26">
        <v>48757350</v>
      </c>
      <c r="AF375" s="26">
        <v>31385450</v>
      </c>
      <c r="AG375" s="26">
        <v>30426230</v>
      </c>
      <c r="AH375" s="26">
        <v>69900690</v>
      </c>
      <c r="AI375" s="26">
        <v>37862600</v>
      </c>
      <c r="AJ375" s="26">
        <v>11000920</v>
      </c>
      <c r="AK375" s="26">
        <v>18760190</v>
      </c>
      <c r="AL375" s="26">
        <v>2059450</v>
      </c>
      <c r="AM375" s="26">
        <v>0</v>
      </c>
      <c r="AN375" s="26">
        <v>21117920</v>
      </c>
      <c r="AO375" s="27">
        <v>842110</v>
      </c>
      <c r="AP375" s="27">
        <v>21319740</v>
      </c>
      <c r="AQ375" s="27">
        <v>6208090</v>
      </c>
      <c r="AR375" s="27">
        <v>12373780</v>
      </c>
      <c r="AS375" s="27">
        <v>61861640</v>
      </c>
      <c r="AT375" s="27">
        <v>152750729.99999976</v>
      </c>
    </row>
    <row r="376" spans="1:46">
      <c r="A376" s="9">
        <v>44044</v>
      </c>
      <c r="B376" s="26">
        <v>783050430</v>
      </c>
      <c r="C376" s="26">
        <v>186194010</v>
      </c>
      <c r="D376" s="26">
        <v>31525770</v>
      </c>
      <c r="E376" s="26">
        <v>0</v>
      </c>
      <c r="F376" s="26">
        <v>97301840</v>
      </c>
      <c r="G376" s="26">
        <v>56171600</v>
      </c>
      <c r="H376" s="26">
        <v>18214100</v>
      </c>
      <c r="I376" s="26">
        <v>93353090</v>
      </c>
      <c r="J376" s="26">
        <v>20223920</v>
      </c>
      <c r="K376" s="26">
        <v>15267930</v>
      </c>
      <c r="L376" s="26">
        <v>26286230</v>
      </c>
      <c r="M376" s="26">
        <v>345775210</v>
      </c>
      <c r="N376" s="26">
        <v>133061140</v>
      </c>
      <c r="O376" s="26">
        <v>10227370</v>
      </c>
      <c r="P376" s="26">
        <v>19263800</v>
      </c>
      <c r="Q376" s="26">
        <v>47099260</v>
      </c>
      <c r="R376" s="26">
        <v>63287000</v>
      </c>
      <c r="S376" s="26">
        <v>71967460</v>
      </c>
      <c r="T376" s="26">
        <v>13641820</v>
      </c>
      <c r="U376" s="26">
        <v>7204880</v>
      </c>
      <c r="V376" s="26">
        <v>4683340</v>
      </c>
      <c r="W376" s="26">
        <v>78143030</v>
      </c>
      <c r="X376" s="26">
        <v>36205780</v>
      </c>
      <c r="Y376" s="26">
        <v>41964880</v>
      </c>
      <c r="Z376" s="26">
        <v>48720200</v>
      </c>
      <c r="AA376" s="26">
        <v>18030130</v>
      </c>
      <c r="AB376" s="26">
        <v>737735890</v>
      </c>
      <c r="AC376" s="26">
        <v>21606370</v>
      </c>
      <c r="AD376" s="26">
        <v>15670010</v>
      </c>
      <c r="AE376" s="26">
        <v>52047980</v>
      </c>
      <c r="AF376" s="26">
        <v>32400970</v>
      </c>
      <c r="AG376" s="26">
        <v>26994020</v>
      </c>
      <c r="AH376" s="26">
        <v>76873840</v>
      </c>
      <c r="AI376" s="26">
        <v>51405840</v>
      </c>
      <c r="AJ376" s="26">
        <v>11320700</v>
      </c>
      <c r="AK376" s="26">
        <v>2912430</v>
      </c>
      <c r="AL376" s="26">
        <v>1906030</v>
      </c>
      <c r="AM376" s="26">
        <v>0</v>
      </c>
      <c r="AN376" s="26">
        <v>8432580</v>
      </c>
      <c r="AO376" s="27">
        <v>34270320</v>
      </c>
      <c r="AP376" s="27">
        <v>30376870</v>
      </c>
      <c r="AQ376" s="27">
        <v>6353420</v>
      </c>
      <c r="AR376" s="27">
        <v>1535810</v>
      </c>
      <c r="AS376" s="27">
        <v>80968990</v>
      </c>
      <c r="AT376" s="27">
        <v>156004429.99999997</v>
      </c>
    </row>
    <row r="377" spans="1:46">
      <c r="A377" s="9">
        <v>44075</v>
      </c>
      <c r="B377" s="26">
        <v>905379640</v>
      </c>
      <c r="C377" s="26">
        <v>247591490</v>
      </c>
      <c r="D377" s="26">
        <v>32602559.999999996</v>
      </c>
      <c r="E377" s="26">
        <v>79830</v>
      </c>
      <c r="F377" s="26">
        <v>82895280</v>
      </c>
      <c r="G377" s="26">
        <v>54829150</v>
      </c>
      <c r="H377" s="26">
        <v>25120720</v>
      </c>
      <c r="I377" s="26">
        <v>81544080</v>
      </c>
      <c r="J377" s="26">
        <v>27761950</v>
      </c>
      <c r="K377" s="26">
        <v>15382840</v>
      </c>
      <c r="L377" s="26">
        <v>19790110</v>
      </c>
      <c r="M377" s="26">
        <v>341121520</v>
      </c>
      <c r="N377" s="26">
        <v>177837300</v>
      </c>
      <c r="O377" s="26">
        <v>13679270</v>
      </c>
      <c r="P377" s="26">
        <v>24685840</v>
      </c>
      <c r="Q377" s="26">
        <v>55286560</v>
      </c>
      <c r="R377" s="26">
        <v>74176840</v>
      </c>
      <c r="S377" s="26">
        <v>84529810</v>
      </c>
      <c r="T377" s="26">
        <v>49401310</v>
      </c>
      <c r="U377" s="26">
        <v>10312200</v>
      </c>
      <c r="V377" s="26">
        <v>8784980</v>
      </c>
      <c r="W377" s="26">
        <v>105737810</v>
      </c>
      <c r="X377" s="26">
        <v>50286340</v>
      </c>
      <c r="Y377" s="26">
        <v>39421440</v>
      </c>
      <c r="Z377" s="26">
        <v>100452870</v>
      </c>
      <c r="AA377" s="26">
        <v>18851270</v>
      </c>
      <c r="AB377" s="26">
        <v>890024060</v>
      </c>
      <c r="AC377" s="26">
        <v>28648390</v>
      </c>
      <c r="AD377" s="26">
        <v>16895740</v>
      </c>
      <c r="AE377" s="26">
        <v>72007520</v>
      </c>
      <c r="AF377" s="26">
        <v>65178270</v>
      </c>
      <c r="AG377" s="26">
        <v>33252609.999999996</v>
      </c>
      <c r="AH377" s="26">
        <v>83436860</v>
      </c>
      <c r="AI377" s="26">
        <v>43708180</v>
      </c>
      <c r="AJ377" s="26">
        <v>17327280</v>
      </c>
      <c r="AK377" s="26">
        <v>3123310</v>
      </c>
      <c r="AL377" s="26">
        <v>1174880</v>
      </c>
      <c r="AM377" s="26">
        <v>90</v>
      </c>
      <c r="AN377" s="26">
        <v>7591920</v>
      </c>
      <c r="AO377" s="27">
        <v>46087030</v>
      </c>
      <c r="AP377" s="27">
        <v>28069050</v>
      </c>
      <c r="AQ377" s="27">
        <v>10366230</v>
      </c>
      <c r="AR377" s="27">
        <v>9996510</v>
      </c>
      <c r="AS377" s="27">
        <v>102110840</v>
      </c>
      <c r="AT377" s="27">
        <v>160165840.00000012</v>
      </c>
    </row>
    <row r="378" spans="1:46">
      <c r="A378" s="9">
        <v>44105</v>
      </c>
      <c r="B378" s="26">
        <v>885534460</v>
      </c>
      <c r="C378" s="26">
        <v>200093940</v>
      </c>
      <c r="D378" s="26">
        <v>42164260</v>
      </c>
      <c r="E378" s="26">
        <v>27510</v>
      </c>
      <c r="F378" s="26">
        <v>69297300</v>
      </c>
      <c r="G378" s="26">
        <v>58065620</v>
      </c>
      <c r="H378" s="26">
        <v>24795420</v>
      </c>
      <c r="I378" s="26">
        <v>79011850</v>
      </c>
      <c r="J378" s="26">
        <v>28520720</v>
      </c>
      <c r="K378" s="26">
        <v>9042640</v>
      </c>
      <c r="L378" s="26">
        <v>26930920</v>
      </c>
      <c r="M378" s="26">
        <v>373737390</v>
      </c>
      <c r="N378" s="26">
        <v>162617280</v>
      </c>
      <c r="O378" s="26">
        <v>12330050</v>
      </c>
      <c r="P378" s="26">
        <v>17415710</v>
      </c>
      <c r="Q378" s="26">
        <v>65141380</v>
      </c>
      <c r="R378" s="26">
        <v>69210800</v>
      </c>
      <c r="S378" s="26">
        <v>107319740</v>
      </c>
      <c r="T378" s="26">
        <v>23826540</v>
      </c>
      <c r="U378" s="26">
        <v>14277030</v>
      </c>
      <c r="V378" s="26">
        <v>6679900</v>
      </c>
      <c r="W378" s="26">
        <v>108273710</v>
      </c>
      <c r="X378" s="26">
        <v>32314210.000000004</v>
      </c>
      <c r="Y378" s="26">
        <v>41855670</v>
      </c>
      <c r="Z378" s="26">
        <v>63153720</v>
      </c>
      <c r="AA378" s="26">
        <v>12491310</v>
      </c>
      <c r="AB378" s="26">
        <v>858661120</v>
      </c>
      <c r="AC378" s="26">
        <v>31577370</v>
      </c>
      <c r="AD378" s="26">
        <v>20385990</v>
      </c>
      <c r="AE378" s="26">
        <v>59065250</v>
      </c>
      <c r="AF378" s="26">
        <v>104770450</v>
      </c>
      <c r="AG378" s="26">
        <v>28886210</v>
      </c>
      <c r="AH378" s="26">
        <v>89247040</v>
      </c>
      <c r="AI378" s="26">
        <v>47419870</v>
      </c>
      <c r="AJ378" s="26">
        <v>14006670</v>
      </c>
      <c r="AK378" s="26">
        <v>21069220</v>
      </c>
      <c r="AL378" s="26">
        <v>956230</v>
      </c>
      <c r="AM378" s="26">
        <v>0</v>
      </c>
      <c r="AN378" s="26">
        <v>18400</v>
      </c>
      <c r="AO378" s="27">
        <v>42207350</v>
      </c>
      <c r="AP378" s="27">
        <v>19183090</v>
      </c>
      <c r="AQ378" s="27">
        <v>14963710</v>
      </c>
      <c r="AR378" s="27">
        <v>2032270</v>
      </c>
      <c r="AS378" s="27">
        <v>78404820</v>
      </c>
      <c r="AT378" s="27">
        <v>135876960.00000027</v>
      </c>
    </row>
    <row r="379" spans="1:46">
      <c r="A379" s="9">
        <v>44136</v>
      </c>
      <c r="B379" s="26">
        <v>886009510</v>
      </c>
      <c r="C379" s="26">
        <v>107644010</v>
      </c>
      <c r="D379" s="26">
        <v>33047580.000000004</v>
      </c>
      <c r="E379" s="26">
        <v>42720</v>
      </c>
      <c r="F379" s="26">
        <v>70057290</v>
      </c>
      <c r="G379" s="26">
        <v>60360920</v>
      </c>
      <c r="H379" s="26">
        <v>16590360</v>
      </c>
      <c r="I379" s="26">
        <v>100287020</v>
      </c>
      <c r="J379" s="26">
        <v>27151530</v>
      </c>
      <c r="K379" s="26">
        <v>9594240</v>
      </c>
      <c r="L379" s="26">
        <v>16918060</v>
      </c>
      <c r="M379" s="26">
        <v>441855320</v>
      </c>
      <c r="N379" s="26">
        <v>198242810</v>
      </c>
      <c r="O379" s="26">
        <v>14052840</v>
      </c>
      <c r="P379" s="26">
        <v>23697630</v>
      </c>
      <c r="Q379" s="26">
        <v>69787370</v>
      </c>
      <c r="R379" s="26">
        <v>73512970</v>
      </c>
      <c r="S379" s="26">
        <v>107889960</v>
      </c>
      <c r="T379" s="26">
        <v>35816090</v>
      </c>
      <c r="U379" s="26">
        <v>17681190</v>
      </c>
      <c r="V379" s="26">
        <v>10106510</v>
      </c>
      <c r="W379" s="26">
        <v>108174200</v>
      </c>
      <c r="X379" s="26">
        <v>52624720</v>
      </c>
      <c r="Y379" s="26">
        <v>36037850</v>
      </c>
      <c r="Z379" s="26">
        <v>70682720</v>
      </c>
      <c r="AA379" s="26">
        <v>19914920</v>
      </c>
      <c r="AB379" s="26">
        <v>879500950</v>
      </c>
      <c r="AC379" s="26">
        <v>31209060</v>
      </c>
      <c r="AD379" s="26">
        <v>22167580</v>
      </c>
      <c r="AE379" s="26">
        <v>71951900</v>
      </c>
      <c r="AF379" s="26">
        <v>124400950</v>
      </c>
      <c r="AG379" s="26">
        <v>38343320</v>
      </c>
      <c r="AH379" s="26">
        <v>71206080</v>
      </c>
      <c r="AI379" s="26">
        <v>47628480</v>
      </c>
      <c r="AJ379" s="26">
        <v>10630470</v>
      </c>
      <c r="AK379" s="26">
        <v>4292630</v>
      </c>
      <c r="AL379" s="26">
        <v>2283790</v>
      </c>
      <c r="AM379" s="26">
        <v>0</v>
      </c>
      <c r="AN379" s="26">
        <v>54280</v>
      </c>
      <c r="AO379" s="27">
        <v>42209040</v>
      </c>
      <c r="AP379" s="27">
        <v>30205840</v>
      </c>
      <c r="AQ379" s="27">
        <v>12731590</v>
      </c>
      <c r="AR379" s="27">
        <v>2792480</v>
      </c>
      <c r="AS379" s="27">
        <v>87993230</v>
      </c>
      <c r="AT379" s="27">
        <v>155630139.99999997</v>
      </c>
    </row>
    <row r="380" spans="1:46">
      <c r="A380" s="9">
        <v>44166</v>
      </c>
      <c r="B380" s="26">
        <v>825475080</v>
      </c>
      <c r="C380" s="26">
        <v>103207480</v>
      </c>
      <c r="D380" s="26">
        <v>35948020</v>
      </c>
      <c r="E380" s="26">
        <v>0</v>
      </c>
      <c r="F380" s="26">
        <v>72893950</v>
      </c>
      <c r="G380" s="26">
        <v>53374290</v>
      </c>
      <c r="H380" s="26">
        <v>13648650</v>
      </c>
      <c r="I380" s="26">
        <v>75032190</v>
      </c>
      <c r="J380" s="26">
        <v>28071450</v>
      </c>
      <c r="K380" s="26">
        <v>4029320.0000000005</v>
      </c>
      <c r="L380" s="26">
        <v>21552090</v>
      </c>
      <c r="M380" s="26">
        <v>383333460</v>
      </c>
      <c r="N380" s="26">
        <v>162355620</v>
      </c>
      <c r="O380" s="26">
        <v>11912830</v>
      </c>
      <c r="P380" s="26">
        <v>24113590</v>
      </c>
      <c r="Q380" s="26">
        <v>79301300</v>
      </c>
      <c r="R380" s="26">
        <v>73073040</v>
      </c>
      <c r="S380" s="26">
        <v>108812730</v>
      </c>
      <c r="T380" s="26">
        <v>24403330</v>
      </c>
      <c r="U380" s="26">
        <v>17330900</v>
      </c>
      <c r="V380" s="26">
        <v>5019770</v>
      </c>
      <c r="W380" s="26">
        <v>99551810</v>
      </c>
      <c r="X380" s="26">
        <v>38679880</v>
      </c>
      <c r="Y380" s="26">
        <v>25415060</v>
      </c>
      <c r="Z380" s="26">
        <v>54629790</v>
      </c>
      <c r="AA380" s="26">
        <v>12064380</v>
      </c>
      <c r="AB380" s="26">
        <v>986204400</v>
      </c>
      <c r="AC380" s="26">
        <v>38087580</v>
      </c>
      <c r="AD380" s="26">
        <v>17848340</v>
      </c>
      <c r="AE380" s="26">
        <v>71727870</v>
      </c>
      <c r="AF380" s="26">
        <v>107942900</v>
      </c>
      <c r="AG380" s="26">
        <v>31386140</v>
      </c>
      <c r="AH380" s="26">
        <v>56396410</v>
      </c>
      <c r="AI380" s="26">
        <v>38125340</v>
      </c>
      <c r="AJ380" s="26">
        <v>8721150</v>
      </c>
      <c r="AK380" s="26">
        <v>21322340</v>
      </c>
      <c r="AL380" s="26">
        <v>998790</v>
      </c>
      <c r="AM380" s="26">
        <v>0</v>
      </c>
      <c r="AN380" s="26">
        <v>0</v>
      </c>
      <c r="AO380" s="27">
        <v>20961450</v>
      </c>
      <c r="AP380" s="27">
        <v>13314970</v>
      </c>
      <c r="AQ380" s="27">
        <v>20939900</v>
      </c>
      <c r="AR380" s="27">
        <v>3340230</v>
      </c>
      <c r="AS380" s="27">
        <v>58556560</v>
      </c>
      <c r="AT380" s="27">
        <v>145501170.00000045</v>
      </c>
    </row>
    <row r="381" spans="1:46">
      <c r="A381" s="9">
        <v>44197</v>
      </c>
      <c r="B381" s="26">
        <v>759586110</v>
      </c>
      <c r="C381" s="26">
        <v>73954750</v>
      </c>
      <c r="D381" s="26">
        <v>25288380</v>
      </c>
      <c r="E381" s="26">
        <v>2684530</v>
      </c>
      <c r="F381" s="26">
        <v>93130190</v>
      </c>
      <c r="G381" s="26">
        <v>44518540</v>
      </c>
      <c r="H381" s="26">
        <v>26047800</v>
      </c>
      <c r="I381" s="26">
        <v>97419410</v>
      </c>
      <c r="J381" s="26">
        <v>24377250</v>
      </c>
      <c r="K381" s="26">
        <v>9818510</v>
      </c>
      <c r="L381" s="26">
        <v>34825430</v>
      </c>
      <c r="M381" s="26">
        <v>346022040</v>
      </c>
      <c r="N381" s="26">
        <v>180396100</v>
      </c>
      <c r="O381" s="26">
        <v>13235090</v>
      </c>
      <c r="P381" s="26">
        <v>13617270</v>
      </c>
      <c r="Q381" s="26">
        <v>94452630</v>
      </c>
      <c r="R381" s="26">
        <v>74728990</v>
      </c>
      <c r="S381" s="26">
        <v>95311640</v>
      </c>
      <c r="T381" s="26">
        <v>57864490</v>
      </c>
      <c r="U381" s="26">
        <v>16435369.999999998</v>
      </c>
      <c r="V381" s="26">
        <v>23575300</v>
      </c>
      <c r="W381" s="26">
        <v>108977150</v>
      </c>
      <c r="X381" s="26">
        <v>41677870</v>
      </c>
      <c r="Y381" s="26">
        <v>36836770</v>
      </c>
      <c r="Z381" s="26">
        <v>66267680</v>
      </c>
      <c r="AA381" s="26">
        <v>10995670</v>
      </c>
      <c r="AB381" s="26">
        <v>871166880</v>
      </c>
      <c r="AC381" s="26">
        <v>51881850</v>
      </c>
      <c r="AD381" s="26">
        <v>16389119.999999998</v>
      </c>
      <c r="AE381" s="26">
        <v>69234310</v>
      </c>
      <c r="AF381" s="26">
        <v>83620000</v>
      </c>
      <c r="AG381" s="26">
        <v>36674550</v>
      </c>
      <c r="AH381" s="26">
        <v>76641450</v>
      </c>
      <c r="AI381" s="26">
        <v>50994350</v>
      </c>
      <c r="AJ381" s="26">
        <v>12028960</v>
      </c>
      <c r="AK381" s="26">
        <v>9188790</v>
      </c>
      <c r="AL381" s="26">
        <v>834510</v>
      </c>
      <c r="AM381" s="26">
        <v>0</v>
      </c>
      <c r="AN381" s="26">
        <v>7978020</v>
      </c>
      <c r="AO381" s="27">
        <v>13669050</v>
      </c>
      <c r="AP381" s="27">
        <v>15240590</v>
      </c>
      <c r="AQ381" s="27">
        <v>20810840</v>
      </c>
      <c r="AR381" s="27">
        <v>4671830</v>
      </c>
      <c r="AS381" s="27">
        <v>62370330</v>
      </c>
      <c r="AT381" s="27">
        <v>158673219.99999923</v>
      </c>
    </row>
    <row r="382" spans="1:46">
      <c r="A382" s="9">
        <v>44228</v>
      </c>
      <c r="B382" s="26">
        <v>852415690</v>
      </c>
      <c r="C382" s="26">
        <v>60751080</v>
      </c>
      <c r="D382" s="26">
        <v>32781580</v>
      </c>
      <c r="E382" s="26">
        <v>1535160</v>
      </c>
      <c r="F382" s="26">
        <v>69713540</v>
      </c>
      <c r="G382" s="26">
        <v>43455040</v>
      </c>
      <c r="H382" s="26">
        <v>20166940</v>
      </c>
      <c r="I382" s="26">
        <v>58011650</v>
      </c>
      <c r="J382" s="26">
        <v>28591610</v>
      </c>
      <c r="K382" s="26">
        <v>7119980</v>
      </c>
      <c r="L382" s="26">
        <v>35076910</v>
      </c>
      <c r="M382" s="26">
        <v>274222840</v>
      </c>
      <c r="N382" s="26">
        <v>163728670</v>
      </c>
      <c r="O382" s="26">
        <v>10685940</v>
      </c>
      <c r="P382" s="26">
        <v>26113030</v>
      </c>
      <c r="Q382" s="26">
        <v>66275160</v>
      </c>
      <c r="R382" s="26">
        <v>49355910</v>
      </c>
      <c r="S382" s="26">
        <v>94245650</v>
      </c>
      <c r="T382" s="26">
        <v>38271460</v>
      </c>
      <c r="U382" s="26">
        <v>15066380</v>
      </c>
      <c r="V382" s="26">
        <v>8318590</v>
      </c>
      <c r="W382" s="26">
        <v>90322920</v>
      </c>
      <c r="X382" s="26">
        <v>39731710</v>
      </c>
      <c r="Y382" s="26">
        <v>32841250.000000004</v>
      </c>
      <c r="Z382" s="26">
        <v>75594320</v>
      </c>
      <c r="AA382" s="26">
        <v>34969760</v>
      </c>
      <c r="AB382" s="26">
        <v>865004680</v>
      </c>
      <c r="AC382" s="26">
        <v>53252670</v>
      </c>
      <c r="AD382" s="26">
        <v>20868050</v>
      </c>
      <c r="AE382" s="26">
        <v>72258190</v>
      </c>
      <c r="AF382" s="26">
        <v>114841050</v>
      </c>
      <c r="AG382" s="26">
        <v>34638800</v>
      </c>
      <c r="AH382" s="26">
        <v>81695510</v>
      </c>
      <c r="AI382" s="26">
        <v>41233230</v>
      </c>
      <c r="AJ382" s="26">
        <v>11682760</v>
      </c>
      <c r="AK382" s="26">
        <v>21598260</v>
      </c>
      <c r="AL382" s="26">
        <v>1384380</v>
      </c>
      <c r="AM382" s="26">
        <v>4090</v>
      </c>
      <c r="AN382" s="26">
        <v>410</v>
      </c>
      <c r="AO382" s="27">
        <v>15273350</v>
      </c>
      <c r="AP382" s="27">
        <v>18276200</v>
      </c>
      <c r="AQ382" s="27">
        <v>16520190</v>
      </c>
      <c r="AR382" s="27">
        <v>3509150</v>
      </c>
      <c r="AS382" s="27">
        <v>53583370</v>
      </c>
      <c r="AT382" s="27">
        <v>139736150.00000018</v>
      </c>
    </row>
    <row r="383" spans="1:46">
      <c r="A383" s="9">
        <v>44256</v>
      </c>
      <c r="B383" s="26">
        <v>1122966980</v>
      </c>
      <c r="C383" s="26">
        <v>492557670</v>
      </c>
      <c r="D383" s="26">
        <v>32223880</v>
      </c>
      <c r="E383" s="26">
        <v>4900</v>
      </c>
      <c r="F383" s="26">
        <v>106385150</v>
      </c>
      <c r="G383" s="26">
        <v>57259070</v>
      </c>
      <c r="H383" s="26">
        <v>30365950</v>
      </c>
      <c r="I383" s="26">
        <v>118200350</v>
      </c>
      <c r="J383" s="26">
        <v>29104870</v>
      </c>
      <c r="K383" s="26">
        <v>11297720</v>
      </c>
      <c r="L383" s="26">
        <v>36757610</v>
      </c>
      <c r="M383" s="26">
        <v>394499560</v>
      </c>
      <c r="N383" s="26">
        <v>230262780</v>
      </c>
      <c r="O383" s="26">
        <v>12583480</v>
      </c>
      <c r="P383" s="26">
        <v>26517850</v>
      </c>
      <c r="Q383" s="26">
        <v>69030800</v>
      </c>
      <c r="R383" s="26">
        <v>83846470</v>
      </c>
      <c r="S383" s="26">
        <v>108666930</v>
      </c>
      <c r="T383" s="26">
        <v>77741540</v>
      </c>
      <c r="U383" s="26">
        <v>25013820</v>
      </c>
      <c r="V383" s="26">
        <v>11456440</v>
      </c>
      <c r="W383" s="26">
        <v>151289820</v>
      </c>
      <c r="X383" s="26">
        <v>49415610</v>
      </c>
      <c r="Y383" s="26">
        <v>40749020</v>
      </c>
      <c r="Z383" s="26">
        <v>90991290</v>
      </c>
      <c r="AA383" s="26">
        <v>41706050</v>
      </c>
      <c r="AB383" s="26">
        <v>1109646240</v>
      </c>
      <c r="AC383" s="26">
        <v>41543150</v>
      </c>
      <c r="AD383" s="26">
        <v>27838890</v>
      </c>
      <c r="AE383" s="26">
        <v>94063100</v>
      </c>
      <c r="AF383" s="26">
        <v>127997790</v>
      </c>
      <c r="AG383" s="26">
        <v>44155970</v>
      </c>
      <c r="AH383" s="26">
        <v>129394000</v>
      </c>
      <c r="AI383" s="26">
        <v>53445190</v>
      </c>
      <c r="AJ383" s="26">
        <v>12122640</v>
      </c>
      <c r="AK383" s="26">
        <v>25864500</v>
      </c>
      <c r="AL383" s="26">
        <v>2262240</v>
      </c>
      <c r="AM383" s="26">
        <v>0</v>
      </c>
      <c r="AN383" s="26">
        <v>52810</v>
      </c>
      <c r="AO383" s="27">
        <v>18263480</v>
      </c>
      <c r="AP383" s="27">
        <v>4553420</v>
      </c>
      <c r="AQ383" s="27">
        <v>9581970</v>
      </c>
      <c r="AR383" s="27">
        <v>2735830</v>
      </c>
      <c r="AS383" s="27">
        <v>35187510</v>
      </c>
      <c r="AT383" s="27">
        <v>203625330.00000122</v>
      </c>
    </row>
    <row r="384" spans="1:46">
      <c r="A384" s="9">
        <v>44287</v>
      </c>
      <c r="B384" s="26">
        <v>934462990</v>
      </c>
      <c r="C384" s="26">
        <v>369471830</v>
      </c>
      <c r="D384" s="26">
        <v>32956460</v>
      </c>
      <c r="E384" s="26">
        <v>130830</v>
      </c>
      <c r="F384" s="26">
        <v>91780810</v>
      </c>
      <c r="G384" s="26">
        <v>49795240</v>
      </c>
      <c r="H384" s="26">
        <v>25615280</v>
      </c>
      <c r="I384" s="26">
        <v>142663770</v>
      </c>
      <c r="J384" s="26">
        <v>21746000</v>
      </c>
      <c r="K384" s="26">
        <v>3316570</v>
      </c>
      <c r="L384" s="26">
        <v>32576790.000000004</v>
      </c>
      <c r="M384" s="26">
        <v>370629980</v>
      </c>
      <c r="N384" s="26">
        <v>182983930</v>
      </c>
      <c r="O384" s="26">
        <v>12588100</v>
      </c>
      <c r="P384" s="26">
        <v>44174700</v>
      </c>
      <c r="Q384" s="26">
        <v>91942210</v>
      </c>
      <c r="R384" s="26">
        <v>70357360</v>
      </c>
      <c r="S384" s="26">
        <v>96565950</v>
      </c>
      <c r="T384" s="26">
        <v>67236790</v>
      </c>
      <c r="U384" s="26">
        <v>18139540</v>
      </c>
      <c r="V384" s="26">
        <v>7708870</v>
      </c>
      <c r="W384" s="26">
        <v>116849940</v>
      </c>
      <c r="X384" s="26">
        <v>34189040</v>
      </c>
      <c r="Y384" s="26">
        <v>26976970</v>
      </c>
      <c r="Z384" s="26">
        <v>97017930</v>
      </c>
      <c r="AA384" s="26">
        <v>61748590</v>
      </c>
      <c r="AB384" s="26">
        <v>921082660</v>
      </c>
      <c r="AC384" s="26">
        <v>58547170</v>
      </c>
      <c r="AD384" s="26">
        <v>28421350</v>
      </c>
      <c r="AE384" s="26">
        <v>95667910</v>
      </c>
      <c r="AF384" s="26">
        <v>135636690</v>
      </c>
      <c r="AG384" s="26">
        <v>37581360</v>
      </c>
      <c r="AH384" s="26">
        <v>92578340</v>
      </c>
      <c r="AI384" s="26">
        <v>56892580</v>
      </c>
      <c r="AJ384" s="26">
        <v>8458910</v>
      </c>
      <c r="AK384" s="26">
        <v>22928890</v>
      </c>
      <c r="AL384" s="26">
        <v>1571330</v>
      </c>
      <c r="AM384" s="26">
        <v>1520</v>
      </c>
      <c r="AN384" s="26">
        <v>133720</v>
      </c>
      <c r="AO384" s="27">
        <v>4769580</v>
      </c>
      <c r="AP384" s="27">
        <v>33927220</v>
      </c>
      <c r="AQ384" s="27">
        <v>16377790.000000002</v>
      </c>
      <c r="AR384" s="27">
        <v>1264360</v>
      </c>
      <c r="AS384" s="27">
        <v>56474200</v>
      </c>
      <c r="AT384" s="27">
        <v>173212849.99999967</v>
      </c>
    </row>
    <row r="385" spans="1:46">
      <c r="A385" s="9">
        <v>44317</v>
      </c>
      <c r="B385" s="26">
        <v>1068323500</v>
      </c>
      <c r="C385" s="26">
        <v>361866030</v>
      </c>
      <c r="D385" s="26">
        <v>45972740</v>
      </c>
      <c r="E385" s="26">
        <v>176180</v>
      </c>
      <c r="F385" s="26">
        <v>92164980</v>
      </c>
      <c r="G385" s="26">
        <v>54999690</v>
      </c>
      <c r="H385" s="26">
        <v>29715940</v>
      </c>
      <c r="I385" s="26">
        <v>121142050</v>
      </c>
      <c r="J385" s="26">
        <v>24005830</v>
      </c>
      <c r="K385" s="26">
        <v>6555850</v>
      </c>
      <c r="L385" s="26">
        <v>17197540</v>
      </c>
      <c r="M385" s="26">
        <v>470675360</v>
      </c>
      <c r="N385" s="26">
        <v>199593800</v>
      </c>
      <c r="O385" s="26">
        <v>15146080</v>
      </c>
      <c r="P385" s="26">
        <v>22197840</v>
      </c>
      <c r="Q385" s="26">
        <v>81765360</v>
      </c>
      <c r="R385" s="26">
        <v>86295510</v>
      </c>
      <c r="S385" s="26">
        <v>104681650</v>
      </c>
      <c r="T385" s="26">
        <v>71226830</v>
      </c>
      <c r="U385" s="26">
        <v>17949310</v>
      </c>
      <c r="V385" s="26">
        <v>9090280</v>
      </c>
      <c r="W385" s="26">
        <v>158428330</v>
      </c>
      <c r="X385" s="26">
        <v>43111530</v>
      </c>
      <c r="Y385" s="26">
        <v>54963970</v>
      </c>
      <c r="Z385" s="26">
        <v>173746200</v>
      </c>
      <c r="AA385" s="26">
        <v>85191200</v>
      </c>
      <c r="AB385" s="26">
        <v>883006720</v>
      </c>
      <c r="AC385" s="26">
        <v>52379500</v>
      </c>
      <c r="AD385" s="26">
        <v>26057740</v>
      </c>
      <c r="AE385" s="26">
        <v>88282790</v>
      </c>
      <c r="AF385" s="26">
        <v>127271180</v>
      </c>
      <c r="AG385" s="26">
        <v>39429250</v>
      </c>
      <c r="AH385" s="26">
        <v>107167840</v>
      </c>
      <c r="AI385" s="26">
        <v>73452430</v>
      </c>
      <c r="AJ385" s="26">
        <v>15666950</v>
      </c>
      <c r="AK385" s="26">
        <v>10159400</v>
      </c>
      <c r="AL385" s="26">
        <v>2445410</v>
      </c>
      <c r="AM385" s="26">
        <v>0</v>
      </c>
      <c r="AN385" s="26">
        <v>407020</v>
      </c>
      <c r="AO385" s="27">
        <v>29189960</v>
      </c>
      <c r="AP385" s="27">
        <v>27292620</v>
      </c>
      <c r="AQ385" s="27">
        <v>20385410</v>
      </c>
      <c r="AR385" s="27">
        <v>1696510</v>
      </c>
      <c r="AS385" s="27">
        <v>78971530</v>
      </c>
      <c r="AT385" s="27">
        <v>253184460.00000039</v>
      </c>
    </row>
    <row r="386" spans="1:46">
      <c r="A386" s="9">
        <v>44348</v>
      </c>
      <c r="B386" s="26">
        <v>1041059209.9999999</v>
      </c>
      <c r="C386" s="26">
        <v>351900400</v>
      </c>
      <c r="D386" s="26">
        <v>40042230</v>
      </c>
      <c r="E386" s="26">
        <v>107070</v>
      </c>
      <c r="F386" s="26">
        <v>99226130</v>
      </c>
      <c r="G386" s="26">
        <v>54909390</v>
      </c>
      <c r="H386" s="26">
        <v>28995420</v>
      </c>
      <c r="I386" s="26">
        <v>143775170</v>
      </c>
      <c r="J386" s="26">
        <v>23911100</v>
      </c>
      <c r="K386" s="26">
        <v>8437120</v>
      </c>
      <c r="L386" s="26">
        <v>60362860</v>
      </c>
      <c r="M386" s="26">
        <v>641695370</v>
      </c>
      <c r="N386" s="26">
        <v>224681400</v>
      </c>
      <c r="O386" s="26">
        <v>10529580</v>
      </c>
      <c r="P386" s="26">
        <v>19630470</v>
      </c>
      <c r="Q386" s="26">
        <v>68172850</v>
      </c>
      <c r="R386" s="26">
        <v>91396430</v>
      </c>
      <c r="S386" s="26">
        <v>117900560</v>
      </c>
      <c r="T386" s="26">
        <v>34343610</v>
      </c>
      <c r="U386" s="26">
        <v>18730880</v>
      </c>
      <c r="V386" s="26">
        <v>35410320</v>
      </c>
      <c r="W386" s="26">
        <v>112093130</v>
      </c>
      <c r="X386" s="26">
        <v>47374620</v>
      </c>
      <c r="Y386" s="26">
        <v>58654990</v>
      </c>
      <c r="Z386" s="26">
        <v>160325020</v>
      </c>
      <c r="AA386" s="26">
        <v>144754380</v>
      </c>
      <c r="AB386" s="26">
        <v>1193755040</v>
      </c>
      <c r="AC386" s="26">
        <v>43399870</v>
      </c>
      <c r="AD386" s="26">
        <v>26791040</v>
      </c>
      <c r="AE386" s="26">
        <v>106727250</v>
      </c>
      <c r="AF386" s="26">
        <v>136669050</v>
      </c>
      <c r="AG386" s="26">
        <v>44814220</v>
      </c>
      <c r="AH386" s="26">
        <v>114031820</v>
      </c>
      <c r="AI386" s="26">
        <v>86793950</v>
      </c>
      <c r="AJ386" s="26">
        <v>11905530</v>
      </c>
      <c r="AK386" s="26">
        <v>28591460</v>
      </c>
      <c r="AL386" s="26">
        <v>1736640</v>
      </c>
      <c r="AM386" s="26">
        <v>0</v>
      </c>
      <c r="AN386" s="26">
        <v>43790</v>
      </c>
      <c r="AO386" s="27">
        <v>52704210</v>
      </c>
      <c r="AP386" s="27">
        <v>31431160</v>
      </c>
      <c r="AQ386" s="27">
        <v>15594820</v>
      </c>
      <c r="AR386" s="27">
        <v>8162670</v>
      </c>
      <c r="AS386" s="27">
        <v>107936650</v>
      </c>
      <c r="AT386" s="27">
        <v>399228440.00000101</v>
      </c>
    </row>
    <row r="387" spans="1:46">
      <c r="A387" s="9">
        <v>44378</v>
      </c>
      <c r="B387" s="26">
        <v>1103873730</v>
      </c>
      <c r="C387" s="26">
        <v>288772200</v>
      </c>
      <c r="D387" s="26">
        <v>44582160</v>
      </c>
      <c r="E387" s="26">
        <v>616930</v>
      </c>
      <c r="F387" s="26">
        <v>98136290</v>
      </c>
      <c r="G387" s="26">
        <v>61514410</v>
      </c>
      <c r="H387" s="26">
        <v>32327759.999999996</v>
      </c>
      <c r="I387" s="26">
        <v>114680720</v>
      </c>
      <c r="J387" s="26">
        <v>20859700</v>
      </c>
      <c r="K387" s="26">
        <v>12244620</v>
      </c>
      <c r="L387" s="26">
        <v>23437990</v>
      </c>
      <c r="M387" s="26">
        <v>605885030</v>
      </c>
      <c r="N387" s="26">
        <v>257962470</v>
      </c>
      <c r="O387" s="26">
        <v>22223700</v>
      </c>
      <c r="P387" s="26">
        <v>28633770</v>
      </c>
      <c r="Q387" s="26">
        <v>76127930</v>
      </c>
      <c r="R387" s="26">
        <v>134519170</v>
      </c>
      <c r="S387" s="26">
        <v>110703830</v>
      </c>
      <c r="T387" s="26">
        <v>61499750</v>
      </c>
      <c r="U387" s="26">
        <v>19018670</v>
      </c>
      <c r="V387" s="26">
        <v>14196150</v>
      </c>
      <c r="W387" s="26">
        <v>146081510</v>
      </c>
      <c r="X387" s="26">
        <v>54528310</v>
      </c>
      <c r="Y387" s="26">
        <v>66808170.000000007</v>
      </c>
      <c r="Z387" s="26">
        <v>124974610</v>
      </c>
      <c r="AA387" s="26">
        <v>50914470</v>
      </c>
      <c r="AB387" s="26">
        <v>1071949470</v>
      </c>
      <c r="AC387" s="26">
        <v>41481680</v>
      </c>
      <c r="AD387" s="26">
        <v>27635910</v>
      </c>
      <c r="AE387" s="26">
        <v>95412250</v>
      </c>
      <c r="AF387" s="26">
        <v>138313140</v>
      </c>
      <c r="AG387" s="26">
        <v>41917480</v>
      </c>
      <c r="AH387" s="26">
        <v>104065050</v>
      </c>
      <c r="AI387" s="26">
        <v>62827430</v>
      </c>
      <c r="AJ387" s="26">
        <v>12345190</v>
      </c>
      <c r="AK387" s="26">
        <v>17772590</v>
      </c>
      <c r="AL387" s="26">
        <v>1594630</v>
      </c>
      <c r="AM387" s="26">
        <v>0</v>
      </c>
      <c r="AN387" s="26">
        <v>17059140</v>
      </c>
      <c r="AO387" s="27">
        <v>88138210</v>
      </c>
      <c r="AP387" s="27">
        <v>22175490</v>
      </c>
      <c r="AQ387" s="27">
        <v>26193670</v>
      </c>
      <c r="AR387" s="27">
        <v>31057430</v>
      </c>
      <c r="AS387" s="27">
        <v>184623950</v>
      </c>
      <c r="AT387" s="27">
        <v>378088920.0000006</v>
      </c>
    </row>
    <row r="388" spans="1:46">
      <c r="A388" s="9">
        <v>44409</v>
      </c>
      <c r="B388" s="26">
        <v>1153957070</v>
      </c>
      <c r="C388" s="26">
        <v>229916320</v>
      </c>
      <c r="D388" s="26">
        <v>37827750</v>
      </c>
      <c r="E388" s="26">
        <v>402720</v>
      </c>
      <c r="F388" s="26">
        <v>95984970</v>
      </c>
      <c r="G388" s="26">
        <v>54783090</v>
      </c>
      <c r="H388" s="26">
        <v>26574410</v>
      </c>
      <c r="I388" s="26">
        <v>94392760</v>
      </c>
      <c r="J388" s="26">
        <v>23003910</v>
      </c>
      <c r="K388" s="26">
        <v>37651770</v>
      </c>
      <c r="L388" s="26">
        <v>49370310</v>
      </c>
      <c r="M388" s="26">
        <v>716956260</v>
      </c>
      <c r="N388" s="26">
        <v>208703540</v>
      </c>
      <c r="O388" s="26">
        <v>16474760</v>
      </c>
      <c r="P388" s="26">
        <v>36007470</v>
      </c>
      <c r="Q388" s="26">
        <v>55409260</v>
      </c>
      <c r="R388" s="26">
        <v>78475440</v>
      </c>
      <c r="S388" s="26">
        <v>104364730</v>
      </c>
      <c r="T388" s="26">
        <v>16885610</v>
      </c>
      <c r="U388" s="26">
        <v>23782330</v>
      </c>
      <c r="V388" s="26">
        <v>14648790</v>
      </c>
      <c r="W388" s="26">
        <v>117148260</v>
      </c>
      <c r="X388" s="26">
        <v>43699200</v>
      </c>
      <c r="Y388" s="26">
        <v>45425430</v>
      </c>
      <c r="Z388" s="26">
        <v>90894760</v>
      </c>
      <c r="AA388" s="26">
        <v>58255220</v>
      </c>
      <c r="AB388" s="26">
        <v>1222244390</v>
      </c>
      <c r="AC388" s="26">
        <v>73757000</v>
      </c>
      <c r="AD388" s="26">
        <v>24530190</v>
      </c>
      <c r="AE388" s="26">
        <v>117859420</v>
      </c>
      <c r="AF388" s="26">
        <v>127037420</v>
      </c>
      <c r="AG388" s="26">
        <v>38328140</v>
      </c>
      <c r="AH388" s="26">
        <v>112384860</v>
      </c>
      <c r="AI388" s="26">
        <v>117814040</v>
      </c>
      <c r="AJ388" s="26">
        <v>9393260</v>
      </c>
      <c r="AK388" s="26">
        <v>29056880</v>
      </c>
      <c r="AL388" s="26">
        <v>4307160</v>
      </c>
      <c r="AM388" s="26">
        <v>8765570</v>
      </c>
      <c r="AN388" s="26">
        <v>7814740</v>
      </c>
      <c r="AO388" s="27">
        <v>42144970</v>
      </c>
      <c r="AP388" s="27">
        <v>49025470</v>
      </c>
      <c r="AQ388" s="27">
        <v>9058160</v>
      </c>
      <c r="AR388" s="27">
        <v>1626540</v>
      </c>
      <c r="AS388" s="27">
        <v>118435450</v>
      </c>
      <c r="AT388" s="27">
        <v>350951960.0000003</v>
      </c>
    </row>
    <row r="389" spans="1:46">
      <c r="A389" s="9">
        <v>44440</v>
      </c>
      <c r="B389" s="26">
        <v>1091286000</v>
      </c>
      <c r="C389" s="26">
        <v>172079140</v>
      </c>
      <c r="D389" s="26">
        <v>100144900</v>
      </c>
      <c r="E389" s="26">
        <v>370810</v>
      </c>
      <c r="F389" s="26">
        <v>76427630</v>
      </c>
      <c r="G389" s="26">
        <v>65635639.999999993</v>
      </c>
      <c r="H389" s="26">
        <v>40417790</v>
      </c>
      <c r="I389" s="26">
        <v>137064540</v>
      </c>
      <c r="J389" s="26">
        <v>23907710</v>
      </c>
      <c r="K389" s="26">
        <v>5803100</v>
      </c>
      <c r="L389" s="26">
        <v>37971290</v>
      </c>
      <c r="M389" s="26">
        <v>528180190.00000006</v>
      </c>
      <c r="N389" s="26">
        <v>250997810</v>
      </c>
      <c r="O389" s="26">
        <v>21696850</v>
      </c>
      <c r="P389" s="26">
        <v>37742060</v>
      </c>
      <c r="Q389" s="26">
        <v>132828250</v>
      </c>
      <c r="R389" s="26">
        <v>89599550</v>
      </c>
      <c r="S389" s="26">
        <v>141037110</v>
      </c>
      <c r="T389" s="26">
        <v>59838520</v>
      </c>
      <c r="U389" s="26">
        <v>22428960</v>
      </c>
      <c r="V389" s="26">
        <v>11087710</v>
      </c>
      <c r="W389" s="26">
        <v>143481780</v>
      </c>
      <c r="X389" s="26">
        <v>41252640</v>
      </c>
      <c r="Y389" s="26">
        <v>39074400</v>
      </c>
      <c r="Z389" s="26">
        <v>155526390</v>
      </c>
      <c r="AA389" s="26">
        <v>74474010</v>
      </c>
      <c r="AB389" s="26">
        <v>1386177670</v>
      </c>
      <c r="AC389" s="26">
        <v>47810680</v>
      </c>
      <c r="AD389" s="26">
        <v>32511290.000000004</v>
      </c>
      <c r="AE389" s="26">
        <v>119565410</v>
      </c>
      <c r="AF389" s="26">
        <v>147375190</v>
      </c>
      <c r="AG389" s="26">
        <v>45389610</v>
      </c>
      <c r="AH389" s="26">
        <v>82843460</v>
      </c>
      <c r="AI389" s="26">
        <v>51401820</v>
      </c>
      <c r="AJ389" s="26">
        <v>17671310</v>
      </c>
      <c r="AK389" s="26">
        <v>21941280</v>
      </c>
      <c r="AL389" s="26">
        <v>1842940</v>
      </c>
      <c r="AM389" s="26">
        <v>0</v>
      </c>
      <c r="AN389" s="26">
        <v>12116160</v>
      </c>
      <c r="AO389" s="27">
        <v>99872680</v>
      </c>
      <c r="AP389" s="27">
        <v>37200480</v>
      </c>
      <c r="AQ389" s="27">
        <v>21502600</v>
      </c>
      <c r="AR389" s="27">
        <v>3138630</v>
      </c>
      <c r="AS389" s="27">
        <v>173830550</v>
      </c>
      <c r="AT389" s="27">
        <v>282463900.00000042</v>
      </c>
    </row>
    <row r="390" spans="1:46">
      <c r="A390" s="9">
        <v>44470</v>
      </c>
      <c r="B390" s="26">
        <v>1002225490</v>
      </c>
      <c r="C390" s="26">
        <v>177642590</v>
      </c>
      <c r="D390" s="26">
        <v>57365410</v>
      </c>
      <c r="E390" s="26">
        <v>185740</v>
      </c>
      <c r="F390" s="26">
        <v>70587650</v>
      </c>
      <c r="G390" s="26">
        <v>65096710</v>
      </c>
      <c r="H390" s="26">
        <v>39340930</v>
      </c>
      <c r="I390" s="26">
        <v>75415350</v>
      </c>
      <c r="J390" s="26">
        <v>26215480</v>
      </c>
      <c r="K390" s="26">
        <v>5039610</v>
      </c>
      <c r="L390" s="26">
        <v>19467020</v>
      </c>
      <c r="M390" s="26">
        <v>419359160</v>
      </c>
      <c r="N390" s="26">
        <v>213386470</v>
      </c>
      <c r="O390" s="26">
        <v>17456630</v>
      </c>
      <c r="P390" s="26">
        <v>107817910</v>
      </c>
      <c r="Q390" s="26">
        <v>58290910</v>
      </c>
      <c r="R390" s="26">
        <v>76755600</v>
      </c>
      <c r="S390" s="26">
        <v>111581900</v>
      </c>
      <c r="T390" s="26">
        <v>60404960</v>
      </c>
      <c r="U390" s="26">
        <v>16621740</v>
      </c>
      <c r="V390" s="26">
        <v>7499570</v>
      </c>
      <c r="W390" s="26">
        <v>140867940</v>
      </c>
      <c r="X390" s="26">
        <v>39882580</v>
      </c>
      <c r="Y390" s="26">
        <v>33253110</v>
      </c>
      <c r="Z390" s="26">
        <v>129714630</v>
      </c>
      <c r="AA390" s="26">
        <v>19274830</v>
      </c>
      <c r="AB390" s="26">
        <v>1322849060</v>
      </c>
      <c r="AC390" s="26">
        <v>44990090</v>
      </c>
      <c r="AD390" s="26">
        <v>35857680</v>
      </c>
      <c r="AE390" s="26">
        <v>92503780</v>
      </c>
      <c r="AF390" s="26">
        <v>123890400</v>
      </c>
      <c r="AG390" s="26">
        <v>49892820</v>
      </c>
      <c r="AH390" s="26">
        <v>83800830</v>
      </c>
      <c r="AI390" s="26">
        <v>51860890</v>
      </c>
      <c r="AJ390" s="26">
        <v>12144420</v>
      </c>
      <c r="AK390" s="26">
        <v>66117630.000000007</v>
      </c>
      <c r="AL390" s="26">
        <v>2113800</v>
      </c>
      <c r="AM390" s="26">
        <v>0</v>
      </c>
      <c r="AN390" s="26">
        <v>0</v>
      </c>
      <c r="AO390" s="27">
        <v>93260040</v>
      </c>
      <c r="AP390" s="27">
        <v>43895940</v>
      </c>
      <c r="AQ390" s="27">
        <v>24302890</v>
      </c>
      <c r="AR390" s="27">
        <v>8973970</v>
      </c>
      <c r="AS390" s="27">
        <v>170432850</v>
      </c>
      <c r="AT390" s="27">
        <v>217449640.00000027</v>
      </c>
    </row>
    <row r="391" spans="1:46">
      <c r="A391" s="9">
        <v>44501</v>
      </c>
      <c r="B391" s="26">
        <v>1111037250</v>
      </c>
      <c r="C391" s="26">
        <v>194932380</v>
      </c>
      <c r="D391" s="26">
        <v>66178520.000000007</v>
      </c>
      <c r="E391" s="26">
        <v>243850</v>
      </c>
      <c r="F391" s="26">
        <v>76249650</v>
      </c>
      <c r="G391" s="26">
        <v>75638550</v>
      </c>
      <c r="H391" s="26">
        <v>31065470</v>
      </c>
      <c r="I391" s="26">
        <v>161589450</v>
      </c>
      <c r="J391" s="26">
        <v>31960870</v>
      </c>
      <c r="K391" s="26">
        <v>21665200</v>
      </c>
      <c r="L391" s="26">
        <v>35168720</v>
      </c>
      <c r="M391" s="26">
        <v>510599210</v>
      </c>
      <c r="N391" s="26">
        <v>228943360</v>
      </c>
      <c r="O391" s="26">
        <v>14126350</v>
      </c>
      <c r="P391" s="26">
        <v>68122790</v>
      </c>
      <c r="Q391" s="26">
        <v>136121710</v>
      </c>
      <c r="R391" s="26">
        <v>89901540</v>
      </c>
      <c r="S391" s="26">
        <v>115441860</v>
      </c>
      <c r="T391" s="26">
        <v>117264850</v>
      </c>
      <c r="U391" s="26">
        <v>21251940</v>
      </c>
      <c r="V391" s="26">
        <v>12401370</v>
      </c>
      <c r="W391" s="26">
        <v>156765610</v>
      </c>
      <c r="X391" s="26">
        <v>46056630</v>
      </c>
      <c r="Y391" s="26">
        <v>52259790</v>
      </c>
      <c r="Z391" s="26">
        <v>115949100</v>
      </c>
      <c r="AA391" s="26">
        <v>51469570</v>
      </c>
      <c r="AB391" s="26">
        <v>1154305630</v>
      </c>
      <c r="AC391" s="26">
        <v>42070220</v>
      </c>
      <c r="AD391" s="26">
        <v>30145360</v>
      </c>
      <c r="AE391" s="26">
        <v>78578700</v>
      </c>
      <c r="AF391" s="26">
        <v>134372750</v>
      </c>
      <c r="AG391" s="26">
        <v>49000620</v>
      </c>
      <c r="AH391" s="26">
        <v>109078180</v>
      </c>
      <c r="AI391" s="26">
        <v>52603880</v>
      </c>
      <c r="AJ391" s="26">
        <v>14604260</v>
      </c>
      <c r="AK391" s="26">
        <v>79325240</v>
      </c>
      <c r="AL391" s="26">
        <v>2158130</v>
      </c>
      <c r="AM391" s="26">
        <v>0</v>
      </c>
      <c r="AN391" s="26">
        <v>77400</v>
      </c>
      <c r="AO391" s="27">
        <v>106768550</v>
      </c>
      <c r="AP391" s="27">
        <v>25873090</v>
      </c>
      <c r="AQ391" s="27">
        <v>12534350</v>
      </c>
      <c r="AR391" s="27">
        <v>10555950</v>
      </c>
      <c r="AS391" s="27">
        <v>155809340</v>
      </c>
      <c r="AT391" s="27">
        <v>348931599.99999988</v>
      </c>
    </row>
    <row r="392" spans="1:46">
      <c r="A392" s="9">
        <v>44531</v>
      </c>
      <c r="B392" s="26">
        <v>1201148450</v>
      </c>
      <c r="C392" s="26">
        <v>140788120</v>
      </c>
      <c r="D392" s="26">
        <v>49546070</v>
      </c>
      <c r="E392" s="26">
        <v>128289.99999999999</v>
      </c>
      <c r="F392" s="26">
        <v>94299050</v>
      </c>
      <c r="G392" s="26">
        <v>68668060</v>
      </c>
      <c r="H392" s="26">
        <v>23458960</v>
      </c>
      <c r="I392" s="26">
        <v>138791960</v>
      </c>
      <c r="J392" s="26">
        <v>36098780</v>
      </c>
      <c r="K392" s="26">
        <v>4592040</v>
      </c>
      <c r="L392" s="26">
        <v>41778220</v>
      </c>
      <c r="M392" s="26">
        <v>585946370</v>
      </c>
      <c r="N392" s="26">
        <v>185511280</v>
      </c>
      <c r="O392" s="26">
        <v>16010670.000000002</v>
      </c>
      <c r="P392" s="26">
        <v>37015140</v>
      </c>
      <c r="Q392" s="26">
        <v>153195600</v>
      </c>
      <c r="R392" s="26">
        <v>77018870</v>
      </c>
      <c r="S392" s="26">
        <v>111506300</v>
      </c>
      <c r="T392" s="26">
        <v>64186269.999999993</v>
      </c>
      <c r="U392" s="26">
        <v>21417190</v>
      </c>
      <c r="V392" s="26">
        <v>13956160</v>
      </c>
      <c r="W392" s="26">
        <v>161229130</v>
      </c>
      <c r="X392" s="26">
        <v>59684120</v>
      </c>
      <c r="Y392" s="26">
        <v>43912850</v>
      </c>
      <c r="Z392" s="26">
        <v>112777260</v>
      </c>
      <c r="AA392" s="26">
        <v>16956510</v>
      </c>
      <c r="AB392" s="26">
        <v>1536743270</v>
      </c>
      <c r="AC392" s="26">
        <v>97137520</v>
      </c>
      <c r="AD392" s="26">
        <v>81482550</v>
      </c>
      <c r="AE392" s="26">
        <v>110164550</v>
      </c>
      <c r="AF392" s="26">
        <v>156235720</v>
      </c>
      <c r="AG392" s="26">
        <v>60903950</v>
      </c>
      <c r="AH392" s="26">
        <v>90704490</v>
      </c>
      <c r="AI392" s="26">
        <v>109288630</v>
      </c>
      <c r="AJ392" s="26">
        <v>14554770</v>
      </c>
      <c r="AK392" s="26">
        <v>76294370</v>
      </c>
      <c r="AL392" s="26">
        <v>2618560</v>
      </c>
      <c r="AM392" s="26">
        <v>0</v>
      </c>
      <c r="AN392" s="26">
        <v>1011810.0000000001</v>
      </c>
      <c r="AO392" s="27">
        <v>11014130</v>
      </c>
      <c r="AP392" s="27">
        <v>17341000</v>
      </c>
      <c r="AQ392" s="27">
        <v>19816020</v>
      </c>
      <c r="AR392" s="27">
        <v>28609620</v>
      </c>
      <c r="AS392" s="27">
        <v>77792580</v>
      </c>
      <c r="AT392" s="27">
        <v>382834949.99999994</v>
      </c>
    </row>
    <row r="393" spans="1:46">
      <c r="A393" s="9">
        <v>44562</v>
      </c>
      <c r="B393" s="26">
        <v>1009284360</v>
      </c>
      <c r="C393" s="26">
        <v>23661840</v>
      </c>
      <c r="D393" s="26">
        <v>60665830</v>
      </c>
      <c r="E393" s="26">
        <v>256529.99999999997</v>
      </c>
      <c r="F393" s="26">
        <v>93819090</v>
      </c>
      <c r="G393" s="26">
        <v>53393230</v>
      </c>
      <c r="H393" s="26">
        <v>26837460</v>
      </c>
      <c r="I393" s="26">
        <v>96373790</v>
      </c>
      <c r="J393" s="26">
        <v>21211190</v>
      </c>
      <c r="K393" s="26">
        <v>5536110</v>
      </c>
      <c r="L393" s="26">
        <v>35857240</v>
      </c>
      <c r="M393" s="26">
        <v>360499110</v>
      </c>
      <c r="N393" s="26">
        <v>194380750</v>
      </c>
      <c r="O393" s="26">
        <v>15051660</v>
      </c>
      <c r="P393" s="26">
        <v>84239480</v>
      </c>
      <c r="Q393" s="26">
        <v>72028220</v>
      </c>
      <c r="R393" s="26">
        <v>79351090</v>
      </c>
      <c r="S393" s="26">
        <v>141044420</v>
      </c>
      <c r="T393" s="26">
        <v>66318259.999999993</v>
      </c>
      <c r="U393" s="26">
        <v>17563860</v>
      </c>
      <c r="V393" s="26">
        <v>16315460.000000002</v>
      </c>
      <c r="W393" s="26">
        <v>155919370</v>
      </c>
      <c r="X393" s="26">
        <v>67157090</v>
      </c>
      <c r="Y393" s="26">
        <v>52679010</v>
      </c>
      <c r="Z393" s="26">
        <v>137097780</v>
      </c>
      <c r="AA393" s="26">
        <v>32347029.999999996</v>
      </c>
      <c r="AB393" s="26">
        <v>1508113020</v>
      </c>
      <c r="AC393" s="26">
        <v>51566790</v>
      </c>
      <c r="AD393" s="26">
        <v>29852480</v>
      </c>
      <c r="AE393" s="26">
        <v>78345430</v>
      </c>
      <c r="AF393" s="26">
        <v>147213860</v>
      </c>
      <c r="AG393" s="26">
        <v>57581690</v>
      </c>
      <c r="AH393" s="26">
        <v>109471930</v>
      </c>
      <c r="AI393" s="26">
        <v>50142120</v>
      </c>
      <c r="AJ393" s="26">
        <v>10835640</v>
      </c>
      <c r="AK393" s="26">
        <v>43347280</v>
      </c>
      <c r="AL393" s="26">
        <v>1590420</v>
      </c>
      <c r="AM393" s="26">
        <v>0</v>
      </c>
      <c r="AN393" s="26">
        <v>220030</v>
      </c>
      <c r="AO393" s="27">
        <v>9343820</v>
      </c>
      <c r="AP393" s="27">
        <v>3597860</v>
      </c>
      <c r="AQ393" s="27">
        <v>22930600</v>
      </c>
      <c r="AR393" s="27">
        <v>1909560</v>
      </c>
      <c r="AS393" s="27">
        <v>38001880</v>
      </c>
      <c r="AT393" s="27">
        <v>248199379.99999955</v>
      </c>
    </row>
    <row r="394" spans="1:46">
      <c r="A394" s="9">
        <v>44593</v>
      </c>
      <c r="B394" s="26">
        <v>1044334290</v>
      </c>
      <c r="C394" s="26">
        <v>122266050</v>
      </c>
      <c r="D394" s="26">
        <v>67127370</v>
      </c>
      <c r="E394" s="26">
        <v>247370</v>
      </c>
      <c r="F394" s="26">
        <v>67124080</v>
      </c>
      <c r="G394" s="26">
        <v>71422380</v>
      </c>
      <c r="H394" s="26">
        <v>24339700</v>
      </c>
      <c r="I394" s="26">
        <v>142218310</v>
      </c>
      <c r="J394" s="26">
        <v>33971600</v>
      </c>
      <c r="K394" s="26">
        <v>43193930</v>
      </c>
      <c r="L394" s="26">
        <v>26916370</v>
      </c>
      <c r="M394" s="26">
        <v>461584810</v>
      </c>
      <c r="N394" s="26">
        <v>208061100</v>
      </c>
      <c r="O394" s="26">
        <v>24586890</v>
      </c>
      <c r="P394" s="26">
        <v>95577730</v>
      </c>
      <c r="Q394" s="26">
        <v>107703340</v>
      </c>
      <c r="R394" s="26">
        <v>79577590</v>
      </c>
      <c r="S394" s="26">
        <v>112583040</v>
      </c>
      <c r="T394" s="26">
        <v>57993080</v>
      </c>
      <c r="U394" s="26">
        <v>13141960</v>
      </c>
      <c r="V394" s="26">
        <v>26231860</v>
      </c>
      <c r="W394" s="26">
        <v>147237330</v>
      </c>
      <c r="X394" s="26">
        <v>71076690</v>
      </c>
      <c r="Y394" s="26">
        <v>27061310</v>
      </c>
      <c r="Z394" s="26">
        <v>155716730</v>
      </c>
      <c r="AA394" s="26">
        <v>10831720</v>
      </c>
      <c r="AB394" s="26">
        <v>1271213590</v>
      </c>
      <c r="AC394" s="26">
        <v>68690310</v>
      </c>
      <c r="AD394" s="26">
        <v>24990250</v>
      </c>
      <c r="AE394" s="26">
        <v>83031670</v>
      </c>
      <c r="AF394" s="26">
        <v>122924260</v>
      </c>
      <c r="AG394" s="26">
        <v>49884100</v>
      </c>
      <c r="AH394" s="26">
        <v>110939170</v>
      </c>
      <c r="AI394" s="26">
        <v>50670950</v>
      </c>
      <c r="AJ394" s="26">
        <v>11087540</v>
      </c>
      <c r="AK394" s="26">
        <v>37838510</v>
      </c>
      <c r="AL394" s="26">
        <v>1525320</v>
      </c>
      <c r="AM394" s="26">
        <v>0</v>
      </c>
      <c r="AN394" s="26">
        <v>155310</v>
      </c>
      <c r="AO394" s="27">
        <v>11296900</v>
      </c>
      <c r="AP394" s="27">
        <v>10090840</v>
      </c>
      <c r="AQ394" s="27">
        <v>18621290</v>
      </c>
      <c r="AR394" s="27">
        <v>29288500</v>
      </c>
      <c r="AS394" s="27">
        <v>69452840</v>
      </c>
      <c r="AT394" s="27">
        <v>546473620.00000072</v>
      </c>
    </row>
    <row r="395" spans="1:46">
      <c r="A395" s="9">
        <v>44621</v>
      </c>
      <c r="B395" s="26">
        <v>1385059600</v>
      </c>
      <c r="C395" s="26">
        <v>327967540</v>
      </c>
      <c r="D395" s="26">
        <v>54748230</v>
      </c>
      <c r="E395" s="26">
        <v>431070</v>
      </c>
      <c r="F395" s="26">
        <v>96447960</v>
      </c>
      <c r="G395" s="26">
        <v>77863140</v>
      </c>
      <c r="H395" s="26">
        <v>44070030</v>
      </c>
      <c r="I395" s="26">
        <v>150720000</v>
      </c>
      <c r="J395" s="26">
        <v>38090990</v>
      </c>
      <c r="K395" s="26">
        <v>24463810</v>
      </c>
      <c r="L395" s="26">
        <v>71433880</v>
      </c>
      <c r="M395" s="26">
        <v>649525630</v>
      </c>
      <c r="N395" s="26">
        <v>218276510</v>
      </c>
      <c r="O395" s="26">
        <v>17960820</v>
      </c>
      <c r="P395" s="26">
        <v>115854700</v>
      </c>
      <c r="Q395" s="26">
        <v>105832310</v>
      </c>
      <c r="R395" s="26">
        <v>115848250</v>
      </c>
      <c r="S395" s="26">
        <v>132887080</v>
      </c>
      <c r="T395" s="26">
        <v>130585330</v>
      </c>
      <c r="U395" s="26">
        <v>17345680</v>
      </c>
      <c r="V395" s="26">
        <v>21445210</v>
      </c>
      <c r="W395" s="26">
        <v>167724360</v>
      </c>
      <c r="X395" s="26">
        <v>55889700</v>
      </c>
      <c r="Y395" s="26">
        <v>49430410</v>
      </c>
      <c r="Z395" s="26">
        <v>118162110</v>
      </c>
      <c r="AA395" s="26">
        <v>70315930</v>
      </c>
      <c r="AB395" s="26">
        <v>1622297030</v>
      </c>
      <c r="AC395" s="26">
        <v>69212000</v>
      </c>
      <c r="AD395" s="26">
        <v>37487060</v>
      </c>
      <c r="AE395" s="26">
        <v>93896530</v>
      </c>
      <c r="AF395" s="26">
        <v>167060950</v>
      </c>
      <c r="AG395" s="26">
        <v>60574940</v>
      </c>
      <c r="AH395" s="26">
        <v>127304210</v>
      </c>
      <c r="AI395" s="26">
        <v>61185610</v>
      </c>
      <c r="AJ395" s="26">
        <v>17498630</v>
      </c>
      <c r="AK395" s="26">
        <v>45426260</v>
      </c>
      <c r="AL395" s="26">
        <v>1909750</v>
      </c>
      <c r="AM395" s="26">
        <v>0</v>
      </c>
      <c r="AN395" s="26">
        <v>0</v>
      </c>
      <c r="AO395" s="27">
        <v>8902430</v>
      </c>
      <c r="AP395" s="27">
        <v>6894780</v>
      </c>
      <c r="AQ395" s="27">
        <v>10262190</v>
      </c>
      <c r="AR395" s="27">
        <v>62088260</v>
      </c>
      <c r="AS395" s="27">
        <v>88147660</v>
      </c>
      <c r="AT395" s="27">
        <v>465352380.00000072</v>
      </c>
    </row>
    <row r="396" spans="1:46">
      <c r="A396" s="9">
        <v>44652</v>
      </c>
      <c r="B396" s="26">
        <v>1314521390</v>
      </c>
      <c r="C396" s="26">
        <v>232903030</v>
      </c>
      <c r="D396" s="26">
        <v>72169420</v>
      </c>
      <c r="E396" s="26">
        <v>155960</v>
      </c>
      <c r="F396" s="26">
        <v>207639420</v>
      </c>
      <c r="G396" s="26">
        <v>68669290</v>
      </c>
      <c r="H396" s="26">
        <v>30418440</v>
      </c>
      <c r="I396" s="26">
        <v>192671820</v>
      </c>
      <c r="J396" s="26">
        <v>32864870.000000004</v>
      </c>
      <c r="K396" s="26">
        <v>26233600</v>
      </c>
      <c r="L396" s="26">
        <v>41289840</v>
      </c>
      <c r="M396" s="26">
        <v>887603320</v>
      </c>
      <c r="N396" s="26">
        <v>296747030</v>
      </c>
      <c r="O396" s="26">
        <v>17993100</v>
      </c>
      <c r="P396" s="26">
        <v>33428720</v>
      </c>
      <c r="Q396" s="26">
        <v>126420880</v>
      </c>
      <c r="R396" s="26">
        <v>105100640</v>
      </c>
      <c r="S396" s="26">
        <v>137576830</v>
      </c>
      <c r="T396" s="26">
        <v>70930540</v>
      </c>
      <c r="U396" s="26">
        <v>22758470</v>
      </c>
      <c r="V396" s="26">
        <v>12915540</v>
      </c>
      <c r="W396" s="26">
        <v>146301640</v>
      </c>
      <c r="X396" s="26">
        <v>55508040</v>
      </c>
      <c r="Y396" s="26">
        <v>67616630</v>
      </c>
      <c r="Z396" s="26">
        <v>180296980</v>
      </c>
      <c r="AA396" s="26">
        <v>11203540</v>
      </c>
      <c r="AB396" s="26">
        <v>1253205720</v>
      </c>
      <c r="AC396" s="26">
        <v>51827170</v>
      </c>
      <c r="AD396" s="26">
        <v>35283880</v>
      </c>
      <c r="AE396" s="26">
        <v>109254520</v>
      </c>
      <c r="AF396" s="26">
        <v>135504470</v>
      </c>
      <c r="AG396" s="26">
        <v>53054570</v>
      </c>
      <c r="AH396" s="26">
        <v>177999610</v>
      </c>
      <c r="AI396" s="26">
        <v>48172730</v>
      </c>
      <c r="AJ396" s="26">
        <v>16875120</v>
      </c>
      <c r="AK396" s="26">
        <v>22491090</v>
      </c>
      <c r="AL396" s="26">
        <v>1689550</v>
      </c>
      <c r="AM396" s="26">
        <v>0</v>
      </c>
      <c r="AN396" s="26">
        <v>301050</v>
      </c>
      <c r="AO396" s="27">
        <v>23570420</v>
      </c>
      <c r="AP396" s="27">
        <v>51360800</v>
      </c>
      <c r="AQ396" s="27">
        <v>15141280</v>
      </c>
      <c r="AR396" s="27">
        <v>60779840</v>
      </c>
      <c r="AS396" s="27">
        <v>151153400</v>
      </c>
      <c r="AT396" s="27">
        <v>466653399.99999881</v>
      </c>
    </row>
    <row r="397" spans="1:46">
      <c r="A397" s="9">
        <v>44682</v>
      </c>
      <c r="B397" s="26">
        <v>1506059790</v>
      </c>
      <c r="C397" s="26">
        <v>266336550</v>
      </c>
      <c r="D397" s="26">
        <v>192579950</v>
      </c>
      <c r="E397" s="26">
        <v>325660</v>
      </c>
      <c r="F397" s="26">
        <v>228656570</v>
      </c>
      <c r="G397" s="26">
        <v>79104590</v>
      </c>
      <c r="H397" s="26">
        <v>84657990</v>
      </c>
      <c r="I397" s="26">
        <v>165866300</v>
      </c>
      <c r="J397" s="26">
        <v>31018130</v>
      </c>
      <c r="K397" s="26">
        <v>4807520</v>
      </c>
      <c r="L397" s="26">
        <v>25692250</v>
      </c>
      <c r="M397" s="26">
        <v>1286227820</v>
      </c>
      <c r="N397" s="26">
        <v>225841760</v>
      </c>
      <c r="O397" s="26">
        <v>11086160</v>
      </c>
      <c r="P397" s="26">
        <v>26894290</v>
      </c>
      <c r="Q397" s="26">
        <v>83485570</v>
      </c>
      <c r="R397" s="26">
        <v>89916460</v>
      </c>
      <c r="S397" s="26">
        <v>120328660</v>
      </c>
      <c r="T397" s="26">
        <v>23526600</v>
      </c>
      <c r="U397" s="26">
        <v>20200840</v>
      </c>
      <c r="V397" s="26">
        <v>16269200.000000002</v>
      </c>
      <c r="W397" s="26">
        <v>194016230</v>
      </c>
      <c r="X397" s="26">
        <v>51569740</v>
      </c>
      <c r="Y397" s="26">
        <v>54086310</v>
      </c>
      <c r="Z397" s="26">
        <v>118718940</v>
      </c>
      <c r="AA397" s="26">
        <v>48366270</v>
      </c>
      <c r="AB397" s="26">
        <v>1429233050</v>
      </c>
      <c r="AC397" s="26">
        <v>59549800</v>
      </c>
      <c r="AD397" s="26">
        <v>34577940</v>
      </c>
      <c r="AE397" s="26">
        <v>98261640</v>
      </c>
      <c r="AF397" s="26">
        <v>160440960</v>
      </c>
      <c r="AG397" s="26">
        <v>44900670</v>
      </c>
      <c r="AH397" s="26">
        <v>145232590</v>
      </c>
      <c r="AI397" s="26">
        <v>49859020</v>
      </c>
      <c r="AJ397" s="26">
        <v>13221180</v>
      </c>
      <c r="AK397" s="26">
        <v>76041070</v>
      </c>
      <c r="AL397" s="26">
        <v>2428460</v>
      </c>
      <c r="AM397" s="26">
        <v>0</v>
      </c>
      <c r="AN397" s="26">
        <v>31675470</v>
      </c>
      <c r="AO397" s="27">
        <v>237316010</v>
      </c>
      <c r="AP397" s="27">
        <v>99695050</v>
      </c>
      <c r="AQ397" s="27">
        <v>8748420</v>
      </c>
      <c r="AR397" s="27">
        <v>3849990</v>
      </c>
      <c r="AS397" s="27">
        <v>381284940</v>
      </c>
      <c r="AT397" s="27">
        <v>461521510.00000048</v>
      </c>
    </row>
    <row r="398" spans="1:46">
      <c r="A398" s="9">
        <v>44713</v>
      </c>
      <c r="B398" s="26">
        <v>1786527430</v>
      </c>
      <c r="C398" s="26">
        <v>212825980</v>
      </c>
      <c r="D398" s="26">
        <v>265916400</v>
      </c>
      <c r="E398" s="26">
        <v>600020</v>
      </c>
      <c r="F398" s="26">
        <v>300396370</v>
      </c>
      <c r="G398" s="26">
        <v>62869350</v>
      </c>
      <c r="H398" s="26">
        <v>49315300</v>
      </c>
      <c r="I398" s="26">
        <v>124053260</v>
      </c>
      <c r="J398" s="26">
        <v>33642820</v>
      </c>
      <c r="K398" s="26">
        <v>13656030</v>
      </c>
      <c r="L398" s="26">
        <v>32168630</v>
      </c>
      <c r="M398" s="26">
        <v>1529584390</v>
      </c>
      <c r="N398" s="26">
        <v>256686089.99999997</v>
      </c>
      <c r="O398" s="26">
        <v>21473040</v>
      </c>
      <c r="P398" s="26">
        <v>43734310</v>
      </c>
      <c r="Q398" s="26">
        <v>98270410</v>
      </c>
      <c r="R398" s="26">
        <v>101207570</v>
      </c>
      <c r="S398" s="26">
        <v>142401900</v>
      </c>
      <c r="T398" s="26">
        <v>108210350</v>
      </c>
      <c r="U398" s="26">
        <v>23658860</v>
      </c>
      <c r="V398" s="26">
        <v>20856400</v>
      </c>
      <c r="W398" s="26">
        <v>193787730</v>
      </c>
      <c r="X398" s="26">
        <v>57847680</v>
      </c>
      <c r="Y398" s="26">
        <v>59213230</v>
      </c>
      <c r="Z398" s="26">
        <v>251766470</v>
      </c>
      <c r="AA398" s="26">
        <v>8434620</v>
      </c>
      <c r="AB398" s="26">
        <v>1578970480</v>
      </c>
      <c r="AC398" s="26">
        <v>54448340</v>
      </c>
      <c r="AD398" s="26">
        <v>31480930</v>
      </c>
      <c r="AE398" s="26">
        <v>114001360</v>
      </c>
      <c r="AF398" s="26">
        <v>174627770</v>
      </c>
      <c r="AG398" s="26">
        <v>39645930</v>
      </c>
      <c r="AH398" s="26">
        <v>85962940</v>
      </c>
      <c r="AI398" s="26">
        <v>62583120</v>
      </c>
      <c r="AJ398" s="26">
        <v>18478850</v>
      </c>
      <c r="AK398" s="26">
        <v>55958480</v>
      </c>
      <c r="AL398" s="26">
        <v>1853300</v>
      </c>
      <c r="AM398" s="26">
        <v>0</v>
      </c>
      <c r="AN398" s="26">
        <v>36339600</v>
      </c>
      <c r="AO398" s="27">
        <v>24827420</v>
      </c>
      <c r="AP398" s="27">
        <v>127216630</v>
      </c>
      <c r="AQ398" s="27">
        <v>15240430</v>
      </c>
      <c r="AR398" s="27">
        <v>2651000</v>
      </c>
      <c r="AS398" s="27">
        <v>206275050</v>
      </c>
      <c r="AT398" s="27">
        <v>476905350.00000048</v>
      </c>
    </row>
    <row r="399" spans="1:46">
      <c r="A399" s="9">
        <v>44743</v>
      </c>
      <c r="B399" s="26">
        <v>1475748620</v>
      </c>
      <c r="C399" s="26">
        <v>185419460</v>
      </c>
      <c r="D399" s="26">
        <v>198175170</v>
      </c>
      <c r="E399" s="26">
        <v>116760</v>
      </c>
      <c r="F399" s="26">
        <v>338546970</v>
      </c>
      <c r="G399" s="26">
        <v>50770140</v>
      </c>
      <c r="H399" s="26">
        <v>39698600</v>
      </c>
      <c r="I399" s="26">
        <v>131698150</v>
      </c>
      <c r="J399" s="26">
        <v>24757280</v>
      </c>
      <c r="K399" s="26">
        <v>7498960</v>
      </c>
      <c r="L399" s="26">
        <v>28889940</v>
      </c>
      <c r="M399" s="26">
        <v>1627757360</v>
      </c>
      <c r="N399" s="26">
        <v>208853720</v>
      </c>
      <c r="O399" s="26">
        <v>18552090</v>
      </c>
      <c r="P399" s="26">
        <v>26011020</v>
      </c>
      <c r="Q399" s="26">
        <v>111675370</v>
      </c>
      <c r="R399" s="26">
        <v>93657630</v>
      </c>
      <c r="S399" s="26">
        <v>151192350</v>
      </c>
      <c r="T399" s="26">
        <v>24262570</v>
      </c>
      <c r="U399" s="26">
        <v>18424880</v>
      </c>
      <c r="V399" s="26">
        <v>16763369.999999998</v>
      </c>
      <c r="W399" s="26">
        <v>269350150</v>
      </c>
      <c r="X399" s="26">
        <v>52418380</v>
      </c>
      <c r="Y399" s="26">
        <v>56911810</v>
      </c>
      <c r="Z399" s="26">
        <v>196017700</v>
      </c>
      <c r="AA399" s="26">
        <v>6013430</v>
      </c>
      <c r="AB399" s="26">
        <v>1486588170</v>
      </c>
      <c r="AC399" s="26">
        <v>106453200</v>
      </c>
      <c r="AD399" s="26">
        <v>27991180</v>
      </c>
      <c r="AE399" s="26">
        <v>86141140</v>
      </c>
      <c r="AF399" s="26">
        <v>154783070</v>
      </c>
      <c r="AG399" s="26">
        <v>44349400</v>
      </c>
      <c r="AH399" s="26">
        <v>67592770</v>
      </c>
      <c r="AI399" s="26">
        <v>74228690</v>
      </c>
      <c r="AJ399" s="26">
        <v>24058140</v>
      </c>
      <c r="AK399" s="26">
        <v>4220250</v>
      </c>
      <c r="AL399" s="26">
        <v>2208930</v>
      </c>
      <c r="AM399" s="26">
        <v>0</v>
      </c>
      <c r="AN399" s="26">
        <v>89644310</v>
      </c>
      <c r="AO399" s="27">
        <v>19596570</v>
      </c>
      <c r="AP399" s="27">
        <v>42011380</v>
      </c>
      <c r="AQ399" s="27">
        <v>19779300</v>
      </c>
      <c r="AR399" s="27">
        <v>150439200</v>
      </c>
      <c r="AS399" s="27">
        <v>321470760</v>
      </c>
      <c r="AT399" s="27">
        <v>527274190.00000054</v>
      </c>
    </row>
    <row r="400" spans="1:46">
      <c r="A400" s="9">
        <v>44774</v>
      </c>
      <c r="B400" s="26">
        <v>1449839530</v>
      </c>
      <c r="C400" s="26">
        <v>153477740</v>
      </c>
      <c r="D400" s="26">
        <v>123707710</v>
      </c>
      <c r="E400" s="26">
        <v>473370</v>
      </c>
      <c r="F400" s="26">
        <v>304255140</v>
      </c>
      <c r="G400" s="26">
        <v>77474820</v>
      </c>
      <c r="H400" s="26">
        <v>49379230</v>
      </c>
      <c r="I400" s="26">
        <v>167198840</v>
      </c>
      <c r="J400" s="26">
        <v>30201180</v>
      </c>
      <c r="K400" s="26">
        <v>79637230</v>
      </c>
      <c r="L400" s="26">
        <v>73033960</v>
      </c>
      <c r="M400" s="26">
        <v>1141961880</v>
      </c>
      <c r="N400" s="26">
        <v>252632630</v>
      </c>
      <c r="O400" s="26">
        <v>20739860</v>
      </c>
      <c r="P400" s="26">
        <v>53485760</v>
      </c>
      <c r="Q400" s="26">
        <v>124932420</v>
      </c>
      <c r="R400" s="26">
        <v>111058580</v>
      </c>
      <c r="S400" s="26">
        <v>184521900</v>
      </c>
      <c r="T400" s="26">
        <v>52244950</v>
      </c>
      <c r="U400" s="26">
        <v>25702010</v>
      </c>
      <c r="V400" s="26">
        <v>19389550</v>
      </c>
      <c r="W400" s="26">
        <v>223594500</v>
      </c>
      <c r="X400" s="26">
        <v>52927930</v>
      </c>
      <c r="Y400" s="26">
        <v>54221040</v>
      </c>
      <c r="Z400" s="26">
        <v>177100220</v>
      </c>
      <c r="AA400" s="26">
        <v>24661930</v>
      </c>
      <c r="AB400" s="26">
        <v>1588626630</v>
      </c>
      <c r="AC400" s="26">
        <v>49563550</v>
      </c>
      <c r="AD400" s="26">
        <v>40339190</v>
      </c>
      <c r="AE400" s="26">
        <v>102134350</v>
      </c>
      <c r="AF400" s="26">
        <v>137454110</v>
      </c>
      <c r="AG400" s="26">
        <v>42678620</v>
      </c>
      <c r="AH400" s="26">
        <v>89242060</v>
      </c>
      <c r="AI400" s="26">
        <v>57126710</v>
      </c>
      <c r="AJ400" s="26">
        <v>20956360</v>
      </c>
      <c r="AK400" s="26">
        <v>36746520</v>
      </c>
      <c r="AL400" s="26">
        <v>2345170</v>
      </c>
      <c r="AM400" s="26">
        <v>0</v>
      </c>
      <c r="AN400" s="26">
        <v>22291750</v>
      </c>
      <c r="AO400" s="27">
        <v>22688410</v>
      </c>
      <c r="AP400" s="27">
        <v>36666970</v>
      </c>
      <c r="AQ400" s="27">
        <v>21095100</v>
      </c>
      <c r="AR400" s="27">
        <v>26063170</v>
      </c>
      <c r="AS400" s="27">
        <v>128805389.99999999</v>
      </c>
      <c r="AT400" s="27">
        <v>537913019.99999952</v>
      </c>
    </row>
    <row r="401" spans="1:46">
      <c r="A401" s="9">
        <v>44805</v>
      </c>
      <c r="B401" s="26">
        <v>1586831870</v>
      </c>
      <c r="C401" s="26">
        <v>134555940</v>
      </c>
      <c r="D401" s="26">
        <v>92540480</v>
      </c>
      <c r="E401" s="26">
        <v>282010</v>
      </c>
      <c r="F401" s="26">
        <v>232987550</v>
      </c>
      <c r="G401" s="26">
        <v>67715280</v>
      </c>
      <c r="H401" s="26">
        <v>40110180</v>
      </c>
      <c r="I401" s="26">
        <v>134217390</v>
      </c>
      <c r="J401" s="26">
        <v>31264140</v>
      </c>
      <c r="K401" s="26">
        <v>18859520</v>
      </c>
      <c r="L401" s="26">
        <v>48600780</v>
      </c>
      <c r="M401" s="26">
        <v>593935710</v>
      </c>
      <c r="N401" s="26">
        <v>250781950</v>
      </c>
      <c r="O401" s="26">
        <v>28830280</v>
      </c>
      <c r="P401" s="26">
        <v>25413840</v>
      </c>
      <c r="Q401" s="26">
        <v>171635490</v>
      </c>
      <c r="R401" s="26">
        <v>81733180</v>
      </c>
      <c r="S401" s="26">
        <v>136874590</v>
      </c>
      <c r="T401" s="26">
        <v>106513320</v>
      </c>
      <c r="U401" s="26">
        <v>21704180</v>
      </c>
      <c r="V401" s="26">
        <v>16810250</v>
      </c>
      <c r="W401" s="26">
        <v>206440420</v>
      </c>
      <c r="X401" s="26">
        <v>43009890</v>
      </c>
      <c r="Y401" s="26">
        <v>53415600</v>
      </c>
      <c r="Z401" s="26">
        <v>109585470</v>
      </c>
      <c r="AA401" s="26">
        <v>28137360</v>
      </c>
      <c r="AB401" s="26">
        <v>1618174350</v>
      </c>
      <c r="AC401" s="26">
        <v>54988880</v>
      </c>
      <c r="AD401" s="26">
        <v>73524440</v>
      </c>
      <c r="AE401" s="26">
        <v>122001120</v>
      </c>
      <c r="AF401" s="26">
        <v>198499710</v>
      </c>
      <c r="AG401" s="26">
        <v>39283540</v>
      </c>
      <c r="AH401" s="26">
        <v>85587580</v>
      </c>
      <c r="AI401" s="26">
        <v>59182790</v>
      </c>
      <c r="AJ401" s="26">
        <v>16347719.999999998</v>
      </c>
      <c r="AK401" s="26">
        <v>58529610</v>
      </c>
      <c r="AL401" s="26">
        <v>3511250</v>
      </c>
      <c r="AM401" s="26">
        <v>0</v>
      </c>
      <c r="AN401" s="26">
        <v>361780</v>
      </c>
      <c r="AO401" s="27">
        <v>26992490</v>
      </c>
      <c r="AP401" s="27">
        <v>24638730</v>
      </c>
      <c r="AQ401" s="27">
        <v>24952650</v>
      </c>
      <c r="AR401" s="27">
        <v>21507140</v>
      </c>
      <c r="AS401" s="27">
        <v>98452780</v>
      </c>
      <c r="AT401" s="27">
        <v>462787680.00000125</v>
      </c>
    </row>
    <row r="402" spans="1:46">
      <c r="A402" s="9">
        <v>44835</v>
      </c>
      <c r="B402" s="26">
        <v>1252544080</v>
      </c>
      <c r="C402" s="26">
        <v>116058030</v>
      </c>
      <c r="D402" s="26">
        <v>46136020</v>
      </c>
      <c r="E402" s="26">
        <v>246340</v>
      </c>
      <c r="F402" s="26">
        <v>160348210</v>
      </c>
      <c r="G402" s="26">
        <v>57047920</v>
      </c>
      <c r="H402" s="26">
        <v>25284110</v>
      </c>
      <c r="I402" s="26">
        <v>119408280</v>
      </c>
      <c r="J402" s="26">
        <v>31780930</v>
      </c>
      <c r="K402" s="26">
        <v>12370600</v>
      </c>
      <c r="L402" s="26">
        <v>71242950</v>
      </c>
      <c r="M402" s="26">
        <v>622366180</v>
      </c>
      <c r="N402" s="26">
        <v>232476470</v>
      </c>
      <c r="O402" s="26">
        <v>50149890</v>
      </c>
      <c r="P402" s="26">
        <v>60017620</v>
      </c>
      <c r="Q402" s="26">
        <v>83698710</v>
      </c>
      <c r="R402" s="26">
        <v>73009590</v>
      </c>
      <c r="S402" s="26">
        <v>110729020</v>
      </c>
      <c r="T402" s="26">
        <v>138756230</v>
      </c>
      <c r="U402" s="26">
        <v>19523780</v>
      </c>
      <c r="V402" s="26">
        <v>15832300</v>
      </c>
      <c r="W402" s="26">
        <v>150108930</v>
      </c>
      <c r="X402" s="26">
        <v>45914890</v>
      </c>
      <c r="Y402" s="26">
        <v>38704280</v>
      </c>
      <c r="Z402" s="26">
        <v>210413760</v>
      </c>
      <c r="AA402" s="26">
        <v>8741930</v>
      </c>
      <c r="AB402" s="26">
        <v>1501186280</v>
      </c>
      <c r="AC402" s="26">
        <v>43061580</v>
      </c>
      <c r="AD402" s="26">
        <v>58354950</v>
      </c>
      <c r="AE402" s="26">
        <v>86464810</v>
      </c>
      <c r="AF402" s="26">
        <v>135811200</v>
      </c>
      <c r="AG402" s="26">
        <v>37611150</v>
      </c>
      <c r="AH402" s="26">
        <v>81305860</v>
      </c>
      <c r="AI402" s="26">
        <v>55597020</v>
      </c>
      <c r="AJ402" s="26">
        <v>16446190.000000002</v>
      </c>
      <c r="AK402" s="26">
        <v>4374030</v>
      </c>
      <c r="AL402" s="26">
        <v>1931620</v>
      </c>
      <c r="AM402" s="26">
        <v>0</v>
      </c>
      <c r="AN402" s="26">
        <v>143780</v>
      </c>
      <c r="AO402" s="27">
        <v>18047180</v>
      </c>
      <c r="AP402" s="27">
        <v>105109930</v>
      </c>
      <c r="AQ402" s="27">
        <v>20218810</v>
      </c>
      <c r="AR402" s="27">
        <v>7122840</v>
      </c>
      <c r="AS402" s="27">
        <v>150642550</v>
      </c>
      <c r="AT402" s="27">
        <v>175226660.00000051</v>
      </c>
    </row>
    <row r="403" spans="1:46">
      <c r="A403" s="9">
        <v>44866</v>
      </c>
      <c r="B403" s="26">
        <v>1139831130</v>
      </c>
      <c r="C403" s="26">
        <v>92926190</v>
      </c>
      <c r="D403" s="26">
        <v>50877530</v>
      </c>
      <c r="E403" s="26">
        <v>2960</v>
      </c>
      <c r="F403" s="26">
        <v>100435810</v>
      </c>
      <c r="G403" s="26">
        <v>44532620</v>
      </c>
      <c r="H403" s="26">
        <v>33451120.000000004</v>
      </c>
      <c r="I403" s="26">
        <v>137616800</v>
      </c>
      <c r="J403" s="26">
        <v>28921990</v>
      </c>
      <c r="K403" s="26">
        <v>11160370</v>
      </c>
      <c r="L403" s="26">
        <v>24003610</v>
      </c>
      <c r="M403" s="26">
        <v>546311870</v>
      </c>
      <c r="N403" s="26">
        <v>211619370</v>
      </c>
      <c r="O403" s="26">
        <v>15490690</v>
      </c>
      <c r="P403" s="26">
        <v>34832620</v>
      </c>
      <c r="Q403" s="26">
        <v>106335770</v>
      </c>
      <c r="R403" s="26">
        <v>94714420</v>
      </c>
      <c r="S403" s="26">
        <v>170929710</v>
      </c>
      <c r="T403" s="26">
        <v>71510800</v>
      </c>
      <c r="U403" s="26">
        <v>21774430</v>
      </c>
      <c r="V403" s="26">
        <v>17887650</v>
      </c>
      <c r="W403" s="26">
        <v>143784200</v>
      </c>
      <c r="X403" s="26">
        <v>49053320</v>
      </c>
      <c r="Y403" s="26">
        <v>44080530</v>
      </c>
      <c r="Z403" s="26">
        <v>111659910</v>
      </c>
      <c r="AA403" s="26">
        <v>18666970</v>
      </c>
      <c r="AB403" s="26">
        <v>1462446650</v>
      </c>
      <c r="AC403" s="26">
        <v>79830280</v>
      </c>
      <c r="AD403" s="26">
        <v>56412080</v>
      </c>
      <c r="AE403" s="26">
        <v>114886010</v>
      </c>
      <c r="AF403" s="26">
        <v>169347300</v>
      </c>
      <c r="AG403" s="26">
        <v>35582700</v>
      </c>
      <c r="AH403" s="26">
        <v>83456890</v>
      </c>
      <c r="AI403" s="26">
        <v>38788190</v>
      </c>
      <c r="AJ403" s="26">
        <v>14948530</v>
      </c>
      <c r="AK403" s="26">
        <v>39617540</v>
      </c>
      <c r="AL403" s="26">
        <v>1561310</v>
      </c>
      <c r="AM403" s="26">
        <v>0</v>
      </c>
      <c r="AN403" s="26">
        <v>170</v>
      </c>
      <c r="AO403" s="27">
        <v>20143740</v>
      </c>
      <c r="AP403" s="27">
        <v>28315810</v>
      </c>
      <c r="AQ403" s="27">
        <v>11955110</v>
      </c>
      <c r="AR403" s="27">
        <v>14945930</v>
      </c>
      <c r="AS403" s="27">
        <v>75360770</v>
      </c>
      <c r="AT403" s="27">
        <v>299869159.99999976</v>
      </c>
    </row>
    <row r="404" spans="1:46">
      <c r="A404" s="9">
        <v>44896</v>
      </c>
      <c r="B404" s="26">
        <v>1079035260</v>
      </c>
      <c r="C404" s="26">
        <v>90472960</v>
      </c>
      <c r="D404" s="26">
        <v>47774090</v>
      </c>
      <c r="E404" s="26">
        <v>3370</v>
      </c>
      <c r="F404" s="26">
        <v>107599660</v>
      </c>
      <c r="G404" s="26">
        <v>67288330</v>
      </c>
      <c r="H404" s="26">
        <v>25877410</v>
      </c>
      <c r="I404" s="26">
        <v>148531660</v>
      </c>
      <c r="J404" s="26">
        <v>41099760</v>
      </c>
      <c r="K404" s="26">
        <v>6326230</v>
      </c>
      <c r="L404" s="26">
        <v>37714900</v>
      </c>
      <c r="M404" s="26">
        <v>556367430</v>
      </c>
      <c r="N404" s="26">
        <v>163081360</v>
      </c>
      <c r="O404" s="26">
        <v>14007380</v>
      </c>
      <c r="P404" s="26">
        <v>21011350</v>
      </c>
      <c r="Q404" s="26">
        <v>68343620</v>
      </c>
      <c r="R404" s="26">
        <v>73891170</v>
      </c>
      <c r="S404" s="26">
        <v>137097940</v>
      </c>
      <c r="T404" s="26">
        <v>35415110</v>
      </c>
      <c r="U404" s="26">
        <v>14684790</v>
      </c>
      <c r="V404" s="26">
        <v>7286750</v>
      </c>
      <c r="W404" s="26">
        <v>155673590</v>
      </c>
      <c r="X404" s="26">
        <v>49574560</v>
      </c>
      <c r="Y404" s="26">
        <v>28269500</v>
      </c>
      <c r="Z404" s="26">
        <v>82831170</v>
      </c>
      <c r="AA404" s="26">
        <v>10105810</v>
      </c>
      <c r="AB404" s="26">
        <v>1196153080</v>
      </c>
      <c r="AC404" s="26">
        <v>39854090</v>
      </c>
      <c r="AD404" s="26">
        <v>25442190</v>
      </c>
      <c r="AE404" s="26">
        <v>112409610</v>
      </c>
      <c r="AF404" s="26">
        <v>109522090</v>
      </c>
      <c r="AG404" s="26">
        <v>37451400</v>
      </c>
      <c r="AH404" s="26">
        <v>75629570</v>
      </c>
      <c r="AI404" s="26">
        <v>83121830</v>
      </c>
      <c r="AJ404" s="26">
        <v>13225500</v>
      </c>
      <c r="AK404" s="26">
        <v>65238410</v>
      </c>
      <c r="AL404" s="26">
        <v>2086609.9999999998</v>
      </c>
      <c r="AM404" s="26">
        <v>1340</v>
      </c>
      <c r="AN404" s="26">
        <v>43980</v>
      </c>
      <c r="AO404" s="27">
        <v>6714350</v>
      </c>
      <c r="AP404" s="27">
        <v>12661170</v>
      </c>
      <c r="AQ404" s="27">
        <v>6399960</v>
      </c>
      <c r="AR404" s="27">
        <v>1914730</v>
      </c>
      <c r="AS404" s="27">
        <v>27735540</v>
      </c>
      <c r="AT404" s="27">
        <v>192586570.00000083</v>
      </c>
    </row>
    <row r="405" spans="1:46" s="32" customFormat="1">
      <c r="A405" s="9">
        <v>44927</v>
      </c>
      <c r="B405" s="33">
        <v>1180035160</v>
      </c>
      <c r="C405" s="33">
        <v>67327330</v>
      </c>
      <c r="D405" s="33">
        <v>41205770</v>
      </c>
      <c r="E405" s="33">
        <v>0</v>
      </c>
      <c r="F405" s="33">
        <v>79747600</v>
      </c>
      <c r="G405" s="33">
        <v>56044870</v>
      </c>
      <c r="H405" s="33">
        <v>32164119.999999996</v>
      </c>
      <c r="I405" s="33">
        <v>131675510</v>
      </c>
      <c r="J405" s="33">
        <v>18796030</v>
      </c>
      <c r="K405" s="33">
        <v>30914550</v>
      </c>
      <c r="L405" s="33">
        <v>7965430</v>
      </c>
      <c r="M405" s="33">
        <v>15985940</v>
      </c>
      <c r="N405" s="33">
        <v>633280110</v>
      </c>
      <c r="O405" s="33">
        <v>233360830</v>
      </c>
      <c r="P405" s="33">
        <v>15142090</v>
      </c>
      <c r="Q405" s="33">
        <v>32394320</v>
      </c>
      <c r="R405" s="33">
        <v>93507450</v>
      </c>
      <c r="S405" s="33">
        <v>80624440</v>
      </c>
      <c r="T405" s="33">
        <v>143993390</v>
      </c>
      <c r="U405" s="33">
        <v>50698200</v>
      </c>
      <c r="V405" s="33">
        <v>21337310</v>
      </c>
      <c r="W405" s="33">
        <v>13224260</v>
      </c>
      <c r="X405" s="33">
        <v>173755560</v>
      </c>
      <c r="Y405" s="33">
        <v>40184480</v>
      </c>
      <c r="Z405" s="33">
        <v>48961420</v>
      </c>
      <c r="AA405" s="33">
        <v>108174380</v>
      </c>
      <c r="AB405" s="33">
        <v>1908420</v>
      </c>
      <c r="AC405" s="33">
        <v>1145006400</v>
      </c>
      <c r="AD405" s="33">
        <v>40163490</v>
      </c>
      <c r="AE405" s="33">
        <v>23546340</v>
      </c>
      <c r="AF405" s="33">
        <v>100920490</v>
      </c>
      <c r="AG405" s="33">
        <v>139939290</v>
      </c>
      <c r="AH405" s="33">
        <v>25375040</v>
      </c>
      <c r="AI405" s="33">
        <v>132250520</v>
      </c>
      <c r="AJ405" s="33">
        <v>85972340</v>
      </c>
      <c r="AK405" s="33">
        <v>18992590</v>
      </c>
      <c r="AL405" s="33">
        <v>22066520</v>
      </c>
      <c r="AM405" s="33">
        <v>1237970</v>
      </c>
      <c r="AN405" s="33">
        <v>0</v>
      </c>
      <c r="AO405" s="33">
        <v>378360</v>
      </c>
      <c r="AP405" s="33">
        <v>6735600</v>
      </c>
      <c r="AQ405" s="33">
        <v>4127169.9999999995</v>
      </c>
      <c r="AR405" s="33">
        <v>22042740</v>
      </c>
      <c r="AS405" s="33">
        <v>1981740</v>
      </c>
      <c r="AT405" s="33">
        <v>285038909.99999863</v>
      </c>
    </row>
    <row r="406" spans="1:46" s="32" customFormat="1">
      <c r="A406" s="9">
        <v>44958</v>
      </c>
      <c r="B406" s="33">
        <v>1156258190</v>
      </c>
      <c r="C406" s="33">
        <v>231855630</v>
      </c>
      <c r="D406" s="33">
        <v>41114440</v>
      </c>
      <c r="E406" s="33">
        <v>3360</v>
      </c>
      <c r="F406" s="33">
        <v>68417340</v>
      </c>
      <c r="G406" s="33">
        <v>55036420</v>
      </c>
      <c r="H406" s="33">
        <v>24544620</v>
      </c>
      <c r="I406" s="33">
        <v>104751360</v>
      </c>
      <c r="J406" s="33">
        <v>11874860</v>
      </c>
      <c r="K406" s="33">
        <v>30899680</v>
      </c>
      <c r="L406" s="33">
        <v>6304340</v>
      </c>
      <c r="M406" s="33">
        <v>27596260</v>
      </c>
      <c r="N406" s="33">
        <v>581663450</v>
      </c>
      <c r="O406" s="33">
        <v>214736540</v>
      </c>
      <c r="P406" s="33">
        <v>12424890</v>
      </c>
      <c r="Q406" s="33">
        <v>16727540.000000002</v>
      </c>
      <c r="R406" s="33">
        <v>107733890</v>
      </c>
      <c r="S406" s="33">
        <v>74457510</v>
      </c>
      <c r="T406" s="33">
        <v>121009810</v>
      </c>
      <c r="U406" s="33">
        <v>97435860</v>
      </c>
      <c r="V406" s="33">
        <v>15492520</v>
      </c>
      <c r="W406" s="33">
        <v>6447380</v>
      </c>
      <c r="X406" s="33">
        <v>115858540</v>
      </c>
      <c r="Y406" s="33">
        <v>40417490</v>
      </c>
      <c r="Z406" s="33">
        <v>43574280</v>
      </c>
      <c r="AA406" s="33">
        <v>131037990.00000001</v>
      </c>
      <c r="AB406" s="33">
        <v>8069520.0000000009</v>
      </c>
      <c r="AC406" s="33">
        <v>921992750</v>
      </c>
      <c r="AD406" s="33">
        <v>40269490</v>
      </c>
      <c r="AE406" s="33">
        <v>22490990</v>
      </c>
      <c r="AF406" s="33">
        <v>102307900</v>
      </c>
      <c r="AG406" s="33">
        <v>129929570.00000001</v>
      </c>
      <c r="AH406" s="33">
        <v>63528580</v>
      </c>
      <c r="AI406" s="33">
        <v>120036480</v>
      </c>
      <c r="AJ406" s="33">
        <v>37804190</v>
      </c>
      <c r="AK406" s="33">
        <v>11262230</v>
      </c>
      <c r="AL406" s="33">
        <v>2953450</v>
      </c>
      <c r="AM406" s="33">
        <v>1075340</v>
      </c>
      <c r="AN406" s="33">
        <v>0</v>
      </c>
      <c r="AO406" s="33">
        <v>2995090</v>
      </c>
      <c r="AP406" s="33">
        <v>13878650</v>
      </c>
      <c r="AQ406" s="33">
        <v>15512710</v>
      </c>
      <c r="AR406" s="33">
        <v>14733220</v>
      </c>
      <c r="AS406" s="33">
        <v>864000</v>
      </c>
      <c r="AT406" s="33">
        <v>222039169.99999979</v>
      </c>
    </row>
    <row r="407" spans="1:46" s="32" customFormat="1">
      <c r="A407" s="9">
        <v>44986</v>
      </c>
      <c r="B407" s="33">
        <v>1648284500</v>
      </c>
      <c r="C407" s="33">
        <v>772817330</v>
      </c>
      <c r="D407" s="33">
        <v>53347670</v>
      </c>
      <c r="E407" s="33">
        <v>392890</v>
      </c>
      <c r="F407" s="33">
        <v>71955150</v>
      </c>
      <c r="G407" s="33">
        <v>73148250</v>
      </c>
      <c r="H407" s="33">
        <v>35406390</v>
      </c>
      <c r="I407" s="33">
        <v>138146400</v>
      </c>
      <c r="J407" s="33">
        <v>19492420</v>
      </c>
      <c r="K407" s="33">
        <v>38807810</v>
      </c>
      <c r="L407" s="33">
        <v>8918260</v>
      </c>
      <c r="M407" s="33">
        <v>26066830</v>
      </c>
      <c r="N407" s="33">
        <v>707679750</v>
      </c>
      <c r="O407" s="33">
        <v>287656830</v>
      </c>
      <c r="P407" s="33">
        <v>15174750</v>
      </c>
      <c r="Q407" s="33">
        <v>36280200</v>
      </c>
      <c r="R407" s="33">
        <v>124886950</v>
      </c>
      <c r="S407" s="33">
        <v>100638380</v>
      </c>
      <c r="T407" s="33">
        <v>147953630</v>
      </c>
      <c r="U407" s="33">
        <v>82290110</v>
      </c>
      <c r="V407" s="33">
        <v>24087410</v>
      </c>
      <c r="W407" s="33">
        <v>8277810.0000000009</v>
      </c>
      <c r="X407" s="33">
        <v>192926780</v>
      </c>
      <c r="Y407" s="33">
        <v>68291680</v>
      </c>
      <c r="Z407" s="33">
        <v>42777850</v>
      </c>
      <c r="AA407" s="33">
        <v>94209650</v>
      </c>
      <c r="AB407" s="33">
        <v>12289550</v>
      </c>
      <c r="AC407" s="33">
        <v>1095499740</v>
      </c>
      <c r="AD407" s="33">
        <v>56000250</v>
      </c>
      <c r="AE407" s="33">
        <v>23993340</v>
      </c>
      <c r="AF407" s="33">
        <v>102193350</v>
      </c>
      <c r="AG407" s="33">
        <v>164273350</v>
      </c>
      <c r="AH407" s="33">
        <v>32912590</v>
      </c>
      <c r="AI407" s="33">
        <v>137643350</v>
      </c>
      <c r="AJ407" s="33">
        <v>45826220</v>
      </c>
      <c r="AK407" s="33">
        <v>13379360</v>
      </c>
      <c r="AL407" s="33">
        <v>61947510</v>
      </c>
      <c r="AM407" s="33">
        <v>1737910</v>
      </c>
      <c r="AN407" s="33">
        <v>0</v>
      </c>
      <c r="AO407" s="33">
        <v>2219530</v>
      </c>
      <c r="AP407" s="33">
        <v>7346310</v>
      </c>
      <c r="AQ407" s="33">
        <v>48571380</v>
      </c>
      <c r="AR407" s="33">
        <v>14759960</v>
      </c>
      <c r="AS407" s="33">
        <v>1747930</v>
      </c>
      <c r="AT407" s="33">
        <v>272034439.99999946</v>
      </c>
    </row>
    <row r="408" spans="1:46">
      <c r="A408" s="9">
        <v>45017</v>
      </c>
      <c r="B408" s="25">
        <v>1617340440</v>
      </c>
      <c r="C408" s="25">
        <v>489043190</v>
      </c>
      <c r="D408" s="25">
        <v>39962720</v>
      </c>
      <c r="E408" s="25">
        <v>29000</v>
      </c>
      <c r="F408" s="25">
        <v>112385990</v>
      </c>
      <c r="G408" s="25">
        <v>73943150</v>
      </c>
      <c r="H408" s="25">
        <v>32844730</v>
      </c>
      <c r="I408" s="25">
        <v>120085980</v>
      </c>
      <c r="J408" s="25">
        <v>18077070</v>
      </c>
      <c r="K408" s="25">
        <v>30889490</v>
      </c>
      <c r="L408" s="25">
        <v>6718100</v>
      </c>
      <c r="M408" s="25">
        <v>32314040</v>
      </c>
      <c r="N408" s="25">
        <v>568985230</v>
      </c>
      <c r="O408" s="25">
        <v>210300580</v>
      </c>
      <c r="P408" s="25">
        <v>33677390</v>
      </c>
      <c r="Q408" s="25">
        <v>22579420</v>
      </c>
      <c r="R408" s="25">
        <v>103359070</v>
      </c>
      <c r="S408" s="25">
        <v>85822510</v>
      </c>
      <c r="T408" s="25">
        <v>160861810</v>
      </c>
      <c r="U408" s="25">
        <v>59019880</v>
      </c>
      <c r="V408" s="25">
        <v>22948810</v>
      </c>
      <c r="W408" s="25">
        <v>5791520</v>
      </c>
      <c r="X408" s="25">
        <v>81264521</v>
      </c>
      <c r="Y408" s="25">
        <v>37846150</v>
      </c>
      <c r="Z408" s="25">
        <v>40612790</v>
      </c>
      <c r="AA408" s="25">
        <v>171289090</v>
      </c>
      <c r="AB408" s="25">
        <v>15636470</v>
      </c>
      <c r="AC408" s="25">
        <v>967212830</v>
      </c>
      <c r="AD408" s="25">
        <v>52392260</v>
      </c>
      <c r="AE408" s="25">
        <v>24975200</v>
      </c>
      <c r="AF408" s="25">
        <v>102983550</v>
      </c>
      <c r="AG408" s="25">
        <v>148938120</v>
      </c>
      <c r="AH408" s="25">
        <v>34110630</v>
      </c>
      <c r="AI408" s="25">
        <v>150570190</v>
      </c>
      <c r="AJ408" s="25">
        <v>78130200</v>
      </c>
      <c r="AK408" s="25">
        <v>11759790</v>
      </c>
      <c r="AL408" s="25">
        <v>24637930</v>
      </c>
      <c r="AM408" s="25">
        <v>1892610</v>
      </c>
      <c r="AN408" s="25">
        <v>0</v>
      </c>
      <c r="AO408" s="25">
        <v>550470</v>
      </c>
      <c r="AP408" s="25">
        <v>11124520</v>
      </c>
      <c r="AQ408" s="25">
        <v>22889750</v>
      </c>
      <c r="AR408" s="25">
        <v>7530000</v>
      </c>
      <c r="AS408" s="25">
        <v>1965020</v>
      </c>
      <c r="AT408" s="25">
        <v>195362000</v>
      </c>
    </row>
    <row r="409" spans="1:46">
      <c r="A409" s="9">
        <v>45047</v>
      </c>
      <c r="B409" s="25">
        <v>1962330100</v>
      </c>
      <c r="C409" s="25">
        <v>300547220</v>
      </c>
      <c r="D409" s="25">
        <v>60088410</v>
      </c>
      <c r="E409" s="25">
        <v>185720</v>
      </c>
      <c r="F409" s="25">
        <v>154200850</v>
      </c>
      <c r="G409" s="25">
        <v>68176690</v>
      </c>
      <c r="H409" s="25">
        <v>25480010</v>
      </c>
      <c r="I409" s="25">
        <v>146440900</v>
      </c>
      <c r="J409" s="25">
        <v>25526960</v>
      </c>
      <c r="K409" s="25">
        <v>28928370</v>
      </c>
      <c r="L409" s="25">
        <v>50384870</v>
      </c>
      <c r="M409" s="25">
        <v>55757760</v>
      </c>
      <c r="N409" s="25">
        <v>964457340</v>
      </c>
      <c r="O409" s="25">
        <v>240533700</v>
      </c>
      <c r="P409" s="25">
        <v>33448250</v>
      </c>
      <c r="Q409" s="25">
        <v>25139480</v>
      </c>
      <c r="R409" s="25">
        <v>102903750</v>
      </c>
      <c r="S409" s="25">
        <v>103943120</v>
      </c>
      <c r="T409" s="25">
        <v>216990810</v>
      </c>
      <c r="U409" s="25">
        <v>28178020</v>
      </c>
      <c r="V409" s="25">
        <v>21929910</v>
      </c>
      <c r="W409" s="25">
        <v>9574730</v>
      </c>
      <c r="X409" s="25">
        <v>123276576</v>
      </c>
      <c r="Y409" s="25">
        <v>53586650</v>
      </c>
      <c r="Z409" s="25">
        <v>42157430</v>
      </c>
      <c r="AA409" s="25">
        <v>167908710</v>
      </c>
      <c r="AB409" s="25">
        <v>16952410</v>
      </c>
      <c r="AC409" s="25">
        <v>1243984700</v>
      </c>
      <c r="AD409" s="25">
        <v>96795890</v>
      </c>
      <c r="AE409" s="25">
        <v>28667150</v>
      </c>
      <c r="AF409" s="25">
        <v>112482670</v>
      </c>
      <c r="AG409" s="25">
        <v>171710880</v>
      </c>
      <c r="AH409" s="25">
        <v>38294780</v>
      </c>
      <c r="AI409" s="25">
        <v>131285519.99999999</v>
      </c>
      <c r="AJ409" s="25">
        <v>51578600</v>
      </c>
      <c r="AK409" s="25">
        <v>17056030</v>
      </c>
      <c r="AL409" s="25">
        <v>37369860</v>
      </c>
      <c r="AM409" s="25">
        <v>2063120</v>
      </c>
      <c r="AN409" s="25">
        <v>0</v>
      </c>
      <c r="AO409" s="25">
        <v>45892690</v>
      </c>
      <c r="AP409" s="25">
        <v>57000950</v>
      </c>
      <c r="AQ409" s="25">
        <v>40272750</v>
      </c>
      <c r="AR409" s="25">
        <v>13500960</v>
      </c>
      <c r="AS409" s="25">
        <v>59707490</v>
      </c>
      <c r="AT409" s="25">
        <v>181327600</v>
      </c>
    </row>
    <row r="410" spans="1:46">
      <c r="A410" s="9">
        <v>45078</v>
      </c>
      <c r="B410" s="25">
        <v>2053897200</v>
      </c>
      <c r="C410" s="25">
        <v>333319660</v>
      </c>
      <c r="D410" s="25">
        <v>44756660</v>
      </c>
      <c r="E410" s="25">
        <v>42040</v>
      </c>
      <c r="F410" s="25">
        <v>160573600</v>
      </c>
      <c r="G410" s="25">
        <v>51996780</v>
      </c>
      <c r="H410" s="25">
        <v>47014150</v>
      </c>
      <c r="I410" s="25">
        <v>124241450</v>
      </c>
      <c r="J410" s="25">
        <v>22954970</v>
      </c>
      <c r="K410" s="25">
        <v>24155050</v>
      </c>
      <c r="L410" s="25">
        <v>92339120</v>
      </c>
      <c r="M410" s="25">
        <v>25899830</v>
      </c>
      <c r="N410" s="25">
        <v>1006089590</v>
      </c>
      <c r="O410" s="25">
        <v>245246970</v>
      </c>
      <c r="P410" s="25">
        <v>25158170</v>
      </c>
      <c r="Q410" s="25">
        <v>27562050</v>
      </c>
      <c r="R410" s="25">
        <v>116714080</v>
      </c>
      <c r="S410" s="25">
        <v>117725740</v>
      </c>
      <c r="T410" s="25">
        <v>153187620</v>
      </c>
      <c r="U410" s="25">
        <v>24672090</v>
      </c>
      <c r="V410" s="25">
        <v>19319210</v>
      </c>
      <c r="W410" s="25">
        <v>5742800</v>
      </c>
      <c r="X410" s="25">
        <v>168365330</v>
      </c>
      <c r="Y410" s="25">
        <v>68671030</v>
      </c>
      <c r="Z410" s="25">
        <v>35262410</v>
      </c>
      <c r="AA410" s="25">
        <v>116387240</v>
      </c>
      <c r="AB410" s="25">
        <v>10079020</v>
      </c>
      <c r="AC410" s="25">
        <v>1269497250</v>
      </c>
      <c r="AD410" s="25">
        <v>53821000</v>
      </c>
      <c r="AE410" s="25">
        <v>26317630</v>
      </c>
      <c r="AF410" s="25">
        <v>97411400</v>
      </c>
      <c r="AG410" s="25">
        <v>113370890</v>
      </c>
      <c r="AH410" s="25">
        <v>34363530</v>
      </c>
      <c r="AI410" s="25">
        <v>129059460</v>
      </c>
      <c r="AJ410" s="25">
        <v>39567600</v>
      </c>
      <c r="AK410" s="25">
        <v>14249700</v>
      </c>
      <c r="AL410" s="25">
        <v>20567140</v>
      </c>
      <c r="AM410" s="25">
        <v>2358250</v>
      </c>
      <c r="AN410" s="25">
        <v>0</v>
      </c>
      <c r="AO410" s="25">
        <v>459370</v>
      </c>
      <c r="AP410" s="25">
        <v>37109410</v>
      </c>
      <c r="AQ410" s="25">
        <v>119274120</v>
      </c>
      <c r="AR410" s="25">
        <v>11187770</v>
      </c>
      <c r="AS410" s="25">
        <v>41298840</v>
      </c>
      <c r="AT410" s="25">
        <v>185383699.99999985</v>
      </c>
    </row>
    <row r="411" spans="1:46">
      <c r="A411" s="9">
        <v>45108</v>
      </c>
      <c r="B411" s="25">
        <v>1596787990</v>
      </c>
      <c r="C411" s="25">
        <v>297121050</v>
      </c>
      <c r="D411" s="25">
        <v>51861750</v>
      </c>
      <c r="E411" s="25">
        <v>93700</v>
      </c>
      <c r="F411" s="25">
        <v>154073410</v>
      </c>
      <c r="G411" s="25">
        <v>69457320</v>
      </c>
      <c r="H411" s="25">
        <v>44675930</v>
      </c>
      <c r="I411" s="25">
        <v>119417340</v>
      </c>
      <c r="J411" s="25">
        <v>24802370</v>
      </c>
      <c r="K411" s="25">
        <v>28064480</v>
      </c>
      <c r="L411" s="25">
        <v>12497230</v>
      </c>
      <c r="M411" s="25">
        <v>25569650</v>
      </c>
      <c r="N411" s="25">
        <v>1010453960</v>
      </c>
      <c r="O411" s="25">
        <v>212352470</v>
      </c>
      <c r="P411" s="25">
        <v>26250110</v>
      </c>
      <c r="Q411" s="25">
        <v>20386410</v>
      </c>
      <c r="R411" s="25">
        <v>99682040</v>
      </c>
      <c r="S411" s="25">
        <v>97662500</v>
      </c>
      <c r="T411" s="25">
        <v>154168840</v>
      </c>
      <c r="U411" s="25">
        <v>66390500</v>
      </c>
      <c r="V411" s="25">
        <v>21285380</v>
      </c>
      <c r="W411" s="25">
        <v>9288260</v>
      </c>
      <c r="X411" s="25">
        <v>174245940</v>
      </c>
      <c r="Y411" s="25">
        <v>55567960</v>
      </c>
      <c r="Z411" s="25">
        <v>39149880</v>
      </c>
      <c r="AA411" s="25">
        <v>108406770</v>
      </c>
      <c r="AB411" s="25">
        <v>7764550</v>
      </c>
      <c r="AC411" s="25">
        <v>1319923320</v>
      </c>
      <c r="AD411" s="25">
        <v>52041950</v>
      </c>
      <c r="AE411" s="25">
        <v>28058620</v>
      </c>
      <c r="AF411" s="25">
        <v>92890250</v>
      </c>
      <c r="AG411" s="25">
        <v>148666320</v>
      </c>
      <c r="AH411" s="25">
        <v>44805920</v>
      </c>
      <c r="AI411" s="25">
        <v>142916940</v>
      </c>
      <c r="AJ411" s="25">
        <v>41220730</v>
      </c>
      <c r="AK411" s="25">
        <v>16947090</v>
      </c>
      <c r="AL411" s="25">
        <v>34157130</v>
      </c>
      <c r="AM411" s="25">
        <v>2493920</v>
      </c>
      <c r="AN411" s="25">
        <v>0</v>
      </c>
      <c r="AO411" s="25">
        <v>14683890</v>
      </c>
      <c r="AP411" s="25">
        <v>20145330</v>
      </c>
      <c r="AQ411" s="25">
        <v>55325980</v>
      </c>
      <c r="AR411" s="25">
        <v>15792960</v>
      </c>
      <c r="AS411" s="25">
        <v>20330450</v>
      </c>
      <c r="AT411" s="25">
        <v>238689380.00000209</v>
      </c>
    </row>
    <row r="412" spans="1:46">
      <c r="A412" s="9">
        <v>45139</v>
      </c>
      <c r="B412" s="25">
        <v>1394390770</v>
      </c>
      <c r="C412" s="25">
        <v>366018730</v>
      </c>
      <c r="D412" s="25">
        <v>57532380</v>
      </c>
      <c r="E412" s="25">
        <v>62370</v>
      </c>
      <c r="F412" s="25">
        <v>119885370</v>
      </c>
      <c r="G412" s="25">
        <v>60282790</v>
      </c>
      <c r="H412" s="25">
        <v>24207380</v>
      </c>
      <c r="I412" s="25">
        <v>153746480</v>
      </c>
      <c r="J412" s="25">
        <v>22239920</v>
      </c>
      <c r="K412" s="25">
        <v>22866560</v>
      </c>
      <c r="L412" s="25">
        <v>7891260</v>
      </c>
      <c r="M412" s="25">
        <v>41657720</v>
      </c>
      <c r="N412" s="25">
        <v>822475070</v>
      </c>
      <c r="O412" s="25">
        <v>233026420</v>
      </c>
      <c r="P412" s="25">
        <v>23021780</v>
      </c>
      <c r="Q412" s="25">
        <v>24895930</v>
      </c>
      <c r="R412" s="25">
        <v>144256380</v>
      </c>
      <c r="S412" s="25">
        <v>103777580</v>
      </c>
      <c r="T412" s="25">
        <v>146685030</v>
      </c>
      <c r="U412" s="25">
        <v>52869270</v>
      </c>
      <c r="V412" s="25">
        <v>21352720</v>
      </c>
      <c r="W412" s="25">
        <v>12560750</v>
      </c>
      <c r="X412" s="25">
        <v>140310250</v>
      </c>
      <c r="Y412" s="25">
        <v>60895500</v>
      </c>
      <c r="Z412" s="25">
        <v>66945520</v>
      </c>
      <c r="AA412" s="25">
        <v>119899210</v>
      </c>
      <c r="AB412" s="25">
        <v>9698890</v>
      </c>
      <c r="AC412" s="25">
        <v>1676624510</v>
      </c>
      <c r="AD412" s="25">
        <v>58324010</v>
      </c>
      <c r="AE412" s="25">
        <v>51992510</v>
      </c>
      <c r="AF412" s="25">
        <v>108582030</v>
      </c>
      <c r="AG412" s="25">
        <v>198247340</v>
      </c>
      <c r="AH412" s="25">
        <v>48276170</v>
      </c>
      <c r="AI412" s="25">
        <v>108115730</v>
      </c>
      <c r="AJ412" s="25">
        <v>46352320</v>
      </c>
      <c r="AK412" s="25">
        <v>20270980</v>
      </c>
      <c r="AL412" s="25">
        <v>46520540</v>
      </c>
      <c r="AM412" s="25">
        <v>1161530</v>
      </c>
      <c r="AN412" s="25">
        <v>0</v>
      </c>
      <c r="AO412" s="25">
        <v>14839320</v>
      </c>
      <c r="AP412" s="25">
        <v>29138450</v>
      </c>
      <c r="AQ412" s="25">
        <v>33486420.000000004</v>
      </c>
      <c r="AR412" s="25">
        <v>11077170</v>
      </c>
      <c r="AS412" s="25">
        <v>2185010</v>
      </c>
      <c r="AT412" s="25">
        <v>237249399.99999878</v>
      </c>
    </row>
    <row r="413" spans="1:46">
      <c r="A413" s="9">
        <v>45170</v>
      </c>
      <c r="B413" s="25">
        <v>1482068750</v>
      </c>
      <c r="C413" s="25">
        <v>249268080</v>
      </c>
      <c r="D413" s="25">
        <v>57283570</v>
      </c>
      <c r="E413" s="25">
        <v>60</v>
      </c>
      <c r="F413" s="25">
        <v>123903420</v>
      </c>
      <c r="G413" s="25">
        <v>69119420</v>
      </c>
      <c r="H413" s="25">
        <v>47123860</v>
      </c>
      <c r="I413" s="25">
        <v>162479700</v>
      </c>
      <c r="J413" s="25">
        <v>22481480</v>
      </c>
      <c r="K413" s="25">
        <v>26483110</v>
      </c>
      <c r="L413" s="25">
        <v>10889770</v>
      </c>
      <c r="M413" s="25">
        <v>35817900</v>
      </c>
      <c r="N413" s="25">
        <v>646094050</v>
      </c>
      <c r="O413" s="25">
        <v>266891599.99999997</v>
      </c>
      <c r="P413" s="25">
        <v>25833940</v>
      </c>
      <c r="Q413" s="25">
        <v>36589690</v>
      </c>
      <c r="R413" s="25">
        <v>101667670</v>
      </c>
      <c r="S413" s="25">
        <v>102124440</v>
      </c>
      <c r="T413" s="25">
        <v>136160220</v>
      </c>
      <c r="U413" s="25">
        <v>106972480</v>
      </c>
      <c r="V413" s="25">
        <v>26271630</v>
      </c>
      <c r="W413" s="25">
        <v>10383090</v>
      </c>
      <c r="X413" s="25">
        <v>214975340</v>
      </c>
      <c r="Y413" s="25">
        <v>49707830</v>
      </c>
      <c r="Z413" s="25">
        <v>82701450</v>
      </c>
      <c r="AA413" s="25">
        <v>116299910</v>
      </c>
      <c r="AB413" s="25">
        <v>30232880</v>
      </c>
      <c r="AC413" s="25">
        <v>1420787130</v>
      </c>
      <c r="AD413" s="25">
        <v>53523920</v>
      </c>
      <c r="AE413" s="25">
        <v>32494010.000000004</v>
      </c>
      <c r="AF413" s="25">
        <v>111743570</v>
      </c>
      <c r="AG413" s="25">
        <v>142081910</v>
      </c>
      <c r="AH413" s="25">
        <v>59057020</v>
      </c>
      <c r="AI413" s="25">
        <v>105839390</v>
      </c>
      <c r="AJ413" s="25">
        <v>44135220</v>
      </c>
      <c r="AK413" s="25">
        <v>16249189.999999998</v>
      </c>
      <c r="AL413" s="25">
        <v>39654780</v>
      </c>
      <c r="AM413" s="25">
        <v>1900680</v>
      </c>
      <c r="AN413" s="25">
        <v>0</v>
      </c>
      <c r="AO413" s="25">
        <v>287550</v>
      </c>
      <c r="AP413" s="25">
        <v>25698470</v>
      </c>
      <c r="AQ413" s="25">
        <v>52991740</v>
      </c>
      <c r="AR413" s="25">
        <v>12890510</v>
      </c>
      <c r="AS413" s="25">
        <v>2476930</v>
      </c>
      <c r="AT413" s="25">
        <v>213070420.00000048</v>
      </c>
    </row>
    <row r="414" spans="1:46">
      <c r="A414" s="9">
        <v>45200</v>
      </c>
      <c r="B414" s="25">
        <v>1236262060</v>
      </c>
      <c r="C414" s="25">
        <v>219039170</v>
      </c>
      <c r="D414" s="25">
        <v>57332740</v>
      </c>
      <c r="E414" s="25">
        <v>77500</v>
      </c>
      <c r="F414" s="25">
        <v>59699810</v>
      </c>
      <c r="G414" s="25">
        <v>63695500</v>
      </c>
      <c r="H414" s="25">
        <v>26217410</v>
      </c>
      <c r="I414" s="25">
        <v>154125280</v>
      </c>
      <c r="J414" s="25">
        <v>18119120</v>
      </c>
      <c r="K414" s="25">
        <v>23349020</v>
      </c>
      <c r="L414" s="25">
        <v>15522940</v>
      </c>
      <c r="M414" s="25">
        <v>36179160</v>
      </c>
      <c r="N414" s="25">
        <v>588952720</v>
      </c>
      <c r="O414" s="25">
        <v>248897630</v>
      </c>
      <c r="P414" s="25">
        <v>26695730</v>
      </c>
      <c r="Q414" s="25">
        <v>68868760</v>
      </c>
      <c r="R414" s="25">
        <v>84910700</v>
      </c>
      <c r="S414" s="25">
        <v>84752110</v>
      </c>
      <c r="T414" s="25">
        <v>146473880</v>
      </c>
      <c r="U414" s="25">
        <v>53232740</v>
      </c>
      <c r="V414" s="25">
        <v>21025020</v>
      </c>
      <c r="W414" s="25">
        <v>6650450</v>
      </c>
      <c r="X414" s="25">
        <v>238808640</v>
      </c>
      <c r="Y414" s="25">
        <v>44012840</v>
      </c>
      <c r="Z414" s="25">
        <v>36569900</v>
      </c>
      <c r="AA414" s="25">
        <v>102175910</v>
      </c>
      <c r="AB414" s="25">
        <v>8040580</v>
      </c>
      <c r="AC414" s="25">
        <v>1381932220</v>
      </c>
      <c r="AD414" s="25">
        <v>52385210</v>
      </c>
      <c r="AE414" s="25">
        <v>25955200</v>
      </c>
      <c r="AF414" s="25">
        <v>92527190</v>
      </c>
      <c r="AG414" s="25">
        <v>158790900</v>
      </c>
      <c r="AH414" s="25">
        <v>31570370</v>
      </c>
      <c r="AI414" s="25">
        <v>115470380</v>
      </c>
      <c r="AJ414" s="25">
        <v>35180400</v>
      </c>
      <c r="AK414" s="25">
        <v>17005900</v>
      </c>
      <c r="AL414" s="25">
        <v>3025410</v>
      </c>
      <c r="AM414" s="25">
        <v>939630</v>
      </c>
      <c r="AN414" s="25">
        <v>0</v>
      </c>
      <c r="AO414" s="25">
        <v>5395970</v>
      </c>
      <c r="AP414" s="25">
        <v>13480200</v>
      </c>
      <c r="AQ414" s="25">
        <v>15098330</v>
      </c>
      <c r="AR414" s="25">
        <v>11675440</v>
      </c>
      <c r="AS414" s="25">
        <v>9270260</v>
      </c>
      <c r="AT414" s="25">
        <v>243622490.00000042</v>
      </c>
    </row>
    <row r="415" spans="1:46">
      <c r="A415" s="9">
        <v>45231</v>
      </c>
      <c r="B415" s="25">
        <v>1042706790</v>
      </c>
      <c r="C415" s="25">
        <v>261834240.00000003</v>
      </c>
      <c r="D415" s="25">
        <v>39026280</v>
      </c>
      <c r="E415" s="25">
        <v>103160</v>
      </c>
      <c r="F415" s="25">
        <v>55316770</v>
      </c>
      <c r="G415" s="25">
        <v>52144210</v>
      </c>
      <c r="H415" s="25">
        <v>19654960</v>
      </c>
      <c r="I415" s="25">
        <v>121067130</v>
      </c>
      <c r="J415" s="25">
        <v>17589670</v>
      </c>
      <c r="K415" s="25">
        <v>25581940</v>
      </c>
      <c r="L415" s="25">
        <v>8688500</v>
      </c>
      <c r="M415" s="25">
        <v>51607490</v>
      </c>
      <c r="N415" s="25">
        <v>639237690</v>
      </c>
      <c r="O415" s="25">
        <v>232937860</v>
      </c>
      <c r="P415" s="25">
        <v>14075920</v>
      </c>
      <c r="Q415" s="25">
        <v>34941470</v>
      </c>
      <c r="R415" s="25">
        <v>106683430</v>
      </c>
      <c r="S415" s="25">
        <v>83560800</v>
      </c>
      <c r="T415" s="25">
        <v>158478370</v>
      </c>
      <c r="U415" s="25">
        <v>55091560</v>
      </c>
      <c r="V415" s="25">
        <v>21432800</v>
      </c>
      <c r="W415" s="25">
        <v>7777910</v>
      </c>
      <c r="X415" s="25">
        <v>162477890</v>
      </c>
      <c r="Y415" s="25">
        <v>43352190</v>
      </c>
      <c r="Z415" s="25">
        <v>42490980</v>
      </c>
      <c r="AA415" s="25">
        <v>91567660</v>
      </c>
      <c r="AB415" s="25">
        <v>14624420</v>
      </c>
      <c r="AC415" s="25">
        <v>1268913880</v>
      </c>
      <c r="AD415" s="25">
        <v>55822170</v>
      </c>
      <c r="AE415" s="25">
        <v>25088480</v>
      </c>
      <c r="AF415" s="25">
        <v>106666230</v>
      </c>
      <c r="AG415" s="25">
        <v>155443860</v>
      </c>
      <c r="AH415" s="25">
        <v>23606120</v>
      </c>
      <c r="AI415" s="25">
        <v>69284220</v>
      </c>
      <c r="AJ415" s="25">
        <v>34692760</v>
      </c>
      <c r="AK415" s="25">
        <v>19289720</v>
      </c>
      <c r="AL415" s="25">
        <v>42729760</v>
      </c>
      <c r="AM415" s="25">
        <v>2079450</v>
      </c>
      <c r="AN415" s="25">
        <v>0</v>
      </c>
      <c r="AO415" s="25">
        <v>5212690</v>
      </c>
      <c r="AP415" s="25">
        <v>36917920</v>
      </c>
      <c r="AQ415" s="25">
        <v>36684280</v>
      </c>
      <c r="AR415" s="25">
        <v>11120540</v>
      </c>
      <c r="AS415" s="25">
        <v>24251190</v>
      </c>
      <c r="AT415" s="25">
        <v>203496879.99999902</v>
      </c>
    </row>
    <row r="416" spans="1:46">
      <c r="A416" s="9">
        <v>45261</v>
      </c>
      <c r="B416" s="25">
        <v>924108440</v>
      </c>
      <c r="C416" s="25">
        <v>320913240</v>
      </c>
      <c r="D416" s="25">
        <v>43559080</v>
      </c>
      <c r="E416" s="25">
        <v>159110</v>
      </c>
      <c r="F416" s="25">
        <v>74869790</v>
      </c>
      <c r="G416" s="25">
        <v>40053670</v>
      </c>
      <c r="H416" s="25">
        <v>29450450</v>
      </c>
      <c r="I416" s="25">
        <v>85481900</v>
      </c>
      <c r="J416" s="25">
        <v>10384440</v>
      </c>
      <c r="K416" s="25">
        <v>25088950</v>
      </c>
      <c r="L416" s="25">
        <v>9341450</v>
      </c>
      <c r="M416" s="25">
        <v>34931830</v>
      </c>
      <c r="N416" s="25">
        <v>399192150</v>
      </c>
      <c r="O416" s="25">
        <v>157778270</v>
      </c>
      <c r="P416" s="25">
        <v>17239120</v>
      </c>
      <c r="Q416" s="25">
        <v>12430760</v>
      </c>
      <c r="R416" s="25">
        <v>74788330</v>
      </c>
      <c r="S416" s="25">
        <v>60667570</v>
      </c>
      <c r="T416" s="25">
        <v>125294600</v>
      </c>
      <c r="U416" s="25">
        <v>25655170</v>
      </c>
      <c r="V416" s="25">
        <v>20042290</v>
      </c>
      <c r="W416" s="25">
        <v>6770820</v>
      </c>
      <c r="X416" s="25">
        <v>143564300</v>
      </c>
      <c r="Y416" s="25">
        <v>39793180</v>
      </c>
      <c r="Z416" s="25">
        <v>25432990</v>
      </c>
      <c r="AA416" s="25">
        <v>105038850</v>
      </c>
      <c r="AB416" s="25">
        <v>4521150</v>
      </c>
      <c r="AC416" s="25">
        <v>785169390</v>
      </c>
      <c r="AD416" s="25">
        <v>56817090</v>
      </c>
      <c r="AE416" s="25">
        <v>20468090</v>
      </c>
      <c r="AF416" s="25">
        <v>91448240</v>
      </c>
      <c r="AG416" s="25">
        <v>127626590</v>
      </c>
      <c r="AH416" s="25">
        <v>22131510</v>
      </c>
      <c r="AI416" s="25">
        <v>50814420</v>
      </c>
      <c r="AJ416" s="25">
        <v>28264330</v>
      </c>
      <c r="AK416" s="25">
        <v>7607320</v>
      </c>
      <c r="AL416" s="25">
        <v>24357140</v>
      </c>
      <c r="AM416" s="25">
        <v>2222020</v>
      </c>
      <c r="AN416" s="25">
        <v>0</v>
      </c>
      <c r="AO416" s="25">
        <v>14039090</v>
      </c>
      <c r="AP416" s="25">
        <v>9291660</v>
      </c>
      <c r="AQ416" s="25">
        <v>25857350</v>
      </c>
      <c r="AR416" s="25">
        <v>6580070</v>
      </c>
      <c r="AS416" s="25">
        <v>18687740</v>
      </c>
      <c r="AT416" s="25">
        <v>186859240</v>
      </c>
    </row>
  </sheetData>
  <mergeCells count="44">
    <mergeCell ref="AT6:AT8"/>
    <mergeCell ref="A6:A8"/>
    <mergeCell ref="B6:L6"/>
    <mergeCell ref="B7:E7"/>
    <mergeCell ref="F7:F8"/>
    <mergeCell ref="G7:J7"/>
    <mergeCell ref="K7:K8"/>
    <mergeCell ref="L7:L8"/>
    <mergeCell ref="AA6:AA8"/>
    <mergeCell ref="M6:M8"/>
    <mergeCell ref="N6:N8"/>
    <mergeCell ref="O6:X6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6:Y8"/>
    <mergeCell ref="Z6:Z8"/>
    <mergeCell ref="AB6:AB8"/>
    <mergeCell ref="AC6:AJ6"/>
    <mergeCell ref="AC7:AC8"/>
    <mergeCell ref="AD7:AD8"/>
    <mergeCell ref="AE7:AE8"/>
    <mergeCell ref="AF7:AF8"/>
    <mergeCell ref="AG7:AG8"/>
    <mergeCell ref="AH7:AH8"/>
    <mergeCell ref="AI7:AI8"/>
    <mergeCell ref="AJ7:AJ8"/>
    <mergeCell ref="AK6:AK8"/>
    <mergeCell ref="AL6:AL8"/>
    <mergeCell ref="AM6:AM8"/>
    <mergeCell ref="AN6:AS6"/>
    <mergeCell ref="AN7:AN8"/>
    <mergeCell ref="AO7:AO8"/>
    <mergeCell ref="AP7:AP8"/>
    <mergeCell ref="AQ7:AQ8"/>
    <mergeCell ref="AR7:AR8"/>
    <mergeCell ref="AS7:AS8"/>
  </mergeCells>
  <hyperlinks>
    <hyperlink ref="B4" r:id="rId1" xr:uid="{526D2625-BFB5-4019-8AFE-55AD3E464238}"/>
    <hyperlink ref="E4" location="INDICE!A1" display="Volver al Indice" xr:uid="{88CD644B-86A9-4BD0-A899-FE1D7248F7F7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CE963-385C-4A5B-8BCB-DD06C904B291}">
  <dimension ref="A1:AT416"/>
  <sheetViews>
    <sheetView zoomScale="110" zoomScaleNormal="110" workbookViewId="0">
      <pane xSplit="1" ySplit="8" topLeftCell="AH408" activePane="bottomRight" state="frozen"/>
      <selection pane="topRight" activeCell="B1" sqref="B1"/>
      <selection pane="bottomLeft" activeCell="A9" sqref="A9"/>
      <selection pane="bottomRight" activeCell="B410" sqref="B410:AT416"/>
    </sheetView>
  </sheetViews>
  <sheetFormatPr baseColWidth="10" defaultColWidth="10.85546875" defaultRowHeight="15"/>
  <cols>
    <col min="2" max="2" width="12.7109375" bestFit="1" customWidth="1"/>
    <col min="3" max="4" width="11.140625" bestFit="1" customWidth="1"/>
    <col min="5" max="6" width="11" bestFit="1" customWidth="1"/>
    <col min="7" max="10" width="11.140625" bestFit="1" customWidth="1"/>
    <col min="11" max="11" width="11" bestFit="1" customWidth="1"/>
    <col min="12" max="15" width="11.140625" bestFit="1" customWidth="1"/>
    <col min="16" max="17" width="11" bestFit="1" customWidth="1"/>
    <col min="18" max="18" width="11.140625" bestFit="1" customWidth="1"/>
    <col min="19" max="19" width="11" bestFit="1" customWidth="1"/>
    <col min="20" max="22" width="11.140625" bestFit="1" customWidth="1"/>
    <col min="23" max="23" width="11" bestFit="1" customWidth="1"/>
    <col min="24" max="27" width="11.140625" bestFit="1" customWidth="1"/>
    <col min="28" max="28" width="11" bestFit="1" customWidth="1"/>
    <col min="29" max="29" width="12.7109375" bestFit="1" customWidth="1"/>
    <col min="30" max="32" width="11.140625" bestFit="1" customWidth="1"/>
    <col min="33" max="34" width="11" bestFit="1" customWidth="1"/>
    <col min="35" max="36" width="11.140625" bestFit="1" customWidth="1"/>
    <col min="37" max="40" width="11" bestFit="1" customWidth="1"/>
    <col min="41" max="43" width="11.140625" bestFit="1" customWidth="1"/>
    <col min="44" max="44" width="11" bestFit="1" customWidth="1"/>
    <col min="45" max="45" width="11.140625" bestFit="1" customWidth="1"/>
    <col min="46" max="46" width="12.7109375" bestFit="1" customWidth="1"/>
  </cols>
  <sheetData>
    <row r="1" spans="1:46" ht="23.25">
      <c r="A1" s="12" t="s">
        <v>0</v>
      </c>
    </row>
    <row r="2" spans="1:46" ht="21">
      <c r="A2" s="11" t="s">
        <v>80</v>
      </c>
    </row>
    <row r="3" spans="1:46">
      <c r="A3" t="s">
        <v>1</v>
      </c>
    </row>
    <row r="4" spans="1:46">
      <c r="A4" t="s">
        <v>68</v>
      </c>
      <c r="B4" s="16" t="s">
        <v>81</v>
      </c>
      <c r="E4" s="16" t="s">
        <v>227</v>
      </c>
    </row>
    <row r="6" spans="1:46">
      <c r="A6" s="55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0" t="s">
        <v>22</v>
      </c>
      <c r="N6" s="52" t="s">
        <v>77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2" t="s">
        <v>72</v>
      </c>
      <c r="Z6" s="55" t="s">
        <v>64</v>
      </c>
      <c r="AA6" s="51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6" t="s">
        <v>74</v>
      </c>
      <c r="AN6" s="50" t="s">
        <v>52</v>
      </c>
      <c r="AO6" s="55"/>
      <c r="AP6" s="55"/>
      <c r="AQ6" s="55"/>
      <c r="AR6" s="55"/>
      <c r="AS6" s="55"/>
      <c r="AT6" s="50" t="s">
        <v>59</v>
      </c>
    </row>
    <row r="7" spans="1:46">
      <c r="A7" s="55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48"/>
      <c r="K7" s="51" t="s">
        <v>20</v>
      </c>
      <c r="L7" s="56" t="s">
        <v>76</v>
      </c>
      <c r="M7" s="50"/>
      <c r="N7" s="51"/>
      <c r="O7" s="55" t="s">
        <v>25</v>
      </c>
      <c r="P7" s="55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1"/>
      <c r="Z7" s="55"/>
      <c r="AA7" s="51"/>
      <c r="AB7" s="51"/>
      <c r="AC7" s="55" t="s">
        <v>40</v>
      </c>
      <c r="AD7" s="56" t="s">
        <v>78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5" t="s">
        <v>66</v>
      </c>
      <c r="AK7" s="50"/>
      <c r="AL7" s="51"/>
      <c r="AM7" s="55"/>
      <c r="AN7" s="63" t="s">
        <v>53</v>
      </c>
      <c r="AO7" s="62" t="s">
        <v>54</v>
      </c>
      <c r="AP7" s="62" t="s">
        <v>55</v>
      </c>
      <c r="AQ7" s="62" t="s">
        <v>56</v>
      </c>
      <c r="AR7" s="62" t="s">
        <v>57</v>
      </c>
      <c r="AS7" s="64" t="s">
        <v>79</v>
      </c>
      <c r="AT7" s="50"/>
    </row>
    <row r="8" spans="1:46">
      <c r="A8" s="55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4" t="s">
        <v>11</v>
      </c>
      <c r="H8" s="13" t="s">
        <v>12</v>
      </c>
      <c r="I8" s="13" t="s">
        <v>13</v>
      </c>
      <c r="J8" s="13" t="s">
        <v>19</v>
      </c>
      <c r="K8" s="51"/>
      <c r="L8" s="55"/>
      <c r="M8" s="50"/>
      <c r="N8" s="51"/>
      <c r="O8" s="55"/>
      <c r="P8" s="55"/>
      <c r="Q8" s="55"/>
      <c r="R8" s="55"/>
      <c r="S8" s="55"/>
      <c r="T8" s="55"/>
      <c r="U8" s="55"/>
      <c r="V8" s="55"/>
      <c r="W8" s="55"/>
      <c r="X8" s="55"/>
      <c r="Y8" s="51"/>
      <c r="Z8" s="55"/>
      <c r="AA8" s="51"/>
      <c r="AB8" s="51"/>
      <c r="AC8" s="55"/>
      <c r="AD8" s="55"/>
      <c r="AE8" s="55"/>
      <c r="AF8" s="55"/>
      <c r="AG8" s="55"/>
      <c r="AH8" s="55"/>
      <c r="AI8" s="55"/>
      <c r="AJ8" s="55"/>
      <c r="AK8" s="50"/>
      <c r="AL8" s="51"/>
      <c r="AM8" s="55"/>
      <c r="AN8" s="50"/>
      <c r="AO8" s="55"/>
      <c r="AP8" s="55"/>
      <c r="AQ8" s="55"/>
      <c r="AR8" s="55"/>
      <c r="AS8" s="55"/>
      <c r="AT8" s="50"/>
    </row>
    <row r="9" spans="1:46">
      <c r="A9" s="9">
        <v>32874</v>
      </c>
      <c r="B9" s="28">
        <v>15245699</v>
      </c>
      <c r="C9" s="28">
        <v>3471629</v>
      </c>
      <c r="D9" s="28">
        <v>11187640</v>
      </c>
      <c r="E9" s="28">
        <v>9735190</v>
      </c>
      <c r="F9" s="28">
        <v>-15375985</v>
      </c>
      <c r="G9" s="28">
        <v>19865034</v>
      </c>
      <c r="H9" s="28">
        <v>6148298</v>
      </c>
      <c r="I9" s="28">
        <v>-13166392</v>
      </c>
      <c r="J9" s="28">
        <v>26611587</v>
      </c>
      <c r="K9" s="28">
        <v>575540</v>
      </c>
      <c r="L9" s="28">
        <v>14237223</v>
      </c>
      <c r="M9" s="28">
        <v>-784564</v>
      </c>
      <c r="N9" s="28">
        <v>-7024833</v>
      </c>
      <c r="O9" s="28">
        <v>0</v>
      </c>
      <c r="P9" s="28">
        <v>-3275503</v>
      </c>
      <c r="Q9" s="28">
        <v>22720294</v>
      </c>
      <c r="R9" s="28">
        <v>2545837</v>
      </c>
      <c r="S9" s="28">
        <v>757137</v>
      </c>
      <c r="T9" s="28">
        <v>1897339</v>
      </c>
      <c r="U9" s="28">
        <v>61167777.000000007</v>
      </c>
      <c r="V9" s="28">
        <v>493853</v>
      </c>
      <c r="W9" s="28">
        <v>2015868.0000000002</v>
      </c>
      <c r="X9" s="28">
        <v>2656227</v>
      </c>
      <c r="Y9" s="28">
        <v>7382943</v>
      </c>
      <c r="Z9" s="28">
        <v>-7358929</v>
      </c>
      <c r="AA9" s="28">
        <v>680862</v>
      </c>
      <c r="AB9" s="28">
        <v>0</v>
      </c>
      <c r="AC9" s="28">
        <v>54892312</v>
      </c>
      <c r="AD9" s="28">
        <v>-3919538</v>
      </c>
      <c r="AE9" s="28">
        <v>5972018</v>
      </c>
      <c r="AF9" s="28">
        <v>-6400539</v>
      </c>
      <c r="AG9" s="28">
        <v>-20839</v>
      </c>
      <c r="AH9" s="28">
        <v>-592460</v>
      </c>
      <c r="AI9" s="28">
        <v>0</v>
      </c>
      <c r="AJ9" s="28">
        <v>-673229</v>
      </c>
      <c r="AK9" s="28">
        <v>1302285</v>
      </c>
      <c r="AL9" s="28">
        <v>703882</v>
      </c>
      <c r="AM9" s="28">
        <v>1108217</v>
      </c>
      <c r="AN9" s="28">
        <v>4178</v>
      </c>
      <c r="AO9" s="28">
        <v>1468018</v>
      </c>
      <c r="AP9" s="28">
        <v>24541004</v>
      </c>
      <c r="AQ9" s="28">
        <v>786779</v>
      </c>
      <c r="AR9" s="28">
        <v>0</v>
      </c>
      <c r="AS9" s="28">
        <v>3045289</v>
      </c>
      <c r="AT9" s="28">
        <v>165179211</v>
      </c>
    </row>
    <row r="10" spans="1:46">
      <c r="A10" s="9">
        <v>32905</v>
      </c>
      <c r="B10" s="28">
        <v>21485068</v>
      </c>
      <c r="C10" s="28">
        <v>7674314</v>
      </c>
      <c r="D10" s="28">
        <v>9265995</v>
      </c>
      <c r="E10" s="28">
        <v>9629769</v>
      </c>
      <c r="F10" s="28">
        <v>-14773516</v>
      </c>
      <c r="G10" s="28">
        <v>20493102</v>
      </c>
      <c r="H10" s="28">
        <v>2775132</v>
      </c>
      <c r="I10" s="28">
        <v>103617</v>
      </c>
      <c r="J10" s="28">
        <v>15128088</v>
      </c>
      <c r="K10" s="28">
        <v>615476</v>
      </c>
      <c r="L10" s="28">
        <v>26070991</v>
      </c>
      <c r="M10" s="28">
        <v>6892613</v>
      </c>
      <c r="N10" s="28">
        <v>42908858</v>
      </c>
      <c r="O10" s="28">
        <v>0</v>
      </c>
      <c r="P10" s="28">
        <v>-1260870</v>
      </c>
      <c r="Q10" s="28">
        <v>17732494</v>
      </c>
      <c r="R10" s="28">
        <v>7469203</v>
      </c>
      <c r="S10" s="28">
        <v>6627140</v>
      </c>
      <c r="T10" s="28">
        <v>28786257</v>
      </c>
      <c r="U10" s="28">
        <v>71641141</v>
      </c>
      <c r="V10" s="28">
        <v>-1597834</v>
      </c>
      <c r="W10" s="28">
        <v>1260525</v>
      </c>
      <c r="X10" s="28">
        <v>17185224</v>
      </c>
      <c r="Y10" s="28">
        <v>2719944</v>
      </c>
      <c r="Z10" s="28">
        <v>-1394535</v>
      </c>
      <c r="AA10" s="28">
        <v>4207925</v>
      </c>
      <c r="AB10" s="28">
        <v>0</v>
      </c>
      <c r="AC10" s="28">
        <v>39813645</v>
      </c>
      <c r="AD10" s="28">
        <v>-3428723</v>
      </c>
      <c r="AE10" s="28">
        <v>10866303</v>
      </c>
      <c r="AF10" s="28">
        <v>6507449</v>
      </c>
      <c r="AG10" s="28">
        <v>1122259</v>
      </c>
      <c r="AH10" s="28">
        <v>-589586</v>
      </c>
      <c r="AI10" s="28">
        <v>0</v>
      </c>
      <c r="AJ10" s="28">
        <v>3845482</v>
      </c>
      <c r="AK10" s="28">
        <v>1593152.0000000002</v>
      </c>
      <c r="AL10" s="28">
        <v>3684929</v>
      </c>
      <c r="AM10" s="28">
        <v>196373</v>
      </c>
      <c r="AN10" s="28">
        <v>2876161</v>
      </c>
      <c r="AO10" s="28">
        <v>1608304</v>
      </c>
      <c r="AP10" s="28">
        <v>7075325</v>
      </c>
      <c r="AQ10" s="28">
        <v>609870</v>
      </c>
      <c r="AR10" s="28">
        <v>0</v>
      </c>
      <c r="AS10" s="28">
        <v>4820977</v>
      </c>
      <c r="AT10" s="28">
        <v>202865772</v>
      </c>
    </row>
    <row r="11" spans="1:46">
      <c r="A11" s="9">
        <v>32933</v>
      </c>
      <c r="B11" s="28">
        <v>72145441</v>
      </c>
      <c r="C11" s="28">
        <v>7414484</v>
      </c>
      <c r="D11" s="28">
        <v>16656233</v>
      </c>
      <c r="E11" s="28">
        <v>14976729</v>
      </c>
      <c r="F11" s="28">
        <v>-14594646</v>
      </c>
      <c r="G11" s="28">
        <v>21155434</v>
      </c>
      <c r="H11" s="28">
        <v>3818800</v>
      </c>
      <c r="I11" s="28">
        <v>32186931</v>
      </c>
      <c r="J11" s="28">
        <v>27403798</v>
      </c>
      <c r="K11" s="28">
        <v>2675463</v>
      </c>
      <c r="L11" s="28">
        <v>37220843</v>
      </c>
      <c r="M11" s="28">
        <v>5813434</v>
      </c>
      <c r="N11" s="28">
        <v>47244175</v>
      </c>
      <c r="O11" s="28">
        <v>0</v>
      </c>
      <c r="P11" s="28">
        <v>-1376951</v>
      </c>
      <c r="Q11" s="28">
        <v>13715290</v>
      </c>
      <c r="R11" s="28">
        <v>20340595</v>
      </c>
      <c r="S11" s="28">
        <v>1571648</v>
      </c>
      <c r="T11" s="28">
        <v>27998091</v>
      </c>
      <c r="U11" s="28">
        <v>85990101</v>
      </c>
      <c r="V11" s="28">
        <v>-49450.000000000015</v>
      </c>
      <c r="W11" s="28">
        <v>4333605</v>
      </c>
      <c r="X11" s="28">
        <v>12442674</v>
      </c>
      <c r="Y11" s="28">
        <v>8637425</v>
      </c>
      <c r="Z11" s="28">
        <v>-2402815</v>
      </c>
      <c r="AA11" s="28">
        <v>4293807</v>
      </c>
      <c r="AB11" s="28">
        <v>0</v>
      </c>
      <c r="AC11" s="28">
        <v>46972306</v>
      </c>
      <c r="AD11" s="28">
        <v>-1736670</v>
      </c>
      <c r="AE11" s="28">
        <v>14763547</v>
      </c>
      <c r="AF11" s="28">
        <v>32771034</v>
      </c>
      <c r="AG11" s="28">
        <v>11547534</v>
      </c>
      <c r="AH11" s="28">
        <v>2459897.0000000005</v>
      </c>
      <c r="AI11" s="28">
        <v>0</v>
      </c>
      <c r="AJ11" s="28">
        <v>16348932.000000002</v>
      </c>
      <c r="AK11" s="28">
        <v>5705416</v>
      </c>
      <c r="AL11" s="28">
        <v>-3377045</v>
      </c>
      <c r="AM11" s="28">
        <v>1347125</v>
      </c>
      <c r="AN11" s="28">
        <v>3417416</v>
      </c>
      <c r="AO11" s="28">
        <v>1281401</v>
      </c>
      <c r="AP11" s="28">
        <v>9355797</v>
      </c>
      <c r="AQ11" s="28">
        <v>726695</v>
      </c>
      <c r="AR11" s="28">
        <v>0</v>
      </c>
      <c r="AS11" s="28">
        <v>4693193</v>
      </c>
      <c r="AT11" s="28">
        <v>264738315</v>
      </c>
    </row>
    <row r="12" spans="1:46">
      <c r="A12" s="9">
        <v>32964</v>
      </c>
      <c r="B12" s="28">
        <v>41679794</v>
      </c>
      <c r="C12" s="28">
        <v>8171597</v>
      </c>
      <c r="D12" s="28">
        <v>9098886</v>
      </c>
      <c r="E12" s="28">
        <v>317697</v>
      </c>
      <c r="F12" s="28">
        <v>-11109764</v>
      </c>
      <c r="G12" s="28">
        <v>44060680</v>
      </c>
      <c r="H12" s="28">
        <v>3208728</v>
      </c>
      <c r="I12" s="28">
        <v>5161702</v>
      </c>
      <c r="J12" s="28">
        <v>9699291</v>
      </c>
      <c r="K12" s="28">
        <v>4227739</v>
      </c>
      <c r="L12" s="28">
        <v>32109339</v>
      </c>
      <c r="M12" s="28">
        <v>4683855</v>
      </c>
      <c r="N12" s="28">
        <v>53271228</v>
      </c>
      <c r="O12" s="28">
        <v>0</v>
      </c>
      <c r="P12" s="28">
        <v>-1101764</v>
      </c>
      <c r="Q12" s="28">
        <v>34798228</v>
      </c>
      <c r="R12" s="28">
        <v>15463822</v>
      </c>
      <c r="S12" s="28">
        <v>1578661</v>
      </c>
      <c r="T12" s="28">
        <v>35807368</v>
      </c>
      <c r="U12" s="28">
        <v>98605911</v>
      </c>
      <c r="V12" s="28">
        <v>969616</v>
      </c>
      <c r="W12" s="28">
        <v>11951606</v>
      </c>
      <c r="X12" s="28">
        <v>16521056.999999998</v>
      </c>
      <c r="Y12" s="28">
        <v>12976821</v>
      </c>
      <c r="Z12" s="28">
        <v>-2670252</v>
      </c>
      <c r="AA12" s="28">
        <v>4133442.9999999995</v>
      </c>
      <c r="AB12" s="28">
        <v>0</v>
      </c>
      <c r="AC12" s="28">
        <v>14133962</v>
      </c>
      <c r="AD12" s="28">
        <v>-3881018</v>
      </c>
      <c r="AE12" s="28">
        <v>11328294</v>
      </c>
      <c r="AF12" s="28">
        <v>8407723</v>
      </c>
      <c r="AG12" s="28">
        <v>7987296</v>
      </c>
      <c r="AH12" s="28">
        <v>701755</v>
      </c>
      <c r="AI12" s="28">
        <v>0</v>
      </c>
      <c r="AJ12" s="28">
        <v>16033027</v>
      </c>
      <c r="AK12" s="28">
        <v>5533815</v>
      </c>
      <c r="AL12" s="28">
        <v>-1300246</v>
      </c>
      <c r="AM12" s="28">
        <v>337905</v>
      </c>
      <c r="AN12" s="28">
        <v>2915215</v>
      </c>
      <c r="AO12" s="28">
        <v>14100450</v>
      </c>
      <c r="AP12" s="28">
        <v>31962331</v>
      </c>
      <c r="AQ12" s="28">
        <v>5097</v>
      </c>
      <c r="AR12" s="28">
        <v>0</v>
      </c>
      <c r="AS12" s="28">
        <v>9168931</v>
      </c>
      <c r="AT12" s="28">
        <v>187398279</v>
      </c>
    </row>
    <row r="13" spans="1:46">
      <c r="A13" s="9">
        <v>32994</v>
      </c>
      <c r="B13" s="28">
        <v>54004991</v>
      </c>
      <c r="C13" s="28">
        <v>6658008</v>
      </c>
      <c r="D13" s="28">
        <v>14939356</v>
      </c>
      <c r="E13" s="28">
        <v>11281067</v>
      </c>
      <c r="F13" s="28">
        <v>-16665268.000000002</v>
      </c>
      <c r="G13" s="28">
        <v>24377311</v>
      </c>
      <c r="H13" s="28">
        <v>2894766</v>
      </c>
      <c r="I13" s="28">
        <v>26011232</v>
      </c>
      <c r="J13" s="28">
        <v>17185653</v>
      </c>
      <c r="K13" s="28">
        <v>470277</v>
      </c>
      <c r="L13" s="28">
        <v>11148506</v>
      </c>
      <c r="M13" s="28">
        <v>3784660</v>
      </c>
      <c r="N13" s="28">
        <v>80818767.999999985</v>
      </c>
      <c r="O13" s="28">
        <v>0</v>
      </c>
      <c r="P13" s="28">
        <v>-667020</v>
      </c>
      <c r="Q13" s="28">
        <v>28200885</v>
      </c>
      <c r="R13" s="28">
        <v>35228951</v>
      </c>
      <c r="S13" s="28">
        <v>-435808</v>
      </c>
      <c r="T13" s="28">
        <v>52939738</v>
      </c>
      <c r="U13" s="28">
        <v>163061594</v>
      </c>
      <c r="V13" s="28">
        <v>-555283</v>
      </c>
      <c r="W13" s="28">
        <v>27899411</v>
      </c>
      <c r="X13" s="28">
        <v>12057943</v>
      </c>
      <c r="Y13" s="28">
        <v>16745712.999999998</v>
      </c>
      <c r="Z13" s="28">
        <v>-4238858</v>
      </c>
      <c r="AA13" s="28">
        <v>334730</v>
      </c>
      <c r="AB13" s="28">
        <v>0</v>
      </c>
      <c r="AC13" s="28">
        <v>13328482</v>
      </c>
      <c r="AD13" s="28">
        <v>932754</v>
      </c>
      <c r="AE13" s="28">
        <v>1505144</v>
      </c>
      <c r="AF13" s="28">
        <v>24056267</v>
      </c>
      <c r="AG13" s="28">
        <v>1825783</v>
      </c>
      <c r="AH13" s="28">
        <v>8808486</v>
      </c>
      <c r="AI13" s="28">
        <v>0</v>
      </c>
      <c r="AJ13" s="28">
        <v>20229129</v>
      </c>
      <c r="AK13" s="28">
        <v>1301233</v>
      </c>
      <c r="AL13" s="28">
        <v>7258808</v>
      </c>
      <c r="AM13" s="28">
        <v>235498</v>
      </c>
      <c r="AN13" s="28">
        <v>689283</v>
      </c>
      <c r="AO13" s="28">
        <v>6397204</v>
      </c>
      <c r="AP13" s="28">
        <v>4432779</v>
      </c>
      <c r="AQ13" s="28">
        <v>1018814.0000000001</v>
      </c>
      <c r="AR13" s="28">
        <v>0</v>
      </c>
      <c r="AS13" s="28">
        <v>7180130</v>
      </c>
      <c r="AT13" s="28">
        <v>136930631</v>
      </c>
    </row>
    <row r="14" spans="1:46">
      <c r="A14" s="9">
        <v>33025</v>
      </c>
      <c r="B14" s="28">
        <v>54116135</v>
      </c>
      <c r="C14" s="28">
        <v>5397386</v>
      </c>
      <c r="D14" s="28">
        <v>13287267</v>
      </c>
      <c r="E14" s="28">
        <v>10061126</v>
      </c>
      <c r="F14" s="28">
        <v>-17723912</v>
      </c>
      <c r="G14" s="28">
        <v>27174549</v>
      </c>
      <c r="H14" s="28">
        <v>3618817.9999999995</v>
      </c>
      <c r="I14" s="28">
        <v>16454246.000000002</v>
      </c>
      <c r="J14" s="28">
        <v>23818079</v>
      </c>
      <c r="K14" s="28">
        <v>595975</v>
      </c>
      <c r="L14" s="28">
        <v>18059486</v>
      </c>
      <c r="M14" s="28">
        <v>7815836</v>
      </c>
      <c r="N14" s="28">
        <v>112600815</v>
      </c>
      <c r="O14" s="28">
        <v>0</v>
      </c>
      <c r="P14" s="28">
        <v>-1710081</v>
      </c>
      <c r="Q14" s="28">
        <v>34686080</v>
      </c>
      <c r="R14" s="28">
        <v>33895063</v>
      </c>
      <c r="S14" s="28">
        <v>16179908.000000002</v>
      </c>
      <c r="T14" s="28">
        <v>36901200</v>
      </c>
      <c r="U14" s="28">
        <v>120992161</v>
      </c>
      <c r="V14" s="28">
        <v>-1541589</v>
      </c>
      <c r="W14" s="28">
        <v>22305312</v>
      </c>
      <c r="X14" s="28">
        <v>11417015</v>
      </c>
      <c r="Y14" s="28">
        <v>18059848</v>
      </c>
      <c r="Z14" s="28">
        <v>-2371755</v>
      </c>
      <c r="AA14" s="28">
        <v>2078169</v>
      </c>
      <c r="AB14" s="28">
        <v>0</v>
      </c>
      <c r="AC14" s="28">
        <v>5786071</v>
      </c>
      <c r="AD14" s="28">
        <v>1821497</v>
      </c>
      <c r="AE14" s="28">
        <v>35851</v>
      </c>
      <c r="AF14" s="28">
        <v>24353073</v>
      </c>
      <c r="AG14" s="28">
        <v>9229676</v>
      </c>
      <c r="AH14" s="28">
        <v>6878626</v>
      </c>
      <c r="AI14" s="28">
        <v>0</v>
      </c>
      <c r="AJ14" s="28">
        <v>21429280</v>
      </c>
      <c r="AK14" s="28">
        <v>3990135</v>
      </c>
      <c r="AL14" s="28">
        <v>1239015</v>
      </c>
      <c r="AM14" s="28">
        <v>97303</v>
      </c>
      <c r="AN14" s="28">
        <v>1825969</v>
      </c>
      <c r="AO14" s="28">
        <v>1586654</v>
      </c>
      <c r="AP14" s="28">
        <v>9919442</v>
      </c>
      <c r="AQ14" s="28">
        <v>1123974</v>
      </c>
      <c r="AR14" s="28">
        <v>0</v>
      </c>
      <c r="AS14" s="28">
        <v>6587972</v>
      </c>
      <c r="AT14" s="28">
        <v>146389871</v>
      </c>
    </row>
    <row r="15" spans="1:46">
      <c r="A15" s="9">
        <v>33055</v>
      </c>
      <c r="B15" s="28">
        <v>44733141</v>
      </c>
      <c r="C15" s="28">
        <v>6454868</v>
      </c>
      <c r="D15" s="28">
        <v>21474576</v>
      </c>
      <c r="E15" s="28">
        <v>8950784</v>
      </c>
      <c r="F15" s="28">
        <v>-15478982</v>
      </c>
      <c r="G15" s="28">
        <v>14692982</v>
      </c>
      <c r="H15" s="28">
        <v>3685896</v>
      </c>
      <c r="I15" s="28">
        <v>22720784</v>
      </c>
      <c r="J15" s="28">
        <v>16800553</v>
      </c>
      <c r="K15" s="28">
        <v>355319</v>
      </c>
      <c r="L15" s="28">
        <v>30124976</v>
      </c>
      <c r="M15" s="28">
        <v>3372129</v>
      </c>
      <c r="N15" s="28">
        <v>152120342</v>
      </c>
      <c r="O15" s="28">
        <v>0</v>
      </c>
      <c r="P15" s="28">
        <v>-1841603</v>
      </c>
      <c r="Q15" s="28">
        <v>29656061</v>
      </c>
      <c r="R15" s="28">
        <v>26925918</v>
      </c>
      <c r="S15" s="28">
        <v>9207588</v>
      </c>
      <c r="T15" s="28">
        <v>30579904</v>
      </c>
      <c r="U15" s="28">
        <v>178776472</v>
      </c>
      <c r="V15" s="28">
        <v>1769058</v>
      </c>
      <c r="W15" s="28">
        <v>15632130</v>
      </c>
      <c r="X15" s="28">
        <v>16395606.999999998</v>
      </c>
      <c r="Y15" s="28">
        <v>13291276</v>
      </c>
      <c r="Z15" s="28">
        <v>-4941535</v>
      </c>
      <c r="AA15" s="28">
        <v>345896</v>
      </c>
      <c r="AB15" s="28">
        <v>0</v>
      </c>
      <c r="AC15" s="28">
        <v>24287889</v>
      </c>
      <c r="AD15" s="28">
        <v>1043619.0000000001</v>
      </c>
      <c r="AE15" s="28">
        <v>15006356</v>
      </c>
      <c r="AF15" s="28">
        <v>57432810</v>
      </c>
      <c r="AG15" s="28">
        <v>9595142</v>
      </c>
      <c r="AH15" s="28">
        <v>1687503</v>
      </c>
      <c r="AI15" s="28">
        <v>0</v>
      </c>
      <c r="AJ15" s="28">
        <v>16701521</v>
      </c>
      <c r="AK15" s="28">
        <v>4810053</v>
      </c>
      <c r="AL15" s="28">
        <v>339477</v>
      </c>
      <c r="AM15" s="28">
        <v>2017462</v>
      </c>
      <c r="AN15" s="28">
        <v>1805455</v>
      </c>
      <c r="AO15" s="28">
        <v>4435387</v>
      </c>
      <c r="AP15" s="28">
        <v>21370900</v>
      </c>
      <c r="AQ15" s="28">
        <v>1758883</v>
      </c>
      <c r="AR15" s="28">
        <v>0</v>
      </c>
      <c r="AS15" s="28">
        <v>12653760</v>
      </c>
      <c r="AT15" s="28">
        <v>165192202</v>
      </c>
    </row>
    <row r="16" spans="1:46">
      <c r="A16" s="9">
        <v>33086</v>
      </c>
      <c r="B16" s="28">
        <v>117321632</v>
      </c>
      <c r="C16" s="28">
        <v>9991913</v>
      </c>
      <c r="D16" s="28">
        <v>21915377</v>
      </c>
      <c r="E16" s="28">
        <v>15275212</v>
      </c>
      <c r="F16" s="28">
        <v>-13934776</v>
      </c>
      <c r="G16" s="28">
        <v>43847057</v>
      </c>
      <c r="H16" s="28">
        <v>3255139</v>
      </c>
      <c r="I16" s="28">
        <v>57971053</v>
      </c>
      <c r="J16" s="28">
        <v>12028887</v>
      </c>
      <c r="K16" s="28">
        <v>-783091</v>
      </c>
      <c r="L16" s="28">
        <v>29236999</v>
      </c>
      <c r="M16" s="28">
        <v>5369017</v>
      </c>
      <c r="N16" s="28">
        <v>55306028</v>
      </c>
      <c r="O16" s="28">
        <v>0</v>
      </c>
      <c r="P16" s="28">
        <v>-1103970</v>
      </c>
      <c r="Q16" s="28">
        <v>27536590</v>
      </c>
      <c r="R16" s="28">
        <v>15755011</v>
      </c>
      <c r="S16" s="28">
        <v>-661580</v>
      </c>
      <c r="T16" s="28">
        <v>19206810</v>
      </c>
      <c r="U16" s="28">
        <v>138546482</v>
      </c>
      <c r="V16" s="28">
        <v>1586255</v>
      </c>
      <c r="W16" s="28">
        <v>4988584</v>
      </c>
      <c r="X16" s="28">
        <v>2611723</v>
      </c>
      <c r="Y16" s="28">
        <v>15534349</v>
      </c>
      <c r="Z16" s="28">
        <v>-4511085</v>
      </c>
      <c r="AA16" s="28">
        <v>4279439</v>
      </c>
      <c r="AB16" s="28">
        <v>0</v>
      </c>
      <c r="AC16" s="28">
        <v>23224460</v>
      </c>
      <c r="AD16" s="28">
        <v>149703</v>
      </c>
      <c r="AE16" s="28">
        <v>10701547</v>
      </c>
      <c r="AF16" s="28">
        <v>33882046</v>
      </c>
      <c r="AG16" s="28">
        <v>15019353</v>
      </c>
      <c r="AH16" s="28">
        <v>-168418</v>
      </c>
      <c r="AI16" s="28">
        <v>7501</v>
      </c>
      <c r="AJ16" s="28">
        <v>10687249</v>
      </c>
      <c r="AK16" s="28">
        <v>6874098</v>
      </c>
      <c r="AL16" s="28">
        <v>5799328</v>
      </c>
      <c r="AM16" s="28">
        <v>232144</v>
      </c>
      <c r="AN16" s="28">
        <v>875921</v>
      </c>
      <c r="AO16" s="28">
        <v>4567319</v>
      </c>
      <c r="AP16" s="28">
        <v>3375709</v>
      </c>
      <c r="AQ16" s="28">
        <v>-236667</v>
      </c>
      <c r="AR16" s="28">
        <v>0</v>
      </c>
      <c r="AS16" s="28">
        <v>3901036</v>
      </c>
      <c r="AT16" s="28">
        <v>115429731</v>
      </c>
    </row>
    <row r="17" spans="1:46">
      <c r="A17" s="9">
        <v>33117</v>
      </c>
      <c r="B17" s="28">
        <v>130106575.99999999</v>
      </c>
      <c r="C17" s="28">
        <v>10170081</v>
      </c>
      <c r="D17" s="28">
        <v>17063434</v>
      </c>
      <c r="E17" s="28">
        <v>5332661</v>
      </c>
      <c r="F17" s="28">
        <v>-11112240</v>
      </c>
      <c r="G17" s="28">
        <v>32512298</v>
      </c>
      <c r="H17" s="28">
        <v>5064684</v>
      </c>
      <c r="I17" s="28">
        <v>30293442</v>
      </c>
      <c r="J17" s="28">
        <v>7393259</v>
      </c>
      <c r="K17" s="28">
        <v>799329</v>
      </c>
      <c r="L17" s="28">
        <v>21151191</v>
      </c>
      <c r="M17" s="28">
        <v>4162740.9999999995</v>
      </c>
      <c r="N17" s="28">
        <v>83409180</v>
      </c>
      <c r="O17" s="28">
        <v>0</v>
      </c>
      <c r="P17" s="28">
        <v>-1496820</v>
      </c>
      <c r="Q17" s="28">
        <v>18925274</v>
      </c>
      <c r="R17" s="28">
        <v>18544762</v>
      </c>
      <c r="S17" s="28">
        <v>6972021</v>
      </c>
      <c r="T17" s="28">
        <v>22445315</v>
      </c>
      <c r="U17" s="28">
        <v>122975747</v>
      </c>
      <c r="V17" s="28">
        <v>9757565</v>
      </c>
      <c r="W17" s="28">
        <v>3007990</v>
      </c>
      <c r="X17" s="28">
        <v>10836321</v>
      </c>
      <c r="Y17" s="28">
        <v>14183246</v>
      </c>
      <c r="Z17" s="28">
        <v>-1732153</v>
      </c>
      <c r="AA17" s="28">
        <v>2153393</v>
      </c>
      <c r="AB17" s="28">
        <v>0</v>
      </c>
      <c r="AC17" s="28">
        <v>1626912</v>
      </c>
      <c r="AD17" s="28">
        <v>-1413205</v>
      </c>
      <c r="AE17" s="28">
        <v>7300413</v>
      </c>
      <c r="AF17" s="28">
        <v>16421301</v>
      </c>
      <c r="AG17" s="28">
        <v>4458321</v>
      </c>
      <c r="AH17" s="28">
        <v>5962769.0000000009</v>
      </c>
      <c r="AI17" s="28">
        <v>0</v>
      </c>
      <c r="AJ17" s="28">
        <v>14970921</v>
      </c>
      <c r="AK17" s="28">
        <v>7898272.9999999991</v>
      </c>
      <c r="AL17" s="28">
        <v>1601844</v>
      </c>
      <c r="AM17" s="28">
        <v>654716</v>
      </c>
      <c r="AN17" s="28">
        <v>800350</v>
      </c>
      <c r="AO17" s="28">
        <v>486000</v>
      </c>
      <c r="AP17" s="28">
        <v>7597286</v>
      </c>
      <c r="AQ17" s="28">
        <v>17138</v>
      </c>
      <c r="AR17" s="28">
        <v>0</v>
      </c>
      <c r="AS17" s="28">
        <v>7918332.0000000009</v>
      </c>
      <c r="AT17" s="28">
        <v>59118142</v>
      </c>
    </row>
    <row r="18" spans="1:46">
      <c r="A18" s="9">
        <v>33147</v>
      </c>
      <c r="B18" s="28">
        <v>55469144</v>
      </c>
      <c r="C18" s="28">
        <v>14051651</v>
      </c>
      <c r="D18" s="28">
        <v>13889689</v>
      </c>
      <c r="E18" s="28">
        <v>12665153</v>
      </c>
      <c r="F18" s="28">
        <v>-13945236</v>
      </c>
      <c r="G18" s="28">
        <v>34359403</v>
      </c>
      <c r="H18" s="28">
        <v>3101807</v>
      </c>
      <c r="I18" s="28">
        <v>12891347</v>
      </c>
      <c r="J18" s="28">
        <v>3660322</v>
      </c>
      <c r="K18" s="28">
        <v>1112226</v>
      </c>
      <c r="L18" s="28">
        <v>15417505.999999998</v>
      </c>
      <c r="M18" s="28">
        <v>4358136</v>
      </c>
      <c r="N18" s="28">
        <v>67940576</v>
      </c>
      <c r="O18" s="28">
        <v>39580828</v>
      </c>
      <c r="P18" s="28">
        <v>-3547230</v>
      </c>
      <c r="Q18" s="28">
        <v>16439934.000000002</v>
      </c>
      <c r="R18" s="28">
        <v>27066997</v>
      </c>
      <c r="S18" s="28">
        <v>6932483</v>
      </c>
      <c r="T18" s="28">
        <v>13239189</v>
      </c>
      <c r="U18" s="28">
        <v>128946114</v>
      </c>
      <c r="V18" s="28">
        <v>8292239</v>
      </c>
      <c r="W18" s="28">
        <v>3702424</v>
      </c>
      <c r="X18" s="28">
        <v>12443710</v>
      </c>
      <c r="Y18" s="28">
        <v>4473966</v>
      </c>
      <c r="Z18" s="28">
        <v>-6590591</v>
      </c>
      <c r="AA18" s="28">
        <v>3714401</v>
      </c>
      <c r="AB18" s="28">
        <v>0</v>
      </c>
      <c r="AC18" s="28">
        <v>13746315</v>
      </c>
      <c r="AD18" s="28">
        <v>-2649217</v>
      </c>
      <c r="AE18" s="28">
        <v>157367.99999999988</v>
      </c>
      <c r="AF18" s="28">
        <v>5807417</v>
      </c>
      <c r="AG18" s="28">
        <v>1158546</v>
      </c>
      <c r="AH18" s="28">
        <v>2126672</v>
      </c>
      <c r="AI18" s="28">
        <v>0</v>
      </c>
      <c r="AJ18" s="28">
        <v>15799112</v>
      </c>
      <c r="AK18" s="28">
        <v>3312111</v>
      </c>
      <c r="AL18" s="28">
        <v>-19768947</v>
      </c>
      <c r="AM18" s="28">
        <v>927774.99999999988</v>
      </c>
      <c r="AN18" s="28">
        <v>3261327</v>
      </c>
      <c r="AO18" s="28">
        <v>8181326</v>
      </c>
      <c r="AP18" s="28">
        <v>4130176.0000000005</v>
      </c>
      <c r="AQ18" s="28">
        <v>5367038</v>
      </c>
      <c r="AR18" s="28">
        <v>0</v>
      </c>
      <c r="AS18" s="28">
        <v>3923844</v>
      </c>
      <c r="AT18" s="28">
        <v>22656343</v>
      </c>
    </row>
    <row r="19" spans="1:46">
      <c r="A19" s="9">
        <v>33178</v>
      </c>
      <c r="B19" s="28">
        <v>41561133</v>
      </c>
      <c r="C19" s="28">
        <v>17482011</v>
      </c>
      <c r="D19" s="28">
        <v>24983864</v>
      </c>
      <c r="E19" s="28">
        <v>14795719</v>
      </c>
      <c r="F19" s="28">
        <v>-11808565</v>
      </c>
      <c r="G19" s="28">
        <v>50664758</v>
      </c>
      <c r="H19" s="28">
        <v>4919117</v>
      </c>
      <c r="I19" s="28">
        <v>3209928</v>
      </c>
      <c r="J19" s="28">
        <v>4429230</v>
      </c>
      <c r="K19" s="28">
        <v>-586146</v>
      </c>
      <c r="L19" s="28">
        <v>22016031</v>
      </c>
      <c r="M19" s="28">
        <v>4455093</v>
      </c>
      <c r="N19" s="28">
        <v>72291577</v>
      </c>
      <c r="O19" s="28">
        <v>9452904</v>
      </c>
      <c r="P19" s="28">
        <v>-1185330</v>
      </c>
      <c r="Q19" s="28">
        <v>17916277</v>
      </c>
      <c r="R19" s="28">
        <v>16196003.999999998</v>
      </c>
      <c r="S19" s="28">
        <v>78785</v>
      </c>
      <c r="T19" s="28">
        <v>18531931</v>
      </c>
      <c r="U19" s="28">
        <v>88161563</v>
      </c>
      <c r="V19" s="28">
        <v>838267</v>
      </c>
      <c r="W19" s="28">
        <v>1895742</v>
      </c>
      <c r="X19" s="28">
        <v>12514522</v>
      </c>
      <c r="Y19" s="28">
        <v>14445409</v>
      </c>
      <c r="Z19" s="28">
        <v>-4520194</v>
      </c>
      <c r="AA19" s="28">
        <v>-311757</v>
      </c>
      <c r="AB19" s="28">
        <v>0</v>
      </c>
      <c r="AC19" s="28">
        <v>-2885540</v>
      </c>
      <c r="AD19" s="28">
        <v>-12429563</v>
      </c>
      <c r="AE19" s="28">
        <v>5141232</v>
      </c>
      <c r="AF19" s="28">
        <v>15358054</v>
      </c>
      <c r="AG19" s="28">
        <v>5015863</v>
      </c>
      <c r="AH19" s="28">
        <v>-2294963</v>
      </c>
      <c r="AI19" s="28">
        <v>10067</v>
      </c>
      <c r="AJ19" s="28">
        <v>14543670</v>
      </c>
      <c r="AK19" s="28">
        <v>6280889</v>
      </c>
      <c r="AL19" s="28">
        <v>-3120616</v>
      </c>
      <c r="AM19" s="28">
        <v>236347</v>
      </c>
      <c r="AN19" s="28">
        <v>1660470</v>
      </c>
      <c r="AO19" s="28">
        <v>0</v>
      </c>
      <c r="AP19" s="28">
        <v>1574957</v>
      </c>
      <c r="AQ19" s="28">
        <v>3354429</v>
      </c>
      <c r="AR19" s="28">
        <v>0</v>
      </c>
      <c r="AS19" s="28">
        <v>-178956</v>
      </c>
      <c r="AT19" s="28">
        <v>56666188</v>
      </c>
    </row>
    <row r="20" spans="1:46">
      <c r="A20" s="9">
        <v>33208</v>
      </c>
      <c r="B20" s="28">
        <v>59644660</v>
      </c>
      <c r="C20" s="28">
        <v>10668284</v>
      </c>
      <c r="D20" s="28">
        <v>10272214</v>
      </c>
      <c r="E20" s="28">
        <v>22528354</v>
      </c>
      <c r="F20" s="28">
        <v>-13526721</v>
      </c>
      <c r="G20" s="28">
        <v>33655750</v>
      </c>
      <c r="H20" s="28">
        <v>3634773</v>
      </c>
      <c r="I20" s="28">
        <v>10691685</v>
      </c>
      <c r="J20" s="28">
        <v>10997452</v>
      </c>
      <c r="K20" s="28">
        <v>14606992</v>
      </c>
      <c r="L20" s="28">
        <v>14054274.000000002</v>
      </c>
      <c r="M20" s="28">
        <v>-712729</v>
      </c>
      <c r="N20" s="28">
        <v>99550695</v>
      </c>
      <c r="O20" s="28">
        <v>22304083</v>
      </c>
      <c r="P20" s="28">
        <v>-2205767</v>
      </c>
      <c r="Q20" s="28">
        <v>17512564</v>
      </c>
      <c r="R20" s="28">
        <v>8145386.9999999991</v>
      </c>
      <c r="S20" s="28">
        <v>13126444</v>
      </c>
      <c r="T20" s="28">
        <v>21448356</v>
      </c>
      <c r="U20" s="28">
        <v>95903711</v>
      </c>
      <c r="V20" s="28">
        <v>4324893</v>
      </c>
      <c r="W20" s="28">
        <v>5327466</v>
      </c>
      <c r="X20" s="28">
        <v>-1118308</v>
      </c>
      <c r="Y20" s="28">
        <v>9558459</v>
      </c>
      <c r="Z20" s="28">
        <v>-2741986</v>
      </c>
      <c r="AA20" s="28">
        <v>4362874</v>
      </c>
      <c r="AB20" s="28">
        <v>0</v>
      </c>
      <c r="AC20" s="28">
        <v>24807192</v>
      </c>
      <c r="AD20" s="28">
        <v>-11301462</v>
      </c>
      <c r="AE20" s="28">
        <v>1536260</v>
      </c>
      <c r="AF20" s="28">
        <v>-4911066</v>
      </c>
      <c r="AG20" s="28">
        <v>14473198</v>
      </c>
      <c r="AH20" s="28">
        <v>-2764000</v>
      </c>
      <c r="AI20" s="28">
        <v>0</v>
      </c>
      <c r="AJ20" s="28">
        <v>5780692</v>
      </c>
      <c r="AK20" s="28">
        <v>8907228</v>
      </c>
      <c r="AL20" s="28">
        <v>-20709644</v>
      </c>
      <c r="AM20" s="28">
        <v>89075</v>
      </c>
      <c r="AN20" s="28">
        <v>2516590</v>
      </c>
      <c r="AO20" s="28">
        <v>2707283</v>
      </c>
      <c r="AP20" s="28">
        <v>8814983</v>
      </c>
      <c r="AQ20" s="28">
        <v>1378874</v>
      </c>
      <c r="AR20" s="28">
        <v>0</v>
      </c>
      <c r="AS20" s="28">
        <v>9363424</v>
      </c>
      <c r="AT20" s="28">
        <v>18760716</v>
      </c>
    </row>
    <row r="21" spans="1:46">
      <c r="A21" s="9">
        <v>33239</v>
      </c>
      <c r="B21" s="28">
        <v>-13198677</v>
      </c>
      <c r="C21" s="28">
        <v>6911185</v>
      </c>
      <c r="D21" s="28">
        <v>7565888</v>
      </c>
      <c r="E21" s="28">
        <v>4746458</v>
      </c>
      <c r="F21" s="28">
        <v>-13854657</v>
      </c>
      <c r="G21" s="28">
        <v>21099469</v>
      </c>
      <c r="H21" s="28">
        <v>2107442</v>
      </c>
      <c r="I21" s="28">
        <v>-721305</v>
      </c>
      <c r="J21" s="28">
        <v>11511515</v>
      </c>
      <c r="K21" s="28">
        <v>-361905</v>
      </c>
      <c r="L21" s="28">
        <v>30536554</v>
      </c>
      <c r="M21" s="28">
        <v>-95257</v>
      </c>
      <c r="N21" s="28">
        <v>38549103</v>
      </c>
      <c r="O21" s="28">
        <v>-13339718</v>
      </c>
      <c r="P21" s="28">
        <v>-1893316</v>
      </c>
      <c r="Q21" s="28">
        <v>7730448</v>
      </c>
      <c r="R21" s="28">
        <v>-1128326</v>
      </c>
      <c r="S21" s="28">
        <v>2176522</v>
      </c>
      <c r="T21" s="28">
        <v>18293108</v>
      </c>
      <c r="U21" s="28">
        <v>44450374</v>
      </c>
      <c r="V21" s="28">
        <v>2097500</v>
      </c>
      <c r="W21" s="28">
        <v>2130353</v>
      </c>
      <c r="X21" s="28">
        <v>-5641509</v>
      </c>
      <c r="Y21" s="28">
        <v>6022920</v>
      </c>
      <c r="Z21" s="28">
        <v>-7517935</v>
      </c>
      <c r="AA21" s="28">
        <v>2259117</v>
      </c>
      <c r="AB21" s="28">
        <v>0</v>
      </c>
      <c r="AC21" s="28">
        <v>2526694</v>
      </c>
      <c r="AD21" s="28">
        <v>-5757581</v>
      </c>
      <c r="AE21" s="28">
        <v>380819</v>
      </c>
      <c r="AF21" s="28">
        <v>-7964898</v>
      </c>
      <c r="AG21" s="28">
        <v>1434153</v>
      </c>
      <c r="AH21" s="28">
        <v>80491</v>
      </c>
      <c r="AI21" s="28">
        <v>0</v>
      </c>
      <c r="AJ21" s="28">
        <v>6224126</v>
      </c>
      <c r="AK21" s="28">
        <v>6995383</v>
      </c>
      <c r="AL21" s="28">
        <v>-2269397</v>
      </c>
      <c r="AM21" s="28">
        <v>99228</v>
      </c>
      <c r="AN21" s="28">
        <v>5374388</v>
      </c>
      <c r="AO21" s="28">
        <v>2718095</v>
      </c>
      <c r="AP21" s="28">
        <v>4526277</v>
      </c>
      <c r="AQ21" s="28">
        <v>-16063</v>
      </c>
      <c r="AR21" s="28">
        <v>-1264576</v>
      </c>
      <c r="AS21" s="28">
        <v>-20859350</v>
      </c>
      <c r="AT21" s="28">
        <v>38316148</v>
      </c>
    </row>
    <row r="22" spans="1:46">
      <c r="A22" s="9">
        <v>33270</v>
      </c>
      <c r="B22" s="28">
        <v>40991452</v>
      </c>
      <c r="C22" s="28">
        <v>8681201</v>
      </c>
      <c r="D22" s="28">
        <v>20326295</v>
      </c>
      <c r="E22" s="28">
        <v>14050620</v>
      </c>
      <c r="F22" s="28">
        <v>-11182035</v>
      </c>
      <c r="G22" s="28">
        <v>11734270</v>
      </c>
      <c r="H22" s="28">
        <v>2367354</v>
      </c>
      <c r="I22" s="28">
        <v>-28387</v>
      </c>
      <c r="J22" s="28">
        <v>8672359</v>
      </c>
      <c r="K22" s="28">
        <v>5779</v>
      </c>
      <c r="L22" s="28">
        <v>18735517</v>
      </c>
      <c r="M22" s="28">
        <v>919878</v>
      </c>
      <c r="N22" s="28">
        <v>15602063</v>
      </c>
      <c r="O22" s="28">
        <v>8951391</v>
      </c>
      <c r="P22" s="28">
        <v>-2598327</v>
      </c>
      <c r="Q22" s="28">
        <v>17917492</v>
      </c>
      <c r="R22" s="28">
        <v>11232326</v>
      </c>
      <c r="S22" s="28">
        <v>4344512</v>
      </c>
      <c r="T22" s="28">
        <v>16660899</v>
      </c>
      <c r="U22" s="28">
        <v>86927340</v>
      </c>
      <c r="V22" s="28">
        <v>4208932</v>
      </c>
      <c r="W22" s="28">
        <v>3323340</v>
      </c>
      <c r="X22" s="28">
        <v>6173052</v>
      </c>
      <c r="Y22" s="28">
        <v>8217988</v>
      </c>
      <c r="Z22" s="28">
        <v>-4482529</v>
      </c>
      <c r="AA22" s="28">
        <v>909396</v>
      </c>
      <c r="AB22" s="28">
        <v>0</v>
      </c>
      <c r="AC22" s="28">
        <v>19204793</v>
      </c>
      <c r="AD22" s="28">
        <v>-8342086</v>
      </c>
      <c r="AE22" s="28">
        <v>9244473</v>
      </c>
      <c r="AF22" s="28">
        <v>7826774</v>
      </c>
      <c r="AG22" s="28">
        <v>5620509</v>
      </c>
      <c r="AH22" s="28">
        <v>-3474272</v>
      </c>
      <c r="AI22" s="28">
        <v>0</v>
      </c>
      <c r="AJ22" s="28">
        <v>4252991</v>
      </c>
      <c r="AK22" s="28">
        <v>7626420</v>
      </c>
      <c r="AL22" s="28">
        <v>2306122</v>
      </c>
      <c r="AM22" s="28">
        <v>1241203</v>
      </c>
      <c r="AN22" s="28">
        <v>1267650</v>
      </c>
      <c r="AO22" s="28">
        <v>4701500</v>
      </c>
      <c r="AP22" s="28">
        <v>84583</v>
      </c>
      <c r="AQ22" s="28">
        <v>119336</v>
      </c>
      <c r="AR22" s="28">
        <v>949614</v>
      </c>
      <c r="AS22" s="28">
        <v>3958784</v>
      </c>
      <c r="AT22" s="28">
        <v>57623596</v>
      </c>
    </row>
    <row r="23" spans="1:46">
      <c r="A23" s="9">
        <v>33298</v>
      </c>
      <c r="B23" s="28">
        <v>23764133</v>
      </c>
      <c r="C23" s="28">
        <v>6721577</v>
      </c>
      <c r="D23" s="28">
        <v>10873180</v>
      </c>
      <c r="E23" s="28">
        <v>12847173</v>
      </c>
      <c r="F23" s="28">
        <v>-18751947</v>
      </c>
      <c r="G23" s="28">
        <v>34627341</v>
      </c>
      <c r="H23" s="28">
        <v>4724746</v>
      </c>
      <c r="I23" s="28">
        <v>10147141</v>
      </c>
      <c r="J23" s="28">
        <v>20321375</v>
      </c>
      <c r="K23" s="28">
        <v>1804184</v>
      </c>
      <c r="L23" s="28">
        <v>29191628</v>
      </c>
      <c r="M23" s="28">
        <v>1120725</v>
      </c>
      <c r="N23" s="28">
        <v>11699887</v>
      </c>
      <c r="O23" s="28">
        <v>15068259</v>
      </c>
      <c r="P23" s="28">
        <v>-3245702</v>
      </c>
      <c r="Q23" s="28">
        <v>21262296</v>
      </c>
      <c r="R23" s="28">
        <v>41080049</v>
      </c>
      <c r="S23" s="28">
        <v>-6043020</v>
      </c>
      <c r="T23" s="28">
        <v>19428847</v>
      </c>
      <c r="U23" s="28">
        <v>100410341</v>
      </c>
      <c r="V23" s="28">
        <v>828834</v>
      </c>
      <c r="W23" s="28">
        <v>13348465</v>
      </c>
      <c r="X23" s="28">
        <v>2712384</v>
      </c>
      <c r="Y23" s="28">
        <v>7837111</v>
      </c>
      <c r="Z23" s="28">
        <v>-3339161</v>
      </c>
      <c r="AA23" s="28">
        <v>100</v>
      </c>
      <c r="AB23" s="28">
        <v>0</v>
      </c>
      <c r="AC23" s="28">
        <v>13910424</v>
      </c>
      <c r="AD23" s="28">
        <v>-4912196</v>
      </c>
      <c r="AE23" s="28">
        <v>2972267</v>
      </c>
      <c r="AF23" s="28">
        <v>8645245</v>
      </c>
      <c r="AG23" s="28">
        <v>5272117</v>
      </c>
      <c r="AH23" s="28">
        <v>-4007743.9999999995</v>
      </c>
      <c r="AI23" s="28">
        <v>0</v>
      </c>
      <c r="AJ23" s="28">
        <v>3540456</v>
      </c>
      <c r="AK23" s="28">
        <v>10877147</v>
      </c>
      <c r="AL23" s="28">
        <v>1631801</v>
      </c>
      <c r="AM23" s="28">
        <v>124601</v>
      </c>
      <c r="AN23" s="28">
        <v>1671769</v>
      </c>
      <c r="AO23" s="28">
        <v>3919603</v>
      </c>
      <c r="AP23" s="28">
        <v>20358280</v>
      </c>
      <c r="AQ23" s="28">
        <v>-47335</v>
      </c>
      <c r="AR23" s="28">
        <v>5724841</v>
      </c>
      <c r="AS23" s="28">
        <v>-9824961</v>
      </c>
      <c r="AT23" s="28">
        <v>41280815</v>
      </c>
    </row>
    <row r="24" spans="1:46">
      <c r="A24" s="9">
        <v>33329</v>
      </c>
      <c r="B24" s="28">
        <v>-8874139</v>
      </c>
      <c r="C24" s="28">
        <v>9940363</v>
      </c>
      <c r="D24" s="28">
        <v>4982945</v>
      </c>
      <c r="E24" s="28">
        <v>13666799</v>
      </c>
      <c r="F24" s="28">
        <v>-17115528</v>
      </c>
      <c r="G24" s="28">
        <v>15478531</v>
      </c>
      <c r="H24" s="28">
        <v>1350881</v>
      </c>
      <c r="I24" s="28">
        <v>11866243</v>
      </c>
      <c r="J24" s="28">
        <v>11835073</v>
      </c>
      <c r="K24" s="28">
        <v>18969844</v>
      </c>
      <c r="L24" s="28">
        <v>21638163</v>
      </c>
      <c r="M24" s="28">
        <v>-811287</v>
      </c>
      <c r="N24" s="28">
        <v>-10441035</v>
      </c>
      <c r="O24" s="28">
        <v>27572281</v>
      </c>
      <c r="P24" s="28">
        <v>-2665921</v>
      </c>
      <c r="Q24" s="28">
        <v>23100016</v>
      </c>
      <c r="R24" s="28">
        <v>12169400</v>
      </c>
      <c r="S24" s="28">
        <v>-2048536</v>
      </c>
      <c r="T24" s="28">
        <v>28904480</v>
      </c>
      <c r="U24" s="28">
        <v>99176146</v>
      </c>
      <c r="V24" s="28">
        <v>2182806</v>
      </c>
      <c r="W24" s="28">
        <v>14425863</v>
      </c>
      <c r="X24" s="28">
        <v>-1450799</v>
      </c>
      <c r="Y24" s="28">
        <v>3802105</v>
      </c>
      <c r="Z24" s="28">
        <v>-7395902</v>
      </c>
      <c r="AA24" s="28">
        <v>5583759</v>
      </c>
      <c r="AB24" s="28">
        <v>0</v>
      </c>
      <c r="AC24" s="28">
        <v>15331764</v>
      </c>
      <c r="AD24" s="28">
        <v>-4427190</v>
      </c>
      <c r="AE24" s="28">
        <v>-1002416</v>
      </c>
      <c r="AF24" s="28">
        <v>-33625307</v>
      </c>
      <c r="AG24" s="28">
        <v>238788</v>
      </c>
      <c r="AH24" s="28">
        <v>3019972</v>
      </c>
      <c r="AI24" s="28">
        <v>0</v>
      </c>
      <c r="AJ24" s="28">
        <v>5108872</v>
      </c>
      <c r="AK24" s="28">
        <v>5309250</v>
      </c>
      <c r="AL24" s="28">
        <v>-24522797</v>
      </c>
      <c r="AM24" s="28">
        <v>-65062.999999999993</v>
      </c>
      <c r="AN24" s="28">
        <v>2371852</v>
      </c>
      <c r="AO24" s="28">
        <v>5505429</v>
      </c>
      <c r="AP24" s="28">
        <v>12602902</v>
      </c>
      <c r="AQ24" s="28">
        <v>30917</v>
      </c>
      <c r="AR24" s="28">
        <v>6544123.9999999991</v>
      </c>
      <c r="AS24" s="28">
        <v>11857615</v>
      </c>
      <c r="AT24" s="28">
        <v>107668176</v>
      </c>
    </row>
    <row r="25" spans="1:46">
      <c r="A25" s="9">
        <v>33359</v>
      </c>
      <c r="B25" s="28">
        <v>34209153</v>
      </c>
      <c r="C25" s="28">
        <v>5870273</v>
      </c>
      <c r="D25" s="28">
        <v>10717886</v>
      </c>
      <c r="E25" s="28">
        <v>27581738</v>
      </c>
      <c r="F25" s="28">
        <v>-16529550</v>
      </c>
      <c r="G25" s="28">
        <v>18183111</v>
      </c>
      <c r="H25" s="28">
        <v>2422670</v>
      </c>
      <c r="I25" s="28">
        <v>9066226</v>
      </c>
      <c r="J25" s="28">
        <v>13327534</v>
      </c>
      <c r="K25" s="28">
        <v>1545698</v>
      </c>
      <c r="L25" s="28">
        <v>23517849</v>
      </c>
      <c r="M25" s="28">
        <v>3994979</v>
      </c>
      <c r="N25" s="28">
        <v>24738689</v>
      </c>
      <c r="O25" s="28">
        <v>44083989</v>
      </c>
      <c r="P25" s="28">
        <v>-2711870</v>
      </c>
      <c r="Q25" s="28">
        <v>17638276</v>
      </c>
      <c r="R25" s="28">
        <v>23393790</v>
      </c>
      <c r="S25" s="28">
        <v>11158134</v>
      </c>
      <c r="T25" s="28">
        <v>44477503</v>
      </c>
      <c r="U25" s="28">
        <v>141779539</v>
      </c>
      <c r="V25" s="28">
        <v>3391023</v>
      </c>
      <c r="W25" s="28">
        <v>17880000</v>
      </c>
      <c r="X25" s="28">
        <v>16741558.000000002</v>
      </c>
      <c r="Y25" s="28">
        <v>10733315</v>
      </c>
      <c r="Z25" s="28">
        <v>-6582433</v>
      </c>
      <c r="AA25" s="28">
        <v>3368320</v>
      </c>
      <c r="AB25" s="28">
        <v>0</v>
      </c>
      <c r="AC25" s="28">
        <v>15042275</v>
      </c>
      <c r="AD25" s="28">
        <v>-6835117.9999999991</v>
      </c>
      <c r="AE25" s="28">
        <v>11987165</v>
      </c>
      <c r="AF25" s="28">
        <v>6188802</v>
      </c>
      <c r="AG25" s="28">
        <v>-326178</v>
      </c>
      <c r="AH25" s="28">
        <v>8740841</v>
      </c>
      <c r="AI25" s="28">
        <v>0</v>
      </c>
      <c r="AJ25" s="28">
        <v>10835917</v>
      </c>
      <c r="AK25" s="28">
        <v>7444740</v>
      </c>
      <c r="AL25" s="28">
        <v>1685410</v>
      </c>
      <c r="AM25" s="28">
        <v>-20279</v>
      </c>
      <c r="AN25" s="28">
        <v>1372236</v>
      </c>
      <c r="AO25" s="28">
        <v>8681182</v>
      </c>
      <c r="AP25" s="28">
        <v>22753076</v>
      </c>
      <c r="AQ25" s="28">
        <v>173089</v>
      </c>
      <c r="AR25" s="28">
        <v>-2294219</v>
      </c>
      <c r="AS25" s="28">
        <v>10267130</v>
      </c>
      <c r="AT25" s="28">
        <v>126468583</v>
      </c>
    </row>
    <row r="26" spans="1:46">
      <c r="A26" s="9">
        <v>33390</v>
      </c>
      <c r="B26" s="28">
        <v>24114999</v>
      </c>
      <c r="C26" s="28">
        <v>9561674</v>
      </c>
      <c r="D26" s="28">
        <v>11677051</v>
      </c>
      <c r="E26" s="28">
        <v>16766877</v>
      </c>
      <c r="F26" s="28">
        <v>-14503966</v>
      </c>
      <c r="G26" s="28">
        <v>9784520</v>
      </c>
      <c r="H26" s="28">
        <v>1445991</v>
      </c>
      <c r="I26" s="28">
        <v>6960688</v>
      </c>
      <c r="J26" s="28">
        <v>19020799</v>
      </c>
      <c r="K26" s="28">
        <v>-123810</v>
      </c>
      <c r="L26" s="28">
        <v>14426684</v>
      </c>
      <c r="M26" s="28">
        <v>-3907473</v>
      </c>
      <c r="N26" s="28">
        <v>-35454773</v>
      </c>
      <c r="O26" s="28">
        <v>25936220</v>
      </c>
      <c r="P26" s="28">
        <v>-3549457</v>
      </c>
      <c r="Q26" s="28">
        <v>25980444</v>
      </c>
      <c r="R26" s="28">
        <v>46705464</v>
      </c>
      <c r="S26" s="28">
        <v>2947784</v>
      </c>
      <c r="T26" s="28">
        <v>36169412</v>
      </c>
      <c r="U26" s="28">
        <v>172072580</v>
      </c>
      <c r="V26" s="28">
        <v>-530110</v>
      </c>
      <c r="W26" s="28">
        <v>16417832</v>
      </c>
      <c r="X26" s="28">
        <v>15435992</v>
      </c>
      <c r="Y26" s="28">
        <v>4763107</v>
      </c>
      <c r="Z26" s="28">
        <v>-8136780</v>
      </c>
      <c r="AA26" s="28">
        <v>5840808</v>
      </c>
      <c r="AB26" s="28">
        <v>0</v>
      </c>
      <c r="AC26" s="28">
        <v>41620297</v>
      </c>
      <c r="AD26" s="28">
        <v>-12873434</v>
      </c>
      <c r="AE26" s="28">
        <v>489434</v>
      </c>
      <c r="AF26" s="28">
        <v>2858535</v>
      </c>
      <c r="AG26" s="28">
        <v>1375661.0000000002</v>
      </c>
      <c r="AH26" s="28">
        <v>-1803212</v>
      </c>
      <c r="AI26" s="28">
        <v>-14566</v>
      </c>
      <c r="AJ26" s="28">
        <v>6570004</v>
      </c>
      <c r="AK26" s="28">
        <v>1867644</v>
      </c>
      <c r="AL26" s="28">
        <v>-4956741</v>
      </c>
      <c r="AM26" s="28">
        <v>1363381</v>
      </c>
      <c r="AN26" s="28">
        <v>197771</v>
      </c>
      <c r="AO26" s="28">
        <v>4049500</v>
      </c>
      <c r="AP26" s="28">
        <v>15714507</v>
      </c>
      <c r="AQ26" s="28">
        <v>4819120</v>
      </c>
      <c r="AR26" s="28">
        <v>3544568</v>
      </c>
      <c r="AS26" s="28">
        <v>-2674888</v>
      </c>
      <c r="AT26" s="28">
        <v>73154813</v>
      </c>
    </row>
    <row r="27" spans="1:46">
      <c r="A27" s="9">
        <v>33420</v>
      </c>
      <c r="B27" s="28">
        <v>20981056</v>
      </c>
      <c r="C27" s="28">
        <v>17541358</v>
      </c>
      <c r="D27" s="28">
        <v>3931470</v>
      </c>
      <c r="E27" s="28">
        <v>12939207</v>
      </c>
      <c r="F27" s="28">
        <v>-8949526</v>
      </c>
      <c r="G27" s="28">
        <v>20047561</v>
      </c>
      <c r="H27" s="28">
        <v>7717206</v>
      </c>
      <c r="I27" s="28">
        <v>4812507</v>
      </c>
      <c r="J27" s="28">
        <v>13944213</v>
      </c>
      <c r="K27" s="28">
        <v>7644969</v>
      </c>
      <c r="L27" s="28">
        <v>17375034</v>
      </c>
      <c r="M27" s="28">
        <v>5525049</v>
      </c>
      <c r="N27" s="28">
        <v>-36449211</v>
      </c>
      <c r="O27" s="28">
        <v>25132369</v>
      </c>
      <c r="P27" s="28">
        <v>-2285971</v>
      </c>
      <c r="Q27" s="28">
        <v>16151336</v>
      </c>
      <c r="R27" s="28">
        <v>34489359</v>
      </c>
      <c r="S27" s="28">
        <v>-9014923</v>
      </c>
      <c r="T27" s="28">
        <v>29003141</v>
      </c>
      <c r="U27" s="28">
        <v>186456530</v>
      </c>
      <c r="V27" s="28">
        <v>-1307326</v>
      </c>
      <c r="W27" s="28">
        <v>14325195</v>
      </c>
      <c r="X27" s="28">
        <v>18158225</v>
      </c>
      <c r="Y27" s="28">
        <v>8515459</v>
      </c>
      <c r="Z27" s="28">
        <v>-8181623</v>
      </c>
      <c r="AA27" s="28">
        <v>-764427</v>
      </c>
      <c r="AB27" s="28">
        <v>0</v>
      </c>
      <c r="AC27" s="28">
        <v>20890477</v>
      </c>
      <c r="AD27" s="28">
        <v>-12897743</v>
      </c>
      <c r="AE27" s="28">
        <v>2870773.9999999995</v>
      </c>
      <c r="AF27" s="28">
        <v>29387559</v>
      </c>
      <c r="AG27" s="28">
        <v>5591240</v>
      </c>
      <c r="AH27" s="28">
        <v>685175</v>
      </c>
      <c r="AI27" s="28">
        <v>-52479</v>
      </c>
      <c r="AJ27" s="28">
        <v>-3209125</v>
      </c>
      <c r="AK27" s="28">
        <v>4077611</v>
      </c>
      <c r="AL27" s="28">
        <v>-15795962</v>
      </c>
      <c r="AM27" s="28">
        <v>-2888274</v>
      </c>
      <c r="AN27" s="28">
        <v>2344698</v>
      </c>
      <c r="AO27" s="28">
        <v>265769</v>
      </c>
      <c r="AP27" s="28">
        <v>16351222</v>
      </c>
      <c r="AQ27" s="28">
        <v>929079</v>
      </c>
      <c r="AR27" s="28">
        <v>8527659</v>
      </c>
      <c r="AS27" s="28">
        <v>5610912</v>
      </c>
      <c r="AT27" s="28">
        <v>93344181</v>
      </c>
    </row>
    <row r="28" spans="1:46">
      <c r="A28" s="9">
        <v>33451</v>
      </c>
      <c r="B28" s="28">
        <v>7722456</v>
      </c>
      <c r="C28" s="28">
        <v>17261081</v>
      </c>
      <c r="D28" s="28">
        <v>24351092</v>
      </c>
      <c r="E28" s="28">
        <v>19901349</v>
      </c>
      <c r="F28" s="28">
        <v>-4610377</v>
      </c>
      <c r="G28" s="28">
        <v>21002425</v>
      </c>
      <c r="H28" s="28">
        <v>10948040</v>
      </c>
      <c r="I28" s="28">
        <v>13496528</v>
      </c>
      <c r="J28" s="28">
        <v>24248342</v>
      </c>
      <c r="K28" s="28">
        <v>1273181</v>
      </c>
      <c r="L28" s="28">
        <v>10453667</v>
      </c>
      <c r="M28" s="28">
        <v>435976</v>
      </c>
      <c r="N28" s="28">
        <v>-53731273</v>
      </c>
      <c r="O28" s="28">
        <v>-12725859</v>
      </c>
      <c r="P28" s="28">
        <v>-3368166</v>
      </c>
      <c r="Q28" s="28">
        <v>4738744</v>
      </c>
      <c r="R28" s="28">
        <v>34418799</v>
      </c>
      <c r="S28" s="28">
        <v>-5782320</v>
      </c>
      <c r="T28" s="28">
        <v>31258936</v>
      </c>
      <c r="U28" s="28">
        <v>100942244</v>
      </c>
      <c r="V28" s="28">
        <v>-1240666</v>
      </c>
      <c r="W28" s="28">
        <v>8966665</v>
      </c>
      <c r="X28" s="28">
        <v>-7674796</v>
      </c>
      <c r="Y28" s="28">
        <v>14323037</v>
      </c>
      <c r="Z28" s="28">
        <v>-11376230</v>
      </c>
      <c r="AA28" s="28">
        <v>-1409505</v>
      </c>
      <c r="AB28" s="28">
        <v>0</v>
      </c>
      <c r="AC28" s="28">
        <v>2603449</v>
      </c>
      <c r="AD28" s="28">
        <v>-10810222</v>
      </c>
      <c r="AE28" s="28">
        <v>1453894</v>
      </c>
      <c r="AF28" s="28">
        <v>-10988157</v>
      </c>
      <c r="AG28" s="28">
        <v>7153892.0000000009</v>
      </c>
      <c r="AH28" s="28">
        <v>-7581689</v>
      </c>
      <c r="AI28" s="28">
        <v>-54255</v>
      </c>
      <c r="AJ28" s="28">
        <v>9255091</v>
      </c>
      <c r="AK28" s="28">
        <v>-125166</v>
      </c>
      <c r="AL28" s="28">
        <v>2957853</v>
      </c>
      <c r="AM28" s="28">
        <v>-2241041</v>
      </c>
      <c r="AN28" s="28">
        <v>1140241</v>
      </c>
      <c r="AO28" s="28">
        <v>1125377</v>
      </c>
      <c r="AP28" s="28">
        <v>15685921</v>
      </c>
      <c r="AQ28" s="28">
        <v>1585034</v>
      </c>
      <c r="AR28" s="28">
        <v>3436178</v>
      </c>
      <c r="AS28" s="28">
        <v>5455710</v>
      </c>
      <c r="AT28" s="28">
        <v>50817363</v>
      </c>
    </row>
    <row r="29" spans="1:46">
      <c r="A29" s="9">
        <v>33482</v>
      </c>
      <c r="B29" s="28">
        <v>20368629</v>
      </c>
      <c r="C29" s="28">
        <v>15799747</v>
      </c>
      <c r="D29" s="28">
        <v>15249042</v>
      </c>
      <c r="E29" s="28">
        <v>2328449</v>
      </c>
      <c r="F29" s="28">
        <v>-9560939</v>
      </c>
      <c r="G29" s="28">
        <v>26465454</v>
      </c>
      <c r="H29" s="28">
        <v>3491686</v>
      </c>
      <c r="I29" s="28">
        <v>1371191</v>
      </c>
      <c r="J29" s="28">
        <v>10642113</v>
      </c>
      <c r="K29" s="28">
        <v>5387040</v>
      </c>
      <c r="L29" s="28">
        <v>18339490</v>
      </c>
      <c r="M29" s="28">
        <v>-503700.99999999994</v>
      </c>
      <c r="N29" s="28">
        <v>-23907789</v>
      </c>
      <c r="O29" s="28">
        <v>14034858</v>
      </c>
      <c r="P29" s="28">
        <v>-2110600</v>
      </c>
      <c r="Q29" s="28">
        <v>12405640.000000002</v>
      </c>
      <c r="R29" s="28">
        <v>29796835</v>
      </c>
      <c r="S29" s="28">
        <v>1796447</v>
      </c>
      <c r="T29" s="28">
        <v>-4799016</v>
      </c>
      <c r="U29" s="28">
        <v>119041992</v>
      </c>
      <c r="V29" s="28">
        <v>1204587</v>
      </c>
      <c r="W29" s="28">
        <v>14442343</v>
      </c>
      <c r="X29" s="28">
        <v>-1368306</v>
      </c>
      <c r="Y29" s="28">
        <v>4893904.9999999981</v>
      </c>
      <c r="Z29" s="28">
        <v>-6610339</v>
      </c>
      <c r="AA29" s="28">
        <v>1957932</v>
      </c>
      <c r="AB29" s="28">
        <v>0</v>
      </c>
      <c r="AC29" s="28">
        <v>5856807</v>
      </c>
      <c r="AD29" s="28">
        <v>-19354090</v>
      </c>
      <c r="AE29" s="28">
        <v>8666242</v>
      </c>
      <c r="AF29" s="28">
        <v>-21425113</v>
      </c>
      <c r="AG29" s="28">
        <v>6387402</v>
      </c>
      <c r="AH29" s="28">
        <v>-7805411</v>
      </c>
      <c r="AI29" s="28">
        <v>-25574</v>
      </c>
      <c r="AJ29" s="28">
        <v>10671237.000000002</v>
      </c>
      <c r="AK29" s="28">
        <v>4872927</v>
      </c>
      <c r="AL29" s="28">
        <v>-2274101</v>
      </c>
      <c r="AM29" s="28">
        <v>-2900073</v>
      </c>
      <c r="AN29" s="28">
        <v>0</v>
      </c>
      <c r="AO29" s="28">
        <v>2982590</v>
      </c>
      <c r="AP29" s="28">
        <v>5421512</v>
      </c>
      <c r="AQ29" s="28">
        <v>2291133</v>
      </c>
      <c r="AR29" s="28">
        <v>5112205</v>
      </c>
      <c r="AS29" s="28">
        <v>-5607963</v>
      </c>
      <c r="AT29" s="28">
        <v>47345943</v>
      </c>
    </row>
    <row r="30" spans="1:46">
      <c r="A30" s="9">
        <v>33512</v>
      </c>
      <c r="B30" s="28">
        <v>-57747287</v>
      </c>
      <c r="C30" s="28">
        <v>11367585</v>
      </c>
      <c r="D30" s="28">
        <v>15097450</v>
      </c>
      <c r="E30" s="28">
        <v>25374124</v>
      </c>
      <c r="F30" s="28">
        <v>-6254319</v>
      </c>
      <c r="G30" s="28">
        <v>18418634</v>
      </c>
      <c r="H30" s="28">
        <v>3246287</v>
      </c>
      <c r="I30" s="28">
        <v>7919471</v>
      </c>
      <c r="J30" s="28">
        <v>10366643</v>
      </c>
      <c r="K30" s="28">
        <v>973131</v>
      </c>
      <c r="L30" s="28">
        <v>17071059</v>
      </c>
      <c r="M30" s="28">
        <v>863216</v>
      </c>
      <c r="N30" s="28">
        <v>-59323076</v>
      </c>
      <c r="O30" s="28">
        <v>-11890423</v>
      </c>
      <c r="P30" s="28">
        <v>-2871382</v>
      </c>
      <c r="Q30" s="28">
        <v>4854951</v>
      </c>
      <c r="R30" s="28">
        <v>13268192</v>
      </c>
      <c r="S30" s="28">
        <v>-9512668</v>
      </c>
      <c r="T30" s="28">
        <v>1909075</v>
      </c>
      <c r="U30" s="28">
        <v>122523828</v>
      </c>
      <c r="V30" s="28">
        <v>1719586</v>
      </c>
      <c r="W30" s="28">
        <v>13136639</v>
      </c>
      <c r="X30" s="28">
        <v>-12454487</v>
      </c>
      <c r="Y30" s="28">
        <v>8693202</v>
      </c>
      <c r="Z30" s="28">
        <v>-8251207.0000000009</v>
      </c>
      <c r="AA30" s="28">
        <v>2975911</v>
      </c>
      <c r="AB30" s="28">
        <v>0</v>
      </c>
      <c r="AC30" s="28">
        <v>6500158</v>
      </c>
      <c r="AD30" s="28">
        <v>-43286978</v>
      </c>
      <c r="AE30" s="28">
        <v>3937468</v>
      </c>
      <c r="AF30" s="28">
        <v>-35876982</v>
      </c>
      <c r="AG30" s="28">
        <v>2723177</v>
      </c>
      <c r="AH30" s="28">
        <v>-11470900</v>
      </c>
      <c r="AI30" s="28">
        <v>-65206</v>
      </c>
      <c r="AJ30" s="28">
        <v>-669551</v>
      </c>
      <c r="AK30" s="28">
        <v>1825571</v>
      </c>
      <c r="AL30" s="28">
        <v>2559019</v>
      </c>
      <c r="AM30" s="28">
        <v>-4252895</v>
      </c>
      <c r="AN30" s="28">
        <v>1589977</v>
      </c>
      <c r="AO30" s="28">
        <v>3065140</v>
      </c>
      <c r="AP30" s="28">
        <v>17779237</v>
      </c>
      <c r="AQ30" s="28">
        <v>951959</v>
      </c>
      <c r="AR30" s="28">
        <v>-84177</v>
      </c>
      <c r="AS30" s="28">
        <v>6217175</v>
      </c>
      <c r="AT30" s="28">
        <v>9367235</v>
      </c>
    </row>
    <row r="31" spans="1:46">
      <c r="A31" s="9">
        <v>33543</v>
      </c>
      <c r="B31" s="28">
        <v>-49175161</v>
      </c>
      <c r="C31" s="28">
        <v>12877011</v>
      </c>
      <c r="D31" s="28">
        <v>11032135</v>
      </c>
      <c r="E31" s="28">
        <v>12044398</v>
      </c>
      <c r="F31" s="28">
        <v>-3068824</v>
      </c>
      <c r="G31" s="28">
        <v>34457586</v>
      </c>
      <c r="H31" s="28">
        <v>3004070</v>
      </c>
      <c r="I31" s="28">
        <v>-1139647</v>
      </c>
      <c r="J31" s="28">
        <v>9005199</v>
      </c>
      <c r="K31" s="28">
        <v>846042</v>
      </c>
      <c r="L31" s="28">
        <v>7329117</v>
      </c>
      <c r="M31" s="28">
        <v>-2409534</v>
      </c>
      <c r="N31" s="28">
        <v>-79663729</v>
      </c>
      <c r="O31" s="28">
        <v>-12291168</v>
      </c>
      <c r="P31" s="28">
        <v>-3213893</v>
      </c>
      <c r="Q31" s="28">
        <v>10533114</v>
      </c>
      <c r="R31" s="28">
        <v>13144767</v>
      </c>
      <c r="S31" s="28">
        <v>-33118077.999999996</v>
      </c>
      <c r="T31" s="28">
        <v>-12817318.000000004</v>
      </c>
      <c r="U31" s="28">
        <v>79732163</v>
      </c>
      <c r="V31" s="28">
        <v>-1089287</v>
      </c>
      <c r="W31" s="28">
        <v>4565895</v>
      </c>
      <c r="X31" s="28">
        <v>-18726286</v>
      </c>
      <c r="Y31" s="28">
        <v>7426544</v>
      </c>
      <c r="Z31" s="28">
        <v>-6907181</v>
      </c>
      <c r="AA31" s="28">
        <v>-2772306</v>
      </c>
      <c r="AB31" s="28">
        <v>0</v>
      </c>
      <c r="AC31" s="28">
        <v>-35614932</v>
      </c>
      <c r="AD31" s="28">
        <v>-38338902</v>
      </c>
      <c r="AE31" s="28">
        <v>-153881</v>
      </c>
      <c r="AF31" s="28">
        <v>-41758760</v>
      </c>
      <c r="AG31" s="28">
        <v>3907886</v>
      </c>
      <c r="AH31" s="28">
        <v>-20406305</v>
      </c>
      <c r="AI31" s="28">
        <v>-31732.999999999996</v>
      </c>
      <c r="AJ31" s="28">
        <v>4674457</v>
      </c>
      <c r="AK31" s="28">
        <v>573229</v>
      </c>
      <c r="AL31" s="28">
        <v>-15346161</v>
      </c>
      <c r="AM31" s="28">
        <v>736554</v>
      </c>
      <c r="AN31" s="28">
        <v>2566457</v>
      </c>
      <c r="AO31" s="28">
        <v>2977466</v>
      </c>
      <c r="AP31" s="28">
        <v>4906695</v>
      </c>
      <c r="AQ31" s="28">
        <v>69336</v>
      </c>
      <c r="AR31" s="28">
        <v>9847</v>
      </c>
      <c r="AS31" s="28">
        <v>8576554</v>
      </c>
      <c r="AT31" s="28">
        <v>8773859</v>
      </c>
    </row>
    <row r="32" spans="1:46">
      <c r="A32" s="9">
        <v>33573</v>
      </c>
      <c r="B32" s="28">
        <v>-86503690</v>
      </c>
      <c r="C32" s="28">
        <v>14963216</v>
      </c>
      <c r="D32" s="28">
        <v>8995410</v>
      </c>
      <c r="E32" s="28">
        <v>14902230</v>
      </c>
      <c r="F32" s="28">
        <v>-8186360.0000000009</v>
      </c>
      <c r="G32" s="28">
        <v>20565215</v>
      </c>
      <c r="H32" s="28">
        <v>829545</v>
      </c>
      <c r="I32" s="28">
        <v>-8879118</v>
      </c>
      <c r="J32" s="28">
        <v>5353868</v>
      </c>
      <c r="K32" s="28">
        <v>3033161</v>
      </c>
      <c r="L32" s="28">
        <v>18731334</v>
      </c>
      <c r="M32" s="28">
        <v>500457.99999999994</v>
      </c>
      <c r="N32" s="28">
        <v>-51724821</v>
      </c>
      <c r="O32" s="28">
        <v>-4281956</v>
      </c>
      <c r="P32" s="28">
        <v>-2315999</v>
      </c>
      <c r="Q32" s="28">
        <v>3255910</v>
      </c>
      <c r="R32" s="28">
        <v>21686888</v>
      </c>
      <c r="S32" s="28">
        <v>-5939185</v>
      </c>
      <c r="T32" s="28">
        <v>-10767932</v>
      </c>
      <c r="U32" s="28">
        <v>81111399</v>
      </c>
      <c r="V32" s="28">
        <v>-343262</v>
      </c>
      <c r="W32" s="28">
        <v>1543694</v>
      </c>
      <c r="X32" s="28">
        <v>-13440599</v>
      </c>
      <c r="Y32" s="28">
        <v>1945085</v>
      </c>
      <c r="Z32" s="28">
        <v>-8085914.0000000009</v>
      </c>
      <c r="AA32" s="28">
        <v>2863787</v>
      </c>
      <c r="AB32" s="28">
        <v>0</v>
      </c>
      <c r="AC32" s="28">
        <v>-26942533</v>
      </c>
      <c r="AD32" s="28">
        <v>-40971507</v>
      </c>
      <c r="AE32" s="28">
        <v>3805126</v>
      </c>
      <c r="AF32" s="28">
        <v>-51903894</v>
      </c>
      <c r="AG32" s="28">
        <v>4405240</v>
      </c>
      <c r="AH32" s="28">
        <v>-20500539</v>
      </c>
      <c r="AI32" s="28">
        <v>0</v>
      </c>
      <c r="AJ32" s="28">
        <v>2241286</v>
      </c>
      <c r="AK32" s="28">
        <v>2713723</v>
      </c>
      <c r="AL32" s="28">
        <v>5691984</v>
      </c>
      <c r="AM32" s="28">
        <v>-287265</v>
      </c>
      <c r="AN32" s="28">
        <v>46449</v>
      </c>
      <c r="AO32" s="28">
        <v>0</v>
      </c>
      <c r="AP32" s="28">
        <v>4620406</v>
      </c>
      <c r="AQ32" s="28">
        <v>922265</v>
      </c>
      <c r="AR32" s="28">
        <v>-11987724</v>
      </c>
      <c r="AS32" s="28">
        <v>12097990</v>
      </c>
      <c r="AT32" s="28">
        <v>25397064</v>
      </c>
    </row>
    <row r="33" spans="1:46">
      <c r="A33" s="9">
        <v>33604</v>
      </c>
      <c r="B33" s="28">
        <v>-98426789</v>
      </c>
      <c r="C33" s="28">
        <v>10799088</v>
      </c>
      <c r="D33" s="28">
        <v>8859049</v>
      </c>
      <c r="E33" s="28">
        <v>11641205</v>
      </c>
      <c r="F33" s="28">
        <v>-8093396.9999999991</v>
      </c>
      <c r="G33" s="28">
        <v>13186410</v>
      </c>
      <c r="H33" s="28">
        <v>7366374</v>
      </c>
      <c r="I33" s="28">
        <v>-1543657</v>
      </c>
      <c r="J33" s="28">
        <v>11767256</v>
      </c>
      <c r="K33" s="28">
        <v>3453134</v>
      </c>
      <c r="L33" s="28">
        <v>8841444</v>
      </c>
      <c r="M33" s="28">
        <v>-3222813.9999999995</v>
      </c>
      <c r="N33" s="28">
        <v>-71249029</v>
      </c>
      <c r="O33" s="28">
        <v>-29456141</v>
      </c>
      <c r="P33" s="28">
        <v>-4992140</v>
      </c>
      <c r="Q33" s="28">
        <v>6406709</v>
      </c>
      <c r="R33" s="28">
        <v>13445196</v>
      </c>
      <c r="S33" s="28">
        <v>-10447144</v>
      </c>
      <c r="T33" s="28">
        <v>-10422127</v>
      </c>
      <c r="U33" s="28">
        <v>68071203</v>
      </c>
      <c r="V33" s="28">
        <v>4440360</v>
      </c>
      <c r="W33" s="28">
        <v>4412567</v>
      </c>
      <c r="X33" s="28">
        <v>-9233862</v>
      </c>
      <c r="Y33" s="28">
        <v>-1658996</v>
      </c>
      <c r="Z33" s="28">
        <v>-10678961</v>
      </c>
      <c r="AA33" s="28">
        <v>-1999356</v>
      </c>
      <c r="AB33" s="28">
        <v>1258002</v>
      </c>
      <c r="AC33" s="28">
        <v>-13148843</v>
      </c>
      <c r="AD33" s="28">
        <v>-30506278</v>
      </c>
      <c r="AE33" s="28">
        <v>2269985</v>
      </c>
      <c r="AF33" s="28">
        <v>-56855030</v>
      </c>
      <c r="AG33" s="28">
        <v>-2086071</v>
      </c>
      <c r="AH33" s="28">
        <v>-13826024</v>
      </c>
      <c r="AI33" s="28">
        <v>0</v>
      </c>
      <c r="AJ33" s="28">
        <v>-3354548</v>
      </c>
      <c r="AK33" s="28">
        <v>973260</v>
      </c>
      <c r="AL33" s="28">
        <v>-2307787</v>
      </c>
      <c r="AM33" s="28">
        <v>-192791</v>
      </c>
      <c r="AN33" s="28">
        <v>924287</v>
      </c>
      <c r="AO33" s="28">
        <v>0</v>
      </c>
      <c r="AP33" s="28">
        <v>13923222</v>
      </c>
      <c r="AQ33" s="28">
        <v>231517</v>
      </c>
      <c r="AR33" s="28">
        <v>-4275133</v>
      </c>
      <c r="AS33" s="28">
        <v>7463497</v>
      </c>
      <c r="AT33" s="28">
        <v>11095120</v>
      </c>
    </row>
    <row r="34" spans="1:46">
      <c r="A34" s="9">
        <v>33635</v>
      </c>
      <c r="B34" s="28">
        <v>-121681516</v>
      </c>
      <c r="C34" s="28">
        <v>11719555</v>
      </c>
      <c r="D34" s="28">
        <v>8768166</v>
      </c>
      <c r="E34" s="28">
        <v>16052302.999999998</v>
      </c>
      <c r="F34" s="28">
        <v>-1943225</v>
      </c>
      <c r="G34" s="28">
        <v>18946921</v>
      </c>
      <c r="H34" s="28">
        <v>13345967</v>
      </c>
      <c r="I34" s="28">
        <v>-5791151</v>
      </c>
      <c r="J34" s="28">
        <v>8707702</v>
      </c>
      <c r="K34" s="28">
        <v>3897804</v>
      </c>
      <c r="L34" s="28">
        <v>21718163</v>
      </c>
      <c r="M34" s="28">
        <v>-2026635.0000000002</v>
      </c>
      <c r="N34" s="28">
        <v>-41078813</v>
      </c>
      <c r="O34" s="28">
        <v>5112063</v>
      </c>
      <c r="P34" s="28">
        <v>-5005711</v>
      </c>
      <c r="Q34" s="28">
        <v>-2124106</v>
      </c>
      <c r="R34" s="28">
        <v>22331524</v>
      </c>
      <c r="S34" s="28">
        <v>-4866071</v>
      </c>
      <c r="T34" s="28">
        <v>781652</v>
      </c>
      <c r="U34" s="28">
        <v>72999802</v>
      </c>
      <c r="V34" s="28">
        <v>541687</v>
      </c>
      <c r="W34" s="28">
        <v>2081782</v>
      </c>
      <c r="X34" s="28">
        <v>-9090863</v>
      </c>
      <c r="Y34" s="28">
        <v>-4115690</v>
      </c>
      <c r="Z34" s="28">
        <v>-10281180</v>
      </c>
      <c r="AA34" s="28">
        <v>-1565807</v>
      </c>
      <c r="AB34" s="28">
        <v>-1852624</v>
      </c>
      <c r="AC34" s="28">
        <v>-6576002</v>
      </c>
      <c r="AD34" s="28">
        <v>-41434965</v>
      </c>
      <c r="AE34" s="28">
        <v>3670421</v>
      </c>
      <c r="AF34" s="28">
        <v>-38639422</v>
      </c>
      <c r="AG34" s="28">
        <v>-4080.0000000000005</v>
      </c>
      <c r="AH34" s="28">
        <v>-16685372.000000002</v>
      </c>
      <c r="AI34" s="28">
        <v>0</v>
      </c>
      <c r="AJ34" s="28">
        <v>-2951395</v>
      </c>
      <c r="AK34" s="28">
        <v>-735634</v>
      </c>
      <c r="AL34" s="28">
        <v>1452681</v>
      </c>
      <c r="AM34" s="28">
        <v>-635293</v>
      </c>
      <c r="AN34" s="28">
        <v>2342011</v>
      </c>
      <c r="AO34" s="28">
        <v>5730500</v>
      </c>
      <c r="AP34" s="28">
        <v>3502321</v>
      </c>
      <c r="AQ34" s="28">
        <v>-12529</v>
      </c>
      <c r="AR34" s="28">
        <v>-1441207</v>
      </c>
      <c r="AS34" s="28">
        <v>10342873</v>
      </c>
      <c r="AT34" s="28">
        <v>24202550</v>
      </c>
    </row>
    <row r="35" spans="1:46">
      <c r="A35" s="9">
        <v>33664</v>
      </c>
      <c r="B35" s="28">
        <v>-164671904</v>
      </c>
      <c r="C35" s="28">
        <v>15164658</v>
      </c>
      <c r="D35" s="28">
        <v>8991673</v>
      </c>
      <c r="E35" s="28">
        <v>18193653</v>
      </c>
      <c r="F35" s="28">
        <v>-2906271</v>
      </c>
      <c r="G35" s="28">
        <v>24967546</v>
      </c>
      <c r="H35" s="28">
        <v>8155917.0000000009</v>
      </c>
      <c r="I35" s="28">
        <v>16974342</v>
      </c>
      <c r="J35" s="28">
        <v>19026163</v>
      </c>
      <c r="K35" s="28">
        <v>4665804</v>
      </c>
      <c r="L35" s="28">
        <v>14719957</v>
      </c>
      <c r="M35" s="28">
        <v>-3897262</v>
      </c>
      <c r="N35" s="28">
        <v>-58856166</v>
      </c>
      <c r="O35" s="28">
        <v>-11476539</v>
      </c>
      <c r="P35" s="28">
        <v>-4653104</v>
      </c>
      <c r="Q35" s="28">
        <v>6627892</v>
      </c>
      <c r="R35" s="28">
        <v>28854185</v>
      </c>
      <c r="S35" s="28">
        <v>-31245225</v>
      </c>
      <c r="T35" s="28">
        <v>3574701</v>
      </c>
      <c r="U35" s="28">
        <v>69611848</v>
      </c>
      <c r="V35" s="28">
        <v>-1893783</v>
      </c>
      <c r="W35" s="28">
        <v>5264841</v>
      </c>
      <c r="X35" s="28">
        <v>733904</v>
      </c>
      <c r="Y35" s="28">
        <v>-1896161</v>
      </c>
      <c r="Z35" s="28">
        <v>-11031765</v>
      </c>
      <c r="AA35" s="28">
        <v>1063919</v>
      </c>
      <c r="AB35" s="28">
        <v>8182378</v>
      </c>
      <c r="AC35" s="28">
        <v>-21984544</v>
      </c>
      <c r="AD35" s="28">
        <v>-39011524</v>
      </c>
      <c r="AE35" s="28">
        <v>1608718</v>
      </c>
      <c r="AF35" s="28">
        <v>-33233165</v>
      </c>
      <c r="AG35" s="28">
        <v>3825608</v>
      </c>
      <c r="AH35" s="28">
        <v>-16332555</v>
      </c>
      <c r="AI35" s="28">
        <v>0</v>
      </c>
      <c r="AJ35" s="28">
        <v>3705347</v>
      </c>
      <c r="AK35" s="28">
        <v>-257033.99999999997</v>
      </c>
      <c r="AL35" s="28">
        <v>1892863</v>
      </c>
      <c r="AM35" s="28">
        <v>-3994854</v>
      </c>
      <c r="AN35" s="28">
        <v>1003047.9999999999</v>
      </c>
      <c r="AO35" s="28">
        <v>3247</v>
      </c>
      <c r="AP35" s="28">
        <v>8978101</v>
      </c>
      <c r="AQ35" s="28">
        <v>4196166</v>
      </c>
      <c r="AR35" s="28">
        <v>6357661</v>
      </c>
      <c r="AS35" s="28">
        <v>19521432</v>
      </c>
      <c r="AT35" s="28">
        <v>15787137</v>
      </c>
    </row>
    <row r="36" spans="1:46">
      <c r="A36" s="9">
        <v>33695</v>
      </c>
      <c r="B36" s="28">
        <v>-140580316</v>
      </c>
      <c r="C36" s="28">
        <v>20026417</v>
      </c>
      <c r="D36" s="28">
        <v>5991004</v>
      </c>
      <c r="E36" s="28">
        <v>15163957</v>
      </c>
      <c r="F36" s="28">
        <v>-5851526</v>
      </c>
      <c r="G36" s="28">
        <v>23379679</v>
      </c>
      <c r="H36" s="28">
        <v>-2288268</v>
      </c>
      <c r="I36" s="28">
        <v>12452681</v>
      </c>
      <c r="J36" s="28">
        <v>15970850</v>
      </c>
      <c r="K36" s="28">
        <v>3751492</v>
      </c>
      <c r="L36" s="28">
        <v>10632212</v>
      </c>
      <c r="M36" s="28">
        <v>-7209413</v>
      </c>
      <c r="N36" s="28">
        <v>-91015277</v>
      </c>
      <c r="O36" s="28">
        <v>-12501733</v>
      </c>
      <c r="P36" s="28">
        <v>-3900300</v>
      </c>
      <c r="Q36" s="28">
        <v>-3620508</v>
      </c>
      <c r="R36" s="28">
        <v>3769620</v>
      </c>
      <c r="S36" s="28">
        <v>-42899959</v>
      </c>
      <c r="T36" s="28">
        <v>-13824991</v>
      </c>
      <c r="U36" s="28">
        <v>91070006</v>
      </c>
      <c r="V36" s="28">
        <v>-6446834</v>
      </c>
      <c r="W36" s="28">
        <v>4628972</v>
      </c>
      <c r="X36" s="28">
        <v>-3816045</v>
      </c>
      <c r="Y36" s="28">
        <v>-1031096</v>
      </c>
      <c r="Z36" s="28">
        <v>-9523887</v>
      </c>
      <c r="AA36" s="28">
        <v>2887584</v>
      </c>
      <c r="AB36" s="28">
        <v>6981573</v>
      </c>
      <c r="AC36" s="28">
        <v>-17268373</v>
      </c>
      <c r="AD36" s="28">
        <v>-47395804</v>
      </c>
      <c r="AE36" s="28">
        <v>6039475</v>
      </c>
      <c r="AF36" s="28">
        <v>-54009591</v>
      </c>
      <c r="AG36" s="28">
        <v>-800089</v>
      </c>
      <c r="AH36" s="28">
        <v>-14950100</v>
      </c>
      <c r="AI36" s="28">
        <v>0</v>
      </c>
      <c r="AJ36" s="28">
        <v>-1418993</v>
      </c>
      <c r="AK36" s="28">
        <v>4824184</v>
      </c>
      <c r="AL36" s="28">
        <v>-7675558</v>
      </c>
      <c r="AM36" s="28">
        <v>-5214383</v>
      </c>
      <c r="AN36" s="28">
        <v>105600</v>
      </c>
      <c r="AO36" s="28">
        <v>2681597</v>
      </c>
      <c r="AP36" s="28">
        <v>13990355</v>
      </c>
      <c r="AQ36" s="28">
        <v>2492200</v>
      </c>
      <c r="AR36" s="28">
        <v>13905889</v>
      </c>
      <c r="AS36" s="28">
        <v>26975074</v>
      </c>
      <c r="AT36" s="28">
        <v>17531918</v>
      </c>
    </row>
    <row r="37" spans="1:46">
      <c r="A37" s="9">
        <v>33725</v>
      </c>
      <c r="B37" s="28">
        <v>-176392683</v>
      </c>
      <c r="C37" s="28">
        <v>13696414</v>
      </c>
      <c r="D37" s="28">
        <v>4860654</v>
      </c>
      <c r="E37" s="28">
        <v>20174913</v>
      </c>
      <c r="F37" s="28">
        <v>1761299</v>
      </c>
      <c r="G37" s="28">
        <v>8502982</v>
      </c>
      <c r="H37" s="28">
        <v>2342373</v>
      </c>
      <c r="I37" s="28">
        <v>7401865</v>
      </c>
      <c r="J37" s="28">
        <v>15518266</v>
      </c>
      <c r="K37" s="28">
        <v>2939131</v>
      </c>
      <c r="L37" s="28">
        <v>8563029</v>
      </c>
      <c r="M37" s="28">
        <v>-2187550</v>
      </c>
      <c r="N37" s="28">
        <v>-34705976</v>
      </c>
      <c r="O37" s="28">
        <v>16536385</v>
      </c>
      <c r="P37" s="28">
        <v>-3954199</v>
      </c>
      <c r="Q37" s="28">
        <v>8532098.0000000019</v>
      </c>
      <c r="R37" s="28">
        <v>8475837</v>
      </c>
      <c r="S37" s="28">
        <v>-23329193</v>
      </c>
      <c r="T37" s="28">
        <v>7037047</v>
      </c>
      <c r="U37" s="28">
        <v>109818263</v>
      </c>
      <c r="V37" s="28">
        <v>-1672103</v>
      </c>
      <c r="W37" s="28">
        <v>13752983</v>
      </c>
      <c r="X37" s="28">
        <v>11501861</v>
      </c>
      <c r="Y37" s="28">
        <v>2437357</v>
      </c>
      <c r="Z37" s="28">
        <v>-16862800</v>
      </c>
      <c r="AA37" s="28">
        <v>-1561217</v>
      </c>
      <c r="AB37" s="28">
        <v>8743377</v>
      </c>
      <c r="AC37" s="28">
        <v>-22710048</v>
      </c>
      <c r="AD37" s="28">
        <v>-53078354</v>
      </c>
      <c r="AE37" s="28">
        <v>5365296</v>
      </c>
      <c r="AF37" s="28">
        <v>-37223675</v>
      </c>
      <c r="AG37" s="28">
        <v>477781.00000000023</v>
      </c>
      <c r="AH37" s="28">
        <v>-4293891</v>
      </c>
      <c r="AI37" s="28">
        <v>-1654</v>
      </c>
      <c r="AJ37" s="28">
        <v>4354288.9999999981</v>
      </c>
      <c r="AK37" s="28">
        <v>2320856</v>
      </c>
      <c r="AL37" s="28">
        <v>594708.00000000012</v>
      </c>
      <c r="AM37" s="28">
        <v>-6633455</v>
      </c>
      <c r="AN37" s="28">
        <v>9420</v>
      </c>
      <c r="AO37" s="28">
        <v>0</v>
      </c>
      <c r="AP37" s="28">
        <v>19816891</v>
      </c>
      <c r="AQ37" s="28">
        <v>7794615</v>
      </c>
      <c r="AR37" s="28">
        <v>51926140</v>
      </c>
      <c r="AS37" s="28">
        <v>14197294</v>
      </c>
      <c r="AT37" s="28">
        <v>31973131</v>
      </c>
    </row>
    <row r="38" spans="1:46">
      <c r="A38" s="9">
        <v>33756</v>
      </c>
      <c r="B38" s="28">
        <v>-169795471</v>
      </c>
      <c r="C38" s="28">
        <v>18343615</v>
      </c>
      <c r="D38" s="28">
        <v>3101327</v>
      </c>
      <c r="E38" s="28">
        <v>18209679</v>
      </c>
      <c r="F38" s="28">
        <v>5851499</v>
      </c>
      <c r="G38" s="28">
        <v>11632772</v>
      </c>
      <c r="H38" s="28">
        <v>-810997.99999999907</v>
      </c>
      <c r="I38" s="28">
        <v>2229885</v>
      </c>
      <c r="J38" s="28">
        <v>-375146</v>
      </c>
      <c r="K38" s="28">
        <v>-986944</v>
      </c>
      <c r="L38" s="28">
        <v>13729322</v>
      </c>
      <c r="M38" s="28">
        <v>-1382370</v>
      </c>
      <c r="N38" s="28">
        <v>-61011521</v>
      </c>
      <c r="O38" s="28">
        <v>26177</v>
      </c>
      <c r="P38" s="28">
        <v>-3292716</v>
      </c>
      <c r="Q38" s="28">
        <v>8212624</v>
      </c>
      <c r="R38" s="28">
        <v>-4488143</v>
      </c>
      <c r="S38" s="28">
        <v>-48817802</v>
      </c>
      <c r="T38" s="28">
        <v>-25294285</v>
      </c>
      <c r="U38" s="28">
        <v>143610632</v>
      </c>
      <c r="V38" s="28">
        <v>-4545824</v>
      </c>
      <c r="W38" s="28">
        <v>6526225</v>
      </c>
      <c r="X38" s="28">
        <v>-2694483</v>
      </c>
      <c r="Y38" s="28">
        <v>1321361</v>
      </c>
      <c r="Z38" s="28">
        <v>-14070282</v>
      </c>
      <c r="AA38" s="28">
        <v>-1164919</v>
      </c>
      <c r="AB38" s="28">
        <v>10729170</v>
      </c>
      <c r="AC38" s="28">
        <v>-36584400</v>
      </c>
      <c r="AD38" s="28">
        <v>-25540769</v>
      </c>
      <c r="AE38" s="28">
        <v>3725516</v>
      </c>
      <c r="AF38" s="28">
        <v>-53121779</v>
      </c>
      <c r="AG38" s="28">
        <v>-9786</v>
      </c>
      <c r="AH38" s="28">
        <v>1944715</v>
      </c>
      <c r="AI38" s="28">
        <v>0</v>
      </c>
      <c r="AJ38" s="28">
        <v>4722517</v>
      </c>
      <c r="AK38" s="28">
        <v>5612588</v>
      </c>
      <c r="AL38" s="28">
        <v>1826706</v>
      </c>
      <c r="AM38" s="28">
        <v>-8855296</v>
      </c>
      <c r="AN38" s="28">
        <v>147000</v>
      </c>
      <c r="AO38" s="28">
        <v>-4752</v>
      </c>
      <c r="AP38" s="28">
        <v>30298489</v>
      </c>
      <c r="AQ38" s="28">
        <v>1095693</v>
      </c>
      <c r="AR38" s="28">
        <v>23581429</v>
      </c>
      <c r="AS38" s="28">
        <v>44266538</v>
      </c>
      <c r="AT38" s="28">
        <v>10468865</v>
      </c>
    </row>
    <row r="39" spans="1:46">
      <c r="A39" s="9">
        <v>33786</v>
      </c>
      <c r="B39" s="28">
        <v>-191071945</v>
      </c>
      <c r="C39" s="28">
        <v>11191102</v>
      </c>
      <c r="D39" s="28">
        <v>16558688</v>
      </c>
      <c r="E39" s="28">
        <v>12486708</v>
      </c>
      <c r="F39" s="28">
        <v>1707617</v>
      </c>
      <c r="G39" s="28">
        <v>8589637</v>
      </c>
      <c r="H39" s="28">
        <v>-11435900</v>
      </c>
      <c r="I39" s="28">
        <v>8163684.9999999991</v>
      </c>
      <c r="J39" s="28">
        <v>12098439</v>
      </c>
      <c r="K39" s="28">
        <v>1195471</v>
      </c>
      <c r="L39" s="28">
        <v>18923048</v>
      </c>
      <c r="M39" s="28">
        <v>-2994242</v>
      </c>
      <c r="N39" s="28">
        <v>-102130645</v>
      </c>
      <c r="O39" s="28">
        <v>-32259707</v>
      </c>
      <c r="P39" s="28">
        <v>-4464396</v>
      </c>
      <c r="Q39" s="28">
        <v>-1071939</v>
      </c>
      <c r="R39" s="28">
        <v>24071847</v>
      </c>
      <c r="S39" s="28">
        <v>-38181166</v>
      </c>
      <c r="T39" s="28">
        <v>-51153591</v>
      </c>
      <c r="U39" s="28">
        <v>150389605</v>
      </c>
      <c r="V39" s="28">
        <v>-3810255</v>
      </c>
      <c r="W39" s="28">
        <v>10126206</v>
      </c>
      <c r="X39" s="28">
        <v>-2687782</v>
      </c>
      <c r="Y39" s="28">
        <v>-5746032</v>
      </c>
      <c r="Z39" s="28">
        <v>-19935972</v>
      </c>
      <c r="AA39" s="28">
        <v>-2229292</v>
      </c>
      <c r="AB39" s="28">
        <v>5062557</v>
      </c>
      <c r="AC39" s="28">
        <v>-21782481</v>
      </c>
      <c r="AD39" s="28">
        <v>-41964112</v>
      </c>
      <c r="AE39" s="28">
        <v>14484879.999999998</v>
      </c>
      <c r="AF39" s="28">
        <v>-72684210</v>
      </c>
      <c r="AG39" s="28">
        <v>1049023</v>
      </c>
      <c r="AH39" s="28">
        <v>2084309.0000000002</v>
      </c>
      <c r="AI39" s="28">
        <v>235678</v>
      </c>
      <c r="AJ39" s="28">
        <v>-3491136</v>
      </c>
      <c r="AK39" s="28">
        <v>1350163</v>
      </c>
      <c r="AL39" s="28">
        <v>-5845482</v>
      </c>
      <c r="AM39" s="28">
        <v>-5186022</v>
      </c>
      <c r="AN39" s="28">
        <v>520258</v>
      </c>
      <c r="AO39" s="28">
        <v>2991127</v>
      </c>
      <c r="AP39" s="28">
        <v>9788461</v>
      </c>
      <c r="AQ39" s="28">
        <v>-333473</v>
      </c>
      <c r="AR39" s="28">
        <v>22624009</v>
      </c>
      <c r="AS39" s="28">
        <v>24428360</v>
      </c>
      <c r="AT39" s="28">
        <v>-3908870</v>
      </c>
    </row>
    <row r="40" spans="1:46">
      <c r="A40" s="9">
        <v>33817</v>
      </c>
      <c r="B40" s="28">
        <v>-189839123</v>
      </c>
      <c r="C40" s="28">
        <v>16047260.000000002</v>
      </c>
      <c r="D40" s="28">
        <v>10058405</v>
      </c>
      <c r="E40" s="28">
        <v>20004020</v>
      </c>
      <c r="F40" s="28">
        <v>923324</v>
      </c>
      <c r="G40" s="28">
        <v>31264929</v>
      </c>
      <c r="H40" s="28">
        <v>-6651733</v>
      </c>
      <c r="I40" s="28">
        <v>8572611</v>
      </c>
      <c r="J40" s="28">
        <v>579522</v>
      </c>
      <c r="K40" s="28">
        <v>4136951</v>
      </c>
      <c r="L40" s="28">
        <v>15596951</v>
      </c>
      <c r="M40" s="28">
        <v>-795234</v>
      </c>
      <c r="N40" s="28">
        <v>-115124654</v>
      </c>
      <c r="O40" s="28">
        <v>-31671133</v>
      </c>
      <c r="P40" s="28">
        <v>-4195670</v>
      </c>
      <c r="Q40" s="28">
        <v>8767836</v>
      </c>
      <c r="R40" s="28">
        <v>-4334557</v>
      </c>
      <c r="S40" s="28">
        <v>-36613406</v>
      </c>
      <c r="T40" s="28">
        <v>-47190683</v>
      </c>
      <c r="U40" s="28">
        <v>88390297</v>
      </c>
      <c r="V40" s="28">
        <v>-1061211</v>
      </c>
      <c r="W40" s="28">
        <v>3723948</v>
      </c>
      <c r="X40" s="28">
        <v>-9404263</v>
      </c>
      <c r="Y40" s="28">
        <v>-394921</v>
      </c>
      <c r="Z40" s="28">
        <v>-15020830</v>
      </c>
      <c r="AA40" s="28">
        <v>-3319154</v>
      </c>
      <c r="AB40" s="28">
        <v>10825060</v>
      </c>
      <c r="AC40" s="28">
        <v>-31522447</v>
      </c>
      <c r="AD40" s="28">
        <v>-38828842</v>
      </c>
      <c r="AE40" s="28">
        <v>9259137</v>
      </c>
      <c r="AF40" s="28">
        <v>-69395811</v>
      </c>
      <c r="AG40" s="28">
        <v>-976240</v>
      </c>
      <c r="AH40" s="28">
        <v>-20476754</v>
      </c>
      <c r="AI40" s="28">
        <v>760817</v>
      </c>
      <c r="AJ40" s="28">
        <v>2333208</v>
      </c>
      <c r="AK40" s="28">
        <v>-638935</v>
      </c>
      <c r="AL40" s="28">
        <v>189374</v>
      </c>
      <c r="AM40" s="28">
        <v>-1537195</v>
      </c>
      <c r="AN40" s="28">
        <v>449348</v>
      </c>
      <c r="AO40" s="28">
        <v>1881400</v>
      </c>
      <c r="AP40" s="28">
        <v>15944081.000000002</v>
      </c>
      <c r="AQ40" s="28">
        <v>195009</v>
      </c>
      <c r="AR40" s="28">
        <v>15922636</v>
      </c>
      <c r="AS40" s="28">
        <v>19641489</v>
      </c>
      <c r="AT40" s="28">
        <v>-9521900</v>
      </c>
    </row>
    <row r="41" spans="1:46">
      <c r="A41" s="9">
        <v>33848</v>
      </c>
      <c r="B41" s="28">
        <v>-191133449</v>
      </c>
      <c r="C41" s="28">
        <v>17034681</v>
      </c>
      <c r="D41" s="28">
        <v>10606983</v>
      </c>
      <c r="E41" s="28">
        <v>9184127</v>
      </c>
      <c r="F41" s="28">
        <v>9531728</v>
      </c>
      <c r="G41" s="28">
        <v>12835375</v>
      </c>
      <c r="H41" s="28">
        <v>907935</v>
      </c>
      <c r="I41" s="28">
        <v>-5034449</v>
      </c>
      <c r="J41" s="28">
        <v>14565480</v>
      </c>
      <c r="K41" s="28">
        <v>4206208</v>
      </c>
      <c r="L41" s="28">
        <v>7936888</v>
      </c>
      <c r="M41" s="28">
        <v>-7643973</v>
      </c>
      <c r="N41" s="28">
        <v>-110701893</v>
      </c>
      <c r="O41" s="28">
        <v>-30884887</v>
      </c>
      <c r="P41" s="28">
        <v>-4643544</v>
      </c>
      <c r="Q41" s="28">
        <v>10798454</v>
      </c>
      <c r="R41" s="28">
        <v>7315303</v>
      </c>
      <c r="S41" s="28">
        <v>-39372165</v>
      </c>
      <c r="T41" s="28">
        <v>-29464199</v>
      </c>
      <c r="U41" s="28">
        <v>147330312</v>
      </c>
      <c r="V41" s="28">
        <v>-1057976</v>
      </c>
      <c r="W41" s="28">
        <v>4322732</v>
      </c>
      <c r="X41" s="28">
        <v>737360</v>
      </c>
      <c r="Y41" s="28">
        <v>2631416</v>
      </c>
      <c r="Z41" s="28">
        <v>-18763094</v>
      </c>
      <c r="AA41" s="28">
        <v>-2866313</v>
      </c>
      <c r="AB41" s="28">
        <v>-5308435</v>
      </c>
      <c r="AC41" s="28">
        <v>-48661186</v>
      </c>
      <c r="AD41" s="28">
        <v>-54395577</v>
      </c>
      <c r="AE41" s="28">
        <v>668911</v>
      </c>
      <c r="AF41" s="28">
        <v>-96125064</v>
      </c>
      <c r="AG41" s="28">
        <v>-1123629</v>
      </c>
      <c r="AH41" s="28">
        <v>-23406006</v>
      </c>
      <c r="AI41" s="28">
        <v>-56114</v>
      </c>
      <c r="AJ41" s="28">
        <v>1415355</v>
      </c>
      <c r="AK41" s="28">
        <v>-2843140</v>
      </c>
      <c r="AL41" s="28">
        <v>-8484191</v>
      </c>
      <c r="AM41" s="28">
        <v>-715735</v>
      </c>
      <c r="AN41" s="28">
        <v>6332242</v>
      </c>
      <c r="AO41" s="28">
        <v>19020</v>
      </c>
      <c r="AP41" s="28">
        <v>2684706</v>
      </c>
      <c r="AQ41" s="28">
        <v>2706786</v>
      </c>
      <c r="AR41" s="28">
        <v>7397775</v>
      </c>
      <c r="AS41" s="28">
        <v>6504883</v>
      </c>
      <c r="AT41" s="28">
        <v>-8534511</v>
      </c>
    </row>
    <row r="42" spans="1:46">
      <c r="A42" s="9">
        <v>33878</v>
      </c>
      <c r="B42" s="28">
        <v>-165682309</v>
      </c>
      <c r="C42" s="28">
        <v>15310964</v>
      </c>
      <c r="D42" s="28">
        <v>19711128</v>
      </c>
      <c r="E42" s="28">
        <v>12301590</v>
      </c>
      <c r="F42" s="28">
        <v>4079634.0000000005</v>
      </c>
      <c r="G42" s="28">
        <v>-4379846</v>
      </c>
      <c r="H42" s="28">
        <v>3807719</v>
      </c>
      <c r="I42" s="28">
        <v>-12862515</v>
      </c>
      <c r="J42" s="28">
        <v>21035915</v>
      </c>
      <c r="K42" s="28">
        <v>1339034</v>
      </c>
      <c r="L42" s="28">
        <v>2261020</v>
      </c>
      <c r="M42" s="28">
        <v>-6432109</v>
      </c>
      <c r="N42" s="28">
        <v>-170416854</v>
      </c>
      <c r="O42" s="28">
        <v>-39740271</v>
      </c>
      <c r="P42" s="28">
        <v>-5079622</v>
      </c>
      <c r="Q42" s="28">
        <v>-1723540</v>
      </c>
      <c r="R42" s="28">
        <v>1738275</v>
      </c>
      <c r="S42" s="28">
        <v>-53138598</v>
      </c>
      <c r="T42" s="28">
        <v>-32454704</v>
      </c>
      <c r="U42" s="28">
        <v>98038042</v>
      </c>
      <c r="V42" s="28">
        <v>2354367</v>
      </c>
      <c r="W42" s="28">
        <v>12426408</v>
      </c>
      <c r="X42" s="28">
        <v>-22507800</v>
      </c>
      <c r="Y42" s="28">
        <v>-17763474</v>
      </c>
      <c r="Z42" s="28">
        <v>-18428177</v>
      </c>
      <c r="AA42" s="28">
        <v>-4485178</v>
      </c>
      <c r="AB42" s="28">
        <v>-1152688</v>
      </c>
      <c r="AC42" s="28">
        <v>-65995723.999999993</v>
      </c>
      <c r="AD42" s="28">
        <v>-46347984</v>
      </c>
      <c r="AE42" s="28">
        <v>1738381</v>
      </c>
      <c r="AF42" s="28">
        <v>-78834925</v>
      </c>
      <c r="AG42" s="28">
        <v>-428098</v>
      </c>
      <c r="AH42" s="28">
        <v>-28082290</v>
      </c>
      <c r="AI42" s="28">
        <v>0</v>
      </c>
      <c r="AJ42" s="28">
        <v>-10826945</v>
      </c>
      <c r="AK42" s="28">
        <v>-2181676</v>
      </c>
      <c r="AL42" s="28">
        <v>-605851</v>
      </c>
      <c r="AM42" s="28">
        <v>-3351274</v>
      </c>
      <c r="AN42" s="28">
        <v>51235</v>
      </c>
      <c r="AO42" s="28">
        <v>168334</v>
      </c>
      <c r="AP42" s="28">
        <v>14648202</v>
      </c>
      <c r="AQ42" s="28">
        <v>1000533.9999999998</v>
      </c>
      <c r="AR42" s="28">
        <v>-2401787</v>
      </c>
      <c r="AS42" s="28">
        <v>2725749</v>
      </c>
      <c r="AT42" s="28">
        <v>15801210</v>
      </c>
    </row>
    <row r="43" spans="1:46">
      <c r="A43" s="9">
        <v>33909</v>
      </c>
      <c r="B43" s="28">
        <v>-73041716</v>
      </c>
      <c r="C43" s="28">
        <v>28144871.999999996</v>
      </c>
      <c r="D43" s="28">
        <v>20429466</v>
      </c>
      <c r="E43" s="28">
        <v>10433520</v>
      </c>
      <c r="F43" s="28">
        <v>13274232</v>
      </c>
      <c r="G43" s="28">
        <v>22695816</v>
      </c>
      <c r="H43" s="28">
        <v>4278854</v>
      </c>
      <c r="I43" s="28">
        <v>-618012</v>
      </c>
      <c r="J43" s="28">
        <v>16485814.000000002</v>
      </c>
      <c r="K43" s="28">
        <v>1555356</v>
      </c>
      <c r="L43" s="28">
        <v>11228754</v>
      </c>
      <c r="M43" s="28">
        <v>-4808291</v>
      </c>
      <c r="N43" s="28">
        <v>-125403593</v>
      </c>
      <c r="O43" s="28">
        <v>-22937858</v>
      </c>
      <c r="P43" s="28">
        <v>-3812650</v>
      </c>
      <c r="Q43" s="28">
        <v>4033229.9999999995</v>
      </c>
      <c r="R43" s="28">
        <v>-7131094</v>
      </c>
      <c r="S43" s="28">
        <v>-48545021</v>
      </c>
      <c r="T43" s="28">
        <v>-17882554</v>
      </c>
      <c r="U43" s="28">
        <v>66201663</v>
      </c>
      <c r="V43" s="28">
        <v>-2713837</v>
      </c>
      <c r="W43" s="28">
        <v>4238925</v>
      </c>
      <c r="X43" s="28">
        <v>-1467564</v>
      </c>
      <c r="Y43" s="28">
        <v>-5742460</v>
      </c>
      <c r="Z43" s="28">
        <v>-10625629</v>
      </c>
      <c r="AA43" s="28">
        <v>179357</v>
      </c>
      <c r="AB43" s="28">
        <v>5085617</v>
      </c>
      <c r="AC43" s="28">
        <v>-35466492</v>
      </c>
      <c r="AD43" s="28">
        <v>-42886784</v>
      </c>
      <c r="AE43" s="28">
        <v>3808861</v>
      </c>
      <c r="AF43" s="28">
        <v>-68805636</v>
      </c>
      <c r="AG43" s="28">
        <v>1214758</v>
      </c>
      <c r="AH43" s="28">
        <v>-22363842</v>
      </c>
      <c r="AI43" s="28">
        <v>0</v>
      </c>
      <c r="AJ43" s="28">
        <v>-8511914</v>
      </c>
      <c r="AK43" s="28">
        <v>-562447</v>
      </c>
      <c r="AL43" s="28">
        <v>-10657616</v>
      </c>
      <c r="AM43" s="28">
        <v>-813200</v>
      </c>
      <c r="AN43" s="28">
        <v>3003597</v>
      </c>
      <c r="AO43" s="28">
        <v>-465</v>
      </c>
      <c r="AP43" s="28">
        <v>10623467</v>
      </c>
      <c r="AQ43" s="28">
        <v>8203568.0000000009</v>
      </c>
      <c r="AR43" s="28">
        <v>2901761</v>
      </c>
      <c r="AS43" s="28">
        <v>13955428</v>
      </c>
      <c r="AT43" s="28">
        <v>21676169</v>
      </c>
    </row>
    <row r="44" spans="1:46">
      <c r="A44" s="9">
        <v>33939</v>
      </c>
      <c r="B44" s="28">
        <v>-12927966</v>
      </c>
      <c r="C44" s="28">
        <v>32101225.999999996</v>
      </c>
      <c r="D44" s="28">
        <v>18320377</v>
      </c>
      <c r="E44" s="28">
        <v>14206843</v>
      </c>
      <c r="F44" s="28">
        <v>6652743</v>
      </c>
      <c r="G44" s="28">
        <v>14408207</v>
      </c>
      <c r="H44" s="28">
        <v>5835674</v>
      </c>
      <c r="I44" s="28">
        <v>-2630027</v>
      </c>
      <c r="J44" s="28">
        <v>13017424</v>
      </c>
      <c r="K44" s="28">
        <v>-2370520</v>
      </c>
      <c r="L44" s="28">
        <v>-3602748</v>
      </c>
      <c r="M44" s="28">
        <v>-1712814</v>
      </c>
      <c r="N44" s="28">
        <v>-161729915</v>
      </c>
      <c r="O44" s="28">
        <v>-11486059</v>
      </c>
      <c r="P44" s="28">
        <v>-6300534</v>
      </c>
      <c r="Q44" s="28">
        <v>10185447</v>
      </c>
      <c r="R44" s="28">
        <v>196076</v>
      </c>
      <c r="S44" s="28">
        <v>-46539154</v>
      </c>
      <c r="T44" s="28">
        <v>-38071174</v>
      </c>
      <c r="U44" s="28">
        <v>108594760</v>
      </c>
      <c r="V44" s="28">
        <v>458354</v>
      </c>
      <c r="W44" s="28">
        <v>4630315</v>
      </c>
      <c r="X44" s="28">
        <v>-13377519.000000002</v>
      </c>
      <c r="Y44" s="28">
        <v>-11388089</v>
      </c>
      <c r="Z44" s="28">
        <v>-12017048</v>
      </c>
      <c r="AA44" s="28">
        <v>-1516541</v>
      </c>
      <c r="AB44" s="28">
        <v>4042087.9999999995</v>
      </c>
      <c r="AC44" s="28">
        <v>-31284381</v>
      </c>
      <c r="AD44" s="28">
        <v>-26824870</v>
      </c>
      <c r="AE44" s="28">
        <v>2078723.9999999998</v>
      </c>
      <c r="AF44" s="28">
        <v>-60826198</v>
      </c>
      <c r="AG44" s="28">
        <v>1164636</v>
      </c>
      <c r="AH44" s="28">
        <v>-22724568</v>
      </c>
      <c r="AI44" s="28">
        <v>-27487</v>
      </c>
      <c r="AJ44" s="28">
        <v>-12133551</v>
      </c>
      <c r="AK44" s="28">
        <v>-1653321</v>
      </c>
      <c r="AL44" s="28">
        <v>-8215641</v>
      </c>
      <c r="AM44" s="28">
        <v>308800</v>
      </c>
      <c r="AN44" s="28">
        <v>37192</v>
      </c>
      <c r="AO44" s="28">
        <v>50437</v>
      </c>
      <c r="AP44" s="28">
        <v>11062692</v>
      </c>
      <c r="AQ44" s="28">
        <v>3392935</v>
      </c>
      <c r="AR44" s="28">
        <v>1652504</v>
      </c>
      <c r="AS44" s="28">
        <v>15514954</v>
      </c>
      <c r="AT44" s="28">
        <v>-10673580</v>
      </c>
    </row>
    <row r="45" spans="1:46">
      <c r="A45" s="9">
        <v>33970</v>
      </c>
      <c r="B45" s="28">
        <v>-21687438</v>
      </c>
      <c r="C45" s="28">
        <v>17327898</v>
      </c>
      <c r="D45" s="28">
        <v>14683607</v>
      </c>
      <c r="E45" s="28">
        <v>10525281</v>
      </c>
      <c r="F45" s="28">
        <v>5805391</v>
      </c>
      <c r="G45" s="28">
        <v>18768831</v>
      </c>
      <c r="H45" s="28">
        <v>11989028</v>
      </c>
      <c r="I45" s="28">
        <v>-6651125</v>
      </c>
      <c r="J45" s="28">
        <v>22138166</v>
      </c>
      <c r="K45" s="28">
        <v>1181553</v>
      </c>
      <c r="L45" s="28">
        <v>7141694</v>
      </c>
      <c r="M45" s="28">
        <v>-5243635</v>
      </c>
      <c r="N45" s="28">
        <v>-105513930</v>
      </c>
      <c r="O45" s="28">
        <v>-27083616</v>
      </c>
      <c r="P45" s="28">
        <v>-4963301</v>
      </c>
      <c r="Q45" s="28">
        <v>15799039</v>
      </c>
      <c r="R45" s="28">
        <v>-1409344</v>
      </c>
      <c r="S45" s="28">
        <v>-45677120</v>
      </c>
      <c r="T45" s="28">
        <v>-42075930</v>
      </c>
      <c r="U45" s="28">
        <v>87594095</v>
      </c>
      <c r="V45" s="28">
        <v>7578715</v>
      </c>
      <c r="W45" s="28">
        <v>6079673</v>
      </c>
      <c r="X45" s="28">
        <v>-23853074</v>
      </c>
      <c r="Y45" s="28">
        <v>-13595618</v>
      </c>
      <c r="Z45" s="28">
        <v>-13222121</v>
      </c>
      <c r="AA45" s="28">
        <v>-529689</v>
      </c>
      <c r="AB45" s="28">
        <v>7888916</v>
      </c>
      <c r="AC45" s="28">
        <v>-19149439</v>
      </c>
      <c r="AD45" s="28">
        <v>-39815749</v>
      </c>
      <c r="AE45" s="28">
        <v>5413739</v>
      </c>
      <c r="AF45" s="28">
        <v>-47931376</v>
      </c>
      <c r="AG45" s="28">
        <v>2299595</v>
      </c>
      <c r="AH45" s="28">
        <v>-14975954</v>
      </c>
      <c r="AI45" s="28">
        <v>23985</v>
      </c>
      <c r="AJ45" s="28">
        <v>-6562764</v>
      </c>
      <c r="AK45" s="28">
        <v>942648</v>
      </c>
      <c r="AL45" s="28">
        <v>6560512.0000000009</v>
      </c>
      <c r="AM45" s="28">
        <v>-105140</v>
      </c>
      <c r="AN45" s="28">
        <v>0</v>
      </c>
      <c r="AO45" s="28">
        <v>2517975</v>
      </c>
      <c r="AP45" s="28">
        <v>6682832</v>
      </c>
      <c r="AQ45" s="28">
        <v>4783913</v>
      </c>
      <c r="AR45" s="28">
        <v>7222692</v>
      </c>
      <c r="AS45" s="28">
        <v>11189555</v>
      </c>
      <c r="AT45" s="28">
        <v>21266522</v>
      </c>
    </row>
    <row r="46" spans="1:46">
      <c r="A46" s="9">
        <v>34001</v>
      </c>
      <c r="B46" s="28">
        <v>-22369468</v>
      </c>
      <c r="C46" s="28">
        <v>19389744</v>
      </c>
      <c r="D46" s="28">
        <v>13948491</v>
      </c>
      <c r="E46" s="28">
        <v>12150435</v>
      </c>
      <c r="F46" s="28">
        <v>7529261</v>
      </c>
      <c r="G46" s="28">
        <v>15320213</v>
      </c>
      <c r="H46" s="28">
        <v>7748023</v>
      </c>
      <c r="I46" s="28">
        <v>3786908</v>
      </c>
      <c r="J46" s="28">
        <v>19082894</v>
      </c>
      <c r="K46" s="28">
        <v>-34176</v>
      </c>
      <c r="L46" s="28">
        <v>17776365</v>
      </c>
      <c r="M46" s="28">
        <v>-858949</v>
      </c>
      <c r="N46" s="28">
        <v>-83357575</v>
      </c>
      <c r="O46" s="28">
        <v>-8935174</v>
      </c>
      <c r="P46" s="28">
        <v>-1800400</v>
      </c>
      <c r="Q46" s="28">
        <v>2508437</v>
      </c>
      <c r="R46" s="28">
        <v>15030179</v>
      </c>
      <c r="S46" s="28">
        <v>-16795484</v>
      </c>
      <c r="T46" s="28">
        <v>-17856182</v>
      </c>
      <c r="U46" s="28">
        <v>82924149</v>
      </c>
      <c r="V46" s="28">
        <v>2163701</v>
      </c>
      <c r="W46" s="28">
        <v>4806070</v>
      </c>
      <c r="X46" s="28">
        <v>-5788794</v>
      </c>
      <c r="Y46" s="28">
        <v>-1280953</v>
      </c>
      <c r="Z46" s="28">
        <v>-11105252</v>
      </c>
      <c r="AA46" s="28">
        <v>841454</v>
      </c>
      <c r="AB46" s="28">
        <v>5515670</v>
      </c>
      <c r="AC46" s="28">
        <v>-9012928</v>
      </c>
      <c r="AD46" s="28">
        <v>-31390274</v>
      </c>
      <c r="AE46" s="28">
        <v>12084542</v>
      </c>
      <c r="AF46" s="28">
        <v>-34779917</v>
      </c>
      <c r="AG46" s="28">
        <v>627974</v>
      </c>
      <c r="AH46" s="28">
        <v>-15646264</v>
      </c>
      <c r="AI46" s="28">
        <v>0</v>
      </c>
      <c r="AJ46" s="28">
        <v>-2868039</v>
      </c>
      <c r="AK46" s="28">
        <v>-753556</v>
      </c>
      <c r="AL46" s="28">
        <v>-5915166</v>
      </c>
      <c r="AM46" s="28">
        <v>189012</v>
      </c>
      <c r="AN46" s="28">
        <v>1554817</v>
      </c>
      <c r="AO46" s="28">
        <v>-17861</v>
      </c>
      <c r="AP46" s="28">
        <v>7155914</v>
      </c>
      <c r="AQ46" s="28">
        <v>753036</v>
      </c>
      <c r="AR46" s="28">
        <v>-1197753</v>
      </c>
      <c r="AS46" s="28">
        <v>8993644</v>
      </c>
      <c r="AT46" s="28">
        <v>22582426</v>
      </c>
    </row>
    <row r="47" spans="1:46">
      <c r="A47" s="9">
        <v>34029</v>
      </c>
      <c r="B47" s="28">
        <v>-61856865</v>
      </c>
      <c r="C47" s="28">
        <v>22329596</v>
      </c>
      <c r="D47" s="28">
        <v>13079300</v>
      </c>
      <c r="E47" s="28">
        <v>19689757</v>
      </c>
      <c r="F47" s="28">
        <v>2911368</v>
      </c>
      <c r="G47" s="28">
        <v>8784550</v>
      </c>
      <c r="H47" s="28">
        <v>8584377</v>
      </c>
      <c r="I47" s="28">
        <v>-7405399</v>
      </c>
      <c r="J47" s="28">
        <v>18281300</v>
      </c>
      <c r="K47" s="28">
        <v>1272802</v>
      </c>
      <c r="L47" s="28">
        <v>5879574</v>
      </c>
      <c r="M47" s="28">
        <v>-898236</v>
      </c>
      <c r="N47" s="28">
        <v>-115967578</v>
      </c>
      <c r="O47" s="28">
        <v>-39391762</v>
      </c>
      <c r="P47" s="28">
        <v>-4912402</v>
      </c>
      <c r="Q47" s="28">
        <v>6992497</v>
      </c>
      <c r="R47" s="28">
        <v>36589861</v>
      </c>
      <c r="S47" s="28">
        <v>-67427982</v>
      </c>
      <c r="T47" s="28">
        <v>-68416977</v>
      </c>
      <c r="U47" s="28">
        <v>83348463</v>
      </c>
      <c r="V47" s="28">
        <v>853309.00000000023</v>
      </c>
      <c r="W47" s="28">
        <v>3809171</v>
      </c>
      <c r="X47" s="28">
        <v>14851002</v>
      </c>
      <c r="Y47" s="28">
        <v>-8048673.0000000009</v>
      </c>
      <c r="Z47" s="28">
        <v>-13636445</v>
      </c>
      <c r="AA47" s="28">
        <v>-2279828</v>
      </c>
      <c r="AB47" s="28">
        <v>1155248</v>
      </c>
      <c r="AC47" s="28">
        <v>-25876864</v>
      </c>
      <c r="AD47" s="28">
        <v>-40701945</v>
      </c>
      <c r="AE47" s="28">
        <v>3367745</v>
      </c>
      <c r="AF47" s="28">
        <v>-56938977</v>
      </c>
      <c r="AG47" s="28">
        <v>1143205</v>
      </c>
      <c r="AH47" s="28">
        <v>-14928843</v>
      </c>
      <c r="AI47" s="28">
        <v>-81965</v>
      </c>
      <c r="AJ47" s="28">
        <v>-7962170</v>
      </c>
      <c r="AK47" s="28">
        <v>600744</v>
      </c>
      <c r="AL47" s="28">
        <v>-172570</v>
      </c>
      <c r="AM47" s="28">
        <v>-2235761</v>
      </c>
      <c r="AN47" s="28">
        <v>625161</v>
      </c>
      <c r="AO47" s="28">
        <v>0</v>
      </c>
      <c r="AP47" s="28">
        <v>8792382</v>
      </c>
      <c r="AQ47" s="28">
        <v>2373438</v>
      </c>
      <c r="AR47" s="28">
        <v>4861748</v>
      </c>
      <c r="AS47" s="28">
        <v>12554033</v>
      </c>
      <c r="AT47" s="28">
        <v>8514805</v>
      </c>
    </row>
    <row r="48" spans="1:46">
      <c r="A48" s="9">
        <v>34060</v>
      </c>
      <c r="B48" s="28">
        <v>-76567860</v>
      </c>
      <c r="C48" s="28">
        <v>20984120</v>
      </c>
      <c r="D48" s="28">
        <v>7175045</v>
      </c>
      <c r="E48" s="28">
        <v>12271967</v>
      </c>
      <c r="F48" s="28">
        <v>5106221</v>
      </c>
      <c r="G48" s="28">
        <v>10874319</v>
      </c>
      <c r="H48" s="28">
        <v>11173219</v>
      </c>
      <c r="I48" s="28">
        <v>-1043198.0000000001</v>
      </c>
      <c r="J48" s="28">
        <v>21007040</v>
      </c>
      <c r="K48" s="28">
        <v>257268</v>
      </c>
      <c r="L48" s="28">
        <v>17793747</v>
      </c>
      <c r="M48" s="28">
        <v>36806</v>
      </c>
      <c r="N48" s="28">
        <v>-70670171</v>
      </c>
      <c r="O48" s="28">
        <v>-19428441</v>
      </c>
      <c r="P48" s="28">
        <v>-4759077</v>
      </c>
      <c r="Q48" s="28">
        <v>2902970</v>
      </c>
      <c r="R48" s="28">
        <v>-7169396</v>
      </c>
      <c r="S48" s="28">
        <v>-51935203</v>
      </c>
      <c r="T48" s="28">
        <v>-36289091</v>
      </c>
      <c r="U48" s="28">
        <v>96427745</v>
      </c>
      <c r="V48" s="28">
        <v>-1120072</v>
      </c>
      <c r="W48" s="28">
        <v>2144733</v>
      </c>
      <c r="X48" s="28">
        <v>8196047.9999999991</v>
      </c>
      <c r="Y48" s="28">
        <v>-4643891</v>
      </c>
      <c r="Z48" s="28">
        <v>-14386911</v>
      </c>
      <c r="AA48" s="28">
        <v>-235146</v>
      </c>
      <c r="AB48" s="28">
        <v>2086358.0000000002</v>
      </c>
      <c r="AC48" s="28">
        <v>-29319342</v>
      </c>
      <c r="AD48" s="28">
        <v>-27770910</v>
      </c>
      <c r="AE48" s="28">
        <v>2408969</v>
      </c>
      <c r="AF48" s="28">
        <v>-16448474.999999991</v>
      </c>
      <c r="AG48" s="28">
        <v>1332135</v>
      </c>
      <c r="AH48" s="28">
        <v>-7459075</v>
      </c>
      <c r="AI48" s="28">
        <v>-351</v>
      </c>
      <c r="AJ48" s="28">
        <v>-2347746</v>
      </c>
      <c r="AK48" s="28">
        <v>-717704</v>
      </c>
      <c r="AL48" s="28">
        <v>-3722839</v>
      </c>
      <c r="AM48" s="28">
        <v>-1735925</v>
      </c>
      <c r="AN48" s="28">
        <v>595337</v>
      </c>
      <c r="AO48" s="28">
        <v>0</v>
      </c>
      <c r="AP48" s="28">
        <v>23514703</v>
      </c>
      <c r="AQ48" s="28">
        <v>4948458</v>
      </c>
      <c r="AR48" s="28">
        <v>3257593</v>
      </c>
      <c r="AS48" s="28">
        <v>22489084</v>
      </c>
      <c r="AT48" s="28">
        <v>-27391523</v>
      </c>
    </row>
    <row r="49" spans="1:46">
      <c r="A49" s="9">
        <v>34090</v>
      </c>
      <c r="B49" s="28">
        <v>-43734936</v>
      </c>
      <c r="C49" s="28">
        <v>23823395</v>
      </c>
      <c r="D49" s="28">
        <v>12843137</v>
      </c>
      <c r="E49" s="28">
        <v>29943022</v>
      </c>
      <c r="F49" s="28">
        <v>5095282</v>
      </c>
      <c r="G49" s="28">
        <v>12112643</v>
      </c>
      <c r="H49" s="28">
        <v>4600829</v>
      </c>
      <c r="I49" s="28">
        <v>8193085.9999999991</v>
      </c>
      <c r="J49" s="28">
        <v>16843947</v>
      </c>
      <c r="K49" s="28">
        <v>-2957740</v>
      </c>
      <c r="L49" s="28">
        <v>16356127</v>
      </c>
      <c r="M49" s="28">
        <v>-2690280</v>
      </c>
      <c r="N49" s="28">
        <v>-156747933</v>
      </c>
      <c r="O49" s="28">
        <v>-458519</v>
      </c>
      <c r="P49" s="28">
        <v>-4642235</v>
      </c>
      <c r="Q49" s="28">
        <v>9976030</v>
      </c>
      <c r="R49" s="28">
        <v>-4954790</v>
      </c>
      <c r="S49" s="28">
        <v>-45616234</v>
      </c>
      <c r="T49" s="28">
        <v>-30068060</v>
      </c>
      <c r="U49" s="28">
        <v>118022400</v>
      </c>
      <c r="V49" s="28">
        <v>-1166001</v>
      </c>
      <c r="W49" s="28">
        <v>11242215</v>
      </c>
      <c r="X49" s="28">
        <v>5981504</v>
      </c>
      <c r="Y49" s="28">
        <v>-12582273</v>
      </c>
      <c r="Z49" s="28">
        <v>-11450505</v>
      </c>
      <c r="AA49" s="28">
        <v>558612</v>
      </c>
      <c r="AB49" s="28">
        <v>5574302.9999999991</v>
      </c>
      <c r="AC49" s="28">
        <v>-19501921</v>
      </c>
      <c r="AD49" s="28">
        <v>-35709894</v>
      </c>
      <c r="AE49" s="28">
        <v>10812523</v>
      </c>
      <c r="AF49" s="28">
        <v>-20019344</v>
      </c>
      <c r="AG49" s="28">
        <v>404102</v>
      </c>
      <c r="AH49" s="28">
        <v>-182620</v>
      </c>
      <c r="AI49" s="28">
        <v>-224659</v>
      </c>
      <c r="AJ49" s="28">
        <v>6278383</v>
      </c>
      <c r="AK49" s="28">
        <v>5092950</v>
      </c>
      <c r="AL49" s="28">
        <v>2496919</v>
      </c>
      <c r="AM49" s="28">
        <v>-3352242</v>
      </c>
      <c r="AN49" s="28">
        <v>1797146</v>
      </c>
      <c r="AO49" s="28">
        <v>335000</v>
      </c>
      <c r="AP49" s="28">
        <v>25000410</v>
      </c>
      <c r="AQ49" s="28">
        <v>1229515</v>
      </c>
      <c r="AR49" s="28">
        <v>888250</v>
      </c>
      <c r="AS49" s="28">
        <v>15124401</v>
      </c>
      <c r="AT49" s="28">
        <v>12824813</v>
      </c>
    </row>
    <row r="50" spans="1:46">
      <c r="A50" s="9">
        <v>34121</v>
      </c>
      <c r="B50" s="28">
        <v>-43474039</v>
      </c>
      <c r="C50" s="28">
        <v>22392322</v>
      </c>
      <c r="D50" s="28">
        <v>17638490</v>
      </c>
      <c r="E50" s="28">
        <v>25359907</v>
      </c>
      <c r="F50" s="28">
        <v>6225839</v>
      </c>
      <c r="G50" s="28">
        <v>2882814</v>
      </c>
      <c r="H50" s="28">
        <v>8065298</v>
      </c>
      <c r="I50" s="28">
        <v>28743844</v>
      </c>
      <c r="J50" s="28">
        <v>22598044</v>
      </c>
      <c r="K50" s="28">
        <v>1174368</v>
      </c>
      <c r="L50" s="28">
        <v>22627656</v>
      </c>
      <c r="M50" s="28">
        <v>-2230305</v>
      </c>
      <c r="N50" s="28">
        <v>-127238375</v>
      </c>
      <c r="O50" s="28">
        <v>-35872058</v>
      </c>
      <c r="P50" s="28">
        <v>-5022607</v>
      </c>
      <c r="Q50" s="28">
        <v>4440366</v>
      </c>
      <c r="R50" s="28">
        <v>2429303</v>
      </c>
      <c r="S50" s="28">
        <v>-50865739</v>
      </c>
      <c r="T50" s="28">
        <v>-34896937</v>
      </c>
      <c r="U50" s="28">
        <v>119000777.99999999</v>
      </c>
      <c r="V50" s="28">
        <v>-1974414</v>
      </c>
      <c r="W50" s="28">
        <v>3886428</v>
      </c>
      <c r="X50" s="28">
        <v>-1013314</v>
      </c>
      <c r="Y50" s="28">
        <v>-5628571</v>
      </c>
      <c r="Z50" s="28">
        <v>-14016185</v>
      </c>
      <c r="AA50" s="28">
        <v>-257608.99999999997</v>
      </c>
      <c r="AB50" s="28">
        <v>2715356</v>
      </c>
      <c r="AC50" s="28">
        <v>-40847554</v>
      </c>
      <c r="AD50" s="28">
        <v>-39656333</v>
      </c>
      <c r="AE50" s="28">
        <v>432742</v>
      </c>
      <c r="AF50" s="28">
        <v>4199765</v>
      </c>
      <c r="AG50" s="28">
        <v>-117007</v>
      </c>
      <c r="AH50" s="28">
        <v>-16885907</v>
      </c>
      <c r="AI50" s="28">
        <v>-12306</v>
      </c>
      <c r="AJ50" s="28">
        <v>-2648320</v>
      </c>
      <c r="AK50" s="28">
        <v>3637479</v>
      </c>
      <c r="AL50" s="28">
        <v>-2773866</v>
      </c>
      <c r="AM50" s="28">
        <v>-709514</v>
      </c>
      <c r="AN50" s="28">
        <v>963456</v>
      </c>
      <c r="AO50" s="28">
        <v>2478407</v>
      </c>
      <c r="AP50" s="28">
        <v>3504450</v>
      </c>
      <c r="AQ50" s="28">
        <v>2043909.0000000002</v>
      </c>
      <c r="AR50" s="28">
        <v>-11041087</v>
      </c>
      <c r="AS50" s="28">
        <v>5591082</v>
      </c>
      <c r="AT50" s="28">
        <v>-8154242.9999999991</v>
      </c>
    </row>
    <row r="51" spans="1:46">
      <c r="A51" s="9">
        <v>34151</v>
      </c>
      <c r="B51" s="28">
        <v>-114244050</v>
      </c>
      <c r="C51" s="28">
        <v>25046000</v>
      </c>
      <c r="D51" s="28">
        <v>15273179</v>
      </c>
      <c r="E51" s="28">
        <v>16604441.000000002</v>
      </c>
      <c r="F51" s="28">
        <v>7830191</v>
      </c>
      <c r="G51" s="28">
        <v>9817191</v>
      </c>
      <c r="H51" s="28">
        <v>6763373</v>
      </c>
      <c r="I51" s="28">
        <v>-6912399</v>
      </c>
      <c r="J51" s="28">
        <v>12334407</v>
      </c>
      <c r="K51" s="28">
        <v>-430162</v>
      </c>
      <c r="L51" s="28">
        <v>10820133</v>
      </c>
      <c r="M51" s="28">
        <v>-3949196</v>
      </c>
      <c r="N51" s="28">
        <v>-244224213</v>
      </c>
      <c r="O51" s="28">
        <v>414227</v>
      </c>
      <c r="P51" s="28">
        <v>-4627838</v>
      </c>
      <c r="Q51" s="28">
        <v>2990932</v>
      </c>
      <c r="R51" s="28">
        <v>-3197621</v>
      </c>
      <c r="S51" s="28">
        <v>-67428932</v>
      </c>
      <c r="T51" s="28">
        <v>-32547446</v>
      </c>
      <c r="U51" s="28">
        <v>150981248</v>
      </c>
      <c r="V51" s="28">
        <v>-2380220</v>
      </c>
      <c r="W51" s="28">
        <v>6794496</v>
      </c>
      <c r="X51" s="28">
        <v>-6863790</v>
      </c>
      <c r="Y51" s="28">
        <v>-6431712</v>
      </c>
      <c r="Z51" s="28">
        <v>-14845456</v>
      </c>
      <c r="AA51" s="28">
        <v>1480852</v>
      </c>
      <c r="AB51" s="28">
        <v>-1876694</v>
      </c>
      <c r="AC51" s="28">
        <v>-18974336</v>
      </c>
      <c r="AD51" s="28">
        <v>-41632836</v>
      </c>
      <c r="AE51" s="28">
        <v>3152343</v>
      </c>
      <c r="AF51" s="28">
        <v>-63600683</v>
      </c>
      <c r="AG51" s="28">
        <v>-2142021</v>
      </c>
      <c r="AH51" s="28">
        <v>-16270010</v>
      </c>
      <c r="AI51" s="28">
        <v>-15802</v>
      </c>
      <c r="AJ51" s="28">
        <v>3937688</v>
      </c>
      <c r="AK51" s="28">
        <v>55079</v>
      </c>
      <c r="AL51" s="28">
        <v>803322</v>
      </c>
      <c r="AM51" s="28">
        <v>402198</v>
      </c>
      <c r="AN51" s="28">
        <v>695615</v>
      </c>
      <c r="AO51" s="28">
        <v>-4652181</v>
      </c>
      <c r="AP51" s="28">
        <v>362070</v>
      </c>
      <c r="AQ51" s="28">
        <v>-952511</v>
      </c>
      <c r="AR51" s="28">
        <v>-6763338</v>
      </c>
      <c r="AS51" s="28">
        <v>9906008</v>
      </c>
      <c r="AT51" s="28">
        <v>-19185179</v>
      </c>
    </row>
    <row r="52" spans="1:46">
      <c r="A52" s="9">
        <v>34182</v>
      </c>
      <c r="B52" s="28">
        <v>-96370174</v>
      </c>
      <c r="C52" s="28">
        <v>22644489</v>
      </c>
      <c r="D52" s="28">
        <v>15094157</v>
      </c>
      <c r="E52" s="28">
        <v>9267351</v>
      </c>
      <c r="F52" s="28">
        <v>6441479</v>
      </c>
      <c r="G52" s="28">
        <v>6719497</v>
      </c>
      <c r="H52" s="28">
        <v>-4159856.0000000005</v>
      </c>
      <c r="I52" s="28">
        <v>2344317</v>
      </c>
      <c r="J52" s="28">
        <v>12212074</v>
      </c>
      <c r="K52" s="28">
        <v>-3907428</v>
      </c>
      <c r="L52" s="28">
        <v>8860468</v>
      </c>
      <c r="M52" s="28">
        <v>-3329767</v>
      </c>
      <c r="N52" s="28">
        <v>-133861822.99999999</v>
      </c>
      <c r="O52" s="28">
        <v>-20854897</v>
      </c>
      <c r="P52" s="28">
        <v>-7362814</v>
      </c>
      <c r="Q52" s="28">
        <v>-1125344</v>
      </c>
      <c r="R52" s="28">
        <v>-11541888</v>
      </c>
      <c r="S52" s="28">
        <v>-68636108</v>
      </c>
      <c r="T52" s="28">
        <v>-73939719</v>
      </c>
      <c r="U52" s="28">
        <v>104598748</v>
      </c>
      <c r="V52" s="28">
        <v>-1839062</v>
      </c>
      <c r="W52" s="28">
        <v>4081471.9999999995</v>
      </c>
      <c r="X52" s="28">
        <v>-14871969</v>
      </c>
      <c r="Y52" s="28">
        <v>-10626464</v>
      </c>
      <c r="Z52" s="28">
        <v>-11494615</v>
      </c>
      <c r="AA52" s="28">
        <v>-126448.99999999953</v>
      </c>
      <c r="AB52" s="28">
        <v>279140</v>
      </c>
      <c r="AC52" s="28">
        <v>-32771720.000000004</v>
      </c>
      <c r="AD52" s="28">
        <v>-58929131</v>
      </c>
      <c r="AE52" s="28">
        <v>-91977</v>
      </c>
      <c r="AF52" s="28">
        <v>-61390174</v>
      </c>
      <c r="AG52" s="28">
        <v>-1309337</v>
      </c>
      <c r="AH52" s="28">
        <v>-19876799</v>
      </c>
      <c r="AI52" s="28">
        <v>-45690</v>
      </c>
      <c r="AJ52" s="28">
        <v>-15739788</v>
      </c>
      <c r="AK52" s="28">
        <v>349569</v>
      </c>
      <c r="AL52" s="28">
        <v>6076081</v>
      </c>
      <c r="AM52" s="28">
        <v>-4434068</v>
      </c>
      <c r="AN52" s="28">
        <v>204887</v>
      </c>
      <c r="AO52" s="28">
        <v>0</v>
      </c>
      <c r="AP52" s="28">
        <v>9945865</v>
      </c>
      <c r="AQ52" s="28">
        <v>-59100</v>
      </c>
      <c r="AR52" s="28">
        <v>-1843688</v>
      </c>
      <c r="AS52" s="28">
        <v>574434.99999999988</v>
      </c>
      <c r="AT52" s="28">
        <v>-4735671</v>
      </c>
    </row>
    <row r="53" spans="1:46">
      <c r="A53" s="9">
        <v>34213</v>
      </c>
      <c r="B53" s="28">
        <v>-73044744.99999997</v>
      </c>
      <c r="C53" s="28">
        <v>26504241.000000004</v>
      </c>
      <c r="D53" s="28">
        <v>22631288</v>
      </c>
      <c r="E53" s="28">
        <v>8433629</v>
      </c>
      <c r="F53" s="28">
        <v>6014492</v>
      </c>
      <c r="G53" s="28">
        <v>9965513</v>
      </c>
      <c r="H53" s="28">
        <v>821803</v>
      </c>
      <c r="I53" s="28">
        <v>-6916144</v>
      </c>
      <c r="J53" s="28">
        <v>9951922</v>
      </c>
      <c r="K53" s="28">
        <v>-3434795.9999999995</v>
      </c>
      <c r="L53" s="28">
        <v>10327994</v>
      </c>
      <c r="M53" s="28">
        <v>-13324615</v>
      </c>
      <c r="N53" s="28">
        <v>-156740978</v>
      </c>
      <c r="O53" s="28">
        <v>-9444446</v>
      </c>
      <c r="P53" s="28">
        <v>-11511271</v>
      </c>
      <c r="Q53" s="28">
        <v>5807484</v>
      </c>
      <c r="R53" s="28">
        <v>2115698</v>
      </c>
      <c r="S53" s="28">
        <v>-66299547.000000007</v>
      </c>
      <c r="T53" s="28">
        <v>-53899307</v>
      </c>
      <c r="U53" s="28">
        <v>133198320</v>
      </c>
      <c r="V53" s="28">
        <v>-1656981</v>
      </c>
      <c r="W53" s="28">
        <v>4537750</v>
      </c>
      <c r="X53" s="28">
        <v>-13681495</v>
      </c>
      <c r="Y53" s="28">
        <v>-184380</v>
      </c>
      <c r="Z53" s="28">
        <v>-19859169</v>
      </c>
      <c r="AA53" s="28">
        <v>2206613</v>
      </c>
      <c r="AB53" s="28">
        <v>737682</v>
      </c>
      <c r="AC53" s="28">
        <v>-53140768</v>
      </c>
      <c r="AD53" s="28">
        <v>-57624537</v>
      </c>
      <c r="AE53" s="28">
        <v>1558180</v>
      </c>
      <c r="AF53" s="28">
        <v>-57150960</v>
      </c>
      <c r="AG53" s="28">
        <v>-3698988</v>
      </c>
      <c r="AH53" s="28">
        <v>-14205069</v>
      </c>
      <c r="AI53" s="28">
        <v>0</v>
      </c>
      <c r="AJ53" s="28">
        <v>-5560138</v>
      </c>
      <c r="AK53" s="28">
        <v>863422</v>
      </c>
      <c r="AL53" s="28">
        <v>-1568867</v>
      </c>
      <c r="AM53" s="28">
        <v>1077324</v>
      </c>
      <c r="AN53" s="28">
        <v>145036</v>
      </c>
      <c r="AO53" s="28">
        <v>28695</v>
      </c>
      <c r="AP53" s="28">
        <v>10426076</v>
      </c>
      <c r="AQ53" s="28">
        <v>-98096</v>
      </c>
      <c r="AR53" s="28">
        <v>-11308886</v>
      </c>
      <c r="AS53" s="28">
        <v>-8470453</v>
      </c>
      <c r="AT53" s="28">
        <v>13444719</v>
      </c>
    </row>
    <row r="54" spans="1:46">
      <c r="A54" s="9">
        <v>34243</v>
      </c>
      <c r="B54" s="28">
        <v>-87563957</v>
      </c>
      <c r="C54" s="28">
        <v>24319230</v>
      </c>
      <c r="D54" s="28">
        <v>28014459</v>
      </c>
      <c r="E54" s="28">
        <v>18685790</v>
      </c>
      <c r="F54" s="28">
        <v>7517286</v>
      </c>
      <c r="G54" s="28">
        <v>1895721</v>
      </c>
      <c r="H54" s="28">
        <v>4716950</v>
      </c>
      <c r="I54" s="28">
        <v>-11661281</v>
      </c>
      <c r="J54" s="28">
        <v>9859340</v>
      </c>
      <c r="K54" s="28">
        <v>-1753349</v>
      </c>
      <c r="L54" s="28">
        <v>21332626</v>
      </c>
      <c r="M54" s="28">
        <v>-5967866</v>
      </c>
      <c r="N54" s="28">
        <v>-160089421</v>
      </c>
      <c r="O54" s="28">
        <v>-25013333</v>
      </c>
      <c r="P54" s="28">
        <v>-12550794</v>
      </c>
      <c r="Q54" s="28">
        <v>9688820</v>
      </c>
      <c r="R54" s="28">
        <v>6416939</v>
      </c>
      <c r="S54" s="28">
        <v>-73924617</v>
      </c>
      <c r="T54" s="28">
        <v>-42521616</v>
      </c>
      <c r="U54" s="28">
        <v>95578728</v>
      </c>
      <c r="V54" s="28">
        <v>-2226222</v>
      </c>
      <c r="W54" s="28">
        <v>26650</v>
      </c>
      <c r="X54" s="28">
        <v>-5174431</v>
      </c>
      <c r="Y54" s="28">
        <v>-10766652</v>
      </c>
      <c r="Z54" s="28">
        <v>-13201856</v>
      </c>
      <c r="AA54" s="28">
        <v>-12317</v>
      </c>
      <c r="AB54" s="28">
        <v>-5268256</v>
      </c>
      <c r="AC54" s="28">
        <v>-49769395</v>
      </c>
      <c r="AD54" s="28">
        <v>-55687151</v>
      </c>
      <c r="AE54" s="28">
        <v>-3553426</v>
      </c>
      <c r="AF54" s="28">
        <v>-72755007</v>
      </c>
      <c r="AG54" s="28">
        <v>-3998924</v>
      </c>
      <c r="AH54" s="28">
        <v>-20451937</v>
      </c>
      <c r="AI54" s="28">
        <v>0</v>
      </c>
      <c r="AJ54" s="28">
        <v>-7711622</v>
      </c>
      <c r="AK54" s="28">
        <v>-691507</v>
      </c>
      <c r="AL54" s="28">
        <v>-20548739</v>
      </c>
      <c r="AM54" s="28">
        <v>150115</v>
      </c>
      <c r="AN54" s="28">
        <v>56865</v>
      </c>
      <c r="AO54" s="28">
        <v>885</v>
      </c>
      <c r="AP54" s="28">
        <v>5335460</v>
      </c>
      <c r="AQ54" s="28">
        <v>1203834</v>
      </c>
      <c r="AR54" s="28">
        <v>-2612100</v>
      </c>
      <c r="AS54" s="28">
        <v>2180627</v>
      </c>
      <c r="AT54" s="28">
        <v>-20109903</v>
      </c>
    </row>
    <row r="55" spans="1:46">
      <c r="A55" s="9">
        <v>34274</v>
      </c>
      <c r="B55" s="28">
        <v>-132882447.00000001</v>
      </c>
      <c r="C55" s="28">
        <v>28877059</v>
      </c>
      <c r="D55" s="28">
        <v>31411507.000000007</v>
      </c>
      <c r="E55" s="28">
        <v>12071470</v>
      </c>
      <c r="F55" s="28">
        <v>6294498</v>
      </c>
      <c r="G55" s="28">
        <v>6828737</v>
      </c>
      <c r="H55" s="28">
        <v>5385501</v>
      </c>
      <c r="I55" s="28">
        <v>-10685422</v>
      </c>
      <c r="J55" s="28">
        <v>12259445</v>
      </c>
      <c r="K55" s="28">
        <v>-5995546</v>
      </c>
      <c r="L55" s="28">
        <v>17019708</v>
      </c>
      <c r="M55" s="28">
        <v>-12772192</v>
      </c>
      <c r="N55" s="28">
        <v>-234223950</v>
      </c>
      <c r="O55" s="28">
        <v>-42883527</v>
      </c>
      <c r="P55" s="28">
        <v>-5682735</v>
      </c>
      <c r="Q55" s="28">
        <v>5411932</v>
      </c>
      <c r="R55" s="28">
        <v>-2707406</v>
      </c>
      <c r="S55" s="28">
        <v>-84738485</v>
      </c>
      <c r="T55" s="28">
        <v>-66666538</v>
      </c>
      <c r="U55" s="28">
        <v>78530983</v>
      </c>
      <c r="V55" s="28">
        <v>369477</v>
      </c>
      <c r="W55" s="28">
        <v>-1006697</v>
      </c>
      <c r="X55" s="28">
        <v>-26040028</v>
      </c>
      <c r="Y55" s="28">
        <v>-20043805</v>
      </c>
      <c r="Z55" s="28">
        <v>-19743001</v>
      </c>
      <c r="AA55" s="28">
        <v>-3212484</v>
      </c>
      <c r="AB55" s="28">
        <v>-2528804</v>
      </c>
      <c r="AC55" s="28">
        <v>-74437369</v>
      </c>
      <c r="AD55" s="28">
        <v>-63348719</v>
      </c>
      <c r="AE55" s="28">
        <v>-4247727</v>
      </c>
      <c r="AF55" s="28">
        <v>-81710818</v>
      </c>
      <c r="AG55" s="28">
        <v>-3208947</v>
      </c>
      <c r="AH55" s="28">
        <v>-22320419</v>
      </c>
      <c r="AI55" s="28">
        <v>0</v>
      </c>
      <c r="AJ55" s="28">
        <v>-10384863</v>
      </c>
      <c r="AK55" s="28">
        <v>-2431010</v>
      </c>
      <c r="AL55" s="28">
        <v>261948</v>
      </c>
      <c r="AM55" s="28">
        <v>-1178210</v>
      </c>
      <c r="AN55" s="28">
        <v>190682</v>
      </c>
      <c r="AO55" s="28">
        <v>0</v>
      </c>
      <c r="AP55" s="28">
        <v>22093069</v>
      </c>
      <c r="AQ55" s="28">
        <v>5487808</v>
      </c>
      <c r="AR55" s="28">
        <v>-4448986</v>
      </c>
      <c r="AS55" s="28">
        <v>-1399360</v>
      </c>
      <c r="AT55" s="28">
        <v>-33830018</v>
      </c>
    </row>
    <row r="56" spans="1:46">
      <c r="A56" s="9">
        <v>34304</v>
      </c>
      <c r="B56" s="28">
        <v>-75863080.99999997</v>
      </c>
      <c r="C56" s="28">
        <v>36714086</v>
      </c>
      <c r="D56" s="28">
        <v>22792970</v>
      </c>
      <c r="E56" s="28">
        <v>16380305</v>
      </c>
      <c r="F56" s="28">
        <v>5157429</v>
      </c>
      <c r="G56" s="28">
        <v>15410040</v>
      </c>
      <c r="H56" s="28">
        <v>2675238</v>
      </c>
      <c r="I56" s="28">
        <v>-9464901</v>
      </c>
      <c r="J56" s="28">
        <v>20401004</v>
      </c>
      <c r="K56" s="28">
        <v>-1604894</v>
      </c>
      <c r="L56" s="28">
        <v>7302614</v>
      </c>
      <c r="M56" s="28">
        <v>-7600146</v>
      </c>
      <c r="N56" s="28">
        <v>-223210971</v>
      </c>
      <c r="O56" s="28">
        <v>-34017091</v>
      </c>
      <c r="P56" s="28">
        <v>-6537709</v>
      </c>
      <c r="Q56" s="28">
        <v>3266144</v>
      </c>
      <c r="R56" s="28">
        <v>-34675266</v>
      </c>
      <c r="S56" s="28">
        <v>-78880292</v>
      </c>
      <c r="T56" s="28">
        <v>-64371647.999999993</v>
      </c>
      <c r="U56" s="28">
        <v>66922811.999999993</v>
      </c>
      <c r="V56" s="28">
        <v>968031</v>
      </c>
      <c r="W56" s="28">
        <v>-369547</v>
      </c>
      <c r="X56" s="28">
        <v>-19159210</v>
      </c>
      <c r="Y56" s="28">
        <v>-17750777</v>
      </c>
      <c r="Z56" s="28">
        <v>-13835859</v>
      </c>
      <c r="AA56" s="28">
        <v>-2628506</v>
      </c>
      <c r="AB56" s="28">
        <v>2826910</v>
      </c>
      <c r="AC56" s="28">
        <v>-30379694</v>
      </c>
      <c r="AD56" s="28">
        <v>-43205062</v>
      </c>
      <c r="AE56" s="28">
        <v>2247190</v>
      </c>
      <c r="AF56" s="28">
        <v>-63267186</v>
      </c>
      <c r="AG56" s="28">
        <v>-3302224</v>
      </c>
      <c r="AH56" s="28">
        <v>-19318771</v>
      </c>
      <c r="AI56" s="28">
        <v>-208</v>
      </c>
      <c r="AJ56" s="28">
        <v>-14791978</v>
      </c>
      <c r="AK56" s="28">
        <v>-1729731</v>
      </c>
      <c r="AL56" s="28">
        <v>3549085</v>
      </c>
      <c r="AM56" s="28">
        <v>-778635</v>
      </c>
      <c r="AN56" s="28">
        <v>128240</v>
      </c>
      <c r="AO56" s="28">
        <v>2952000</v>
      </c>
      <c r="AP56" s="28">
        <v>10896735</v>
      </c>
      <c r="AQ56" s="28">
        <v>4985948</v>
      </c>
      <c r="AR56" s="28">
        <v>5952168</v>
      </c>
      <c r="AS56" s="28">
        <v>6867052</v>
      </c>
      <c r="AT56" s="28">
        <v>-26315668</v>
      </c>
    </row>
    <row r="57" spans="1:46">
      <c r="A57" s="9">
        <v>34335</v>
      </c>
      <c r="B57" s="28">
        <v>-111463530</v>
      </c>
      <c r="C57" s="28">
        <v>23034869</v>
      </c>
      <c r="D57" s="28">
        <v>21852970</v>
      </c>
      <c r="E57" s="28">
        <v>9480967</v>
      </c>
      <c r="F57" s="28">
        <v>4521887</v>
      </c>
      <c r="G57" s="28">
        <v>8684031</v>
      </c>
      <c r="H57" s="28">
        <v>3994272</v>
      </c>
      <c r="I57" s="28">
        <v>-2835684</v>
      </c>
      <c r="J57" s="28">
        <v>19879491</v>
      </c>
      <c r="K57" s="28">
        <v>-6581086</v>
      </c>
      <c r="L57" s="28">
        <v>15011717</v>
      </c>
      <c r="M57" s="28">
        <v>-8954590</v>
      </c>
      <c r="N57" s="28">
        <v>-256536690.00000003</v>
      </c>
      <c r="O57" s="28">
        <v>-72053961</v>
      </c>
      <c r="P57" s="28">
        <v>-5211344</v>
      </c>
      <c r="Q57" s="28">
        <v>-7959715</v>
      </c>
      <c r="R57" s="28">
        <v>-5786812</v>
      </c>
      <c r="S57" s="28">
        <v>-75549805</v>
      </c>
      <c r="T57" s="28">
        <v>-72099694</v>
      </c>
      <c r="U57" s="28">
        <v>96540672</v>
      </c>
      <c r="V57" s="28">
        <v>-1970346</v>
      </c>
      <c r="W57" s="28">
        <v>3626520</v>
      </c>
      <c r="X57" s="28">
        <v>-11830425</v>
      </c>
      <c r="Y57" s="28">
        <v>-10068477</v>
      </c>
      <c r="Z57" s="28">
        <v>-16087015.999999998</v>
      </c>
      <c r="AA57" s="28">
        <v>901742</v>
      </c>
      <c r="AB57" s="28">
        <v>-1723873</v>
      </c>
      <c r="AC57" s="28">
        <v>-28448060</v>
      </c>
      <c r="AD57" s="28">
        <v>-47891973</v>
      </c>
      <c r="AE57" s="28">
        <v>16589309</v>
      </c>
      <c r="AF57" s="28">
        <v>-58675725</v>
      </c>
      <c r="AG57" s="28">
        <v>-1213812</v>
      </c>
      <c r="AH57" s="28">
        <v>-19962001</v>
      </c>
      <c r="AI57" s="28">
        <v>0</v>
      </c>
      <c r="AJ57" s="28">
        <v>-1675993</v>
      </c>
      <c r="AK57" s="28">
        <v>-16090</v>
      </c>
      <c r="AL57" s="28">
        <v>-5016220</v>
      </c>
      <c r="AM57" s="28">
        <v>1086028</v>
      </c>
      <c r="AN57" s="28">
        <v>261691</v>
      </c>
      <c r="AO57" s="28">
        <v>0</v>
      </c>
      <c r="AP57" s="28">
        <v>8579264</v>
      </c>
      <c r="AQ57" s="28">
        <v>6119126</v>
      </c>
      <c r="AR57" s="28">
        <v>1424460</v>
      </c>
      <c r="AS57" s="28">
        <v>3734413</v>
      </c>
      <c r="AT57" s="28">
        <v>-30580955</v>
      </c>
    </row>
    <row r="58" spans="1:46">
      <c r="A58" s="9">
        <v>34366</v>
      </c>
      <c r="B58" s="28">
        <v>-91062358</v>
      </c>
      <c r="C58" s="28">
        <v>26797481</v>
      </c>
      <c r="D58" s="28">
        <v>16668040.999999998</v>
      </c>
      <c r="E58" s="28">
        <v>11238177</v>
      </c>
      <c r="F58" s="28">
        <v>5520090</v>
      </c>
      <c r="G58" s="28">
        <v>12449569</v>
      </c>
      <c r="H58" s="28">
        <v>319894</v>
      </c>
      <c r="I58" s="28">
        <v>-6469457</v>
      </c>
      <c r="J58" s="28">
        <v>21463990</v>
      </c>
      <c r="K58" s="28">
        <v>-2010062</v>
      </c>
      <c r="L58" s="28">
        <v>11862540</v>
      </c>
      <c r="M58" s="28">
        <v>-5007301</v>
      </c>
      <c r="N58" s="28">
        <v>-263570990</v>
      </c>
      <c r="O58" s="28">
        <v>-27210571</v>
      </c>
      <c r="P58" s="28">
        <v>-5104222</v>
      </c>
      <c r="Q58" s="28">
        <v>3653203</v>
      </c>
      <c r="R58" s="28">
        <v>325009</v>
      </c>
      <c r="S58" s="28">
        <v>-78710168</v>
      </c>
      <c r="T58" s="28">
        <v>-29211633</v>
      </c>
      <c r="U58" s="28">
        <v>61328942</v>
      </c>
      <c r="V58" s="28">
        <v>-1612605</v>
      </c>
      <c r="W58" s="28">
        <v>850159</v>
      </c>
      <c r="X58" s="28">
        <v>-18351270</v>
      </c>
      <c r="Y58" s="28">
        <v>-7369841</v>
      </c>
      <c r="Z58" s="28">
        <v>-11576631</v>
      </c>
      <c r="AA58" s="28">
        <v>-2438976</v>
      </c>
      <c r="AB58" s="28">
        <v>-3547109</v>
      </c>
      <c r="AC58" s="28">
        <v>-13717905</v>
      </c>
      <c r="AD58" s="28">
        <v>-46871772</v>
      </c>
      <c r="AE58" s="28">
        <v>8038086</v>
      </c>
      <c r="AF58" s="28">
        <v>-62358173</v>
      </c>
      <c r="AG58" s="28">
        <v>-2998359</v>
      </c>
      <c r="AH58" s="28">
        <v>-17818963</v>
      </c>
      <c r="AI58" s="28">
        <v>-53846</v>
      </c>
      <c r="AJ58" s="28">
        <v>2401783</v>
      </c>
      <c r="AK58" s="28">
        <v>-289109</v>
      </c>
      <c r="AL58" s="28">
        <v>-11527232</v>
      </c>
      <c r="AM58" s="28">
        <v>-172615</v>
      </c>
      <c r="AN58" s="28">
        <v>24239</v>
      </c>
      <c r="AO58" s="28">
        <v>-13030</v>
      </c>
      <c r="AP58" s="28">
        <v>7048356</v>
      </c>
      <c r="AQ58" s="28">
        <v>151898</v>
      </c>
      <c r="AR58" s="28">
        <v>11678379</v>
      </c>
      <c r="AS58" s="28">
        <v>5469356</v>
      </c>
      <c r="AT58" s="28">
        <v>-19423555</v>
      </c>
    </row>
    <row r="59" spans="1:46">
      <c r="A59" s="9">
        <v>34394</v>
      </c>
      <c r="B59" s="28">
        <v>-134952818</v>
      </c>
      <c r="C59" s="28">
        <v>31785875</v>
      </c>
      <c r="D59" s="28">
        <v>10990283</v>
      </c>
      <c r="E59" s="28">
        <v>18076619</v>
      </c>
      <c r="F59" s="28">
        <v>5861923</v>
      </c>
      <c r="G59" s="28">
        <v>10438739</v>
      </c>
      <c r="H59" s="28">
        <v>4549224</v>
      </c>
      <c r="I59" s="28">
        <v>-149431</v>
      </c>
      <c r="J59" s="28">
        <v>25922370</v>
      </c>
      <c r="K59" s="28">
        <v>-4583797</v>
      </c>
      <c r="L59" s="28">
        <v>10089365</v>
      </c>
      <c r="M59" s="28">
        <v>-8997251</v>
      </c>
      <c r="N59" s="28">
        <v>-298767564</v>
      </c>
      <c r="O59" s="28">
        <v>-47867334</v>
      </c>
      <c r="P59" s="28">
        <v>-6107302</v>
      </c>
      <c r="Q59" s="28">
        <v>4724902</v>
      </c>
      <c r="R59" s="28">
        <v>-680082</v>
      </c>
      <c r="S59" s="28">
        <v>-80065936</v>
      </c>
      <c r="T59" s="28">
        <v>-86277923</v>
      </c>
      <c r="U59" s="28">
        <v>61918854</v>
      </c>
      <c r="V59" s="28">
        <v>-1033527.0000000001</v>
      </c>
      <c r="W59" s="28">
        <v>1533381</v>
      </c>
      <c r="X59" s="28">
        <v>-51496593</v>
      </c>
      <c r="Y59" s="28">
        <v>-17002061</v>
      </c>
      <c r="Z59" s="28">
        <v>-14014765</v>
      </c>
      <c r="AA59" s="28">
        <v>-1147671</v>
      </c>
      <c r="AB59" s="28">
        <v>-2325065</v>
      </c>
      <c r="AC59" s="28">
        <v>-28759439</v>
      </c>
      <c r="AD59" s="28">
        <v>-48786428</v>
      </c>
      <c r="AE59" s="28">
        <v>7783977</v>
      </c>
      <c r="AF59" s="28">
        <v>-40372766</v>
      </c>
      <c r="AG59" s="28">
        <v>-3385696</v>
      </c>
      <c r="AH59" s="28">
        <v>-23364699</v>
      </c>
      <c r="AI59" s="28">
        <v>-80530</v>
      </c>
      <c r="AJ59" s="28">
        <v>1798402</v>
      </c>
      <c r="AK59" s="28">
        <v>-1272127</v>
      </c>
      <c r="AL59" s="28">
        <v>129620.99999999999</v>
      </c>
      <c r="AM59" s="28">
        <v>-2346354</v>
      </c>
      <c r="AN59" s="28">
        <v>105969</v>
      </c>
      <c r="AO59" s="28">
        <v>1868734</v>
      </c>
      <c r="AP59" s="28">
        <v>3320514</v>
      </c>
      <c r="AQ59" s="28">
        <v>9995052</v>
      </c>
      <c r="AR59" s="28">
        <v>11365137</v>
      </c>
      <c r="AS59" s="28">
        <v>-2242836</v>
      </c>
      <c r="AT59" s="28">
        <v>-39392085</v>
      </c>
    </row>
    <row r="60" spans="1:46">
      <c r="A60" s="9">
        <v>34425</v>
      </c>
      <c r="B60" s="28">
        <v>-130145163</v>
      </c>
      <c r="C60" s="28">
        <v>31569110</v>
      </c>
      <c r="D60" s="28">
        <v>13311916</v>
      </c>
      <c r="E60" s="28">
        <v>26063666</v>
      </c>
      <c r="F60" s="28">
        <v>4779583</v>
      </c>
      <c r="G60" s="28">
        <v>34865442</v>
      </c>
      <c r="H60" s="28">
        <v>8799235</v>
      </c>
      <c r="I60" s="28">
        <v>1948656</v>
      </c>
      <c r="J60" s="28">
        <v>33764045</v>
      </c>
      <c r="K60" s="28">
        <v>-7508614</v>
      </c>
      <c r="L60" s="28">
        <v>13534768</v>
      </c>
      <c r="M60" s="28">
        <v>-16333300.999999998</v>
      </c>
      <c r="N60" s="28">
        <v>-142764157</v>
      </c>
      <c r="O60" s="28">
        <v>-66847049</v>
      </c>
      <c r="P60" s="28">
        <v>-3645455</v>
      </c>
      <c r="Q60" s="28">
        <v>-3044230</v>
      </c>
      <c r="R60" s="28">
        <v>-45554623</v>
      </c>
      <c r="S60" s="28">
        <v>-82257459</v>
      </c>
      <c r="T60" s="28">
        <v>-74722099</v>
      </c>
      <c r="U60" s="28">
        <v>97764447</v>
      </c>
      <c r="V60" s="28">
        <v>2651250</v>
      </c>
      <c r="W60" s="28">
        <v>-2256075</v>
      </c>
      <c r="X60" s="28">
        <v>-31817340</v>
      </c>
      <c r="Y60" s="28">
        <v>-16900418</v>
      </c>
      <c r="Z60" s="28">
        <v>-20936149</v>
      </c>
      <c r="AA60" s="28">
        <v>-3267216</v>
      </c>
      <c r="AB60" s="28">
        <v>-4731976</v>
      </c>
      <c r="AC60" s="28">
        <v>-50556277</v>
      </c>
      <c r="AD60" s="28">
        <v>-43687688</v>
      </c>
      <c r="AE60" s="28">
        <v>-1255954</v>
      </c>
      <c r="AF60" s="28">
        <v>-30933774</v>
      </c>
      <c r="AG60" s="28">
        <v>-2767167</v>
      </c>
      <c r="AH60" s="28">
        <v>1190453</v>
      </c>
      <c r="AI60" s="28">
        <v>-57300</v>
      </c>
      <c r="AJ60" s="28">
        <v>-15872957</v>
      </c>
      <c r="AK60" s="28">
        <v>205958</v>
      </c>
      <c r="AL60" s="28">
        <v>1696134</v>
      </c>
      <c r="AM60" s="28">
        <v>529812</v>
      </c>
      <c r="AN60" s="28">
        <v>1609555</v>
      </c>
      <c r="AO60" s="28">
        <v>2666867</v>
      </c>
      <c r="AP60" s="28">
        <v>6541392</v>
      </c>
      <c r="AQ60" s="28">
        <v>10632822</v>
      </c>
      <c r="AR60" s="28">
        <v>8522615</v>
      </c>
      <c r="AS60" s="28">
        <v>8342831</v>
      </c>
      <c r="AT60" s="28">
        <v>-43124546</v>
      </c>
    </row>
    <row r="61" spans="1:46">
      <c r="A61" s="9">
        <v>34455</v>
      </c>
      <c r="B61" s="28">
        <v>-114251879</v>
      </c>
      <c r="C61" s="28">
        <v>33572448</v>
      </c>
      <c r="D61" s="28">
        <v>29118413</v>
      </c>
      <c r="E61" s="28">
        <v>19799473</v>
      </c>
      <c r="F61" s="28">
        <v>4151430.0000000005</v>
      </c>
      <c r="G61" s="28">
        <v>42901067</v>
      </c>
      <c r="H61" s="28">
        <v>12014789</v>
      </c>
      <c r="I61" s="28">
        <v>29886958</v>
      </c>
      <c r="J61" s="28">
        <v>28415106</v>
      </c>
      <c r="K61" s="28">
        <v>3857980</v>
      </c>
      <c r="L61" s="28">
        <v>-4071924</v>
      </c>
      <c r="M61" s="28">
        <v>-9482150</v>
      </c>
      <c r="N61" s="28">
        <v>-157262713</v>
      </c>
      <c r="O61" s="28">
        <v>-37183778</v>
      </c>
      <c r="P61" s="28">
        <v>-5984222</v>
      </c>
      <c r="Q61" s="28">
        <v>4401143</v>
      </c>
      <c r="R61" s="28">
        <v>3283318</v>
      </c>
      <c r="S61" s="28">
        <v>-93788232</v>
      </c>
      <c r="T61" s="28">
        <v>-60951530</v>
      </c>
      <c r="U61" s="28">
        <v>162239603</v>
      </c>
      <c r="V61" s="28">
        <v>-1367568</v>
      </c>
      <c r="W61" s="28">
        <v>5288595</v>
      </c>
      <c r="X61" s="28">
        <v>-9466566</v>
      </c>
      <c r="Y61" s="28">
        <v>-9048635</v>
      </c>
      <c r="Z61" s="28">
        <v>-13333164</v>
      </c>
      <c r="AA61" s="28">
        <v>970287</v>
      </c>
      <c r="AB61" s="28">
        <v>-2501489</v>
      </c>
      <c r="AC61" s="28">
        <v>-50948088</v>
      </c>
      <c r="AD61" s="28">
        <v>-42832513</v>
      </c>
      <c r="AE61" s="28">
        <v>8079442.9999999991</v>
      </c>
      <c r="AF61" s="28">
        <v>-15338285</v>
      </c>
      <c r="AG61" s="28">
        <v>-571154</v>
      </c>
      <c r="AH61" s="28">
        <v>22917422</v>
      </c>
      <c r="AI61" s="28">
        <v>-114125</v>
      </c>
      <c r="AJ61" s="28">
        <v>2700076</v>
      </c>
      <c r="AK61" s="28">
        <v>-1469025</v>
      </c>
      <c r="AL61" s="28">
        <v>444174</v>
      </c>
      <c r="AM61" s="28">
        <v>-2147760</v>
      </c>
      <c r="AN61" s="28">
        <v>174767</v>
      </c>
      <c r="AO61" s="28">
        <v>9341932</v>
      </c>
      <c r="AP61" s="28">
        <v>30776998</v>
      </c>
      <c r="AQ61" s="28">
        <v>3751629</v>
      </c>
      <c r="AR61" s="28">
        <v>1733329</v>
      </c>
      <c r="AS61" s="28">
        <v>7735674</v>
      </c>
      <c r="AT61" s="28">
        <v>21782889</v>
      </c>
    </row>
    <row r="62" spans="1:46">
      <c r="A62" s="9">
        <v>34486</v>
      </c>
      <c r="B62" s="28">
        <v>-117114716</v>
      </c>
      <c r="C62" s="28">
        <v>28943157</v>
      </c>
      <c r="D62" s="28">
        <v>34390982</v>
      </c>
      <c r="E62" s="28">
        <v>11268224</v>
      </c>
      <c r="F62" s="28">
        <v>2827405</v>
      </c>
      <c r="G62" s="28">
        <v>39272682</v>
      </c>
      <c r="H62" s="28">
        <v>9292687</v>
      </c>
      <c r="I62" s="28">
        <v>32113056.999999996</v>
      </c>
      <c r="J62" s="28">
        <v>13395476</v>
      </c>
      <c r="K62" s="28">
        <v>-805083</v>
      </c>
      <c r="L62" s="28">
        <v>2935797</v>
      </c>
      <c r="M62" s="28">
        <v>-6300478</v>
      </c>
      <c r="N62" s="28">
        <v>-212278103</v>
      </c>
      <c r="O62" s="28">
        <v>-16029741.999999998</v>
      </c>
      <c r="P62" s="28">
        <v>-9256323</v>
      </c>
      <c r="Q62" s="28">
        <v>10323131</v>
      </c>
      <c r="R62" s="28">
        <v>1342091</v>
      </c>
      <c r="S62" s="28">
        <v>-101407411</v>
      </c>
      <c r="T62" s="28">
        <v>-79518283</v>
      </c>
      <c r="U62" s="28">
        <v>108624322</v>
      </c>
      <c r="V62" s="28">
        <v>-2450436</v>
      </c>
      <c r="W62" s="28">
        <v>1522480</v>
      </c>
      <c r="X62" s="28">
        <v>-17825853</v>
      </c>
      <c r="Y62" s="28">
        <v>-9648486</v>
      </c>
      <c r="Z62" s="28">
        <v>-17777469</v>
      </c>
      <c r="AA62" s="28">
        <v>-1811993</v>
      </c>
      <c r="AB62" s="28">
        <v>-12282442</v>
      </c>
      <c r="AC62" s="28">
        <v>-40671072</v>
      </c>
      <c r="AD62" s="28">
        <v>-38239942</v>
      </c>
      <c r="AE62" s="28">
        <v>-4679134</v>
      </c>
      <c r="AF62" s="28">
        <v>-12529920</v>
      </c>
      <c r="AG62" s="28">
        <v>2282817</v>
      </c>
      <c r="AH62" s="28">
        <v>38394671.000000007</v>
      </c>
      <c r="AI62" s="28">
        <v>-131119</v>
      </c>
      <c r="AJ62" s="28">
        <v>-8846702</v>
      </c>
      <c r="AK62" s="28">
        <v>-2279493</v>
      </c>
      <c r="AL62" s="28">
        <v>-3407535</v>
      </c>
      <c r="AM62" s="28">
        <v>135934</v>
      </c>
      <c r="AN62" s="28">
        <v>18576</v>
      </c>
      <c r="AO62" s="28">
        <v>1339560</v>
      </c>
      <c r="AP62" s="28">
        <v>20880862</v>
      </c>
      <c r="AQ62" s="28">
        <v>14755845</v>
      </c>
      <c r="AR62" s="28">
        <v>-5734096</v>
      </c>
      <c r="AS62" s="28">
        <v>1386362</v>
      </c>
      <c r="AT62" s="28">
        <v>-31753018</v>
      </c>
    </row>
    <row r="63" spans="1:46">
      <c r="A63" s="9">
        <v>34516</v>
      </c>
      <c r="B63" s="28">
        <v>-57019678</v>
      </c>
      <c r="C63" s="28">
        <v>31129861</v>
      </c>
      <c r="D63" s="28">
        <v>5472961</v>
      </c>
      <c r="E63" s="28">
        <v>13486178</v>
      </c>
      <c r="F63" s="28">
        <v>958252</v>
      </c>
      <c r="G63" s="28">
        <v>46511762</v>
      </c>
      <c r="H63" s="28">
        <v>2528813</v>
      </c>
      <c r="I63" s="28">
        <v>13824976</v>
      </c>
      <c r="J63" s="28">
        <v>30070675</v>
      </c>
      <c r="K63" s="28">
        <v>1399758</v>
      </c>
      <c r="L63" s="28">
        <v>11282474</v>
      </c>
      <c r="M63" s="28">
        <v>-5955468</v>
      </c>
      <c r="N63" s="28">
        <v>-141047797</v>
      </c>
      <c r="O63" s="28">
        <v>-62455861</v>
      </c>
      <c r="P63" s="28">
        <v>-8935354</v>
      </c>
      <c r="Q63" s="28">
        <v>-4232705</v>
      </c>
      <c r="R63" s="28">
        <v>-12856519</v>
      </c>
      <c r="S63" s="28">
        <v>-145898258</v>
      </c>
      <c r="T63" s="28">
        <v>-81793978</v>
      </c>
      <c r="U63" s="28">
        <v>127315785</v>
      </c>
      <c r="V63" s="28">
        <v>-2020912</v>
      </c>
      <c r="W63" s="28">
        <v>1789906.0000000009</v>
      </c>
      <c r="X63" s="28">
        <v>-6819436</v>
      </c>
      <c r="Y63" s="28">
        <v>-7102068</v>
      </c>
      <c r="Z63" s="28">
        <v>-20173003</v>
      </c>
      <c r="AA63" s="28">
        <v>3162726</v>
      </c>
      <c r="AB63" s="28">
        <v>-12642782</v>
      </c>
      <c r="AC63" s="28">
        <v>-31134778</v>
      </c>
      <c r="AD63" s="28">
        <v>-44128720</v>
      </c>
      <c r="AE63" s="28">
        <v>-2684152</v>
      </c>
      <c r="AF63" s="28">
        <v>-29048697</v>
      </c>
      <c r="AG63" s="28">
        <v>-1834585.0000000002</v>
      </c>
      <c r="AH63" s="28">
        <v>5157320</v>
      </c>
      <c r="AI63" s="28">
        <v>-181054</v>
      </c>
      <c r="AJ63" s="28">
        <v>11281646</v>
      </c>
      <c r="AK63" s="28">
        <v>1047778.0000000001</v>
      </c>
      <c r="AL63" s="28">
        <v>-459038</v>
      </c>
      <c r="AM63" s="28">
        <v>-3732042</v>
      </c>
      <c r="AN63" s="28">
        <v>247390</v>
      </c>
      <c r="AO63" s="28">
        <v>8395200</v>
      </c>
      <c r="AP63" s="28">
        <v>19081941</v>
      </c>
      <c r="AQ63" s="28">
        <v>3762152</v>
      </c>
      <c r="AR63" s="28">
        <v>16590959.000000002</v>
      </c>
      <c r="AS63" s="28">
        <v>-5000596</v>
      </c>
      <c r="AT63" s="28">
        <v>-13256980</v>
      </c>
    </row>
    <row r="64" spans="1:46">
      <c r="A64" s="9">
        <v>34547</v>
      </c>
      <c r="B64" s="28">
        <v>-124562948</v>
      </c>
      <c r="C64" s="28">
        <v>39754664</v>
      </c>
      <c r="D64" s="28">
        <v>17392550</v>
      </c>
      <c r="E64" s="28">
        <v>15252539</v>
      </c>
      <c r="F64" s="28">
        <v>2252252</v>
      </c>
      <c r="G64" s="28">
        <v>41035760</v>
      </c>
      <c r="H64" s="28">
        <v>4350463</v>
      </c>
      <c r="I64" s="28">
        <v>-9639088</v>
      </c>
      <c r="J64" s="28">
        <v>18294940</v>
      </c>
      <c r="K64" s="28">
        <v>-646014</v>
      </c>
      <c r="L64" s="28">
        <v>10346109</v>
      </c>
      <c r="M64" s="28">
        <v>-2673105</v>
      </c>
      <c r="N64" s="28">
        <v>-154423774</v>
      </c>
      <c r="O64" s="28">
        <v>-76513424</v>
      </c>
      <c r="P64" s="28">
        <v>-7361525</v>
      </c>
      <c r="Q64" s="28">
        <v>4752407</v>
      </c>
      <c r="R64" s="28">
        <v>-20110825</v>
      </c>
      <c r="S64" s="28">
        <v>-210419534</v>
      </c>
      <c r="T64" s="28">
        <v>-119948031</v>
      </c>
      <c r="U64" s="28">
        <v>78184041</v>
      </c>
      <c r="V64" s="28">
        <v>-5929185</v>
      </c>
      <c r="W64" s="28">
        <v>-6676668</v>
      </c>
      <c r="X64" s="28">
        <v>-9317060</v>
      </c>
      <c r="Y64" s="28">
        <v>-14860625</v>
      </c>
      <c r="Z64" s="28">
        <v>-23134857</v>
      </c>
      <c r="AA64" s="28">
        <v>-7025486</v>
      </c>
      <c r="AB64" s="28">
        <v>-6173836</v>
      </c>
      <c r="AC64" s="28">
        <v>-27750778</v>
      </c>
      <c r="AD64" s="28">
        <v>-47260359</v>
      </c>
      <c r="AE64" s="28">
        <v>14805746</v>
      </c>
      <c r="AF64" s="28">
        <v>-60240272</v>
      </c>
      <c r="AG64" s="28">
        <v>-689634</v>
      </c>
      <c r="AH64" s="28">
        <v>1137454</v>
      </c>
      <c r="AI64" s="28">
        <v>-18956</v>
      </c>
      <c r="AJ64" s="28">
        <v>-6795779</v>
      </c>
      <c r="AK64" s="28">
        <v>1049495</v>
      </c>
      <c r="AL64" s="28">
        <v>1466559</v>
      </c>
      <c r="AM64" s="28">
        <v>-567550</v>
      </c>
      <c r="AN64" s="28">
        <v>7907.0000000000009</v>
      </c>
      <c r="AO64" s="28">
        <v>-5127</v>
      </c>
      <c r="AP64" s="28">
        <v>22279727</v>
      </c>
      <c r="AQ64" s="28">
        <v>-122787</v>
      </c>
      <c r="AR64" s="28">
        <v>8213562</v>
      </c>
      <c r="AS64" s="28">
        <v>-748256</v>
      </c>
      <c r="AT64" s="28">
        <v>29854440</v>
      </c>
    </row>
    <row r="65" spans="1:46">
      <c r="A65" s="9">
        <v>34578</v>
      </c>
      <c r="B65" s="28">
        <v>356091</v>
      </c>
      <c r="C65" s="28">
        <v>38310915</v>
      </c>
      <c r="D65" s="28">
        <v>18349403</v>
      </c>
      <c r="E65" s="28">
        <v>5483539</v>
      </c>
      <c r="F65" s="28">
        <v>8341355</v>
      </c>
      <c r="G65" s="28">
        <v>58610893</v>
      </c>
      <c r="H65" s="28">
        <v>1204945</v>
      </c>
      <c r="I65" s="28">
        <v>-7627885</v>
      </c>
      <c r="J65" s="28">
        <v>19275303</v>
      </c>
      <c r="K65" s="28">
        <v>-3062995</v>
      </c>
      <c r="L65" s="28">
        <v>5551142</v>
      </c>
      <c r="M65" s="28">
        <v>-7599841</v>
      </c>
      <c r="N65" s="28">
        <v>-208163774</v>
      </c>
      <c r="O65" s="28">
        <v>-58707742</v>
      </c>
      <c r="P65" s="28">
        <v>-8279494</v>
      </c>
      <c r="Q65" s="28">
        <v>2754702</v>
      </c>
      <c r="R65" s="28">
        <v>-2948885</v>
      </c>
      <c r="S65" s="28">
        <v>-103218877</v>
      </c>
      <c r="T65" s="28">
        <v>-88449692</v>
      </c>
      <c r="U65" s="28">
        <v>85497948</v>
      </c>
      <c r="V65" s="28">
        <v>-1135489</v>
      </c>
      <c r="W65" s="28">
        <v>1642792</v>
      </c>
      <c r="X65" s="28">
        <v>-13893476</v>
      </c>
      <c r="Y65" s="28">
        <v>-12561584</v>
      </c>
      <c r="Z65" s="28">
        <v>-19175080</v>
      </c>
      <c r="AA65" s="28">
        <v>3910447</v>
      </c>
      <c r="AB65" s="28">
        <v>-134862</v>
      </c>
      <c r="AC65" s="28">
        <v>-6866904</v>
      </c>
      <c r="AD65" s="28">
        <v>-45714262</v>
      </c>
      <c r="AE65" s="28">
        <v>-3241382</v>
      </c>
      <c r="AF65" s="28">
        <v>-61316352</v>
      </c>
      <c r="AG65" s="28">
        <v>422351</v>
      </c>
      <c r="AH65" s="28">
        <v>-16833043</v>
      </c>
      <c r="AI65" s="28">
        <v>-24420</v>
      </c>
      <c r="AJ65" s="28">
        <v>-6291142</v>
      </c>
      <c r="AK65" s="28">
        <v>-1481458</v>
      </c>
      <c r="AL65" s="28">
        <v>-7945933</v>
      </c>
      <c r="AM65" s="28">
        <v>1086488</v>
      </c>
      <c r="AN65" s="28">
        <v>210512</v>
      </c>
      <c r="AO65" s="28">
        <v>-6509456</v>
      </c>
      <c r="AP65" s="28">
        <v>6023652</v>
      </c>
      <c r="AQ65" s="28">
        <v>819749</v>
      </c>
      <c r="AR65" s="28">
        <v>-925573</v>
      </c>
      <c r="AS65" s="28">
        <v>-4095350</v>
      </c>
      <c r="AT65" s="28">
        <v>29100381</v>
      </c>
    </row>
    <row r="66" spans="1:46">
      <c r="A66" s="9">
        <v>34608</v>
      </c>
      <c r="B66" s="28">
        <v>20731538</v>
      </c>
      <c r="C66" s="28">
        <v>46166491</v>
      </c>
      <c r="D66" s="28">
        <v>21770951</v>
      </c>
      <c r="E66" s="28">
        <v>16919435</v>
      </c>
      <c r="F66" s="28">
        <v>6217060</v>
      </c>
      <c r="G66" s="28">
        <v>52379077</v>
      </c>
      <c r="H66" s="28">
        <v>4773685</v>
      </c>
      <c r="I66" s="28">
        <v>-13536441</v>
      </c>
      <c r="J66" s="28">
        <v>4773645</v>
      </c>
      <c r="K66" s="28">
        <v>-2798757</v>
      </c>
      <c r="L66" s="28">
        <v>17629026</v>
      </c>
      <c r="M66" s="28">
        <v>-16530332.999999998</v>
      </c>
      <c r="N66" s="28">
        <v>-276943865</v>
      </c>
      <c r="O66" s="28">
        <v>-61085421</v>
      </c>
      <c r="P66" s="28">
        <v>-10176587</v>
      </c>
      <c r="Q66" s="28">
        <v>-2723222</v>
      </c>
      <c r="R66" s="28">
        <v>-18970918</v>
      </c>
      <c r="S66" s="28">
        <v>-133283648</v>
      </c>
      <c r="T66" s="28">
        <v>-60739065</v>
      </c>
      <c r="U66" s="28">
        <v>50216624.000000007</v>
      </c>
      <c r="V66" s="28">
        <v>-403635.00000000023</v>
      </c>
      <c r="W66" s="28">
        <v>-390423</v>
      </c>
      <c r="X66" s="28">
        <v>-1639990</v>
      </c>
      <c r="Y66" s="28">
        <v>-2070447.0000000002</v>
      </c>
      <c r="Z66" s="28">
        <v>-12389884</v>
      </c>
      <c r="AA66" s="28">
        <v>-2298929</v>
      </c>
      <c r="AB66" s="28">
        <v>-1623163</v>
      </c>
      <c r="AC66" s="28">
        <v>-28891533</v>
      </c>
      <c r="AD66" s="28">
        <v>-39738248</v>
      </c>
      <c r="AE66" s="28">
        <v>-2706158</v>
      </c>
      <c r="AF66" s="28">
        <v>-61145418</v>
      </c>
      <c r="AG66" s="28">
        <v>-3964102</v>
      </c>
      <c r="AH66" s="28">
        <v>-22164622</v>
      </c>
      <c r="AI66" s="28">
        <v>-135007</v>
      </c>
      <c r="AJ66" s="28">
        <v>-8052365.9999999991</v>
      </c>
      <c r="AK66" s="28">
        <v>-812782</v>
      </c>
      <c r="AL66" s="28">
        <v>664013</v>
      </c>
      <c r="AM66" s="28">
        <v>1570170</v>
      </c>
      <c r="AN66" s="28">
        <v>130842.99999999999</v>
      </c>
      <c r="AO66" s="28">
        <v>0</v>
      </c>
      <c r="AP66" s="28">
        <v>9509263</v>
      </c>
      <c r="AQ66" s="28">
        <v>2830297</v>
      </c>
      <c r="AR66" s="28">
        <v>13380940</v>
      </c>
      <c r="AS66" s="28">
        <v>7412224</v>
      </c>
      <c r="AT66" s="28">
        <v>23327797</v>
      </c>
    </row>
    <row r="67" spans="1:46">
      <c r="A67" s="9">
        <v>34639</v>
      </c>
      <c r="B67" s="28">
        <v>48136668</v>
      </c>
      <c r="C67" s="28">
        <v>53358252</v>
      </c>
      <c r="D67" s="28">
        <v>27004662</v>
      </c>
      <c r="E67" s="28">
        <v>7900078</v>
      </c>
      <c r="F67" s="28">
        <v>5295661</v>
      </c>
      <c r="G67" s="28">
        <v>51247733</v>
      </c>
      <c r="H67" s="28">
        <v>712813</v>
      </c>
      <c r="I67" s="28">
        <v>-12071129</v>
      </c>
      <c r="J67" s="28">
        <v>19293740</v>
      </c>
      <c r="K67" s="28">
        <v>-2904938</v>
      </c>
      <c r="L67" s="28">
        <v>11390010</v>
      </c>
      <c r="M67" s="28">
        <v>-10443470</v>
      </c>
      <c r="N67" s="28">
        <v>-252538691</v>
      </c>
      <c r="O67" s="28">
        <v>-56321579</v>
      </c>
      <c r="P67" s="28">
        <v>-6162997</v>
      </c>
      <c r="Q67" s="28">
        <v>-2459470</v>
      </c>
      <c r="R67" s="28">
        <v>-33220011.999999996</v>
      </c>
      <c r="S67" s="28">
        <v>-123235868</v>
      </c>
      <c r="T67" s="28">
        <v>-67704974</v>
      </c>
      <c r="U67" s="28">
        <v>70624002</v>
      </c>
      <c r="V67" s="28">
        <v>-1515980</v>
      </c>
      <c r="W67" s="28">
        <v>-3311046</v>
      </c>
      <c r="X67" s="28">
        <v>-26714380</v>
      </c>
      <c r="Y67" s="28">
        <v>-18207425</v>
      </c>
      <c r="Z67" s="28">
        <v>-14554090</v>
      </c>
      <c r="AA67" s="28">
        <v>-5359883</v>
      </c>
      <c r="AB67" s="28">
        <v>5080724</v>
      </c>
      <c r="AC67" s="28">
        <v>-57588637</v>
      </c>
      <c r="AD67" s="28">
        <v>-41542501</v>
      </c>
      <c r="AE67" s="28">
        <v>-3797185</v>
      </c>
      <c r="AF67" s="28">
        <v>-52591581</v>
      </c>
      <c r="AG67" s="28">
        <v>-2633660</v>
      </c>
      <c r="AH67" s="28">
        <v>-21577464</v>
      </c>
      <c r="AI67" s="28">
        <v>-212608</v>
      </c>
      <c r="AJ67" s="28">
        <v>10995649</v>
      </c>
      <c r="AK67" s="28">
        <v>-4117645.9999999995</v>
      </c>
      <c r="AL67" s="28">
        <v>-4462078</v>
      </c>
      <c r="AM67" s="28">
        <v>-884916</v>
      </c>
      <c r="AN67" s="28">
        <v>69452</v>
      </c>
      <c r="AO67" s="28">
        <v>-1229613</v>
      </c>
      <c r="AP67" s="28">
        <v>12003895</v>
      </c>
      <c r="AQ67" s="28">
        <v>1381818</v>
      </c>
      <c r="AR67" s="28">
        <v>9665583</v>
      </c>
      <c r="AS67" s="28">
        <v>3447260</v>
      </c>
      <c r="AT67" s="28">
        <v>18782162</v>
      </c>
    </row>
    <row r="68" spans="1:46">
      <c r="A68" s="9">
        <v>34669</v>
      </c>
      <c r="B68" s="28">
        <v>141106333</v>
      </c>
      <c r="C68" s="28">
        <v>50775531</v>
      </c>
      <c r="D68" s="28">
        <v>38626873</v>
      </c>
      <c r="E68" s="28">
        <v>13825997</v>
      </c>
      <c r="F68" s="28">
        <v>8334581</v>
      </c>
      <c r="G68" s="28">
        <v>59331216</v>
      </c>
      <c r="H68" s="28">
        <v>10401409</v>
      </c>
      <c r="I68" s="28">
        <v>-18541200</v>
      </c>
      <c r="J68" s="28">
        <v>29722478</v>
      </c>
      <c r="K68" s="28">
        <v>-1582947</v>
      </c>
      <c r="L68" s="28">
        <v>9022302</v>
      </c>
      <c r="M68" s="28">
        <v>-8482553</v>
      </c>
      <c r="N68" s="28">
        <v>-242316581</v>
      </c>
      <c r="O68" s="28">
        <v>-87289255</v>
      </c>
      <c r="P68" s="28">
        <v>-8198477</v>
      </c>
      <c r="Q68" s="28">
        <v>-13155937</v>
      </c>
      <c r="R68" s="28">
        <v>-42011321</v>
      </c>
      <c r="S68" s="28">
        <v>-161132578</v>
      </c>
      <c r="T68" s="28">
        <v>-114326604</v>
      </c>
      <c r="U68" s="28">
        <v>45693794</v>
      </c>
      <c r="V68" s="28">
        <v>-1840790</v>
      </c>
      <c r="W68" s="28">
        <v>-8732515</v>
      </c>
      <c r="X68" s="28">
        <v>-38607694</v>
      </c>
      <c r="Y68" s="28">
        <v>-9205622</v>
      </c>
      <c r="Z68" s="28">
        <v>-5058474</v>
      </c>
      <c r="AA68" s="28">
        <v>-536848</v>
      </c>
      <c r="AB68" s="28">
        <v>-4144362</v>
      </c>
      <c r="AC68" s="28">
        <v>-42841194</v>
      </c>
      <c r="AD68" s="28">
        <v>-34895123</v>
      </c>
      <c r="AE68" s="28">
        <v>4538513</v>
      </c>
      <c r="AF68" s="28">
        <v>-56476387</v>
      </c>
      <c r="AG68" s="28">
        <v>-1868325</v>
      </c>
      <c r="AH68" s="28">
        <v>-18203171</v>
      </c>
      <c r="AI68" s="28">
        <v>-53008</v>
      </c>
      <c r="AJ68" s="28">
        <v>-1397486</v>
      </c>
      <c r="AK68" s="28">
        <v>-2971581</v>
      </c>
      <c r="AL68" s="28">
        <v>4069257.0000000005</v>
      </c>
      <c r="AM68" s="28">
        <v>222205</v>
      </c>
      <c r="AN68" s="28">
        <v>137239</v>
      </c>
      <c r="AO68" s="28">
        <v>0</v>
      </c>
      <c r="AP68" s="28">
        <v>2905912</v>
      </c>
      <c r="AQ68" s="28">
        <v>281739</v>
      </c>
      <c r="AR68" s="28">
        <v>5357336</v>
      </c>
      <c r="AS68" s="28">
        <v>-4905824</v>
      </c>
      <c r="AT68" s="28">
        <v>6917088</v>
      </c>
    </row>
    <row r="69" spans="1:46">
      <c r="A69" s="9">
        <v>34700</v>
      </c>
      <c r="B69" s="28">
        <v>72466916</v>
      </c>
      <c r="C69" s="28">
        <v>36736139</v>
      </c>
      <c r="D69" s="28">
        <v>24271507</v>
      </c>
      <c r="E69" s="28">
        <v>18324267</v>
      </c>
      <c r="F69" s="28">
        <v>5832759</v>
      </c>
      <c r="G69" s="28">
        <v>64432542.999999993</v>
      </c>
      <c r="H69" s="28">
        <v>12777930.999999998</v>
      </c>
      <c r="I69" s="28">
        <v>-20558904</v>
      </c>
      <c r="J69" s="28">
        <v>10333765</v>
      </c>
      <c r="K69" s="28">
        <v>-4769688</v>
      </c>
      <c r="L69" s="28">
        <v>20398933</v>
      </c>
      <c r="M69" s="28">
        <v>-11979660</v>
      </c>
      <c r="N69" s="28">
        <v>-293838044</v>
      </c>
      <c r="O69" s="28">
        <v>-55009814</v>
      </c>
      <c r="P69" s="28">
        <v>-4902969</v>
      </c>
      <c r="Q69" s="28">
        <v>820340</v>
      </c>
      <c r="R69" s="28">
        <v>-19903048</v>
      </c>
      <c r="S69" s="28">
        <v>-78020437</v>
      </c>
      <c r="T69" s="28">
        <v>-90007909</v>
      </c>
      <c r="U69" s="28">
        <v>49398004</v>
      </c>
      <c r="V69" s="28">
        <v>-2698784</v>
      </c>
      <c r="W69" s="28">
        <v>-5905263</v>
      </c>
      <c r="X69" s="28">
        <v>-38140760</v>
      </c>
      <c r="Y69" s="28">
        <v>-18825786</v>
      </c>
      <c r="Z69" s="28">
        <v>-9820369</v>
      </c>
      <c r="AA69" s="28">
        <v>326117</v>
      </c>
      <c r="AB69" s="28">
        <v>-7372585</v>
      </c>
      <c r="AC69" s="28">
        <v>-20403946.000000004</v>
      </c>
      <c r="AD69" s="28">
        <v>-35492880</v>
      </c>
      <c r="AE69" s="28">
        <v>12621767</v>
      </c>
      <c r="AF69" s="28">
        <v>-42172530</v>
      </c>
      <c r="AG69" s="28">
        <v>-3312406</v>
      </c>
      <c r="AH69" s="28">
        <v>-19736688</v>
      </c>
      <c r="AI69" s="28">
        <v>-95260</v>
      </c>
      <c r="AJ69" s="28">
        <v>-3342519</v>
      </c>
      <c r="AK69" s="28">
        <v>-317709</v>
      </c>
      <c r="AL69" s="28">
        <v>-13296830</v>
      </c>
      <c r="AM69" s="28">
        <v>-3135304</v>
      </c>
      <c r="AN69" s="28">
        <v>129198.00000000001</v>
      </c>
      <c r="AO69" s="28">
        <v>1383415</v>
      </c>
      <c r="AP69" s="28">
        <v>294383</v>
      </c>
      <c r="AQ69" s="28">
        <v>4413</v>
      </c>
      <c r="AR69" s="28">
        <v>9119864</v>
      </c>
      <c r="AS69" s="28">
        <v>13615816</v>
      </c>
      <c r="AT69" s="28">
        <v>73754212</v>
      </c>
    </row>
    <row r="70" spans="1:46">
      <c r="A70" s="9">
        <v>34731</v>
      </c>
      <c r="B70" s="28">
        <v>72944275</v>
      </c>
      <c r="C70" s="28">
        <v>43636710</v>
      </c>
      <c r="D70" s="28">
        <v>22614868</v>
      </c>
      <c r="E70" s="28">
        <v>21642854</v>
      </c>
      <c r="F70" s="28">
        <v>5974186</v>
      </c>
      <c r="G70" s="28">
        <v>64027955.000000007</v>
      </c>
      <c r="H70" s="28">
        <v>13097722</v>
      </c>
      <c r="I70" s="28">
        <v>-24740939</v>
      </c>
      <c r="J70" s="28">
        <v>15437283</v>
      </c>
      <c r="K70" s="28">
        <v>-4617477</v>
      </c>
      <c r="L70" s="28">
        <v>7321839</v>
      </c>
      <c r="M70" s="28">
        <v>-15080021</v>
      </c>
      <c r="N70" s="28">
        <v>-258502176.00000003</v>
      </c>
      <c r="O70" s="28">
        <v>-43018287</v>
      </c>
      <c r="P70" s="28">
        <v>-6795903</v>
      </c>
      <c r="Q70" s="28">
        <v>13752700</v>
      </c>
      <c r="R70" s="28">
        <v>-7689005</v>
      </c>
      <c r="S70" s="28">
        <v>-77274573</v>
      </c>
      <c r="T70" s="28">
        <v>-31523096</v>
      </c>
      <c r="U70" s="28">
        <v>53455258</v>
      </c>
      <c r="V70" s="28">
        <v>-1188093</v>
      </c>
      <c r="W70" s="28">
        <v>-2977766</v>
      </c>
      <c r="X70" s="28">
        <v>-12845074</v>
      </c>
      <c r="Y70" s="28">
        <v>-13999631</v>
      </c>
      <c r="Z70" s="28">
        <v>5005643</v>
      </c>
      <c r="AA70" s="28">
        <v>5172441</v>
      </c>
      <c r="AB70" s="28">
        <v>-15605643</v>
      </c>
      <c r="AC70" s="28">
        <v>-17433162</v>
      </c>
      <c r="AD70" s="28">
        <v>-31103479</v>
      </c>
      <c r="AE70" s="28">
        <v>18583537</v>
      </c>
      <c r="AF70" s="28">
        <v>-43027928</v>
      </c>
      <c r="AG70" s="28">
        <v>-1837812</v>
      </c>
      <c r="AH70" s="28">
        <v>-16881187</v>
      </c>
      <c r="AI70" s="28">
        <v>-100027</v>
      </c>
      <c r="AJ70" s="28">
        <v>-1157795</v>
      </c>
      <c r="AK70" s="28">
        <v>-3140100</v>
      </c>
      <c r="AL70" s="28">
        <v>-24415665</v>
      </c>
      <c r="AM70" s="28">
        <v>-1785227</v>
      </c>
      <c r="AN70" s="28">
        <v>1975990</v>
      </c>
      <c r="AO70" s="28">
        <v>-4201385</v>
      </c>
      <c r="AP70" s="28">
        <v>14839491</v>
      </c>
      <c r="AQ70" s="28">
        <v>2196833</v>
      </c>
      <c r="AR70" s="28">
        <v>9189231</v>
      </c>
      <c r="AS70" s="28">
        <v>10915924</v>
      </c>
      <c r="AT70" s="28">
        <v>21789228</v>
      </c>
    </row>
    <row r="71" spans="1:46">
      <c r="A71" s="9">
        <v>34759</v>
      </c>
      <c r="B71" s="28">
        <v>117029015</v>
      </c>
      <c r="C71" s="28">
        <v>63368635</v>
      </c>
      <c r="D71" s="28">
        <v>23317585</v>
      </c>
      <c r="E71" s="28">
        <v>7733526</v>
      </c>
      <c r="F71" s="28">
        <v>5448141.0000000019</v>
      </c>
      <c r="G71" s="28">
        <v>53369383</v>
      </c>
      <c r="H71" s="28">
        <v>6930779</v>
      </c>
      <c r="I71" s="28">
        <v>-28625235</v>
      </c>
      <c r="J71" s="28">
        <v>25293990</v>
      </c>
      <c r="K71" s="28">
        <v>-5581964</v>
      </c>
      <c r="L71" s="28">
        <v>20291616</v>
      </c>
      <c r="M71" s="28">
        <v>-10959709</v>
      </c>
      <c r="N71" s="28">
        <v>-186425348</v>
      </c>
      <c r="O71" s="28">
        <v>-88317647</v>
      </c>
      <c r="P71" s="28">
        <v>-6885133</v>
      </c>
      <c r="Q71" s="28">
        <v>-2857872</v>
      </c>
      <c r="R71" s="28">
        <v>-38619869</v>
      </c>
      <c r="S71" s="28">
        <v>-72474443</v>
      </c>
      <c r="T71" s="28">
        <v>-80826908</v>
      </c>
      <c r="U71" s="28">
        <v>75987199</v>
      </c>
      <c r="V71" s="28">
        <v>-2396053</v>
      </c>
      <c r="W71" s="28">
        <v>475643</v>
      </c>
      <c r="X71" s="28">
        <v>-52052617</v>
      </c>
      <c r="Y71" s="28">
        <v>-6064142</v>
      </c>
      <c r="Z71" s="28">
        <v>28508389</v>
      </c>
      <c r="AA71" s="28">
        <v>4589082</v>
      </c>
      <c r="AB71" s="28">
        <v>-9924430</v>
      </c>
      <c r="AC71" s="28">
        <v>-8792160</v>
      </c>
      <c r="AD71" s="28">
        <v>-33965419</v>
      </c>
      <c r="AE71" s="28">
        <v>7334457</v>
      </c>
      <c r="AF71" s="28">
        <v>-22654519</v>
      </c>
      <c r="AG71" s="28">
        <v>-2881069</v>
      </c>
      <c r="AH71" s="28">
        <v>5851521</v>
      </c>
      <c r="AI71" s="28">
        <v>-267723</v>
      </c>
      <c r="AJ71" s="28">
        <v>1328374</v>
      </c>
      <c r="AK71" s="28">
        <v>1316191</v>
      </c>
      <c r="AL71" s="28">
        <v>7702834</v>
      </c>
      <c r="AM71" s="28">
        <v>-3962367</v>
      </c>
      <c r="AN71" s="28">
        <v>0</v>
      </c>
      <c r="AO71" s="28">
        <v>10889875</v>
      </c>
      <c r="AP71" s="28">
        <v>8943616</v>
      </c>
      <c r="AQ71" s="28">
        <v>5306155</v>
      </c>
      <c r="AR71" s="28">
        <v>8718425</v>
      </c>
      <c r="AS71" s="28">
        <v>15924995</v>
      </c>
      <c r="AT71" s="28">
        <v>70066667</v>
      </c>
    </row>
    <row r="72" spans="1:46">
      <c r="A72" s="9">
        <v>34790</v>
      </c>
      <c r="B72" s="28">
        <v>180113985</v>
      </c>
      <c r="C72" s="28">
        <v>55840220</v>
      </c>
      <c r="D72" s="28">
        <v>30497782</v>
      </c>
      <c r="E72" s="28">
        <v>24412662.000000004</v>
      </c>
      <c r="F72" s="28">
        <v>7540703</v>
      </c>
      <c r="G72" s="28">
        <v>55788869</v>
      </c>
      <c r="H72" s="28">
        <v>21292857</v>
      </c>
      <c r="I72" s="28">
        <v>-11964509</v>
      </c>
      <c r="J72" s="28">
        <v>28491315</v>
      </c>
      <c r="K72" s="28">
        <v>4425458</v>
      </c>
      <c r="L72" s="28">
        <v>12663181</v>
      </c>
      <c r="M72" s="28">
        <v>-11998180</v>
      </c>
      <c r="N72" s="28">
        <v>-148641146</v>
      </c>
      <c r="O72" s="28">
        <v>-63376051</v>
      </c>
      <c r="P72" s="28">
        <v>-9547754</v>
      </c>
      <c r="Q72" s="28">
        <v>11425185</v>
      </c>
      <c r="R72" s="28">
        <v>-15656223</v>
      </c>
      <c r="S72" s="28">
        <v>-44391511</v>
      </c>
      <c r="T72" s="28">
        <v>-29028685</v>
      </c>
      <c r="U72" s="28">
        <v>103063708</v>
      </c>
      <c r="V72" s="28">
        <v>-337038</v>
      </c>
      <c r="W72" s="28">
        <v>2197558</v>
      </c>
      <c r="X72" s="28">
        <v>-18081444</v>
      </c>
      <c r="Y72" s="28">
        <v>-8447653</v>
      </c>
      <c r="Z72" s="28">
        <v>19699369</v>
      </c>
      <c r="AA72" s="28">
        <v>15799434</v>
      </c>
      <c r="AB72" s="28">
        <v>-6052979</v>
      </c>
      <c r="AC72" s="28">
        <v>3698606</v>
      </c>
      <c r="AD72" s="28">
        <v>-10776200</v>
      </c>
      <c r="AE72" s="28">
        <v>21512989</v>
      </c>
      <c r="AF72" s="28">
        <v>4106061.9999999995</v>
      </c>
      <c r="AG72" s="28">
        <v>1821959</v>
      </c>
      <c r="AH72" s="28">
        <v>-2847530</v>
      </c>
      <c r="AI72" s="28">
        <v>1278814</v>
      </c>
      <c r="AJ72" s="28">
        <v>19783514</v>
      </c>
      <c r="AK72" s="28">
        <v>869301</v>
      </c>
      <c r="AL72" s="28">
        <v>-8061677</v>
      </c>
      <c r="AM72" s="28">
        <v>-180850</v>
      </c>
      <c r="AN72" s="28">
        <v>347506</v>
      </c>
      <c r="AO72" s="28">
        <v>8003579</v>
      </c>
      <c r="AP72" s="28">
        <v>14601973</v>
      </c>
      <c r="AQ72" s="28">
        <v>817230</v>
      </c>
      <c r="AR72" s="28">
        <v>21423795</v>
      </c>
      <c r="AS72" s="28">
        <v>10931014</v>
      </c>
      <c r="AT72" s="28">
        <v>118828734</v>
      </c>
    </row>
    <row r="73" spans="1:46">
      <c r="A73" s="9">
        <v>34820</v>
      </c>
      <c r="B73" s="28">
        <v>251277365</v>
      </c>
      <c r="C73" s="28">
        <v>38673052</v>
      </c>
      <c r="D73" s="28">
        <v>37135655</v>
      </c>
      <c r="E73" s="28">
        <v>26338207</v>
      </c>
      <c r="F73" s="28">
        <v>8865613</v>
      </c>
      <c r="G73" s="28">
        <v>75772463</v>
      </c>
      <c r="H73" s="28">
        <v>28258892.999999996</v>
      </c>
      <c r="I73" s="28">
        <v>-29542312</v>
      </c>
      <c r="J73" s="28">
        <v>48156140</v>
      </c>
      <c r="K73" s="28">
        <v>1781374</v>
      </c>
      <c r="L73" s="28">
        <v>18512510</v>
      </c>
      <c r="M73" s="28">
        <v>-16209620.999999998</v>
      </c>
      <c r="N73" s="28">
        <v>-161969300</v>
      </c>
      <c r="O73" s="28">
        <v>-38189178</v>
      </c>
      <c r="P73" s="28">
        <v>-6866253</v>
      </c>
      <c r="Q73" s="28">
        <v>-1426358</v>
      </c>
      <c r="R73" s="28">
        <v>-13894286</v>
      </c>
      <c r="S73" s="28">
        <v>-54347610</v>
      </c>
      <c r="T73" s="28">
        <v>-28197963</v>
      </c>
      <c r="U73" s="28">
        <v>118837578</v>
      </c>
      <c r="V73" s="28">
        <v>-2201854</v>
      </c>
      <c r="W73" s="28">
        <v>5988166</v>
      </c>
      <c r="X73" s="28">
        <v>-12569193</v>
      </c>
      <c r="Y73" s="28">
        <v>4705390</v>
      </c>
      <c r="Z73" s="28">
        <v>9591577</v>
      </c>
      <c r="AA73" s="28">
        <v>2890905</v>
      </c>
      <c r="AB73" s="28">
        <v>-4126525</v>
      </c>
      <c r="AC73" s="28">
        <v>11335433</v>
      </c>
      <c r="AD73" s="28">
        <v>-8561688</v>
      </c>
      <c r="AE73" s="28">
        <v>22688604</v>
      </c>
      <c r="AF73" s="28">
        <v>19013555</v>
      </c>
      <c r="AG73" s="28">
        <v>29523422.999999996</v>
      </c>
      <c r="AH73" s="28">
        <v>4783369</v>
      </c>
      <c r="AI73" s="28">
        <v>948605</v>
      </c>
      <c r="AJ73" s="28">
        <v>45100580</v>
      </c>
      <c r="AK73" s="28">
        <v>168635</v>
      </c>
      <c r="AL73" s="28">
        <v>-1912662</v>
      </c>
      <c r="AM73" s="28">
        <v>-3746743</v>
      </c>
      <c r="AN73" s="28">
        <v>-1513538</v>
      </c>
      <c r="AO73" s="28">
        <v>0</v>
      </c>
      <c r="AP73" s="28">
        <v>29728321</v>
      </c>
      <c r="AQ73" s="28">
        <v>1453990</v>
      </c>
      <c r="AR73" s="28">
        <v>24483061</v>
      </c>
      <c r="AS73" s="28">
        <v>8414109</v>
      </c>
      <c r="AT73" s="28">
        <v>59475615</v>
      </c>
    </row>
    <row r="74" spans="1:46">
      <c r="A74" s="9">
        <v>34851</v>
      </c>
      <c r="B74" s="28">
        <v>223202418</v>
      </c>
      <c r="C74" s="28">
        <v>43859891</v>
      </c>
      <c r="D74" s="28">
        <v>41189057</v>
      </c>
      <c r="E74" s="28">
        <v>39522559</v>
      </c>
      <c r="F74" s="28">
        <v>7654869</v>
      </c>
      <c r="G74" s="28">
        <v>108563708</v>
      </c>
      <c r="H74" s="28">
        <v>7948761</v>
      </c>
      <c r="I74" s="28">
        <v>-29128080</v>
      </c>
      <c r="J74" s="28">
        <v>29067563</v>
      </c>
      <c r="K74" s="28">
        <v>-1715169</v>
      </c>
      <c r="L74" s="28">
        <v>16969809</v>
      </c>
      <c r="M74" s="28">
        <v>-4810146</v>
      </c>
      <c r="N74" s="28">
        <v>-118870824</v>
      </c>
      <c r="O74" s="28">
        <v>-20238200</v>
      </c>
      <c r="P74" s="28">
        <v>-6625350</v>
      </c>
      <c r="Q74" s="28">
        <v>10337451</v>
      </c>
      <c r="R74" s="28">
        <v>7124673</v>
      </c>
      <c r="S74" s="28">
        <v>-41677910</v>
      </c>
      <c r="T74" s="28">
        <v>-32772731.999999996</v>
      </c>
      <c r="U74" s="28">
        <v>94434117.999999985</v>
      </c>
      <c r="V74" s="28">
        <v>-2174469</v>
      </c>
      <c r="W74" s="28">
        <v>9738157</v>
      </c>
      <c r="X74" s="28">
        <v>-10378826</v>
      </c>
      <c r="Y74" s="28">
        <v>-8857775</v>
      </c>
      <c r="Z74" s="28">
        <v>-10180555</v>
      </c>
      <c r="AA74" s="28">
        <v>11494531</v>
      </c>
      <c r="AB74" s="28">
        <v>10689605</v>
      </c>
      <c r="AC74" s="28">
        <v>11339171</v>
      </c>
      <c r="AD74" s="28">
        <v>-6705135.0000000019</v>
      </c>
      <c r="AE74" s="28">
        <v>10558822.999999998</v>
      </c>
      <c r="AF74" s="28">
        <v>507401</v>
      </c>
      <c r="AG74" s="28">
        <v>14914682</v>
      </c>
      <c r="AH74" s="28">
        <v>4089483.9999999995</v>
      </c>
      <c r="AI74" s="28">
        <v>1033009.0000000001</v>
      </c>
      <c r="AJ74" s="28">
        <v>33124493</v>
      </c>
      <c r="AK74" s="28">
        <v>2128574</v>
      </c>
      <c r="AL74" s="28">
        <v>-15216141</v>
      </c>
      <c r="AM74" s="28">
        <v>-1923391</v>
      </c>
      <c r="AN74" s="28">
        <v>2644505</v>
      </c>
      <c r="AO74" s="28">
        <v>3763107</v>
      </c>
      <c r="AP74" s="28">
        <v>38103425</v>
      </c>
      <c r="AQ74" s="28">
        <v>5605594</v>
      </c>
      <c r="AR74" s="28">
        <v>7329317</v>
      </c>
      <c r="AS74" s="28">
        <v>5408440</v>
      </c>
      <c r="AT74" s="28">
        <v>85176024</v>
      </c>
    </row>
    <row r="75" spans="1:46">
      <c r="A75" s="9">
        <v>34881</v>
      </c>
      <c r="B75" s="28">
        <v>69073818</v>
      </c>
      <c r="C75" s="28">
        <v>39088332</v>
      </c>
      <c r="D75" s="28">
        <v>48284149.000000007</v>
      </c>
      <c r="E75" s="28">
        <v>23109170</v>
      </c>
      <c r="F75" s="28">
        <v>7884544</v>
      </c>
      <c r="G75" s="28">
        <v>87046288</v>
      </c>
      <c r="H75" s="28">
        <v>23142164</v>
      </c>
      <c r="I75" s="28">
        <v>-14238042</v>
      </c>
      <c r="J75" s="28">
        <v>22917564</v>
      </c>
      <c r="K75" s="28">
        <v>-4843668</v>
      </c>
      <c r="L75" s="28">
        <v>22093250</v>
      </c>
      <c r="M75" s="28">
        <v>-12088586</v>
      </c>
      <c r="N75" s="28">
        <v>-124462408</v>
      </c>
      <c r="O75" s="28">
        <v>-37810807</v>
      </c>
      <c r="P75" s="28">
        <v>-7687674</v>
      </c>
      <c r="Q75" s="28">
        <v>-5564281</v>
      </c>
      <c r="R75" s="28">
        <v>-7188874</v>
      </c>
      <c r="S75" s="28">
        <v>-33944164</v>
      </c>
      <c r="T75" s="28">
        <v>-41108941</v>
      </c>
      <c r="U75" s="28">
        <v>124029862</v>
      </c>
      <c r="V75" s="28">
        <v>-902294</v>
      </c>
      <c r="W75" s="28">
        <v>11616080</v>
      </c>
      <c r="X75" s="28">
        <v>-290324</v>
      </c>
      <c r="Y75" s="28">
        <v>-3777222</v>
      </c>
      <c r="Z75" s="28">
        <v>-14941941</v>
      </c>
      <c r="AA75" s="28">
        <v>21366386</v>
      </c>
      <c r="AB75" s="28">
        <v>407145</v>
      </c>
      <c r="AC75" s="28">
        <v>5147438</v>
      </c>
      <c r="AD75" s="28">
        <v>-21825074</v>
      </c>
      <c r="AE75" s="28">
        <v>1655905</v>
      </c>
      <c r="AF75" s="28">
        <v>2341702</v>
      </c>
      <c r="AG75" s="28">
        <v>5850647</v>
      </c>
      <c r="AH75" s="28">
        <v>-6281434</v>
      </c>
      <c r="AI75" s="28">
        <v>3263119</v>
      </c>
      <c r="AJ75" s="28">
        <v>24638471</v>
      </c>
      <c r="AK75" s="28">
        <v>-3113866.9999999995</v>
      </c>
      <c r="AL75" s="28">
        <v>2132004</v>
      </c>
      <c r="AM75" s="28">
        <v>406871</v>
      </c>
      <c r="AN75" s="28">
        <v>3645038</v>
      </c>
      <c r="AO75" s="28">
        <v>13187</v>
      </c>
      <c r="AP75" s="28">
        <v>31677091</v>
      </c>
      <c r="AQ75" s="28">
        <v>2759605</v>
      </c>
      <c r="AR75" s="28">
        <v>25222003</v>
      </c>
      <c r="AS75" s="28">
        <v>-8423121</v>
      </c>
      <c r="AT75" s="28">
        <v>63348339</v>
      </c>
    </row>
    <row r="76" spans="1:46">
      <c r="A76" s="9">
        <v>34912</v>
      </c>
      <c r="B76" s="28">
        <v>4015965.9999999995</v>
      </c>
      <c r="C76" s="28">
        <v>33357399</v>
      </c>
      <c r="D76" s="28">
        <v>24637072</v>
      </c>
      <c r="E76" s="28">
        <v>31610072</v>
      </c>
      <c r="F76" s="28">
        <v>9675939</v>
      </c>
      <c r="G76" s="28">
        <v>103834369</v>
      </c>
      <c r="H76" s="28">
        <v>11672463</v>
      </c>
      <c r="I76" s="28">
        <v>-21159021</v>
      </c>
      <c r="J76" s="28">
        <v>16084606</v>
      </c>
      <c r="K76" s="28">
        <v>4995806</v>
      </c>
      <c r="L76" s="28">
        <v>27744285</v>
      </c>
      <c r="M76" s="28">
        <v>-14666417</v>
      </c>
      <c r="N76" s="28">
        <v>-204167656</v>
      </c>
      <c r="O76" s="28">
        <v>-49373801</v>
      </c>
      <c r="P76" s="28">
        <v>-7200686</v>
      </c>
      <c r="Q76" s="28">
        <v>-12194389</v>
      </c>
      <c r="R76" s="28">
        <v>-8861712</v>
      </c>
      <c r="S76" s="28">
        <v>-55810312</v>
      </c>
      <c r="T76" s="28">
        <v>-33301096</v>
      </c>
      <c r="U76" s="28">
        <v>96030139</v>
      </c>
      <c r="V76" s="28">
        <v>-1677074</v>
      </c>
      <c r="W76" s="28">
        <v>-322334</v>
      </c>
      <c r="X76" s="28">
        <v>-31914135</v>
      </c>
      <c r="Y76" s="28">
        <v>-7441086</v>
      </c>
      <c r="Z76" s="28">
        <v>-16466975.999999998</v>
      </c>
      <c r="AA76" s="28">
        <v>24467658</v>
      </c>
      <c r="AB76" s="28">
        <v>1627536</v>
      </c>
      <c r="AC76" s="28">
        <v>-6047245</v>
      </c>
      <c r="AD76" s="28">
        <v>-18333673</v>
      </c>
      <c r="AE76" s="28">
        <v>2382971</v>
      </c>
      <c r="AF76" s="28">
        <v>-36250772</v>
      </c>
      <c r="AG76" s="28">
        <v>14401162</v>
      </c>
      <c r="AH76" s="28">
        <v>31851773</v>
      </c>
      <c r="AI76" s="28">
        <v>-87483</v>
      </c>
      <c r="AJ76" s="28">
        <v>19362566</v>
      </c>
      <c r="AK76" s="28">
        <v>4228817</v>
      </c>
      <c r="AL76" s="28">
        <v>-5262986</v>
      </c>
      <c r="AM76" s="28">
        <v>-1315372</v>
      </c>
      <c r="AN76" s="28">
        <v>753976</v>
      </c>
      <c r="AO76" s="28">
        <v>-5651</v>
      </c>
      <c r="AP76" s="28">
        <v>15638237</v>
      </c>
      <c r="AQ76" s="28">
        <v>5622116</v>
      </c>
      <c r="AR76" s="28">
        <v>18633183</v>
      </c>
      <c r="AS76" s="28">
        <v>11143932</v>
      </c>
      <c r="AT76" s="28">
        <v>40983386</v>
      </c>
    </row>
    <row r="77" spans="1:46">
      <c r="A77" s="9">
        <v>34943</v>
      </c>
      <c r="B77" s="28">
        <v>72026109</v>
      </c>
      <c r="C77" s="28">
        <v>33692699</v>
      </c>
      <c r="D77" s="28">
        <v>26281744</v>
      </c>
      <c r="E77" s="28">
        <v>32763517.999999996</v>
      </c>
      <c r="F77" s="28">
        <v>11848181</v>
      </c>
      <c r="G77" s="28">
        <v>81309855</v>
      </c>
      <c r="H77" s="28">
        <v>23884777</v>
      </c>
      <c r="I77" s="28">
        <v>-9507334</v>
      </c>
      <c r="J77" s="28">
        <v>13505935</v>
      </c>
      <c r="K77" s="28">
        <v>2167120</v>
      </c>
      <c r="L77" s="28">
        <v>28354773</v>
      </c>
      <c r="M77" s="28">
        <v>-37569970</v>
      </c>
      <c r="N77" s="28">
        <v>-191851363</v>
      </c>
      <c r="O77" s="28">
        <v>-38242332</v>
      </c>
      <c r="P77" s="28">
        <v>-9973233</v>
      </c>
      <c r="Q77" s="28">
        <v>4230698</v>
      </c>
      <c r="R77" s="28">
        <v>-14558068</v>
      </c>
      <c r="S77" s="28">
        <v>-69631910</v>
      </c>
      <c r="T77" s="28">
        <v>-21451710</v>
      </c>
      <c r="U77" s="28">
        <v>72838082</v>
      </c>
      <c r="V77" s="28">
        <v>-1804074</v>
      </c>
      <c r="W77" s="28">
        <v>4984487</v>
      </c>
      <c r="X77" s="28">
        <v>-28116883</v>
      </c>
      <c r="Y77" s="28">
        <v>-7530993</v>
      </c>
      <c r="Z77" s="28">
        <v>-15238053</v>
      </c>
      <c r="AA77" s="28">
        <v>4455367</v>
      </c>
      <c r="AB77" s="28">
        <v>2693879</v>
      </c>
      <c r="AC77" s="28">
        <v>-19551710</v>
      </c>
      <c r="AD77" s="28">
        <v>-23192605</v>
      </c>
      <c r="AE77" s="28">
        <v>-3008211</v>
      </c>
      <c r="AF77" s="28">
        <v>-26351364</v>
      </c>
      <c r="AG77" s="28">
        <v>4338600</v>
      </c>
      <c r="AH77" s="28">
        <v>14899764</v>
      </c>
      <c r="AI77" s="28">
        <v>-69809</v>
      </c>
      <c r="AJ77" s="28">
        <v>-1546895</v>
      </c>
      <c r="AK77" s="28">
        <v>-1185523</v>
      </c>
      <c r="AL77" s="28">
        <v>-13539155</v>
      </c>
      <c r="AM77" s="28">
        <v>-2595630</v>
      </c>
      <c r="AN77" s="28">
        <v>1379097</v>
      </c>
      <c r="AO77" s="28">
        <v>53017</v>
      </c>
      <c r="AP77" s="28">
        <v>18520835</v>
      </c>
      <c r="AQ77" s="28">
        <v>5147323</v>
      </c>
      <c r="AR77" s="28">
        <v>29067513</v>
      </c>
      <c r="AS77" s="28">
        <v>-2338728</v>
      </c>
      <c r="AT77" s="28">
        <v>60333536</v>
      </c>
    </row>
    <row r="78" spans="1:46">
      <c r="A78" s="9">
        <v>34973</v>
      </c>
      <c r="B78" s="28">
        <v>37332530</v>
      </c>
      <c r="C78" s="28">
        <v>30642173</v>
      </c>
      <c r="D78" s="28">
        <v>35581064</v>
      </c>
      <c r="E78" s="28">
        <v>19516282</v>
      </c>
      <c r="F78" s="28">
        <v>18326445</v>
      </c>
      <c r="G78" s="28">
        <v>100102980</v>
      </c>
      <c r="H78" s="28">
        <v>12560385</v>
      </c>
      <c r="I78" s="28">
        <v>-2995354</v>
      </c>
      <c r="J78" s="28">
        <v>7499881</v>
      </c>
      <c r="K78" s="28">
        <v>4285096</v>
      </c>
      <c r="L78" s="28">
        <v>23060251</v>
      </c>
      <c r="M78" s="28">
        <v>-32946295</v>
      </c>
      <c r="N78" s="28">
        <v>-230060042</v>
      </c>
      <c r="O78" s="28">
        <v>-63075660</v>
      </c>
      <c r="P78" s="28">
        <v>-6853571</v>
      </c>
      <c r="Q78" s="28">
        <v>-1778266</v>
      </c>
      <c r="R78" s="28">
        <v>-38997352</v>
      </c>
      <c r="S78" s="28">
        <v>-64188703.000000007</v>
      </c>
      <c r="T78" s="28">
        <v>-20221874</v>
      </c>
      <c r="U78" s="28">
        <v>60109568</v>
      </c>
      <c r="V78" s="28">
        <v>-610419</v>
      </c>
      <c r="W78" s="28">
        <v>2352853</v>
      </c>
      <c r="X78" s="28">
        <v>-27057578</v>
      </c>
      <c r="Y78" s="28">
        <v>-8619830</v>
      </c>
      <c r="Z78" s="28">
        <v>-13935422</v>
      </c>
      <c r="AA78" s="28">
        <v>991226</v>
      </c>
      <c r="AB78" s="28">
        <v>10505038</v>
      </c>
      <c r="AC78" s="28">
        <v>-19125745</v>
      </c>
      <c r="AD78" s="28">
        <v>-5927876</v>
      </c>
      <c r="AE78" s="28">
        <v>957633</v>
      </c>
      <c r="AF78" s="28">
        <v>-37095606</v>
      </c>
      <c r="AG78" s="28">
        <v>3314578</v>
      </c>
      <c r="AH78" s="28">
        <v>-12534893</v>
      </c>
      <c r="AI78" s="28">
        <v>-28071</v>
      </c>
      <c r="AJ78" s="28">
        <v>26920406</v>
      </c>
      <c r="AK78" s="28">
        <v>-2912797</v>
      </c>
      <c r="AL78" s="28">
        <v>4799051</v>
      </c>
      <c r="AM78" s="28">
        <v>78706</v>
      </c>
      <c r="AN78" s="28">
        <v>3051576</v>
      </c>
      <c r="AO78" s="28">
        <v>9250278</v>
      </c>
      <c r="AP78" s="28">
        <v>952676</v>
      </c>
      <c r="AQ78" s="28">
        <v>1068739</v>
      </c>
      <c r="AR78" s="28">
        <v>8780390</v>
      </c>
      <c r="AS78" s="28">
        <v>6071770</v>
      </c>
      <c r="AT78" s="28">
        <v>-14109679</v>
      </c>
    </row>
    <row r="79" spans="1:46">
      <c r="A79" s="9">
        <v>35004</v>
      </c>
      <c r="B79" s="28">
        <v>51911225</v>
      </c>
      <c r="C79" s="28">
        <v>36156940</v>
      </c>
      <c r="D79" s="28">
        <v>24644888</v>
      </c>
      <c r="E79" s="28">
        <v>61004135</v>
      </c>
      <c r="F79" s="28">
        <v>14617902</v>
      </c>
      <c r="G79" s="28">
        <v>83644496.000000015</v>
      </c>
      <c r="H79" s="28">
        <v>9187355</v>
      </c>
      <c r="I79" s="28">
        <v>-18650257</v>
      </c>
      <c r="J79" s="28">
        <v>7790453</v>
      </c>
      <c r="K79" s="28">
        <v>-2076909</v>
      </c>
      <c r="L79" s="28">
        <v>16209755.000000002</v>
      </c>
      <c r="M79" s="28">
        <v>-12265630</v>
      </c>
      <c r="N79" s="28">
        <v>-266374053</v>
      </c>
      <c r="O79" s="28">
        <v>-60061196</v>
      </c>
      <c r="P79" s="28">
        <v>-7438485</v>
      </c>
      <c r="Q79" s="28">
        <v>-3127797</v>
      </c>
      <c r="R79" s="28">
        <v>-28251459</v>
      </c>
      <c r="S79" s="28">
        <v>-78666667</v>
      </c>
      <c r="T79" s="28">
        <v>-61447542</v>
      </c>
      <c r="U79" s="28">
        <v>60212505</v>
      </c>
      <c r="V79" s="28">
        <v>-2491817</v>
      </c>
      <c r="W79" s="28">
        <v>-1075531</v>
      </c>
      <c r="X79" s="28">
        <v>-49786820</v>
      </c>
      <c r="Y79" s="28">
        <v>-13378176</v>
      </c>
      <c r="Z79" s="28">
        <v>-18796031</v>
      </c>
      <c r="AA79" s="28">
        <v>-2348839</v>
      </c>
      <c r="AB79" s="28">
        <v>9909660</v>
      </c>
      <c r="AC79" s="28">
        <v>-45782276</v>
      </c>
      <c r="AD79" s="28">
        <v>-20519873</v>
      </c>
      <c r="AE79" s="28">
        <v>-245251</v>
      </c>
      <c r="AF79" s="28">
        <v>-35586808</v>
      </c>
      <c r="AG79" s="28">
        <v>-2437975</v>
      </c>
      <c r="AH79" s="28">
        <v>-11056189</v>
      </c>
      <c r="AI79" s="28">
        <v>-469117</v>
      </c>
      <c r="AJ79" s="28">
        <v>24926252</v>
      </c>
      <c r="AK79" s="28">
        <v>-2115427</v>
      </c>
      <c r="AL79" s="28">
        <v>-1261582</v>
      </c>
      <c r="AM79" s="28">
        <v>540640</v>
      </c>
      <c r="AN79" s="28">
        <v>1508010</v>
      </c>
      <c r="AO79" s="28">
        <v>8180349</v>
      </c>
      <c r="AP79" s="28">
        <v>31226673</v>
      </c>
      <c r="AQ79" s="28">
        <v>666491</v>
      </c>
      <c r="AR79" s="28">
        <v>35793676</v>
      </c>
      <c r="AS79" s="28">
        <v>-11646745</v>
      </c>
      <c r="AT79" s="28">
        <v>34959526</v>
      </c>
    </row>
    <row r="80" spans="1:46">
      <c r="A80" s="9">
        <v>35034</v>
      </c>
      <c r="B80" s="28">
        <v>156761639</v>
      </c>
      <c r="C80" s="28">
        <v>36484804</v>
      </c>
      <c r="D80" s="28">
        <v>37996886</v>
      </c>
      <c r="E80" s="28">
        <v>25474292</v>
      </c>
      <c r="F80" s="28">
        <v>15242664</v>
      </c>
      <c r="G80" s="28">
        <v>83425402</v>
      </c>
      <c r="H80" s="28">
        <v>11726999</v>
      </c>
      <c r="I80" s="28">
        <v>-20934586</v>
      </c>
      <c r="J80" s="28">
        <v>17135420</v>
      </c>
      <c r="K80" s="28">
        <v>-8566230</v>
      </c>
      <c r="L80" s="28">
        <v>35290367</v>
      </c>
      <c r="M80" s="28">
        <v>-11210159</v>
      </c>
      <c r="N80" s="28">
        <v>-221838013</v>
      </c>
      <c r="O80" s="28">
        <v>-44078935</v>
      </c>
      <c r="P80" s="28">
        <v>-7014280</v>
      </c>
      <c r="Q80" s="28">
        <v>-2947482</v>
      </c>
      <c r="R80" s="28">
        <v>-29180686</v>
      </c>
      <c r="S80" s="28">
        <v>-38254257</v>
      </c>
      <c r="T80" s="28">
        <v>-53101479</v>
      </c>
      <c r="U80" s="28">
        <v>69705732</v>
      </c>
      <c r="V80" s="28">
        <v>-1279180</v>
      </c>
      <c r="W80" s="28">
        <v>3932686</v>
      </c>
      <c r="X80" s="28">
        <v>-17427726</v>
      </c>
      <c r="Y80" s="28">
        <v>-10919004</v>
      </c>
      <c r="Z80" s="28">
        <v>-8489547</v>
      </c>
      <c r="AA80" s="28">
        <v>1604586</v>
      </c>
      <c r="AB80" s="28">
        <v>11818118</v>
      </c>
      <c r="AC80" s="28">
        <v>-3925415</v>
      </c>
      <c r="AD80" s="28">
        <v>-12593209</v>
      </c>
      <c r="AE80" s="28">
        <v>3149581</v>
      </c>
      <c r="AF80" s="28">
        <v>-36362571</v>
      </c>
      <c r="AG80" s="28">
        <v>8903058</v>
      </c>
      <c r="AH80" s="28">
        <v>-13332565</v>
      </c>
      <c r="AI80" s="28">
        <v>-135687</v>
      </c>
      <c r="AJ80" s="28">
        <v>16989808</v>
      </c>
      <c r="AK80" s="28">
        <v>1401815</v>
      </c>
      <c r="AL80" s="28">
        <v>-4981648</v>
      </c>
      <c r="AM80" s="28">
        <v>-1833778</v>
      </c>
      <c r="AN80" s="28">
        <v>32320</v>
      </c>
      <c r="AO80" s="28">
        <v>5159878</v>
      </c>
      <c r="AP80" s="28">
        <v>22666122</v>
      </c>
      <c r="AQ80" s="28">
        <v>7489242</v>
      </c>
      <c r="AR80" s="28">
        <v>15496609</v>
      </c>
      <c r="AS80" s="28">
        <v>6733939</v>
      </c>
      <c r="AT80" s="28">
        <v>23387005</v>
      </c>
    </row>
    <row r="81" spans="1:46">
      <c r="A81" s="9">
        <v>35065</v>
      </c>
      <c r="B81" s="28">
        <v>65709141</v>
      </c>
      <c r="C81" s="28">
        <v>29322901</v>
      </c>
      <c r="D81" s="28">
        <v>38679821</v>
      </c>
      <c r="E81" s="28">
        <v>6391305</v>
      </c>
      <c r="F81" s="28">
        <v>18093789</v>
      </c>
      <c r="G81" s="28">
        <v>87652004.000000015</v>
      </c>
      <c r="H81" s="28">
        <v>4665518</v>
      </c>
      <c r="I81" s="28">
        <v>-16088961.999999998</v>
      </c>
      <c r="J81" s="28">
        <v>22953528</v>
      </c>
      <c r="K81" s="28">
        <v>2047737.9999999998</v>
      </c>
      <c r="L81" s="28">
        <v>9742416</v>
      </c>
      <c r="M81" s="28">
        <v>-16235198</v>
      </c>
      <c r="N81" s="28">
        <v>-232660255</v>
      </c>
      <c r="O81" s="28">
        <v>-63277188</v>
      </c>
      <c r="P81" s="28">
        <v>-7110396</v>
      </c>
      <c r="Q81" s="28">
        <v>14462150</v>
      </c>
      <c r="R81" s="28">
        <v>-15468619</v>
      </c>
      <c r="S81" s="28">
        <v>-63618015</v>
      </c>
      <c r="T81" s="28">
        <v>-40443733</v>
      </c>
      <c r="U81" s="28">
        <v>78349424</v>
      </c>
      <c r="V81" s="28">
        <v>-2608020</v>
      </c>
      <c r="W81" s="28">
        <v>-3260002</v>
      </c>
      <c r="X81" s="28">
        <v>-43153914</v>
      </c>
      <c r="Y81" s="28">
        <v>-35679705</v>
      </c>
      <c r="Z81" s="28">
        <v>-13633168</v>
      </c>
      <c r="AA81" s="28">
        <v>-2969889</v>
      </c>
      <c r="AB81" s="28">
        <v>-9339462</v>
      </c>
      <c r="AC81" s="28">
        <v>6889198</v>
      </c>
      <c r="AD81" s="28">
        <v>-22128951</v>
      </c>
      <c r="AE81" s="28">
        <v>5266668</v>
      </c>
      <c r="AF81" s="28">
        <v>-29230261</v>
      </c>
      <c r="AG81" s="28">
        <v>-2872944</v>
      </c>
      <c r="AH81" s="28">
        <v>-22090975</v>
      </c>
      <c r="AI81" s="28">
        <v>-269412</v>
      </c>
      <c r="AJ81" s="28">
        <v>4000280</v>
      </c>
      <c r="AK81" s="28">
        <v>-5473822</v>
      </c>
      <c r="AL81" s="28">
        <v>-11698497</v>
      </c>
      <c r="AM81" s="28">
        <v>-2055450</v>
      </c>
      <c r="AN81" s="28">
        <v>1555569</v>
      </c>
      <c r="AO81" s="28">
        <v>3685800</v>
      </c>
      <c r="AP81" s="28">
        <v>15848321</v>
      </c>
      <c r="AQ81" s="28">
        <v>2647023</v>
      </c>
      <c r="AR81" s="28">
        <v>11840467</v>
      </c>
      <c r="AS81" s="28">
        <v>-261841</v>
      </c>
      <c r="AT81" s="28">
        <v>-1040449</v>
      </c>
    </row>
    <row r="82" spans="1:46">
      <c r="A82" s="9">
        <v>35096</v>
      </c>
      <c r="B82" s="28">
        <v>88513293</v>
      </c>
      <c r="C82" s="28">
        <v>25280383</v>
      </c>
      <c r="D82" s="28">
        <v>19307322</v>
      </c>
      <c r="E82" s="28">
        <v>5961237</v>
      </c>
      <c r="F82" s="28">
        <v>10590413</v>
      </c>
      <c r="G82" s="28">
        <v>87750839</v>
      </c>
      <c r="H82" s="28">
        <v>20894091</v>
      </c>
      <c r="I82" s="28">
        <v>-15715317</v>
      </c>
      <c r="J82" s="28">
        <v>10205694</v>
      </c>
      <c r="K82" s="28">
        <v>-2080404.0000000002</v>
      </c>
      <c r="L82" s="28">
        <v>20466889</v>
      </c>
      <c r="M82" s="28">
        <v>-14155422</v>
      </c>
      <c r="N82" s="28">
        <v>-186230010</v>
      </c>
      <c r="O82" s="28">
        <v>-57179307</v>
      </c>
      <c r="P82" s="28">
        <v>-4922620</v>
      </c>
      <c r="Q82" s="28">
        <v>2047254.0000000002</v>
      </c>
      <c r="R82" s="28">
        <v>-41167883</v>
      </c>
      <c r="S82" s="28">
        <v>-46146625</v>
      </c>
      <c r="T82" s="28">
        <v>-24661791</v>
      </c>
      <c r="U82" s="28">
        <v>63983785</v>
      </c>
      <c r="V82" s="28">
        <v>-1542627</v>
      </c>
      <c r="W82" s="28">
        <v>-2427613</v>
      </c>
      <c r="X82" s="28">
        <v>-40388637</v>
      </c>
      <c r="Y82" s="28">
        <v>-16495514</v>
      </c>
      <c r="Z82" s="28">
        <v>-13771964</v>
      </c>
      <c r="AA82" s="28">
        <v>1314902</v>
      </c>
      <c r="AB82" s="28">
        <v>2432451</v>
      </c>
      <c r="AC82" s="28">
        <v>1921646</v>
      </c>
      <c r="AD82" s="28">
        <v>-16663411</v>
      </c>
      <c r="AE82" s="28">
        <v>-3784149</v>
      </c>
      <c r="AF82" s="28">
        <v>-24409339</v>
      </c>
      <c r="AG82" s="28">
        <v>11047755</v>
      </c>
      <c r="AH82" s="28">
        <v>-8718006</v>
      </c>
      <c r="AI82" s="28">
        <v>70266</v>
      </c>
      <c r="AJ82" s="28">
        <v>-5191894</v>
      </c>
      <c r="AK82" s="28">
        <v>538922</v>
      </c>
      <c r="AL82" s="28">
        <v>-212047</v>
      </c>
      <c r="AM82" s="28">
        <v>-1400670</v>
      </c>
      <c r="AN82" s="28">
        <v>887175</v>
      </c>
      <c r="AO82" s="28">
        <v>165278</v>
      </c>
      <c r="AP82" s="28">
        <v>18688021</v>
      </c>
      <c r="AQ82" s="28">
        <v>-445321</v>
      </c>
      <c r="AR82" s="28">
        <v>5190125</v>
      </c>
      <c r="AS82" s="28">
        <v>13564439</v>
      </c>
      <c r="AT82" s="28">
        <v>14621531</v>
      </c>
    </row>
    <row r="83" spans="1:46">
      <c r="A83" s="9">
        <v>35125</v>
      </c>
      <c r="B83" s="28">
        <v>146640844</v>
      </c>
      <c r="C83" s="28">
        <v>28212793</v>
      </c>
      <c r="D83" s="28">
        <v>23850721</v>
      </c>
      <c r="E83" s="28">
        <v>48148957</v>
      </c>
      <c r="F83" s="28">
        <v>8822311</v>
      </c>
      <c r="G83" s="28">
        <v>97382367</v>
      </c>
      <c r="H83" s="28">
        <v>9273612</v>
      </c>
      <c r="I83" s="28">
        <v>-8676621</v>
      </c>
      <c r="J83" s="28">
        <v>20671893</v>
      </c>
      <c r="K83" s="28">
        <v>-3268037</v>
      </c>
      <c r="L83" s="28">
        <v>12981557</v>
      </c>
      <c r="M83" s="28">
        <v>-10084013</v>
      </c>
      <c r="N83" s="28">
        <v>-223145404</v>
      </c>
      <c r="O83" s="28">
        <v>-48687309</v>
      </c>
      <c r="P83" s="28">
        <v>-4933985</v>
      </c>
      <c r="Q83" s="28">
        <v>20455456</v>
      </c>
      <c r="R83" s="28">
        <v>-28781819</v>
      </c>
      <c r="S83" s="28">
        <v>-70835241</v>
      </c>
      <c r="T83" s="28">
        <v>-59005540</v>
      </c>
      <c r="U83" s="28">
        <v>105141393</v>
      </c>
      <c r="V83" s="28">
        <v>4108602.9999999995</v>
      </c>
      <c r="W83" s="28">
        <v>14094112</v>
      </c>
      <c r="X83" s="28">
        <v>-34689816</v>
      </c>
      <c r="Y83" s="28">
        <v>-16132985.000000002</v>
      </c>
      <c r="Z83" s="28">
        <v>-11446665</v>
      </c>
      <c r="AA83" s="28">
        <v>92987</v>
      </c>
      <c r="AB83" s="28">
        <v>1087336</v>
      </c>
      <c r="AC83" s="28">
        <v>-12907151</v>
      </c>
      <c r="AD83" s="28">
        <v>-16230732</v>
      </c>
      <c r="AE83" s="28">
        <v>1401488</v>
      </c>
      <c r="AF83" s="28">
        <v>-11435569</v>
      </c>
      <c r="AG83" s="28">
        <v>-1582408</v>
      </c>
      <c r="AH83" s="28">
        <v>-11763027</v>
      </c>
      <c r="AI83" s="28">
        <v>69456</v>
      </c>
      <c r="AJ83" s="28">
        <v>7222990</v>
      </c>
      <c r="AK83" s="28">
        <v>653784</v>
      </c>
      <c r="AL83" s="28">
        <v>3930491</v>
      </c>
      <c r="AM83" s="28">
        <v>-778582</v>
      </c>
      <c r="AN83" s="28">
        <v>5655865</v>
      </c>
      <c r="AO83" s="28">
        <v>7557973</v>
      </c>
      <c r="AP83" s="28">
        <v>14346147</v>
      </c>
      <c r="AQ83" s="28">
        <v>-151989</v>
      </c>
      <c r="AR83" s="28">
        <v>10292108.000000002</v>
      </c>
      <c r="AS83" s="28">
        <v>26867817</v>
      </c>
      <c r="AT83" s="28">
        <v>42971339</v>
      </c>
    </row>
    <row r="84" spans="1:46">
      <c r="A84" s="9">
        <v>35156</v>
      </c>
      <c r="B84" s="28">
        <v>119620393</v>
      </c>
      <c r="C84" s="28">
        <v>31333910</v>
      </c>
      <c r="D84" s="28">
        <v>20642096</v>
      </c>
      <c r="E84" s="28">
        <v>43199346</v>
      </c>
      <c r="F84" s="28">
        <v>15222070</v>
      </c>
      <c r="G84" s="28">
        <v>106828130</v>
      </c>
      <c r="H84" s="28">
        <v>8319787</v>
      </c>
      <c r="I84" s="28">
        <v>-8513909</v>
      </c>
      <c r="J84" s="28">
        <v>18654917</v>
      </c>
      <c r="K84" s="28">
        <v>-3328566</v>
      </c>
      <c r="L84" s="28">
        <v>27599166</v>
      </c>
      <c r="M84" s="28">
        <v>-14931059</v>
      </c>
      <c r="N84" s="28">
        <v>-208239088</v>
      </c>
      <c r="O84" s="28">
        <v>-51918982</v>
      </c>
      <c r="P84" s="28">
        <v>-6582426</v>
      </c>
      <c r="Q84" s="28">
        <v>8066700.0000000009</v>
      </c>
      <c r="R84" s="28">
        <v>-24349080</v>
      </c>
      <c r="S84" s="28">
        <v>-53390263</v>
      </c>
      <c r="T84" s="28">
        <v>-50279527</v>
      </c>
      <c r="U84" s="28">
        <v>75119837</v>
      </c>
      <c r="V84" s="28">
        <v>6316499</v>
      </c>
      <c r="W84" s="28">
        <v>3745105</v>
      </c>
      <c r="X84" s="28">
        <v>-26647541</v>
      </c>
      <c r="Y84" s="28">
        <v>1513426</v>
      </c>
      <c r="Z84" s="28">
        <v>-14329301</v>
      </c>
      <c r="AA84" s="28">
        <v>8434120</v>
      </c>
      <c r="AB84" s="28">
        <v>8878889</v>
      </c>
      <c r="AC84" s="28">
        <v>-1666055</v>
      </c>
      <c r="AD84" s="28">
        <v>-9004672</v>
      </c>
      <c r="AE84" s="28">
        <v>13138456</v>
      </c>
      <c r="AF84" s="28">
        <v>6759960</v>
      </c>
      <c r="AG84" s="28">
        <v>7486198</v>
      </c>
      <c r="AH84" s="28">
        <v>16650269.999999998</v>
      </c>
      <c r="AI84" s="28">
        <v>-84014</v>
      </c>
      <c r="AJ84" s="28">
        <v>30238427</v>
      </c>
      <c r="AK84" s="28">
        <v>-565135</v>
      </c>
      <c r="AL84" s="28">
        <v>-1274797</v>
      </c>
      <c r="AM84" s="28">
        <v>-296565</v>
      </c>
      <c r="AN84" s="28">
        <v>3475525</v>
      </c>
      <c r="AO84" s="28">
        <v>10821270</v>
      </c>
      <c r="AP84" s="28">
        <v>30550690</v>
      </c>
      <c r="AQ84" s="28">
        <v>646172</v>
      </c>
      <c r="AR84" s="28">
        <v>18473966</v>
      </c>
      <c r="AS84" s="28">
        <v>12769012</v>
      </c>
      <c r="AT84" s="28">
        <v>21211897</v>
      </c>
    </row>
    <row r="85" spans="1:46">
      <c r="A85" s="9">
        <v>35186</v>
      </c>
      <c r="B85" s="28">
        <v>116757516</v>
      </c>
      <c r="C85" s="28">
        <v>38987654</v>
      </c>
      <c r="D85" s="28">
        <v>40524423.999999993</v>
      </c>
      <c r="E85" s="28">
        <v>26240187</v>
      </c>
      <c r="F85" s="28">
        <v>13530276</v>
      </c>
      <c r="G85" s="28">
        <v>101441210</v>
      </c>
      <c r="H85" s="28">
        <v>7716202</v>
      </c>
      <c r="I85" s="28">
        <v>-5813498</v>
      </c>
      <c r="J85" s="28">
        <v>22016877</v>
      </c>
      <c r="K85" s="28">
        <v>-929640</v>
      </c>
      <c r="L85" s="28">
        <v>26844624</v>
      </c>
      <c r="M85" s="28">
        <v>-6985531</v>
      </c>
      <c r="N85" s="28">
        <v>-199808200</v>
      </c>
      <c r="O85" s="28">
        <v>-52626908</v>
      </c>
      <c r="P85" s="28">
        <v>-12509161</v>
      </c>
      <c r="Q85" s="28">
        <v>8799681</v>
      </c>
      <c r="R85" s="28">
        <v>8231963</v>
      </c>
      <c r="S85" s="28">
        <v>-50903641</v>
      </c>
      <c r="T85" s="28">
        <v>-16787217</v>
      </c>
      <c r="U85" s="28">
        <v>116521103</v>
      </c>
      <c r="V85" s="28">
        <v>4418183</v>
      </c>
      <c r="W85" s="28">
        <v>7806167</v>
      </c>
      <c r="X85" s="28">
        <v>19363549</v>
      </c>
      <c r="Y85" s="28">
        <v>2581691</v>
      </c>
      <c r="Z85" s="28">
        <v>-15928013</v>
      </c>
      <c r="AA85" s="28">
        <v>14039403</v>
      </c>
      <c r="AB85" s="28">
        <v>-752777</v>
      </c>
      <c r="AC85" s="28">
        <v>-8027820.0000000075</v>
      </c>
      <c r="AD85" s="28">
        <v>-3132689</v>
      </c>
      <c r="AE85" s="28">
        <v>26833032.999999996</v>
      </c>
      <c r="AF85" s="28">
        <v>38249467</v>
      </c>
      <c r="AG85" s="28">
        <v>11329927</v>
      </c>
      <c r="AH85" s="28">
        <v>149020</v>
      </c>
      <c r="AI85" s="28">
        <v>-375859</v>
      </c>
      <c r="AJ85" s="28">
        <v>45246907</v>
      </c>
      <c r="AK85" s="28">
        <v>908283</v>
      </c>
      <c r="AL85" s="28">
        <v>-2410630</v>
      </c>
      <c r="AM85" s="28">
        <v>-435024</v>
      </c>
      <c r="AN85" s="28">
        <v>1234881</v>
      </c>
      <c r="AO85" s="28">
        <v>10199389</v>
      </c>
      <c r="AP85" s="28">
        <v>39039246</v>
      </c>
      <c r="AQ85" s="28">
        <v>10305897</v>
      </c>
      <c r="AR85" s="28">
        <v>10716137</v>
      </c>
      <c r="AS85" s="28">
        <v>-7498111</v>
      </c>
      <c r="AT85" s="28">
        <v>85069506</v>
      </c>
    </row>
    <row r="86" spans="1:46">
      <c r="A86" s="9">
        <v>35217</v>
      </c>
      <c r="B86" s="28">
        <v>69625245</v>
      </c>
      <c r="C86" s="28">
        <v>33480049</v>
      </c>
      <c r="D86" s="28">
        <v>17318865</v>
      </c>
      <c r="E86" s="28">
        <v>23053834</v>
      </c>
      <c r="F86" s="28">
        <v>12674615</v>
      </c>
      <c r="G86" s="28">
        <v>108436452</v>
      </c>
      <c r="H86" s="28">
        <v>6610789</v>
      </c>
      <c r="I86" s="28">
        <v>-5209531</v>
      </c>
      <c r="J86" s="28">
        <v>21532244</v>
      </c>
      <c r="K86" s="28">
        <v>-2098907</v>
      </c>
      <c r="L86" s="28">
        <v>17602077</v>
      </c>
      <c r="M86" s="28">
        <v>-4885009</v>
      </c>
      <c r="N86" s="28">
        <v>-264249684</v>
      </c>
      <c r="O86" s="28">
        <v>-32541151</v>
      </c>
      <c r="P86" s="28">
        <v>-5060245</v>
      </c>
      <c r="Q86" s="28">
        <v>8209054</v>
      </c>
      <c r="R86" s="28">
        <v>18204846</v>
      </c>
      <c r="S86" s="28">
        <v>-59789000</v>
      </c>
      <c r="T86" s="28">
        <v>-69284868</v>
      </c>
      <c r="U86" s="28">
        <v>98449673</v>
      </c>
      <c r="V86" s="28">
        <v>-1115599</v>
      </c>
      <c r="W86" s="28">
        <v>2808681</v>
      </c>
      <c r="X86" s="28">
        <v>-8485449</v>
      </c>
      <c r="Y86" s="28">
        <v>-6244456</v>
      </c>
      <c r="Z86" s="28">
        <v>-21754642</v>
      </c>
      <c r="AA86" s="28">
        <v>5131504</v>
      </c>
      <c r="AB86" s="28">
        <v>7126070</v>
      </c>
      <c r="AC86" s="28">
        <v>42078391</v>
      </c>
      <c r="AD86" s="28">
        <v>-11910460</v>
      </c>
      <c r="AE86" s="28">
        <v>19022546</v>
      </c>
      <c r="AF86" s="28">
        <v>-2622205</v>
      </c>
      <c r="AG86" s="28">
        <v>13796316</v>
      </c>
      <c r="AH86" s="28">
        <v>28898010</v>
      </c>
      <c r="AI86" s="28">
        <v>-413312</v>
      </c>
      <c r="AJ86" s="28">
        <v>38329427</v>
      </c>
      <c r="AK86" s="28">
        <v>-54132</v>
      </c>
      <c r="AL86" s="28">
        <v>651707</v>
      </c>
      <c r="AM86" s="28">
        <v>166261</v>
      </c>
      <c r="AN86" s="28">
        <v>1910075</v>
      </c>
      <c r="AO86" s="28">
        <v>686116</v>
      </c>
      <c r="AP86" s="28">
        <v>5944790</v>
      </c>
      <c r="AQ86" s="28">
        <v>10109027</v>
      </c>
      <c r="AR86" s="28">
        <v>9991032</v>
      </c>
      <c r="AS86" s="28">
        <v>94376.000000001863</v>
      </c>
      <c r="AT86" s="28">
        <v>83330397</v>
      </c>
    </row>
    <row r="87" spans="1:46">
      <c r="A87" s="9">
        <v>35247</v>
      </c>
      <c r="B87" s="28">
        <v>31621405</v>
      </c>
      <c r="C87" s="28">
        <v>38772118</v>
      </c>
      <c r="D87" s="28">
        <v>39068006</v>
      </c>
      <c r="E87" s="28">
        <v>-12327662</v>
      </c>
      <c r="F87" s="28">
        <v>9869891</v>
      </c>
      <c r="G87" s="28">
        <v>100704869</v>
      </c>
      <c r="H87" s="28">
        <v>18878302</v>
      </c>
      <c r="I87" s="28">
        <v>-41290121</v>
      </c>
      <c r="J87" s="28">
        <v>21082047</v>
      </c>
      <c r="K87" s="28">
        <v>2526732</v>
      </c>
      <c r="L87" s="28">
        <v>21366127</v>
      </c>
      <c r="M87" s="28">
        <v>-30873454</v>
      </c>
      <c r="N87" s="28">
        <v>-270092274</v>
      </c>
      <c r="O87" s="28">
        <v>-82922811</v>
      </c>
      <c r="P87" s="28">
        <v>-8471969</v>
      </c>
      <c r="Q87" s="28">
        <v>-4747508</v>
      </c>
      <c r="R87" s="28">
        <v>-40852230</v>
      </c>
      <c r="S87" s="28">
        <v>-104358457</v>
      </c>
      <c r="T87" s="28">
        <v>-117313673</v>
      </c>
      <c r="U87" s="28">
        <v>113174994</v>
      </c>
      <c r="V87" s="28">
        <v>-781736</v>
      </c>
      <c r="W87" s="28">
        <v>4683971</v>
      </c>
      <c r="X87" s="28">
        <v>-11747455</v>
      </c>
      <c r="Y87" s="28">
        <v>-3276275</v>
      </c>
      <c r="Z87" s="28">
        <v>-21217194</v>
      </c>
      <c r="AA87" s="28">
        <v>23873349</v>
      </c>
      <c r="AB87" s="28">
        <v>4097060</v>
      </c>
      <c r="AC87" s="28">
        <v>-5532418</v>
      </c>
      <c r="AD87" s="28">
        <v>18850609</v>
      </c>
      <c r="AE87" s="28">
        <v>28459347</v>
      </c>
      <c r="AF87" s="28">
        <v>4404143</v>
      </c>
      <c r="AG87" s="28">
        <v>5734461</v>
      </c>
      <c r="AH87" s="28">
        <v>4078473</v>
      </c>
      <c r="AI87" s="28">
        <v>-501498</v>
      </c>
      <c r="AJ87" s="28">
        <v>18004635</v>
      </c>
      <c r="AK87" s="28">
        <v>-3285142</v>
      </c>
      <c r="AL87" s="28">
        <v>-4430123</v>
      </c>
      <c r="AM87" s="28">
        <v>-1805604</v>
      </c>
      <c r="AN87" s="28">
        <v>2935200</v>
      </c>
      <c r="AO87" s="28">
        <v>-2043934.0000000002</v>
      </c>
      <c r="AP87" s="28">
        <v>42241492</v>
      </c>
      <c r="AQ87" s="28">
        <v>13424388</v>
      </c>
      <c r="AR87" s="28">
        <v>18046015</v>
      </c>
      <c r="AS87" s="28">
        <v>10729030</v>
      </c>
      <c r="AT87" s="28">
        <v>105442938</v>
      </c>
    </row>
    <row r="88" spans="1:46">
      <c r="A88" s="9">
        <v>35278</v>
      </c>
      <c r="B88" s="28">
        <v>49768762</v>
      </c>
      <c r="C88" s="28">
        <v>25119848</v>
      </c>
      <c r="D88" s="28">
        <v>38932405</v>
      </c>
      <c r="E88" s="28">
        <v>14593708</v>
      </c>
      <c r="F88" s="28">
        <v>11619619</v>
      </c>
      <c r="G88" s="28">
        <v>99844358</v>
      </c>
      <c r="H88" s="28">
        <v>21291823</v>
      </c>
      <c r="I88" s="28">
        <v>-37831221</v>
      </c>
      <c r="J88" s="28">
        <v>23489026</v>
      </c>
      <c r="K88" s="28">
        <v>-4587989</v>
      </c>
      <c r="L88" s="28">
        <v>29853035.999999996</v>
      </c>
      <c r="M88" s="28">
        <v>-7695857</v>
      </c>
      <c r="N88" s="28">
        <v>-211987356</v>
      </c>
      <c r="O88" s="28">
        <v>-110079075</v>
      </c>
      <c r="P88" s="28">
        <v>-12070504</v>
      </c>
      <c r="Q88" s="28">
        <v>5043415</v>
      </c>
      <c r="R88" s="28">
        <v>-5496243</v>
      </c>
      <c r="S88" s="28">
        <v>-101783872</v>
      </c>
      <c r="T88" s="28">
        <v>-115356304</v>
      </c>
      <c r="U88" s="28">
        <v>101987459</v>
      </c>
      <c r="V88" s="28">
        <v>1742105</v>
      </c>
      <c r="W88" s="28">
        <v>549399</v>
      </c>
      <c r="X88" s="28">
        <v>-1779131</v>
      </c>
      <c r="Y88" s="28">
        <v>-11839923</v>
      </c>
      <c r="Z88" s="28">
        <v>-16263430</v>
      </c>
      <c r="AA88" s="28">
        <v>8003266</v>
      </c>
      <c r="AB88" s="28">
        <v>5901020</v>
      </c>
      <c r="AC88" s="28">
        <v>11396211</v>
      </c>
      <c r="AD88" s="28">
        <v>-23067979</v>
      </c>
      <c r="AE88" s="28">
        <v>21542524</v>
      </c>
      <c r="AF88" s="28">
        <v>-21854551</v>
      </c>
      <c r="AG88" s="28">
        <v>2742245.0000000009</v>
      </c>
      <c r="AH88" s="28">
        <v>5732502</v>
      </c>
      <c r="AI88" s="28">
        <v>-417370</v>
      </c>
      <c r="AJ88" s="28">
        <v>19364019</v>
      </c>
      <c r="AK88" s="28">
        <v>-1000510.9999999999</v>
      </c>
      <c r="AL88" s="28">
        <v>-13404811</v>
      </c>
      <c r="AM88" s="28">
        <v>-4877183</v>
      </c>
      <c r="AN88" s="28">
        <v>2484001</v>
      </c>
      <c r="AO88" s="28">
        <v>7385820</v>
      </c>
      <c r="AP88" s="28">
        <v>57138002</v>
      </c>
      <c r="AQ88" s="28">
        <v>20026164</v>
      </c>
      <c r="AR88" s="28">
        <v>3004524</v>
      </c>
      <c r="AS88" s="28">
        <v>16773031</v>
      </c>
      <c r="AT88" s="28">
        <v>58607133</v>
      </c>
    </row>
    <row r="89" spans="1:46">
      <c r="A89" s="9">
        <v>35309</v>
      </c>
      <c r="B89" s="28">
        <v>113383945</v>
      </c>
      <c r="C89" s="28">
        <v>37100034</v>
      </c>
      <c r="D89" s="28">
        <v>45442183</v>
      </c>
      <c r="E89" s="28">
        <v>14880564</v>
      </c>
      <c r="F89" s="28">
        <v>15881213</v>
      </c>
      <c r="G89" s="28">
        <v>107197242</v>
      </c>
      <c r="H89" s="28">
        <v>7735023</v>
      </c>
      <c r="I89" s="28">
        <v>-48441853</v>
      </c>
      <c r="J89" s="28">
        <v>17174095</v>
      </c>
      <c r="K89" s="28">
        <v>-8987154</v>
      </c>
      <c r="L89" s="28">
        <v>14318847</v>
      </c>
      <c r="M89" s="28">
        <v>-11813925</v>
      </c>
      <c r="N89" s="28">
        <v>-220507028</v>
      </c>
      <c r="O89" s="28">
        <v>-63599672</v>
      </c>
      <c r="P89" s="28">
        <v>-7726311</v>
      </c>
      <c r="Q89" s="28">
        <v>-3494504</v>
      </c>
      <c r="R89" s="28">
        <v>-18259140</v>
      </c>
      <c r="S89" s="28">
        <v>-57287661</v>
      </c>
      <c r="T89" s="28">
        <v>-68702934</v>
      </c>
      <c r="U89" s="28">
        <v>70177412</v>
      </c>
      <c r="V89" s="28">
        <v>1391727.0000000005</v>
      </c>
      <c r="W89" s="28">
        <v>-555299</v>
      </c>
      <c r="X89" s="28">
        <v>-5824594</v>
      </c>
      <c r="Y89" s="28">
        <v>-19584761</v>
      </c>
      <c r="Z89" s="28">
        <v>-26195772</v>
      </c>
      <c r="AA89" s="28">
        <v>24728189</v>
      </c>
      <c r="AB89" s="28">
        <v>17538210</v>
      </c>
      <c r="AC89" s="28">
        <v>-18795322</v>
      </c>
      <c r="AD89" s="28">
        <v>-35982467</v>
      </c>
      <c r="AE89" s="28">
        <v>10773120</v>
      </c>
      <c r="AF89" s="28">
        <v>-36974930</v>
      </c>
      <c r="AG89" s="28">
        <v>14886248</v>
      </c>
      <c r="AH89" s="28">
        <v>-16138753.999999998</v>
      </c>
      <c r="AI89" s="28">
        <v>-370239</v>
      </c>
      <c r="AJ89" s="28">
        <v>22688616</v>
      </c>
      <c r="AK89" s="28">
        <v>-2294449</v>
      </c>
      <c r="AL89" s="28">
        <v>1578587</v>
      </c>
      <c r="AM89" s="28">
        <v>-1686285</v>
      </c>
      <c r="AN89" s="28">
        <v>5115814</v>
      </c>
      <c r="AO89" s="28">
        <v>5258600</v>
      </c>
      <c r="AP89" s="28">
        <v>18769555</v>
      </c>
      <c r="AQ89" s="28">
        <v>14781087</v>
      </c>
      <c r="AR89" s="28">
        <v>6821477</v>
      </c>
      <c r="AS89" s="28">
        <v>12616818</v>
      </c>
      <c r="AT89" s="28">
        <v>35375330</v>
      </c>
    </row>
    <row r="90" spans="1:46">
      <c r="A90" s="9">
        <v>35339</v>
      </c>
      <c r="B90" s="28">
        <v>98495422</v>
      </c>
      <c r="C90" s="28">
        <v>44003247</v>
      </c>
      <c r="D90" s="28">
        <v>51032299</v>
      </c>
      <c r="E90" s="28">
        <v>26528415</v>
      </c>
      <c r="F90" s="28">
        <v>13576505</v>
      </c>
      <c r="G90" s="28">
        <v>101835454</v>
      </c>
      <c r="H90" s="28">
        <v>9552710</v>
      </c>
      <c r="I90" s="28">
        <v>-23795842</v>
      </c>
      <c r="J90" s="28">
        <v>16056501</v>
      </c>
      <c r="K90" s="28">
        <v>-3708676</v>
      </c>
      <c r="L90" s="28">
        <v>30191639</v>
      </c>
      <c r="M90" s="28">
        <v>-11564940</v>
      </c>
      <c r="N90" s="28">
        <v>-258768757</v>
      </c>
      <c r="O90" s="28">
        <v>-102110684</v>
      </c>
      <c r="P90" s="28">
        <v>-8891294</v>
      </c>
      <c r="Q90" s="28">
        <v>-9238743</v>
      </c>
      <c r="R90" s="28">
        <v>-50208458</v>
      </c>
      <c r="S90" s="28">
        <v>-88711043</v>
      </c>
      <c r="T90" s="28">
        <v>-79548579</v>
      </c>
      <c r="U90" s="28">
        <v>67186758</v>
      </c>
      <c r="V90" s="28">
        <v>-2039464.0000000002</v>
      </c>
      <c r="W90" s="28">
        <v>-847291</v>
      </c>
      <c r="X90" s="28">
        <v>-33936470</v>
      </c>
      <c r="Y90" s="28">
        <v>-47601592</v>
      </c>
      <c r="Z90" s="28">
        <v>-19137418</v>
      </c>
      <c r="AA90" s="28">
        <v>-5524049</v>
      </c>
      <c r="AB90" s="28">
        <v>1852413</v>
      </c>
      <c r="AC90" s="28">
        <v>21056449</v>
      </c>
      <c r="AD90" s="28">
        <v>-33331195</v>
      </c>
      <c r="AE90" s="28">
        <v>11164723</v>
      </c>
      <c r="AF90" s="28">
        <v>-43827338</v>
      </c>
      <c r="AG90" s="28">
        <v>17972376</v>
      </c>
      <c r="AH90" s="28">
        <v>-25536279</v>
      </c>
      <c r="AI90" s="28">
        <v>-459471</v>
      </c>
      <c r="AJ90" s="28">
        <v>-11806531</v>
      </c>
      <c r="AK90" s="28">
        <v>-6933426</v>
      </c>
      <c r="AL90" s="28">
        <v>-967123</v>
      </c>
      <c r="AM90" s="28">
        <v>-940551</v>
      </c>
      <c r="AN90" s="28">
        <v>9804383</v>
      </c>
      <c r="AO90" s="28">
        <v>69889</v>
      </c>
      <c r="AP90" s="28">
        <v>22927376</v>
      </c>
      <c r="AQ90" s="28">
        <v>11473419</v>
      </c>
      <c r="AR90" s="28">
        <v>16206544.000000002</v>
      </c>
      <c r="AS90" s="28">
        <v>15551228</v>
      </c>
      <c r="AT90" s="28">
        <v>62580468</v>
      </c>
    </row>
    <row r="91" spans="1:46">
      <c r="A91" s="9">
        <v>35370</v>
      </c>
      <c r="B91" s="28">
        <v>200719099</v>
      </c>
      <c r="C91" s="28">
        <v>40257590</v>
      </c>
      <c r="D91" s="28">
        <v>39366834.000000007</v>
      </c>
      <c r="E91" s="28">
        <v>16135879</v>
      </c>
      <c r="F91" s="28">
        <v>13016445</v>
      </c>
      <c r="G91" s="28">
        <v>99733308</v>
      </c>
      <c r="H91" s="28">
        <v>5600445</v>
      </c>
      <c r="I91" s="28">
        <v>-46058520</v>
      </c>
      <c r="J91" s="28">
        <v>5683606</v>
      </c>
      <c r="K91" s="28">
        <v>-3124161</v>
      </c>
      <c r="L91" s="28">
        <v>22949513</v>
      </c>
      <c r="M91" s="28">
        <v>-11466820</v>
      </c>
      <c r="N91" s="28">
        <v>-273486154</v>
      </c>
      <c r="O91" s="28">
        <v>-75979484</v>
      </c>
      <c r="P91" s="28">
        <v>-9041779</v>
      </c>
      <c r="Q91" s="28">
        <v>-290646</v>
      </c>
      <c r="R91" s="28">
        <v>-53324969</v>
      </c>
      <c r="S91" s="28">
        <v>-89131441</v>
      </c>
      <c r="T91" s="28">
        <v>-72478012</v>
      </c>
      <c r="U91" s="28">
        <v>59294508</v>
      </c>
      <c r="V91" s="28">
        <v>-2723307</v>
      </c>
      <c r="W91" s="28">
        <v>3758115</v>
      </c>
      <c r="X91" s="28">
        <v>-7250066</v>
      </c>
      <c r="Y91" s="28">
        <v>-33837906</v>
      </c>
      <c r="Z91" s="28">
        <v>-18042144</v>
      </c>
      <c r="AA91" s="28">
        <v>-7707367</v>
      </c>
      <c r="AB91" s="28">
        <v>5461791</v>
      </c>
      <c r="AC91" s="28">
        <v>29154536</v>
      </c>
      <c r="AD91" s="28">
        <v>-38148667</v>
      </c>
      <c r="AE91" s="28">
        <v>-2111469</v>
      </c>
      <c r="AF91" s="28">
        <v>-51111198</v>
      </c>
      <c r="AG91" s="28">
        <v>-3441598</v>
      </c>
      <c r="AH91" s="28">
        <v>-21124267</v>
      </c>
      <c r="AI91" s="28">
        <v>-876125</v>
      </c>
      <c r="AJ91" s="28">
        <v>3549612</v>
      </c>
      <c r="AK91" s="28">
        <v>-8757456</v>
      </c>
      <c r="AL91" s="28">
        <v>-738802</v>
      </c>
      <c r="AM91" s="28">
        <v>1004053.0000000001</v>
      </c>
      <c r="AN91" s="28">
        <v>2820642</v>
      </c>
      <c r="AO91" s="28">
        <v>73352</v>
      </c>
      <c r="AP91" s="28">
        <v>31884287</v>
      </c>
      <c r="AQ91" s="28">
        <v>13665532</v>
      </c>
      <c r="AR91" s="28">
        <v>24624805</v>
      </c>
      <c r="AS91" s="28">
        <v>-11195573</v>
      </c>
      <c r="AT91" s="28">
        <v>42282098</v>
      </c>
    </row>
    <row r="92" spans="1:46">
      <c r="A92" s="9">
        <v>35400</v>
      </c>
      <c r="B92" s="28">
        <v>186858384</v>
      </c>
      <c r="C92" s="28">
        <v>30242173</v>
      </c>
      <c r="D92" s="28">
        <v>52262480</v>
      </c>
      <c r="E92" s="28">
        <v>26648438</v>
      </c>
      <c r="F92" s="28">
        <v>12440823</v>
      </c>
      <c r="G92" s="28">
        <v>107658010</v>
      </c>
      <c r="H92" s="28">
        <v>13060485</v>
      </c>
      <c r="I92" s="28">
        <v>-35358636</v>
      </c>
      <c r="J92" s="28">
        <v>17655594</v>
      </c>
      <c r="K92" s="28">
        <v>-1553160</v>
      </c>
      <c r="L92" s="28">
        <v>38212512</v>
      </c>
      <c r="M92" s="28">
        <v>-30008660</v>
      </c>
      <c r="N92" s="28">
        <v>-224859961</v>
      </c>
      <c r="O92" s="28">
        <v>-120961387</v>
      </c>
      <c r="P92" s="28">
        <v>-9768224</v>
      </c>
      <c r="Q92" s="28">
        <v>-2702584.9999999981</v>
      </c>
      <c r="R92" s="28">
        <v>-75380115</v>
      </c>
      <c r="S92" s="28">
        <v>-83573449</v>
      </c>
      <c r="T92" s="28">
        <v>-68477305</v>
      </c>
      <c r="U92" s="28">
        <v>59541129</v>
      </c>
      <c r="V92" s="28">
        <v>3658421</v>
      </c>
      <c r="W92" s="28">
        <v>21034</v>
      </c>
      <c r="X92" s="28">
        <v>-25157404</v>
      </c>
      <c r="Y92" s="28">
        <v>-18930711</v>
      </c>
      <c r="Z92" s="28">
        <v>-21201653</v>
      </c>
      <c r="AA92" s="28">
        <v>32354514</v>
      </c>
      <c r="AB92" s="28">
        <v>11264673</v>
      </c>
      <c r="AC92" s="28">
        <v>-29687921.000000004</v>
      </c>
      <c r="AD92" s="28">
        <v>-33336444</v>
      </c>
      <c r="AE92" s="28">
        <v>12151179</v>
      </c>
      <c r="AF92" s="28">
        <v>-40798177</v>
      </c>
      <c r="AG92" s="28">
        <v>-3820712</v>
      </c>
      <c r="AH92" s="28">
        <v>-24342018</v>
      </c>
      <c r="AI92" s="28">
        <v>-195471</v>
      </c>
      <c r="AJ92" s="28">
        <v>296490</v>
      </c>
      <c r="AK92" s="28">
        <v>-4462594</v>
      </c>
      <c r="AL92" s="28">
        <v>-2710626</v>
      </c>
      <c r="AM92" s="28">
        <v>-5419502</v>
      </c>
      <c r="AN92" s="28">
        <v>1018500</v>
      </c>
      <c r="AO92" s="28">
        <v>11417863</v>
      </c>
      <c r="AP92" s="28">
        <v>24742062</v>
      </c>
      <c r="AQ92" s="28">
        <v>32419440</v>
      </c>
      <c r="AR92" s="28">
        <v>6757640</v>
      </c>
      <c r="AS92" s="28">
        <v>41696047</v>
      </c>
      <c r="AT92" s="28">
        <v>98523384</v>
      </c>
    </row>
    <row r="93" spans="1:46">
      <c r="A93" s="9">
        <v>35431</v>
      </c>
      <c r="B93" s="28">
        <v>-11599872</v>
      </c>
      <c r="C93" s="28">
        <v>28708490</v>
      </c>
      <c r="D93" s="28">
        <v>40370150</v>
      </c>
      <c r="E93" s="28">
        <v>10211755</v>
      </c>
      <c r="F93" s="28">
        <v>16204270.999999998</v>
      </c>
      <c r="G93" s="28">
        <v>78284604</v>
      </c>
      <c r="H93" s="28">
        <v>7237129</v>
      </c>
      <c r="I93" s="28">
        <v>-36803904</v>
      </c>
      <c r="J93" s="28">
        <v>22467213</v>
      </c>
      <c r="K93" s="28">
        <v>-3760035</v>
      </c>
      <c r="L93" s="28">
        <v>32332759.000000004</v>
      </c>
      <c r="M93" s="28">
        <v>-20332110</v>
      </c>
      <c r="N93" s="28">
        <v>-323836434</v>
      </c>
      <c r="O93" s="28">
        <v>-116288392</v>
      </c>
      <c r="P93" s="28">
        <v>-10319754</v>
      </c>
      <c r="Q93" s="28">
        <v>18077214</v>
      </c>
      <c r="R93" s="28">
        <v>-75276515</v>
      </c>
      <c r="S93" s="28">
        <v>-102114707</v>
      </c>
      <c r="T93" s="28">
        <v>-93822010</v>
      </c>
      <c r="U93" s="28">
        <v>58994130</v>
      </c>
      <c r="V93" s="28">
        <v>-3016356</v>
      </c>
      <c r="W93" s="28">
        <v>4501772</v>
      </c>
      <c r="X93" s="28">
        <v>-42829001</v>
      </c>
      <c r="Y93" s="28">
        <v>-43877410</v>
      </c>
      <c r="Z93" s="28">
        <v>-15417314</v>
      </c>
      <c r="AA93" s="28">
        <v>8879726</v>
      </c>
      <c r="AB93" s="28">
        <v>16891519</v>
      </c>
      <c r="AC93" s="28">
        <v>9872062</v>
      </c>
      <c r="AD93" s="28">
        <v>-44800739</v>
      </c>
      <c r="AE93" s="28">
        <v>7244619</v>
      </c>
      <c r="AF93" s="28">
        <v>-56223670</v>
      </c>
      <c r="AG93" s="28">
        <v>-4502832</v>
      </c>
      <c r="AH93" s="28">
        <v>-25545217</v>
      </c>
      <c r="AI93" s="28">
        <v>-509710</v>
      </c>
      <c r="AJ93" s="28">
        <v>4678821</v>
      </c>
      <c r="AK93" s="28">
        <v>-5081744</v>
      </c>
      <c r="AL93" s="28">
        <v>-2659254</v>
      </c>
      <c r="AM93" s="28">
        <v>-6068760</v>
      </c>
      <c r="AN93" s="28">
        <v>-5445550</v>
      </c>
      <c r="AO93" s="28">
        <v>9437100</v>
      </c>
      <c r="AP93" s="28">
        <v>46929249</v>
      </c>
      <c r="AQ93" s="28">
        <v>4060228.9999999995</v>
      </c>
      <c r="AR93" s="28">
        <v>8132045</v>
      </c>
      <c r="AS93" s="28">
        <v>18268549</v>
      </c>
      <c r="AT93" s="28">
        <v>159744653</v>
      </c>
    </row>
    <row r="94" spans="1:46">
      <c r="A94" s="9">
        <v>35462</v>
      </c>
      <c r="B94" s="28">
        <v>139888039</v>
      </c>
      <c r="C94" s="28">
        <v>31980293</v>
      </c>
      <c r="D94" s="28">
        <v>34119953</v>
      </c>
      <c r="E94" s="28">
        <v>10917853</v>
      </c>
      <c r="F94" s="28">
        <v>17125102</v>
      </c>
      <c r="G94" s="28">
        <v>109499156</v>
      </c>
      <c r="H94" s="28">
        <v>7560739</v>
      </c>
      <c r="I94" s="28">
        <v>-29662805</v>
      </c>
      <c r="J94" s="28">
        <v>12075449</v>
      </c>
      <c r="K94" s="28">
        <v>-1635179</v>
      </c>
      <c r="L94" s="28">
        <v>9496084</v>
      </c>
      <c r="M94" s="28">
        <v>-11769854</v>
      </c>
      <c r="N94" s="28">
        <v>-304432689</v>
      </c>
      <c r="O94" s="28">
        <v>-87339653</v>
      </c>
      <c r="P94" s="28">
        <v>-18197665</v>
      </c>
      <c r="Q94" s="28">
        <v>12820954</v>
      </c>
      <c r="R94" s="28">
        <v>-58879189</v>
      </c>
      <c r="S94" s="28">
        <v>-77454567</v>
      </c>
      <c r="T94" s="28">
        <v>-42705192</v>
      </c>
      <c r="U94" s="28">
        <v>42681239</v>
      </c>
      <c r="V94" s="28">
        <v>13120425</v>
      </c>
      <c r="W94" s="28">
        <v>9017167</v>
      </c>
      <c r="X94" s="28">
        <v>-35432038</v>
      </c>
      <c r="Y94" s="28">
        <v>-38825426</v>
      </c>
      <c r="Z94" s="28">
        <v>-10407872</v>
      </c>
      <c r="AA94" s="28">
        <v>11616730</v>
      </c>
      <c r="AB94" s="28">
        <v>3650657</v>
      </c>
      <c r="AC94" s="28">
        <v>1099100</v>
      </c>
      <c r="AD94" s="28">
        <v>-22681007</v>
      </c>
      <c r="AE94" s="28">
        <v>14887007</v>
      </c>
      <c r="AF94" s="28">
        <v>-47895464</v>
      </c>
      <c r="AG94" s="28">
        <v>-2015267.9999999998</v>
      </c>
      <c r="AH94" s="28">
        <v>-1267066</v>
      </c>
      <c r="AI94" s="28">
        <v>-629325</v>
      </c>
      <c r="AJ94" s="28">
        <v>-7595309</v>
      </c>
      <c r="AK94" s="28">
        <v>353008</v>
      </c>
      <c r="AL94" s="28">
        <v>-7340416</v>
      </c>
      <c r="AM94" s="28">
        <v>-4774446</v>
      </c>
      <c r="AN94" s="28">
        <v>634102</v>
      </c>
      <c r="AO94" s="28">
        <v>2524500</v>
      </c>
      <c r="AP94" s="28">
        <v>51977566</v>
      </c>
      <c r="AQ94" s="28">
        <v>-339912</v>
      </c>
      <c r="AR94" s="28">
        <v>8814376</v>
      </c>
      <c r="AS94" s="28">
        <v>22076696</v>
      </c>
      <c r="AT94" s="28">
        <v>101106445</v>
      </c>
    </row>
    <row r="95" spans="1:46">
      <c r="A95" s="9">
        <v>35490</v>
      </c>
      <c r="B95" s="28">
        <v>162432617</v>
      </c>
      <c r="C95" s="28">
        <v>28558877</v>
      </c>
      <c r="D95" s="28">
        <v>31767627</v>
      </c>
      <c r="E95" s="28">
        <v>30423406</v>
      </c>
      <c r="F95" s="28">
        <v>17247068</v>
      </c>
      <c r="G95" s="28">
        <v>99778602</v>
      </c>
      <c r="H95" s="28">
        <v>6194381</v>
      </c>
      <c r="I95" s="28">
        <v>-39045275</v>
      </c>
      <c r="J95" s="28">
        <v>12660521</v>
      </c>
      <c r="K95" s="28">
        <v>-5380888</v>
      </c>
      <c r="L95" s="28">
        <v>32923738</v>
      </c>
      <c r="M95" s="28">
        <v>-14652380</v>
      </c>
      <c r="N95" s="28">
        <v>-310000213</v>
      </c>
      <c r="O95" s="28">
        <v>-87559497</v>
      </c>
      <c r="P95" s="28">
        <v>-10999116</v>
      </c>
      <c r="Q95" s="28">
        <v>21271898</v>
      </c>
      <c r="R95" s="28">
        <v>-23004947</v>
      </c>
      <c r="S95" s="28">
        <v>-69079974</v>
      </c>
      <c r="T95" s="28">
        <v>-68650788</v>
      </c>
      <c r="U95" s="28">
        <v>43553787</v>
      </c>
      <c r="V95" s="28">
        <v>7895988</v>
      </c>
      <c r="W95" s="28">
        <v>-5496383</v>
      </c>
      <c r="X95" s="28">
        <v>-41533716</v>
      </c>
      <c r="Y95" s="28">
        <v>-29617912</v>
      </c>
      <c r="Z95" s="28">
        <v>-13524799</v>
      </c>
      <c r="AA95" s="28">
        <v>9420058</v>
      </c>
      <c r="AB95" s="28">
        <v>5450409</v>
      </c>
      <c r="AC95" s="28">
        <v>-30368401</v>
      </c>
      <c r="AD95" s="28">
        <v>-23329465</v>
      </c>
      <c r="AE95" s="28">
        <v>-262377</v>
      </c>
      <c r="AF95" s="28">
        <v>-24114830</v>
      </c>
      <c r="AG95" s="28">
        <v>-265271</v>
      </c>
      <c r="AH95" s="28">
        <v>7642065</v>
      </c>
      <c r="AI95" s="28">
        <v>-748923</v>
      </c>
      <c r="AJ95" s="28">
        <v>7261010</v>
      </c>
      <c r="AK95" s="28">
        <v>11598752</v>
      </c>
      <c r="AL95" s="28">
        <v>-18162218</v>
      </c>
      <c r="AM95" s="28">
        <v>-5253722</v>
      </c>
      <c r="AN95" s="28">
        <v>146051</v>
      </c>
      <c r="AO95" s="28">
        <v>-5832321</v>
      </c>
      <c r="AP95" s="28">
        <v>45051471</v>
      </c>
      <c r="AQ95" s="28">
        <v>15917359.000000002</v>
      </c>
      <c r="AR95" s="28">
        <v>40793988</v>
      </c>
      <c r="AS95" s="28">
        <v>20024481</v>
      </c>
      <c r="AT95" s="28">
        <v>30489522</v>
      </c>
    </row>
    <row r="96" spans="1:46">
      <c r="A96" s="9">
        <v>35521</v>
      </c>
      <c r="B96" s="28">
        <v>103916591</v>
      </c>
      <c r="C96" s="28">
        <v>23803071</v>
      </c>
      <c r="D96" s="28">
        <v>45349166</v>
      </c>
      <c r="E96" s="28">
        <v>24622478</v>
      </c>
      <c r="F96" s="28">
        <v>22735648</v>
      </c>
      <c r="G96" s="28">
        <v>102501665</v>
      </c>
      <c r="H96" s="28">
        <v>20541247</v>
      </c>
      <c r="I96" s="28">
        <v>-20242112</v>
      </c>
      <c r="J96" s="28">
        <v>29027614</v>
      </c>
      <c r="K96" s="28">
        <v>815242</v>
      </c>
      <c r="L96" s="28">
        <v>18631439</v>
      </c>
      <c r="M96" s="28">
        <v>-13764391</v>
      </c>
      <c r="N96" s="28">
        <v>-329393098</v>
      </c>
      <c r="O96" s="28">
        <v>-87855810</v>
      </c>
      <c r="P96" s="28">
        <v>-13048878</v>
      </c>
      <c r="Q96" s="28">
        <v>6113630</v>
      </c>
      <c r="R96" s="28">
        <v>-54081882.000000007</v>
      </c>
      <c r="S96" s="28">
        <v>-101804510</v>
      </c>
      <c r="T96" s="28">
        <v>-103887858</v>
      </c>
      <c r="U96" s="28">
        <v>59087947</v>
      </c>
      <c r="V96" s="28">
        <v>-1952200</v>
      </c>
      <c r="W96" s="28">
        <v>-2015089.9999999998</v>
      </c>
      <c r="X96" s="28">
        <v>-49465603</v>
      </c>
      <c r="Y96" s="28">
        <v>-38282378</v>
      </c>
      <c r="Z96" s="28">
        <v>-17639563</v>
      </c>
      <c r="AA96" s="28">
        <v>23328848.999999996</v>
      </c>
      <c r="AB96" s="28">
        <v>-7126300</v>
      </c>
      <c r="AC96" s="28">
        <v>-30351568</v>
      </c>
      <c r="AD96" s="28">
        <v>-7104988</v>
      </c>
      <c r="AE96" s="28">
        <v>14380105</v>
      </c>
      <c r="AF96" s="28">
        <v>-7099505</v>
      </c>
      <c r="AG96" s="28">
        <v>9405467</v>
      </c>
      <c r="AH96" s="28">
        <v>15190700</v>
      </c>
      <c r="AI96" s="28">
        <v>-858377</v>
      </c>
      <c r="AJ96" s="28">
        <v>18782971</v>
      </c>
      <c r="AK96" s="28">
        <v>18549113</v>
      </c>
      <c r="AL96" s="28">
        <v>5054472</v>
      </c>
      <c r="AM96" s="28">
        <v>541182</v>
      </c>
      <c r="AN96" s="28">
        <v>114637</v>
      </c>
      <c r="AO96" s="28">
        <v>948403</v>
      </c>
      <c r="AP96" s="28">
        <v>57119958</v>
      </c>
      <c r="AQ96" s="28">
        <v>10640639</v>
      </c>
      <c r="AR96" s="28">
        <v>17741731</v>
      </c>
      <c r="AS96" s="28">
        <v>10043218</v>
      </c>
      <c r="AT96" s="28">
        <v>118186493</v>
      </c>
    </row>
    <row r="97" spans="1:46">
      <c r="A97" s="9">
        <v>35551</v>
      </c>
      <c r="B97" s="28">
        <v>100824326</v>
      </c>
      <c r="C97" s="28">
        <v>25468310</v>
      </c>
      <c r="D97" s="28">
        <v>59768017</v>
      </c>
      <c r="E97" s="28">
        <v>35116805</v>
      </c>
      <c r="F97" s="28">
        <v>18181034</v>
      </c>
      <c r="G97" s="28">
        <v>110447876</v>
      </c>
      <c r="H97" s="28">
        <v>17456462</v>
      </c>
      <c r="I97" s="28">
        <v>-42434340</v>
      </c>
      <c r="J97" s="28">
        <v>14614780</v>
      </c>
      <c r="K97" s="28">
        <v>-2856898</v>
      </c>
      <c r="L97" s="28">
        <v>30558116</v>
      </c>
      <c r="M97" s="28">
        <v>-21636772</v>
      </c>
      <c r="N97" s="28">
        <v>-289186843</v>
      </c>
      <c r="O97" s="28">
        <v>-107222836</v>
      </c>
      <c r="P97" s="28">
        <v>-12522702</v>
      </c>
      <c r="Q97" s="28">
        <v>11038782</v>
      </c>
      <c r="R97" s="28">
        <v>-26676676</v>
      </c>
      <c r="S97" s="28">
        <v>-87852856</v>
      </c>
      <c r="T97" s="28">
        <v>-107377420</v>
      </c>
      <c r="U97" s="28">
        <v>62060106</v>
      </c>
      <c r="V97" s="28">
        <v>4773750</v>
      </c>
      <c r="W97" s="28">
        <v>-1297813</v>
      </c>
      <c r="X97" s="28">
        <v>-15391586</v>
      </c>
      <c r="Y97" s="28">
        <v>-29299626</v>
      </c>
      <c r="Z97" s="28">
        <v>-31556334</v>
      </c>
      <c r="AA97" s="28">
        <v>15546287</v>
      </c>
      <c r="AB97" s="28">
        <v>-3419881</v>
      </c>
      <c r="AC97" s="28">
        <v>9320550</v>
      </c>
      <c r="AD97" s="28">
        <v>7069719</v>
      </c>
      <c r="AE97" s="28">
        <v>30279651</v>
      </c>
      <c r="AF97" s="28">
        <v>29871270</v>
      </c>
      <c r="AG97" s="28">
        <v>15042619</v>
      </c>
      <c r="AH97" s="28">
        <v>18018647</v>
      </c>
      <c r="AI97" s="28">
        <v>-400398</v>
      </c>
      <c r="AJ97" s="28">
        <v>25147718</v>
      </c>
      <c r="AK97" s="28">
        <v>-2571649</v>
      </c>
      <c r="AL97" s="28">
        <v>-6191606</v>
      </c>
      <c r="AM97" s="28">
        <v>-2819757</v>
      </c>
      <c r="AN97" s="28">
        <v>98298</v>
      </c>
      <c r="AO97" s="28">
        <v>-6581307</v>
      </c>
      <c r="AP97" s="28">
        <v>54509834</v>
      </c>
      <c r="AQ97" s="28">
        <v>18071734</v>
      </c>
      <c r="AR97" s="28">
        <v>10508633</v>
      </c>
      <c r="AS97" s="28">
        <v>2870539</v>
      </c>
      <c r="AT97" s="28">
        <v>89724264</v>
      </c>
    </row>
    <row r="98" spans="1:46">
      <c r="A98" s="9">
        <v>35582</v>
      </c>
      <c r="B98" s="28">
        <v>100336431</v>
      </c>
      <c r="C98" s="28">
        <v>14394876</v>
      </c>
      <c r="D98" s="28">
        <v>30551503</v>
      </c>
      <c r="E98" s="28">
        <v>32649873</v>
      </c>
      <c r="F98" s="28">
        <v>21973571.999999996</v>
      </c>
      <c r="G98" s="28">
        <v>106604554</v>
      </c>
      <c r="H98" s="28">
        <v>7944189</v>
      </c>
      <c r="I98" s="28">
        <v>-33531990.999999996</v>
      </c>
      <c r="J98" s="28">
        <v>31313580</v>
      </c>
      <c r="K98" s="28">
        <v>2331404</v>
      </c>
      <c r="L98" s="28">
        <v>24114762</v>
      </c>
      <c r="M98" s="28">
        <v>-39307376</v>
      </c>
      <c r="N98" s="28">
        <v>-300136232</v>
      </c>
      <c r="O98" s="28">
        <v>-102198763</v>
      </c>
      <c r="P98" s="28">
        <v>-12960113</v>
      </c>
      <c r="Q98" s="28">
        <v>3491678</v>
      </c>
      <c r="R98" s="28">
        <v>-42402080</v>
      </c>
      <c r="S98" s="28">
        <v>-72011191</v>
      </c>
      <c r="T98" s="28">
        <v>-73062639</v>
      </c>
      <c r="U98" s="28">
        <v>74884582</v>
      </c>
      <c r="V98" s="28">
        <v>-3756655</v>
      </c>
      <c r="W98" s="28">
        <v>-1285434</v>
      </c>
      <c r="X98" s="28">
        <v>-12987448</v>
      </c>
      <c r="Y98" s="28">
        <v>-47503000</v>
      </c>
      <c r="Z98" s="28">
        <v>-18841218</v>
      </c>
      <c r="AA98" s="28">
        <v>15976573</v>
      </c>
      <c r="AB98" s="28">
        <v>-381638</v>
      </c>
      <c r="AC98" s="28">
        <v>56002</v>
      </c>
      <c r="AD98" s="28">
        <v>-36524018</v>
      </c>
      <c r="AE98" s="28">
        <v>10670699</v>
      </c>
      <c r="AF98" s="28">
        <v>-32763743.999999996</v>
      </c>
      <c r="AG98" s="28">
        <v>-4582505</v>
      </c>
      <c r="AH98" s="28">
        <v>7072647</v>
      </c>
      <c r="AI98" s="28">
        <v>-722321</v>
      </c>
      <c r="AJ98" s="28">
        <v>14042394</v>
      </c>
      <c r="AK98" s="28">
        <v>-3707569.0000000009</v>
      </c>
      <c r="AL98" s="28">
        <v>-3350505</v>
      </c>
      <c r="AM98" s="28">
        <v>-913269</v>
      </c>
      <c r="AN98" s="28">
        <v>123375</v>
      </c>
      <c r="AO98" s="28">
        <v>7257362</v>
      </c>
      <c r="AP98" s="28">
        <v>52346626</v>
      </c>
      <c r="AQ98" s="28">
        <v>-2323779</v>
      </c>
      <c r="AR98" s="28">
        <v>27312403</v>
      </c>
      <c r="AS98" s="28">
        <v>3622832</v>
      </c>
      <c r="AT98" s="28">
        <v>74617272</v>
      </c>
    </row>
    <row r="99" spans="1:46">
      <c r="A99" s="9">
        <v>35612</v>
      </c>
      <c r="B99" s="28">
        <v>118961986</v>
      </c>
      <c r="C99" s="28">
        <v>21173850</v>
      </c>
      <c r="D99" s="28">
        <v>42125622</v>
      </c>
      <c r="E99" s="28">
        <v>23560676</v>
      </c>
      <c r="F99" s="28">
        <v>23744265</v>
      </c>
      <c r="G99" s="28">
        <v>105810137</v>
      </c>
      <c r="H99" s="28">
        <v>6398362</v>
      </c>
      <c r="I99" s="28">
        <v>-17508088</v>
      </c>
      <c r="J99" s="28">
        <v>28363363</v>
      </c>
      <c r="K99" s="28">
        <v>-20322</v>
      </c>
      <c r="L99" s="28">
        <v>28227068</v>
      </c>
      <c r="M99" s="28">
        <v>-25814900</v>
      </c>
      <c r="N99" s="28">
        <v>-351375227</v>
      </c>
      <c r="O99" s="28">
        <v>-99687078</v>
      </c>
      <c r="P99" s="28">
        <v>-13140655</v>
      </c>
      <c r="Q99" s="28">
        <v>-12826651</v>
      </c>
      <c r="R99" s="28">
        <v>-79479333</v>
      </c>
      <c r="S99" s="28">
        <v>-76892596</v>
      </c>
      <c r="T99" s="28">
        <v>-88628686</v>
      </c>
      <c r="U99" s="28">
        <v>52172778</v>
      </c>
      <c r="V99" s="28">
        <v>-1333443</v>
      </c>
      <c r="W99" s="28">
        <v>-2392423</v>
      </c>
      <c r="X99" s="28">
        <v>-54707428</v>
      </c>
      <c r="Y99" s="28">
        <v>-39314131</v>
      </c>
      <c r="Z99" s="28">
        <v>-16566422</v>
      </c>
      <c r="AA99" s="28">
        <v>13345791</v>
      </c>
      <c r="AB99" s="28">
        <v>4773806</v>
      </c>
      <c r="AC99" s="28">
        <v>78750148</v>
      </c>
      <c r="AD99" s="28">
        <v>-57286663</v>
      </c>
      <c r="AE99" s="28">
        <v>13811750</v>
      </c>
      <c r="AF99" s="28">
        <v>-63635047</v>
      </c>
      <c r="AG99" s="28">
        <v>6770948</v>
      </c>
      <c r="AH99" s="28">
        <v>-18928216</v>
      </c>
      <c r="AI99" s="28">
        <v>4026653.9999999995</v>
      </c>
      <c r="AJ99" s="28">
        <v>-3053382</v>
      </c>
      <c r="AK99" s="28">
        <v>-9570038</v>
      </c>
      <c r="AL99" s="28">
        <v>4540555</v>
      </c>
      <c r="AM99" s="28">
        <v>-3016022</v>
      </c>
      <c r="AN99" s="28">
        <v>169075</v>
      </c>
      <c r="AO99" s="28">
        <v>-242972</v>
      </c>
      <c r="AP99" s="28">
        <v>34532016</v>
      </c>
      <c r="AQ99" s="28">
        <v>16563517.000000002</v>
      </c>
      <c r="AR99" s="28">
        <v>8790888</v>
      </c>
      <c r="AS99" s="28">
        <v>768778</v>
      </c>
      <c r="AT99" s="28">
        <v>22201954</v>
      </c>
    </row>
    <row r="100" spans="1:46">
      <c r="A100" s="9">
        <v>35643</v>
      </c>
      <c r="B100" s="28">
        <v>162381552</v>
      </c>
      <c r="C100" s="28">
        <v>17696278</v>
      </c>
      <c r="D100" s="28">
        <v>34405370</v>
      </c>
      <c r="E100" s="28">
        <v>23764532</v>
      </c>
      <c r="F100" s="28">
        <v>33042054</v>
      </c>
      <c r="G100" s="28">
        <v>98972169</v>
      </c>
      <c r="H100" s="28">
        <v>5929538</v>
      </c>
      <c r="I100" s="28">
        <v>-41622577</v>
      </c>
      <c r="J100" s="28">
        <v>17918744</v>
      </c>
      <c r="K100" s="28">
        <v>-3499557</v>
      </c>
      <c r="L100" s="28">
        <v>28883524</v>
      </c>
      <c r="M100" s="28">
        <v>-39036812</v>
      </c>
      <c r="N100" s="28">
        <v>-293415306</v>
      </c>
      <c r="O100" s="28">
        <v>-101114260</v>
      </c>
      <c r="P100" s="28">
        <v>-13384017</v>
      </c>
      <c r="Q100" s="28">
        <v>-16434681.999999998</v>
      </c>
      <c r="R100" s="28">
        <v>-62951529</v>
      </c>
      <c r="S100" s="28">
        <v>-81004957</v>
      </c>
      <c r="T100" s="28">
        <v>-96915591</v>
      </c>
      <c r="U100" s="28">
        <v>77224344</v>
      </c>
      <c r="V100" s="28">
        <v>3021403</v>
      </c>
      <c r="W100" s="28">
        <v>-3169487</v>
      </c>
      <c r="X100" s="28">
        <v>-41314828</v>
      </c>
      <c r="Y100" s="28">
        <v>-29125479</v>
      </c>
      <c r="Z100" s="28">
        <v>-15066971</v>
      </c>
      <c r="AA100" s="28">
        <v>11075014</v>
      </c>
      <c r="AB100" s="28">
        <v>5477018</v>
      </c>
      <c r="AC100" s="28">
        <v>47237643</v>
      </c>
      <c r="AD100" s="28">
        <v>-54119081</v>
      </c>
      <c r="AE100" s="28">
        <v>11692465</v>
      </c>
      <c r="AF100" s="28">
        <v>-103463168</v>
      </c>
      <c r="AG100" s="28">
        <v>-4519307</v>
      </c>
      <c r="AH100" s="28">
        <v>-6746739</v>
      </c>
      <c r="AI100" s="28">
        <v>-1330279</v>
      </c>
      <c r="AJ100" s="28">
        <v>1221884</v>
      </c>
      <c r="AK100" s="28">
        <v>-4530622</v>
      </c>
      <c r="AL100" s="28">
        <v>-13576388</v>
      </c>
      <c r="AM100" s="28">
        <v>-343798</v>
      </c>
      <c r="AN100" s="28">
        <v>915493</v>
      </c>
      <c r="AO100" s="28">
        <v>263638</v>
      </c>
      <c r="AP100" s="28">
        <v>25795264</v>
      </c>
      <c r="AQ100" s="28">
        <v>6317076</v>
      </c>
      <c r="AR100" s="28">
        <v>27004318</v>
      </c>
      <c r="AS100" s="28">
        <v>9920791</v>
      </c>
      <c r="AT100" s="28">
        <v>38804535</v>
      </c>
    </row>
    <row r="101" spans="1:46">
      <c r="A101" s="9">
        <v>35674</v>
      </c>
      <c r="B101" s="28">
        <v>89839036</v>
      </c>
      <c r="C101" s="28">
        <v>27561785</v>
      </c>
      <c r="D101" s="28">
        <v>38178451</v>
      </c>
      <c r="E101" s="28">
        <v>21388925</v>
      </c>
      <c r="F101" s="28">
        <v>32583438</v>
      </c>
      <c r="G101" s="28">
        <v>109946375</v>
      </c>
      <c r="H101" s="28">
        <v>4711676</v>
      </c>
      <c r="I101" s="28">
        <v>-39178185</v>
      </c>
      <c r="J101" s="28">
        <v>19829677</v>
      </c>
      <c r="K101" s="28">
        <v>319458</v>
      </c>
      <c r="L101" s="28">
        <v>20569757</v>
      </c>
      <c r="M101" s="28">
        <v>-29816499</v>
      </c>
      <c r="N101" s="28">
        <v>-325618477</v>
      </c>
      <c r="O101" s="28">
        <v>-105168101</v>
      </c>
      <c r="P101" s="28">
        <v>-13286202</v>
      </c>
      <c r="Q101" s="28">
        <v>-13284568</v>
      </c>
      <c r="R101" s="28">
        <v>-36175298</v>
      </c>
      <c r="S101" s="28">
        <v>-77828974</v>
      </c>
      <c r="T101" s="28">
        <v>-93515840</v>
      </c>
      <c r="U101" s="28">
        <v>45011662</v>
      </c>
      <c r="V101" s="28">
        <v>-1869434</v>
      </c>
      <c r="W101" s="28">
        <v>-3833440</v>
      </c>
      <c r="X101" s="28">
        <v>-65247833</v>
      </c>
      <c r="Y101" s="28">
        <v>-32635592.000000004</v>
      </c>
      <c r="Z101" s="28">
        <v>-18853241</v>
      </c>
      <c r="AA101" s="28">
        <v>6797657</v>
      </c>
      <c r="AB101" s="28">
        <v>20464924</v>
      </c>
      <c r="AC101" s="28">
        <v>15858323</v>
      </c>
      <c r="AD101" s="28">
        <v>-56469365</v>
      </c>
      <c r="AE101" s="28">
        <v>-5639682</v>
      </c>
      <c r="AF101" s="28">
        <v>-87694824</v>
      </c>
      <c r="AG101" s="28">
        <v>1368256</v>
      </c>
      <c r="AH101" s="28">
        <v>-33362994.999999996</v>
      </c>
      <c r="AI101" s="28">
        <v>-440909</v>
      </c>
      <c r="AJ101" s="28">
        <v>-918207</v>
      </c>
      <c r="AK101" s="28">
        <v>-7680258</v>
      </c>
      <c r="AL101" s="28">
        <v>-494477.00000000093</v>
      </c>
      <c r="AM101" s="28">
        <v>-2099518</v>
      </c>
      <c r="AN101" s="28">
        <v>164752</v>
      </c>
      <c r="AO101" s="28">
        <v>1135555</v>
      </c>
      <c r="AP101" s="28">
        <v>17803820</v>
      </c>
      <c r="AQ101" s="28">
        <v>5563219</v>
      </c>
      <c r="AR101" s="28">
        <v>7103947</v>
      </c>
      <c r="AS101" s="28">
        <v>7784823</v>
      </c>
      <c r="AT101" s="28">
        <v>66859573.999999993</v>
      </c>
    </row>
    <row r="102" spans="1:46">
      <c r="A102" s="9">
        <v>35704</v>
      </c>
      <c r="B102" s="28">
        <v>115680611</v>
      </c>
      <c r="C102" s="28">
        <v>27977442</v>
      </c>
      <c r="D102" s="28">
        <v>39047750</v>
      </c>
      <c r="E102" s="28">
        <v>20112128</v>
      </c>
      <c r="F102" s="28">
        <v>47488924</v>
      </c>
      <c r="G102" s="28">
        <v>116922913</v>
      </c>
      <c r="H102" s="28">
        <v>3005091</v>
      </c>
      <c r="I102" s="28">
        <v>-29843143</v>
      </c>
      <c r="J102" s="28">
        <v>23965757</v>
      </c>
      <c r="K102" s="28">
        <v>978937</v>
      </c>
      <c r="L102" s="28">
        <v>8838927</v>
      </c>
      <c r="M102" s="28">
        <v>-21130342</v>
      </c>
      <c r="N102" s="28">
        <v>-361603901</v>
      </c>
      <c r="O102" s="28">
        <v>-89361438</v>
      </c>
      <c r="P102" s="28">
        <v>-7934320</v>
      </c>
      <c r="Q102" s="28">
        <v>-5486553</v>
      </c>
      <c r="R102" s="28">
        <v>-51762493</v>
      </c>
      <c r="S102" s="28">
        <v>-101886257</v>
      </c>
      <c r="T102" s="28">
        <v>-70269760</v>
      </c>
      <c r="U102" s="28">
        <v>53168471</v>
      </c>
      <c r="V102" s="28">
        <v>-1792431</v>
      </c>
      <c r="W102" s="28">
        <v>-1051663</v>
      </c>
      <c r="X102" s="28">
        <v>-45045156</v>
      </c>
      <c r="Y102" s="28">
        <v>-43409716</v>
      </c>
      <c r="Z102" s="28">
        <v>-19449250</v>
      </c>
      <c r="AA102" s="28">
        <v>-11787789</v>
      </c>
      <c r="AB102" s="28">
        <v>27434573.999999996</v>
      </c>
      <c r="AC102" s="28">
        <v>-23290651</v>
      </c>
      <c r="AD102" s="28">
        <v>-51819169</v>
      </c>
      <c r="AE102" s="28">
        <v>-12378523</v>
      </c>
      <c r="AF102" s="28">
        <v>-67895319</v>
      </c>
      <c r="AG102" s="28">
        <v>-1188075</v>
      </c>
      <c r="AH102" s="28">
        <v>-34307871</v>
      </c>
      <c r="AI102" s="28">
        <v>-1277033</v>
      </c>
      <c r="AJ102" s="28">
        <v>-3475075</v>
      </c>
      <c r="AK102" s="28">
        <v>-17680141</v>
      </c>
      <c r="AL102" s="28">
        <v>-5101796</v>
      </c>
      <c r="AM102" s="28">
        <v>-2593907</v>
      </c>
      <c r="AN102" s="28">
        <v>1111641</v>
      </c>
      <c r="AO102" s="28">
        <v>-6868737</v>
      </c>
      <c r="AP102" s="28">
        <v>9404992</v>
      </c>
      <c r="AQ102" s="28">
        <v>-2835907</v>
      </c>
      <c r="AR102" s="28">
        <v>15266693</v>
      </c>
      <c r="AS102" s="28">
        <v>13928801</v>
      </c>
      <c r="AT102" s="28">
        <v>105977524</v>
      </c>
    </row>
    <row r="103" spans="1:46">
      <c r="A103" s="9">
        <v>35735</v>
      </c>
      <c r="B103" s="28">
        <v>75378937</v>
      </c>
      <c r="C103" s="28">
        <v>28131740</v>
      </c>
      <c r="D103" s="28">
        <v>34806642</v>
      </c>
      <c r="E103" s="28">
        <v>2835272</v>
      </c>
      <c r="F103" s="28">
        <v>42695007</v>
      </c>
      <c r="G103" s="28">
        <v>103158802</v>
      </c>
      <c r="H103" s="28">
        <v>-1883506</v>
      </c>
      <c r="I103" s="28">
        <v>-45161920</v>
      </c>
      <c r="J103" s="28">
        <v>22261654</v>
      </c>
      <c r="K103" s="28">
        <v>-6785517</v>
      </c>
      <c r="L103" s="28">
        <v>9287536</v>
      </c>
      <c r="M103" s="28">
        <v>-50079711</v>
      </c>
      <c r="N103" s="28">
        <v>-356869384</v>
      </c>
      <c r="O103" s="28">
        <v>-101574706</v>
      </c>
      <c r="P103" s="28">
        <v>-6651484</v>
      </c>
      <c r="Q103" s="28">
        <v>-8326320.0000000009</v>
      </c>
      <c r="R103" s="28">
        <v>-52042378</v>
      </c>
      <c r="S103" s="28">
        <v>-109108587</v>
      </c>
      <c r="T103" s="28">
        <v>-88809795</v>
      </c>
      <c r="U103" s="28">
        <v>21298453</v>
      </c>
      <c r="V103" s="28">
        <v>-3049690</v>
      </c>
      <c r="W103" s="28">
        <v>1034187</v>
      </c>
      <c r="X103" s="28">
        <v>-63820038</v>
      </c>
      <c r="Y103" s="28">
        <v>-52321565</v>
      </c>
      <c r="Z103" s="28">
        <v>-23764553</v>
      </c>
      <c r="AA103" s="28">
        <v>-13381864</v>
      </c>
      <c r="AB103" s="28">
        <v>17678438</v>
      </c>
      <c r="AC103" s="28">
        <v>-25563555</v>
      </c>
      <c r="AD103" s="28">
        <v>-52550866</v>
      </c>
      <c r="AE103" s="28">
        <v>-6001456</v>
      </c>
      <c r="AF103" s="28">
        <v>-55534145</v>
      </c>
      <c r="AG103" s="28">
        <v>-15144996</v>
      </c>
      <c r="AH103" s="28">
        <v>-25902735</v>
      </c>
      <c r="AI103" s="28">
        <v>-947802</v>
      </c>
      <c r="AJ103" s="28">
        <v>-20502334</v>
      </c>
      <c r="AK103" s="28">
        <v>-13978909</v>
      </c>
      <c r="AL103" s="28">
        <v>583175</v>
      </c>
      <c r="AM103" s="28">
        <v>-2020228</v>
      </c>
      <c r="AN103" s="28">
        <v>153421</v>
      </c>
      <c r="AO103" s="28">
        <v>1515684.9999999995</v>
      </c>
      <c r="AP103" s="28">
        <v>46090547</v>
      </c>
      <c r="AQ103" s="28">
        <v>5813663</v>
      </c>
      <c r="AR103" s="28">
        <v>11748080</v>
      </c>
      <c r="AS103" s="28">
        <v>-2793146</v>
      </c>
      <c r="AT103" s="28">
        <v>3057633</v>
      </c>
    </row>
    <row r="104" spans="1:46">
      <c r="A104" s="9">
        <v>35765</v>
      </c>
      <c r="B104" s="28">
        <v>59086812</v>
      </c>
      <c r="C104" s="28">
        <v>28450974</v>
      </c>
      <c r="D104" s="28">
        <v>36425470</v>
      </c>
      <c r="E104" s="28">
        <v>17421925</v>
      </c>
      <c r="F104" s="28">
        <v>35424605</v>
      </c>
      <c r="G104" s="28">
        <v>102192860</v>
      </c>
      <c r="H104" s="28">
        <v>-1728060</v>
      </c>
      <c r="I104" s="28">
        <v>-19314681</v>
      </c>
      <c r="J104" s="28">
        <v>22199147</v>
      </c>
      <c r="K104" s="28">
        <v>-6107925</v>
      </c>
      <c r="L104" s="28">
        <v>15491942</v>
      </c>
      <c r="M104" s="28">
        <v>-28237108</v>
      </c>
      <c r="N104" s="28">
        <v>-333269077</v>
      </c>
      <c r="O104" s="28">
        <v>-66816792.000000007</v>
      </c>
      <c r="P104" s="28">
        <v>-7792239</v>
      </c>
      <c r="Q104" s="28">
        <v>-4338580</v>
      </c>
      <c r="R104" s="28">
        <v>-70010647</v>
      </c>
      <c r="S104" s="28">
        <v>-93119436</v>
      </c>
      <c r="T104" s="28">
        <v>-89824469</v>
      </c>
      <c r="U104" s="28">
        <v>43873783.000000007</v>
      </c>
      <c r="V104" s="28">
        <v>-4050738</v>
      </c>
      <c r="W104" s="28">
        <v>4761704</v>
      </c>
      <c r="X104" s="28">
        <v>-38090643</v>
      </c>
      <c r="Y104" s="28">
        <v>-47807743</v>
      </c>
      <c r="Z104" s="28">
        <v>-20296115</v>
      </c>
      <c r="AA104" s="28">
        <v>-9560412</v>
      </c>
      <c r="AB104" s="28">
        <v>3335349</v>
      </c>
      <c r="AC104" s="28">
        <v>-66186868.000000007</v>
      </c>
      <c r="AD104" s="28">
        <v>-41090068</v>
      </c>
      <c r="AE104" s="28">
        <v>-2972298</v>
      </c>
      <c r="AF104" s="28">
        <v>-78983159</v>
      </c>
      <c r="AG104" s="28">
        <v>-17642799</v>
      </c>
      <c r="AH104" s="28">
        <v>-32917980</v>
      </c>
      <c r="AI104" s="28">
        <v>-1569930</v>
      </c>
      <c r="AJ104" s="28">
        <v>-5331064</v>
      </c>
      <c r="AK104" s="28">
        <v>-7036554</v>
      </c>
      <c r="AL104" s="28">
        <v>-2760066</v>
      </c>
      <c r="AM104" s="28">
        <v>2742826</v>
      </c>
      <c r="AN104" s="28">
        <v>333475</v>
      </c>
      <c r="AO104" s="28">
        <v>2865712</v>
      </c>
      <c r="AP104" s="28">
        <v>13905075</v>
      </c>
      <c r="AQ104" s="28">
        <v>19166649</v>
      </c>
      <c r="AR104" s="28">
        <v>10926767</v>
      </c>
      <c r="AS104" s="28">
        <v>15960360</v>
      </c>
      <c r="AT104" s="28">
        <v>76536068</v>
      </c>
    </row>
    <row r="105" spans="1:46">
      <c r="A105" s="9">
        <v>35796</v>
      </c>
      <c r="B105" s="28">
        <v>-37849111</v>
      </c>
      <c r="C105" s="28">
        <v>29167559</v>
      </c>
      <c r="D105" s="28">
        <v>31560969</v>
      </c>
      <c r="E105" s="28">
        <v>23014159</v>
      </c>
      <c r="F105" s="28">
        <v>33404874.999999996</v>
      </c>
      <c r="G105" s="28">
        <v>77658002.000000015</v>
      </c>
      <c r="H105" s="28">
        <v>-6006123</v>
      </c>
      <c r="I105" s="28">
        <v>-40367435</v>
      </c>
      <c r="J105" s="28">
        <v>15287306</v>
      </c>
      <c r="K105" s="28">
        <v>-3109255</v>
      </c>
      <c r="L105" s="28">
        <v>16588632</v>
      </c>
      <c r="M105" s="28">
        <v>-24077251</v>
      </c>
      <c r="N105" s="28">
        <v>-459164842</v>
      </c>
      <c r="O105" s="28">
        <v>-91018457</v>
      </c>
      <c r="P105" s="28">
        <v>-10848953</v>
      </c>
      <c r="Q105" s="28">
        <v>-110680</v>
      </c>
      <c r="R105" s="28">
        <v>-57598073</v>
      </c>
      <c r="S105" s="28">
        <v>-93075670</v>
      </c>
      <c r="T105" s="28">
        <v>-81994794</v>
      </c>
      <c r="U105" s="28">
        <v>46691708</v>
      </c>
      <c r="V105" s="28">
        <v>-2017602.9999999998</v>
      </c>
      <c r="W105" s="28">
        <v>1986426</v>
      </c>
      <c r="X105" s="28">
        <v>-60897744</v>
      </c>
      <c r="Y105" s="28">
        <v>-42232500</v>
      </c>
      <c r="Z105" s="28">
        <v>-16179981.999999998</v>
      </c>
      <c r="AA105" s="28">
        <v>-10710617</v>
      </c>
      <c r="AB105" s="28">
        <v>6029031</v>
      </c>
      <c r="AC105" s="28">
        <v>-57378887</v>
      </c>
      <c r="AD105" s="28">
        <v>-36665220</v>
      </c>
      <c r="AE105" s="28">
        <v>-302456</v>
      </c>
      <c r="AF105" s="28">
        <v>-101759592</v>
      </c>
      <c r="AG105" s="28">
        <v>2475370</v>
      </c>
      <c r="AH105" s="28">
        <v>-30704164</v>
      </c>
      <c r="AI105" s="28">
        <v>-1156967</v>
      </c>
      <c r="AJ105" s="28">
        <v>-4852836</v>
      </c>
      <c r="AK105" s="28">
        <v>-5667798</v>
      </c>
      <c r="AL105" s="28">
        <v>502685.00000000006</v>
      </c>
      <c r="AM105" s="28">
        <v>1353608</v>
      </c>
      <c r="AN105" s="28">
        <v>1206613</v>
      </c>
      <c r="AO105" s="28">
        <v>2014711.0000000002</v>
      </c>
      <c r="AP105" s="28">
        <v>21722196</v>
      </c>
      <c r="AQ105" s="28">
        <v>12508208</v>
      </c>
      <c r="AR105" s="28">
        <v>-1381676</v>
      </c>
      <c r="AS105" s="28">
        <v>42658833</v>
      </c>
      <c r="AT105" s="28">
        <v>120142409</v>
      </c>
    </row>
    <row r="106" spans="1:46">
      <c r="A106" s="9">
        <v>35827</v>
      </c>
      <c r="B106" s="28">
        <v>54269819</v>
      </c>
      <c r="C106" s="28">
        <v>27904032</v>
      </c>
      <c r="D106" s="28">
        <v>21013716</v>
      </c>
      <c r="E106" s="28">
        <v>18348119</v>
      </c>
      <c r="F106" s="28">
        <v>19625151</v>
      </c>
      <c r="G106" s="28">
        <v>142372835</v>
      </c>
      <c r="H106" s="28">
        <v>4838427</v>
      </c>
      <c r="I106" s="28">
        <v>-20162828</v>
      </c>
      <c r="J106" s="28">
        <v>20800581</v>
      </c>
      <c r="K106" s="28">
        <v>-1229421</v>
      </c>
      <c r="L106" s="28">
        <v>11301856</v>
      </c>
      <c r="M106" s="28">
        <v>35401819</v>
      </c>
      <c r="N106" s="28">
        <v>-343159913</v>
      </c>
      <c r="O106" s="28">
        <v>-64892027.999999993</v>
      </c>
      <c r="P106" s="28">
        <v>-9856465</v>
      </c>
      <c r="Q106" s="28">
        <v>5404000</v>
      </c>
      <c r="R106" s="28">
        <v>-54572606</v>
      </c>
      <c r="S106" s="28">
        <v>-93083045</v>
      </c>
      <c r="T106" s="28">
        <v>-49360940</v>
      </c>
      <c r="U106" s="28">
        <v>38201206</v>
      </c>
      <c r="V106" s="28">
        <v>5795667</v>
      </c>
      <c r="W106" s="28">
        <v>9297048</v>
      </c>
      <c r="X106" s="28">
        <v>-34112899</v>
      </c>
      <c r="Y106" s="28">
        <v>-40574520</v>
      </c>
      <c r="Z106" s="28">
        <v>-8957187</v>
      </c>
      <c r="AA106" s="28">
        <v>-8306027.9999999991</v>
      </c>
      <c r="AB106" s="28">
        <v>1362199</v>
      </c>
      <c r="AC106" s="28">
        <v>-37118184</v>
      </c>
      <c r="AD106" s="28">
        <v>-43950595</v>
      </c>
      <c r="AE106" s="28">
        <v>-6242781</v>
      </c>
      <c r="AF106" s="28">
        <v>-83711042</v>
      </c>
      <c r="AG106" s="28">
        <v>-6571993</v>
      </c>
      <c r="AH106" s="28">
        <v>-15439366</v>
      </c>
      <c r="AI106" s="28">
        <v>-1226161</v>
      </c>
      <c r="AJ106" s="28">
        <v>-18478470</v>
      </c>
      <c r="AK106" s="28">
        <v>-2451283</v>
      </c>
      <c r="AL106" s="28">
        <v>-3423966</v>
      </c>
      <c r="AM106" s="28">
        <v>-1152881</v>
      </c>
      <c r="AN106" s="28">
        <v>1334079</v>
      </c>
      <c r="AO106" s="28">
        <v>1521302</v>
      </c>
      <c r="AP106" s="28">
        <v>22602286</v>
      </c>
      <c r="AQ106" s="28">
        <v>7659591</v>
      </c>
      <c r="AR106" s="28">
        <v>-4229756</v>
      </c>
      <c r="AS106" s="28">
        <v>22310055</v>
      </c>
      <c r="AT106" s="28">
        <v>81521538</v>
      </c>
    </row>
    <row r="107" spans="1:46">
      <c r="A107" s="9">
        <v>35855</v>
      </c>
      <c r="B107" s="28">
        <v>36367566</v>
      </c>
      <c r="C107" s="28">
        <v>13663144</v>
      </c>
      <c r="D107" s="28">
        <v>24304825</v>
      </c>
      <c r="E107" s="28">
        <v>24320395</v>
      </c>
      <c r="F107" s="28">
        <v>33560811</v>
      </c>
      <c r="G107" s="28">
        <v>102000443</v>
      </c>
      <c r="H107" s="28">
        <v>13141680</v>
      </c>
      <c r="I107" s="28">
        <v>-40416017</v>
      </c>
      <c r="J107" s="28">
        <v>31718118</v>
      </c>
      <c r="K107" s="28">
        <v>592310</v>
      </c>
      <c r="L107" s="28">
        <v>17200639</v>
      </c>
      <c r="M107" s="28">
        <v>-17483705</v>
      </c>
      <c r="N107" s="28">
        <v>-319917048</v>
      </c>
      <c r="O107" s="28">
        <v>-115912010</v>
      </c>
      <c r="P107" s="28">
        <v>-9890520</v>
      </c>
      <c r="Q107" s="28">
        <v>8251816</v>
      </c>
      <c r="R107" s="28">
        <v>-46600487</v>
      </c>
      <c r="S107" s="28">
        <v>-95305060</v>
      </c>
      <c r="T107" s="28">
        <v>-91915202</v>
      </c>
      <c r="U107" s="28">
        <v>76306015</v>
      </c>
      <c r="V107" s="28">
        <v>7497797</v>
      </c>
      <c r="W107" s="28">
        <v>8159739</v>
      </c>
      <c r="X107" s="28">
        <v>-51527367</v>
      </c>
      <c r="Y107" s="28">
        <v>-67638148</v>
      </c>
      <c r="Z107" s="28">
        <v>-18226505</v>
      </c>
      <c r="AA107" s="28">
        <v>229135</v>
      </c>
      <c r="AB107" s="28">
        <v>13924805</v>
      </c>
      <c r="AC107" s="28">
        <v>-69260084</v>
      </c>
      <c r="AD107" s="28">
        <v>-48350192</v>
      </c>
      <c r="AE107" s="28">
        <v>-6770836</v>
      </c>
      <c r="AF107" s="28">
        <v>-64298739.999999993</v>
      </c>
      <c r="AG107" s="28">
        <v>-8984076</v>
      </c>
      <c r="AH107" s="28">
        <v>-19934078</v>
      </c>
      <c r="AI107" s="28">
        <v>431478.00000000023</v>
      </c>
      <c r="AJ107" s="28">
        <v>-17027416</v>
      </c>
      <c r="AK107" s="28">
        <v>-2189848</v>
      </c>
      <c r="AL107" s="28">
        <v>-1451988</v>
      </c>
      <c r="AM107" s="28">
        <v>-1227597</v>
      </c>
      <c r="AN107" s="28">
        <v>77284</v>
      </c>
      <c r="AO107" s="28">
        <v>10646147</v>
      </c>
      <c r="AP107" s="28">
        <v>80764349</v>
      </c>
      <c r="AQ107" s="28">
        <v>14957773</v>
      </c>
      <c r="AR107" s="28">
        <v>8296305</v>
      </c>
      <c r="AS107" s="28">
        <v>30254688</v>
      </c>
      <c r="AT107" s="28">
        <v>103209793</v>
      </c>
    </row>
    <row r="108" spans="1:46">
      <c r="A108" s="9">
        <v>35886</v>
      </c>
      <c r="B108" s="28">
        <v>106725947</v>
      </c>
      <c r="C108" s="28">
        <v>-319293</v>
      </c>
      <c r="D108" s="28">
        <v>22904200</v>
      </c>
      <c r="E108" s="28">
        <v>33267856.000000004</v>
      </c>
      <c r="F108" s="28">
        <v>22123932</v>
      </c>
      <c r="G108" s="28">
        <v>85541208</v>
      </c>
      <c r="H108" s="28">
        <v>21000648</v>
      </c>
      <c r="I108" s="28">
        <v>-19826276</v>
      </c>
      <c r="J108" s="28">
        <v>45048825</v>
      </c>
      <c r="K108" s="28">
        <v>3421733</v>
      </c>
      <c r="L108" s="28">
        <v>23502496</v>
      </c>
      <c r="M108" s="28">
        <v>12577056</v>
      </c>
      <c r="N108" s="28">
        <v>-341881111</v>
      </c>
      <c r="O108" s="28">
        <v>-112328943</v>
      </c>
      <c r="P108" s="28">
        <v>-10530064</v>
      </c>
      <c r="Q108" s="28">
        <v>-11467967</v>
      </c>
      <c r="R108" s="28">
        <v>-28188684</v>
      </c>
      <c r="S108" s="28">
        <v>-104601720</v>
      </c>
      <c r="T108" s="28">
        <v>-76058624</v>
      </c>
      <c r="U108" s="28">
        <v>68510088</v>
      </c>
      <c r="V108" s="28">
        <v>6035323</v>
      </c>
      <c r="W108" s="28">
        <v>19039056</v>
      </c>
      <c r="X108" s="28">
        <v>-27633593</v>
      </c>
      <c r="Y108" s="28">
        <v>-47017149</v>
      </c>
      <c r="Z108" s="28">
        <v>-17550515</v>
      </c>
      <c r="AA108" s="28">
        <v>-10311896</v>
      </c>
      <c r="AB108" s="28">
        <v>8870199</v>
      </c>
      <c r="AC108" s="28">
        <v>-19648846</v>
      </c>
      <c r="AD108" s="28">
        <v>-49447209</v>
      </c>
      <c r="AE108" s="28">
        <v>-11654670</v>
      </c>
      <c r="AF108" s="28">
        <v>-107789834</v>
      </c>
      <c r="AG108" s="28">
        <v>174528</v>
      </c>
      <c r="AH108" s="28">
        <v>37500116</v>
      </c>
      <c r="AI108" s="28">
        <v>-424602</v>
      </c>
      <c r="AJ108" s="28">
        <v>-3995231</v>
      </c>
      <c r="AK108" s="28">
        <v>-3837713</v>
      </c>
      <c r="AL108" s="28">
        <v>-6091843</v>
      </c>
      <c r="AM108" s="28">
        <v>1798121</v>
      </c>
      <c r="AN108" s="28">
        <v>598511</v>
      </c>
      <c r="AO108" s="28">
        <v>17957970</v>
      </c>
      <c r="AP108" s="28">
        <v>72746130</v>
      </c>
      <c r="AQ108" s="28">
        <v>13506633</v>
      </c>
      <c r="AR108" s="28">
        <v>19996969</v>
      </c>
      <c r="AS108" s="28">
        <v>23382025</v>
      </c>
      <c r="AT108" s="28">
        <v>94774539</v>
      </c>
    </row>
    <row r="109" spans="1:46">
      <c r="A109" s="9">
        <v>35916</v>
      </c>
      <c r="B109" s="28">
        <v>68084261</v>
      </c>
      <c r="C109" s="28">
        <v>6200479</v>
      </c>
      <c r="D109" s="28">
        <v>32016817.000000004</v>
      </c>
      <c r="E109" s="28">
        <v>34311330</v>
      </c>
      <c r="F109" s="28">
        <v>25416938</v>
      </c>
      <c r="G109" s="28">
        <v>108100070</v>
      </c>
      <c r="H109" s="28">
        <v>12035929</v>
      </c>
      <c r="I109" s="28">
        <v>-26373801</v>
      </c>
      <c r="J109" s="28">
        <v>27724296</v>
      </c>
      <c r="K109" s="28">
        <v>9053851</v>
      </c>
      <c r="L109" s="28">
        <v>37918861</v>
      </c>
      <c r="M109" s="28">
        <v>-10799378</v>
      </c>
      <c r="N109" s="28">
        <v>-334708181</v>
      </c>
      <c r="O109" s="28">
        <v>-109926484</v>
      </c>
      <c r="P109" s="28">
        <v>-12095011</v>
      </c>
      <c r="Q109" s="28">
        <v>6754873</v>
      </c>
      <c r="R109" s="28">
        <v>-12762486</v>
      </c>
      <c r="S109" s="28">
        <v>-88466964</v>
      </c>
      <c r="T109" s="28">
        <v>-46839692</v>
      </c>
      <c r="U109" s="28">
        <v>77447817</v>
      </c>
      <c r="V109" s="28">
        <v>120257</v>
      </c>
      <c r="W109" s="28">
        <v>8523109</v>
      </c>
      <c r="X109" s="28">
        <v>-24556296</v>
      </c>
      <c r="Y109" s="28">
        <v>-53603096</v>
      </c>
      <c r="Z109" s="28">
        <v>-15346794</v>
      </c>
      <c r="AA109" s="28">
        <v>29946851</v>
      </c>
      <c r="AB109" s="28">
        <v>983052</v>
      </c>
      <c r="AC109" s="28">
        <v>37792997</v>
      </c>
      <c r="AD109" s="28">
        <v>-32376835</v>
      </c>
      <c r="AE109" s="28">
        <v>-8283085</v>
      </c>
      <c r="AF109" s="28">
        <v>-27513303</v>
      </c>
      <c r="AG109" s="28">
        <v>-6801484</v>
      </c>
      <c r="AH109" s="28">
        <v>25602982</v>
      </c>
      <c r="AI109" s="28">
        <v>-1279956</v>
      </c>
      <c r="AJ109" s="28">
        <v>8750594</v>
      </c>
      <c r="AK109" s="28">
        <v>1422240.9999999991</v>
      </c>
      <c r="AL109" s="28">
        <v>-4755094</v>
      </c>
      <c r="AM109" s="28">
        <v>-1113147</v>
      </c>
      <c r="AN109" s="28">
        <v>577572</v>
      </c>
      <c r="AO109" s="28">
        <v>8371225.0000000009</v>
      </c>
      <c r="AP109" s="28">
        <v>43952146</v>
      </c>
      <c r="AQ109" s="28">
        <v>12090467</v>
      </c>
      <c r="AR109" s="28">
        <v>3782940</v>
      </c>
      <c r="AS109" s="28">
        <v>17458440</v>
      </c>
      <c r="AT109" s="28">
        <v>119169520</v>
      </c>
    </row>
    <row r="110" spans="1:46">
      <c r="A110" s="9">
        <v>35947</v>
      </c>
      <c r="B110" s="28">
        <v>74631549</v>
      </c>
      <c r="C110" s="28">
        <v>18207672</v>
      </c>
      <c r="D110" s="28">
        <v>19365970</v>
      </c>
      <c r="E110" s="28">
        <v>36503457</v>
      </c>
      <c r="F110" s="28">
        <v>22482416</v>
      </c>
      <c r="G110" s="28">
        <v>125828281</v>
      </c>
      <c r="H110" s="28">
        <v>11924383</v>
      </c>
      <c r="I110" s="28">
        <v>-23296086.000000004</v>
      </c>
      <c r="J110" s="28">
        <v>27180937</v>
      </c>
      <c r="K110" s="28">
        <v>3248523</v>
      </c>
      <c r="L110" s="28">
        <v>18657296</v>
      </c>
      <c r="M110" s="28">
        <v>-49254002</v>
      </c>
      <c r="N110" s="28">
        <v>-338163939</v>
      </c>
      <c r="O110" s="28">
        <v>-120483948</v>
      </c>
      <c r="P110" s="28">
        <v>-14443970</v>
      </c>
      <c r="Q110" s="28">
        <v>-944374</v>
      </c>
      <c r="R110" s="28">
        <v>-9227635</v>
      </c>
      <c r="S110" s="28">
        <v>-104422431</v>
      </c>
      <c r="T110" s="28">
        <v>-91273488</v>
      </c>
      <c r="U110" s="28">
        <v>133034910</v>
      </c>
      <c r="V110" s="28">
        <v>-929076</v>
      </c>
      <c r="W110" s="28">
        <v>19263508</v>
      </c>
      <c r="X110" s="28">
        <v>-33981508</v>
      </c>
      <c r="Y110" s="28">
        <v>-45895670</v>
      </c>
      <c r="Z110" s="28">
        <v>-22949129</v>
      </c>
      <c r="AA110" s="28">
        <v>33869661</v>
      </c>
      <c r="AB110" s="28">
        <v>14907169</v>
      </c>
      <c r="AC110" s="28">
        <v>-48995528</v>
      </c>
      <c r="AD110" s="28">
        <v>-57329121</v>
      </c>
      <c r="AE110" s="28">
        <v>-12400052</v>
      </c>
      <c r="AF110" s="28">
        <v>-43725831</v>
      </c>
      <c r="AG110" s="28">
        <v>1264312</v>
      </c>
      <c r="AH110" s="28">
        <v>14502309</v>
      </c>
      <c r="AI110" s="28">
        <v>-361674</v>
      </c>
      <c r="AJ110" s="28">
        <v>-12485491</v>
      </c>
      <c r="AK110" s="28">
        <v>16802731</v>
      </c>
      <c r="AL110" s="28">
        <v>-4828960</v>
      </c>
      <c r="AM110" s="28">
        <v>-825716</v>
      </c>
      <c r="AN110" s="28">
        <v>475176</v>
      </c>
      <c r="AO110" s="28">
        <v>2970705</v>
      </c>
      <c r="AP110" s="28">
        <v>50486177</v>
      </c>
      <c r="AQ110" s="28">
        <v>6570472</v>
      </c>
      <c r="AR110" s="28">
        <v>14962363</v>
      </c>
      <c r="AS110" s="28">
        <v>37154632</v>
      </c>
      <c r="AT110" s="28">
        <v>133275071</v>
      </c>
    </row>
    <row r="111" spans="1:46">
      <c r="A111" s="9">
        <v>35977</v>
      </c>
      <c r="B111" s="28">
        <v>39362904</v>
      </c>
      <c r="C111" s="28">
        <v>17997540</v>
      </c>
      <c r="D111" s="28">
        <v>15403245</v>
      </c>
      <c r="E111" s="28">
        <v>49494490</v>
      </c>
      <c r="F111" s="28">
        <v>24660762</v>
      </c>
      <c r="G111" s="28">
        <v>93287708</v>
      </c>
      <c r="H111" s="28">
        <v>5284634</v>
      </c>
      <c r="I111" s="28">
        <v>-20862989</v>
      </c>
      <c r="J111" s="28">
        <v>23726795</v>
      </c>
      <c r="K111" s="28">
        <v>6916585</v>
      </c>
      <c r="L111" s="28">
        <v>37315779</v>
      </c>
      <c r="M111" s="28">
        <v>-28201458</v>
      </c>
      <c r="N111" s="28">
        <v>-426020937</v>
      </c>
      <c r="O111" s="28">
        <v>-133034982.00000001</v>
      </c>
      <c r="P111" s="28">
        <v>-16234247</v>
      </c>
      <c r="Q111" s="28">
        <v>-3965131</v>
      </c>
      <c r="R111" s="28">
        <v>-51618795</v>
      </c>
      <c r="S111" s="28">
        <v>-117812895</v>
      </c>
      <c r="T111" s="28">
        <v>-114751043</v>
      </c>
      <c r="U111" s="28">
        <v>118838990</v>
      </c>
      <c r="V111" s="28">
        <v>-2186706</v>
      </c>
      <c r="W111" s="28">
        <v>10341875</v>
      </c>
      <c r="X111" s="28">
        <v>-17098439</v>
      </c>
      <c r="Y111" s="28">
        <v>-65741778.999999993</v>
      </c>
      <c r="Z111" s="28">
        <v>-16787088</v>
      </c>
      <c r="AA111" s="28">
        <v>26138293</v>
      </c>
      <c r="AB111" s="28">
        <v>819501</v>
      </c>
      <c r="AC111" s="28">
        <v>-52381083</v>
      </c>
      <c r="AD111" s="28">
        <v>-62539004</v>
      </c>
      <c r="AE111" s="28">
        <v>-7335862</v>
      </c>
      <c r="AF111" s="28">
        <v>-53836321</v>
      </c>
      <c r="AG111" s="28">
        <v>1500551</v>
      </c>
      <c r="AH111" s="28">
        <v>-7405971.0000000037</v>
      </c>
      <c r="AI111" s="28">
        <v>1036044</v>
      </c>
      <c r="AJ111" s="28">
        <v>-11755174</v>
      </c>
      <c r="AK111" s="28">
        <v>902019</v>
      </c>
      <c r="AL111" s="28">
        <v>-3823364</v>
      </c>
      <c r="AM111" s="28">
        <v>-1345005</v>
      </c>
      <c r="AN111" s="28">
        <v>408287</v>
      </c>
      <c r="AO111" s="28">
        <v>-14416849</v>
      </c>
      <c r="AP111" s="28">
        <v>27278506</v>
      </c>
      <c r="AQ111" s="28">
        <v>14804386</v>
      </c>
      <c r="AR111" s="28">
        <v>4684771</v>
      </c>
      <c r="AS111" s="28">
        <v>16959264</v>
      </c>
      <c r="AT111" s="28">
        <v>26822928</v>
      </c>
    </row>
    <row r="112" spans="1:46">
      <c r="A112" s="9">
        <v>36008</v>
      </c>
      <c r="B112" s="28">
        <v>151937777</v>
      </c>
      <c r="C112" s="28">
        <v>22665370</v>
      </c>
      <c r="D112" s="28">
        <v>14077115.999999993</v>
      </c>
      <c r="E112" s="28">
        <v>11330308</v>
      </c>
      <c r="F112" s="28">
        <v>22003622</v>
      </c>
      <c r="G112" s="28">
        <v>85153531</v>
      </c>
      <c r="H112" s="28">
        <v>6907247</v>
      </c>
      <c r="I112" s="28">
        <v>-30450558</v>
      </c>
      <c r="J112" s="28">
        <v>25168244</v>
      </c>
      <c r="K112" s="28">
        <v>9959449</v>
      </c>
      <c r="L112" s="28">
        <v>16222413</v>
      </c>
      <c r="M112" s="28">
        <v>-19427797</v>
      </c>
      <c r="N112" s="28">
        <v>-348183747</v>
      </c>
      <c r="O112" s="28">
        <v>-128475349</v>
      </c>
      <c r="P112" s="28">
        <v>-12112105</v>
      </c>
      <c r="Q112" s="28">
        <v>3990387</v>
      </c>
      <c r="R112" s="28">
        <v>-27705829</v>
      </c>
      <c r="S112" s="28">
        <v>-136286711</v>
      </c>
      <c r="T112" s="28">
        <v>-104750411</v>
      </c>
      <c r="U112" s="28">
        <v>117311857</v>
      </c>
      <c r="V112" s="28">
        <v>743496</v>
      </c>
      <c r="W112" s="28">
        <v>-7332246</v>
      </c>
      <c r="X112" s="28">
        <v>-27197339</v>
      </c>
      <c r="Y112" s="28">
        <v>-49357551</v>
      </c>
      <c r="Z112" s="28">
        <v>-16928228</v>
      </c>
      <c r="AA112" s="28">
        <v>36186755</v>
      </c>
      <c r="AB112" s="28">
        <v>-6524846</v>
      </c>
      <c r="AC112" s="28">
        <v>-21728506</v>
      </c>
      <c r="AD112" s="28">
        <v>-48856911</v>
      </c>
      <c r="AE112" s="28">
        <v>-11533895</v>
      </c>
      <c r="AF112" s="28">
        <v>-45562382</v>
      </c>
      <c r="AG112" s="28">
        <v>20138182.999999996</v>
      </c>
      <c r="AH112" s="28">
        <v>-1271483</v>
      </c>
      <c r="AI112" s="28">
        <v>-1717871</v>
      </c>
      <c r="AJ112" s="28">
        <v>15498223</v>
      </c>
      <c r="AK112" s="28">
        <v>-5748743</v>
      </c>
      <c r="AL112" s="28">
        <v>-8618812</v>
      </c>
      <c r="AM112" s="28">
        <v>-1770941</v>
      </c>
      <c r="AN112" s="28">
        <v>104601</v>
      </c>
      <c r="AO112" s="28">
        <v>11785541</v>
      </c>
      <c r="AP112" s="28">
        <v>38450207</v>
      </c>
      <c r="AQ112" s="28">
        <v>2218031</v>
      </c>
      <c r="AR112" s="28">
        <v>14412333</v>
      </c>
      <c r="AS112" s="28">
        <v>-2038650</v>
      </c>
      <c r="AT112" s="28">
        <v>64110501</v>
      </c>
    </row>
    <row r="113" spans="1:46">
      <c r="A113" s="9">
        <v>36039</v>
      </c>
      <c r="B113" s="28">
        <v>146796836</v>
      </c>
      <c r="C113" s="28">
        <v>26205886</v>
      </c>
      <c r="D113" s="28">
        <v>29208961</v>
      </c>
      <c r="E113" s="28">
        <v>19267567</v>
      </c>
      <c r="F113" s="28">
        <v>31287526</v>
      </c>
      <c r="G113" s="28">
        <v>91991517</v>
      </c>
      <c r="H113" s="28">
        <v>7926650</v>
      </c>
      <c r="I113" s="28">
        <v>-30396233</v>
      </c>
      <c r="J113" s="28">
        <v>27003416</v>
      </c>
      <c r="K113" s="28">
        <v>-2459793</v>
      </c>
      <c r="L113" s="28">
        <v>23776458</v>
      </c>
      <c r="M113" s="28">
        <v>-7781428</v>
      </c>
      <c r="N113" s="28">
        <v>-246133250</v>
      </c>
      <c r="O113" s="28">
        <v>-101745643</v>
      </c>
      <c r="P113" s="28">
        <v>-10590044</v>
      </c>
      <c r="Q113" s="28">
        <v>1750984</v>
      </c>
      <c r="R113" s="28">
        <v>-28489268</v>
      </c>
      <c r="S113" s="28">
        <v>-131385376.00000001</v>
      </c>
      <c r="T113" s="28">
        <v>-60079810</v>
      </c>
      <c r="U113" s="28">
        <v>66536941</v>
      </c>
      <c r="V113" s="28">
        <v>-1384030</v>
      </c>
      <c r="W113" s="28">
        <v>-5499653</v>
      </c>
      <c r="X113" s="28">
        <v>-18425574</v>
      </c>
      <c r="Y113" s="28">
        <v>-32453694</v>
      </c>
      <c r="Z113" s="28">
        <v>-60580251</v>
      </c>
      <c r="AA113" s="28">
        <v>27197833</v>
      </c>
      <c r="AB113" s="28">
        <v>-27406738</v>
      </c>
      <c r="AC113" s="28">
        <v>-19803225</v>
      </c>
      <c r="AD113" s="28">
        <v>-39127228</v>
      </c>
      <c r="AE113" s="28">
        <v>-9581350</v>
      </c>
      <c r="AF113" s="28">
        <v>-80932885</v>
      </c>
      <c r="AG113" s="28">
        <v>3564911</v>
      </c>
      <c r="AH113" s="28">
        <v>-30665442</v>
      </c>
      <c r="AI113" s="28">
        <v>-1362163</v>
      </c>
      <c r="AJ113" s="28">
        <v>-4694128</v>
      </c>
      <c r="AK113" s="28">
        <v>2271380</v>
      </c>
      <c r="AL113" s="28">
        <v>-6687193</v>
      </c>
      <c r="AM113" s="28">
        <v>-335548</v>
      </c>
      <c r="AN113" s="28">
        <v>135669</v>
      </c>
      <c r="AO113" s="28">
        <v>36780</v>
      </c>
      <c r="AP113" s="28">
        <v>5857993</v>
      </c>
      <c r="AQ113" s="28">
        <v>753011</v>
      </c>
      <c r="AR113" s="28">
        <v>15344119</v>
      </c>
      <c r="AS113" s="28">
        <v>10679818</v>
      </c>
      <c r="AT113" s="28">
        <v>57405254</v>
      </c>
    </row>
    <row r="114" spans="1:46">
      <c r="A114" s="9">
        <v>36069</v>
      </c>
      <c r="B114" s="28">
        <v>44535514</v>
      </c>
      <c r="C114" s="28">
        <v>39686783</v>
      </c>
      <c r="D114" s="28">
        <v>29115368</v>
      </c>
      <c r="E114" s="28">
        <v>13168939</v>
      </c>
      <c r="F114" s="28">
        <v>27517790</v>
      </c>
      <c r="G114" s="28">
        <v>84222407</v>
      </c>
      <c r="H114" s="28">
        <v>-3155576</v>
      </c>
      <c r="I114" s="28">
        <v>-32653536.000000004</v>
      </c>
      <c r="J114" s="28">
        <v>25666324</v>
      </c>
      <c r="K114" s="28">
        <v>-4136610</v>
      </c>
      <c r="L114" s="28">
        <v>11352112</v>
      </c>
      <c r="M114" s="28">
        <v>-13535490</v>
      </c>
      <c r="N114" s="28">
        <v>-300418845</v>
      </c>
      <c r="O114" s="28">
        <v>-159264809</v>
      </c>
      <c r="P114" s="28">
        <v>-13081719</v>
      </c>
      <c r="Q114" s="28">
        <v>-8578790</v>
      </c>
      <c r="R114" s="28">
        <v>-36988005</v>
      </c>
      <c r="S114" s="28">
        <v>-115961222</v>
      </c>
      <c r="T114" s="28">
        <v>-22492209</v>
      </c>
      <c r="U114" s="28">
        <v>31999663</v>
      </c>
      <c r="V114" s="28">
        <v>-6811268</v>
      </c>
      <c r="W114" s="28">
        <v>3983354.9999999991</v>
      </c>
      <c r="X114" s="28">
        <v>-31316843</v>
      </c>
      <c r="Y114" s="28">
        <v>-30747719</v>
      </c>
      <c r="Z114" s="28">
        <v>-28369744</v>
      </c>
      <c r="AA114" s="28">
        <v>45013714</v>
      </c>
      <c r="AB114" s="28">
        <v>-15647099</v>
      </c>
      <c r="AC114" s="28">
        <v>-51948916</v>
      </c>
      <c r="AD114" s="28">
        <v>-24602700</v>
      </c>
      <c r="AE114" s="28">
        <v>-8205541.9999999991</v>
      </c>
      <c r="AF114" s="28">
        <v>-73767035</v>
      </c>
      <c r="AG114" s="28">
        <v>1878340</v>
      </c>
      <c r="AH114" s="28">
        <v>-25188221</v>
      </c>
      <c r="AI114" s="28">
        <v>-1284324</v>
      </c>
      <c r="AJ114" s="28">
        <v>15186895</v>
      </c>
      <c r="AK114" s="28">
        <v>-10823585</v>
      </c>
      <c r="AL114" s="28">
        <v>-8733127</v>
      </c>
      <c r="AM114" s="28">
        <v>8044276.9999999991</v>
      </c>
      <c r="AN114" s="28">
        <v>680985</v>
      </c>
      <c r="AO114" s="28">
        <v>226027</v>
      </c>
      <c r="AP114" s="28">
        <v>11526871</v>
      </c>
      <c r="AQ114" s="28">
        <v>2292786</v>
      </c>
      <c r="AR114" s="28">
        <v>10637331</v>
      </c>
      <c r="AS114" s="28">
        <v>7701571</v>
      </c>
      <c r="AT114" s="28">
        <v>37528647</v>
      </c>
    </row>
    <row r="115" spans="1:46">
      <c r="A115" s="9">
        <v>36100</v>
      </c>
      <c r="B115" s="28">
        <v>75363530</v>
      </c>
      <c r="C115" s="28">
        <v>37851155</v>
      </c>
      <c r="D115" s="28">
        <v>36207664</v>
      </c>
      <c r="E115" s="28">
        <v>9633448</v>
      </c>
      <c r="F115" s="28">
        <v>21764929</v>
      </c>
      <c r="G115" s="28">
        <v>75922522</v>
      </c>
      <c r="H115" s="28">
        <v>5618023</v>
      </c>
      <c r="I115" s="28">
        <v>-35985043</v>
      </c>
      <c r="J115" s="28">
        <v>11868945</v>
      </c>
      <c r="K115" s="28">
        <v>3920160</v>
      </c>
      <c r="L115" s="28">
        <v>10930941</v>
      </c>
      <c r="M115" s="28">
        <v>-20377843</v>
      </c>
      <c r="N115" s="28">
        <v>-316546969</v>
      </c>
      <c r="O115" s="28">
        <v>-112586717</v>
      </c>
      <c r="P115" s="28">
        <v>-6814074</v>
      </c>
      <c r="Q115" s="28">
        <v>-8431294</v>
      </c>
      <c r="R115" s="28">
        <v>-46949904</v>
      </c>
      <c r="S115" s="28">
        <v>-110714950</v>
      </c>
      <c r="T115" s="28">
        <v>-52761677.000000007</v>
      </c>
      <c r="U115" s="28">
        <v>40063415</v>
      </c>
      <c r="V115" s="28">
        <v>-1833360</v>
      </c>
      <c r="W115" s="28">
        <v>11252835</v>
      </c>
      <c r="X115" s="28">
        <v>-49676192</v>
      </c>
      <c r="Y115" s="28">
        <v>-34837398</v>
      </c>
      <c r="Z115" s="28">
        <v>-24090070</v>
      </c>
      <c r="AA115" s="28">
        <v>37430700</v>
      </c>
      <c r="AB115" s="28">
        <v>-16204477</v>
      </c>
      <c r="AC115" s="28">
        <v>-53044420</v>
      </c>
      <c r="AD115" s="28">
        <v>-35980389</v>
      </c>
      <c r="AE115" s="28">
        <v>-7104335</v>
      </c>
      <c r="AF115" s="28">
        <v>-76931467</v>
      </c>
      <c r="AG115" s="28">
        <v>-7759915</v>
      </c>
      <c r="AH115" s="28">
        <v>-23157268</v>
      </c>
      <c r="AI115" s="28">
        <v>-522263.00000000006</v>
      </c>
      <c r="AJ115" s="28">
        <v>6296283.9999999963</v>
      </c>
      <c r="AK115" s="28">
        <v>-8313979</v>
      </c>
      <c r="AL115" s="28">
        <v>-6753331</v>
      </c>
      <c r="AM115" s="28">
        <v>-2701209</v>
      </c>
      <c r="AN115" s="28">
        <v>382758</v>
      </c>
      <c r="AO115" s="28">
        <v>527090</v>
      </c>
      <c r="AP115" s="28">
        <v>7001505</v>
      </c>
      <c r="AQ115" s="28">
        <v>3288784</v>
      </c>
      <c r="AR115" s="28">
        <v>37598025</v>
      </c>
      <c r="AS115" s="28">
        <v>-1392028</v>
      </c>
      <c r="AT115" s="28">
        <v>56453659</v>
      </c>
    </row>
    <row r="116" spans="1:46">
      <c r="A116" s="9">
        <v>36130</v>
      </c>
      <c r="B116" s="28">
        <v>128487573</v>
      </c>
      <c r="C116" s="28">
        <v>35128512</v>
      </c>
      <c r="D116" s="28">
        <v>44049331</v>
      </c>
      <c r="E116" s="28">
        <v>32786550</v>
      </c>
      <c r="F116" s="28">
        <v>32059271.000000004</v>
      </c>
      <c r="G116" s="28">
        <v>77420220.999999985</v>
      </c>
      <c r="H116" s="28">
        <v>489598</v>
      </c>
      <c r="I116" s="28">
        <v>-21349460</v>
      </c>
      <c r="J116" s="28">
        <v>12289238</v>
      </c>
      <c r="K116" s="28">
        <v>-6894125</v>
      </c>
      <c r="L116" s="28">
        <v>29593955</v>
      </c>
      <c r="M116" s="28">
        <v>-15379404</v>
      </c>
      <c r="N116" s="28">
        <v>-211000658</v>
      </c>
      <c r="O116" s="28">
        <v>-62908059</v>
      </c>
      <c r="P116" s="28">
        <v>-10215689</v>
      </c>
      <c r="Q116" s="28">
        <v>-4408527</v>
      </c>
      <c r="R116" s="28">
        <v>-42419998</v>
      </c>
      <c r="S116" s="28">
        <v>-61337097</v>
      </c>
      <c r="T116" s="28">
        <v>-59628667</v>
      </c>
      <c r="U116" s="28">
        <v>48922400</v>
      </c>
      <c r="V116" s="28">
        <v>-2498890</v>
      </c>
      <c r="W116" s="28">
        <v>11353740</v>
      </c>
      <c r="X116" s="28">
        <v>-33543767.000000004</v>
      </c>
      <c r="Y116" s="28">
        <v>-30319322</v>
      </c>
      <c r="Z116" s="28">
        <v>-20062567</v>
      </c>
      <c r="AA116" s="28">
        <v>-493724</v>
      </c>
      <c r="AB116" s="28">
        <v>-3127858</v>
      </c>
      <c r="AC116" s="28">
        <v>-70656767</v>
      </c>
      <c r="AD116" s="28">
        <v>-38790447</v>
      </c>
      <c r="AE116" s="28">
        <v>-6973196</v>
      </c>
      <c r="AF116" s="28">
        <v>-36275251</v>
      </c>
      <c r="AG116" s="28">
        <v>-7685731</v>
      </c>
      <c r="AH116" s="28">
        <v>-29425764</v>
      </c>
      <c r="AI116" s="28">
        <v>-1825288</v>
      </c>
      <c r="AJ116" s="28">
        <v>-14188793</v>
      </c>
      <c r="AK116" s="28">
        <v>-5703355</v>
      </c>
      <c r="AL116" s="28">
        <v>-6064201</v>
      </c>
      <c r="AM116" s="28">
        <v>381021</v>
      </c>
      <c r="AN116" s="28">
        <v>225483</v>
      </c>
      <c r="AO116" s="28">
        <v>1681464</v>
      </c>
      <c r="AP116" s="28">
        <v>10974491</v>
      </c>
      <c r="AQ116" s="28">
        <v>1561897</v>
      </c>
      <c r="AR116" s="28">
        <v>17917482</v>
      </c>
      <c r="AS116" s="28">
        <v>14432569</v>
      </c>
      <c r="AT116" s="28">
        <v>56201870</v>
      </c>
    </row>
    <row r="117" spans="1:46">
      <c r="A117" s="9">
        <v>36161</v>
      </c>
      <c r="B117" s="28">
        <v>15788522</v>
      </c>
      <c r="C117" s="28">
        <v>22344603</v>
      </c>
      <c r="D117" s="28">
        <v>32992157</v>
      </c>
      <c r="E117" s="28">
        <v>9502257</v>
      </c>
      <c r="F117" s="28">
        <v>26591693.999999996</v>
      </c>
      <c r="G117" s="28">
        <v>52361841</v>
      </c>
      <c r="H117" s="28">
        <v>8106204.9999999991</v>
      </c>
      <c r="I117" s="28">
        <v>-16163312.999999998</v>
      </c>
      <c r="J117" s="28">
        <v>17375971</v>
      </c>
      <c r="K117" s="28">
        <v>-2654366</v>
      </c>
      <c r="L117" s="28">
        <v>21733254</v>
      </c>
      <c r="M117" s="28">
        <v>-11462589.999999998</v>
      </c>
      <c r="N117" s="28">
        <v>-194157984</v>
      </c>
      <c r="O117" s="28">
        <v>-98391022</v>
      </c>
      <c r="P117" s="28">
        <v>-7802982</v>
      </c>
      <c r="Q117" s="28">
        <v>-104556</v>
      </c>
      <c r="R117" s="28">
        <v>-10079670</v>
      </c>
      <c r="S117" s="28">
        <v>-61242789</v>
      </c>
      <c r="T117" s="28">
        <v>-57898115</v>
      </c>
      <c r="U117" s="28">
        <v>26851554</v>
      </c>
      <c r="V117" s="28">
        <v>-4252067</v>
      </c>
      <c r="W117" s="28">
        <v>7182026</v>
      </c>
      <c r="X117" s="28">
        <v>-43401088</v>
      </c>
      <c r="Y117" s="28">
        <v>-26636465</v>
      </c>
      <c r="Z117" s="28">
        <v>-8230289.0000000009</v>
      </c>
      <c r="AA117" s="28">
        <v>1571496</v>
      </c>
      <c r="AB117" s="28">
        <v>1060693</v>
      </c>
      <c r="AC117" s="28">
        <v>-52925007</v>
      </c>
      <c r="AD117" s="28">
        <v>-38545189</v>
      </c>
      <c r="AE117" s="28">
        <v>-10336189</v>
      </c>
      <c r="AF117" s="28">
        <v>-48469156</v>
      </c>
      <c r="AG117" s="28">
        <v>-4959285</v>
      </c>
      <c r="AH117" s="28">
        <v>-24623615</v>
      </c>
      <c r="AI117" s="28">
        <v>-783101</v>
      </c>
      <c r="AJ117" s="28">
        <v>-8925637</v>
      </c>
      <c r="AK117" s="28">
        <v>-4447896</v>
      </c>
      <c r="AL117" s="28">
        <v>-4902496</v>
      </c>
      <c r="AM117" s="28">
        <v>2995905</v>
      </c>
      <c r="AN117" s="28">
        <v>45140</v>
      </c>
      <c r="AO117" s="28">
        <v>5903090</v>
      </c>
      <c r="AP117" s="28">
        <v>14684912</v>
      </c>
      <c r="AQ117" s="28">
        <v>1908405</v>
      </c>
      <c r="AR117" s="28">
        <v>21578723</v>
      </c>
      <c r="AS117" s="28">
        <v>17838714</v>
      </c>
      <c r="AT117" s="28">
        <v>70186825</v>
      </c>
    </row>
    <row r="118" spans="1:46">
      <c r="A118" s="9">
        <v>36192</v>
      </c>
      <c r="B118" s="28">
        <v>-23312949</v>
      </c>
      <c r="C118" s="28">
        <v>29881616</v>
      </c>
      <c r="D118" s="28">
        <v>21191651</v>
      </c>
      <c r="E118" s="28">
        <v>24061767.000000004</v>
      </c>
      <c r="F118" s="28">
        <v>16907418</v>
      </c>
      <c r="G118" s="28">
        <v>65557807.999999993</v>
      </c>
      <c r="H118" s="28">
        <v>2921291</v>
      </c>
      <c r="I118" s="28">
        <v>-15170706</v>
      </c>
      <c r="J118" s="28">
        <v>9593827</v>
      </c>
      <c r="K118" s="28">
        <v>-1255984</v>
      </c>
      <c r="L118" s="28">
        <v>14899108</v>
      </c>
      <c r="M118" s="28">
        <v>-6521178</v>
      </c>
      <c r="N118" s="28">
        <v>-214037881</v>
      </c>
      <c r="O118" s="28">
        <v>-63487970</v>
      </c>
      <c r="P118" s="28">
        <v>-5386068</v>
      </c>
      <c r="Q118" s="28">
        <v>19674216</v>
      </c>
      <c r="R118" s="28">
        <v>-36732194</v>
      </c>
      <c r="S118" s="28">
        <v>-72838703</v>
      </c>
      <c r="T118" s="28">
        <v>-12427774</v>
      </c>
      <c r="U118" s="28">
        <v>36650065</v>
      </c>
      <c r="V118" s="28">
        <v>1205250.0000000002</v>
      </c>
      <c r="W118" s="28">
        <v>5354820</v>
      </c>
      <c r="X118" s="28">
        <v>-24996421</v>
      </c>
      <c r="Y118" s="28">
        <v>-32234443</v>
      </c>
      <c r="Z118" s="28">
        <v>-13411595</v>
      </c>
      <c r="AA118" s="28">
        <v>2369023</v>
      </c>
      <c r="AB118" s="28">
        <v>-4261747</v>
      </c>
      <c r="AC118" s="28">
        <v>-47210899</v>
      </c>
      <c r="AD118" s="28">
        <v>-34432949</v>
      </c>
      <c r="AE118" s="28">
        <v>-4800022</v>
      </c>
      <c r="AF118" s="28">
        <v>-60505766</v>
      </c>
      <c r="AG118" s="28">
        <v>-7811736</v>
      </c>
      <c r="AH118" s="28">
        <v>-19363516</v>
      </c>
      <c r="AI118" s="28">
        <v>175300</v>
      </c>
      <c r="AJ118" s="28">
        <v>-11811275</v>
      </c>
      <c r="AK118" s="28">
        <v>-1010472</v>
      </c>
      <c r="AL118" s="28">
        <v>-7498785</v>
      </c>
      <c r="AM118" s="28">
        <v>1224653</v>
      </c>
      <c r="AN118" s="28">
        <v>45571</v>
      </c>
      <c r="AO118" s="28">
        <v>27961560</v>
      </c>
      <c r="AP118" s="28">
        <v>15345535</v>
      </c>
      <c r="AQ118" s="28">
        <v>2655590</v>
      </c>
      <c r="AR118" s="28">
        <v>35760283</v>
      </c>
      <c r="AS118" s="28">
        <v>17780591</v>
      </c>
      <c r="AT118" s="28">
        <v>37537043</v>
      </c>
    </row>
    <row r="119" spans="1:46">
      <c r="A119" s="9">
        <v>36220</v>
      </c>
      <c r="B119" s="28">
        <v>-61515711</v>
      </c>
      <c r="C119" s="28">
        <v>11976265</v>
      </c>
      <c r="D119" s="28">
        <v>27567702</v>
      </c>
      <c r="E119" s="28">
        <v>14839028</v>
      </c>
      <c r="F119" s="28">
        <v>32314571</v>
      </c>
      <c r="G119" s="28">
        <v>65675359</v>
      </c>
      <c r="H119" s="28">
        <v>6559389</v>
      </c>
      <c r="I119" s="28">
        <v>-17220059</v>
      </c>
      <c r="J119" s="28">
        <v>26077692</v>
      </c>
      <c r="K119" s="28">
        <v>-5616949</v>
      </c>
      <c r="L119" s="28">
        <v>14154657</v>
      </c>
      <c r="M119" s="28">
        <v>12725234</v>
      </c>
      <c r="N119" s="28">
        <v>-161406982</v>
      </c>
      <c r="O119" s="28">
        <v>-51981184</v>
      </c>
      <c r="P119" s="28">
        <v>-7204858</v>
      </c>
      <c r="Q119" s="28">
        <v>13877205</v>
      </c>
      <c r="R119" s="28">
        <v>30775661</v>
      </c>
      <c r="S119" s="28">
        <v>-60951743</v>
      </c>
      <c r="T119" s="28">
        <v>-57330433</v>
      </c>
      <c r="U119" s="28">
        <v>49383051</v>
      </c>
      <c r="V119" s="28">
        <v>-3326395</v>
      </c>
      <c r="W119" s="28">
        <v>20197915</v>
      </c>
      <c r="X119" s="28">
        <v>-27589307</v>
      </c>
      <c r="Y119" s="28">
        <v>-21668922</v>
      </c>
      <c r="Z119" s="28">
        <v>-18860341</v>
      </c>
      <c r="AA119" s="28">
        <v>25706298</v>
      </c>
      <c r="AB119" s="28">
        <v>-11380063</v>
      </c>
      <c r="AC119" s="28">
        <v>-57911970</v>
      </c>
      <c r="AD119" s="28">
        <v>-18864532</v>
      </c>
      <c r="AE119" s="28">
        <v>-4925030</v>
      </c>
      <c r="AF119" s="28">
        <v>-40064205</v>
      </c>
      <c r="AG119" s="28">
        <v>-4126456</v>
      </c>
      <c r="AH119" s="28">
        <v>-16873668</v>
      </c>
      <c r="AI119" s="28">
        <v>-1761300</v>
      </c>
      <c r="AJ119" s="28">
        <v>3590208</v>
      </c>
      <c r="AK119" s="28">
        <v>3303464</v>
      </c>
      <c r="AL119" s="28">
        <v>2176504</v>
      </c>
      <c r="AM119" s="28">
        <v>2394854</v>
      </c>
      <c r="AN119" s="28">
        <v>114762</v>
      </c>
      <c r="AO119" s="28">
        <v>18410351</v>
      </c>
      <c r="AP119" s="28">
        <v>63161966</v>
      </c>
      <c r="AQ119" s="28">
        <v>5942442</v>
      </c>
      <c r="AR119" s="28">
        <v>26292241</v>
      </c>
      <c r="AS119" s="28">
        <v>30948434</v>
      </c>
      <c r="AT119" s="28">
        <v>61879658</v>
      </c>
    </row>
    <row r="120" spans="1:46">
      <c r="A120" s="9">
        <v>36251</v>
      </c>
      <c r="B120" s="28">
        <v>81484879</v>
      </c>
      <c r="C120" s="28">
        <v>519444</v>
      </c>
      <c r="D120" s="28">
        <v>31892226</v>
      </c>
      <c r="E120" s="28">
        <v>13694440</v>
      </c>
      <c r="F120" s="28">
        <v>24038884</v>
      </c>
      <c r="G120" s="28">
        <v>88439850</v>
      </c>
      <c r="H120" s="28">
        <v>6170585</v>
      </c>
      <c r="I120" s="28">
        <v>-21151975</v>
      </c>
      <c r="J120" s="28">
        <v>17867184</v>
      </c>
      <c r="K120" s="28">
        <v>-3278139</v>
      </c>
      <c r="L120" s="28">
        <v>24876453</v>
      </c>
      <c r="M120" s="28">
        <v>-18552020</v>
      </c>
      <c r="N120" s="28">
        <v>-126729842</v>
      </c>
      <c r="O120" s="28">
        <v>-54405767.999999993</v>
      </c>
      <c r="P120" s="28">
        <v>-6987993</v>
      </c>
      <c r="Q120" s="28">
        <v>16090969.999999998</v>
      </c>
      <c r="R120" s="28">
        <v>32104781.000000004</v>
      </c>
      <c r="S120" s="28">
        <v>-47790314</v>
      </c>
      <c r="T120" s="28">
        <v>-47568782</v>
      </c>
      <c r="U120" s="28">
        <v>61602712</v>
      </c>
      <c r="V120" s="28">
        <v>-184345</v>
      </c>
      <c r="W120" s="28">
        <v>12621862</v>
      </c>
      <c r="X120" s="28">
        <v>-44455484</v>
      </c>
      <c r="Y120" s="28">
        <v>-21820506</v>
      </c>
      <c r="Z120" s="28">
        <v>-19373137</v>
      </c>
      <c r="AA120" s="28">
        <v>53143410</v>
      </c>
      <c r="AB120" s="28">
        <v>7754547</v>
      </c>
      <c r="AC120" s="28">
        <v>-11578154</v>
      </c>
      <c r="AD120" s="28">
        <v>-29956353</v>
      </c>
      <c r="AE120" s="28">
        <v>-1367401</v>
      </c>
      <c r="AF120" s="28">
        <v>-26509676</v>
      </c>
      <c r="AG120" s="28">
        <v>3406870</v>
      </c>
      <c r="AH120" s="28">
        <v>-11159088</v>
      </c>
      <c r="AI120" s="28">
        <v>-298279</v>
      </c>
      <c r="AJ120" s="28">
        <v>6134234</v>
      </c>
      <c r="AK120" s="28">
        <v>2583460</v>
      </c>
      <c r="AL120" s="28">
        <v>30298</v>
      </c>
      <c r="AM120" s="28">
        <v>-1052000</v>
      </c>
      <c r="AN120" s="28">
        <v>105647</v>
      </c>
      <c r="AO120" s="28">
        <v>9757870</v>
      </c>
      <c r="AP120" s="28">
        <v>48211463</v>
      </c>
      <c r="AQ120" s="28">
        <v>4606182</v>
      </c>
      <c r="AR120" s="28">
        <v>20725949</v>
      </c>
      <c r="AS120" s="28">
        <v>17897043</v>
      </c>
      <c r="AT120" s="28">
        <v>69431537</v>
      </c>
    </row>
    <row r="121" spans="1:46">
      <c r="A121" s="9">
        <v>36281</v>
      </c>
      <c r="B121" s="28">
        <v>34291364</v>
      </c>
      <c r="C121" s="28">
        <v>20811889</v>
      </c>
      <c r="D121" s="28">
        <v>26935266</v>
      </c>
      <c r="E121" s="28">
        <v>21414695</v>
      </c>
      <c r="F121" s="28">
        <v>23116602</v>
      </c>
      <c r="G121" s="28">
        <v>102338289</v>
      </c>
      <c r="H121" s="28">
        <v>8274431</v>
      </c>
      <c r="I121" s="28">
        <v>1559307</v>
      </c>
      <c r="J121" s="28">
        <v>13274933</v>
      </c>
      <c r="K121" s="28">
        <v>-411722</v>
      </c>
      <c r="L121" s="28">
        <v>30149207</v>
      </c>
      <c r="M121" s="28">
        <v>-17229761</v>
      </c>
      <c r="N121" s="28">
        <v>-194600962</v>
      </c>
      <c r="O121" s="28">
        <v>-42621357</v>
      </c>
      <c r="P121" s="28">
        <v>-6489603</v>
      </c>
      <c r="Q121" s="28">
        <v>7438149</v>
      </c>
      <c r="R121" s="28">
        <v>62920629</v>
      </c>
      <c r="S121" s="28">
        <v>-50954690</v>
      </c>
      <c r="T121" s="28">
        <v>-55487162</v>
      </c>
      <c r="U121" s="28">
        <v>86772083</v>
      </c>
      <c r="V121" s="28">
        <v>-1443550</v>
      </c>
      <c r="W121" s="28">
        <v>19081592</v>
      </c>
      <c r="X121" s="28">
        <v>-17965049</v>
      </c>
      <c r="Y121" s="28">
        <v>-3297338</v>
      </c>
      <c r="Z121" s="28">
        <v>-10900672</v>
      </c>
      <c r="AA121" s="28">
        <v>58260477.000000007</v>
      </c>
      <c r="AB121" s="28">
        <v>-670517</v>
      </c>
      <c r="AC121" s="28">
        <v>-8913607</v>
      </c>
      <c r="AD121" s="28">
        <v>-10915461</v>
      </c>
      <c r="AE121" s="28">
        <v>-6715050</v>
      </c>
      <c r="AF121" s="28">
        <v>-6058027</v>
      </c>
      <c r="AG121" s="28">
        <v>12131167</v>
      </c>
      <c r="AH121" s="28">
        <v>-5344730</v>
      </c>
      <c r="AI121" s="28">
        <v>-594543</v>
      </c>
      <c r="AJ121" s="28">
        <v>14064679</v>
      </c>
      <c r="AK121" s="28">
        <v>6958583</v>
      </c>
      <c r="AL121" s="28">
        <v>324871.00000000047</v>
      </c>
      <c r="AM121" s="28">
        <v>-1020721.9999999999</v>
      </c>
      <c r="AN121" s="28">
        <v>663298</v>
      </c>
      <c r="AO121" s="28">
        <v>9294111</v>
      </c>
      <c r="AP121" s="28">
        <v>48161788</v>
      </c>
      <c r="AQ121" s="28">
        <v>6983378</v>
      </c>
      <c r="AR121" s="28">
        <v>16607220.000000002</v>
      </c>
      <c r="AS121" s="28">
        <v>717684</v>
      </c>
      <c r="AT121" s="28">
        <v>98270395</v>
      </c>
    </row>
    <row r="122" spans="1:46">
      <c r="A122" s="9">
        <v>36312</v>
      </c>
      <c r="B122" s="28">
        <v>33561411</v>
      </c>
      <c r="C122" s="28">
        <v>18336312</v>
      </c>
      <c r="D122" s="28">
        <v>22794046</v>
      </c>
      <c r="E122" s="28">
        <v>13551127</v>
      </c>
      <c r="F122" s="28">
        <v>24562315</v>
      </c>
      <c r="G122" s="28">
        <v>95937417</v>
      </c>
      <c r="H122" s="28">
        <v>2317347</v>
      </c>
      <c r="I122" s="28">
        <v>-21845166</v>
      </c>
      <c r="J122" s="28">
        <v>14520424</v>
      </c>
      <c r="K122" s="28">
        <v>-1755194</v>
      </c>
      <c r="L122" s="28">
        <v>15211785</v>
      </c>
      <c r="M122" s="28">
        <v>-5651920</v>
      </c>
      <c r="N122" s="28">
        <v>-174654223</v>
      </c>
      <c r="O122" s="28">
        <v>-52463935</v>
      </c>
      <c r="P122" s="28">
        <v>-5949034</v>
      </c>
      <c r="Q122" s="28">
        <v>217432</v>
      </c>
      <c r="R122" s="28">
        <v>18864780</v>
      </c>
      <c r="S122" s="28">
        <v>-210687803</v>
      </c>
      <c r="T122" s="28">
        <v>-57746519</v>
      </c>
      <c r="U122" s="28">
        <v>95938465</v>
      </c>
      <c r="V122" s="28">
        <v>-1069652</v>
      </c>
      <c r="W122" s="28">
        <v>8186826</v>
      </c>
      <c r="X122" s="28">
        <v>-23400017</v>
      </c>
      <c r="Y122" s="28">
        <v>-25694824</v>
      </c>
      <c r="Z122" s="28">
        <v>-19376780</v>
      </c>
      <c r="AA122" s="28">
        <v>40951432</v>
      </c>
      <c r="AB122" s="28">
        <v>2006110</v>
      </c>
      <c r="AC122" s="28">
        <v>-5542546</v>
      </c>
      <c r="AD122" s="28">
        <v>-35710561</v>
      </c>
      <c r="AE122" s="28">
        <v>357638</v>
      </c>
      <c r="AF122" s="28">
        <v>-33029297.999999996</v>
      </c>
      <c r="AG122" s="28">
        <v>24378730</v>
      </c>
      <c r="AH122" s="28">
        <v>6992269</v>
      </c>
      <c r="AI122" s="28">
        <v>6210938</v>
      </c>
      <c r="AJ122" s="28">
        <v>14564788</v>
      </c>
      <c r="AK122" s="28">
        <v>-4709403</v>
      </c>
      <c r="AL122" s="28">
        <v>-2337628</v>
      </c>
      <c r="AM122" s="28">
        <v>-1134833</v>
      </c>
      <c r="AN122" s="28">
        <v>580493</v>
      </c>
      <c r="AO122" s="28">
        <v>9717768</v>
      </c>
      <c r="AP122" s="28">
        <v>21632642</v>
      </c>
      <c r="AQ122" s="28">
        <v>6074097</v>
      </c>
      <c r="AR122" s="28">
        <v>14472773</v>
      </c>
      <c r="AS122" s="28">
        <v>1067821</v>
      </c>
      <c r="AT122" s="28">
        <v>86766073</v>
      </c>
    </row>
    <row r="123" spans="1:46">
      <c r="A123" s="9">
        <v>36342</v>
      </c>
      <c r="B123" s="28">
        <v>-239532</v>
      </c>
      <c r="C123" s="28">
        <v>18606691</v>
      </c>
      <c r="D123" s="28">
        <v>27881632</v>
      </c>
      <c r="E123" s="28">
        <v>11170524</v>
      </c>
      <c r="F123" s="28">
        <v>18862823</v>
      </c>
      <c r="G123" s="28">
        <v>114468163</v>
      </c>
      <c r="H123" s="28">
        <v>3524584</v>
      </c>
      <c r="I123" s="28">
        <v>-6096256</v>
      </c>
      <c r="J123" s="28">
        <v>9707690</v>
      </c>
      <c r="K123" s="28">
        <v>-5803666</v>
      </c>
      <c r="L123" s="28">
        <v>17577433</v>
      </c>
      <c r="M123" s="28">
        <v>-2298482</v>
      </c>
      <c r="N123" s="28">
        <v>-155579349</v>
      </c>
      <c r="O123" s="28">
        <v>-82022611</v>
      </c>
      <c r="P123" s="28">
        <v>-7145211</v>
      </c>
      <c r="Q123" s="28">
        <v>2234938</v>
      </c>
      <c r="R123" s="28">
        <v>-61766419</v>
      </c>
      <c r="S123" s="28">
        <v>-163300461</v>
      </c>
      <c r="T123" s="28">
        <v>-83211849</v>
      </c>
      <c r="U123" s="28">
        <v>83567631</v>
      </c>
      <c r="V123" s="28">
        <v>-1206064</v>
      </c>
      <c r="W123" s="28">
        <v>7377040</v>
      </c>
      <c r="X123" s="28">
        <v>-35838437</v>
      </c>
      <c r="Y123" s="28">
        <v>-20735325</v>
      </c>
      <c r="Z123" s="28">
        <v>-20449449</v>
      </c>
      <c r="AA123" s="28">
        <v>12193690</v>
      </c>
      <c r="AB123" s="28">
        <v>-13538906</v>
      </c>
      <c r="AC123" s="28">
        <v>-12819803</v>
      </c>
      <c r="AD123" s="28">
        <v>-42980957</v>
      </c>
      <c r="AE123" s="28">
        <v>-1517632</v>
      </c>
      <c r="AF123" s="28">
        <v>-59565032</v>
      </c>
      <c r="AG123" s="28">
        <v>16455767.999999998</v>
      </c>
      <c r="AH123" s="28">
        <v>-16311273</v>
      </c>
      <c r="AI123" s="28">
        <v>-1023084.0000000001</v>
      </c>
      <c r="AJ123" s="28">
        <v>-15440928</v>
      </c>
      <c r="AK123" s="28">
        <v>-7507437</v>
      </c>
      <c r="AL123" s="28">
        <v>-6764254</v>
      </c>
      <c r="AM123" s="28">
        <v>-1411777</v>
      </c>
      <c r="AN123" s="28">
        <v>267559</v>
      </c>
      <c r="AO123" s="28">
        <v>2201767</v>
      </c>
      <c r="AP123" s="28">
        <v>59598277</v>
      </c>
      <c r="AQ123" s="28">
        <v>3110376</v>
      </c>
      <c r="AR123" s="28">
        <v>12491993</v>
      </c>
      <c r="AS123" s="28">
        <v>-2869081</v>
      </c>
      <c r="AT123" s="28">
        <v>68960088</v>
      </c>
    </row>
    <row r="124" spans="1:46">
      <c r="A124" s="9">
        <v>36373</v>
      </c>
      <c r="B124" s="28">
        <v>21190108</v>
      </c>
      <c r="C124" s="28">
        <v>21484746</v>
      </c>
      <c r="D124" s="28">
        <v>31377718</v>
      </c>
      <c r="E124" s="28">
        <v>12668155</v>
      </c>
      <c r="F124" s="28">
        <v>20171483</v>
      </c>
      <c r="G124" s="28">
        <v>127164644</v>
      </c>
      <c r="H124" s="28">
        <v>3338988.0000000009</v>
      </c>
      <c r="I124" s="28">
        <v>-11825930</v>
      </c>
      <c r="J124" s="28">
        <v>14621848</v>
      </c>
      <c r="K124" s="28">
        <v>-3587802</v>
      </c>
      <c r="L124" s="28">
        <v>8527677</v>
      </c>
      <c r="M124" s="28">
        <v>-9977614</v>
      </c>
      <c r="N124" s="28">
        <v>-225321294</v>
      </c>
      <c r="O124" s="28">
        <v>-62981639</v>
      </c>
      <c r="P124" s="28">
        <v>-11056474</v>
      </c>
      <c r="Q124" s="28">
        <v>-5711126</v>
      </c>
      <c r="R124" s="28">
        <v>5778474</v>
      </c>
      <c r="S124" s="28">
        <v>-169085886</v>
      </c>
      <c r="T124" s="28">
        <v>-92061230</v>
      </c>
      <c r="U124" s="28">
        <v>94698806</v>
      </c>
      <c r="V124" s="28">
        <v>961901</v>
      </c>
      <c r="W124" s="28">
        <v>5628948</v>
      </c>
      <c r="X124" s="28">
        <v>-8006603.9999999991</v>
      </c>
      <c r="Y124" s="28">
        <v>-27594907</v>
      </c>
      <c r="Z124" s="28">
        <v>-18957583</v>
      </c>
      <c r="AA124" s="28">
        <v>31858298</v>
      </c>
      <c r="AB124" s="28">
        <v>1774663</v>
      </c>
      <c r="AC124" s="28">
        <v>-1256250</v>
      </c>
      <c r="AD124" s="28">
        <v>-41989696</v>
      </c>
      <c r="AE124" s="28">
        <v>-6871694</v>
      </c>
      <c r="AF124" s="28">
        <v>-44482798</v>
      </c>
      <c r="AG124" s="28">
        <v>1002907</v>
      </c>
      <c r="AH124" s="28">
        <v>-10371499</v>
      </c>
      <c r="AI124" s="28">
        <v>6316524</v>
      </c>
      <c r="AJ124" s="28">
        <v>-1844280</v>
      </c>
      <c r="AK124" s="28">
        <v>-8929845</v>
      </c>
      <c r="AL124" s="28">
        <v>-2173705</v>
      </c>
      <c r="AM124" s="28">
        <v>-1345761</v>
      </c>
      <c r="AN124" s="28">
        <v>373713</v>
      </c>
      <c r="AO124" s="28">
        <v>10349008</v>
      </c>
      <c r="AP124" s="28">
        <v>19093891</v>
      </c>
      <c r="AQ124" s="28">
        <v>8015817.9999999991</v>
      </c>
      <c r="AR124" s="28">
        <v>14721036</v>
      </c>
      <c r="AS124" s="28">
        <v>7173585</v>
      </c>
      <c r="AT124" s="28">
        <v>65275272</v>
      </c>
    </row>
    <row r="125" spans="1:46">
      <c r="A125" s="9">
        <v>36404</v>
      </c>
      <c r="B125" s="28">
        <v>28657662</v>
      </c>
      <c r="C125" s="28">
        <v>20235635</v>
      </c>
      <c r="D125" s="28">
        <v>43057102</v>
      </c>
      <c r="E125" s="28">
        <v>8252048.9999999991</v>
      </c>
      <c r="F125" s="28">
        <v>21059415</v>
      </c>
      <c r="G125" s="28">
        <v>117420568</v>
      </c>
      <c r="H125" s="28">
        <v>5742255</v>
      </c>
      <c r="I125" s="28">
        <v>-18726522</v>
      </c>
      <c r="J125" s="28">
        <v>18252660</v>
      </c>
      <c r="K125" s="28">
        <v>-2429380</v>
      </c>
      <c r="L125" s="28">
        <v>22766994</v>
      </c>
      <c r="M125" s="28">
        <v>-9341473</v>
      </c>
      <c r="N125" s="28">
        <v>-316075437</v>
      </c>
      <c r="O125" s="28">
        <v>-73696366</v>
      </c>
      <c r="P125" s="28">
        <v>-5004835</v>
      </c>
      <c r="Q125" s="28">
        <v>-3280132</v>
      </c>
      <c r="R125" s="28">
        <v>-358338</v>
      </c>
      <c r="S125" s="28">
        <v>-68560959</v>
      </c>
      <c r="T125" s="28">
        <v>-59989423</v>
      </c>
      <c r="U125" s="28">
        <v>62066404</v>
      </c>
      <c r="V125" s="28">
        <v>2001161.0000000002</v>
      </c>
      <c r="W125" s="28">
        <v>2229810</v>
      </c>
      <c r="X125" s="28">
        <v>-32838016.000000004</v>
      </c>
      <c r="Y125" s="28">
        <v>-31382881</v>
      </c>
      <c r="Z125" s="28">
        <v>-39047002</v>
      </c>
      <c r="AA125" s="28">
        <v>48728501</v>
      </c>
      <c r="AB125" s="28">
        <v>4974035</v>
      </c>
      <c r="AC125" s="28">
        <v>-24942894</v>
      </c>
      <c r="AD125" s="28">
        <v>-49483214</v>
      </c>
      <c r="AE125" s="28">
        <v>-4241437</v>
      </c>
      <c r="AF125" s="28">
        <v>-39469562</v>
      </c>
      <c r="AG125" s="28">
        <v>12649370</v>
      </c>
      <c r="AH125" s="28">
        <v>-17611454</v>
      </c>
      <c r="AI125" s="28">
        <v>-1272047</v>
      </c>
      <c r="AJ125" s="28">
        <v>-11324188</v>
      </c>
      <c r="AK125" s="28">
        <v>-7533952</v>
      </c>
      <c r="AL125" s="28">
        <v>-4564057</v>
      </c>
      <c r="AM125" s="28">
        <v>11555125</v>
      </c>
      <c r="AN125" s="28">
        <v>601388</v>
      </c>
      <c r="AO125" s="28">
        <v>1129829</v>
      </c>
      <c r="AP125" s="28">
        <v>12777325</v>
      </c>
      <c r="AQ125" s="28">
        <v>3303634</v>
      </c>
      <c r="AR125" s="28">
        <v>12818777</v>
      </c>
      <c r="AS125" s="28">
        <v>-1304577</v>
      </c>
      <c r="AT125" s="28">
        <v>25899784</v>
      </c>
    </row>
    <row r="126" spans="1:46">
      <c r="A126" s="9">
        <v>36434</v>
      </c>
      <c r="B126" s="28">
        <v>40642357.00000006</v>
      </c>
      <c r="C126" s="28">
        <v>28025328</v>
      </c>
      <c r="D126" s="28">
        <v>44912606</v>
      </c>
      <c r="E126" s="28">
        <v>18833934</v>
      </c>
      <c r="F126" s="28">
        <v>24802757</v>
      </c>
      <c r="G126" s="28">
        <v>112963338</v>
      </c>
      <c r="H126" s="28">
        <v>2105505</v>
      </c>
      <c r="I126" s="28">
        <v>-26885914</v>
      </c>
      <c r="J126" s="28">
        <v>14802490</v>
      </c>
      <c r="K126" s="28">
        <v>-4761442</v>
      </c>
      <c r="L126" s="28">
        <v>16546494</v>
      </c>
      <c r="M126" s="28">
        <v>5990467</v>
      </c>
      <c r="N126" s="28">
        <v>-208169087</v>
      </c>
      <c r="O126" s="28">
        <v>-70922939</v>
      </c>
      <c r="P126" s="28">
        <v>-5922627</v>
      </c>
      <c r="Q126" s="28">
        <v>-835401</v>
      </c>
      <c r="R126" s="28">
        <v>-20933048</v>
      </c>
      <c r="S126" s="28">
        <v>-85242189</v>
      </c>
      <c r="T126" s="28">
        <v>-39004947</v>
      </c>
      <c r="U126" s="28">
        <v>36984833</v>
      </c>
      <c r="V126" s="28">
        <v>-2403370</v>
      </c>
      <c r="W126" s="28">
        <v>5818529.9999999991</v>
      </c>
      <c r="X126" s="28">
        <v>-38193086</v>
      </c>
      <c r="Y126" s="28">
        <v>-26424771</v>
      </c>
      <c r="Z126" s="28">
        <v>-39668422</v>
      </c>
      <c r="AA126" s="28">
        <v>10205330</v>
      </c>
      <c r="AB126" s="28">
        <v>-2802180</v>
      </c>
      <c r="AC126" s="28">
        <v>-59378985</v>
      </c>
      <c r="AD126" s="28">
        <v>-26787159</v>
      </c>
      <c r="AE126" s="28">
        <v>-1062817</v>
      </c>
      <c r="AF126" s="28">
        <v>-61533628</v>
      </c>
      <c r="AG126" s="28">
        <v>-5200693</v>
      </c>
      <c r="AH126" s="28">
        <v>-17659885</v>
      </c>
      <c r="AI126" s="28">
        <v>12607925</v>
      </c>
      <c r="AJ126" s="28">
        <v>4204550</v>
      </c>
      <c r="AK126" s="28">
        <v>-9474075</v>
      </c>
      <c r="AL126" s="28">
        <v>-8578416</v>
      </c>
      <c r="AM126" s="28">
        <v>4207942</v>
      </c>
      <c r="AN126" s="28">
        <v>411906</v>
      </c>
      <c r="AO126" s="28">
        <v>5559575</v>
      </c>
      <c r="AP126" s="28">
        <v>7692255</v>
      </c>
      <c r="AQ126" s="28">
        <v>5414929</v>
      </c>
      <c r="AR126" s="28">
        <v>12113652</v>
      </c>
      <c r="AS126" s="28">
        <v>11757683</v>
      </c>
      <c r="AT126" s="28">
        <v>23078279</v>
      </c>
    </row>
    <row r="127" spans="1:46">
      <c r="A127" s="9">
        <v>36465</v>
      </c>
      <c r="B127" s="28">
        <v>-51744938</v>
      </c>
      <c r="C127" s="28">
        <v>44647203.000000007</v>
      </c>
      <c r="D127" s="28">
        <v>45046311</v>
      </c>
      <c r="E127" s="28">
        <v>12784076</v>
      </c>
      <c r="F127" s="28">
        <v>26005182</v>
      </c>
      <c r="G127" s="28">
        <v>146482563</v>
      </c>
      <c r="H127" s="28">
        <v>10354624</v>
      </c>
      <c r="I127" s="28">
        <v>-34035192</v>
      </c>
      <c r="J127" s="28">
        <v>12255203</v>
      </c>
      <c r="K127" s="28">
        <v>1444570</v>
      </c>
      <c r="L127" s="28">
        <v>24084158</v>
      </c>
      <c r="M127" s="28">
        <v>-7159356</v>
      </c>
      <c r="N127" s="28">
        <v>-155606755.99999997</v>
      </c>
      <c r="O127" s="28">
        <v>-64188852.999999993</v>
      </c>
      <c r="P127" s="28">
        <v>-6170673</v>
      </c>
      <c r="Q127" s="28">
        <v>1089233</v>
      </c>
      <c r="R127" s="28">
        <v>-20083115.000000007</v>
      </c>
      <c r="S127" s="28">
        <v>-93890192</v>
      </c>
      <c r="T127" s="28">
        <v>-51507404</v>
      </c>
      <c r="U127" s="28">
        <v>44151635</v>
      </c>
      <c r="V127" s="28">
        <v>-883536</v>
      </c>
      <c r="W127" s="28">
        <v>3510998</v>
      </c>
      <c r="X127" s="28">
        <v>-47334439</v>
      </c>
      <c r="Y127" s="28">
        <v>-15280703</v>
      </c>
      <c r="Z127" s="28">
        <v>-16768557.999999998</v>
      </c>
      <c r="AA127" s="28">
        <v>5382645</v>
      </c>
      <c r="AB127" s="28">
        <v>-7900972</v>
      </c>
      <c r="AC127" s="28">
        <v>-97150322</v>
      </c>
      <c r="AD127" s="28">
        <v>-28045213</v>
      </c>
      <c r="AE127" s="28">
        <v>-7289133</v>
      </c>
      <c r="AF127" s="28">
        <v>-72302145</v>
      </c>
      <c r="AG127" s="28">
        <v>-3459712</v>
      </c>
      <c r="AH127" s="28">
        <v>-22710440</v>
      </c>
      <c r="AI127" s="28">
        <v>-934858</v>
      </c>
      <c r="AJ127" s="28">
        <v>-902659</v>
      </c>
      <c r="AK127" s="28">
        <v>-2226640</v>
      </c>
      <c r="AL127" s="28">
        <v>1812343</v>
      </c>
      <c r="AM127" s="28">
        <v>-332363</v>
      </c>
      <c r="AN127" s="28">
        <v>3415442</v>
      </c>
      <c r="AO127" s="28">
        <v>-3245909</v>
      </c>
      <c r="AP127" s="28">
        <v>41630106</v>
      </c>
      <c r="AQ127" s="28">
        <v>4928383</v>
      </c>
      <c r="AR127" s="28">
        <v>12179130</v>
      </c>
      <c r="AS127" s="28">
        <v>7083135</v>
      </c>
      <c r="AT127" s="28">
        <v>38255194</v>
      </c>
    </row>
    <row r="128" spans="1:46">
      <c r="A128" s="9">
        <v>36495</v>
      </c>
      <c r="B128" s="28">
        <v>-28253480</v>
      </c>
      <c r="C128" s="28">
        <v>23359219</v>
      </c>
      <c r="D128" s="28">
        <v>68213085</v>
      </c>
      <c r="E128" s="28">
        <v>7138295</v>
      </c>
      <c r="F128" s="28">
        <v>24607837</v>
      </c>
      <c r="G128" s="28">
        <v>139807910</v>
      </c>
      <c r="H128" s="28">
        <v>10730887</v>
      </c>
      <c r="I128" s="28">
        <v>-19695150</v>
      </c>
      <c r="J128" s="28">
        <v>16209430.000000002</v>
      </c>
      <c r="K128" s="28">
        <v>-8840538</v>
      </c>
      <c r="L128" s="28">
        <v>14279582</v>
      </c>
      <c r="M128" s="28">
        <v>11522367</v>
      </c>
      <c r="N128" s="28">
        <v>-184253296</v>
      </c>
      <c r="O128" s="28">
        <v>-69496198</v>
      </c>
      <c r="P128" s="28">
        <v>-5185108</v>
      </c>
      <c r="Q128" s="28">
        <v>640214</v>
      </c>
      <c r="R128" s="28">
        <v>-40388041</v>
      </c>
      <c r="S128" s="28">
        <v>-55506425</v>
      </c>
      <c r="T128" s="28">
        <v>-51571420</v>
      </c>
      <c r="U128" s="28">
        <v>69199463</v>
      </c>
      <c r="V128" s="28">
        <v>-3162052</v>
      </c>
      <c r="W128" s="28">
        <v>5025954</v>
      </c>
      <c r="X128" s="28">
        <v>-62025222</v>
      </c>
      <c r="Y128" s="28">
        <v>-24684295</v>
      </c>
      <c r="Z128" s="28">
        <v>-19655651</v>
      </c>
      <c r="AA128" s="28">
        <v>27667298</v>
      </c>
      <c r="AB128" s="28">
        <v>321837</v>
      </c>
      <c r="AC128" s="28">
        <v>-89838862</v>
      </c>
      <c r="AD128" s="28">
        <v>-34414746</v>
      </c>
      <c r="AE128" s="28">
        <v>-13196001</v>
      </c>
      <c r="AF128" s="28">
        <v>-55213221</v>
      </c>
      <c r="AG128" s="28">
        <v>-8243713</v>
      </c>
      <c r="AH128" s="28">
        <v>-23230724</v>
      </c>
      <c r="AI128" s="28">
        <v>-1142944</v>
      </c>
      <c r="AJ128" s="28">
        <v>-2943860</v>
      </c>
      <c r="AK128" s="28">
        <v>-2415189</v>
      </c>
      <c r="AL128" s="28">
        <v>-2264825</v>
      </c>
      <c r="AM128" s="28">
        <v>-995243</v>
      </c>
      <c r="AN128" s="28">
        <v>449172</v>
      </c>
      <c r="AO128" s="28">
        <v>1634259</v>
      </c>
      <c r="AP128" s="28">
        <v>25633579</v>
      </c>
      <c r="AQ128" s="28">
        <v>2438004</v>
      </c>
      <c r="AR128" s="28">
        <v>15223239</v>
      </c>
      <c r="AS128" s="28">
        <v>23138190</v>
      </c>
      <c r="AT128" s="28">
        <v>69900903</v>
      </c>
    </row>
    <row r="129" spans="1:46">
      <c r="A129" s="9">
        <v>36526</v>
      </c>
      <c r="B129" s="28">
        <v>-12781459</v>
      </c>
      <c r="C129" s="28">
        <v>25649169</v>
      </c>
      <c r="D129" s="28">
        <v>56719362</v>
      </c>
      <c r="E129" s="28">
        <v>13185115</v>
      </c>
      <c r="F129" s="28">
        <v>20241343</v>
      </c>
      <c r="G129" s="28">
        <v>120012651</v>
      </c>
      <c r="H129" s="28">
        <v>8264059</v>
      </c>
      <c r="I129" s="28">
        <v>-30674645</v>
      </c>
      <c r="J129" s="28">
        <v>15351215</v>
      </c>
      <c r="K129" s="28">
        <v>-5766405</v>
      </c>
      <c r="L129" s="28">
        <v>25230830</v>
      </c>
      <c r="M129" s="28">
        <v>5886848</v>
      </c>
      <c r="N129" s="28">
        <v>-125433271</v>
      </c>
      <c r="O129" s="28">
        <v>-81911942</v>
      </c>
      <c r="P129" s="28">
        <v>-6270938</v>
      </c>
      <c r="Q129" s="28">
        <v>19787137</v>
      </c>
      <c r="R129" s="28">
        <v>-45421703</v>
      </c>
      <c r="S129" s="28">
        <v>-46612899</v>
      </c>
      <c r="T129" s="28">
        <v>-34258388</v>
      </c>
      <c r="U129" s="28">
        <v>38985758</v>
      </c>
      <c r="V129" s="28">
        <v>6798</v>
      </c>
      <c r="W129" s="28">
        <v>3965589</v>
      </c>
      <c r="X129" s="28">
        <v>-29256938</v>
      </c>
      <c r="Y129" s="28">
        <v>-13667251</v>
      </c>
      <c r="Z129" s="28">
        <v>-10343383</v>
      </c>
      <c r="AA129" s="28">
        <v>13672766</v>
      </c>
      <c r="AB129" s="28">
        <v>1973317</v>
      </c>
      <c r="AC129" s="28">
        <v>-47060814</v>
      </c>
      <c r="AD129" s="28">
        <v>-27913545</v>
      </c>
      <c r="AE129" s="28">
        <v>-3951928</v>
      </c>
      <c r="AF129" s="28">
        <v>-50030809</v>
      </c>
      <c r="AG129" s="28">
        <v>-8361874</v>
      </c>
      <c r="AH129" s="28">
        <v>-19347686</v>
      </c>
      <c r="AI129" s="28">
        <v>3539917</v>
      </c>
      <c r="AJ129" s="28">
        <v>-5567838</v>
      </c>
      <c r="AK129" s="28">
        <v>-3676774</v>
      </c>
      <c r="AL129" s="28">
        <v>-2044071.0000000002</v>
      </c>
      <c r="AM129" s="28">
        <v>-1071643</v>
      </c>
      <c r="AN129" s="28">
        <v>381583</v>
      </c>
      <c r="AO129" s="28">
        <v>1702873</v>
      </c>
      <c r="AP129" s="28">
        <v>11581393</v>
      </c>
      <c r="AQ129" s="28">
        <v>7789521</v>
      </c>
      <c r="AR129" s="28">
        <v>24238906</v>
      </c>
      <c r="AS129" s="28">
        <v>27436175</v>
      </c>
      <c r="AT129" s="28">
        <v>81874781</v>
      </c>
    </row>
    <row r="130" spans="1:46">
      <c r="A130" s="9">
        <v>36557</v>
      </c>
      <c r="B130" s="28">
        <v>51298677</v>
      </c>
      <c r="C130" s="28">
        <v>26274573</v>
      </c>
      <c r="D130" s="28">
        <v>28792313.999999993</v>
      </c>
      <c r="E130" s="28">
        <v>22543912</v>
      </c>
      <c r="F130" s="28">
        <v>28132093</v>
      </c>
      <c r="G130" s="28">
        <v>143352762</v>
      </c>
      <c r="H130" s="28">
        <v>4969776</v>
      </c>
      <c r="I130" s="28">
        <v>-12457741</v>
      </c>
      <c r="J130" s="28">
        <v>29451116</v>
      </c>
      <c r="K130" s="28">
        <v>-8572000</v>
      </c>
      <c r="L130" s="28">
        <v>10411441.999999998</v>
      </c>
      <c r="M130" s="28">
        <v>-6195846</v>
      </c>
      <c r="N130" s="28">
        <v>-192951055</v>
      </c>
      <c r="O130" s="28">
        <v>-48786203</v>
      </c>
      <c r="P130" s="28">
        <v>-6478148</v>
      </c>
      <c r="Q130" s="28">
        <v>14733812</v>
      </c>
      <c r="R130" s="28">
        <v>-10536728</v>
      </c>
      <c r="S130" s="28">
        <v>-28119657</v>
      </c>
      <c r="T130" s="28">
        <v>-15634530</v>
      </c>
      <c r="U130" s="28">
        <v>38282156</v>
      </c>
      <c r="V130" s="28">
        <v>76103</v>
      </c>
      <c r="W130" s="28">
        <v>13303917</v>
      </c>
      <c r="X130" s="28">
        <v>-44499821</v>
      </c>
      <c r="Y130" s="28">
        <v>-29455986</v>
      </c>
      <c r="Z130" s="28">
        <v>-8573628</v>
      </c>
      <c r="AA130" s="28">
        <v>3756868</v>
      </c>
      <c r="AB130" s="28">
        <v>441348</v>
      </c>
      <c r="AC130" s="28">
        <v>-44797461</v>
      </c>
      <c r="AD130" s="28">
        <v>-36901978</v>
      </c>
      <c r="AE130" s="28">
        <v>-7691959</v>
      </c>
      <c r="AF130" s="28">
        <v>-49612702</v>
      </c>
      <c r="AG130" s="28">
        <v>-7643455</v>
      </c>
      <c r="AH130" s="28">
        <v>-17074500</v>
      </c>
      <c r="AI130" s="28">
        <v>-907791</v>
      </c>
      <c r="AJ130" s="28">
        <v>60966</v>
      </c>
      <c r="AK130" s="28">
        <v>-638449</v>
      </c>
      <c r="AL130" s="28">
        <v>-752000</v>
      </c>
      <c r="AM130" s="28">
        <v>6042466</v>
      </c>
      <c r="AN130" s="28">
        <v>1674443</v>
      </c>
      <c r="AO130" s="28">
        <v>56422</v>
      </c>
      <c r="AP130" s="28">
        <v>7608309</v>
      </c>
      <c r="AQ130" s="28">
        <v>4896087</v>
      </c>
      <c r="AR130" s="28">
        <v>12596223</v>
      </c>
      <c r="AS130" s="28">
        <v>-28783264</v>
      </c>
      <c r="AT130" s="28">
        <v>33870053</v>
      </c>
    </row>
    <row r="131" spans="1:46">
      <c r="A131" s="9">
        <v>36586</v>
      </c>
      <c r="B131" s="28">
        <v>95038464</v>
      </c>
      <c r="C131" s="28">
        <v>31764603</v>
      </c>
      <c r="D131" s="28">
        <v>40650630</v>
      </c>
      <c r="E131" s="28">
        <v>15043413</v>
      </c>
      <c r="F131" s="28">
        <v>20543025</v>
      </c>
      <c r="G131" s="28">
        <v>141786489</v>
      </c>
      <c r="H131" s="28">
        <v>5661612</v>
      </c>
      <c r="I131" s="28">
        <v>-21827893</v>
      </c>
      <c r="J131" s="28">
        <v>34868121</v>
      </c>
      <c r="K131" s="28">
        <v>-5102781</v>
      </c>
      <c r="L131" s="28">
        <v>14581088</v>
      </c>
      <c r="M131" s="28">
        <v>-2928338</v>
      </c>
      <c r="N131" s="28">
        <v>-142619759.99999997</v>
      </c>
      <c r="O131" s="28">
        <v>-52952459</v>
      </c>
      <c r="P131" s="28">
        <v>-9305152</v>
      </c>
      <c r="Q131" s="28">
        <v>16271280.999999998</v>
      </c>
      <c r="R131" s="28">
        <v>-7242070</v>
      </c>
      <c r="S131" s="28">
        <v>-43935565</v>
      </c>
      <c r="T131" s="28">
        <v>-32070535</v>
      </c>
      <c r="U131" s="28">
        <v>41083149</v>
      </c>
      <c r="V131" s="28">
        <v>-4385281</v>
      </c>
      <c r="W131" s="28">
        <v>2787757</v>
      </c>
      <c r="X131" s="28">
        <v>-64082871</v>
      </c>
      <c r="Y131" s="28">
        <v>-25200092</v>
      </c>
      <c r="Z131" s="28">
        <v>-7162760</v>
      </c>
      <c r="AA131" s="28">
        <v>36433318</v>
      </c>
      <c r="AB131" s="28">
        <v>-4077694</v>
      </c>
      <c r="AC131" s="28">
        <v>-71295627</v>
      </c>
      <c r="AD131" s="28">
        <v>-23024764</v>
      </c>
      <c r="AE131" s="28">
        <v>-10029045</v>
      </c>
      <c r="AF131" s="28">
        <v>-46629473</v>
      </c>
      <c r="AG131" s="28">
        <v>-7380039</v>
      </c>
      <c r="AH131" s="28">
        <v>-18803616</v>
      </c>
      <c r="AI131" s="28">
        <v>-901234</v>
      </c>
      <c r="AJ131" s="28">
        <v>-9131615</v>
      </c>
      <c r="AK131" s="28">
        <v>-3424649</v>
      </c>
      <c r="AL131" s="28">
        <v>679892</v>
      </c>
      <c r="AM131" s="28">
        <v>5187167</v>
      </c>
      <c r="AN131" s="28">
        <v>580554</v>
      </c>
      <c r="AO131" s="28">
        <v>6407702</v>
      </c>
      <c r="AP131" s="28">
        <v>40436776</v>
      </c>
      <c r="AQ131" s="28">
        <v>18693102</v>
      </c>
      <c r="AR131" s="28">
        <v>14838942</v>
      </c>
      <c r="AS131" s="28">
        <v>5258495</v>
      </c>
      <c r="AT131" s="28">
        <v>69249213</v>
      </c>
    </row>
    <row r="132" spans="1:46">
      <c r="A132" s="9">
        <v>36617</v>
      </c>
      <c r="B132" s="28">
        <v>50915152</v>
      </c>
      <c r="C132" s="28">
        <v>20275007</v>
      </c>
      <c r="D132" s="28">
        <v>23862549</v>
      </c>
      <c r="E132" s="28">
        <v>17905811</v>
      </c>
      <c r="F132" s="28">
        <v>20405350</v>
      </c>
      <c r="G132" s="28">
        <v>169168043</v>
      </c>
      <c r="H132" s="28">
        <v>7545571</v>
      </c>
      <c r="I132" s="28">
        <v>-18320280</v>
      </c>
      <c r="J132" s="28">
        <v>15308372</v>
      </c>
      <c r="K132" s="28">
        <v>-5675437</v>
      </c>
      <c r="L132" s="28">
        <v>28895844</v>
      </c>
      <c r="M132" s="28">
        <v>-13151987</v>
      </c>
      <c r="N132" s="28">
        <v>-116881013</v>
      </c>
      <c r="O132" s="28">
        <v>-52618593</v>
      </c>
      <c r="P132" s="28">
        <v>-4308924</v>
      </c>
      <c r="Q132" s="28">
        <v>13996735</v>
      </c>
      <c r="R132" s="28">
        <v>45215276</v>
      </c>
      <c r="S132" s="28">
        <v>-51343929</v>
      </c>
      <c r="T132" s="28">
        <v>-26322434</v>
      </c>
      <c r="U132" s="28">
        <v>74927848</v>
      </c>
      <c r="V132" s="28">
        <v>102632</v>
      </c>
      <c r="W132" s="28">
        <v>6819278</v>
      </c>
      <c r="X132" s="28">
        <v>-1992625</v>
      </c>
      <c r="Y132" s="28">
        <v>-13976673</v>
      </c>
      <c r="Z132" s="28">
        <v>-8164401</v>
      </c>
      <c r="AA132" s="28">
        <v>34847987</v>
      </c>
      <c r="AB132" s="28">
        <v>2737271</v>
      </c>
      <c r="AC132" s="28">
        <v>43425990</v>
      </c>
      <c r="AD132" s="28">
        <v>-35332571</v>
      </c>
      <c r="AE132" s="28">
        <v>2725542</v>
      </c>
      <c r="AF132" s="28">
        <v>-4720076</v>
      </c>
      <c r="AG132" s="28">
        <v>21770985</v>
      </c>
      <c r="AH132" s="28">
        <v>-1506393</v>
      </c>
      <c r="AI132" s="28">
        <v>307552</v>
      </c>
      <c r="AJ132" s="28">
        <v>6871938</v>
      </c>
      <c r="AK132" s="28">
        <v>4723388</v>
      </c>
      <c r="AL132" s="28">
        <v>-3709871</v>
      </c>
      <c r="AM132" s="28">
        <v>-972714</v>
      </c>
      <c r="AN132" s="28">
        <v>1314502</v>
      </c>
      <c r="AO132" s="28">
        <v>4814252.9999999991</v>
      </c>
      <c r="AP132" s="28">
        <v>63651128</v>
      </c>
      <c r="AQ132" s="28">
        <v>8213259.0000000009</v>
      </c>
      <c r="AR132" s="28">
        <v>4586640</v>
      </c>
      <c r="AS132" s="28">
        <v>-14200594</v>
      </c>
      <c r="AT132" s="28">
        <v>96845896</v>
      </c>
    </row>
    <row r="133" spans="1:46">
      <c r="A133" s="9">
        <v>36647</v>
      </c>
      <c r="B133" s="28">
        <v>-18081260</v>
      </c>
      <c r="C133" s="28">
        <v>18050072</v>
      </c>
      <c r="D133" s="28">
        <v>28311767.000000007</v>
      </c>
      <c r="E133" s="28">
        <v>16218793.999999998</v>
      </c>
      <c r="F133" s="28">
        <v>21282320</v>
      </c>
      <c r="G133" s="28">
        <v>178308868</v>
      </c>
      <c r="H133" s="28">
        <v>10033704</v>
      </c>
      <c r="I133" s="28">
        <v>-16731507</v>
      </c>
      <c r="J133" s="28">
        <v>20634348</v>
      </c>
      <c r="K133" s="28">
        <v>-2004696</v>
      </c>
      <c r="L133" s="28">
        <v>23380478</v>
      </c>
      <c r="M133" s="28">
        <v>5207092.0000000037</v>
      </c>
      <c r="N133" s="28">
        <v>-160757731</v>
      </c>
      <c r="O133" s="28">
        <v>-62635295</v>
      </c>
      <c r="P133" s="28">
        <v>-6996492</v>
      </c>
      <c r="Q133" s="28">
        <v>13505201</v>
      </c>
      <c r="R133" s="28">
        <v>43685584</v>
      </c>
      <c r="S133" s="28">
        <v>70963970</v>
      </c>
      <c r="T133" s="28">
        <v>-23352572</v>
      </c>
      <c r="U133" s="28">
        <v>42041911</v>
      </c>
      <c r="V133" s="28">
        <v>-1710793</v>
      </c>
      <c r="W133" s="28">
        <v>18010905</v>
      </c>
      <c r="X133" s="28">
        <v>-9321119</v>
      </c>
      <c r="Y133" s="28">
        <v>-18916244</v>
      </c>
      <c r="Z133" s="28">
        <v>-16191738.999999998</v>
      </c>
      <c r="AA133" s="28">
        <v>20892111</v>
      </c>
      <c r="AB133" s="28">
        <v>-6723412</v>
      </c>
      <c r="AC133" s="28">
        <v>142144708</v>
      </c>
      <c r="AD133" s="28">
        <v>-26150366</v>
      </c>
      <c r="AE133" s="28">
        <v>11289863</v>
      </c>
      <c r="AF133" s="28">
        <v>-35283156</v>
      </c>
      <c r="AG133" s="28">
        <v>27995566</v>
      </c>
      <c r="AH133" s="28">
        <v>-20879995</v>
      </c>
      <c r="AI133" s="28">
        <v>-462315</v>
      </c>
      <c r="AJ133" s="28">
        <v>-14472867</v>
      </c>
      <c r="AK133" s="28">
        <v>-7119561</v>
      </c>
      <c r="AL133" s="28">
        <v>-1784608</v>
      </c>
      <c r="AM133" s="28">
        <v>9427333</v>
      </c>
      <c r="AN133" s="28">
        <v>1268348</v>
      </c>
      <c r="AO133" s="28">
        <v>-2851204</v>
      </c>
      <c r="AP133" s="28">
        <v>34862359</v>
      </c>
      <c r="AQ133" s="28">
        <v>759950</v>
      </c>
      <c r="AR133" s="28">
        <v>13487159</v>
      </c>
      <c r="AS133" s="28">
        <v>-6949661</v>
      </c>
      <c r="AT133" s="28">
        <v>72828044</v>
      </c>
    </row>
    <row r="134" spans="1:46">
      <c r="A134" s="9">
        <v>36678</v>
      </c>
      <c r="B134" s="28">
        <v>124736244</v>
      </c>
      <c r="C134" s="28">
        <v>9354013</v>
      </c>
      <c r="D134" s="28">
        <v>21389011.000000007</v>
      </c>
      <c r="E134" s="28">
        <v>18595838</v>
      </c>
      <c r="F134" s="28">
        <v>19148602</v>
      </c>
      <c r="G134" s="28">
        <v>156229399</v>
      </c>
      <c r="H134" s="28">
        <v>2904313</v>
      </c>
      <c r="I134" s="28">
        <v>-23931602</v>
      </c>
      <c r="J134" s="28">
        <v>16434228.000000002</v>
      </c>
      <c r="K134" s="28">
        <v>-3929365</v>
      </c>
      <c r="L134" s="28">
        <v>17093299</v>
      </c>
      <c r="M134" s="28">
        <v>3386395</v>
      </c>
      <c r="N134" s="28">
        <v>-155949362</v>
      </c>
      <c r="O134" s="28">
        <v>-94597890</v>
      </c>
      <c r="P134" s="28">
        <v>-6908079</v>
      </c>
      <c r="Q134" s="28">
        <v>-1315565</v>
      </c>
      <c r="R134" s="28">
        <v>16200509</v>
      </c>
      <c r="S134" s="28">
        <v>-64727873</v>
      </c>
      <c r="T134" s="28">
        <v>-10653915</v>
      </c>
      <c r="U134" s="28">
        <v>45643288</v>
      </c>
      <c r="V134" s="28">
        <v>8847592</v>
      </c>
      <c r="W134" s="28">
        <v>10276339</v>
      </c>
      <c r="X134" s="28">
        <v>-18642838</v>
      </c>
      <c r="Y134" s="28">
        <v>-14861372</v>
      </c>
      <c r="Z134" s="28">
        <v>-18706205</v>
      </c>
      <c r="AA134" s="28">
        <v>26654538</v>
      </c>
      <c r="AB134" s="28">
        <v>-1408677</v>
      </c>
      <c r="AC134" s="28">
        <v>81551618</v>
      </c>
      <c r="AD134" s="28">
        <v>-26865320</v>
      </c>
      <c r="AE134" s="28">
        <v>2004432</v>
      </c>
      <c r="AF134" s="28">
        <v>-30690117</v>
      </c>
      <c r="AG134" s="28">
        <v>27372886</v>
      </c>
      <c r="AH134" s="28">
        <v>-20137146</v>
      </c>
      <c r="AI134" s="28">
        <v>-1113445</v>
      </c>
      <c r="AJ134" s="28">
        <v>-11446712</v>
      </c>
      <c r="AK134" s="28">
        <v>-5359814</v>
      </c>
      <c r="AL134" s="28">
        <v>994602</v>
      </c>
      <c r="AM134" s="28">
        <v>-856364</v>
      </c>
      <c r="AN134" s="28">
        <v>644419</v>
      </c>
      <c r="AO134" s="28">
        <v>7652957.9999999991</v>
      </c>
      <c r="AP134" s="28">
        <v>24138081</v>
      </c>
      <c r="AQ134" s="28">
        <v>7152940</v>
      </c>
      <c r="AR134" s="28">
        <v>18827363</v>
      </c>
      <c r="AS134" s="28">
        <v>9643416.9999999963</v>
      </c>
      <c r="AT134" s="28">
        <v>47693559</v>
      </c>
    </row>
    <row r="135" spans="1:46">
      <c r="A135" s="9">
        <v>36708</v>
      </c>
      <c r="B135" s="28">
        <v>43272956</v>
      </c>
      <c r="C135" s="28">
        <v>26733983</v>
      </c>
      <c r="D135" s="28">
        <v>25155724</v>
      </c>
      <c r="E135" s="28">
        <v>15516712</v>
      </c>
      <c r="F135" s="28">
        <v>20039405</v>
      </c>
      <c r="G135" s="28">
        <v>189430084</v>
      </c>
      <c r="H135" s="28">
        <v>3807550</v>
      </c>
      <c r="I135" s="28">
        <v>-19187819</v>
      </c>
      <c r="J135" s="28">
        <v>20714694</v>
      </c>
      <c r="K135" s="28">
        <v>-14434199</v>
      </c>
      <c r="L135" s="28">
        <v>30996029</v>
      </c>
      <c r="M135" s="28">
        <v>-22784740</v>
      </c>
      <c r="N135" s="28">
        <v>-100068243</v>
      </c>
      <c r="O135" s="28">
        <v>-46793555</v>
      </c>
      <c r="P135" s="28">
        <v>-5017343</v>
      </c>
      <c r="Q135" s="28">
        <v>8025519.0000000047</v>
      </c>
      <c r="R135" s="28">
        <v>-7966087</v>
      </c>
      <c r="S135" s="28">
        <v>-51922779</v>
      </c>
      <c r="T135" s="28">
        <v>-4940056</v>
      </c>
      <c r="U135" s="28">
        <v>51408510</v>
      </c>
      <c r="V135" s="28">
        <v>466287</v>
      </c>
      <c r="W135" s="28">
        <v>5413225</v>
      </c>
      <c r="X135" s="28">
        <v>-32568213.999999996</v>
      </c>
      <c r="Y135" s="28">
        <v>-15272895</v>
      </c>
      <c r="Z135" s="28">
        <v>-19209806</v>
      </c>
      <c r="AA135" s="28">
        <v>60725114</v>
      </c>
      <c r="AB135" s="28">
        <v>-13486923</v>
      </c>
      <c r="AC135" s="28">
        <v>3446461</v>
      </c>
      <c r="AD135" s="28">
        <v>-30053109</v>
      </c>
      <c r="AE135" s="28">
        <v>-739228</v>
      </c>
      <c r="AF135" s="28">
        <v>-71948826</v>
      </c>
      <c r="AG135" s="28">
        <v>20636234</v>
      </c>
      <c r="AH135" s="28">
        <v>-16113544.000000002</v>
      </c>
      <c r="AI135" s="28">
        <v>8695158</v>
      </c>
      <c r="AJ135" s="28">
        <v>13740431</v>
      </c>
      <c r="AK135" s="28">
        <v>-5446227</v>
      </c>
      <c r="AL135" s="28">
        <v>-1912669</v>
      </c>
      <c r="AM135" s="28">
        <v>-826564</v>
      </c>
      <c r="AN135" s="28">
        <v>442085</v>
      </c>
      <c r="AO135" s="28">
        <v>-1434131</v>
      </c>
      <c r="AP135" s="28">
        <v>24358893</v>
      </c>
      <c r="AQ135" s="28">
        <v>1977903</v>
      </c>
      <c r="AR135" s="28">
        <v>13871583</v>
      </c>
      <c r="AS135" s="28">
        <v>-11375191</v>
      </c>
      <c r="AT135" s="28">
        <v>67143014</v>
      </c>
    </row>
    <row r="136" spans="1:46">
      <c r="A136" s="9">
        <v>36739</v>
      </c>
      <c r="B136" s="28">
        <v>53337306</v>
      </c>
      <c r="C136" s="28">
        <v>28148423</v>
      </c>
      <c r="D136" s="28">
        <v>36450569</v>
      </c>
      <c r="E136" s="28">
        <v>19026182</v>
      </c>
      <c r="F136" s="28">
        <v>20630227</v>
      </c>
      <c r="G136" s="28">
        <v>184707983</v>
      </c>
      <c r="H136" s="28">
        <v>5623858</v>
      </c>
      <c r="I136" s="28">
        <v>-26956152</v>
      </c>
      <c r="J136" s="28">
        <v>16276945.999999998</v>
      </c>
      <c r="K136" s="28">
        <v>-3651790</v>
      </c>
      <c r="L136" s="28">
        <v>21581919</v>
      </c>
      <c r="M136" s="28">
        <v>-2565551</v>
      </c>
      <c r="N136" s="28">
        <v>-162290236</v>
      </c>
      <c r="O136" s="28">
        <v>-54809784</v>
      </c>
      <c r="P136" s="28">
        <v>-9165668</v>
      </c>
      <c r="Q136" s="28">
        <v>-1032353.0000000001</v>
      </c>
      <c r="R136" s="28">
        <v>-12674715</v>
      </c>
      <c r="S136" s="28">
        <v>-64270911</v>
      </c>
      <c r="T136" s="28">
        <v>-46827584</v>
      </c>
      <c r="U136" s="28">
        <v>43647533</v>
      </c>
      <c r="V136" s="28">
        <v>6537081</v>
      </c>
      <c r="W136" s="28">
        <v>4548639.0000000009</v>
      </c>
      <c r="X136" s="28">
        <v>-24902836</v>
      </c>
      <c r="Y136" s="28">
        <v>-12430081</v>
      </c>
      <c r="Z136" s="28">
        <v>-12817867</v>
      </c>
      <c r="AA136" s="28">
        <v>13952876</v>
      </c>
      <c r="AB136" s="28">
        <v>-4647504</v>
      </c>
      <c r="AC136" s="28">
        <v>-67094067.999999993</v>
      </c>
      <c r="AD136" s="28">
        <v>-36534082</v>
      </c>
      <c r="AE136" s="28">
        <v>-4185823</v>
      </c>
      <c r="AF136" s="28">
        <v>-72869033</v>
      </c>
      <c r="AG136" s="28">
        <v>5860668</v>
      </c>
      <c r="AH136" s="28">
        <v>-24733501</v>
      </c>
      <c r="AI136" s="28">
        <v>7439397.0000000009</v>
      </c>
      <c r="AJ136" s="28">
        <v>9190316</v>
      </c>
      <c r="AK136" s="28">
        <v>-4326048</v>
      </c>
      <c r="AL136" s="28">
        <v>-460354</v>
      </c>
      <c r="AM136" s="28">
        <v>9162744</v>
      </c>
      <c r="AN136" s="28">
        <v>1021927</v>
      </c>
      <c r="AO136" s="28">
        <v>-15998000</v>
      </c>
      <c r="AP136" s="28">
        <v>27908478</v>
      </c>
      <c r="AQ136" s="28">
        <v>3016556</v>
      </c>
      <c r="AR136" s="28">
        <v>2754891</v>
      </c>
      <c r="AS136" s="28">
        <v>2339835.9999999981</v>
      </c>
      <c r="AT136" s="28">
        <v>38842066</v>
      </c>
    </row>
    <row r="137" spans="1:46">
      <c r="A137" s="9">
        <v>36770</v>
      </c>
      <c r="B137" s="28">
        <v>90227851</v>
      </c>
      <c r="C137" s="28">
        <v>31858688</v>
      </c>
      <c r="D137" s="28">
        <v>27668125.999999993</v>
      </c>
      <c r="E137" s="28">
        <v>16787606</v>
      </c>
      <c r="F137" s="28">
        <v>19280933</v>
      </c>
      <c r="G137" s="28">
        <v>194261347</v>
      </c>
      <c r="H137" s="28">
        <v>6787637</v>
      </c>
      <c r="I137" s="28">
        <v>-22771229</v>
      </c>
      <c r="J137" s="28">
        <v>16731096</v>
      </c>
      <c r="K137" s="28">
        <v>-2867420</v>
      </c>
      <c r="L137" s="28">
        <v>12983570</v>
      </c>
      <c r="M137" s="28">
        <v>15031566</v>
      </c>
      <c r="N137" s="28">
        <v>-128229619.00000004</v>
      </c>
      <c r="O137" s="28">
        <v>-45342368</v>
      </c>
      <c r="P137" s="28">
        <v>-4746135</v>
      </c>
      <c r="Q137" s="28">
        <v>7570088</v>
      </c>
      <c r="R137" s="28">
        <v>2366592</v>
      </c>
      <c r="S137" s="28">
        <v>-49177387</v>
      </c>
      <c r="T137" s="28">
        <v>-20090835</v>
      </c>
      <c r="U137" s="28">
        <v>38654860</v>
      </c>
      <c r="V137" s="28">
        <v>-3067363</v>
      </c>
      <c r="W137" s="28">
        <v>5263709.9999999991</v>
      </c>
      <c r="X137" s="28">
        <v>-32017702</v>
      </c>
      <c r="Y137" s="28">
        <v>-4172696</v>
      </c>
      <c r="Z137" s="28">
        <v>-15909084</v>
      </c>
      <c r="AA137" s="28">
        <v>21379623</v>
      </c>
      <c r="AB137" s="28">
        <v>-283660</v>
      </c>
      <c r="AC137" s="28">
        <v>-97191895</v>
      </c>
      <c r="AD137" s="28">
        <v>-34842215</v>
      </c>
      <c r="AE137" s="28">
        <v>-7110614</v>
      </c>
      <c r="AF137" s="28">
        <v>-38472159</v>
      </c>
      <c r="AG137" s="28">
        <v>-5214046</v>
      </c>
      <c r="AH137" s="28">
        <v>-17692096</v>
      </c>
      <c r="AI137" s="28">
        <v>-849157</v>
      </c>
      <c r="AJ137" s="28">
        <v>-4709194</v>
      </c>
      <c r="AK137" s="28">
        <v>-2994266</v>
      </c>
      <c r="AL137" s="28">
        <v>122371</v>
      </c>
      <c r="AM137" s="28">
        <v>14469941</v>
      </c>
      <c r="AN137" s="28">
        <v>702055</v>
      </c>
      <c r="AO137" s="28">
        <v>2853302</v>
      </c>
      <c r="AP137" s="28">
        <v>19970552</v>
      </c>
      <c r="AQ137" s="28">
        <v>4076939.9999999995</v>
      </c>
      <c r="AR137" s="28">
        <v>7228236</v>
      </c>
      <c r="AS137" s="28">
        <v>1636497</v>
      </c>
      <c r="AT137" s="28">
        <v>54115157</v>
      </c>
    </row>
    <row r="138" spans="1:46">
      <c r="A138" s="9">
        <v>36800</v>
      </c>
      <c r="B138" s="28">
        <v>2853474</v>
      </c>
      <c r="C138" s="28">
        <v>30010380</v>
      </c>
      <c r="D138" s="28">
        <v>25344711</v>
      </c>
      <c r="E138" s="28">
        <v>14857627</v>
      </c>
      <c r="F138" s="28">
        <v>18751536</v>
      </c>
      <c r="G138" s="28">
        <v>167374475</v>
      </c>
      <c r="H138" s="28">
        <v>6204455</v>
      </c>
      <c r="I138" s="28">
        <v>-32741298.999999996</v>
      </c>
      <c r="J138" s="28">
        <v>26507219</v>
      </c>
      <c r="K138" s="28">
        <v>-5248855</v>
      </c>
      <c r="L138" s="28">
        <v>25742100</v>
      </c>
      <c r="M138" s="28">
        <v>-4081267.9999999995</v>
      </c>
      <c r="N138" s="28">
        <v>-151139970</v>
      </c>
      <c r="O138" s="28">
        <v>-49350992</v>
      </c>
      <c r="P138" s="28">
        <v>-6054354</v>
      </c>
      <c r="Q138" s="28">
        <v>3786205</v>
      </c>
      <c r="R138" s="28">
        <v>-17038853</v>
      </c>
      <c r="S138" s="28">
        <v>-32881602</v>
      </c>
      <c r="T138" s="28">
        <v>-19421715</v>
      </c>
      <c r="U138" s="28">
        <v>42125161</v>
      </c>
      <c r="V138" s="28">
        <v>-1416294</v>
      </c>
      <c r="W138" s="28">
        <v>8475873</v>
      </c>
      <c r="X138" s="28">
        <v>-41442857</v>
      </c>
      <c r="Y138" s="28">
        <v>-20729702</v>
      </c>
      <c r="Z138" s="28">
        <v>-22786068</v>
      </c>
      <c r="AA138" s="28">
        <v>-946487</v>
      </c>
      <c r="AB138" s="28">
        <v>1597901</v>
      </c>
      <c r="AC138" s="28">
        <v>-103670828</v>
      </c>
      <c r="AD138" s="28">
        <v>-38513226</v>
      </c>
      <c r="AE138" s="28">
        <v>-8033044</v>
      </c>
      <c r="AF138" s="28">
        <v>-99206651</v>
      </c>
      <c r="AG138" s="28">
        <v>686155</v>
      </c>
      <c r="AH138" s="28">
        <v>-18760126</v>
      </c>
      <c r="AI138" s="28">
        <v>-394932</v>
      </c>
      <c r="AJ138" s="28">
        <v>-2445524</v>
      </c>
      <c r="AK138" s="28">
        <v>-6004137</v>
      </c>
      <c r="AL138" s="28">
        <v>257143.99999999997</v>
      </c>
      <c r="AM138" s="28">
        <v>5651291</v>
      </c>
      <c r="AN138" s="28">
        <v>-14363109</v>
      </c>
      <c r="AO138" s="28">
        <v>8361034</v>
      </c>
      <c r="AP138" s="28">
        <v>38241515</v>
      </c>
      <c r="AQ138" s="28">
        <v>8818308</v>
      </c>
      <c r="AR138" s="28">
        <v>17293279</v>
      </c>
      <c r="AS138" s="28">
        <v>9563063</v>
      </c>
      <c r="AT138" s="28">
        <v>54344865</v>
      </c>
    </row>
    <row r="139" spans="1:46">
      <c r="A139" s="9">
        <v>36831</v>
      </c>
      <c r="B139" s="28">
        <v>30722225</v>
      </c>
      <c r="C139" s="28">
        <v>32675835.999999996</v>
      </c>
      <c r="D139" s="28">
        <v>32831479.000000007</v>
      </c>
      <c r="E139" s="28">
        <v>12013600</v>
      </c>
      <c r="F139" s="28">
        <v>22284687</v>
      </c>
      <c r="G139" s="28">
        <v>192275167</v>
      </c>
      <c r="H139" s="28">
        <v>6828442</v>
      </c>
      <c r="I139" s="28">
        <v>-14291391</v>
      </c>
      <c r="J139" s="28">
        <v>17878975</v>
      </c>
      <c r="K139" s="28">
        <v>-6032550</v>
      </c>
      <c r="L139" s="28">
        <v>19563341</v>
      </c>
      <c r="M139" s="28">
        <v>1575156</v>
      </c>
      <c r="N139" s="28">
        <v>-163312726</v>
      </c>
      <c r="O139" s="28">
        <v>-38670609</v>
      </c>
      <c r="P139" s="28">
        <v>-6400226</v>
      </c>
      <c r="Q139" s="28">
        <v>-2604562</v>
      </c>
      <c r="R139" s="28">
        <v>12902534</v>
      </c>
      <c r="S139" s="28">
        <v>-50109305</v>
      </c>
      <c r="T139" s="28">
        <v>-13756388.000000007</v>
      </c>
      <c r="U139" s="28">
        <v>43234724</v>
      </c>
      <c r="V139" s="28">
        <v>-623039</v>
      </c>
      <c r="W139" s="28">
        <v>5113648</v>
      </c>
      <c r="X139" s="28">
        <v>-20618398</v>
      </c>
      <c r="Y139" s="28">
        <v>-5666501.0000000037</v>
      </c>
      <c r="Z139" s="28">
        <v>-15699122</v>
      </c>
      <c r="AA139" s="28">
        <v>24593075</v>
      </c>
      <c r="AB139" s="28">
        <v>8559533</v>
      </c>
      <c r="AC139" s="28">
        <v>-103477597</v>
      </c>
      <c r="AD139" s="28">
        <v>-40689964</v>
      </c>
      <c r="AE139" s="28">
        <v>-8969840</v>
      </c>
      <c r="AF139" s="28">
        <v>-83917455</v>
      </c>
      <c r="AG139" s="28">
        <v>-12892537</v>
      </c>
      <c r="AH139" s="28">
        <v>-19039735</v>
      </c>
      <c r="AI139" s="28">
        <v>-692187</v>
      </c>
      <c r="AJ139" s="28">
        <v>-15268209</v>
      </c>
      <c r="AK139" s="28">
        <v>-4885847</v>
      </c>
      <c r="AL139" s="28">
        <v>-2328021</v>
      </c>
      <c r="AM139" s="28">
        <v>-913540</v>
      </c>
      <c r="AN139" s="28">
        <v>1891219</v>
      </c>
      <c r="AO139" s="28">
        <v>4307919</v>
      </c>
      <c r="AP139" s="28">
        <v>25167048</v>
      </c>
      <c r="AQ139" s="28">
        <v>7370963</v>
      </c>
      <c r="AR139" s="28">
        <v>15451075</v>
      </c>
      <c r="AS139" s="28">
        <v>24437915</v>
      </c>
      <c r="AT139" s="28">
        <v>51499756</v>
      </c>
    </row>
    <row r="140" spans="1:46">
      <c r="A140" s="9">
        <v>36861</v>
      </c>
      <c r="B140" s="28">
        <v>816483</v>
      </c>
      <c r="C140" s="28">
        <v>19979013</v>
      </c>
      <c r="D140" s="28">
        <v>50964520</v>
      </c>
      <c r="E140" s="28">
        <v>7256174</v>
      </c>
      <c r="F140" s="28">
        <v>18066722</v>
      </c>
      <c r="G140" s="28">
        <v>229305005</v>
      </c>
      <c r="H140" s="28">
        <v>7295673</v>
      </c>
      <c r="I140" s="28">
        <v>-17029205</v>
      </c>
      <c r="J140" s="28">
        <v>36524085</v>
      </c>
      <c r="K140" s="28">
        <v>-5676934</v>
      </c>
      <c r="L140" s="28">
        <v>33997555</v>
      </c>
      <c r="M140" s="28">
        <v>-14875060</v>
      </c>
      <c r="N140" s="28">
        <v>-66434659.999999993</v>
      </c>
      <c r="O140" s="28">
        <v>-37888325</v>
      </c>
      <c r="P140" s="28">
        <v>-5377021</v>
      </c>
      <c r="Q140" s="28">
        <v>3195691</v>
      </c>
      <c r="R140" s="28">
        <v>-7676279</v>
      </c>
      <c r="S140" s="28">
        <v>-35131988</v>
      </c>
      <c r="T140" s="28">
        <v>-31605944</v>
      </c>
      <c r="U140" s="28">
        <v>60236682</v>
      </c>
      <c r="V140" s="28">
        <v>-407614</v>
      </c>
      <c r="W140" s="28">
        <v>5985692</v>
      </c>
      <c r="X140" s="28">
        <v>21819479</v>
      </c>
      <c r="Y140" s="28">
        <v>-12383819</v>
      </c>
      <c r="Z140" s="28">
        <v>-11638331</v>
      </c>
      <c r="AA140" s="28">
        <v>36028955</v>
      </c>
      <c r="AB140" s="28">
        <v>5735578</v>
      </c>
      <c r="AC140" s="28">
        <v>-72879212</v>
      </c>
      <c r="AD140" s="28">
        <v>-25278071</v>
      </c>
      <c r="AE140" s="28">
        <v>-7716025</v>
      </c>
      <c r="AF140" s="28">
        <v>-42906011</v>
      </c>
      <c r="AG140" s="28">
        <v>-9402479</v>
      </c>
      <c r="AH140" s="28">
        <v>-20302612</v>
      </c>
      <c r="AI140" s="28">
        <v>686846</v>
      </c>
      <c r="AJ140" s="28">
        <v>10011519</v>
      </c>
      <c r="AK140" s="28">
        <v>-3973667</v>
      </c>
      <c r="AL140" s="28">
        <v>8180134.0000000009</v>
      </c>
      <c r="AM140" s="28">
        <v>8636</v>
      </c>
      <c r="AN140" s="28">
        <v>1007006.0000000001</v>
      </c>
      <c r="AO140" s="28">
        <v>14708268</v>
      </c>
      <c r="AP140" s="28">
        <v>20298737</v>
      </c>
      <c r="AQ140" s="28">
        <v>10991245</v>
      </c>
      <c r="AR140" s="28">
        <v>10993043</v>
      </c>
      <c r="AS140" s="28">
        <v>2792650</v>
      </c>
      <c r="AT140" s="28">
        <v>103585415</v>
      </c>
    </row>
    <row r="141" spans="1:46">
      <c r="A141" s="9">
        <v>36892</v>
      </c>
      <c r="B141" s="28">
        <v>79831845</v>
      </c>
      <c r="C141" s="28">
        <v>11680718</v>
      </c>
      <c r="D141" s="28">
        <v>30003075</v>
      </c>
      <c r="E141" s="28">
        <v>10550906</v>
      </c>
      <c r="F141" s="28">
        <v>30642267</v>
      </c>
      <c r="G141" s="28">
        <v>183730713</v>
      </c>
      <c r="H141" s="28">
        <v>-340376</v>
      </c>
      <c r="I141" s="28">
        <v>-18139749</v>
      </c>
      <c r="J141" s="28">
        <v>26732447</v>
      </c>
      <c r="K141" s="28">
        <v>-3595934</v>
      </c>
      <c r="L141" s="28">
        <v>19659822</v>
      </c>
      <c r="M141" s="28">
        <v>-6776134</v>
      </c>
      <c r="N141" s="28">
        <v>-181060172</v>
      </c>
      <c r="O141" s="28">
        <v>-81002716</v>
      </c>
      <c r="P141" s="28">
        <v>-7989561</v>
      </c>
      <c r="Q141" s="28">
        <v>15325197</v>
      </c>
      <c r="R141" s="28">
        <v>18096532</v>
      </c>
      <c r="S141" s="28">
        <v>-36150500</v>
      </c>
      <c r="T141" s="28">
        <v>-4230488</v>
      </c>
      <c r="U141" s="28">
        <v>35496139</v>
      </c>
      <c r="V141" s="28">
        <v>-2994014</v>
      </c>
      <c r="W141" s="28">
        <v>11923750</v>
      </c>
      <c r="X141" s="28">
        <v>-42079028</v>
      </c>
      <c r="Y141" s="28">
        <v>-5587770</v>
      </c>
      <c r="Z141" s="28">
        <v>-15839476</v>
      </c>
      <c r="AA141" s="28">
        <v>5995184</v>
      </c>
      <c r="AB141" s="28">
        <v>1647607</v>
      </c>
      <c r="AC141" s="28">
        <v>-70059815</v>
      </c>
      <c r="AD141" s="28">
        <v>-41583561</v>
      </c>
      <c r="AE141" s="28">
        <v>-10094643</v>
      </c>
      <c r="AF141" s="28">
        <v>-45528863</v>
      </c>
      <c r="AG141" s="28">
        <v>-5430141</v>
      </c>
      <c r="AH141" s="28">
        <v>-19538675</v>
      </c>
      <c r="AI141" s="28">
        <v>-364730</v>
      </c>
      <c r="AJ141" s="28">
        <v>-7024632</v>
      </c>
      <c r="AK141" s="28">
        <v>-1543703</v>
      </c>
      <c r="AL141" s="28">
        <v>-3550475</v>
      </c>
      <c r="AM141" s="28">
        <v>-1532453</v>
      </c>
      <c r="AN141" s="28">
        <v>1185441</v>
      </c>
      <c r="AO141" s="28">
        <v>39155026</v>
      </c>
      <c r="AP141" s="28">
        <v>18525740</v>
      </c>
      <c r="AQ141" s="28">
        <v>9688655</v>
      </c>
      <c r="AR141" s="28">
        <v>13246872</v>
      </c>
      <c r="AS141" s="28">
        <v>26020770</v>
      </c>
      <c r="AT141" s="28">
        <v>110145989</v>
      </c>
    </row>
    <row r="142" spans="1:46">
      <c r="A142" s="9">
        <v>36923</v>
      </c>
      <c r="B142" s="28">
        <v>26966220</v>
      </c>
      <c r="C142" s="28">
        <v>16247689.999999998</v>
      </c>
      <c r="D142" s="28">
        <v>23231952</v>
      </c>
      <c r="E142" s="28">
        <v>18787499</v>
      </c>
      <c r="F142" s="28">
        <v>18747332</v>
      </c>
      <c r="G142" s="28">
        <v>185193815</v>
      </c>
      <c r="H142" s="28">
        <v>4815025</v>
      </c>
      <c r="I142" s="28">
        <v>-10568033</v>
      </c>
      <c r="J142" s="28">
        <v>26962434</v>
      </c>
      <c r="K142" s="28">
        <v>-463337</v>
      </c>
      <c r="L142" s="28">
        <v>16716186</v>
      </c>
      <c r="M142" s="28">
        <v>3210902</v>
      </c>
      <c r="N142" s="28">
        <v>-114439689</v>
      </c>
      <c r="O142" s="28">
        <v>-58780794</v>
      </c>
      <c r="P142" s="28">
        <v>-5389893</v>
      </c>
      <c r="Q142" s="28">
        <v>22808287</v>
      </c>
      <c r="R142" s="28">
        <v>-7980206</v>
      </c>
      <c r="S142" s="28">
        <v>-49333872</v>
      </c>
      <c r="T142" s="28">
        <v>-6750731</v>
      </c>
      <c r="U142" s="28">
        <v>50839184</v>
      </c>
      <c r="V142" s="28">
        <v>-1672158</v>
      </c>
      <c r="W142" s="28">
        <v>2675417</v>
      </c>
      <c r="X142" s="28">
        <v>-17833661</v>
      </c>
      <c r="Y142" s="28">
        <v>-5517881</v>
      </c>
      <c r="Z142" s="28">
        <v>-12992257</v>
      </c>
      <c r="AA142" s="28">
        <v>9952513</v>
      </c>
      <c r="AB142" s="28">
        <v>-2087327.9999999998</v>
      </c>
      <c r="AC142" s="28">
        <v>-54312431</v>
      </c>
      <c r="AD142" s="28">
        <v>-21878984</v>
      </c>
      <c r="AE142" s="28">
        <v>-5946179</v>
      </c>
      <c r="AF142" s="28">
        <v>-51606247</v>
      </c>
      <c r="AG142" s="28">
        <v>-8179195.9999999991</v>
      </c>
      <c r="AH142" s="28">
        <v>-16307986</v>
      </c>
      <c r="AI142" s="28">
        <v>-487080</v>
      </c>
      <c r="AJ142" s="28">
        <v>-11353455</v>
      </c>
      <c r="AK142" s="28">
        <v>3939513</v>
      </c>
      <c r="AL142" s="28">
        <v>-4924970</v>
      </c>
      <c r="AM142" s="28">
        <v>-1908991</v>
      </c>
      <c r="AN142" s="28">
        <v>919506</v>
      </c>
      <c r="AO142" s="28">
        <v>9868025</v>
      </c>
      <c r="AP142" s="28">
        <v>11273664</v>
      </c>
      <c r="AQ142" s="28">
        <v>10617067</v>
      </c>
      <c r="AR142" s="28">
        <v>14507946</v>
      </c>
      <c r="AS142" s="28">
        <v>-3886225</v>
      </c>
      <c r="AT142" s="28">
        <v>85814395</v>
      </c>
    </row>
    <row r="143" spans="1:46">
      <c r="A143" s="9">
        <v>36951</v>
      </c>
      <c r="B143" s="28">
        <v>16221941.000000002</v>
      </c>
      <c r="C143" s="28">
        <v>14898017</v>
      </c>
      <c r="D143" s="28">
        <v>31589008</v>
      </c>
      <c r="E143" s="28">
        <v>17657210</v>
      </c>
      <c r="F143" s="28">
        <v>18943400</v>
      </c>
      <c r="G143" s="28">
        <v>200248343</v>
      </c>
      <c r="H143" s="28">
        <v>6125318</v>
      </c>
      <c r="I143" s="28">
        <v>-20368147</v>
      </c>
      <c r="J143" s="28">
        <v>28206271.999999996</v>
      </c>
      <c r="K143" s="28">
        <v>-4708410</v>
      </c>
      <c r="L143" s="28">
        <v>25364781</v>
      </c>
      <c r="M143" s="28">
        <v>-515641</v>
      </c>
      <c r="N143" s="28">
        <v>-89894455</v>
      </c>
      <c r="O143" s="28">
        <v>-80506382</v>
      </c>
      <c r="P143" s="28">
        <v>-7590163</v>
      </c>
      <c r="Q143" s="28">
        <v>17467221</v>
      </c>
      <c r="R143" s="28">
        <v>-1209394</v>
      </c>
      <c r="S143" s="28">
        <v>-49315640</v>
      </c>
      <c r="T143" s="28">
        <v>-21966524</v>
      </c>
      <c r="U143" s="28">
        <v>26310809</v>
      </c>
      <c r="V143" s="28">
        <v>-3860312</v>
      </c>
      <c r="W143" s="28">
        <v>7578423</v>
      </c>
      <c r="X143" s="28">
        <v>-40571422</v>
      </c>
      <c r="Y143" s="28">
        <v>-21563397</v>
      </c>
      <c r="Z143" s="28">
        <v>-15096003</v>
      </c>
      <c r="AA143" s="28">
        <v>19858276</v>
      </c>
      <c r="AB143" s="28">
        <v>4796571</v>
      </c>
      <c r="AC143" s="28">
        <v>-54389393</v>
      </c>
      <c r="AD143" s="28">
        <v>-14311214</v>
      </c>
      <c r="AE143" s="28">
        <v>-5034496</v>
      </c>
      <c r="AF143" s="28">
        <v>-63909612</v>
      </c>
      <c r="AG143" s="28">
        <v>-4252718</v>
      </c>
      <c r="AH143" s="28">
        <v>-18730572</v>
      </c>
      <c r="AI143" s="28">
        <v>219414</v>
      </c>
      <c r="AJ143" s="28">
        <v>2477645</v>
      </c>
      <c r="AK143" s="28">
        <v>846357</v>
      </c>
      <c r="AL143" s="28">
        <v>-8115660.9999999991</v>
      </c>
      <c r="AM143" s="28">
        <v>-1351758</v>
      </c>
      <c r="AN143" s="28">
        <v>657307</v>
      </c>
      <c r="AO143" s="28">
        <v>8544371</v>
      </c>
      <c r="AP143" s="28">
        <v>14618135</v>
      </c>
      <c r="AQ143" s="28">
        <v>1445154</v>
      </c>
      <c r="AR143" s="28">
        <v>14816532</v>
      </c>
      <c r="AS143" s="28">
        <v>-51184</v>
      </c>
      <c r="AT143" s="28">
        <v>36969932</v>
      </c>
    </row>
    <row r="144" spans="1:46">
      <c r="A144" s="9">
        <v>36982</v>
      </c>
      <c r="B144" s="28">
        <v>33623032</v>
      </c>
      <c r="C144" s="28">
        <v>2379464</v>
      </c>
      <c r="D144" s="28">
        <v>23513135</v>
      </c>
      <c r="E144" s="28">
        <v>14251819</v>
      </c>
      <c r="F144" s="28">
        <v>23638222</v>
      </c>
      <c r="G144" s="28">
        <v>203484826</v>
      </c>
      <c r="H144" s="28">
        <v>13124163</v>
      </c>
      <c r="I144" s="28">
        <v>-12551658</v>
      </c>
      <c r="J144" s="28">
        <v>17849745</v>
      </c>
      <c r="K144" s="28">
        <v>-2737597</v>
      </c>
      <c r="L144" s="28">
        <v>31017644</v>
      </c>
      <c r="M144" s="28">
        <v>-13104088</v>
      </c>
      <c r="N144" s="28">
        <v>-99454208</v>
      </c>
      <c r="O144" s="28">
        <v>-49942305</v>
      </c>
      <c r="P144" s="28">
        <v>-5934142</v>
      </c>
      <c r="Q144" s="28">
        <v>5101781</v>
      </c>
      <c r="R144" s="28">
        <v>23018525</v>
      </c>
      <c r="S144" s="28">
        <v>-32551696</v>
      </c>
      <c r="T144" s="28">
        <v>-5292832</v>
      </c>
      <c r="U144" s="28">
        <v>72789823</v>
      </c>
      <c r="V144" s="28">
        <v>-698548</v>
      </c>
      <c r="W144" s="28">
        <v>10344307</v>
      </c>
      <c r="X144" s="28">
        <v>-11409345</v>
      </c>
      <c r="Y144" s="28">
        <v>-16981038</v>
      </c>
      <c r="Z144" s="28">
        <v>-12178920</v>
      </c>
      <c r="AA144" s="28">
        <v>6378349</v>
      </c>
      <c r="AB144" s="28">
        <v>8721245</v>
      </c>
      <c r="AC144" s="28">
        <v>106369178</v>
      </c>
      <c r="AD144" s="28">
        <v>33001790</v>
      </c>
      <c r="AE144" s="28">
        <v>10101701</v>
      </c>
      <c r="AF144" s="28">
        <v>-30203103.999999996</v>
      </c>
      <c r="AG144" s="28">
        <v>2531807</v>
      </c>
      <c r="AH144" s="28">
        <v>-15589705</v>
      </c>
      <c r="AI144" s="28">
        <v>3425551</v>
      </c>
      <c r="AJ144" s="28">
        <v>21624476</v>
      </c>
      <c r="AK144" s="28">
        <v>-715113</v>
      </c>
      <c r="AL144" s="28">
        <v>1403503</v>
      </c>
      <c r="AM144" s="28">
        <v>-1175879</v>
      </c>
      <c r="AN144" s="28">
        <v>1410632</v>
      </c>
      <c r="AO144" s="28">
        <v>6031332</v>
      </c>
      <c r="AP144" s="28">
        <v>34124308</v>
      </c>
      <c r="AQ144" s="28">
        <v>7026510</v>
      </c>
      <c r="AR144" s="28">
        <v>17529215</v>
      </c>
      <c r="AS144" s="28">
        <v>10586774</v>
      </c>
      <c r="AT144" s="28">
        <v>40197847</v>
      </c>
    </row>
    <row r="145" spans="1:46">
      <c r="A145" s="9">
        <v>37012</v>
      </c>
      <c r="B145" s="28">
        <v>25072190</v>
      </c>
      <c r="C145" s="28">
        <v>17553120</v>
      </c>
      <c r="D145" s="28">
        <v>30719546</v>
      </c>
      <c r="E145" s="28">
        <v>25462212</v>
      </c>
      <c r="F145" s="28">
        <v>24195507</v>
      </c>
      <c r="G145" s="28">
        <v>179878542</v>
      </c>
      <c r="H145" s="28">
        <v>13384069</v>
      </c>
      <c r="I145" s="28">
        <v>3357460</v>
      </c>
      <c r="J145" s="28">
        <v>35207679</v>
      </c>
      <c r="K145" s="28">
        <v>-3246672</v>
      </c>
      <c r="L145" s="28">
        <v>19492147</v>
      </c>
      <c r="M145" s="28">
        <v>8503898</v>
      </c>
      <c r="N145" s="28">
        <v>-170049363</v>
      </c>
      <c r="O145" s="28">
        <v>-69354072</v>
      </c>
      <c r="P145" s="28">
        <v>-6977775</v>
      </c>
      <c r="Q145" s="28">
        <v>11077137</v>
      </c>
      <c r="R145" s="28">
        <v>36812442</v>
      </c>
      <c r="S145" s="28">
        <v>-63021441</v>
      </c>
      <c r="T145" s="28">
        <v>-17182594</v>
      </c>
      <c r="U145" s="28">
        <v>44064640</v>
      </c>
      <c r="V145" s="28">
        <v>1360187</v>
      </c>
      <c r="W145" s="28">
        <v>23885903</v>
      </c>
      <c r="X145" s="28">
        <v>4367490</v>
      </c>
      <c r="Y145" s="28">
        <v>-16156523</v>
      </c>
      <c r="Z145" s="28">
        <v>-17732980</v>
      </c>
      <c r="AA145" s="28">
        <v>32124018</v>
      </c>
      <c r="AB145" s="28">
        <v>8225258</v>
      </c>
      <c r="AC145" s="28">
        <v>103365133</v>
      </c>
      <c r="AD145" s="28">
        <v>6730424</v>
      </c>
      <c r="AE145" s="28">
        <v>-11894531</v>
      </c>
      <c r="AF145" s="28">
        <v>-41690081</v>
      </c>
      <c r="AG145" s="28">
        <v>48626754</v>
      </c>
      <c r="AH145" s="28">
        <v>-24066961</v>
      </c>
      <c r="AI145" s="28">
        <v>5854843</v>
      </c>
      <c r="AJ145" s="28">
        <v>16153925.999999998</v>
      </c>
      <c r="AK145" s="28">
        <v>2898983</v>
      </c>
      <c r="AL145" s="28">
        <v>4131049</v>
      </c>
      <c r="AM145" s="28">
        <v>-1708036</v>
      </c>
      <c r="AN145" s="28">
        <v>1091320</v>
      </c>
      <c r="AO145" s="28">
        <v>9693890</v>
      </c>
      <c r="AP145" s="28">
        <v>49332012</v>
      </c>
      <c r="AQ145" s="28">
        <v>10743747</v>
      </c>
      <c r="AR145" s="28">
        <v>-1210226</v>
      </c>
      <c r="AS145" s="28">
        <v>22569521</v>
      </c>
      <c r="AT145" s="28">
        <v>104941271</v>
      </c>
    </row>
    <row r="146" spans="1:46">
      <c r="A146" s="9">
        <v>37043</v>
      </c>
      <c r="B146" s="28">
        <v>137328093</v>
      </c>
      <c r="C146" s="28">
        <v>19634005</v>
      </c>
      <c r="D146" s="28">
        <v>38812730</v>
      </c>
      <c r="E146" s="28">
        <v>36675257</v>
      </c>
      <c r="F146" s="28">
        <v>19682175</v>
      </c>
      <c r="G146" s="28">
        <v>193938724</v>
      </c>
      <c r="H146" s="28">
        <v>10078400</v>
      </c>
      <c r="I146" s="28">
        <v>-2086059</v>
      </c>
      <c r="J146" s="28">
        <v>29865045</v>
      </c>
      <c r="K146" s="28">
        <v>-435412</v>
      </c>
      <c r="L146" s="28">
        <v>28381550</v>
      </c>
      <c r="M146" s="28">
        <v>3084135</v>
      </c>
      <c r="N146" s="28">
        <v>-105107476</v>
      </c>
      <c r="O146" s="28">
        <v>-36574191</v>
      </c>
      <c r="P146" s="28">
        <v>-8577092</v>
      </c>
      <c r="Q146" s="28">
        <v>13898219</v>
      </c>
      <c r="R146" s="28">
        <v>28072812</v>
      </c>
      <c r="S146" s="28">
        <v>-40719899</v>
      </c>
      <c r="T146" s="28">
        <v>11405452</v>
      </c>
      <c r="U146" s="28">
        <v>32076873.999999996</v>
      </c>
      <c r="V146" s="28">
        <v>-2448188</v>
      </c>
      <c r="W146" s="28">
        <v>8443761</v>
      </c>
      <c r="X146" s="28">
        <v>-3567617</v>
      </c>
      <c r="Y146" s="28">
        <v>-6106073</v>
      </c>
      <c r="Z146" s="28">
        <v>-17758603</v>
      </c>
      <c r="AA146" s="28">
        <v>61368321</v>
      </c>
      <c r="AB146" s="28">
        <v>-1791110</v>
      </c>
      <c r="AC146" s="28">
        <v>97036859</v>
      </c>
      <c r="AD146" s="28">
        <v>-276493</v>
      </c>
      <c r="AE146" s="28">
        <v>-8983242</v>
      </c>
      <c r="AF146" s="28">
        <v>5498657</v>
      </c>
      <c r="AG146" s="28">
        <v>26128548</v>
      </c>
      <c r="AH146" s="28">
        <v>-18495157</v>
      </c>
      <c r="AI146" s="28">
        <v>8345357.9999999991</v>
      </c>
      <c r="AJ146" s="28">
        <v>29616786</v>
      </c>
      <c r="AK146" s="28">
        <v>3696152</v>
      </c>
      <c r="AL146" s="28">
        <v>-1545806</v>
      </c>
      <c r="AM146" s="28">
        <v>-1606125</v>
      </c>
      <c r="AN146" s="28">
        <v>2527354</v>
      </c>
      <c r="AO146" s="28">
        <v>6862373</v>
      </c>
      <c r="AP146" s="28">
        <v>37453441</v>
      </c>
      <c r="AQ146" s="28">
        <v>4004290</v>
      </c>
      <c r="AR146" s="28">
        <v>16899174</v>
      </c>
      <c r="AS146" s="28">
        <v>12783944</v>
      </c>
      <c r="AT146" s="28">
        <v>100082333</v>
      </c>
    </row>
    <row r="147" spans="1:46">
      <c r="A147" s="9">
        <v>37073</v>
      </c>
      <c r="B147" s="28">
        <v>94085801</v>
      </c>
      <c r="C147" s="28">
        <v>11849328</v>
      </c>
      <c r="D147" s="28">
        <v>30431706</v>
      </c>
      <c r="E147" s="28">
        <v>15326477</v>
      </c>
      <c r="F147" s="28">
        <v>22002623</v>
      </c>
      <c r="G147" s="28">
        <v>170608599</v>
      </c>
      <c r="H147" s="28">
        <v>9473943</v>
      </c>
      <c r="I147" s="28">
        <v>4737167</v>
      </c>
      <c r="J147" s="28">
        <v>18731399</v>
      </c>
      <c r="K147" s="28">
        <v>-2396541</v>
      </c>
      <c r="L147" s="28">
        <v>43627469</v>
      </c>
      <c r="M147" s="28">
        <v>4752889</v>
      </c>
      <c r="N147" s="28">
        <v>-80370831</v>
      </c>
      <c r="O147" s="28">
        <v>-52874717</v>
      </c>
      <c r="P147" s="28">
        <v>-7624497</v>
      </c>
      <c r="Q147" s="28">
        <v>7169810</v>
      </c>
      <c r="R147" s="28">
        <v>10521084</v>
      </c>
      <c r="S147" s="28">
        <v>-37761843</v>
      </c>
      <c r="T147" s="28">
        <v>-18845154</v>
      </c>
      <c r="U147" s="28">
        <v>82951177</v>
      </c>
      <c r="V147" s="28">
        <v>2853457.0000000005</v>
      </c>
      <c r="W147" s="28">
        <v>7219240</v>
      </c>
      <c r="X147" s="28">
        <v>2384025</v>
      </c>
      <c r="Y147" s="28">
        <v>-23020660</v>
      </c>
      <c r="Z147" s="28">
        <v>-15267331</v>
      </c>
      <c r="AA147" s="28">
        <v>65863726</v>
      </c>
      <c r="AB147" s="28">
        <v>-22212575</v>
      </c>
      <c r="AC147" s="28">
        <v>130351777</v>
      </c>
      <c r="AD147" s="28">
        <v>-21963009</v>
      </c>
      <c r="AE147" s="28">
        <v>-5668559</v>
      </c>
      <c r="AF147" s="28">
        <v>-38018002</v>
      </c>
      <c r="AG147" s="28">
        <v>31687149</v>
      </c>
      <c r="AH147" s="28">
        <v>-17436897</v>
      </c>
      <c r="AI147" s="28">
        <v>12949715</v>
      </c>
      <c r="AJ147" s="28">
        <v>34068410</v>
      </c>
      <c r="AK147" s="28">
        <v>11457999</v>
      </c>
      <c r="AL147" s="28">
        <v>-724876</v>
      </c>
      <c r="AM147" s="28">
        <v>-221996</v>
      </c>
      <c r="AN147" s="28">
        <v>1192865</v>
      </c>
      <c r="AO147" s="28">
        <v>8176910.9999999991</v>
      </c>
      <c r="AP147" s="28">
        <v>27634027</v>
      </c>
      <c r="AQ147" s="28">
        <v>1351810</v>
      </c>
      <c r="AR147" s="28">
        <v>17935235</v>
      </c>
      <c r="AS147" s="28">
        <v>3474293</v>
      </c>
      <c r="AT147" s="28">
        <v>43219239</v>
      </c>
    </row>
    <row r="148" spans="1:46">
      <c r="A148" s="9">
        <v>37104</v>
      </c>
      <c r="B148" s="28">
        <v>103082171</v>
      </c>
      <c r="C148" s="28">
        <v>17798694</v>
      </c>
      <c r="D148" s="28">
        <v>36081040</v>
      </c>
      <c r="E148" s="28">
        <v>12125411.000000002</v>
      </c>
      <c r="F148" s="28">
        <v>18229320</v>
      </c>
      <c r="G148" s="28">
        <v>229510474.00000003</v>
      </c>
      <c r="H148" s="28">
        <v>23568365</v>
      </c>
      <c r="I148" s="28">
        <v>-10127143</v>
      </c>
      <c r="J148" s="28">
        <v>48104179</v>
      </c>
      <c r="K148" s="28">
        <v>-839374</v>
      </c>
      <c r="L148" s="28">
        <v>21133513</v>
      </c>
      <c r="M148" s="28">
        <v>985826</v>
      </c>
      <c r="N148" s="28">
        <v>-40301299</v>
      </c>
      <c r="O148" s="28">
        <v>-39813525</v>
      </c>
      <c r="P148" s="28">
        <v>-6005713</v>
      </c>
      <c r="Q148" s="28">
        <v>5557167</v>
      </c>
      <c r="R148" s="28">
        <v>63481230</v>
      </c>
      <c r="S148" s="28">
        <v>-57746207</v>
      </c>
      <c r="T148" s="28">
        <v>-751633</v>
      </c>
      <c r="U148" s="28">
        <v>61188223</v>
      </c>
      <c r="V148" s="28">
        <v>1701554</v>
      </c>
      <c r="W148" s="28">
        <v>748223</v>
      </c>
      <c r="X148" s="28">
        <v>4950652</v>
      </c>
      <c r="Y148" s="28">
        <v>-17703675</v>
      </c>
      <c r="Z148" s="28">
        <v>-11949778</v>
      </c>
      <c r="AA148" s="28">
        <v>64514050</v>
      </c>
      <c r="AB148" s="28">
        <v>-5512802</v>
      </c>
      <c r="AC148" s="28">
        <v>52934329</v>
      </c>
      <c r="AD148" s="28">
        <v>7667673</v>
      </c>
      <c r="AE148" s="28">
        <v>-9512785</v>
      </c>
      <c r="AF148" s="28">
        <v>-51218907</v>
      </c>
      <c r="AG148" s="28">
        <v>37467251</v>
      </c>
      <c r="AH148" s="28">
        <v>-18087177</v>
      </c>
      <c r="AI148" s="28">
        <v>10686137</v>
      </c>
      <c r="AJ148" s="28">
        <v>43046300</v>
      </c>
      <c r="AK148" s="28">
        <v>331562</v>
      </c>
      <c r="AL148" s="28">
        <v>1362086</v>
      </c>
      <c r="AM148" s="28">
        <v>-783891</v>
      </c>
      <c r="AN148" s="28">
        <v>1479742</v>
      </c>
      <c r="AO148" s="28">
        <v>5172446</v>
      </c>
      <c r="AP148" s="28">
        <v>22787060</v>
      </c>
      <c r="AQ148" s="28">
        <v>9143136</v>
      </c>
      <c r="AR148" s="28">
        <v>-2900652</v>
      </c>
      <c r="AS148" s="28">
        <v>-12373052</v>
      </c>
      <c r="AT148" s="28">
        <v>68535412</v>
      </c>
    </row>
    <row r="149" spans="1:46">
      <c r="A149" s="9">
        <v>37135</v>
      </c>
      <c r="B149" s="28">
        <v>104701940</v>
      </c>
      <c r="C149" s="28">
        <v>23532131</v>
      </c>
      <c r="D149" s="28">
        <v>38826957</v>
      </c>
      <c r="E149" s="28">
        <v>12606049</v>
      </c>
      <c r="F149" s="28">
        <v>15398616</v>
      </c>
      <c r="G149" s="28">
        <v>217324616</v>
      </c>
      <c r="H149" s="28">
        <v>9205991</v>
      </c>
      <c r="I149" s="28">
        <v>9510448</v>
      </c>
      <c r="J149" s="28">
        <v>34187800</v>
      </c>
      <c r="K149" s="28">
        <v>725042</v>
      </c>
      <c r="L149" s="28">
        <v>61138510</v>
      </c>
      <c r="M149" s="28">
        <v>4731031</v>
      </c>
      <c r="N149" s="28">
        <v>-21850651</v>
      </c>
      <c r="O149" s="28">
        <v>-41893524</v>
      </c>
      <c r="P149" s="28">
        <v>-5392182</v>
      </c>
      <c r="Q149" s="28">
        <v>8191986</v>
      </c>
      <c r="R149" s="28">
        <v>76474663</v>
      </c>
      <c r="S149" s="28">
        <v>-32095345</v>
      </c>
      <c r="T149" s="28">
        <v>7483360</v>
      </c>
      <c r="U149" s="28">
        <v>64758562</v>
      </c>
      <c r="V149" s="28">
        <v>-457328</v>
      </c>
      <c r="W149" s="28">
        <v>9699157</v>
      </c>
      <c r="X149" s="28">
        <v>-6003681</v>
      </c>
      <c r="Y149" s="28">
        <v>-670047</v>
      </c>
      <c r="Z149" s="28">
        <v>-8866480</v>
      </c>
      <c r="AA149" s="28">
        <v>21789778</v>
      </c>
      <c r="AB149" s="28">
        <v>2001375</v>
      </c>
      <c r="AC149" s="28">
        <v>-42508462</v>
      </c>
      <c r="AD149" s="28">
        <v>18328949</v>
      </c>
      <c r="AE149" s="28">
        <v>-3207318</v>
      </c>
      <c r="AF149" s="28">
        <v>-32341291</v>
      </c>
      <c r="AG149" s="28">
        <v>32364136.000000004</v>
      </c>
      <c r="AH149" s="28">
        <v>-9757017</v>
      </c>
      <c r="AI149" s="28">
        <v>3489165.9999999995</v>
      </c>
      <c r="AJ149" s="28">
        <v>12784655</v>
      </c>
      <c r="AK149" s="28">
        <v>-1327200</v>
      </c>
      <c r="AL149" s="28">
        <v>3583351</v>
      </c>
      <c r="AM149" s="28">
        <v>-565020.99999999977</v>
      </c>
      <c r="AN149" s="28">
        <v>1959681</v>
      </c>
      <c r="AO149" s="28">
        <v>18852918</v>
      </c>
      <c r="AP149" s="28">
        <v>26177981</v>
      </c>
      <c r="AQ149" s="28">
        <v>18013463</v>
      </c>
      <c r="AR149" s="28">
        <v>26276285</v>
      </c>
      <c r="AS149" s="28">
        <v>23866342</v>
      </c>
      <c r="AT149" s="28">
        <v>59732357</v>
      </c>
    </row>
    <row r="150" spans="1:46">
      <c r="A150" s="9">
        <v>37165</v>
      </c>
      <c r="B150" s="28">
        <v>84880354</v>
      </c>
      <c r="C150" s="28">
        <v>17469259</v>
      </c>
      <c r="D150" s="28">
        <v>44067081</v>
      </c>
      <c r="E150" s="28">
        <v>15856607</v>
      </c>
      <c r="F150" s="28">
        <v>18653320</v>
      </c>
      <c r="G150" s="28">
        <v>189007401</v>
      </c>
      <c r="H150" s="28">
        <v>12016157</v>
      </c>
      <c r="I150" s="28">
        <v>18100659</v>
      </c>
      <c r="J150" s="28">
        <v>37327168</v>
      </c>
      <c r="K150" s="28">
        <v>-1246243</v>
      </c>
      <c r="L150" s="28">
        <v>20986631</v>
      </c>
      <c r="M150" s="28">
        <v>5501796</v>
      </c>
      <c r="N150" s="28">
        <v>-42845535</v>
      </c>
      <c r="O150" s="28">
        <v>-41607993</v>
      </c>
      <c r="P150" s="28">
        <v>-5919901</v>
      </c>
      <c r="Q150" s="28">
        <v>1341521</v>
      </c>
      <c r="R150" s="28">
        <v>29897885</v>
      </c>
      <c r="S150" s="28">
        <v>-39536797</v>
      </c>
      <c r="T150" s="28">
        <v>25759779</v>
      </c>
      <c r="U150" s="28">
        <v>77950898</v>
      </c>
      <c r="V150" s="28">
        <v>6341074</v>
      </c>
      <c r="W150" s="28">
        <v>4226315</v>
      </c>
      <c r="X150" s="28">
        <v>16354023.000000002</v>
      </c>
      <c r="Y150" s="28">
        <v>-9358002</v>
      </c>
      <c r="Z150" s="28">
        <v>-12351037</v>
      </c>
      <c r="AA150" s="28">
        <v>-771036</v>
      </c>
      <c r="AB150" s="28">
        <v>9600670</v>
      </c>
      <c r="AC150" s="28">
        <v>-96071101</v>
      </c>
      <c r="AD150" s="28">
        <v>-8504111</v>
      </c>
      <c r="AE150" s="28">
        <v>-7686243</v>
      </c>
      <c r="AF150" s="28">
        <v>-40251936</v>
      </c>
      <c r="AG150" s="28">
        <v>13750395</v>
      </c>
      <c r="AH150" s="28">
        <v>-14048995</v>
      </c>
      <c r="AI150" s="28">
        <v>5462872</v>
      </c>
      <c r="AJ150" s="28">
        <v>-1443498</v>
      </c>
      <c r="AK150" s="28">
        <v>-2796417</v>
      </c>
      <c r="AL150" s="28">
        <v>8133509.9999999991</v>
      </c>
      <c r="AM150" s="28">
        <v>-336557</v>
      </c>
      <c r="AN150" s="28">
        <v>1846341</v>
      </c>
      <c r="AO150" s="28">
        <v>10228729</v>
      </c>
      <c r="AP150" s="28">
        <v>25499319</v>
      </c>
      <c r="AQ150" s="28">
        <v>16283330.000000004</v>
      </c>
      <c r="AR150" s="28">
        <v>22477469</v>
      </c>
      <c r="AS150" s="28">
        <v>38005188</v>
      </c>
      <c r="AT150" s="28">
        <v>86398922</v>
      </c>
    </row>
    <row r="151" spans="1:46">
      <c r="A151" s="9">
        <v>37196</v>
      </c>
      <c r="B151" s="28">
        <v>79095302</v>
      </c>
      <c r="C151" s="28">
        <v>23270723</v>
      </c>
      <c r="D151" s="28">
        <v>42057080</v>
      </c>
      <c r="E151" s="28">
        <v>16846339</v>
      </c>
      <c r="F151" s="28">
        <v>20894946</v>
      </c>
      <c r="G151" s="28">
        <v>209163432</v>
      </c>
      <c r="H151" s="28">
        <v>15128207.000000002</v>
      </c>
      <c r="I151" s="28">
        <v>54758361</v>
      </c>
      <c r="J151" s="28">
        <v>31736514.999999996</v>
      </c>
      <c r="K151" s="28">
        <v>-404085.00000000093</v>
      </c>
      <c r="L151" s="28">
        <v>21878882</v>
      </c>
      <c r="M151" s="28">
        <v>4375298</v>
      </c>
      <c r="N151" s="28">
        <v>30985650.00000003</v>
      </c>
      <c r="O151" s="28">
        <v>-24219109</v>
      </c>
      <c r="P151" s="28">
        <v>-5806410</v>
      </c>
      <c r="Q151" s="28">
        <v>3942693</v>
      </c>
      <c r="R151" s="28">
        <v>52856113</v>
      </c>
      <c r="S151" s="28">
        <v>-25892070</v>
      </c>
      <c r="T151" s="28">
        <v>31218339</v>
      </c>
      <c r="U151" s="28">
        <v>58259328</v>
      </c>
      <c r="V151" s="28">
        <v>3690530</v>
      </c>
      <c r="W151" s="28">
        <v>3795063</v>
      </c>
      <c r="X151" s="28">
        <v>1338203</v>
      </c>
      <c r="Y151" s="28">
        <v>3268961</v>
      </c>
      <c r="Z151" s="28">
        <v>-10036619</v>
      </c>
      <c r="AA151" s="28">
        <v>-8125499</v>
      </c>
      <c r="AB151" s="28">
        <v>10704476</v>
      </c>
      <c r="AC151" s="28">
        <v>-43636424</v>
      </c>
      <c r="AD151" s="28">
        <v>-7686994</v>
      </c>
      <c r="AE151" s="28">
        <v>-7743712</v>
      </c>
      <c r="AF151" s="28">
        <v>-19008933</v>
      </c>
      <c r="AG151" s="28">
        <v>748729</v>
      </c>
      <c r="AH151" s="28">
        <v>-15299580</v>
      </c>
      <c r="AI151" s="28">
        <v>784356</v>
      </c>
      <c r="AJ151" s="28">
        <v>11421162</v>
      </c>
      <c r="AK151" s="28">
        <v>-3973612</v>
      </c>
      <c r="AL151" s="28">
        <v>-654200</v>
      </c>
      <c r="AM151" s="28">
        <v>-1363570</v>
      </c>
      <c r="AN151" s="28">
        <v>2870539</v>
      </c>
      <c r="AO151" s="28">
        <v>13115834</v>
      </c>
      <c r="AP151" s="28">
        <v>27696669</v>
      </c>
      <c r="AQ151" s="28">
        <v>8891935</v>
      </c>
      <c r="AR151" s="28">
        <v>25369756</v>
      </c>
      <c r="AS151" s="28">
        <v>31425491</v>
      </c>
      <c r="AT151" s="28">
        <v>68831090</v>
      </c>
    </row>
    <row r="152" spans="1:46">
      <c r="A152" s="9">
        <v>37226</v>
      </c>
      <c r="B152" s="28">
        <v>125171156</v>
      </c>
      <c r="C152" s="28">
        <v>21067944</v>
      </c>
      <c r="D152" s="28">
        <v>47908591.999999993</v>
      </c>
      <c r="E152" s="28">
        <v>13400883</v>
      </c>
      <c r="F152" s="28">
        <v>17681076</v>
      </c>
      <c r="G152" s="28">
        <v>182052214</v>
      </c>
      <c r="H152" s="28">
        <v>20592713</v>
      </c>
      <c r="I152" s="28">
        <v>31176453</v>
      </c>
      <c r="J152" s="28">
        <v>37888272</v>
      </c>
      <c r="K152" s="28">
        <v>5615419</v>
      </c>
      <c r="L152" s="28">
        <v>18498718</v>
      </c>
      <c r="M152" s="28">
        <v>8601833</v>
      </c>
      <c r="N152" s="28">
        <v>1723032</v>
      </c>
      <c r="O152" s="28">
        <v>-19880680</v>
      </c>
      <c r="P152" s="28">
        <v>-3776978</v>
      </c>
      <c r="Q152" s="28">
        <v>10188473</v>
      </c>
      <c r="R152" s="28">
        <v>50898439</v>
      </c>
      <c r="S152" s="28">
        <v>2464004</v>
      </c>
      <c r="T152" s="28">
        <v>13604393</v>
      </c>
      <c r="U152" s="28">
        <v>54090547</v>
      </c>
      <c r="V152" s="28">
        <v>679919</v>
      </c>
      <c r="W152" s="28">
        <v>3057763</v>
      </c>
      <c r="X152" s="28">
        <v>36322897</v>
      </c>
      <c r="Y152" s="28">
        <v>2969384</v>
      </c>
      <c r="Z152" s="28">
        <v>-6438728</v>
      </c>
      <c r="AA152" s="28">
        <v>5493861</v>
      </c>
      <c r="AB152" s="28">
        <v>27675177</v>
      </c>
      <c r="AC152" s="28">
        <v>-17314674</v>
      </c>
      <c r="AD152" s="28">
        <v>30674894</v>
      </c>
      <c r="AE152" s="28">
        <v>3803390</v>
      </c>
      <c r="AF152" s="28">
        <v>-8131885.0000000009</v>
      </c>
      <c r="AG152" s="28">
        <v>500788</v>
      </c>
      <c r="AH152" s="28">
        <v>-11759366</v>
      </c>
      <c r="AI152" s="28">
        <v>369593</v>
      </c>
      <c r="AJ152" s="28">
        <v>19214578</v>
      </c>
      <c r="AK152" s="28">
        <v>-1524756</v>
      </c>
      <c r="AL152" s="28">
        <v>8622735</v>
      </c>
      <c r="AM152" s="28">
        <v>-1051297</v>
      </c>
      <c r="AN152" s="28">
        <v>1093251</v>
      </c>
      <c r="AO152" s="28">
        <v>20192260</v>
      </c>
      <c r="AP152" s="28">
        <v>44045099</v>
      </c>
      <c r="AQ152" s="28">
        <v>13300438</v>
      </c>
      <c r="AR152" s="28">
        <v>23434509</v>
      </c>
      <c r="AS152" s="28">
        <v>38156840</v>
      </c>
      <c r="AT152" s="28">
        <v>149810420</v>
      </c>
    </row>
    <row r="153" spans="1:46">
      <c r="A153" s="9">
        <v>37257</v>
      </c>
      <c r="B153" s="28">
        <v>213655248</v>
      </c>
      <c r="C153" s="28">
        <v>14882166</v>
      </c>
      <c r="D153" s="28">
        <v>41353041</v>
      </c>
      <c r="E153" s="28">
        <v>10454234</v>
      </c>
      <c r="F153" s="28">
        <v>19151549</v>
      </c>
      <c r="G153" s="28">
        <v>190575521</v>
      </c>
      <c r="H153" s="28">
        <v>6968649</v>
      </c>
      <c r="I153" s="28">
        <v>14473528</v>
      </c>
      <c r="J153" s="28">
        <v>30462605</v>
      </c>
      <c r="K153" s="28">
        <v>10023982</v>
      </c>
      <c r="L153" s="28">
        <v>14144842</v>
      </c>
      <c r="M153" s="28">
        <v>1240054</v>
      </c>
      <c r="N153" s="28">
        <v>7441536</v>
      </c>
      <c r="O153" s="28">
        <v>-18808212</v>
      </c>
      <c r="P153" s="28">
        <v>-1169978</v>
      </c>
      <c r="Q153" s="28">
        <v>18701106</v>
      </c>
      <c r="R153" s="28">
        <v>44368522</v>
      </c>
      <c r="S153" s="28">
        <v>4672097</v>
      </c>
      <c r="T153" s="28">
        <v>4752889</v>
      </c>
      <c r="U153" s="28">
        <v>84705237</v>
      </c>
      <c r="V153" s="28">
        <v>-12372</v>
      </c>
      <c r="W153" s="28">
        <v>4062582</v>
      </c>
      <c r="X153" s="28">
        <v>359430</v>
      </c>
      <c r="Y153" s="28">
        <v>7194566</v>
      </c>
      <c r="Z153" s="28">
        <v>-12179635</v>
      </c>
      <c r="AA153" s="28">
        <v>25822446</v>
      </c>
      <c r="AB153" s="28">
        <v>14321406</v>
      </c>
      <c r="AC153" s="28">
        <v>-30172084</v>
      </c>
      <c r="AD153" s="28">
        <v>1018998.0000000001</v>
      </c>
      <c r="AE153" s="28">
        <v>5780953</v>
      </c>
      <c r="AF153" s="28">
        <v>562784</v>
      </c>
      <c r="AG153" s="28">
        <v>2133488</v>
      </c>
      <c r="AH153" s="28">
        <v>-7792365</v>
      </c>
      <c r="AI153" s="28">
        <v>765180</v>
      </c>
      <c r="AJ153" s="28">
        <v>11601444</v>
      </c>
      <c r="AK153" s="28">
        <v>-1143150</v>
      </c>
      <c r="AL153" s="28">
        <v>4058816</v>
      </c>
      <c r="AM153" s="28">
        <v>1031005</v>
      </c>
      <c r="AN153" s="28">
        <v>1854725</v>
      </c>
      <c r="AO153" s="28">
        <v>13414541</v>
      </c>
      <c r="AP153" s="28">
        <v>26642018</v>
      </c>
      <c r="AQ153" s="28">
        <v>4134357.9999999995</v>
      </c>
      <c r="AR153" s="28">
        <v>28200269</v>
      </c>
      <c r="AS153" s="28">
        <v>17717736</v>
      </c>
      <c r="AT153" s="28">
        <v>135816101</v>
      </c>
    </row>
    <row r="154" spans="1:46">
      <c r="A154" s="9">
        <v>37288</v>
      </c>
      <c r="B154" s="28">
        <v>253571241</v>
      </c>
      <c r="C154" s="28">
        <v>11719705</v>
      </c>
      <c r="D154" s="28">
        <v>51136313</v>
      </c>
      <c r="E154" s="28">
        <v>13240404</v>
      </c>
      <c r="F154" s="28">
        <v>12485173</v>
      </c>
      <c r="G154" s="28">
        <v>154672504</v>
      </c>
      <c r="H154" s="28">
        <v>12624784</v>
      </c>
      <c r="I154" s="28">
        <v>24746826</v>
      </c>
      <c r="J154" s="28">
        <v>31395396</v>
      </c>
      <c r="K154" s="28">
        <v>8728622</v>
      </c>
      <c r="L154" s="28">
        <v>14368858</v>
      </c>
      <c r="M154" s="28">
        <v>24085916</v>
      </c>
      <c r="N154" s="28">
        <v>111339812</v>
      </c>
      <c r="O154" s="28">
        <v>13873571</v>
      </c>
      <c r="P154" s="28">
        <v>-3965683</v>
      </c>
      <c r="Q154" s="28">
        <v>15817774</v>
      </c>
      <c r="R154" s="28">
        <v>62106331</v>
      </c>
      <c r="S154" s="28">
        <v>6203300</v>
      </c>
      <c r="T154" s="28">
        <v>38712898</v>
      </c>
      <c r="U154" s="28">
        <v>81222729</v>
      </c>
      <c r="V154" s="28">
        <v>521402.99999999994</v>
      </c>
      <c r="W154" s="28">
        <v>7683692</v>
      </c>
      <c r="X154" s="28">
        <v>12787560</v>
      </c>
      <c r="Y154" s="28">
        <v>10660287</v>
      </c>
      <c r="Z154" s="28">
        <v>-12976981</v>
      </c>
      <c r="AA154" s="28">
        <v>-191201</v>
      </c>
      <c r="AB154" s="28">
        <v>13483804</v>
      </c>
      <c r="AC154" s="28">
        <v>1377961</v>
      </c>
      <c r="AD154" s="28">
        <v>10297188</v>
      </c>
      <c r="AE154" s="28">
        <v>-1539035</v>
      </c>
      <c r="AF154" s="28">
        <v>-17306460</v>
      </c>
      <c r="AG154" s="28">
        <v>300663</v>
      </c>
      <c r="AH154" s="28">
        <v>605274</v>
      </c>
      <c r="AI154" s="28">
        <v>510668</v>
      </c>
      <c r="AJ154" s="28">
        <v>4441838</v>
      </c>
      <c r="AK154" s="28">
        <v>323532</v>
      </c>
      <c r="AL154" s="28">
        <v>-1701218</v>
      </c>
      <c r="AM154" s="28">
        <v>-727589</v>
      </c>
      <c r="AN154" s="28">
        <v>1009570.0000000001</v>
      </c>
      <c r="AO154" s="28">
        <v>12893735</v>
      </c>
      <c r="AP154" s="28">
        <v>12796858</v>
      </c>
      <c r="AQ154" s="28">
        <v>1538889</v>
      </c>
      <c r="AR154" s="28">
        <v>29370391</v>
      </c>
      <c r="AS154" s="28">
        <v>39189868</v>
      </c>
      <c r="AT154" s="28">
        <v>90736848</v>
      </c>
    </row>
    <row r="155" spans="1:46">
      <c r="A155" s="9">
        <v>37316</v>
      </c>
      <c r="B155" s="28">
        <v>296833435</v>
      </c>
      <c r="C155" s="28">
        <v>10107498</v>
      </c>
      <c r="D155" s="28">
        <v>36424723</v>
      </c>
      <c r="E155" s="28">
        <v>8117932</v>
      </c>
      <c r="F155" s="28">
        <v>23241709</v>
      </c>
      <c r="G155" s="28">
        <v>225748803</v>
      </c>
      <c r="H155" s="28">
        <v>29939093</v>
      </c>
      <c r="I155" s="28">
        <v>45253465</v>
      </c>
      <c r="J155" s="28">
        <v>40810873</v>
      </c>
      <c r="K155" s="28">
        <v>7474914</v>
      </c>
      <c r="L155" s="28">
        <v>26024008</v>
      </c>
      <c r="M155" s="28">
        <v>2723419</v>
      </c>
      <c r="N155" s="28">
        <v>119504660</v>
      </c>
      <c r="O155" s="28">
        <v>14316247</v>
      </c>
      <c r="P155" s="28">
        <v>-1814419</v>
      </c>
      <c r="Q155" s="28">
        <v>13899813</v>
      </c>
      <c r="R155" s="28">
        <v>84645417</v>
      </c>
      <c r="S155" s="28">
        <v>8356536.9999999991</v>
      </c>
      <c r="T155" s="28">
        <v>48166220</v>
      </c>
      <c r="U155" s="28">
        <v>63852798</v>
      </c>
      <c r="V155" s="28">
        <v>3631439</v>
      </c>
      <c r="W155" s="28">
        <v>10671038</v>
      </c>
      <c r="X155" s="28">
        <v>19971603</v>
      </c>
      <c r="Y155" s="28">
        <v>13557264</v>
      </c>
      <c r="Z155" s="28">
        <v>-6717442</v>
      </c>
      <c r="AA155" s="28">
        <v>33413308</v>
      </c>
      <c r="AB155" s="28">
        <v>12779760</v>
      </c>
      <c r="AC155" s="28">
        <v>25493214</v>
      </c>
      <c r="AD155" s="28">
        <v>45821734</v>
      </c>
      <c r="AE155" s="28">
        <v>-1027671.9999999999</v>
      </c>
      <c r="AF155" s="28">
        <v>-7745310</v>
      </c>
      <c r="AG155" s="28">
        <v>3670966</v>
      </c>
      <c r="AH155" s="28">
        <v>6824568</v>
      </c>
      <c r="AI155" s="28">
        <v>2008300.0000000002</v>
      </c>
      <c r="AJ155" s="28">
        <v>15866474</v>
      </c>
      <c r="AK155" s="28">
        <v>5319949</v>
      </c>
      <c r="AL155" s="28">
        <v>3830718</v>
      </c>
      <c r="AM155" s="28">
        <v>594050</v>
      </c>
      <c r="AN155" s="28">
        <v>1621340</v>
      </c>
      <c r="AO155" s="28">
        <v>10315899</v>
      </c>
      <c r="AP155" s="28">
        <v>38324900</v>
      </c>
      <c r="AQ155" s="28">
        <v>14247645</v>
      </c>
      <c r="AR155" s="28">
        <v>31641528</v>
      </c>
      <c r="AS155" s="28">
        <v>13393681</v>
      </c>
      <c r="AT155" s="28">
        <v>118371859</v>
      </c>
    </row>
    <row r="156" spans="1:46">
      <c r="A156" s="9">
        <v>37347</v>
      </c>
      <c r="B156" s="28">
        <v>254887208</v>
      </c>
      <c r="C156" s="28">
        <v>7180789</v>
      </c>
      <c r="D156" s="28">
        <v>35288162</v>
      </c>
      <c r="E156" s="28">
        <v>7125548</v>
      </c>
      <c r="F156" s="28">
        <v>21841901</v>
      </c>
      <c r="G156" s="28">
        <v>266018132.99999997</v>
      </c>
      <c r="H156" s="28">
        <v>17273918</v>
      </c>
      <c r="I156" s="28">
        <v>40360517</v>
      </c>
      <c r="J156" s="28">
        <v>32232196</v>
      </c>
      <c r="K156" s="28">
        <v>7188218</v>
      </c>
      <c r="L156" s="28">
        <v>19511217</v>
      </c>
      <c r="M156" s="28">
        <v>5465027</v>
      </c>
      <c r="N156" s="28">
        <v>89301676</v>
      </c>
      <c r="O156" s="28">
        <v>25508131</v>
      </c>
      <c r="P156" s="28">
        <v>-1932842</v>
      </c>
      <c r="Q156" s="28">
        <v>22711849</v>
      </c>
      <c r="R156" s="28">
        <v>112722076</v>
      </c>
      <c r="S156" s="28">
        <v>20612070</v>
      </c>
      <c r="T156" s="28">
        <v>73075396</v>
      </c>
      <c r="U156" s="28">
        <v>79081840</v>
      </c>
      <c r="V156" s="28">
        <v>348405</v>
      </c>
      <c r="W156" s="28">
        <v>10252484</v>
      </c>
      <c r="X156" s="28">
        <v>28427213</v>
      </c>
      <c r="Y156" s="28">
        <v>20571447</v>
      </c>
      <c r="Z156" s="28">
        <v>-10467357</v>
      </c>
      <c r="AA156" s="28">
        <v>51923539</v>
      </c>
      <c r="AB156" s="28">
        <v>12205165</v>
      </c>
      <c r="AC156" s="28">
        <v>28642230</v>
      </c>
      <c r="AD156" s="28">
        <v>21215046</v>
      </c>
      <c r="AE156" s="28">
        <v>-780238</v>
      </c>
      <c r="AF156" s="28">
        <v>12608071</v>
      </c>
      <c r="AG156" s="28">
        <v>31784237</v>
      </c>
      <c r="AH156" s="28">
        <v>-140145</v>
      </c>
      <c r="AI156" s="28">
        <v>6501521</v>
      </c>
      <c r="AJ156" s="28">
        <v>20771524</v>
      </c>
      <c r="AK156" s="28">
        <v>6405674</v>
      </c>
      <c r="AL156" s="28">
        <v>3588945</v>
      </c>
      <c r="AM156" s="28">
        <v>537483</v>
      </c>
      <c r="AN156" s="28">
        <v>1703655</v>
      </c>
      <c r="AO156" s="28">
        <v>5876304</v>
      </c>
      <c r="AP156" s="28">
        <v>42473324</v>
      </c>
      <c r="AQ156" s="28">
        <v>6384515</v>
      </c>
      <c r="AR156" s="28">
        <v>13379609</v>
      </c>
      <c r="AS156" s="28">
        <v>15067109</v>
      </c>
      <c r="AT156" s="28">
        <v>104951009</v>
      </c>
    </row>
    <row r="157" spans="1:46">
      <c r="A157" s="9">
        <v>37377</v>
      </c>
      <c r="B157" s="28">
        <v>255003443</v>
      </c>
      <c r="C157" s="28">
        <v>2263785</v>
      </c>
      <c r="D157" s="28">
        <v>31228205</v>
      </c>
      <c r="E157" s="28">
        <v>11053106</v>
      </c>
      <c r="F157" s="28">
        <v>21065682</v>
      </c>
      <c r="G157" s="28">
        <v>193795978</v>
      </c>
      <c r="H157" s="28">
        <v>15902791</v>
      </c>
      <c r="I157" s="28">
        <v>40711701</v>
      </c>
      <c r="J157" s="28">
        <v>38026998</v>
      </c>
      <c r="K157" s="28">
        <v>14377857</v>
      </c>
      <c r="L157" s="28">
        <v>15124089</v>
      </c>
      <c r="M157" s="28">
        <v>8885903</v>
      </c>
      <c r="N157" s="28">
        <v>41192193</v>
      </c>
      <c r="O157" s="28">
        <v>-13546486</v>
      </c>
      <c r="P157" s="28">
        <v>-1839519</v>
      </c>
      <c r="Q157" s="28">
        <v>11550906</v>
      </c>
      <c r="R157" s="28">
        <v>79871078</v>
      </c>
      <c r="S157" s="28">
        <v>3203496</v>
      </c>
      <c r="T157" s="28">
        <v>50529986</v>
      </c>
      <c r="U157" s="28">
        <v>97588247</v>
      </c>
      <c r="V157" s="28">
        <v>-101421</v>
      </c>
      <c r="W157" s="28">
        <v>17800198</v>
      </c>
      <c r="X157" s="28">
        <v>21474076</v>
      </c>
      <c r="Y157" s="28">
        <v>9340231</v>
      </c>
      <c r="Z157" s="28">
        <v>-7063008</v>
      </c>
      <c r="AA157" s="28">
        <v>31581070</v>
      </c>
      <c r="AB157" s="28">
        <v>18093177</v>
      </c>
      <c r="AC157" s="28">
        <v>194259236</v>
      </c>
      <c r="AD157" s="28">
        <v>22132336</v>
      </c>
      <c r="AE157" s="28">
        <v>5615764</v>
      </c>
      <c r="AF157" s="28">
        <v>15800164</v>
      </c>
      <c r="AG157" s="28">
        <v>41799374</v>
      </c>
      <c r="AH157" s="28">
        <v>2608673</v>
      </c>
      <c r="AI157" s="28">
        <v>2920093</v>
      </c>
      <c r="AJ157" s="28">
        <v>26685065</v>
      </c>
      <c r="AK157" s="28">
        <v>-618521</v>
      </c>
      <c r="AL157" s="28">
        <v>4744780</v>
      </c>
      <c r="AM157" s="28">
        <v>343466</v>
      </c>
      <c r="AN157" s="28">
        <v>1829369</v>
      </c>
      <c r="AO157" s="28">
        <v>3248968</v>
      </c>
      <c r="AP157" s="28">
        <v>36169706</v>
      </c>
      <c r="AQ157" s="28">
        <v>12102901</v>
      </c>
      <c r="AR157" s="28">
        <v>29219378</v>
      </c>
      <c r="AS157" s="28">
        <v>13509178</v>
      </c>
      <c r="AT157" s="28">
        <v>88041101</v>
      </c>
    </row>
    <row r="158" spans="1:46">
      <c r="A158" s="9">
        <v>37408</v>
      </c>
      <c r="B158" s="28">
        <v>212404095</v>
      </c>
      <c r="C158" s="28">
        <v>5551836</v>
      </c>
      <c r="D158" s="28">
        <v>27885272</v>
      </c>
      <c r="E158" s="28">
        <v>10395999</v>
      </c>
      <c r="F158" s="28">
        <v>19166663</v>
      </c>
      <c r="G158" s="28">
        <v>242836599</v>
      </c>
      <c r="H158" s="28">
        <v>12372674</v>
      </c>
      <c r="I158" s="28">
        <v>42423519</v>
      </c>
      <c r="J158" s="28">
        <v>44003671</v>
      </c>
      <c r="K158" s="28">
        <v>9375844</v>
      </c>
      <c r="L158" s="28">
        <v>26999390</v>
      </c>
      <c r="M158" s="28">
        <v>22398191</v>
      </c>
      <c r="N158" s="28">
        <v>111091315</v>
      </c>
      <c r="O158" s="28">
        <v>17553436</v>
      </c>
      <c r="P158" s="28">
        <v>-1859978</v>
      </c>
      <c r="Q158" s="28">
        <v>23062783</v>
      </c>
      <c r="R158" s="28">
        <v>75974650</v>
      </c>
      <c r="S158" s="28">
        <v>7039974</v>
      </c>
      <c r="T158" s="28">
        <v>65177312</v>
      </c>
      <c r="U158" s="28">
        <v>104454826</v>
      </c>
      <c r="V158" s="28">
        <v>670886</v>
      </c>
      <c r="W158" s="28">
        <v>14199560</v>
      </c>
      <c r="X158" s="28">
        <v>21868503</v>
      </c>
      <c r="Y158" s="28">
        <v>12032998</v>
      </c>
      <c r="Z158" s="28">
        <v>-7561493</v>
      </c>
      <c r="AA158" s="28">
        <v>38781780</v>
      </c>
      <c r="AB158" s="28">
        <v>14541978</v>
      </c>
      <c r="AC158" s="28">
        <v>122115575</v>
      </c>
      <c r="AD158" s="28">
        <v>14664555</v>
      </c>
      <c r="AE158" s="28">
        <v>-293565</v>
      </c>
      <c r="AF158" s="28">
        <v>14295283</v>
      </c>
      <c r="AG158" s="28">
        <v>38782629</v>
      </c>
      <c r="AH158" s="28">
        <v>725627</v>
      </c>
      <c r="AI158" s="28">
        <v>20626198</v>
      </c>
      <c r="AJ158" s="28">
        <v>33162661</v>
      </c>
      <c r="AK158" s="28">
        <v>1660827</v>
      </c>
      <c r="AL158" s="28">
        <v>3148934</v>
      </c>
      <c r="AM158" s="28">
        <v>96861</v>
      </c>
      <c r="AN158" s="28">
        <v>1467800</v>
      </c>
      <c r="AO158" s="28">
        <v>6013927</v>
      </c>
      <c r="AP158" s="28">
        <v>9845343</v>
      </c>
      <c r="AQ158" s="28">
        <v>-1618966</v>
      </c>
      <c r="AR158" s="28">
        <v>25713519</v>
      </c>
      <c r="AS158" s="28">
        <v>18239655</v>
      </c>
      <c r="AT158" s="28">
        <v>62221387</v>
      </c>
    </row>
    <row r="159" spans="1:46">
      <c r="A159" s="9">
        <v>37438</v>
      </c>
      <c r="B159" s="28">
        <v>147163960</v>
      </c>
      <c r="C159" s="28">
        <v>2190067</v>
      </c>
      <c r="D159" s="28">
        <v>25201595</v>
      </c>
      <c r="E159" s="28">
        <v>16186174.000000002</v>
      </c>
      <c r="F159" s="28">
        <v>23500504</v>
      </c>
      <c r="G159" s="28">
        <v>225666083</v>
      </c>
      <c r="H159" s="28">
        <v>12075624</v>
      </c>
      <c r="I159" s="28">
        <v>56648747</v>
      </c>
      <c r="J159" s="28">
        <v>34196284</v>
      </c>
      <c r="K159" s="28">
        <v>11375123</v>
      </c>
      <c r="L159" s="28">
        <v>26740397</v>
      </c>
      <c r="M159" s="28">
        <v>7524539</v>
      </c>
      <c r="N159" s="28">
        <v>87919357</v>
      </c>
      <c r="O159" s="28">
        <v>-12768054</v>
      </c>
      <c r="P159" s="28">
        <v>-4483754</v>
      </c>
      <c r="Q159" s="28">
        <v>10601265</v>
      </c>
      <c r="R159" s="28">
        <v>81293305</v>
      </c>
      <c r="S159" s="28">
        <v>7102117</v>
      </c>
      <c r="T159" s="28">
        <v>46932674</v>
      </c>
      <c r="U159" s="28">
        <v>72429006</v>
      </c>
      <c r="V159" s="28">
        <v>2153119</v>
      </c>
      <c r="W159" s="28">
        <v>9892172</v>
      </c>
      <c r="X159" s="28">
        <v>29288326</v>
      </c>
      <c r="Y159" s="28">
        <v>18343352</v>
      </c>
      <c r="Z159" s="28">
        <v>-7492214</v>
      </c>
      <c r="AA159" s="28">
        <v>46709336</v>
      </c>
      <c r="AB159" s="28">
        <v>15224585</v>
      </c>
      <c r="AC159" s="28">
        <v>135031023</v>
      </c>
      <c r="AD159" s="28">
        <v>32081620</v>
      </c>
      <c r="AE159" s="28">
        <v>14600768</v>
      </c>
      <c r="AF159" s="28">
        <v>10984903</v>
      </c>
      <c r="AG159" s="28">
        <v>58763425</v>
      </c>
      <c r="AH159" s="28">
        <v>161870</v>
      </c>
      <c r="AI159" s="28">
        <v>4582185</v>
      </c>
      <c r="AJ159" s="28">
        <v>50206755</v>
      </c>
      <c r="AK159" s="28">
        <v>4729194</v>
      </c>
      <c r="AL159" s="28">
        <v>6688011</v>
      </c>
      <c r="AM159" s="28">
        <v>-41949</v>
      </c>
      <c r="AN159" s="28">
        <v>1613944</v>
      </c>
      <c r="AO159" s="28">
        <v>7796437</v>
      </c>
      <c r="AP159" s="28">
        <v>31816874</v>
      </c>
      <c r="AQ159" s="28">
        <v>10821367</v>
      </c>
      <c r="AR159" s="28">
        <v>16812832</v>
      </c>
      <c r="AS159" s="28">
        <v>18148908</v>
      </c>
      <c r="AT159" s="28">
        <v>37073142</v>
      </c>
    </row>
    <row r="160" spans="1:46">
      <c r="A160" s="9">
        <v>37469</v>
      </c>
      <c r="B160" s="28">
        <v>147954454</v>
      </c>
      <c r="C160" s="28">
        <v>1862370</v>
      </c>
      <c r="D160" s="28">
        <v>24659868</v>
      </c>
      <c r="E160" s="28">
        <v>13043920</v>
      </c>
      <c r="F160" s="28">
        <v>25323938</v>
      </c>
      <c r="G160" s="28">
        <v>268649418</v>
      </c>
      <c r="H160" s="28">
        <v>12052358</v>
      </c>
      <c r="I160" s="28">
        <v>52752568</v>
      </c>
      <c r="J160" s="28">
        <v>24413384</v>
      </c>
      <c r="K160" s="28">
        <v>20034370</v>
      </c>
      <c r="L160" s="28">
        <v>22560752</v>
      </c>
      <c r="M160" s="28">
        <v>8445807</v>
      </c>
      <c r="N160" s="28">
        <v>124323956</v>
      </c>
      <c r="O160" s="28">
        <v>7343737</v>
      </c>
      <c r="P160" s="28">
        <v>-3893690</v>
      </c>
      <c r="Q160" s="28">
        <v>11954817</v>
      </c>
      <c r="R160" s="28">
        <v>54153770</v>
      </c>
      <c r="S160" s="28">
        <v>-24103178</v>
      </c>
      <c r="T160" s="28">
        <v>28392613</v>
      </c>
      <c r="U160" s="28">
        <v>69955147</v>
      </c>
      <c r="V160" s="28">
        <v>3596838</v>
      </c>
      <c r="W160" s="28">
        <v>6320442</v>
      </c>
      <c r="X160" s="28">
        <v>25435781</v>
      </c>
      <c r="Y160" s="28">
        <v>16585628</v>
      </c>
      <c r="Z160" s="28">
        <v>-5947916</v>
      </c>
      <c r="AA160" s="28">
        <v>36085473</v>
      </c>
      <c r="AB160" s="28">
        <v>0</v>
      </c>
      <c r="AC160" s="28">
        <v>120443281</v>
      </c>
      <c r="AD160" s="28">
        <v>10034082</v>
      </c>
      <c r="AE160" s="28">
        <v>6095200</v>
      </c>
      <c r="AF160" s="28">
        <v>-2265889</v>
      </c>
      <c r="AG160" s="28">
        <v>29495714</v>
      </c>
      <c r="AH160" s="28">
        <v>6194472</v>
      </c>
      <c r="AI160" s="28">
        <v>4211144</v>
      </c>
      <c r="AJ160" s="28">
        <v>53997162</v>
      </c>
      <c r="AK160" s="28">
        <v>10817183</v>
      </c>
      <c r="AL160" s="28">
        <v>8152784.0000000009</v>
      </c>
      <c r="AM160" s="28">
        <v>1318249</v>
      </c>
      <c r="AN160" s="28">
        <v>2145136</v>
      </c>
      <c r="AO160" s="28">
        <v>10663247</v>
      </c>
      <c r="AP160" s="28">
        <v>42880612</v>
      </c>
      <c r="AQ160" s="28">
        <v>6572223</v>
      </c>
      <c r="AR160" s="28">
        <v>10926873</v>
      </c>
      <c r="AS160" s="28">
        <v>34787634</v>
      </c>
      <c r="AT160" s="28">
        <v>86329696</v>
      </c>
    </row>
    <row r="161" spans="1:46">
      <c r="A161" s="9">
        <v>37500</v>
      </c>
      <c r="B161" s="28">
        <v>150702743</v>
      </c>
      <c r="C161" s="28">
        <v>722522</v>
      </c>
      <c r="D161" s="28">
        <v>24775152</v>
      </c>
      <c r="E161" s="28">
        <v>16427367</v>
      </c>
      <c r="F161" s="28">
        <v>32627328</v>
      </c>
      <c r="G161" s="28">
        <v>249450709</v>
      </c>
      <c r="H161" s="28">
        <v>10747650</v>
      </c>
      <c r="I161" s="28">
        <v>60751618</v>
      </c>
      <c r="J161" s="28">
        <v>34636526</v>
      </c>
      <c r="K161" s="28">
        <v>12773051</v>
      </c>
      <c r="L161" s="28">
        <v>42138105</v>
      </c>
      <c r="M161" s="28">
        <v>12290019</v>
      </c>
      <c r="N161" s="28">
        <v>104563127</v>
      </c>
      <c r="O161" s="28">
        <v>13073244</v>
      </c>
      <c r="P161" s="28">
        <v>-679427</v>
      </c>
      <c r="Q161" s="28">
        <v>13857868</v>
      </c>
      <c r="R161" s="28">
        <v>43241791</v>
      </c>
      <c r="S161" s="28">
        <v>5273924</v>
      </c>
      <c r="T161" s="28">
        <v>71852166</v>
      </c>
      <c r="U161" s="28">
        <v>72062495</v>
      </c>
      <c r="V161" s="28">
        <v>923632</v>
      </c>
      <c r="W161" s="28">
        <v>8852303</v>
      </c>
      <c r="X161" s="28">
        <v>41470689</v>
      </c>
      <c r="Y161" s="28">
        <v>21046600</v>
      </c>
      <c r="Z161" s="28">
        <v>-7563574</v>
      </c>
      <c r="AA161" s="28">
        <v>14644912</v>
      </c>
      <c r="AB161" s="28">
        <v>9395593</v>
      </c>
      <c r="AC161" s="28">
        <v>149766685</v>
      </c>
      <c r="AD161" s="28">
        <v>26945966</v>
      </c>
      <c r="AE161" s="28">
        <v>9009931</v>
      </c>
      <c r="AF161" s="28">
        <v>9124124</v>
      </c>
      <c r="AG161" s="28">
        <v>39484714</v>
      </c>
      <c r="AH161" s="28">
        <v>4253436</v>
      </c>
      <c r="AI161" s="28">
        <v>17764701</v>
      </c>
      <c r="AJ161" s="28">
        <v>32027338</v>
      </c>
      <c r="AK161" s="28">
        <v>1114873</v>
      </c>
      <c r="AL161" s="28">
        <v>6725083</v>
      </c>
      <c r="AM161" s="28">
        <v>-735625</v>
      </c>
      <c r="AN161" s="28">
        <v>3429688</v>
      </c>
      <c r="AO161" s="28">
        <v>14406170</v>
      </c>
      <c r="AP161" s="28">
        <v>40373334</v>
      </c>
      <c r="AQ161" s="28">
        <v>860543</v>
      </c>
      <c r="AR161" s="28">
        <v>14550648</v>
      </c>
      <c r="AS161" s="28">
        <v>34189638</v>
      </c>
      <c r="AT161" s="28">
        <v>114266804</v>
      </c>
    </row>
    <row r="162" spans="1:46">
      <c r="A162" s="9">
        <v>37530</v>
      </c>
      <c r="B162" s="28">
        <v>131734530</v>
      </c>
      <c r="C162" s="28">
        <v>4769156</v>
      </c>
      <c r="D162" s="28">
        <v>40223838</v>
      </c>
      <c r="E162" s="28">
        <v>14111782</v>
      </c>
      <c r="F162" s="28">
        <v>45815322</v>
      </c>
      <c r="G162" s="28">
        <v>258554614.00000003</v>
      </c>
      <c r="H162" s="28">
        <v>15943991</v>
      </c>
      <c r="I162" s="28">
        <v>45905085</v>
      </c>
      <c r="J162" s="28">
        <v>37942367</v>
      </c>
      <c r="K162" s="28">
        <v>13390627</v>
      </c>
      <c r="L162" s="28">
        <v>21866506</v>
      </c>
      <c r="M162" s="28">
        <v>10732463</v>
      </c>
      <c r="N162" s="28">
        <v>92960537</v>
      </c>
      <c r="O162" s="28">
        <v>-9607396</v>
      </c>
      <c r="P162" s="28">
        <v>-2640067</v>
      </c>
      <c r="Q162" s="28">
        <v>5849441</v>
      </c>
      <c r="R162" s="28">
        <v>82203952</v>
      </c>
      <c r="S162" s="28">
        <v>4321727</v>
      </c>
      <c r="T162" s="28">
        <v>48932734</v>
      </c>
      <c r="U162" s="28">
        <v>98432201</v>
      </c>
      <c r="V162" s="28">
        <v>14110991</v>
      </c>
      <c r="W162" s="28">
        <v>4950465</v>
      </c>
      <c r="X162" s="28">
        <v>13346797</v>
      </c>
      <c r="Y162" s="28">
        <v>18150546</v>
      </c>
      <c r="Z162" s="28">
        <v>-8684966</v>
      </c>
      <c r="AA162" s="28">
        <v>-6270778</v>
      </c>
      <c r="AB162" s="28">
        <v>8619671</v>
      </c>
      <c r="AC162" s="28">
        <v>56880831</v>
      </c>
      <c r="AD162" s="28">
        <v>37472427</v>
      </c>
      <c r="AE162" s="28">
        <v>-1057647</v>
      </c>
      <c r="AF162" s="28">
        <v>4512519</v>
      </c>
      <c r="AG162" s="28">
        <v>21362034</v>
      </c>
      <c r="AH162" s="28">
        <v>5366849</v>
      </c>
      <c r="AI162" s="28">
        <v>4852894</v>
      </c>
      <c r="AJ162" s="28">
        <v>27417954</v>
      </c>
      <c r="AK162" s="28">
        <v>2194469</v>
      </c>
      <c r="AL162" s="28">
        <v>-3770234</v>
      </c>
      <c r="AM162" s="28">
        <v>168420</v>
      </c>
      <c r="AN162" s="28">
        <v>3322744</v>
      </c>
      <c r="AO162" s="28">
        <v>14321921</v>
      </c>
      <c r="AP162" s="28">
        <v>59738248</v>
      </c>
      <c r="AQ162" s="28">
        <v>1167857</v>
      </c>
      <c r="AR162" s="28">
        <v>13791816</v>
      </c>
      <c r="AS162" s="28">
        <v>34326950</v>
      </c>
      <c r="AT162" s="28">
        <v>94454503</v>
      </c>
    </row>
    <row r="163" spans="1:46">
      <c r="A163" s="9">
        <v>37561</v>
      </c>
      <c r="B163" s="28">
        <v>122257195</v>
      </c>
      <c r="C163" s="28">
        <v>15815765</v>
      </c>
      <c r="D163" s="28">
        <v>39781582</v>
      </c>
      <c r="E163" s="28">
        <v>13820059</v>
      </c>
      <c r="F163" s="28">
        <v>22628086</v>
      </c>
      <c r="G163" s="28">
        <v>277731686</v>
      </c>
      <c r="H163" s="28">
        <v>12574054</v>
      </c>
      <c r="I163" s="28">
        <v>49516629</v>
      </c>
      <c r="J163" s="28">
        <v>38306001</v>
      </c>
      <c r="K163" s="28">
        <v>7488855</v>
      </c>
      <c r="L163" s="28">
        <v>43226189</v>
      </c>
      <c r="M163" s="28">
        <v>12044119</v>
      </c>
      <c r="N163" s="28">
        <v>117159426</v>
      </c>
      <c r="O163" s="28">
        <v>-787538</v>
      </c>
      <c r="P163" s="28">
        <v>-2553397</v>
      </c>
      <c r="Q163" s="28">
        <v>7029670</v>
      </c>
      <c r="R163" s="28">
        <v>63381298</v>
      </c>
      <c r="S163" s="28">
        <v>13283434</v>
      </c>
      <c r="T163" s="28">
        <v>37137172</v>
      </c>
      <c r="U163" s="28">
        <v>63909853</v>
      </c>
      <c r="V163" s="28">
        <v>3479621</v>
      </c>
      <c r="W163" s="28">
        <v>-2184252</v>
      </c>
      <c r="X163" s="28">
        <v>25478051</v>
      </c>
      <c r="Y163" s="28">
        <v>21480483</v>
      </c>
      <c r="Z163" s="28">
        <v>-5654956</v>
      </c>
      <c r="AA163" s="28">
        <v>37296116</v>
      </c>
      <c r="AB163" s="28">
        <v>7305415</v>
      </c>
      <c r="AC163" s="28">
        <v>24685430</v>
      </c>
      <c r="AD163" s="28">
        <v>25591933</v>
      </c>
      <c r="AE163" s="28">
        <v>3524119</v>
      </c>
      <c r="AF163" s="28">
        <v>7836121</v>
      </c>
      <c r="AG163" s="28">
        <v>14760783</v>
      </c>
      <c r="AH163" s="28">
        <v>7035378</v>
      </c>
      <c r="AI163" s="28">
        <v>534317</v>
      </c>
      <c r="AJ163" s="28">
        <v>22573907</v>
      </c>
      <c r="AK163" s="28">
        <v>3351777</v>
      </c>
      <c r="AL163" s="28">
        <v>1694593</v>
      </c>
      <c r="AM163" s="28">
        <v>-24150</v>
      </c>
      <c r="AN163" s="28">
        <v>5325892</v>
      </c>
      <c r="AO163" s="28">
        <v>8156426</v>
      </c>
      <c r="AP163" s="28">
        <v>35500696</v>
      </c>
      <c r="AQ163" s="28">
        <v>18543764</v>
      </c>
      <c r="AR163" s="28">
        <v>20626562</v>
      </c>
      <c r="AS163" s="28">
        <v>27982687</v>
      </c>
      <c r="AT163" s="28">
        <v>82882317</v>
      </c>
    </row>
    <row r="164" spans="1:46">
      <c r="A164" s="9">
        <v>37591</v>
      </c>
      <c r="B164" s="28">
        <v>143599669</v>
      </c>
      <c r="C164" s="28">
        <v>12255670</v>
      </c>
      <c r="D164" s="28">
        <v>44889492</v>
      </c>
      <c r="E164" s="28">
        <v>7177062</v>
      </c>
      <c r="F164" s="28">
        <v>17577591</v>
      </c>
      <c r="G164" s="28">
        <v>228658877</v>
      </c>
      <c r="H164" s="28">
        <v>13873033</v>
      </c>
      <c r="I164" s="28">
        <v>38980146</v>
      </c>
      <c r="J164" s="28">
        <v>44316748</v>
      </c>
      <c r="K164" s="28">
        <v>16987909</v>
      </c>
      <c r="L164" s="28">
        <v>33287920.999999996</v>
      </c>
      <c r="M164" s="28">
        <v>5309236</v>
      </c>
      <c r="N164" s="28">
        <v>96662553</v>
      </c>
      <c r="O164" s="28">
        <v>15181291</v>
      </c>
      <c r="P164" s="28">
        <v>-2687859</v>
      </c>
      <c r="Q164" s="28">
        <v>13087035</v>
      </c>
      <c r="R164" s="28">
        <v>39943633</v>
      </c>
      <c r="S164" s="28">
        <v>7345959</v>
      </c>
      <c r="T164" s="28">
        <v>26578753</v>
      </c>
      <c r="U164" s="28">
        <v>83258879</v>
      </c>
      <c r="V164" s="28">
        <v>12039950</v>
      </c>
      <c r="W164" s="28">
        <v>8810970</v>
      </c>
      <c r="X164" s="28">
        <v>23321476</v>
      </c>
      <c r="Y164" s="28">
        <v>15627983</v>
      </c>
      <c r="Z164" s="28">
        <v>-8536580</v>
      </c>
      <c r="AA164" s="28">
        <v>46311664</v>
      </c>
      <c r="AB164" s="28">
        <v>9157698</v>
      </c>
      <c r="AC164" s="28">
        <v>6107917</v>
      </c>
      <c r="AD164" s="28">
        <v>14105818</v>
      </c>
      <c r="AE164" s="28">
        <v>-1322190</v>
      </c>
      <c r="AF164" s="28">
        <v>7073406</v>
      </c>
      <c r="AG164" s="28">
        <v>3017552</v>
      </c>
      <c r="AH164" s="28">
        <v>-2080968</v>
      </c>
      <c r="AI164" s="28">
        <v>3996897</v>
      </c>
      <c r="AJ164" s="28">
        <v>9630661</v>
      </c>
      <c r="AK164" s="28">
        <v>2167299</v>
      </c>
      <c r="AL164" s="28">
        <v>8810750</v>
      </c>
      <c r="AM164" s="28">
        <v>376299</v>
      </c>
      <c r="AN164" s="28">
        <v>4060187</v>
      </c>
      <c r="AO164" s="28">
        <v>8999652</v>
      </c>
      <c r="AP164" s="28">
        <v>26902889</v>
      </c>
      <c r="AQ164" s="28">
        <v>12331344</v>
      </c>
      <c r="AR164" s="28">
        <v>24820519</v>
      </c>
      <c r="AS164" s="28">
        <v>27711838</v>
      </c>
      <c r="AT164" s="28">
        <v>89726679</v>
      </c>
    </row>
    <row r="165" spans="1:46">
      <c r="A165" s="9">
        <v>37622</v>
      </c>
      <c r="B165" s="28">
        <v>191074605</v>
      </c>
      <c r="C165" s="28">
        <v>9299369</v>
      </c>
      <c r="D165" s="28">
        <v>45292852</v>
      </c>
      <c r="E165" s="28">
        <v>1759853</v>
      </c>
      <c r="F165" s="28">
        <v>14382223</v>
      </c>
      <c r="G165" s="28">
        <v>254188295</v>
      </c>
      <c r="H165" s="28">
        <v>10434183</v>
      </c>
      <c r="I165" s="28">
        <v>34265807</v>
      </c>
      <c r="J165" s="28">
        <v>28678440</v>
      </c>
      <c r="K165" s="28">
        <v>7698610</v>
      </c>
      <c r="L165" s="28">
        <v>17738501</v>
      </c>
      <c r="M165" s="28">
        <v>2678888</v>
      </c>
      <c r="N165" s="28">
        <v>128267243.00000001</v>
      </c>
      <c r="O165" s="28">
        <v>2598067</v>
      </c>
      <c r="P165" s="28">
        <v>-2022984</v>
      </c>
      <c r="Q165" s="28">
        <v>19922235</v>
      </c>
      <c r="R165" s="28">
        <v>44164916</v>
      </c>
      <c r="S165" s="28">
        <v>23667534</v>
      </c>
      <c r="T165" s="28">
        <v>34603843</v>
      </c>
      <c r="U165" s="28">
        <v>93217386</v>
      </c>
      <c r="V165" s="28">
        <v>8870520</v>
      </c>
      <c r="W165" s="28">
        <v>951578</v>
      </c>
      <c r="X165" s="28">
        <v>27873449</v>
      </c>
      <c r="Y165" s="28">
        <v>9707473</v>
      </c>
      <c r="Z165" s="28">
        <v>-5906403</v>
      </c>
      <c r="AA165" s="28">
        <v>17265712</v>
      </c>
      <c r="AB165" s="28">
        <v>-8527071</v>
      </c>
      <c r="AC165" s="28">
        <v>50400675</v>
      </c>
      <c r="AD165" s="28">
        <v>54990021</v>
      </c>
      <c r="AE165" s="28">
        <v>4057481</v>
      </c>
      <c r="AF165" s="28">
        <v>-8032790</v>
      </c>
      <c r="AG165" s="28">
        <v>19523462</v>
      </c>
      <c r="AH165" s="28">
        <v>-4263347</v>
      </c>
      <c r="AI165" s="28">
        <v>11407922</v>
      </c>
      <c r="AJ165" s="28">
        <v>14043957</v>
      </c>
      <c r="AK165" s="28">
        <v>8237788.9999999991</v>
      </c>
      <c r="AL165" s="28">
        <v>-580310</v>
      </c>
      <c r="AM165" s="28">
        <v>53973</v>
      </c>
      <c r="AN165" s="28">
        <v>3002751</v>
      </c>
      <c r="AO165" s="28">
        <v>15400271</v>
      </c>
      <c r="AP165" s="28">
        <v>25790729</v>
      </c>
      <c r="AQ165" s="28">
        <v>13053608</v>
      </c>
      <c r="AR165" s="28">
        <v>31157987</v>
      </c>
      <c r="AS165" s="28">
        <v>21111660</v>
      </c>
      <c r="AT165" s="28">
        <v>124134039</v>
      </c>
    </row>
    <row r="166" spans="1:46">
      <c r="A166" s="9">
        <v>37653</v>
      </c>
      <c r="B166" s="28">
        <v>137852341</v>
      </c>
      <c r="C166" s="28">
        <v>13840805</v>
      </c>
      <c r="D166" s="28">
        <v>49506113</v>
      </c>
      <c r="E166" s="28">
        <v>2239418</v>
      </c>
      <c r="F166" s="28">
        <v>15444089</v>
      </c>
      <c r="G166" s="28">
        <v>245005861</v>
      </c>
      <c r="H166" s="28">
        <v>26240353</v>
      </c>
      <c r="I166" s="28">
        <v>39166548</v>
      </c>
      <c r="J166" s="28">
        <v>34317903</v>
      </c>
      <c r="K166" s="28">
        <v>10222071</v>
      </c>
      <c r="L166" s="28">
        <v>28084806</v>
      </c>
      <c r="M166" s="28">
        <v>9217776</v>
      </c>
      <c r="N166" s="28">
        <v>77434368</v>
      </c>
      <c r="O166" s="28">
        <v>8386955</v>
      </c>
      <c r="P166" s="28">
        <v>-1618302</v>
      </c>
      <c r="Q166" s="28">
        <v>12485352</v>
      </c>
      <c r="R166" s="28">
        <v>47407805</v>
      </c>
      <c r="S166" s="28">
        <v>34296239</v>
      </c>
      <c r="T166" s="28">
        <v>42475531</v>
      </c>
      <c r="U166" s="28">
        <v>87867932</v>
      </c>
      <c r="V166" s="28">
        <v>3004437</v>
      </c>
      <c r="W166" s="28">
        <v>11561843</v>
      </c>
      <c r="X166" s="28">
        <v>21405885</v>
      </c>
      <c r="Y166" s="28">
        <v>11237793</v>
      </c>
      <c r="Z166" s="28">
        <v>-8072203.9999999991</v>
      </c>
      <c r="AA166" s="28">
        <v>58812938</v>
      </c>
      <c r="AB166" s="28">
        <v>-1532314</v>
      </c>
      <c r="AC166" s="28">
        <v>22401868</v>
      </c>
      <c r="AD166" s="28">
        <v>41896422</v>
      </c>
      <c r="AE166" s="28">
        <v>-2249387</v>
      </c>
      <c r="AF166" s="28">
        <v>-7766951</v>
      </c>
      <c r="AG166" s="28">
        <v>23999894</v>
      </c>
      <c r="AH166" s="28">
        <v>-3220139</v>
      </c>
      <c r="AI166" s="28">
        <v>7598214</v>
      </c>
      <c r="AJ166" s="28">
        <v>23294340</v>
      </c>
      <c r="AK166" s="28">
        <v>4016663.0000000005</v>
      </c>
      <c r="AL166" s="28">
        <v>-2253117</v>
      </c>
      <c r="AM166" s="28">
        <v>344260</v>
      </c>
      <c r="AN166" s="28">
        <v>3223195</v>
      </c>
      <c r="AO166" s="28">
        <v>25860211</v>
      </c>
      <c r="AP166" s="28">
        <v>34507391</v>
      </c>
      <c r="AQ166" s="28">
        <v>13477193</v>
      </c>
      <c r="AR166" s="28">
        <v>19227614</v>
      </c>
      <c r="AS166" s="28">
        <v>27489875</v>
      </c>
      <c r="AT166" s="28">
        <v>103310975</v>
      </c>
    </row>
    <row r="167" spans="1:46">
      <c r="A167" s="9">
        <v>37681</v>
      </c>
      <c r="B167" s="28">
        <v>92122854</v>
      </c>
      <c r="C167" s="28">
        <v>6074129</v>
      </c>
      <c r="D167" s="28">
        <v>30598655</v>
      </c>
      <c r="E167" s="28">
        <v>4561355</v>
      </c>
      <c r="F167" s="28">
        <v>14609821</v>
      </c>
      <c r="G167" s="28">
        <v>266040732</v>
      </c>
      <c r="H167" s="28">
        <v>16918079</v>
      </c>
      <c r="I167" s="28">
        <v>50426846</v>
      </c>
      <c r="J167" s="28">
        <v>48026721</v>
      </c>
      <c r="K167" s="28">
        <v>8359261.9999999991</v>
      </c>
      <c r="L167" s="28">
        <v>23831600</v>
      </c>
      <c r="M167" s="28">
        <v>5700901</v>
      </c>
      <c r="N167" s="28">
        <v>104909291</v>
      </c>
      <c r="O167" s="28">
        <v>17651015</v>
      </c>
      <c r="P167" s="28">
        <v>-4439723</v>
      </c>
      <c r="Q167" s="28">
        <v>16572156</v>
      </c>
      <c r="R167" s="28">
        <v>114688193</v>
      </c>
      <c r="S167" s="28">
        <v>-7209059</v>
      </c>
      <c r="T167" s="28">
        <v>48576052</v>
      </c>
      <c r="U167" s="28">
        <v>79304467</v>
      </c>
      <c r="V167" s="28">
        <v>1544437</v>
      </c>
      <c r="W167" s="28">
        <v>9508903</v>
      </c>
      <c r="X167" s="28">
        <v>30034415</v>
      </c>
      <c r="Y167" s="28">
        <v>11635189</v>
      </c>
      <c r="Z167" s="28">
        <v>-8806438</v>
      </c>
      <c r="AA167" s="28">
        <v>32854506</v>
      </c>
      <c r="AB167" s="28">
        <v>15961238</v>
      </c>
      <c r="AC167" s="28">
        <v>48436428</v>
      </c>
      <c r="AD167" s="28">
        <v>-25252624</v>
      </c>
      <c r="AE167" s="28">
        <v>-2806526</v>
      </c>
      <c r="AF167" s="28">
        <v>-2168103</v>
      </c>
      <c r="AG167" s="28">
        <v>6894346</v>
      </c>
      <c r="AH167" s="28">
        <v>-2861024</v>
      </c>
      <c r="AI167" s="28">
        <v>6483052</v>
      </c>
      <c r="AJ167" s="28">
        <v>19300093</v>
      </c>
      <c r="AK167" s="28">
        <v>8365513</v>
      </c>
      <c r="AL167" s="28">
        <v>10220501</v>
      </c>
      <c r="AM167" s="28">
        <v>434616</v>
      </c>
      <c r="AN167" s="28">
        <v>4934265</v>
      </c>
      <c r="AO167" s="28">
        <v>7786773</v>
      </c>
      <c r="AP167" s="28">
        <v>35236253</v>
      </c>
      <c r="AQ167" s="28">
        <v>20026825</v>
      </c>
      <c r="AR167" s="28">
        <v>44037552</v>
      </c>
      <c r="AS167" s="28">
        <v>15835938</v>
      </c>
      <c r="AT167" s="28">
        <v>93509887</v>
      </c>
    </row>
    <row r="168" spans="1:46">
      <c r="A168" s="9">
        <v>37712</v>
      </c>
      <c r="B168" s="28">
        <v>-11207710</v>
      </c>
      <c r="C168" s="28">
        <v>-4193254.9999999995</v>
      </c>
      <c r="D168" s="28">
        <v>21381534</v>
      </c>
      <c r="E168" s="28">
        <v>5360770</v>
      </c>
      <c r="F168" s="28">
        <v>19207893</v>
      </c>
      <c r="G168" s="28">
        <v>269232993</v>
      </c>
      <c r="H168" s="28">
        <v>26096835</v>
      </c>
      <c r="I168" s="28">
        <v>67685682</v>
      </c>
      <c r="J168" s="28">
        <v>32702381.000000004</v>
      </c>
      <c r="K168" s="28">
        <v>8043175</v>
      </c>
      <c r="L168" s="28">
        <v>24915922</v>
      </c>
      <c r="M168" s="28">
        <v>5570493</v>
      </c>
      <c r="N168" s="28">
        <v>46054177</v>
      </c>
      <c r="O168" s="28">
        <v>-7146442</v>
      </c>
      <c r="P168" s="28">
        <v>-3463704</v>
      </c>
      <c r="Q168" s="28">
        <v>10547920</v>
      </c>
      <c r="R168" s="28">
        <v>58050183</v>
      </c>
      <c r="S168" s="28">
        <v>-7718513</v>
      </c>
      <c r="T168" s="28">
        <v>22879419</v>
      </c>
      <c r="U168" s="28">
        <v>65042617.000000007</v>
      </c>
      <c r="V168" s="28">
        <v>5851321</v>
      </c>
      <c r="W168" s="28">
        <v>15147632</v>
      </c>
      <c r="X168" s="28">
        <v>15466931</v>
      </c>
      <c r="Y168" s="28">
        <v>14547839</v>
      </c>
      <c r="Z168" s="28">
        <v>-11453029</v>
      </c>
      <c r="AA168" s="28">
        <v>65402710</v>
      </c>
      <c r="AB168" s="28">
        <v>-14331121</v>
      </c>
      <c r="AC168" s="28">
        <v>251776515</v>
      </c>
      <c r="AD168" s="28">
        <v>2985669</v>
      </c>
      <c r="AE168" s="28">
        <v>2794949</v>
      </c>
      <c r="AF168" s="28">
        <v>-217203</v>
      </c>
      <c r="AG168" s="28">
        <v>39518589</v>
      </c>
      <c r="AH168" s="28">
        <v>13392096</v>
      </c>
      <c r="AI168" s="28">
        <v>7994760</v>
      </c>
      <c r="AJ168" s="28">
        <v>16542763.999999998</v>
      </c>
      <c r="AK168" s="28">
        <v>2955516</v>
      </c>
      <c r="AL168" s="28">
        <v>3935167</v>
      </c>
      <c r="AM168" s="28">
        <v>314125</v>
      </c>
      <c r="AN168" s="28">
        <v>3034762</v>
      </c>
      <c r="AO168" s="28">
        <v>6918899</v>
      </c>
      <c r="AP168" s="28">
        <v>60686579</v>
      </c>
      <c r="AQ168" s="28">
        <v>14030009</v>
      </c>
      <c r="AR168" s="28">
        <v>13140064</v>
      </c>
      <c r="AS168" s="28">
        <v>30435167</v>
      </c>
      <c r="AT168" s="28">
        <v>138958193</v>
      </c>
    </row>
    <row r="169" spans="1:46">
      <c r="A169" s="9">
        <v>37742</v>
      </c>
      <c r="B169" s="28">
        <v>14055751</v>
      </c>
      <c r="C169" s="28">
        <v>5385575</v>
      </c>
      <c r="D169" s="28">
        <v>25591271</v>
      </c>
      <c r="E169" s="28">
        <v>3457791</v>
      </c>
      <c r="F169" s="28">
        <v>18103277</v>
      </c>
      <c r="G169" s="28">
        <v>247014882</v>
      </c>
      <c r="H169" s="28">
        <v>20346182</v>
      </c>
      <c r="I169" s="28">
        <v>65490273</v>
      </c>
      <c r="J169" s="28">
        <v>26253888</v>
      </c>
      <c r="K169" s="28">
        <v>7876859</v>
      </c>
      <c r="L169" s="28">
        <v>39414716</v>
      </c>
      <c r="M169" s="28">
        <v>12736543</v>
      </c>
      <c r="N169" s="28">
        <v>393869097</v>
      </c>
      <c r="O169" s="28">
        <v>19895539</v>
      </c>
      <c r="P169" s="28">
        <v>-4573597</v>
      </c>
      <c r="Q169" s="28">
        <v>15261626</v>
      </c>
      <c r="R169" s="28">
        <v>77601411</v>
      </c>
      <c r="S169" s="28">
        <v>-5151630</v>
      </c>
      <c r="T169" s="28">
        <v>51245130</v>
      </c>
      <c r="U169" s="28">
        <v>86728263</v>
      </c>
      <c r="V169" s="28">
        <v>1867316</v>
      </c>
      <c r="W169" s="28">
        <v>12890489</v>
      </c>
      <c r="X169" s="28">
        <v>29542479</v>
      </c>
      <c r="Y169" s="28">
        <v>18970449</v>
      </c>
      <c r="Z169" s="28">
        <v>-9222647</v>
      </c>
      <c r="AA169" s="28">
        <v>49519626</v>
      </c>
      <c r="AB169" s="28">
        <v>-23915677</v>
      </c>
      <c r="AC169" s="28">
        <v>310304196</v>
      </c>
      <c r="AD169" s="28">
        <v>29402179</v>
      </c>
      <c r="AE169" s="28">
        <v>-132923</v>
      </c>
      <c r="AF169" s="28">
        <v>16192239</v>
      </c>
      <c r="AG169" s="28">
        <v>83446820</v>
      </c>
      <c r="AH169" s="28">
        <v>7734227</v>
      </c>
      <c r="AI169" s="28">
        <v>19359232</v>
      </c>
      <c r="AJ169" s="28">
        <v>27332890</v>
      </c>
      <c r="AK169" s="28">
        <v>4625039</v>
      </c>
      <c r="AL169" s="28">
        <v>2316999</v>
      </c>
      <c r="AM169" s="28">
        <v>-212875</v>
      </c>
      <c r="AN169" s="28">
        <v>2917772</v>
      </c>
      <c r="AO169" s="28">
        <v>15228455</v>
      </c>
      <c r="AP169" s="28">
        <v>62632989</v>
      </c>
      <c r="AQ169" s="28">
        <v>26613530</v>
      </c>
      <c r="AR169" s="28">
        <v>18594020</v>
      </c>
      <c r="AS169" s="28">
        <v>21102877</v>
      </c>
      <c r="AT169" s="28">
        <v>190184096</v>
      </c>
    </row>
    <row r="170" spans="1:46">
      <c r="A170" s="9">
        <v>37773</v>
      </c>
      <c r="B170" s="28">
        <v>-28640805</v>
      </c>
      <c r="C170" s="28">
        <v>6852910</v>
      </c>
      <c r="D170" s="28">
        <v>19267794</v>
      </c>
      <c r="E170" s="28">
        <v>7888123</v>
      </c>
      <c r="F170" s="28">
        <v>14822480</v>
      </c>
      <c r="G170" s="28">
        <v>250912798</v>
      </c>
      <c r="H170" s="28">
        <v>17867629</v>
      </c>
      <c r="I170" s="28">
        <v>46693805</v>
      </c>
      <c r="J170" s="28">
        <v>40369536</v>
      </c>
      <c r="K170" s="28">
        <v>12925777</v>
      </c>
      <c r="L170" s="28">
        <v>35205783</v>
      </c>
      <c r="M170" s="28">
        <v>19657840</v>
      </c>
      <c r="N170" s="28">
        <v>76555277</v>
      </c>
      <c r="O170" s="28">
        <v>-13170523</v>
      </c>
      <c r="P170" s="28">
        <v>-3801869</v>
      </c>
      <c r="Q170" s="28">
        <v>14737763</v>
      </c>
      <c r="R170" s="28">
        <v>147349325</v>
      </c>
      <c r="S170" s="28">
        <v>-4657406</v>
      </c>
      <c r="T170" s="28">
        <v>47458598</v>
      </c>
      <c r="U170" s="28">
        <v>95981969</v>
      </c>
      <c r="V170" s="28">
        <v>2462490</v>
      </c>
      <c r="W170" s="28">
        <v>1576022</v>
      </c>
      <c r="X170" s="28">
        <v>44088512</v>
      </c>
      <c r="Y170" s="28">
        <v>16662932.999999998</v>
      </c>
      <c r="Z170" s="28">
        <v>-13008447</v>
      </c>
      <c r="AA170" s="28">
        <v>64435325.000000007</v>
      </c>
      <c r="AB170" s="28">
        <v>-18379399</v>
      </c>
      <c r="AC170" s="28">
        <v>415748906</v>
      </c>
      <c r="AD170" s="28">
        <v>5731240</v>
      </c>
      <c r="AE170" s="28">
        <v>8996813</v>
      </c>
      <c r="AF170" s="28">
        <v>29960963</v>
      </c>
      <c r="AG170" s="28">
        <v>62615248</v>
      </c>
      <c r="AH170" s="28">
        <v>-3046040</v>
      </c>
      <c r="AI170" s="28">
        <v>22509060</v>
      </c>
      <c r="AJ170" s="28">
        <v>15853751</v>
      </c>
      <c r="AK170" s="28">
        <v>6026006</v>
      </c>
      <c r="AL170" s="28">
        <v>5940726</v>
      </c>
      <c r="AM170" s="28">
        <v>-65351.000000000007</v>
      </c>
      <c r="AN170" s="28">
        <v>5294101</v>
      </c>
      <c r="AO170" s="28">
        <v>21396918</v>
      </c>
      <c r="AP170" s="28">
        <v>51129708</v>
      </c>
      <c r="AQ170" s="28">
        <v>26591368</v>
      </c>
      <c r="AR170" s="28">
        <v>27663014</v>
      </c>
      <c r="AS170" s="28">
        <v>10559181</v>
      </c>
      <c r="AT170" s="28">
        <v>110201924</v>
      </c>
    </row>
    <row r="171" spans="1:46">
      <c r="A171" s="9">
        <v>37803</v>
      </c>
      <c r="B171" s="28">
        <v>-60848365</v>
      </c>
      <c r="C171" s="28">
        <v>17441475</v>
      </c>
      <c r="D171" s="28">
        <v>25613827</v>
      </c>
      <c r="E171" s="28">
        <v>12650346</v>
      </c>
      <c r="F171" s="28">
        <v>18719711</v>
      </c>
      <c r="G171" s="28">
        <v>289809138</v>
      </c>
      <c r="H171" s="28">
        <v>22355486</v>
      </c>
      <c r="I171" s="28">
        <v>50054647</v>
      </c>
      <c r="J171" s="28">
        <v>31888609</v>
      </c>
      <c r="K171" s="28">
        <v>4923970</v>
      </c>
      <c r="L171" s="28">
        <v>37989880</v>
      </c>
      <c r="M171" s="28">
        <v>17277202</v>
      </c>
      <c r="N171" s="28">
        <v>69206161</v>
      </c>
      <c r="O171" s="28">
        <v>4788598</v>
      </c>
      <c r="P171" s="28">
        <v>-4937663</v>
      </c>
      <c r="Q171" s="28">
        <v>12396199</v>
      </c>
      <c r="R171" s="28">
        <v>63723927</v>
      </c>
      <c r="S171" s="28">
        <v>-13496812</v>
      </c>
      <c r="T171" s="28">
        <v>49400610</v>
      </c>
      <c r="U171" s="28">
        <v>80039706</v>
      </c>
      <c r="V171" s="28">
        <v>10805759</v>
      </c>
      <c r="W171" s="28">
        <v>11257113</v>
      </c>
      <c r="X171" s="28">
        <v>35881816</v>
      </c>
      <c r="Y171" s="28">
        <v>5952107</v>
      </c>
      <c r="Z171" s="28">
        <v>-15106399</v>
      </c>
      <c r="AA171" s="28">
        <v>48966604</v>
      </c>
      <c r="AB171" s="28">
        <v>0</v>
      </c>
      <c r="AC171" s="28">
        <v>392617567</v>
      </c>
      <c r="AD171" s="28">
        <v>-10759452</v>
      </c>
      <c r="AE171" s="28">
        <v>-1443736</v>
      </c>
      <c r="AF171" s="28">
        <v>-4451879</v>
      </c>
      <c r="AG171" s="28">
        <v>61793299</v>
      </c>
      <c r="AH171" s="28">
        <v>-5699765</v>
      </c>
      <c r="AI171" s="28">
        <v>30103378</v>
      </c>
      <c r="AJ171" s="28">
        <v>46002282</v>
      </c>
      <c r="AK171" s="28">
        <v>7952821</v>
      </c>
      <c r="AL171" s="28">
        <v>11471607</v>
      </c>
      <c r="AM171" s="28">
        <v>1070171</v>
      </c>
      <c r="AN171" s="28">
        <v>6850461</v>
      </c>
      <c r="AO171" s="28">
        <v>22106562</v>
      </c>
      <c r="AP171" s="28">
        <v>44146278</v>
      </c>
      <c r="AQ171" s="28">
        <v>9316894</v>
      </c>
      <c r="AR171" s="28">
        <v>21894214</v>
      </c>
      <c r="AS171" s="28">
        <v>4215301</v>
      </c>
      <c r="AT171" s="28">
        <v>111839179</v>
      </c>
    </row>
    <row r="172" spans="1:46">
      <c r="A172" s="9">
        <v>37834</v>
      </c>
      <c r="B172" s="28">
        <v>-35858172</v>
      </c>
      <c r="C172" s="28">
        <v>16215820</v>
      </c>
      <c r="D172" s="28">
        <v>29849860</v>
      </c>
      <c r="E172" s="28">
        <v>17868936</v>
      </c>
      <c r="F172" s="28">
        <v>18636304</v>
      </c>
      <c r="G172" s="28">
        <v>264291639.99999997</v>
      </c>
      <c r="H172" s="28">
        <v>11628740</v>
      </c>
      <c r="I172" s="28">
        <v>39321839</v>
      </c>
      <c r="J172" s="28">
        <v>27974415</v>
      </c>
      <c r="K172" s="28">
        <v>4936823</v>
      </c>
      <c r="L172" s="28">
        <v>34634415</v>
      </c>
      <c r="M172" s="28">
        <v>8804142</v>
      </c>
      <c r="N172" s="28">
        <v>85443161</v>
      </c>
      <c r="O172" s="28">
        <v>543518</v>
      </c>
      <c r="P172" s="28">
        <v>-4117714.9999999995</v>
      </c>
      <c r="Q172" s="28">
        <v>5606173</v>
      </c>
      <c r="R172" s="28">
        <v>105360507</v>
      </c>
      <c r="S172" s="28">
        <v>-9554946</v>
      </c>
      <c r="T172" s="28">
        <v>58849773</v>
      </c>
      <c r="U172" s="28">
        <v>72258094</v>
      </c>
      <c r="V172" s="28">
        <v>2065162</v>
      </c>
      <c r="W172" s="28">
        <v>8724414</v>
      </c>
      <c r="X172" s="28">
        <v>45381177</v>
      </c>
      <c r="Y172" s="28">
        <v>14556508</v>
      </c>
      <c r="Z172" s="28">
        <v>-10389815</v>
      </c>
      <c r="AA172" s="28">
        <v>26385587</v>
      </c>
      <c r="AB172" s="28">
        <v>-4464557</v>
      </c>
      <c r="AC172" s="28">
        <v>-2068601.9999999998</v>
      </c>
      <c r="AD172" s="28">
        <v>40762836</v>
      </c>
      <c r="AE172" s="28">
        <v>5336858</v>
      </c>
      <c r="AF172" s="28">
        <v>6219154</v>
      </c>
      <c r="AG172" s="28">
        <v>33931685</v>
      </c>
      <c r="AH172" s="28">
        <v>8409501</v>
      </c>
      <c r="AI172" s="28">
        <v>15933134</v>
      </c>
      <c r="AJ172" s="28">
        <v>53207216</v>
      </c>
      <c r="AK172" s="28">
        <v>729838</v>
      </c>
      <c r="AL172" s="28">
        <v>7327193</v>
      </c>
      <c r="AM172" s="28">
        <v>603398</v>
      </c>
      <c r="AN172" s="28">
        <v>5181402</v>
      </c>
      <c r="AO172" s="28">
        <v>15502706</v>
      </c>
      <c r="AP172" s="28">
        <v>35295168</v>
      </c>
      <c r="AQ172" s="28">
        <v>11301356</v>
      </c>
      <c r="AR172" s="28">
        <v>21923510</v>
      </c>
      <c r="AS172" s="28">
        <v>27965205</v>
      </c>
      <c r="AT172" s="28">
        <v>89314523</v>
      </c>
    </row>
    <row r="173" spans="1:46">
      <c r="A173" s="9">
        <v>37865</v>
      </c>
      <c r="B173" s="28">
        <v>-69406966</v>
      </c>
      <c r="C173" s="28">
        <v>18478879</v>
      </c>
      <c r="D173" s="28">
        <v>32052873</v>
      </c>
      <c r="E173" s="28">
        <v>8730687</v>
      </c>
      <c r="F173" s="28">
        <v>23865781</v>
      </c>
      <c r="G173" s="28">
        <v>279583269</v>
      </c>
      <c r="H173" s="28">
        <v>18128386</v>
      </c>
      <c r="I173" s="28">
        <v>50151940</v>
      </c>
      <c r="J173" s="28">
        <v>30836448</v>
      </c>
      <c r="K173" s="28">
        <v>3734268</v>
      </c>
      <c r="L173" s="28">
        <v>39400089</v>
      </c>
      <c r="M173" s="28">
        <v>11401714</v>
      </c>
      <c r="N173" s="28">
        <v>625505</v>
      </c>
      <c r="O173" s="28">
        <v>4777423</v>
      </c>
      <c r="P173" s="28">
        <v>-4032874.9999999995</v>
      </c>
      <c r="Q173" s="28">
        <v>9102977</v>
      </c>
      <c r="R173" s="28">
        <v>86862158</v>
      </c>
      <c r="S173" s="28">
        <v>-9182227</v>
      </c>
      <c r="T173" s="28">
        <v>55660526</v>
      </c>
      <c r="U173" s="28">
        <v>72488179</v>
      </c>
      <c r="V173" s="28">
        <v>4270466</v>
      </c>
      <c r="W173" s="28">
        <v>866788</v>
      </c>
      <c r="X173" s="28">
        <v>20721374</v>
      </c>
      <c r="Y173" s="28">
        <v>13909309</v>
      </c>
      <c r="Z173" s="28">
        <v>-15739566</v>
      </c>
      <c r="AA173" s="28">
        <v>15069526</v>
      </c>
      <c r="AB173" s="28">
        <v>-12692326</v>
      </c>
      <c r="AC173" s="28">
        <v>103677145</v>
      </c>
      <c r="AD173" s="28">
        <v>14284886</v>
      </c>
      <c r="AE173" s="28">
        <v>3919671</v>
      </c>
      <c r="AF173" s="28">
        <v>-20430808</v>
      </c>
      <c r="AG173" s="28">
        <v>23111988</v>
      </c>
      <c r="AH173" s="28">
        <v>-2628836</v>
      </c>
      <c r="AI173" s="28">
        <v>9313910</v>
      </c>
      <c r="AJ173" s="28">
        <v>40398346</v>
      </c>
      <c r="AK173" s="28">
        <v>5583621</v>
      </c>
      <c r="AL173" s="28">
        <v>296305</v>
      </c>
      <c r="AM173" s="28">
        <v>-444493</v>
      </c>
      <c r="AN173" s="28">
        <v>6516281</v>
      </c>
      <c r="AO173" s="28">
        <v>14742603</v>
      </c>
      <c r="AP173" s="28">
        <v>41381588</v>
      </c>
      <c r="AQ173" s="28">
        <v>21557584</v>
      </c>
      <c r="AR173" s="28">
        <v>25012124</v>
      </c>
      <c r="AS173" s="28">
        <v>37713657</v>
      </c>
      <c r="AT173" s="28">
        <v>36615586</v>
      </c>
    </row>
    <row r="174" spans="1:46">
      <c r="A174" s="9">
        <v>37895</v>
      </c>
      <c r="B174" s="28">
        <v>-66896043.000000007</v>
      </c>
      <c r="C174" s="28">
        <v>22879845</v>
      </c>
      <c r="D174" s="28">
        <v>37558580</v>
      </c>
      <c r="E174" s="28">
        <v>8624831</v>
      </c>
      <c r="F174" s="28">
        <v>23032187</v>
      </c>
      <c r="G174" s="28">
        <v>317250454</v>
      </c>
      <c r="H174" s="28">
        <v>10183587</v>
      </c>
      <c r="I174" s="28">
        <v>36464963</v>
      </c>
      <c r="J174" s="28">
        <v>31753787</v>
      </c>
      <c r="K174" s="28">
        <v>6220282</v>
      </c>
      <c r="L174" s="28">
        <v>44915283</v>
      </c>
      <c r="M174" s="28">
        <v>19277863</v>
      </c>
      <c r="N174" s="28">
        <v>373025</v>
      </c>
      <c r="O174" s="28">
        <v>-27949318</v>
      </c>
      <c r="P174" s="28">
        <v>-4423915</v>
      </c>
      <c r="Q174" s="28">
        <v>3625250</v>
      </c>
      <c r="R174" s="28">
        <v>97357464</v>
      </c>
      <c r="S174" s="28">
        <v>17851316</v>
      </c>
      <c r="T174" s="28">
        <v>23056063</v>
      </c>
      <c r="U174" s="28">
        <v>51453075</v>
      </c>
      <c r="V174" s="28">
        <v>20906915</v>
      </c>
      <c r="W174" s="28">
        <v>10195017</v>
      </c>
      <c r="X174" s="28">
        <v>36170089</v>
      </c>
      <c r="Y174" s="28">
        <v>22569992</v>
      </c>
      <c r="Z174" s="28">
        <v>-19822709</v>
      </c>
      <c r="AA174" s="28">
        <v>11035712</v>
      </c>
      <c r="AB174" s="28">
        <v>-11579573</v>
      </c>
      <c r="AC174" s="28">
        <v>72403739</v>
      </c>
      <c r="AD174" s="28">
        <v>3250008</v>
      </c>
      <c r="AE174" s="28">
        <v>-3429594</v>
      </c>
      <c r="AF174" s="28">
        <v>-21053771</v>
      </c>
      <c r="AG174" s="28">
        <v>18078759</v>
      </c>
      <c r="AH174" s="28">
        <v>-9015188</v>
      </c>
      <c r="AI174" s="28">
        <v>458620</v>
      </c>
      <c r="AJ174" s="28">
        <v>19072787</v>
      </c>
      <c r="AK174" s="28">
        <v>-389010</v>
      </c>
      <c r="AL174" s="28">
        <v>1458892</v>
      </c>
      <c r="AM174" s="28">
        <v>318906</v>
      </c>
      <c r="AN174" s="28">
        <v>8131634.9999999991</v>
      </c>
      <c r="AO174" s="28">
        <v>13955676</v>
      </c>
      <c r="AP174" s="28">
        <v>20515324</v>
      </c>
      <c r="AQ174" s="28">
        <v>271741</v>
      </c>
      <c r="AR174" s="28">
        <v>23503535</v>
      </c>
      <c r="AS174" s="28">
        <v>33741281</v>
      </c>
      <c r="AT174" s="28">
        <v>98237730</v>
      </c>
    </row>
    <row r="175" spans="1:46">
      <c r="A175" s="9">
        <v>37926</v>
      </c>
      <c r="B175" s="28">
        <v>-93720689</v>
      </c>
      <c r="C175" s="28">
        <v>19400379</v>
      </c>
      <c r="D175" s="28">
        <v>33057961</v>
      </c>
      <c r="E175" s="28">
        <v>26342639</v>
      </c>
      <c r="F175" s="28">
        <v>19576704</v>
      </c>
      <c r="G175" s="28">
        <v>281966018</v>
      </c>
      <c r="H175" s="28">
        <v>13590399</v>
      </c>
      <c r="I175" s="28">
        <v>38474985</v>
      </c>
      <c r="J175" s="28">
        <v>32807330.999999996</v>
      </c>
      <c r="K175" s="28">
        <v>9943522</v>
      </c>
      <c r="L175" s="28">
        <v>36094223</v>
      </c>
      <c r="M175" s="28">
        <v>4812317</v>
      </c>
      <c r="N175" s="28">
        <v>70770751</v>
      </c>
      <c r="O175" s="28">
        <v>-7417497</v>
      </c>
      <c r="P175" s="28">
        <v>-5558971</v>
      </c>
      <c r="Q175" s="28">
        <v>-2673064</v>
      </c>
      <c r="R175" s="28">
        <v>67726662</v>
      </c>
      <c r="S175" s="28">
        <v>838317</v>
      </c>
      <c r="T175" s="28">
        <v>19336778</v>
      </c>
      <c r="U175" s="28">
        <v>107424930</v>
      </c>
      <c r="V175" s="28">
        <v>25800515</v>
      </c>
      <c r="W175" s="28">
        <v>8406207</v>
      </c>
      <c r="X175" s="28">
        <v>29853017</v>
      </c>
      <c r="Y175" s="28">
        <v>10191319</v>
      </c>
      <c r="Z175" s="28">
        <v>-21000842</v>
      </c>
      <c r="AA175" s="28">
        <v>14461351</v>
      </c>
      <c r="AB175" s="28">
        <v>-4940408</v>
      </c>
      <c r="AC175" s="28">
        <v>165587203</v>
      </c>
      <c r="AD175" s="28">
        <v>41630191</v>
      </c>
      <c r="AE175" s="28">
        <v>-3337804</v>
      </c>
      <c r="AF175" s="28">
        <v>-28972239</v>
      </c>
      <c r="AG175" s="28">
        <v>7909995</v>
      </c>
      <c r="AH175" s="28">
        <v>10144067</v>
      </c>
      <c r="AI175" s="28">
        <v>-240139</v>
      </c>
      <c r="AJ175" s="28">
        <v>30733427</v>
      </c>
      <c r="AK175" s="28">
        <v>5421852</v>
      </c>
      <c r="AL175" s="28">
        <v>6316410</v>
      </c>
      <c r="AM175" s="28">
        <v>561572</v>
      </c>
      <c r="AN175" s="28">
        <v>8892920</v>
      </c>
      <c r="AO175" s="28">
        <v>20485371</v>
      </c>
      <c r="AP175" s="28">
        <v>17526062</v>
      </c>
      <c r="AQ175" s="28">
        <v>7567893</v>
      </c>
      <c r="AR175" s="28">
        <v>11520786</v>
      </c>
      <c r="AS175" s="28">
        <v>22225369</v>
      </c>
      <c r="AT175" s="28">
        <v>57967312</v>
      </c>
    </row>
    <row r="176" spans="1:46">
      <c r="A176" s="9">
        <v>37956</v>
      </c>
      <c r="B176" s="28">
        <v>-109780604</v>
      </c>
      <c r="C176" s="28">
        <v>19284141</v>
      </c>
      <c r="D176" s="28">
        <v>30688122</v>
      </c>
      <c r="E176" s="28">
        <v>31347442</v>
      </c>
      <c r="F176" s="28">
        <v>18811835</v>
      </c>
      <c r="G176" s="28">
        <v>282819061</v>
      </c>
      <c r="H176" s="28">
        <v>12986645</v>
      </c>
      <c r="I176" s="28">
        <v>39762294</v>
      </c>
      <c r="J176" s="28">
        <v>32427486</v>
      </c>
      <c r="K176" s="28">
        <v>11282896</v>
      </c>
      <c r="L176" s="28">
        <v>22993770</v>
      </c>
      <c r="M176" s="28">
        <v>9259087</v>
      </c>
      <c r="N176" s="28">
        <v>72205950</v>
      </c>
      <c r="O176" s="28">
        <v>-52256743</v>
      </c>
      <c r="P176" s="28">
        <v>-6253495</v>
      </c>
      <c r="Q176" s="28">
        <v>7541235</v>
      </c>
      <c r="R176" s="28">
        <v>85772433</v>
      </c>
      <c r="S176" s="28">
        <v>6659149</v>
      </c>
      <c r="T176" s="28">
        <v>34263262</v>
      </c>
      <c r="U176" s="28">
        <v>94033965</v>
      </c>
      <c r="V176" s="28">
        <v>12498634</v>
      </c>
      <c r="W176" s="28">
        <v>9819070</v>
      </c>
      <c r="X176" s="28">
        <v>57161222</v>
      </c>
      <c r="Y176" s="28">
        <v>19425005</v>
      </c>
      <c r="Z176" s="28">
        <v>-21606464</v>
      </c>
      <c r="AA176" s="28">
        <v>18128653</v>
      </c>
      <c r="AB176" s="28">
        <v>-1836254</v>
      </c>
      <c r="AC176" s="28">
        <v>7162356</v>
      </c>
      <c r="AD176" s="28">
        <v>33484406</v>
      </c>
      <c r="AE176" s="28">
        <v>-6349559</v>
      </c>
      <c r="AF176" s="28">
        <v>-8016609.0000000009</v>
      </c>
      <c r="AG176" s="28">
        <v>-4469480</v>
      </c>
      <c r="AH176" s="28">
        <v>-13585815</v>
      </c>
      <c r="AI176" s="28">
        <v>116546</v>
      </c>
      <c r="AJ176" s="28">
        <v>25267249</v>
      </c>
      <c r="AK176" s="28">
        <v>7540961</v>
      </c>
      <c r="AL176" s="28">
        <v>6531601</v>
      </c>
      <c r="AM176" s="28">
        <v>1214697</v>
      </c>
      <c r="AN176" s="28">
        <v>6123049</v>
      </c>
      <c r="AO176" s="28">
        <v>28478268</v>
      </c>
      <c r="AP176" s="28">
        <v>11299779</v>
      </c>
      <c r="AQ176" s="28">
        <v>8279695</v>
      </c>
      <c r="AR176" s="28">
        <v>22329936</v>
      </c>
      <c r="AS176" s="28">
        <v>26622833</v>
      </c>
      <c r="AT176" s="28">
        <v>63973174</v>
      </c>
    </row>
    <row r="177" spans="1:46">
      <c r="A177" s="9">
        <v>37987</v>
      </c>
      <c r="B177" s="28">
        <v>-23382850</v>
      </c>
      <c r="C177" s="28">
        <v>18302493</v>
      </c>
      <c r="D177" s="28">
        <v>32061574</v>
      </c>
      <c r="E177" s="28">
        <v>33159011</v>
      </c>
      <c r="F177" s="28">
        <v>7179621</v>
      </c>
      <c r="G177" s="28">
        <v>226873395</v>
      </c>
      <c r="H177" s="28">
        <v>7916530</v>
      </c>
      <c r="I177" s="28">
        <v>12470395</v>
      </c>
      <c r="J177" s="28">
        <v>32224415.999999996</v>
      </c>
      <c r="K177" s="28">
        <v>9240086</v>
      </c>
      <c r="L177" s="28">
        <v>33771473</v>
      </c>
      <c r="M177" s="28">
        <v>285172</v>
      </c>
      <c r="N177" s="28">
        <v>-169505806</v>
      </c>
      <c r="O177" s="28">
        <v>-22523108</v>
      </c>
      <c r="P177" s="28">
        <v>-2359563</v>
      </c>
      <c r="Q177" s="28">
        <v>13286067</v>
      </c>
      <c r="R177" s="28">
        <v>76010970</v>
      </c>
      <c r="S177" s="28">
        <v>-45119574</v>
      </c>
      <c r="T177" s="28">
        <v>30666559</v>
      </c>
      <c r="U177" s="28">
        <v>74656329</v>
      </c>
      <c r="V177" s="28">
        <v>6894001</v>
      </c>
      <c r="W177" s="28">
        <v>7713261</v>
      </c>
      <c r="X177" s="28">
        <v>25947002</v>
      </c>
      <c r="Y177" s="28">
        <v>3611930</v>
      </c>
      <c r="Z177" s="28">
        <v>-12972542</v>
      </c>
      <c r="AA177" s="28">
        <v>-3117454</v>
      </c>
      <c r="AB177" s="28">
        <v>10674532</v>
      </c>
      <c r="AC177" s="28">
        <v>42711118</v>
      </c>
      <c r="AD177" s="28">
        <v>-12856271</v>
      </c>
      <c r="AE177" s="28">
        <v>-5581066</v>
      </c>
      <c r="AF177" s="28">
        <v>18428168</v>
      </c>
      <c r="AG177" s="28">
        <v>-1673367</v>
      </c>
      <c r="AH177" s="28">
        <v>-13938327</v>
      </c>
      <c r="AI177" s="28">
        <v>2268212</v>
      </c>
      <c r="AJ177" s="28">
        <v>8212128</v>
      </c>
      <c r="AK177" s="28">
        <v>8476175</v>
      </c>
      <c r="AL177" s="28">
        <v>-132120</v>
      </c>
      <c r="AM177" s="28">
        <v>-246392</v>
      </c>
      <c r="AN177" s="28">
        <v>4329640</v>
      </c>
      <c r="AO177" s="28">
        <v>35683305</v>
      </c>
      <c r="AP177" s="28">
        <v>46799007</v>
      </c>
      <c r="AQ177" s="28">
        <v>17815918</v>
      </c>
      <c r="AR177" s="28">
        <v>54375476</v>
      </c>
      <c r="AS177" s="28">
        <v>66466629</v>
      </c>
      <c r="AT177" s="28">
        <v>58773459</v>
      </c>
    </row>
    <row r="178" spans="1:46">
      <c r="A178" s="9">
        <v>38018</v>
      </c>
      <c r="B178" s="28">
        <v>-108176892</v>
      </c>
      <c r="C178" s="28">
        <v>6247461</v>
      </c>
      <c r="D178" s="28">
        <v>24624264</v>
      </c>
      <c r="E178" s="28">
        <v>17185909</v>
      </c>
      <c r="F178" s="28">
        <v>12668487</v>
      </c>
      <c r="G178" s="28">
        <v>243535156</v>
      </c>
      <c r="H178" s="28">
        <v>10447038</v>
      </c>
      <c r="I178" s="28">
        <v>44944612</v>
      </c>
      <c r="J178" s="28">
        <v>23723564</v>
      </c>
      <c r="K178" s="28">
        <v>11910367</v>
      </c>
      <c r="L178" s="28">
        <v>31293805</v>
      </c>
      <c r="M178" s="28">
        <v>2940357</v>
      </c>
      <c r="N178" s="28">
        <v>61488723</v>
      </c>
      <c r="O178" s="28">
        <v>-42205208</v>
      </c>
      <c r="P178" s="28">
        <v>-4237700</v>
      </c>
      <c r="Q178" s="28">
        <v>12208794</v>
      </c>
      <c r="R178" s="28">
        <v>113011785</v>
      </c>
      <c r="S178" s="28">
        <v>-3189217</v>
      </c>
      <c r="T178" s="28">
        <v>48266598</v>
      </c>
      <c r="U178" s="28">
        <v>75823898</v>
      </c>
      <c r="V178" s="28">
        <v>14134069</v>
      </c>
      <c r="W178" s="28">
        <v>10631094</v>
      </c>
      <c r="X178" s="28">
        <v>35926795</v>
      </c>
      <c r="Y178" s="28">
        <v>16072102.000000002</v>
      </c>
      <c r="Z178" s="28">
        <v>-13470331</v>
      </c>
      <c r="AA178" s="28">
        <v>54120392</v>
      </c>
      <c r="AB178" s="28">
        <v>22684339</v>
      </c>
      <c r="AC178" s="28">
        <v>79229079</v>
      </c>
      <c r="AD178" s="28">
        <v>9127573</v>
      </c>
      <c r="AE178" s="28">
        <v>-5917799</v>
      </c>
      <c r="AF178" s="28">
        <v>713274</v>
      </c>
      <c r="AG178" s="28">
        <v>-203057</v>
      </c>
      <c r="AH178" s="28">
        <v>-8156632.9999999991</v>
      </c>
      <c r="AI178" s="28">
        <v>307969</v>
      </c>
      <c r="AJ178" s="28">
        <v>6625608</v>
      </c>
      <c r="AK178" s="28">
        <v>17481570</v>
      </c>
      <c r="AL178" s="28">
        <v>827848</v>
      </c>
      <c r="AM178" s="28">
        <v>-2117813</v>
      </c>
      <c r="AN178" s="28">
        <v>5736494</v>
      </c>
      <c r="AO178" s="28">
        <v>29265184</v>
      </c>
      <c r="AP178" s="28">
        <v>29016404</v>
      </c>
      <c r="AQ178" s="28">
        <v>29315793</v>
      </c>
      <c r="AR178" s="28">
        <v>37206260</v>
      </c>
      <c r="AS178" s="28">
        <v>36272265</v>
      </c>
      <c r="AT178" s="28">
        <v>43963428</v>
      </c>
    </row>
    <row r="179" spans="1:46">
      <c r="A179" s="9">
        <v>38047</v>
      </c>
      <c r="B179" s="28">
        <v>-132760728</v>
      </c>
      <c r="C179" s="28">
        <v>8033624</v>
      </c>
      <c r="D179" s="28">
        <v>31114437</v>
      </c>
      <c r="E179" s="28">
        <v>19281011</v>
      </c>
      <c r="F179" s="28">
        <v>20202834</v>
      </c>
      <c r="G179" s="28">
        <v>265005532.00000003</v>
      </c>
      <c r="H179" s="28">
        <v>33004551.999999996</v>
      </c>
      <c r="I179" s="28">
        <v>35832359</v>
      </c>
      <c r="J179" s="28">
        <v>44424442</v>
      </c>
      <c r="K179" s="28">
        <v>13079077</v>
      </c>
      <c r="L179" s="28">
        <v>40377884</v>
      </c>
      <c r="M179" s="28">
        <v>2763564</v>
      </c>
      <c r="N179" s="28">
        <v>40119489</v>
      </c>
      <c r="O179" s="28">
        <v>-36367470</v>
      </c>
      <c r="P179" s="28">
        <v>-6182403</v>
      </c>
      <c r="Q179" s="28">
        <v>16109942</v>
      </c>
      <c r="R179" s="28">
        <v>72109819</v>
      </c>
      <c r="S179" s="28">
        <v>-22511603</v>
      </c>
      <c r="T179" s="28">
        <v>23252750</v>
      </c>
      <c r="U179" s="28">
        <v>109766305</v>
      </c>
      <c r="V179" s="28">
        <v>7241495</v>
      </c>
      <c r="W179" s="28">
        <v>7992146</v>
      </c>
      <c r="X179" s="28">
        <v>20640902</v>
      </c>
      <c r="Y179" s="28">
        <v>5416685</v>
      </c>
      <c r="Z179" s="28">
        <v>-13771446</v>
      </c>
      <c r="AA179" s="28">
        <v>-8188280.0000000009</v>
      </c>
      <c r="AB179" s="28">
        <v>14750452</v>
      </c>
      <c r="AC179" s="28">
        <v>63781682</v>
      </c>
      <c r="AD179" s="28">
        <v>1870100</v>
      </c>
      <c r="AE179" s="28">
        <v>-5430586</v>
      </c>
      <c r="AF179" s="28">
        <v>-16326125.000000002</v>
      </c>
      <c r="AG179" s="28">
        <v>-722919</v>
      </c>
      <c r="AH179" s="28">
        <v>-9388665</v>
      </c>
      <c r="AI179" s="28">
        <v>668383</v>
      </c>
      <c r="AJ179" s="28">
        <v>13349001</v>
      </c>
      <c r="AK179" s="28">
        <v>6434859</v>
      </c>
      <c r="AL179" s="28">
        <v>4982053</v>
      </c>
      <c r="AM179" s="28">
        <v>-1471147</v>
      </c>
      <c r="AN179" s="28">
        <v>5138392</v>
      </c>
      <c r="AO179" s="28">
        <v>50529225</v>
      </c>
      <c r="AP179" s="28">
        <v>70143626</v>
      </c>
      <c r="AQ179" s="28">
        <v>12494422</v>
      </c>
      <c r="AR179" s="28">
        <v>60315899</v>
      </c>
      <c r="AS179" s="28">
        <v>35699766</v>
      </c>
      <c r="AT179" s="28">
        <v>64710243.000000007</v>
      </c>
    </row>
    <row r="180" spans="1:46">
      <c r="A180" s="9">
        <v>38078</v>
      </c>
      <c r="B180" s="28">
        <v>-178898662</v>
      </c>
      <c r="C180" s="28">
        <v>2134907</v>
      </c>
      <c r="D180" s="28">
        <v>28600497</v>
      </c>
      <c r="E180" s="28">
        <v>10275711</v>
      </c>
      <c r="F180" s="28">
        <v>17891890</v>
      </c>
      <c r="G180" s="28">
        <v>261275486</v>
      </c>
      <c r="H180" s="28">
        <v>21928676</v>
      </c>
      <c r="I180" s="28">
        <v>-39534069</v>
      </c>
      <c r="J180" s="28">
        <v>37106566</v>
      </c>
      <c r="K180" s="28">
        <v>9383259</v>
      </c>
      <c r="L180" s="28">
        <v>47878648</v>
      </c>
      <c r="M180" s="28">
        <v>2573368</v>
      </c>
      <c r="N180" s="28">
        <v>52044524</v>
      </c>
      <c r="O180" s="28">
        <v>-27653927</v>
      </c>
      <c r="P180" s="28">
        <v>-6890879</v>
      </c>
      <c r="Q180" s="28">
        <v>15202999</v>
      </c>
      <c r="R180" s="28">
        <v>73457542</v>
      </c>
      <c r="S180" s="28">
        <v>-11860232</v>
      </c>
      <c r="T180" s="28">
        <v>59739259</v>
      </c>
      <c r="U180" s="28">
        <v>94108749</v>
      </c>
      <c r="V180" s="28">
        <v>21515730</v>
      </c>
      <c r="W180" s="28">
        <v>4865448</v>
      </c>
      <c r="X180" s="28">
        <v>-1017290</v>
      </c>
      <c r="Y180" s="28">
        <v>11337737</v>
      </c>
      <c r="Z180" s="28">
        <v>-26045940</v>
      </c>
      <c r="AA180" s="28">
        <v>49144198</v>
      </c>
      <c r="AB180" s="28">
        <v>23200465</v>
      </c>
      <c r="AC180" s="28">
        <v>360253706</v>
      </c>
      <c r="AD180" s="28">
        <v>26084232</v>
      </c>
      <c r="AE180" s="28">
        <v>17424131</v>
      </c>
      <c r="AF180" s="28">
        <v>-20631670</v>
      </c>
      <c r="AG180" s="28">
        <v>36946351</v>
      </c>
      <c r="AH180" s="28">
        <v>19693410</v>
      </c>
      <c r="AI180" s="28">
        <v>6437139</v>
      </c>
      <c r="AJ180" s="28">
        <v>21543114</v>
      </c>
      <c r="AK180" s="28">
        <v>30725153</v>
      </c>
      <c r="AL180" s="28">
        <v>1530887</v>
      </c>
      <c r="AM180" s="28">
        <v>306711</v>
      </c>
      <c r="AN180" s="28">
        <v>8396925</v>
      </c>
      <c r="AO180" s="28">
        <v>28923681</v>
      </c>
      <c r="AP180" s="28">
        <v>62843422</v>
      </c>
      <c r="AQ180" s="28">
        <v>16049029.999999998</v>
      </c>
      <c r="AR180" s="28">
        <v>48271470</v>
      </c>
      <c r="AS180" s="28">
        <v>27316290</v>
      </c>
      <c r="AT180" s="28">
        <v>144992353</v>
      </c>
    </row>
    <row r="181" spans="1:46">
      <c r="A181" s="9">
        <v>38108</v>
      </c>
      <c r="B181" s="28">
        <v>-154087079</v>
      </c>
      <c r="C181" s="28">
        <v>-1811833</v>
      </c>
      <c r="D181" s="28">
        <v>33865810</v>
      </c>
      <c r="E181" s="28">
        <v>16262668.999999998</v>
      </c>
      <c r="F181" s="28">
        <v>18803719</v>
      </c>
      <c r="G181" s="28">
        <v>333241642</v>
      </c>
      <c r="H181" s="28">
        <v>26896925</v>
      </c>
      <c r="I181" s="28">
        <v>24424777</v>
      </c>
      <c r="J181" s="28">
        <v>43742742</v>
      </c>
      <c r="K181" s="28">
        <v>9572627</v>
      </c>
      <c r="L181" s="28">
        <v>47711647</v>
      </c>
      <c r="M181" s="28">
        <v>6252433</v>
      </c>
      <c r="N181" s="28">
        <v>79122718</v>
      </c>
      <c r="O181" s="28">
        <v>-25931509</v>
      </c>
      <c r="P181" s="28">
        <v>-7273889</v>
      </c>
      <c r="Q181" s="28">
        <v>6331785</v>
      </c>
      <c r="R181" s="28">
        <v>115192192</v>
      </c>
      <c r="S181" s="28">
        <v>-15882840</v>
      </c>
      <c r="T181" s="28">
        <v>27738356</v>
      </c>
      <c r="U181" s="28">
        <v>100707302</v>
      </c>
      <c r="V181" s="28">
        <v>20560510</v>
      </c>
      <c r="W181" s="28">
        <v>20713364</v>
      </c>
      <c r="X181" s="28">
        <v>4459328</v>
      </c>
      <c r="Y181" s="28">
        <v>12685110</v>
      </c>
      <c r="Z181" s="28">
        <v>-18862016</v>
      </c>
      <c r="AA181" s="28">
        <v>30785284</v>
      </c>
      <c r="AB181" s="28">
        <v>22770911</v>
      </c>
      <c r="AC181" s="28">
        <v>339888492</v>
      </c>
      <c r="AD181" s="28">
        <v>43659993</v>
      </c>
      <c r="AE181" s="28">
        <v>42450390</v>
      </c>
      <c r="AF181" s="28">
        <v>-35485753</v>
      </c>
      <c r="AG181" s="28">
        <v>55506401</v>
      </c>
      <c r="AH181" s="28">
        <v>-7347259</v>
      </c>
      <c r="AI181" s="28">
        <v>44719898</v>
      </c>
      <c r="AJ181" s="28">
        <v>41824885</v>
      </c>
      <c r="AK181" s="28">
        <v>12269673</v>
      </c>
      <c r="AL181" s="28">
        <v>5033645</v>
      </c>
      <c r="AM181" s="28">
        <v>-268595</v>
      </c>
      <c r="AN181" s="28">
        <v>8380686.0000000009</v>
      </c>
      <c r="AO181" s="28">
        <v>38478093</v>
      </c>
      <c r="AP181" s="28">
        <v>46370242</v>
      </c>
      <c r="AQ181" s="28">
        <v>20277250</v>
      </c>
      <c r="AR181" s="28">
        <v>39173805</v>
      </c>
      <c r="AS181" s="28">
        <v>43434420</v>
      </c>
      <c r="AT181" s="28">
        <v>85879482</v>
      </c>
    </row>
    <row r="182" spans="1:46">
      <c r="A182" s="9">
        <v>38139</v>
      </c>
      <c r="B182" s="28">
        <v>-250993747</v>
      </c>
      <c r="C182" s="28">
        <v>2006400.9999999998</v>
      </c>
      <c r="D182" s="28">
        <v>43732484</v>
      </c>
      <c r="E182" s="28">
        <v>35697128</v>
      </c>
      <c r="F182" s="28">
        <v>-6672640</v>
      </c>
      <c r="G182" s="28">
        <v>281306078</v>
      </c>
      <c r="H182" s="28">
        <v>27909858</v>
      </c>
      <c r="I182" s="28">
        <v>24066611</v>
      </c>
      <c r="J182" s="28">
        <v>39995877</v>
      </c>
      <c r="K182" s="28">
        <v>17759735</v>
      </c>
      <c r="L182" s="28">
        <v>81215482</v>
      </c>
      <c r="M182" s="28">
        <v>-1408046</v>
      </c>
      <c r="N182" s="28">
        <v>23731231</v>
      </c>
      <c r="O182" s="28">
        <v>-23790847</v>
      </c>
      <c r="P182" s="28">
        <v>-4807398</v>
      </c>
      <c r="Q182" s="28">
        <v>5065305</v>
      </c>
      <c r="R182" s="28">
        <v>82225723</v>
      </c>
      <c r="S182" s="28">
        <v>-25826668</v>
      </c>
      <c r="T182" s="28">
        <v>45707743</v>
      </c>
      <c r="U182" s="28">
        <v>112239124</v>
      </c>
      <c r="V182" s="28">
        <v>6966234</v>
      </c>
      <c r="W182" s="28">
        <v>10594066</v>
      </c>
      <c r="X182" s="28">
        <v>9389671</v>
      </c>
      <c r="Y182" s="28">
        <v>6409250</v>
      </c>
      <c r="Z182" s="28">
        <v>-21065553</v>
      </c>
      <c r="AA182" s="28">
        <v>16890463</v>
      </c>
      <c r="AB182" s="28">
        <v>30640001</v>
      </c>
      <c r="AC182" s="28">
        <v>74785015</v>
      </c>
      <c r="AD182" s="28">
        <v>-13770746</v>
      </c>
      <c r="AE182" s="28">
        <v>-4049697</v>
      </c>
      <c r="AF182" s="28">
        <v>-10718761</v>
      </c>
      <c r="AG182" s="28">
        <v>47943498</v>
      </c>
      <c r="AH182" s="28">
        <v>-13708054</v>
      </c>
      <c r="AI182" s="28">
        <v>1607293</v>
      </c>
      <c r="AJ182" s="28">
        <v>37796120</v>
      </c>
      <c r="AK182" s="28">
        <v>6470010</v>
      </c>
      <c r="AL182" s="28">
        <v>5894974</v>
      </c>
      <c r="AM182" s="28">
        <v>1318784</v>
      </c>
      <c r="AN182" s="28">
        <v>5754917</v>
      </c>
      <c r="AO182" s="28">
        <v>55952478</v>
      </c>
      <c r="AP182" s="28">
        <v>50196339</v>
      </c>
      <c r="AQ182" s="28">
        <v>24002711</v>
      </c>
      <c r="AR182" s="28">
        <v>33371355</v>
      </c>
      <c r="AS182" s="28">
        <v>49851457</v>
      </c>
      <c r="AT182" s="28">
        <v>-10326023</v>
      </c>
    </row>
    <row r="183" spans="1:46">
      <c r="A183" s="9">
        <v>38169</v>
      </c>
      <c r="B183" s="28">
        <v>-201330827</v>
      </c>
      <c r="C183" s="28">
        <v>12996646</v>
      </c>
      <c r="D183" s="28">
        <v>38949416</v>
      </c>
      <c r="E183" s="28">
        <v>31248619</v>
      </c>
      <c r="F183" s="28">
        <v>10172052</v>
      </c>
      <c r="G183" s="28">
        <v>270103801</v>
      </c>
      <c r="H183" s="28">
        <v>21177359</v>
      </c>
      <c r="I183" s="28">
        <v>17247938</v>
      </c>
      <c r="J183" s="28">
        <v>44054368</v>
      </c>
      <c r="K183" s="28">
        <v>7378963</v>
      </c>
      <c r="L183" s="28">
        <v>55134219</v>
      </c>
      <c r="M183" s="28">
        <v>4588987</v>
      </c>
      <c r="N183" s="28">
        <v>59128689</v>
      </c>
      <c r="O183" s="28">
        <v>-37602228</v>
      </c>
      <c r="P183" s="28">
        <v>-6098860</v>
      </c>
      <c r="Q183" s="28">
        <v>17259324</v>
      </c>
      <c r="R183" s="28">
        <v>56969375</v>
      </c>
      <c r="S183" s="28">
        <v>-24551385</v>
      </c>
      <c r="T183" s="28">
        <v>11293279</v>
      </c>
      <c r="U183" s="28">
        <v>98938497</v>
      </c>
      <c r="V183" s="28">
        <v>-1376845</v>
      </c>
      <c r="W183" s="28">
        <v>7294965</v>
      </c>
      <c r="X183" s="28">
        <v>349454</v>
      </c>
      <c r="Y183" s="28">
        <v>18854561</v>
      </c>
      <c r="Z183" s="28">
        <v>-19929187</v>
      </c>
      <c r="AA183" s="28">
        <v>53112340</v>
      </c>
      <c r="AB183" s="28">
        <v>22880781</v>
      </c>
      <c r="AC183" s="28">
        <v>196772237</v>
      </c>
      <c r="AD183" s="28">
        <v>-4478174</v>
      </c>
      <c r="AE183" s="28">
        <v>55633915</v>
      </c>
      <c r="AF183" s="28">
        <v>-27646513</v>
      </c>
      <c r="AG183" s="28">
        <v>8345686.0000000009</v>
      </c>
      <c r="AH183" s="28">
        <v>-13599906</v>
      </c>
      <c r="AI183" s="28">
        <v>26675631</v>
      </c>
      <c r="AJ183" s="28">
        <v>47387703</v>
      </c>
      <c r="AK183" s="28">
        <v>12718540</v>
      </c>
      <c r="AL183" s="28">
        <v>9964756</v>
      </c>
      <c r="AM183" s="28">
        <v>75230</v>
      </c>
      <c r="AN183" s="28">
        <v>4611743</v>
      </c>
      <c r="AO183" s="28">
        <v>34273591</v>
      </c>
      <c r="AP183" s="28">
        <v>61819515</v>
      </c>
      <c r="AQ183" s="28">
        <v>19944351</v>
      </c>
      <c r="AR183" s="28">
        <v>16898569</v>
      </c>
      <c r="AS183" s="28">
        <v>24552748</v>
      </c>
      <c r="AT183" s="28">
        <v>22266720</v>
      </c>
    </row>
    <row r="184" spans="1:46">
      <c r="A184" s="9">
        <v>38200</v>
      </c>
      <c r="B184" s="28">
        <v>-219896642</v>
      </c>
      <c r="C184" s="28">
        <v>-3802033</v>
      </c>
      <c r="D184" s="28">
        <v>46289662</v>
      </c>
      <c r="E184" s="28">
        <v>66676396.999999993</v>
      </c>
      <c r="F184" s="28">
        <v>7778327</v>
      </c>
      <c r="G184" s="28">
        <v>312047452</v>
      </c>
      <c r="H184" s="28">
        <v>20560948</v>
      </c>
      <c r="I184" s="28">
        <v>4631479</v>
      </c>
      <c r="J184" s="28">
        <v>29625406</v>
      </c>
      <c r="K184" s="28">
        <v>26311391</v>
      </c>
      <c r="L184" s="28">
        <v>50949497</v>
      </c>
      <c r="M184" s="28">
        <v>-1398778</v>
      </c>
      <c r="N184" s="28">
        <v>24332791</v>
      </c>
      <c r="O184" s="28">
        <v>-44928915</v>
      </c>
      <c r="P184" s="28">
        <v>-6749323</v>
      </c>
      <c r="Q184" s="28">
        <v>8118646.9999999991</v>
      </c>
      <c r="R184" s="28">
        <v>48308325</v>
      </c>
      <c r="S184" s="28">
        <v>-17054389</v>
      </c>
      <c r="T184" s="28">
        <v>35968890</v>
      </c>
      <c r="U184" s="28">
        <v>99050877</v>
      </c>
      <c r="V184" s="28">
        <v>10933692</v>
      </c>
      <c r="W184" s="28">
        <v>-934963</v>
      </c>
      <c r="X184" s="28">
        <v>31624599</v>
      </c>
      <c r="Y184" s="28">
        <v>-7807502</v>
      </c>
      <c r="Z184" s="28">
        <v>-29850154</v>
      </c>
      <c r="AA184" s="28">
        <v>55687917</v>
      </c>
      <c r="AB184" s="28">
        <v>2469628</v>
      </c>
      <c r="AC184" s="28">
        <v>140071519</v>
      </c>
      <c r="AD184" s="28">
        <v>-20025523</v>
      </c>
      <c r="AE184" s="28">
        <v>25871274</v>
      </c>
      <c r="AF184" s="28">
        <v>-41931779</v>
      </c>
      <c r="AG184" s="28">
        <v>26850316</v>
      </c>
      <c r="AH184" s="28">
        <v>-11498227</v>
      </c>
      <c r="AI184" s="28">
        <v>10586711</v>
      </c>
      <c r="AJ184" s="28">
        <v>14020707</v>
      </c>
      <c r="AK184" s="28">
        <v>12269617</v>
      </c>
      <c r="AL184" s="28">
        <v>4666287</v>
      </c>
      <c r="AM184" s="28">
        <v>447360</v>
      </c>
      <c r="AN184" s="28">
        <v>3826700</v>
      </c>
      <c r="AO184" s="28">
        <v>35672087</v>
      </c>
      <c r="AP184" s="28">
        <v>32020820</v>
      </c>
      <c r="AQ184" s="28">
        <v>9528861</v>
      </c>
      <c r="AR184" s="28">
        <v>34118166</v>
      </c>
      <c r="AS184" s="28">
        <v>51314065</v>
      </c>
      <c r="AT184" s="28">
        <v>36571998</v>
      </c>
    </row>
    <row r="185" spans="1:46">
      <c r="A185" s="9">
        <v>38231</v>
      </c>
      <c r="B185" s="28">
        <v>-172320875</v>
      </c>
      <c r="C185" s="28">
        <v>13415770</v>
      </c>
      <c r="D185" s="28">
        <v>38771832</v>
      </c>
      <c r="E185" s="28">
        <v>45360213</v>
      </c>
      <c r="F185" s="28">
        <v>4421731</v>
      </c>
      <c r="G185" s="28">
        <v>303405080</v>
      </c>
      <c r="H185" s="28">
        <v>13909027</v>
      </c>
      <c r="I185" s="28">
        <v>40344258</v>
      </c>
      <c r="J185" s="28">
        <v>49118653</v>
      </c>
      <c r="K185" s="28">
        <v>7161901</v>
      </c>
      <c r="L185" s="28">
        <v>62678836</v>
      </c>
      <c r="M185" s="28">
        <v>3191328</v>
      </c>
      <c r="N185" s="28">
        <v>52061421</v>
      </c>
      <c r="O185" s="28">
        <v>-28921133</v>
      </c>
      <c r="P185" s="28">
        <v>-5552121</v>
      </c>
      <c r="Q185" s="28">
        <v>6100726</v>
      </c>
      <c r="R185" s="28">
        <v>50541959</v>
      </c>
      <c r="S185" s="28">
        <v>-14939971</v>
      </c>
      <c r="T185" s="28">
        <v>14670183</v>
      </c>
      <c r="U185" s="28">
        <v>78420843</v>
      </c>
      <c r="V185" s="28">
        <v>12058061</v>
      </c>
      <c r="W185" s="28">
        <v>4217557</v>
      </c>
      <c r="X185" s="28">
        <v>3764707</v>
      </c>
      <c r="Y185" s="28">
        <v>14900208</v>
      </c>
      <c r="Z185" s="28">
        <v>-13642227</v>
      </c>
      <c r="AA185" s="28">
        <v>27183991</v>
      </c>
      <c r="AB185" s="28">
        <v>12942106</v>
      </c>
      <c r="AC185" s="28">
        <v>70472180</v>
      </c>
      <c r="AD185" s="28">
        <v>9779558</v>
      </c>
      <c r="AE185" s="28">
        <v>7007486</v>
      </c>
      <c r="AF185" s="28">
        <v>-20810224</v>
      </c>
      <c r="AG185" s="28">
        <v>8052586</v>
      </c>
      <c r="AH185" s="28">
        <v>-12072105</v>
      </c>
      <c r="AI185" s="28">
        <v>17456285</v>
      </c>
      <c r="AJ185" s="28">
        <v>53491603</v>
      </c>
      <c r="AK185" s="28">
        <v>8573828</v>
      </c>
      <c r="AL185" s="28">
        <v>6579667</v>
      </c>
      <c r="AM185" s="28">
        <v>-4326</v>
      </c>
      <c r="AN185" s="28">
        <v>6872808</v>
      </c>
      <c r="AO185" s="28">
        <v>48645407</v>
      </c>
      <c r="AP185" s="28">
        <v>7381329</v>
      </c>
      <c r="AQ185" s="28">
        <v>10966214</v>
      </c>
      <c r="AR185" s="28">
        <v>35791608</v>
      </c>
      <c r="AS185" s="28">
        <v>24703384</v>
      </c>
      <c r="AT185" s="28">
        <v>70564447</v>
      </c>
    </row>
    <row r="186" spans="1:46">
      <c r="A186" s="9">
        <v>38261</v>
      </c>
      <c r="B186" s="28">
        <v>-190552189</v>
      </c>
      <c r="C186" s="28">
        <v>36011704</v>
      </c>
      <c r="D186" s="28">
        <v>44204014</v>
      </c>
      <c r="E186" s="28">
        <v>42697973</v>
      </c>
      <c r="F186" s="28">
        <v>27948522</v>
      </c>
      <c r="G186" s="28">
        <v>315949084</v>
      </c>
      <c r="H186" s="28">
        <v>17445744</v>
      </c>
      <c r="I186" s="28">
        <v>54244759</v>
      </c>
      <c r="J186" s="28">
        <v>35888848</v>
      </c>
      <c r="K186" s="28">
        <v>9490665</v>
      </c>
      <c r="L186" s="28">
        <v>78317520</v>
      </c>
      <c r="M186" s="28">
        <v>9642594</v>
      </c>
      <c r="N186" s="28">
        <v>11003719</v>
      </c>
      <c r="O186" s="28">
        <v>-32045022.000000004</v>
      </c>
      <c r="P186" s="28">
        <v>-6906805</v>
      </c>
      <c r="Q186" s="28">
        <v>7279635</v>
      </c>
      <c r="R186" s="28">
        <v>48286543</v>
      </c>
      <c r="S186" s="28">
        <v>-22546453</v>
      </c>
      <c r="T186" s="28">
        <v>27180396</v>
      </c>
      <c r="U186" s="28">
        <v>97364006</v>
      </c>
      <c r="V186" s="28">
        <v>23992125</v>
      </c>
      <c r="W186" s="28">
        <v>4086626</v>
      </c>
      <c r="X186" s="28">
        <v>-17609175</v>
      </c>
      <c r="Y186" s="28">
        <v>5306917</v>
      </c>
      <c r="Z186" s="28">
        <v>-14941452</v>
      </c>
      <c r="AA186" s="28">
        <v>45475473</v>
      </c>
      <c r="AB186" s="28">
        <v>-19743643</v>
      </c>
      <c r="AC186" s="28">
        <v>-13762925</v>
      </c>
      <c r="AD186" s="28">
        <v>-21827208</v>
      </c>
      <c r="AE186" s="28">
        <v>2990254</v>
      </c>
      <c r="AF186" s="28">
        <v>-31908497</v>
      </c>
      <c r="AG186" s="28">
        <v>-3984776</v>
      </c>
      <c r="AH186" s="28">
        <v>-9145987</v>
      </c>
      <c r="AI186" s="28">
        <v>5753289</v>
      </c>
      <c r="AJ186" s="28">
        <v>7270034</v>
      </c>
      <c r="AK186" s="28">
        <v>-84648</v>
      </c>
      <c r="AL186" s="28">
        <v>109995</v>
      </c>
      <c r="AM186" s="28">
        <v>-426465</v>
      </c>
      <c r="AN186" s="28">
        <v>8112477.9999999991</v>
      </c>
      <c r="AO186" s="28">
        <v>28401775</v>
      </c>
      <c r="AP186" s="28">
        <v>49770620</v>
      </c>
      <c r="AQ186" s="28">
        <v>12119912</v>
      </c>
      <c r="AR186" s="28">
        <v>42224993</v>
      </c>
      <c r="AS186" s="28">
        <v>60489210</v>
      </c>
      <c r="AT186" s="28">
        <v>84577316</v>
      </c>
    </row>
    <row r="187" spans="1:46">
      <c r="A187" s="9">
        <v>38292</v>
      </c>
      <c r="B187" s="28">
        <v>-171138837</v>
      </c>
      <c r="C187" s="28">
        <v>30715096</v>
      </c>
      <c r="D187" s="28">
        <v>45113810</v>
      </c>
      <c r="E187" s="28">
        <v>50046440</v>
      </c>
      <c r="F187" s="28">
        <v>20284643</v>
      </c>
      <c r="G187" s="28">
        <v>293956409</v>
      </c>
      <c r="H187" s="28">
        <v>14152241</v>
      </c>
      <c r="I187" s="28">
        <v>21690669</v>
      </c>
      <c r="J187" s="28">
        <v>37742963</v>
      </c>
      <c r="K187" s="28">
        <v>6876344</v>
      </c>
      <c r="L187" s="28">
        <v>41611143</v>
      </c>
      <c r="M187" s="28">
        <v>6844115</v>
      </c>
      <c r="N187" s="28">
        <v>74748937</v>
      </c>
      <c r="O187" s="28">
        <v>-1487232</v>
      </c>
      <c r="P187" s="28">
        <v>-12151683</v>
      </c>
      <c r="Q187" s="28">
        <v>-345863</v>
      </c>
      <c r="R187" s="28">
        <v>31823827</v>
      </c>
      <c r="S187" s="28">
        <v>-15861533</v>
      </c>
      <c r="T187" s="28">
        <v>-3186042</v>
      </c>
      <c r="U187" s="28">
        <v>76983248</v>
      </c>
      <c r="V187" s="28">
        <v>7286081</v>
      </c>
      <c r="W187" s="28">
        <v>-2415187</v>
      </c>
      <c r="X187" s="28">
        <v>-24859625</v>
      </c>
      <c r="Y187" s="28">
        <v>1993413</v>
      </c>
      <c r="Z187" s="28">
        <v>-24458628</v>
      </c>
      <c r="AA187" s="28">
        <v>33475206</v>
      </c>
      <c r="AB187" s="28">
        <v>47357127</v>
      </c>
      <c r="AC187" s="28">
        <v>-33773861</v>
      </c>
      <c r="AD187" s="28">
        <v>5947045</v>
      </c>
      <c r="AE187" s="28">
        <v>8224581.0000000009</v>
      </c>
      <c r="AF187" s="28">
        <v>-14731540</v>
      </c>
      <c r="AG187" s="28">
        <v>-12693722</v>
      </c>
      <c r="AH187" s="28">
        <v>-10487851</v>
      </c>
      <c r="AI187" s="28">
        <v>6047824</v>
      </c>
      <c r="AJ187" s="28">
        <v>21103986</v>
      </c>
      <c r="AK187" s="28">
        <v>-1818726</v>
      </c>
      <c r="AL187" s="28">
        <v>-1895507</v>
      </c>
      <c r="AM187" s="28">
        <v>206605</v>
      </c>
      <c r="AN187" s="28">
        <v>10593840</v>
      </c>
      <c r="AO187" s="28">
        <v>42901305</v>
      </c>
      <c r="AP187" s="28">
        <v>48194743</v>
      </c>
      <c r="AQ187" s="28">
        <v>12812529</v>
      </c>
      <c r="AR187" s="28">
        <v>51727342</v>
      </c>
      <c r="AS187" s="28">
        <v>67402212</v>
      </c>
      <c r="AT187" s="28">
        <v>62685964</v>
      </c>
    </row>
    <row r="188" spans="1:46">
      <c r="A188" s="9">
        <v>38322</v>
      </c>
      <c r="B188" s="28">
        <v>-194107510</v>
      </c>
      <c r="C188" s="28">
        <v>17696934</v>
      </c>
      <c r="D188" s="28">
        <v>49183482</v>
      </c>
      <c r="E188" s="28">
        <v>35743771</v>
      </c>
      <c r="F188" s="28">
        <v>19193628</v>
      </c>
      <c r="G188" s="28">
        <v>324047936</v>
      </c>
      <c r="H188" s="28">
        <v>11722509</v>
      </c>
      <c r="I188" s="28">
        <v>37597559</v>
      </c>
      <c r="J188" s="28">
        <v>48878701</v>
      </c>
      <c r="K188" s="28">
        <v>13629795</v>
      </c>
      <c r="L188" s="28">
        <v>32451768</v>
      </c>
      <c r="M188" s="28">
        <v>10740062</v>
      </c>
      <c r="N188" s="28">
        <v>24898191</v>
      </c>
      <c r="O188" s="28">
        <v>-42357384</v>
      </c>
      <c r="P188" s="28">
        <v>-6957937</v>
      </c>
      <c r="Q188" s="28">
        <v>2197620</v>
      </c>
      <c r="R188" s="28">
        <v>69790616</v>
      </c>
      <c r="S188" s="28">
        <v>-49014181</v>
      </c>
      <c r="T188" s="28">
        <v>3208803</v>
      </c>
      <c r="U188" s="28">
        <v>93619550</v>
      </c>
      <c r="V188" s="28">
        <v>10661162</v>
      </c>
      <c r="W188" s="28">
        <v>6626782</v>
      </c>
      <c r="X188" s="28">
        <v>-3411500</v>
      </c>
      <c r="Y188" s="28">
        <v>6270809</v>
      </c>
      <c r="Z188" s="28">
        <v>-18088795</v>
      </c>
      <c r="AA188" s="28">
        <v>51835005</v>
      </c>
      <c r="AB188" s="28">
        <v>14690750</v>
      </c>
      <c r="AC188" s="28">
        <v>-14023549</v>
      </c>
      <c r="AD188" s="28">
        <v>-12491243</v>
      </c>
      <c r="AE188" s="28">
        <v>2325990</v>
      </c>
      <c r="AF188" s="28">
        <v>-48478470</v>
      </c>
      <c r="AG188" s="28">
        <v>-6853575</v>
      </c>
      <c r="AH188" s="28">
        <v>-13791241</v>
      </c>
      <c r="AI188" s="28">
        <v>12147914</v>
      </c>
      <c r="AJ188" s="28">
        <v>37485893</v>
      </c>
      <c r="AK188" s="28">
        <v>3239484</v>
      </c>
      <c r="AL188" s="28">
        <v>12946278</v>
      </c>
      <c r="AM188" s="28">
        <v>1353987</v>
      </c>
      <c r="AN188" s="28">
        <v>9183189</v>
      </c>
      <c r="AO188" s="28">
        <v>23039902</v>
      </c>
      <c r="AP188" s="28">
        <v>74208444</v>
      </c>
      <c r="AQ188" s="28">
        <v>19429269</v>
      </c>
      <c r="AR188" s="28">
        <v>55652382</v>
      </c>
      <c r="AS188" s="28">
        <v>72809540</v>
      </c>
      <c r="AT188" s="28">
        <v>54464447</v>
      </c>
    </row>
    <row r="189" spans="1:46">
      <c r="A189" s="9">
        <v>38353</v>
      </c>
      <c r="B189" s="28">
        <v>-205863345.53018999</v>
      </c>
      <c r="C189" s="28">
        <v>-285622.7634800002</v>
      </c>
      <c r="D189" s="28">
        <v>30838238.698869999</v>
      </c>
      <c r="E189" s="28">
        <v>29884574.636879999</v>
      </c>
      <c r="F189" s="28">
        <v>11952872.220549999</v>
      </c>
      <c r="G189" s="28">
        <v>291584118.74281001</v>
      </c>
      <c r="H189" s="28">
        <v>16412918.317030001</v>
      </c>
      <c r="I189" s="28">
        <v>35851823.897220001</v>
      </c>
      <c r="J189" s="28">
        <v>33995708.479319997</v>
      </c>
      <c r="K189" s="28">
        <v>4238829.55516</v>
      </c>
      <c r="L189" s="28">
        <v>42668650.911649995</v>
      </c>
      <c r="M189" s="28">
        <v>3737292.5568399988</v>
      </c>
      <c r="N189" s="28">
        <v>84601043.871270001</v>
      </c>
      <c r="O189" s="28">
        <v>-37380430.585709997</v>
      </c>
      <c r="P189" s="28">
        <v>-8694685.3182999995</v>
      </c>
      <c r="Q189" s="28">
        <v>10193239.282539999</v>
      </c>
      <c r="R189" s="28">
        <v>65592134.964529991</v>
      </c>
      <c r="S189" s="28">
        <v>-2830220.0223499984</v>
      </c>
      <c r="T189" s="28">
        <v>6355021.8599300012</v>
      </c>
      <c r="U189" s="28">
        <v>82990213.664489999</v>
      </c>
      <c r="V189" s="28">
        <v>17991363.26833</v>
      </c>
      <c r="W189" s="28">
        <v>5773201.0317299999</v>
      </c>
      <c r="X189" s="28">
        <v>-9616198.6067399979</v>
      </c>
      <c r="Y189" s="28">
        <v>-9369297.6794300005</v>
      </c>
      <c r="Z189" s="28">
        <v>-6210734.6462699994</v>
      </c>
      <c r="AA189" s="28">
        <v>35444899.927620001</v>
      </c>
      <c r="AB189" s="28">
        <v>30093586.859409999</v>
      </c>
      <c r="AC189" s="28">
        <v>-83137584.795020014</v>
      </c>
      <c r="AD189" s="28">
        <v>47586.591879997402</v>
      </c>
      <c r="AE189" s="28">
        <v>21371087.762389999</v>
      </c>
      <c r="AF189" s="28">
        <v>-33662828.377900004</v>
      </c>
      <c r="AG189" s="28">
        <v>-6611997.6250899993</v>
      </c>
      <c r="AH189" s="28">
        <v>-11779318.68912</v>
      </c>
      <c r="AI189" s="28">
        <v>5474174.5454700002</v>
      </c>
      <c r="AJ189" s="28">
        <v>17648039.558710001</v>
      </c>
      <c r="AK189" s="28">
        <v>6134795.4737500008</v>
      </c>
      <c r="AL189" s="28">
        <v>643488.07464000024</v>
      </c>
      <c r="AM189" s="28">
        <v>-36183.949570000055</v>
      </c>
      <c r="AN189" s="28">
        <v>8676170.2358400002</v>
      </c>
      <c r="AO189" s="28">
        <v>55574771.129570007</v>
      </c>
      <c r="AP189" s="28">
        <v>67920650.05656001</v>
      </c>
      <c r="AQ189" s="28">
        <v>20234899.946279999</v>
      </c>
      <c r="AR189" s="28">
        <v>35155975.854539998</v>
      </c>
      <c r="AS189" s="28">
        <v>77806506.810589999</v>
      </c>
      <c r="AT189" s="28">
        <v>138682794.27077997</v>
      </c>
    </row>
    <row r="190" spans="1:46">
      <c r="A190" s="9">
        <v>38384</v>
      </c>
      <c r="B190" s="28">
        <v>-252872600.15732002</v>
      </c>
      <c r="C190" s="28">
        <v>-16290012.913400002</v>
      </c>
      <c r="D190" s="28">
        <v>47030419.165169999</v>
      </c>
      <c r="E190" s="28">
        <v>21045794.592769999</v>
      </c>
      <c r="F190" s="28">
        <v>-983469.16273000091</v>
      </c>
      <c r="G190" s="28">
        <v>249259948.31216997</v>
      </c>
      <c r="H190" s="28">
        <v>14845426.907330003</v>
      </c>
      <c r="I190" s="28">
        <v>28990608.922619998</v>
      </c>
      <c r="J190" s="28">
        <v>46388726.373019993</v>
      </c>
      <c r="K190" s="28">
        <v>10047249.91776</v>
      </c>
      <c r="L190" s="28">
        <v>28643637.840709999</v>
      </c>
      <c r="M190" s="28">
        <v>7397086.1861199997</v>
      </c>
      <c r="N190" s="28">
        <v>87850681.480319977</v>
      </c>
      <c r="O190" s="28">
        <v>1065389.4728700072</v>
      </c>
      <c r="P190" s="28">
        <v>-7331737.9321800005</v>
      </c>
      <c r="Q190" s="28">
        <v>12213435.182680001</v>
      </c>
      <c r="R190" s="28">
        <v>52919735.623520002</v>
      </c>
      <c r="S190" s="28">
        <v>-1185639.2333699986</v>
      </c>
      <c r="T190" s="28">
        <v>18329297.880769998</v>
      </c>
      <c r="U190" s="28">
        <v>81427528.086100012</v>
      </c>
      <c r="V190" s="28">
        <v>25234723.67681</v>
      </c>
      <c r="W190" s="28">
        <v>6739069.7927000001</v>
      </c>
      <c r="X190" s="28">
        <v>-11117970.571050003</v>
      </c>
      <c r="Y190" s="28">
        <v>11915.57757999748</v>
      </c>
      <c r="Z190" s="28">
        <v>-2419196.5527299996</v>
      </c>
      <c r="AA190" s="28">
        <v>-8428142.8717</v>
      </c>
      <c r="AB190" s="28">
        <v>-1603631.08873</v>
      </c>
      <c r="AC190" s="28">
        <v>-15218164.925599992</v>
      </c>
      <c r="AD190" s="28">
        <v>-4024740.6351200007</v>
      </c>
      <c r="AE190" s="28">
        <v>13347825.56188</v>
      </c>
      <c r="AF190" s="28">
        <v>-28463374.731859997</v>
      </c>
      <c r="AG190" s="28">
        <v>-2591051.3754500002</v>
      </c>
      <c r="AH190" s="28">
        <v>-14674924.426880002</v>
      </c>
      <c r="AI190" s="28">
        <v>9377559.4531200007</v>
      </c>
      <c r="AJ190" s="28">
        <v>-3141595.8924700003</v>
      </c>
      <c r="AK190" s="28">
        <v>12277891.01316</v>
      </c>
      <c r="AL190" s="28">
        <v>-2340033.7400500011</v>
      </c>
      <c r="AM190" s="28">
        <v>52580.265540000051</v>
      </c>
      <c r="AN190" s="28">
        <v>8850631.4681700002</v>
      </c>
      <c r="AO190" s="28">
        <v>37767845.498890005</v>
      </c>
      <c r="AP190" s="28">
        <v>79009569.47601001</v>
      </c>
      <c r="AQ190" s="28">
        <v>11916547.348340001</v>
      </c>
      <c r="AR190" s="28">
        <v>33433131.971339997</v>
      </c>
      <c r="AS190" s="28">
        <v>43472400.958809994</v>
      </c>
      <c r="AT190" s="28">
        <v>122708476.56388</v>
      </c>
    </row>
    <row r="191" spans="1:46">
      <c r="A191" s="9">
        <v>38412</v>
      </c>
      <c r="B191" s="28">
        <v>-358730040.27652997</v>
      </c>
      <c r="C191" s="28">
        <v>-12350024.663289998</v>
      </c>
      <c r="D191" s="28">
        <v>45825923.064619996</v>
      </c>
      <c r="E191" s="28">
        <v>29267161.6402</v>
      </c>
      <c r="F191" s="28">
        <v>4552642.7986300029</v>
      </c>
      <c r="G191" s="28">
        <v>305138070.70929003</v>
      </c>
      <c r="H191" s="28">
        <v>24559705.037780002</v>
      </c>
      <c r="I191" s="28">
        <v>11733832.179349996</v>
      </c>
      <c r="J191" s="28">
        <v>46597730.013519995</v>
      </c>
      <c r="K191" s="28">
        <v>7667813.8538699998</v>
      </c>
      <c r="L191" s="28">
        <v>34490137.230240002</v>
      </c>
      <c r="M191" s="28">
        <v>33860.348840001971</v>
      </c>
      <c r="N191" s="28">
        <v>63554599.042890012</v>
      </c>
      <c r="O191" s="28">
        <v>-51428406.117420003</v>
      </c>
      <c r="P191" s="28">
        <v>-6317741.9776299996</v>
      </c>
      <c r="Q191" s="28">
        <v>6380789.832030002</v>
      </c>
      <c r="R191" s="28">
        <v>132637349.96164002</v>
      </c>
      <c r="S191" s="28">
        <v>-12731182.208180003</v>
      </c>
      <c r="T191" s="28">
        <v>29813832.687140003</v>
      </c>
      <c r="U191" s="28">
        <v>84099876.109710008</v>
      </c>
      <c r="V191" s="28">
        <v>13971155.1789</v>
      </c>
      <c r="W191" s="28">
        <v>19214933.079010002</v>
      </c>
      <c r="X191" s="28">
        <v>-20970127.595349997</v>
      </c>
      <c r="Y191" s="28">
        <v>2451808.1664000005</v>
      </c>
      <c r="Z191" s="28">
        <v>-14749379.420569999</v>
      </c>
      <c r="AA191" s="28">
        <v>62232485.433729999</v>
      </c>
      <c r="AB191" s="28">
        <v>38177151.464850001</v>
      </c>
      <c r="AC191" s="28">
        <v>-2581391.1090199947</v>
      </c>
      <c r="AD191" s="28">
        <v>-7910509.5485499986</v>
      </c>
      <c r="AE191" s="28">
        <v>25892196.359209999</v>
      </c>
      <c r="AF191" s="28">
        <v>-56975274.804119997</v>
      </c>
      <c r="AG191" s="28">
        <v>6619006.5469199978</v>
      </c>
      <c r="AH191" s="28">
        <v>-700777.49602000043</v>
      </c>
      <c r="AI191" s="28">
        <v>23516260.487350002</v>
      </c>
      <c r="AJ191" s="28">
        <v>42937529.611280002</v>
      </c>
      <c r="AK191" s="28">
        <v>15064290.411320001</v>
      </c>
      <c r="AL191" s="28">
        <v>6235334.5276800003</v>
      </c>
      <c r="AM191" s="28">
        <v>256770.48447</v>
      </c>
      <c r="AN191" s="28">
        <v>9523191.0978599992</v>
      </c>
      <c r="AO191" s="28">
        <v>52954893.13318</v>
      </c>
      <c r="AP191" s="28">
        <v>75445835.225759998</v>
      </c>
      <c r="AQ191" s="28">
        <v>5952813.2014500005</v>
      </c>
      <c r="AR191" s="28">
        <v>46036085.99701</v>
      </c>
      <c r="AS191" s="28">
        <v>54410509.767389998</v>
      </c>
      <c r="AT191" s="28">
        <v>75065697.937259987</v>
      </c>
    </row>
    <row r="192" spans="1:46">
      <c r="A192" s="9">
        <v>38443</v>
      </c>
      <c r="B192" s="28">
        <v>-267910025.09320998</v>
      </c>
      <c r="C192" s="28">
        <v>-6368391.7086099982</v>
      </c>
      <c r="D192" s="28">
        <v>47199092.443070009</v>
      </c>
      <c r="E192" s="28">
        <v>20985083.373290002</v>
      </c>
      <c r="F192" s="28">
        <v>7601994.6683400013</v>
      </c>
      <c r="G192" s="28">
        <v>337427328.65776998</v>
      </c>
      <c r="H192" s="28">
        <v>22418630.115200002</v>
      </c>
      <c r="I192" s="28">
        <v>49212548.765820004</v>
      </c>
      <c r="J192" s="28">
        <v>43718019.398109995</v>
      </c>
      <c r="K192" s="28">
        <v>15864878.347769998</v>
      </c>
      <c r="L192" s="28">
        <v>34918894.824760005</v>
      </c>
      <c r="M192" s="28">
        <v>-479782.31777999923</v>
      </c>
      <c r="N192" s="28">
        <v>-21530653.110390007</v>
      </c>
      <c r="O192" s="28">
        <v>-38159200.74594</v>
      </c>
      <c r="P192" s="28">
        <v>-6366516.8764999993</v>
      </c>
      <c r="Q192" s="28">
        <v>2669923.3239300009</v>
      </c>
      <c r="R192" s="28">
        <v>100012177.6956</v>
      </c>
      <c r="S192" s="28">
        <v>-27440247.099230003</v>
      </c>
      <c r="T192" s="28">
        <v>26966554.452339992</v>
      </c>
      <c r="U192" s="28">
        <v>116654207.52833</v>
      </c>
      <c r="V192" s="28">
        <v>11068700.092</v>
      </c>
      <c r="W192" s="28">
        <v>881277.28969000001</v>
      </c>
      <c r="X192" s="28">
        <v>-12618639.079539999</v>
      </c>
      <c r="Y192" s="28">
        <v>835153.25131999701</v>
      </c>
      <c r="Z192" s="28">
        <v>-7692232.2442300003</v>
      </c>
      <c r="AA192" s="28">
        <v>33567386.092919998</v>
      </c>
      <c r="AB192" s="28">
        <v>69805373.17114</v>
      </c>
      <c r="AC192" s="28">
        <v>257073772.17955002</v>
      </c>
      <c r="AD192" s="28">
        <v>19417763.762989998</v>
      </c>
      <c r="AE192" s="28">
        <v>23604311.065509997</v>
      </c>
      <c r="AF192" s="28">
        <v>-25352705.913799997</v>
      </c>
      <c r="AG192" s="28">
        <v>16372458.949969999</v>
      </c>
      <c r="AH192" s="28">
        <v>-10301325.510899998</v>
      </c>
      <c r="AI192" s="28">
        <v>28714121.687930003</v>
      </c>
      <c r="AJ192" s="28">
        <v>40212224.179240003</v>
      </c>
      <c r="AK192" s="28">
        <v>15324372.433119999</v>
      </c>
      <c r="AL192" s="28">
        <v>-770249.93907999992</v>
      </c>
      <c r="AM192" s="28">
        <v>2670088.17949</v>
      </c>
      <c r="AN192" s="28">
        <v>12308726.67561</v>
      </c>
      <c r="AO192" s="28">
        <v>13686027.81347</v>
      </c>
      <c r="AP192" s="28">
        <v>48469159.92836</v>
      </c>
      <c r="AQ192" s="28">
        <v>21182005.482579999</v>
      </c>
      <c r="AR192" s="28">
        <v>31621967.334709998</v>
      </c>
      <c r="AS192" s="28">
        <v>49679161.254930004</v>
      </c>
      <c r="AT192" s="28">
        <v>83789060.236129999</v>
      </c>
    </row>
    <row r="193" spans="1:46">
      <c r="A193" s="9">
        <v>38473</v>
      </c>
      <c r="B193" s="28">
        <v>-382179586.75335002</v>
      </c>
      <c r="C193" s="28">
        <v>4149023.1711700042</v>
      </c>
      <c r="D193" s="28">
        <v>41896067.20397</v>
      </c>
      <c r="E193" s="28">
        <v>31364088.350959998</v>
      </c>
      <c r="F193" s="28">
        <v>21194702.390629999</v>
      </c>
      <c r="G193" s="28">
        <v>313368048.99356997</v>
      </c>
      <c r="H193" s="28">
        <v>32156539.136350006</v>
      </c>
      <c r="I193" s="28">
        <v>33981885.62184</v>
      </c>
      <c r="J193" s="28">
        <v>38707994.46813</v>
      </c>
      <c r="K193" s="28">
        <v>8347359.5237700008</v>
      </c>
      <c r="L193" s="28">
        <v>53797584.765390001</v>
      </c>
      <c r="M193" s="28">
        <v>11540150.459859999</v>
      </c>
      <c r="N193" s="28">
        <v>-51363509.933759987</v>
      </c>
      <c r="O193" s="28">
        <v>-41360544.89333</v>
      </c>
      <c r="P193" s="28">
        <v>-4790829.3147099996</v>
      </c>
      <c r="Q193" s="28">
        <v>15259410.650349999</v>
      </c>
      <c r="R193" s="28">
        <v>100112333.58958</v>
      </c>
      <c r="S193" s="28">
        <v>-20116223.337299999</v>
      </c>
      <c r="T193" s="28">
        <v>36991216.395860001</v>
      </c>
      <c r="U193" s="28">
        <v>94940761.321180001</v>
      </c>
      <c r="V193" s="28">
        <v>28612095.268849999</v>
      </c>
      <c r="W193" s="28">
        <v>16625530.575349998</v>
      </c>
      <c r="X193" s="28">
        <v>-12800642.755549997</v>
      </c>
      <c r="Y193" s="28">
        <v>4244185.3477800004</v>
      </c>
      <c r="Z193" s="28">
        <v>-7944571.1155699976</v>
      </c>
      <c r="AA193" s="28">
        <v>15952467.007660002</v>
      </c>
      <c r="AB193" s="28">
        <v>56246460.549270004</v>
      </c>
      <c r="AC193" s="28">
        <v>465367504.16303003</v>
      </c>
      <c r="AD193" s="28">
        <v>16394401.349159999</v>
      </c>
      <c r="AE193" s="28">
        <v>9206063.3914700001</v>
      </c>
      <c r="AF193" s="28">
        <v>-52657872.651990004</v>
      </c>
      <c r="AG193" s="28">
        <v>16342709.190800004</v>
      </c>
      <c r="AH193" s="28">
        <v>-12600476.912580002</v>
      </c>
      <c r="AI193" s="28">
        <v>34619215.792910002</v>
      </c>
      <c r="AJ193" s="28">
        <v>47204856.089790002</v>
      </c>
      <c r="AK193" s="28">
        <v>11932723.148890002</v>
      </c>
      <c r="AL193" s="28">
        <v>4616568.9758099988</v>
      </c>
      <c r="AM193" s="28">
        <v>122483.20121000009</v>
      </c>
      <c r="AN193" s="28">
        <v>8567146.6458700001</v>
      </c>
      <c r="AO193" s="28">
        <v>32457836.645509999</v>
      </c>
      <c r="AP193" s="28">
        <v>38184324.047239996</v>
      </c>
      <c r="AQ193" s="28">
        <v>11186900.863399999</v>
      </c>
      <c r="AR193" s="28">
        <v>17877836.175470002</v>
      </c>
      <c r="AS193" s="28">
        <v>33194498.857620005</v>
      </c>
      <c r="AT193" s="28">
        <v>98373771.213840008</v>
      </c>
    </row>
    <row r="194" spans="1:46">
      <c r="A194" s="9">
        <v>38504</v>
      </c>
      <c r="B194" s="28">
        <v>-412354211.40289998</v>
      </c>
      <c r="C194" s="28">
        <v>-375417.34126000106</v>
      </c>
      <c r="D194" s="28">
        <v>41610913.387960002</v>
      </c>
      <c r="E194" s="28">
        <v>37813207.820909999</v>
      </c>
      <c r="F194" s="28">
        <v>5967756.5451399982</v>
      </c>
      <c r="G194" s="28">
        <v>276365735.27433002</v>
      </c>
      <c r="H194" s="28">
        <v>24704861.720910002</v>
      </c>
      <c r="I194" s="28">
        <v>17105576.143480003</v>
      </c>
      <c r="J194" s="28">
        <v>44889642.004359998</v>
      </c>
      <c r="K194" s="28">
        <v>22141039.280299999</v>
      </c>
      <c r="L194" s="28">
        <v>65663931.703920014</v>
      </c>
      <c r="M194" s="28">
        <v>23126595.711909994</v>
      </c>
      <c r="N194" s="28">
        <v>-171684849.88313001</v>
      </c>
      <c r="O194" s="28">
        <v>-23039449.890249997</v>
      </c>
      <c r="P194" s="28">
        <v>-6744123.3764500003</v>
      </c>
      <c r="Q194" s="28">
        <v>13995767.886019999</v>
      </c>
      <c r="R194" s="28">
        <v>98375257.935930014</v>
      </c>
      <c r="S194" s="28">
        <v>-16245610.416639999</v>
      </c>
      <c r="T194" s="28">
        <v>25598859.452679992</v>
      </c>
      <c r="U194" s="28">
        <v>121264244.41995001</v>
      </c>
      <c r="V194" s="28">
        <v>7248093.8247100003</v>
      </c>
      <c r="W194" s="28">
        <v>-404344.37981999991</v>
      </c>
      <c r="X194" s="28">
        <v>-27413521.446889997</v>
      </c>
      <c r="Y194" s="28">
        <v>734836.27622999996</v>
      </c>
      <c r="Z194" s="28">
        <v>-36938494.845360003</v>
      </c>
      <c r="AA194" s="28">
        <v>48360646.063890003</v>
      </c>
      <c r="AB194" s="28">
        <v>55650790.771210007</v>
      </c>
      <c r="AC194" s="28">
        <v>302557665.14259005</v>
      </c>
      <c r="AD194" s="28">
        <v>-61217482.879069991</v>
      </c>
      <c r="AE194" s="28">
        <v>25853123.299819998</v>
      </c>
      <c r="AF194" s="28">
        <v>-23637772.783279996</v>
      </c>
      <c r="AG194" s="28">
        <v>-18514855.5757</v>
      </c>
      <c r="AH194" s="28">
        <v>-4821226.7449500002</v>
      </c>
      <c r="AI194" s="28">
        <v>18715220.038249999</v>
      </c>
      <c r="AJ194" s="28">
        <v>43263168.16832</v>
      </c>
      <c r="AK194" s="28">
        <v>1071303.7201800002</v>
      </c>
      <c r="AL194" s="28">
        <v>5594441.0635200003</v>
      </c>
      <c r="AM194" s="28">
        <v>756826.01287999982</v>
      </c>
      <c r="AN194" s="28">
        <v>5576413.0526400004</v>
      </c>
      <c r="AO194" s="28">
        <v>27687973.256840002</v>
      </c>
      <c r="AP194" s="28">
        <v>54965535.468119994</v>
      </c>
      <c r="AQ194" s="28">
        <v>13592442.81463</v>
      </c>
      <c r="AR194" s="28">
        <v>20283586.692840002</v>
      </c>
      <c r="AS194" s="28">
        <v>45751197.745999999</v>
      </c>
      <c r="AT194" s="28">
        <v>33682763.813629985</v>
      </c>
    </row>
    <row r="195" spans="1:46">
      <c r="A195" s="9">
        <v>38534</v>
      </c>
      <c r="B195" s="28">
        <v>-280850634.88517994</v>
      </c>
      <c r="C195" s="28">
        <v>2257756.3792199939</v>
      </c>
      <c r="D195" s="28">
        <v>71584376.587950006</v>
      </c>
      <c r="E195" s="28">
        <v>31136620.685339998</v>
      </c>
      <c r="F195" s="28">
        <v>9787554.4114699997</v>
      </c>
      <c r="G195" s="28">
        <v>346985058.41653001</v>
      </c>
      <c r="H195" s="28">
        <v>34781815.856990002</v>
      </c>
      <c r="I195" s="28">
        <v>37551949.119330004</v>
      </c>
      <c r="J195" s="28">
        <v>49934341.801169999</v>
      </c>
      <c r="K195" s="28">
        <v>33345272.722869992</v>
      </c>
      <c r="L195" s="28">
        <v>49128437.430600002</v>
      </c>
      <c r="M195" s="28">
        <v>21893200.5603</v>
      </c>
      <c r="N195" s="28">
        <v>104075702.34991997</v>
      </c>
      <c r="O195" s="28">
        <v>-61246974.800120004</v>
      </c>
      <c r="P195" s="28">
        <v>-7192750.3823800003</v>
      </c>
      <c r="Q195" s="28">
        <v>11696818.110849999</v>
      </c>
      <c r="R195" s="28">
        <v>90100396.933310002</v>
      </c>
      <c r="S195" s="28">
        <v>-21996426.69184</v>
      </c>
      <c r="T195" s="28">
        <v>36301673.048609994</v>
      </c>
      <c r="U195" s="28">
        <v>101895105.10165</v>
      </c>
      <c r="V195" s="28">
        <v>5302628.9792199992</v>
      </c>
      <c r="W195" s="28">
        <v>5808392.7842599992</v>
      </c>
      <c r="X195" s="28">
        <v>-18567043.780090004</v>
      </c>
      <c r="Y195" s="28">
        <v>6509753.7788899988</v>
      </c>
      <c r="Z195" s="28">
        <v>-9676146.2085699998</v>
      </c>
      <c r="AA195" s="28">
        <v>82094904.794489995</v>
      </c>
      <c r="AB195" s="28">
        <v>23413179.980659999</v>
      </c>
      <c r="AC195" s="28">
        <v>170340156.67377999</v>
      </c>
      <c r="AD195" s="28">
        <v>-17414752.786169998</v>
      </c>
      <c r="AE195" s="28">
        <v>47391410.718709998</v>
      </c>
      <c r="AF195" s="28">
        <v>-44403786.339599997</v>
      </c>
      <c r="AG195" s="28">
        <v>41854693.956369996</v>
      </c>
      <c r="AH195" s="28">
        <v>-10990373.151620001</v>
      </c>
      <c r="AI195" s="28">
        <v>3650571.0764800003</v>
      </c>
      <c r="AJ195" s="28">
        <v>51284424.006019995</v>
      </c>
      <c r="AK195" s="28">
        <v>10325299.014679998</v>
      </c>
      <c r="AL195" s="28">
        <v>1749258.5917300005</v>
      </c>
      <c r="AM195" s="28">
        <v>133895.68480000005</v>
      </c>
      <c r="AN195" s="28">
        <v>6449112.3281300003</v>
      </c>
      <c r="AO195" s="28">
        <v>47070116.658069998</v>
      </c>
      <c r="AP195" s="28">
        <v>32449942.868919998</v>
      </c>
      <c r="AQ195" s="28">
        <v>9341982.4173499998</v>
      </c>
      <c r="AR195" s="28">
        <v>28714053.96023</v>
      </c>
      <c r="AS195" s="28">
        <v>53126720.861850001</v>
      </c>
      <c r="AT195" s="28">
        <v>64838997.148040012</v>
      </c>
    </row>
    <row r="196" spans="1:46">
      <c r="A196" s="9">
        <v>38565</v>
      </c>
      <c r="B196" s="28">
        <v>-460328358.45916998</v>
      </c>
      <c r="C196" s="28">
        <v>15182694.736760002</v>
      </c>
      <c r="D196" s="28">
        <v>46724414.106879994</v>
      </c>
      <c r="E196" s="28">
        <v>64010352.477080002</v>
      </c>
      <c r="F196" s="28">
        <v>11971233.078329999</v>
      </c>
      <c r="G196" s="28">
        <v>346041959.82950002</v>
      </c>
      <c r="H196" s="28">
        <v>23556042.03444</v>
      </c>
      <c r="I196" s="28">
        <v>57598489.837380007</v>
      </c>
      <c r="J196" s="28">
        <v>43687397.708729997</v>
      </c>
      <c r="K196" s="28">
        <v>11598344.474480001</v>
      </c>
      <c r="L196" s="28">
        <v>127103953.82532999</v>
      </c>
      <c r="M196" s="28">
        <v>9716723.3379500005</v>
      </c>
      <c r="N196" s="28">
        <v>88307937.096509993</v>
      </c>
      <c r="O196" s="28">
        <v>-46512903.216649994</v>
      </c>
      <c r="P196" s="28">
        <v>-10880707.32526</v>
      </c>
      <c r="Q196" s="28">
        <v>18388435.400600001</v>
      </c>
      <c r="R196" s="28">
        <v>86573301.228920013</v>
      </c>
      <c r="S196" s="28">
        <v>-32279252.512370002</v>
      </c>
      <c r="T196" s="28">
        <v>22657842.908290014</v>
      </c>
      <c r="U196" s="28">
        <v>150849484.29354998</v>
      </c>
      <c r="V196" s="28">
        <v>15367692.290030001</v>
      </c>
      <c r="W196" s="28">
        <v>1060230.6391199995</v>
      </c>
      <c r="X196" s="28">
        <v>19987006.245610006</v>
      </c>
      <c r="Y196" s="28">
        <v>9024175.1342600025</v>
      </c>
      <c r="Z196" s="28">
        <v>-20179555.032309998</v>
      </c>
      <c r="AA196" s="28">
        <v>110924115.48548</v>
      </c>
      <c r="AB196" s="28">
        <v>19269151.923290003</v>
      </c>
      <c r="AC196" s="28">
        <v>87581354.371170014</v>
      </c>
      <c r="AD196" s="28">
        <v>-10609369.706599999</v>
      </c>
      <c r="AE196" s="28">
        <v>9638618.5480199978</v>
      </c>
      <c r="AF196" s="28">
        <v>-40572648.096510001</v>
      </c>
      <c r="AG196" s="28">
        <v>25865448.133839998</v>
      </c>
      <c r="AH196" s="28">
        <v>5995962.2556999996</v>
      </c>
      <c r="AI196" s="28">
        <v>9778358.6045500003</v>
      </c>
      <c r="AJ196" s="28">
        <v>70688344.788989991</v>
      </c>
      <c r="AK196" s="28">
        <v>14953216.813239999</v>
      </c>
      <c r="AL196" s="28">
        <v>7838882.2133100014</v>
      </c>
      <c r="AM196" s="28">
        <v>357614.97854000004</v>
      </c>
      <c r="AN196" s="28">
        <v>13707393.42939</v>
      </c>
      <c r="AO196" s="28">
        <v>26599742.919920001</v>
      </c>
      <c r="AP196" s="28">
        <v>73318040.627039999</v>
      </c>
      <c r="AQ196" s="28">
        <v>24502926.897050001</v>
      </c>
      <c r="AR196" s="28">
        <v>22679278.887999997</v>
      </c>
      <c r="AS196" s="28">
        <v>64729883.897789992</v>
      </c>
      <c r="AT196" s="28">
        <v>75223307.278079987</v>
      </c>
    </row>
    <row r="197" spans="1:46">
      <c r="A197" s="9">
        <v>38596</v>
      </c>
      <c r="B197" s="28">
        <v>-319958721.66479993</v>
      </c>
      <c r="C197" s="28">
        <v>15705535.948030002</v>
      </c>
      <c r="D197" s="28">
        <v>44730350.040959999</v>
      </c>
      <c r="E197" s="28">
        <v>53155776.197409995</v>
      </c>
      <c r="F197" s="28">
        <v>6328736.3991000019</v>
      </c>
      <c r="G197" s="28">
        <v>371895679.14300001</v>
      </c>
      <c r="H197" s="28">
        <v>31829081.634860002</v>
      </c>
      <c r="I197" s="28">
        <v>-6598658.3905799985</v>
      </c>
      <c r="J197" s="28">
        <v>55695273.830449998</v>
      </c>
      <c r="K197" s="28">
        <v>14435125.13611</v>
      </c>
      <c r="L197" s="28">
        <v>74012903.971019998</v>
      </c>
      <c r="M197" s="28">
        <v>19432146.241939999</v>
      </c>
      <c r="N197" s="28">
        <v>106266939.55824995</v>
      </c>
      <c r="O197" s="28">
        <v>-49082900.824909993</v>
      </c>
      <c r="P197" s="28">
        <v>-7596014.5970600005</v>
      </c>
      <c r="Q197" s="28">
        <v>11107484.03156</v>
      </c>
      <c r="R197" s="28">
        <v>54487521.609960005</v>
      </c>
      <c r="S197" s="28">
        <v>-27475354.090069998</v>
      </c>
      <c r="T197" s="28">
        <v>15133983.445119999</v>
      </c>
      <c r="U197" s="28">
        <v>116946634.48567</v>
      </c>
      <c r="V197" s="28">
        <v>26074372.110519998</v>
      </c>
      <c r="W197" s="28">
        <v>3609707.3605500003</v>
      </c>
      <c r="X197" s="28">
        <v>22359796.806129999</v>
      </c>
      <c r="Y197" s="28">
        <v>2842137.6712999977</v>
      </c>
      <c r="Z197" s="28">
        <v>-10445564.564580001</v>
      </c>
      <c r="AA197" s="28">
        <v>15888438.649610002</v>
      </c>
      <c r="AB197" s="28">
        <v>39040577.206610002</v>
      </c>
      <c r="AC197" s="28">
        <v>74666525.092339963</v>
      </c>
      <c r="AD197" s="28">
        <v>-10093879.286909997</v>
      </c>
      <c r="AE197" s="28">
        <v>27485356.707110003</v>
      </c>
      <c r="AF197" s="28">
        <v>-55334340.236649998</v>
      </c>
      <c r="AG197" s="28">
        <v>-18245965.619879998</v>
      </c>
      <c r="AH197" s="28">
        <v>-16256300.544329999</v>
      </c>
      <c r="AI197" s="28">
        <v>19856037.27338</v>
      </c>
      <c r="AJ197" s="28">
        <v>24658099.945220001</v>
      </c>
      <c r="AK197" s="28">
        <v>15547613.911519999</v>
      </c>
      <c r="AL197" s="28">
        <v>-3643424.6077800002</v>
      </c>
      <c r="AM197" s="28">
        <v>-3096404.2105</v>
      </c>
      <c r="AN197" s="28">
        <v>22066569.661370002</v>
      </c>
      <c r="AO197" s="28">
        <v>43592860.283749998</v>
      </c>
      <c r="AP197" s="28">
        <v>21194264.91223</v>
      </c>
      <c r="AQ197" s="28">
        <v>5018925.5595100001</v>
      </c>
      <c r="AR197" s="28">
        <v>30607678.653980002</v>
      </c>
      <c r="AS197" s="28">
        <v>60914611.780419998</v>
      </c>
      <c r="AT197" s="28">
        <v>96085988.426990017</v>
      </c>
    </row>
    <row r="198" spans="1:46">
      <c r="A198" s="9">
        <v>38626</v>
      </c>
      <c r="B198" s="28">
        <v>-316570085.95753002</v>
      </c>
      <c r="C198" s="28">
        <v>19554100.946620002</v>
      </c>
      <c r="D198" s="28">
        <v>47261543.687889993</v>
      </c>
      <c r="E198" s="28">
        <v>55831286.322779998</v>
      </c>
      <c r="F198" s="28">
        <v>13930354.039450005</v>
      </c>
      <c r="G198" s="28">
        <v>359254982.05659002</v>
      </c>
      <c r="H198" s="28">
        <v>26378137.521020003</v>
      </c>
      <c r="I198" s="28">
        <v>40253970.60266</v>
      </c>
      <c r="J198" s="28">
        <v>54576685.780110002</v>
      </c>
      <c r="K198" s="28">
        <v>16967323.63273</v>
      </c>
      <c r="L198" s="28">
        <v>57560069.076920003</v>
      </c>
      <c r="M198" s="28">
        <v>14528368.626829999</v>
      </c>
      <c r="N198" s="28">
        <v>43439424.191410005</v>
      </c>
      <c r="O198" s="28">
        <v>-35890703.674820006</v>
      </c>
      <c r="P198" s="28">
        <v>-6769129.3249499993</v>
      </c>
      <c r="Q198" s="28">
        <v>-6933399.7254600003</v>
      </c>
      <c r="R198" s="28">
        <v>90808811.860210001</v>
      </c>
      <c r="S198" s="28">
        <v>-12467974.554099999</v>
      </c>
      <c r="T198" s="28">
        <v>28668076.379200004</v>
      </c>
      <c r="U198" s="28">
        <v>118009718.48562001</v>
      </c>
      <c r="V198" s="28">
        <v>26185209.421630003</v>
      </c>
      <c r="W198" s="28">
        <v>3326050.8850599993</v>
      </c>
      <c r="X198" s="28">
        <v>30899096.696299993</v>
      </c>
      <c r="Y198" s="28">
        <v>17253596.95403</v>
      </c>
      <c r="Z198" s="28">
        <v>-17566806.145630002</v>
      </c>
      <c r="AA198" s="28">
        <v>9695236.5692900009</v>
      </c>
      <c r="AB198" s="28">
        <v>54941053.520209998</v>
      </c>
      <c r="AC198" s="28">
        <v>-43747129.955300003</v>
      </c>
      <c r="AD198" s="28">
        <v>-1379075.9043999985</v>
      </c>
      <c r="AE198" s="28">
        <v>12792393.049330002</v>
      </c>
      <c r="AF198" s="28">
        <v>-46774430.240349993</v>
      </c>
      <c r="AG198" s="28">
        <v>-24471442.781500001</v>
      </c>
      <c r="AH198" s="28">
        <v>-12740426.622199997</v>
      </c>
      <c r="AI198" s="28">
        <v>7117394.0487900004</v>
      </c>
      <c r="AJ198" s="28">
        <v>20831240.052010003</v>
      </c>
      <c r="AK198" s="28">
        <v>11950357.197220001</v>
      </c>
      <c r="AL198" s="28">
        <v>695474.91420000046</v>
      </c>
      <c r="AM198" s="28">
        <v>-1020452.6511199998</v>
      </c>
      <c r="AN198" s="28">
        <v>20755744.27417</v>
      </c>
      <c r="AO198" s="28">
        <v>24775241.393800002</v>
      </c>
      <c r="AP198" s="28">
        <v>39378184.358620003</v>
      </c>
      <c r="AQ198" s="28">
        <v>17660597.3609</v>
      </c>
      <c r="AR198" s="28">
        <v>18672921.425499998</v>
      </c>
      <c r="AS198" s="28">
        <v>50474231.729269996</v>
      </c>
      <c r="AT198" s="28">
        <v>68083894.711620003</v>
      </c>
    </row>
    <row r="199" spans="1:46">
      <c r="A199" s="9">
        <v>38657</v>
      </c>
      <c r="B199" s="28">
        <v>-390664380.34044003</v>
      </c>
      <c r="C199" s="28">
        <v>16430208.341959996</v>
      </c>
      <c r="D199" s="28">
        <v>54882003.438270003</v>
      </c>
      <c r="E199" s="28">
        <v>56118023.917159997</v>
      </c>
      <c r="F199" s="28">
        <v>14303241.407049999</v>
      </c>
      <c r="G199" s="28">
        <v>378289273.77657998</v>
      </c>
      <c r="H199" s="28">
        <v>32143428.006530002</v>
      </c>
      <c r="I199" s="28">
        <v>10131901.186269999</v>
      </c>
      <c r="J199" s="28">
        <v>46379578.400590003</v>
      </c>
      <c r="K199" s="28">
        <v>26286135.021240003</v>
      </c>
      <c r="L199" s="28">
        <v>61491173.094119996</v>
      </c>
      <c r="M199" s="28">
        <v>23423319.914419997</v>
      </c>
      <c r="N199" s="28">
        <v>56139808.898850024</v>
      </c>
      <c r="O199" s="28">
        <v>-54924968.413479999</v>
      </c>
      <c r="P199" s="28">
        <v>-10516902.330209998</v>
      </c>
      <c r="Q199" s="28">
        <v>-3677182.023670001</v>
      </c>
      <c r="R199" s="28">
        <v>41940047.925810002</v>
      </c>
      <c r="S199" s="28">
        <v>-2531207.1723800004</v>
      </c>
      <c r="T199" s="28">
        <v>-8769888.2442599982</v>
      </c>
      <c r="U199" s="28">
        <v>75182356.268930003</v>
      </c>
      <c r="V199" s="28">
        <v>30158825.68152</v>
      </c>
      <c r="W199" s="28">
        <v>266494.8848899994</v>
      </c>
      <c r="X199" s="28">
        <v>5049940.4396900013</v>
      </c>
      <c r="Y199" s="28">
        <v>16305407.738810001</v>
      </c>
      <c r="Z199" s="28">
        <v>-19760814.134999998</v>
      </c>
      <c r="AA199" s="28">
        <v>5664087.7603900023</v>
      </c>
      <c r="AB199" s="28">
        <v>44978985.1457</v>
      </c>
      <c r="AC199" s="28">
        <v>-155197074.64024001</v>
      </c>
      <c r="AD199" s="28">
        <v>10401166.097269997</v>
      </c>
      <c r="AE199" s="28">
        <v>10131838.529000001</v>
      </c>
      <c r="AF199" s="28">
        <v>-41603430.894789994</v>
      </c>
      <c r="AG199" s="28">
        <v>-28962356.5101</v>
      </c>
      <c r="AH199" s="28">
        <v>-14969471.31467</v>
      </c>
      <c r="AI199" s="28">
        <v>6168635.3592499997</v>
      </c>
      <c r="AJ199" s="28">
        <v>23227098.743589997</v>
      </c>
      <c r="AK199" s="28">
        <v>5753969.4234299995</v>
      </c>
      <c r="AL199" s="28">
        <v>-4260146.6930399984</v>
      </c>
      <c r="AM199" s="28">
        <v>507507.42229999992</v>
      </c>
      <c r="AN199" s="28">
        <v>11049481.968320001</v>
      </c>
      <c r="AO199" s="28">
        <v>57110146.206069998</v>
      </c>
      <c r="AP199" s="28">
        <v>13903984.896600001</v>
      </c>
      <c r="AQ199" s="28">
        <v>20596802.55768</v>
      </c>
      <c r="AR199" s="28">
        <v>41225211.365989998</v>
      </c>
      <c r="AS199" s="28">
        <v>34706363.596539997</v>
      </c>
      <c r="AT199" s="28">
        <v>78271397.915890008</v>
      </c>
    </row>
    <row r="200" spans="1:46">
      <c r="A200" s="9">
        <v>38687</v>
      </c>
      <c r="B200" s="28">
        <v>-309848086.38100004</v>
      </c>
      <c r="C200" s="28">
        <v>18564350.026349999</v>
      </c>
      <c r="D200" s="28">
        <v>71275981.933410004</v>
      </c>
      <c r="E200" s="28">
        <v>50428690.910729997</v>
      </c>
      <c r="F200" s="28">
        <v>4222491.5894699991</v>
      </c>
      <c r="G200" s="28">
        <v>375834835.2931</v>
      </c>
      <c r="H200" s="28">
        <v>23821154.672169998</v>
      </c>
      <c r="I200" s="28">
        <v>49621192.463279992</v>
      </c>
      <c r="J200" s="28">
        <v>50303772.693579994</v>
      </c>
      <c r="K200" s="28">
        <v>33429838.189980004</v>
      </c>
      <c r="L200" s="28">
        <v>57306942.693049997</v>
      </c>
      <c r="M200" s="28">
        <v>8693015.9553599991</v>
      </c>
      <c r="N200" s="28">
        <v>97698421.73931998</v>
      </c>
      <c r="O200" s="28">
        <v>6072440.1313699931</v>
      </c>
      <c r="P200" s="28">
        <v>-8985335.5412900001</v>
      </c>
      <c r="Q200" s="28">
        <v>2370129.1914799996</v>
      </c>
      <c r="R200" s="28">
        <v>82239690.701169997</v>
      </c>
      <c r="S200" s="28">
        <v>-6092323.722450003</v>
      </c>
      <c r="T200" s="28">
        <v>-2303053.8817599863</v>
      </c>
      <c r="U200" s="28">
        <v>103224784.31835</v>
      </c>
      <c r="V200" s="28">
        <v>39427205.611170001</v>
      </c>
      <c r="W200" s="28">
        <v>4707485.8738999991</v>
      </c>
      <c r="X200" s="28">
        <v>32022638.714499999</v>
      </c>
      <c r="Y200" s="28">
        <v>6233833.2413400002</v>
      </c>
      <c r="Z200" s="28">
        <v>-5479179.16065</v>
      </c>
      <c r="AA200" s="28">
        <v>65781373.297209993</v>
      </c>
      <c r="AB200" s="28">
        <v>18147253.633980002</v>
      </c>
      <c r="AC200" s="28">
        <v>7617054.926399976</v>
      </c>
      <c r="AD200" s="28">
        <v>23486921.450120002</v>
      </c>
      <c r="AE200" s="28">
        <v>-751944.58287000097</v>
      </c>
      <c r="AF200" s="28">
        <v>-35170497.646610007</v>
      </c>
      <c r="AG200" s="28">
        <v>-16292056.836010002</v>
      </c>
      <c r="AH200" s="28">
        <v>-14678328.692170002</v>
      </c>
      <c r="AI200" s="28">
        <v>7901520.1248400006</v>
      </c>
      <c r="AJ200" s="28">
        <v>50522986.016599998</v>
      </c>
      <c r="AK200" s="28">
        <v>8135665.5753500015</v>
      </c>
      <c r="AL200" s="28">
        <v>-7468417.7734700013</v>
      </c>
      <c r="AM200" s="28">
        <v>120158.41700000002</v>
      </c>
      <c r="AN200" s="28">
        <v>11731375.432770001</v>
      </c>
      <c r="AO200" s="28">
        <v>32539012.792839997</v>
      </c>
      <c r="AP200" s="28">
        <v>10622722.04655</v>
      </c>
      <c r="AQ200" s="28">
        <v>18834121.410560001</v>
      </c>
      <c r="AR200" s="28">
        <v>56153601.680050001</v>
      </c>
      <c r="AS200" s="28">
        <v>35823084.946910001</v>
      </c>
      <c r="AT200" s="28">
        <v>91786893.330890015</v>
      </c>
    </row>
    <row r="201" spans="1:46">
      <c r="A201" s="9">
        <v>38718</v>
      </c>
      <c r="B201" s="28">
        <v>-317746267.64737999</v>
      </c>
      <c r="C201" s="28">
        <v>10913138.394270003</v>
      </c>
      <c r="D201" s="28">
        <v>64686513.756779999</v>
      </c>
      <c r="E201" s="28">
        <v>29897331.20493</v>
      </c>
      <c r="F201" s="28">
        <v>-1061757.1351200007</v>
      </c>
      <c r="G201" s="28">
        <v>351456573.84428</v>
      </c>
      <c r="H201" s="28">
        <v>33587799.10791</v>
      </c>
      <c r="I201" s="28">
        <v>65832598.111870013</v>
      </c>
      <c r="J201" s="28">
        <v>52297696.650919996</v>
      </c>
      <c r="K201" s="28">
        <v>20434339.807630002</v>
      </c>
      <c r="L201" s="28">
        <v>45417537.744509995</v>
      </c>
      <c r="M201" s="28">
        <v>7582759.4652999993</v>
      </c>
      <c r="N201" s="28">
        <v>51214711.387300014</v>
      </c>
      <c r="O201" s="28">
        <v>-63973185.495210007</v>
      </c>
      <c r="P201" s="28">
        <v>-7748732.39549</v>
      </c>
      <c r="Q201" s="28">
        <v>11750022.587459998</v>
      </c>
      <c r="R201" s="28">
        <v>81742570.232710004</v>
      </c>
      <c r="S201" s="28">
        <v>16486765.306189997</v>
      </c>
      <c r="T201" s="28">
        <v>18839304.955260009</v>
      </c>
      <c r="U201" s="28">
        <v>112695021.00116999</v>
      </c>
      <c r="V201" s="28">
        <v>-4884974.1378800012</v>
      </c>
      <c r="W201" s="28">
        <v>-2090747.3931199999</v>
      </c>
      <c r="X201" s="28">
        <v>8495597.4659299999</v>
      </c>
      <c r="Y201" s="28">
        <v>15665623.162999995</v>
      </c>
      <c r="Z201" s="28">
        <v>-8086530.9082599999</v>
      </c>
      <c r="AA201" s="28">
        <v>43133795.027449995</v>
      </c>
      <c r="AB201" s="28">
        <v>0</v>
      </c>
      <c r="AC201" s="28">
        <v>18895170.765550017</v>
      </c>
      <c r="AD201" s="28">
        <v>-30206937.24312</v>
      </c>
      <c r="AE201" s="28">
        <v>-11836436.05883</v>
      </c>
      <c r="AF201" s="28">
        <v>-11025604.559690006</v>
      </c>
      <c r="AG201" s="28">
        <v>-12090122.73776</v>
      </c>
      <c r="AH201" s="28">
        <v>-16366915.53671</v>
      </c>
      <c r="AI201" s="28">
        <v>1988942.8412100002</v>
      </c>
      <c r="AJ201" s="28">
        <v>19338056.043850001</v>
      </c>
      <c r="AK201" s="28">
        <v>7020949.5227399999</v>
      </c>
      <c r="AL201" s="28">
        <v>2206322.1235100003</v>
      </c>
      <c r="AM201" s="28">
        <v>479455.24983000004</v>
      </c>
      <c r="AN201" s="28">
        <v>7346220.8721199995</v>
      </c>
      <c r="AO201" s="28">
        <v>18529778.11197</v>
      </c>
      <c r="AP201" s="28">
        <v>14644958.87176</v>
      </c>
      <c r="AQ201" s="28">
        <v>-1321649.8020299999</v>
      </c>
      <c r="AR201" s="28">
        <v>37944505.236950003</v>
      </c>
      <c r="AS201" s="28">
        <v>42628189.931359999</v>
      </c>
      <c r="AT201" s="28">
        <v>139180648.45888001</v>
      </c>
    </row>
    <row r="202" spans="1:46">
      <c r="A202" s="9">
        <v>38749</v>
      </c>
      <c r="B202" s="28">
        <v>-325699924.34977996</v>
      </c>
      <c r="C202" s="28">
        <v>-16191088.645889997</v>
      </c>
      <c r="D202" s="28">
        <v>59867439.955600001</v>
      </c>
      <c r="E202" s="28">
        <v>52863343.184869997</v>
      </c>
      <c r="F202" s="28">
        <v>-10283377.95682</v>
      </c>
      <c r="G202" s="28">
        <v>290765942.45141</v>
      </c>
      <c r="H202" s="28">
        <v>25083928.59595</v>
      </c>
      <c r="I202" s="28">
        <v>9688420.6559100002</v>
      </c>
      <c r="J202" s="28">
        <v>37912593.770449996</v>
      </c>
      <c r="K202" s="28">
        <v>29509290.530530002</v>
      </c>
      <c r="L202" s="28">
        <v>53690555.77933</v>
      </c>
      <c r="M202" s="28">
        <v>7810048.3943600021</v>
      </c>
      <c r="N202" s="28">
        <v>75764545.848159969</v>
      </c>
      <c r="O202" s="28">
        <v>32463858.331019998</v>
      </c>
      <c r="P202" s="28">
        <v>-10713380.45927</v>
      </c>
      <c r="Q202" s="28">
        <v>14609551.6107</v>
      </c>
      <c r="R202" s="28">
        <v>112039607.58482</v>
      </c>
      <c r="S202" s="28">
        <v>6061201.2848700061</v>
      </c>
      <c r="T202" s="28">
        <v>8308518.2821900025</v>
      </c>
      <c r="U202" s="28">
        <v>94463602.897430003</v>
      </c>
      <c r="V202" s="28">
        <v>11126538.253040001</v>
      </c>
      <c r="W202" s="28">
        <v>661250.93812000006</v>
      </c>
      <c r="X202" s="28">
        <v>11378668.865400001</v>
      </c>
      <c r="Y202" s="28">
        <v>-13773445.362989999</v>
      </c>
      <c r="Z202" s="28">
        <v>-4842669.9274300002</v>
      </c>
      <c r="AA202" s="28">
        <v>47901760.996739998</v>
      </c>
      <c r="AB202" s="28">
        <v>-9480743.1364500001</v>
      </c>
      <c r="AC202" s="28">
        <v>-64025668.208249979</v>
      </c>
      <c r="AD202" s="28">
        <v>23771722.094319999</v>
      </c>
      <c r="AE202" s="28">
        <v>-316279.99356999993</v>
      </c>
      <c r="AF202" s="28">
        <v>-26188460.795099996</v>
      </c>
      <c r="AG202" s="28">
        <v>-9988985.7948600017</v>
      </c>
      <c r="AH202" s="28">
        <v>-15781514.972489998</v>
      </c>
      <c r="AI202" s="28">
        <v>2322377.83959</v>
      </c>
      <c r="AJ202" s="28">
        <v>20171678.121180002</v>
      </c>
      <c r="AK202" s="28">
        <v>8879806.1396999992</v>
      </c>
      <c r="AL202" s="28">
        <v>-19179167.075150002</v>
      </c>
      <c r="AM202" s="28">
        <v>-688044.66591999994</v>
      </c>
      <c r="AN202" s="28">
        <v>8489377.100850001</v>
      </c>
      <c r="AO202" s="28">
        <v>33505478.11499</v>
      </c>
      <c r="AP202" s="28">
        <v>22604098.518610001</v>
      </c>
      <c r="AQ202" s="28">
        <v>33443315.012260001</v>
      </c>
      <c r="AR202" s="28">
        <v>43806075.805920005</v>
      </c>
      <c r="AS202" s="28">
        <v>45502916.20967</v>
      </c>
      <c r="AT202" s="28">
        <v>66594500.119739987</v>
      </c>
    </row>
    <row r="203" spans="1:46">
      <c r="A203" s="9">
        <v>38777</v>
      </c>
      <c r="B203" s="28">
        <v>-317913998.25478995</v>
      </c>
      <c r="C203" s="28">
        <v>5361495.215669997</v>
      </c>
      <c r="D203" s="28">
        <v>58181166.484370008</v>
      </c>
      <c r="E203" s="28">
        <v>70799705.307739988</v>
      </c>
      <c r="F203" s="28">
        <v>6084111.7553000003</v>
      </c>
      <c r="G203" s="28">
        <v>306751752.08472002</v>
      </c>
      <c r="H203" s="28">
        <v>40848272.27533</v>
      </c>
      <c r="I203" s="28">
        <v>11596510.387339994</v>
      </c>
      <c r="J203" s="28">
        <v>62921196.975950003</v>
      </c>
      <c r="K203" s="28">
        <v>20133401.91657</v>
      </c>
      <c r="L203" s="28">
        <v>89067550.911049992</v>
      </c>
      <c r="M203" s="28">
        <v>59013900.903119996</v>
      </c>
      <c r="N203" s="28">
        <v>-5458590.9130600095</v>
      </c>
      <c r="O203" s="28">
        <v>-58746136.795229994</v>
      </c>
      <c r="P203" s="28">
        <v>-8331814.5425700014</v>
      </c>
      <c r="Q203" s="28">
        <v>9768563.0082600005</v>
      </c>
      <c r="R203" s="28">
        <v>68670932.671640009</v>
      </c>
      <c r="S203" s="28">
        <v>-18570890.099349998</v>
      </c>
      <c r="T203" s="28">
        <v>4228570.5852800012</v>
      </c>
      <c r="U203" s="28">
        <v>113587676.18285</v>
      </c>
      <c r="V203" s="28">
        <v>20261212.747250002</v>
      </c>
      <c r="W203" s="28">
        <v>1175327.1542399991</v>
      </c>
      <c r="X203" s="28">
        <v>7467882.8243099973</v>
      </c>
      <c r="Y203" s="28">
        <v>-2373353.4005699977</v>
      </c>
      <c r="Z203" s="28">
        <v>57266841.158290006</v>
      </c>
      <c r="AA203" s="28">
        <v>107072090.31632</v>
      </c>
      <c r="AB203" s="28">
        <v>-16140160.11036</v>
      </c>
      <c r="AC203" s="28">
        <v>-15303583.948259979</v>
      </c>
      <c r="AD203" s="28">
        <v>-10225940.94162</v>
      </c>
      <c r="AE203" s="28">
        <v>15990163.349569999</v>
      </c>
      <c r="AF203" s="28">
        <v>-67396013.159940004</v>
      </c>
      <c r="AG203" s="28">
        <v>-16812500.881909996</v>
      </c>
      <c r="AH203" s="28">
        <v>-14278900.994000001</v>
      </c>
      <c r="AI203" s="28">
        <v>6601875.592339999</v>
      </c>
      <c r="AJ203" s="28">
        <v>16416570.948700001</v>
      </c>
      <c r="AK203" s="28">
        <v>7965869.1900500013</v>
      </c>
      <c r="AL203" s="28">
        <v>-3468284.4829099998</v>
      </c>
      <c r="AM203" s="28">
        <v>370489.86566999997</v>
      </c>
      <c r="AN203" s="28">
        <v>12434407.2973</v>
      </c>
      <c r="AO203" s="28">
        <v>29117439.188030001</v>
      </c>
      <c r="AP203" s="28">
        <v>23894991.297820002</v>
      </c>
      <c r="AQ203" s="28">
        <v>14271775.73866</v>
      </c>
      <c r="AR203" s="28">
        <v>54065274.16956</v>
      </c>
      <c r="AS203" s="28">
        <v>27834666.671800002</v>
      </c>
      <c r="AT203" s="28">
        <v>151683496.34809002</v>
      </c>
    </row>
    <row r="204" spans="1:46">
      <c r="A204" s="9">
        <v>38808</v>
      </c>
      <c r="B204" s="28">
        <v>-361938241.34313989</v>
      </c>
      <c r="C204" s="28">
        <v>13597311.434669998</v>
      </c>
      <c r="D204" s="28">
        <v>104448170.15128</v>
      </c>
      <c r="E204" s="28">
        <v>57169199.125349998</v>
      </c>
      <c r="F204" s="28">
        <v>11325604.392310005</v>
      </c>
      <c r="G204" s="28">
        <v>336855444.76541996</v>
      </c>
      <c r="H204" s="28">
        <v>35694131.434980005</v>
      </c>
      <c r="I204" s="28">
        <v>56724441.325729996</v>
      </c>
      <c r="J204" s="28">
        <v>46352043.95939</v>
      </c>
      <c r="K204" s="28">
        <v>14726758.95898</v>
      </c>
      <c r="L204" s="28">
        <v>69686364.499630004</v>
      </c>
      <c r="M204" s="28">
        <v>17228052.291749999</v>
      </c>
      <c r="N204" s="28">
        <v>9909771.2131900191</v>
      </c>
      <c r="O204" s="28">
        <v>-28776857.021840006</v>
      </c>
      <c r="P204" s="28">
        <v>-8716008.0965799987</v>
      </c>
      <c r="Q204" s="28">
        <v>2101799.8787799999</v>
      </c>
      <c r="R204" s="28">
        <v>82340917.706459999</v>
      </c>
      <c r="S204" s="28">
        <v>-10948934.609979995</v>
      </c>
      <c r="T204" s="28">
        <v>13669835.803369999</v>
      </c>
      <c r="U204" s="28">
        <v>120940011.76908001</v>
      </c>
      <c r="V204" s="28">
        <v>25637334.495869998</v>
      </c>
      <c r="W204" s="28">
        <v>1508829.3287500003</v>
      </c>
      <c r="X204" s="28">
        <v>37329085.317060009</v>
      </c>
      <c r="Y204" s="28">
        <v>12594478.000789996</v>
      </c>
      <c r="Z204" s="28">
        <v>8350788.147239998</v>
      </c>
      <c r="AA204" s="28">
        <v>60566398.25457</v>
      </c>
      <c r="AB204" s="28">
        <v>-24546660.434489999</v>
      </c>
      <c r="AC204" s="28">
        <v>239365204.64224002</v>
      </c>
      <c r="AD204" s="28">
        <v>23988981.237580001</v>
      </c>
      <c r="AE204" s="28">
        <v>18434652.769210003</v>
      </c>
      <c r="AF204" s="28">
        <v>-21139814.534429997</v>
      </c>
      <c r="AG204" s="28">
        <v>18488372.731790002</v>
      </c>
      <c r="AH204" s="28">
        <v>-9761082.7144100014</v>
      </c>
      <c r="AI204" s="28">
        <v>30111415.390489999</v>
      </c>
      <c r="AJ204" s="28">
        <v>67038594.795079984</v>
      </c>
      <c r="AK204" s="28">
        <v>6238076.9906100007</v>
      </c>
      <c r="AL204" s="28">
        <v>-9836183.6059000008</v>
      </c>
      <c r="AM204" s="28">
        <v>318348.32088000001</v>
      </c>
      <c r="AN204" s="28">
        <v>9659241.5873700008</v>
      </c>
      <c r="AO204" s="28">
        <v>38811572.362549998</v>
      </c>
      <c r="AP204" s="28">
        <v>34916444.865929998</v>
      </c>
      <c r="AQ204" s="28">
        <v>16318600.408360003</v>
      </c>
      <c r="AR204" s="28">
        <v>59289497.882430002</v>
      </c>
      <c r="AS204" s="28">
        <v>42206665.356689997</v>
      </c>
      <c r="AT204" s="28">
        <v>111595672.83328001</v>
      </c>
    </row>
    <row r="205" spans="1:46">
      <c r="A205" s="9">
        <v>38838</v>
      </c>
      <c r="B205" s="28">
        <v>-318102031.22147989</v>
      </c>
      <c r="C205" s="28">
        <v>14442031.850299999</v>
      </c>
      <c r="D205" s="28">
        <v>83238839.910980001</v>
      </c>
      <c r="E205" s="28">
        <v>55920934.136770003</v>
      </c>
      <c r="F205" s="28">
        <v>19013635.810049996</v>
      </c>
      <c r="G205" s="28">
        <v>322257144.79249001</v>
      </c>
      <c r="H205" s="28">
        <v>67619234.420519993</v>
      </c>
      <c r="I205" s="28">
        <v>4449286.7089300007</v>
      </c>
      <c r="J205" s="28">
        <v>60443566.93801</v>
      </c>
      <c r="K205" s="28">
        <v>22789429.897769999</v>
      </c>
      <c r="L205" s="28">
        <v>104358607.89807999</v>
      </c>
      <c r="M205" s="28">
        <v>17812518.423860002</v>
      </c>
      <c r="N205" s="28">
        <v>28753827.579349995</v>
      </c>
      <c r="O205" s="28">
        <v>-4779914.6491000056</v>
      </c>
      <c r="P205" s="28">
        <v>-8510057.1969400011</v>
      </c>
      <c r="Q205" s="28">
        <v>1225065.1609300002</v>
      </c>
      <c r="R205" s="28">
        <v>102635132.84654999</v>
      </c>
      <c r="S205" s="28">
        <v>-23795881.309950002</v>
      </c>
      <c r="T205" s="28">
        <v>41870257.840400003</v>
      </c>
      <c r="U205" s="28">
        <v>150554585.17101997</v>
      </c>
      <c r="V205" s="28">
        <v>22954450.74825</v>
      </c>
      <c r="W205" s="28">
        <v>3412862.08947</v>
      </c>
      <c r="X205" s="28">
        <v>26115068.132489994</v>
      </c>
      <c r="Y205" s="28">
        <v>7067213.6069499999</v>
      </c>
      <c r="Z205" s="28">
        <v>18816446.213830002</v>
      </c>
      <c r="AA205" s="28">
        <v>128854352.59709002</v>
      </c>
      <c r="AB205" s="28">
        <v>15526817.055090003</v>
      </c>
      <c r="AC205" s="28">
        <v>57471603.423329979</v>
      </c>
      <c r="AD205" s="28">
        <v>6381959.1516200006</v>
      </c>
      <c r="AE205" s="28">
        <v>22795505.076980002</v>
      </c>
      <c r="AF205" s="28">
        <v>-52678483.081699997</v>
      </c>
      <c r="AG205" s="28">
        <v>-797250.80976999924</v>
      </c>
      <c r="AH205" s="28">
        <v>-21429929.174060002</v>
      </c>
      <c r="AI205" s="28">
        <v>19540725.058370002</v>
      </c>
      <c r="AJ205" s="28">
        <v>66750415.602070004</v>
      </c>
      <c r="AK205" s="28">
        <v>-325346.7752700001</v>
      </c>
      <c r="AL205" s="28">
        <v>-3358560.72688</v>
      </c>
      <c r="AM205" s="28">
        <v>755282.42544000014</v>
      </c>
      <c r="AN205" s="28">
        <v>9272850.9325699992</v>
      </c>
      <c r="AO205" s="28">
        <v>35084302.90185</v>
      </c>
      <c r="AP205" s="28">
        <v>31165083.389309999</v>
      </c>
      <c r="AQ205" s="28">
        <v>4435380.1167200003</v>
      </c>
      <c r="AR205" s="28">
        <v>49419333.37167</v>
      </c>
      <c r="AS205" s="28">
        <v>51583938.170290001</v>
      </c>
      <c r="AT205" s="28">
        <v>114347449.66180998</v>
      </c>
    </row>
    <row r="206" spans="1:46">
      <c r="A206" s="9">
        <v>38869</v>
      </c>
      <c r="B206" s="28">
        <v>-291711366.45683992</v>
      </c>
      <c r="C206" s="28">
        <v>11506227.75062</v>
      </c>
      <c r="D206" s="28">
        <v>71354363.831069991</v>
      </c>
      <c r="E206" s="28">
        <v>40948063.458639994</v>
      </c>
      <c r="F206" s="28">
        <v>1144378.8344999999</v>
      </c>
      <c r="G206" s="28">
        <v>285754485.47198004</v>
      </c>
      <c r="H206" s="28">
        <v>35593287.150289997</v>
      </c>
      <c r="I206" s="28">
        <v>43673519.97202</v>
      </c>
      <c r="J206" s="28">
        <v>45070895.807389997</v>
      </c>
      <c r="K206" s="28">
        <v>7978579.6706100004</v>
      </c>
      <c r="L206" s="28">
        <v>67504406.393760011</v>
      </c>
      <c r="M206" s="28">
        <v>17718365.451710001</v>
      </c>
      <c r="N206" s="28">
        <v>265140.81486999989</v>
      </c>
      <c r="O206" s="28">
        <v>-45425642.331389993</v>
      </c>
      <c r="P206" s="28">
        <v>-6983826.59552</v>
      </c>
      <c r="Q206" s="28">
        <v>1600829.1769399978</v>
      </c>
      <c r="R206" s="28">
        <v>118108229.87159</v>
      </c>
      <c r="S206" s="28">
        <v>-14978073.175470002</v>
      </c>
      <c r="T206" s="28">
        <v>28605858.349199995</v>
      </c>
      <c r="U206" s="28">
        <v>93813858.246120006</v>
      </c>
      <c r="V206" s="28">
        <v>30035679.68973</v>
      </c>
      <c r="W206" s="28">
        <v>-2250443.1558400001</v>
      </c>
      <c r="X206" s="28">
        <v>33272980.805940002</v>
      </c>
      <c r="Y206" s="28">
        <v>2210947.0811700039</v>
      </c>
      <c r="Z206" s="28">
        <v>31172435.459720001</v>
      </c>
      <c r="AA206" s="28">
        <v>51100825.645659998</v>
      </c>
      <c r="AB206" s="28">
        <v>-26546417.3739</v>
      </c>
      <c r="AC206" s="28">
        <v>83332658.874689996</v>
      </c>
      <c r="AD206" s="28">
        <v>32069842.842260003</v>
      </c>
      <c r="AE206" s="28">
        <v>3616798.0128800012</v>
      </c>
      <c r="AF206" s="28">
        <v>-12599605.143510006</v>
      </c>
      <c r="AG206" s="28">
        <v>-6815746.5101600029</v>
      </c>
      <c r="AH206" s="28">
        <v>-13219761.377189999</v>
      </c>
      <c r="AI206" s="28">
        <v>10232120.15556</v>
      </c>
      <c r="AJ206" s="28">
        <v>59377020.711300008</v>
      </c>
      <c r="AK206" s="28">
        <v>-713614.5553799998</v>
      </c>
      <c r="AL206" s="28">
        <v>509617.03340000095</v>
      </c>
      <c r="AM206" s="28">
        <v>-77068.313930000062</v>
      </c>
      <c r="AN206" s="28">
        <v>13236118.21857</v>
      </c>
      <c r="AO206" s="28">
        <v>35868202.52296</v>
      </c>
      <c r="AP206" s="28">
        <v>40075843.541569993</v>
      </c>
      <c r="AQ206" s="28">
        <v>-5282603.4395899996</v>
      </c>
      <c r="AR206" s="28">
        <v>58503084.465020001</v>
      </c>
      <c r="AS206" s="28">
        <v>74790313.779789999</v>
      </c>
      <c r="AT206" s="28">
        <v>-14841200.781070024</v>
      </c>
    </row>
    <row r="207" spans="1:46">
      <c r="A207" s="9">
        <v>38899</v>
      </c>
      <c r="B207" s="28">
        <v>-238082567.63753998</v>
      </c>
      <c r="C207" s="28">
        <v>17888873.32401</v>
      </c>
      <c r="D207" s="28">
        <v>92969352.856370002</v>
      </c>
      <c r="E207" s="28">
        <v>61971767.396580003</v>
      </c>
      <c r="F207" s="28">
        <v>11374031.31329</v>
      </c>
      <c r="G207" s="28">
        <v>281731140.41152996</v>
      </c>
      <c r="H207" s="28">
        <v>32070683.081349999</v>
      </c>
      <c r="I207" s="28">
        <v>44054041.987059996</v>
      </c>
      <c r="J207" s="28">
        <v>63793166.01032</v>
      </c>
      <c r="K207" s="28">
        <v>19664947.451219998</v>
      </c>
      <c r="L207" s="28">
        <v>85835301.374310002</v>
      </c>
      <c r="M207" s="28">
        <v>30081663.660360001</v>
      </c>
      <c r="N207" s="28">
        <v>-138475047.30420998</v>
      </c>
      <c r="O207" s="28">
        <v>-66229300.543929994</v>
      </c>
      <c r="P207" s="28">
        <v>-10749688.254000001</v>
      </c>
      <c r="Q207" s="28">
        <v>8307247.9369100006</v>
      </c>
      <c r="R207" s="28">
        <v>153225156.11521</v>
      </c>
      <c r="S207" s="28">
        <v>-24894080.6149</v>
      </c>
      <c r="T207" s="28">
        <v>22993432.844919994</v>
      </c>
      <c r="U207" s="28">
        <v>120393880.49439999</v>
      </c>
      <c r="V207" s="28">
        <v>20414199.160950001</v>
      </c>
      <c r="W207" s="28">
        <v>-3411380.5408999999</v>
      </c>
      <c r="X207" s="28">
        <v>-11702786.25897</v>
      </c>
      <c r="Y207" s="28">
        <v>17871565.063550003</v>
      </c>
      <c r="Z207" s="28">
        <v>-5293194.7166999988</v>
      </c>
      <c r="AA207" s="28">
        <v>12700334.358490001</v>
      </c>
      <c r="AB207" s="28">
        <v>-18380795.720989998</v>
      </c>
      <c r="AC207" s="28">
        <v>101573674.61669996</v>
      </c>
      <c r="AD207" s="28">
        <v>955306.85644999892</v>
      </c>
      <c r="AE207" s="28">
        <v>13383425.067529999</v>
      </c>
      <c r="AF207" s="28">
        <v>-60858409.085840009</v>
      </c>
      <c r="AG207" s="28">
        <v>-10773691.761640001</v>
      </c>
      <c r="AH207" s="28">
        <v>-13717858.31622</v>
      </c>
      <c r="AI207" s="28">
        <v>31588962.085509997</v>
      </c>
      <c r="AJ207" s="28">
        <v>46354292.788199998</v>
      </c>
      <c r="AK207" s="28">
        <v>4450025.4592999993</v>
      </c>
      <c r="AL207" s="28">
        <v>8129431.0441800002</v>
      </c>
      <c r="AM207" s="28">
        <v>165643.23705999996</v>
      </c>
      <c r="AN207" s="28">
        <v>5544573.2633499997</v>
      </c>
      <c r="AO207" s="28">
        <v>39564545.48691</v>
      </c>
      <c r="AP207" s="28">
        <v>26500217.33842</v>
      </c>
      <c r="AQ207" s="28">
        <v>17613491.669330001</v>
      </c>
      <c r="AR207" s="28">
        <v>41777588.465919994</v>
      </c>
      <c r="AS207" s="28">
        <v>67568929.966680005</v>
      </c>
      <c r="AT207" s="28">
        <v>64554973.664739989</v>
      </c>
    </row>
    <row r="208" spans="1:46">
      <c r="A208" s="9">
        <v>38930</v>
      </c>
      <c r="B208" s="28">
        <v>-408543464.62879002</v>
      </c>
      <c r="C208" s="28">
        <v>13515214.778400004</v>
      </c>
      <c r="D208" s="28">
        <v>82611630.950399995</v>
      </c>
      <c r="E208" s="28">
        <v>59833484.276529998</v>
      </c>
      <c r="F208" s="28">
        <v>-19707127.831050005</v>
      </c>
      <c r="G208" s="28">
        <v>402409140.77820998</v>
      </c>
      <c r="H208" s="28">
        <v>37425705.389430001</v>
      </c>
      <c r="I208" s="28">
        <v>-8224412.879669995</v>
      </c>
      <c r="J208" s="28">
        <v>43828671.764540002</v>
      </c>
      <c r="K208" s="28">
        <v>20989408.489330001</v>
      </c>
      <c r="L208" s="28">
        <v>96854126.665690005</v>
      </c>
      <c r="M208" s="28">
        <v>21112667.502830002</v>
      </c>
      <c r="N208" s="28">
        <v>-46818786.082260013</v>
      </c>
      <c r="O208" s="28">
        <v>-49810906.277249992</v>
      </c>
      <c r="P208" s="28">
        <v>-9819993.3808899987</v>
      </c>
      <c r="Q208" s="28">
        <v>8539658.7168099992</v>
      </c>
      <c r="R208" s="28">
        <v>128632580.47970998</v>
      </c>
      <c r="S208" s="28">
        <v>-70392467.223499998</v>
      </c>
      <c r="T208" s="28">
        <v>6542017.1694899946</v>
      </c>
      <c r="U208" s="28">
        <v>106452562.86636999</v>
      </c>
      <c r="V208" s="28">
        <v>22926028.081859998</v>
      </c>
      <c r="W208" s="28">
        <v>-1824660.7445700001</v>
      </c>
      <c r="X208" s="28">
        <v>16251129.411470003</v>
      </c>
      <c r="Y208" s="28">
        <v>4544424.9004099965</v>
      </c>
      <c r="Z208" s="28">
        <v>28582194.994860001</v>
      </c>
      <c r="AA208" s="28">
        <v>44322282.663510002</v>
      </c>
      <c r="AB208" s="28">
        <v>-38907433.448590003</v>
      </c>
      <c r="AC208" s="28">
        <v>-34750567.825670034</v>
      </c>
      <c r="AD208" s="28">
        <v>-18679010.210840002</v>
      </c>
      <c r="AE208" s="28">
        <v>47195413.346110001</v>
      </c>
      <c r="AF208" s="28">
        <v>-48322013.26478</v>
      </c>
      <c r="AG208" s="28">
        <v>-5216858.0154500008</v>
      </c>
      <c r="AH208" s="28">
        <v>-21571300.529210001</v>
      </c>
      <c r="AI208" s="28">
        <v>27862473.490879998</v>
      </c>
      <c r="AJ208" s="28">
        <v>82049224.923539996</v>
      </c>
      <c r="AK208" s="28">
        <v>-3084210.0495599993</v>
      </c>
      <c r="AL208" s="28">
        <v>-3769048.5604999997</v>
      </c>
      <c r="AM208" s="28">
        <v>462915.89289999998</v>
      </c>
      <c r="AN208" s="28">
        <v>12203060.980660001</v>
      </c>
      <c r="AO208" s="28">
        <v>52837418.336989999</v>
      </c>
      <c r="AP208" s="28">
        <v>31700764.008939996</v>
      </c>
      <c r="AQ208" s="28">
        <v>19507303.059969999</v>
      </c>
      <c r="AR208" s="28">
        <v>131111469.26924999</v>
      </c>
      <c r="AS208" s="28">
        <v>66622447.758250006</v>
      </c>
      <c r="AT208" s="28">
        <v>137888160.98471999</v>
      </c>
    </row>
    <row r="209" spans="1:46">
      <c r="A209" s="9">
        <v>38961</v>
      </c>
      <c r="B209" s="28">
        <v>-328987672.62705004</v>
      </c>
      <c r="C209" s="28">
        <v>13410796.916689999</v>
      </c>
      <c r="D209" s="28">
        <v>69937065.810640007</v>
      </c>
      <c r="E209" s="28">
        <v>95144585.521609992</v>
      </c>
      <c r="F209" s="28">
        <v>9458390.2076600008</v>
      </c>
      <c r="G209" s="28">
        <v>290233483.28166002</v>
      </c>
      <c r="H209" s="28">
        <v>43782720.402120002</v>
      </c>
      <c r="I209" s="28">
        <v>22040674.398070008</v>
      </c>
      <c r="J209" s="28">
        <v>77475041.854570001</v>
      </c>
      <c r="K209" s="28">
        <v>13858320.939509999</v>
      </c>
      <c r="L209" s="28">
        <v>91002036.541379988</v>
      </c>
      <c r="M209" s="28">
        <v>36492024.648560002</v>
      </c>
      <c r="N209" s="28">
        <v>-105783036.93535</v>
      </c>
      <c r="O209" s="28">
        <v>-43632996.260600001</v>
      </c>
      <c r="P209" s="28">
        <v>-9498354.8744600005</v>
      </c>
      <c r="Q209" s="28">
        <v>5979310.529930003</v>
      </c>
      <c r="R209" s="28">
        <v>86498967.575010002</v>
      </c>
      <c r="S209" s="28">
        <v>-34289020.524500005</v>
      </c>
      <c r="T209" s="28">
        <v>11013212.407619998</v>
      </c>
      <c r="U209" s="28">
        <v>122828137.59915999</v>
      </c>
      <c r="V209" s="28">
        <v>16621318.067779999</v>
      </c>
      <c r="W209" s="28">
        <v>5629892.5662399996</v>
      </c>
      <c r="X209" s="28">
        <v>7475725.2463999987</v>
      </c>
      <c r="Y209" s="28">
        <v>24721625.818000004</v>
      </c>
      <c r="Z209" s="28">
        <v>18930595.047049999</v>
      </c>
      <c r="AA209" s="28">
        <v>46240373.235129997</v>
      </c>
      <c r="AB209" s="28">
        <v>-23661253.041250002</v>
      </c>
      <c r="AC209" s="28">
        <v>13403797.829129994</v>
      </c>
      <c r="AD209" s="28">
        <v>-29598574.509810001</v>
      </c>
      <c r="AE209" s="28">
        <v>5280251.6780099981</v>
      </c>
      <c r="AF209" s="28">
        <v>-41775706.398979999</v>
      </c>
      <c r="AG209" s="28">
        <v>-17071136.158579998</v>
      </c>
      <c r="AH209" s="28">
        <v>-22340421.347379997</v>
      </c>
      <c r="AI209" s="28">
        <v>7512858.0355400015</v>
      </c>
      <c r="AJ209" s="28">
        <v>20739013.347280003</v>
      </c>
      <c r="AK209" s="28">
        <v>7937664.6602299996</v>
      </c>
      <c r="AL209" s="28">
        <v>-398703.07235999964</v>
      </c>
      <c r="AM209" s="28">
        <v>211152.02115000004</v>
      </c>
      <c r="AN209" s="28">
        <v>10530435.14765</v>
      </c>
      <c r="AO209" s="28">
        <v>46594298.772460006</v>
      </c>
      <c r="AP209" s="28">
        <v>30812423.393670004</v>
      </c>
      <c r="AQ209" s="28">
        <v>12623157.027629999</v>
      </c>
      <c r="AR209" s="28">
        <v>52932385.328490004</v>
      </c>
      <c r="AS209" s="28">
        <v>60379508.056309998</v>
      </c>
      <c r="AT209" s="28">
        <v>157986636.55622</v>
      </c>
    </row>
    <row r="210" spans="1:46">
      <c r="A210" s="9">
        <v>38991</v>
      </c>
      <c r="B210" s="28">
        <v>-377072693.12143016</v>
      </c>
      <c r="C210" s="28">
        <v>8392650.3414600044</v>
      </c>
      <c r="D210" s="28">
        <v>61420288.374430001</v>
      </c>
      <c r="E210" s="28">
        <v>61564340.944669999</v>
      </c>
      <c r="F210" s="28">
        <v>-374199.43056000024</v>
      </c>
      <c r="G210" s="28">
        <v>312958063.54360002</v>
      </c>
      <c r="H210" s="28">
        <v>35020961.934869997</v>
      </c>
      <c r="I210" s="28">
        <v>22967288.375990003</v>
      </c>
      <c r="J210" s="28">
        <v>58722646.345619999</v>
      </c>
      <c r="K210" s="28">
        <v>22461117.97738</v>
      </c>
      <c r="L210" s="28">
        <v>63600956.772070006</v>
      </c>
      <c r="M210" s="28">
        <v>20130841.60599</v>
      </c>
      <c r="N210" s="28">
        <v>9441571.7638100386</v>
      </c>
      <c r="O210" s="28">
        <v>-50278146.643469989</v>
      </c>
      <c r="P210" s="28">
        <v>-8428014.3078100011</v>
      </c>
      <c r="Q210" s="28">
        <v>1686333.5504800007</v>
      </c>
      <c r="R210" s="28">
        <v>98584954.141570017</v>
      </c>
      <c r="S210" s="28">
        <v>-94290303.869650006</v>
      </c>
      <c r="T210" s="28">
        <v>18151877.111890003</v>
      </c>
      <c r="U210" s="28">
        <v>107615376.25164001</v>
      </c>
      <c r="V210" s="28">
        <v>29056945.73539</v>
      </c>
      <c r="W210" s="28">
        <v>5280617.2304200009</v>
      </c>
      <c r="X210" s="28">
        <v>-14252472.727850005</v>
      </c>
      <c r="Y210" s="28">
        <v>23229412.25451</v>
      </c>
      <c r="Z210" s="28">
        <v>44026011.280300006</v>
      </c>
      <c r="AA210" s="28">
        <v>17076746.039300002</v>
      </c>
      <c r="AB210" s="28">
        <v>-24801872.468169998</v>
      </c>
      <c r="AC210" s="28">
        <v>124667595.42952996</v>
      </c>
      <c r="AD210" s="28">
        <v>17006542.95042</v>
      </c>
      <c r="AE210" s="28">
        <v>8384510.9604200022</v>
      </c>
      <c r="AF210" s="28">
        <v>-53063691.887159996</v>
      </c>
      <c r="AG210" s="28">
        <v>-31158302.309610002</v>
      </c>
      <c r="AH210" s="28">
        <v>-13227269.03448</v>
      </c>
      <c r="AI210" s="28">
        <v>9482575.9549599998</v>
      </c>
      <c r="AJ210" s="28">
        <v>5442025.6975499988</v>
      </c>
      <c r="AK210" s="28">
        <v>-1551934.2891300004</v>
      </c>
      <c r="AL210" s="28">
        <v>3508406.9627800006</v>
      </c>
      <c r="AM210" s="28">
        <v>138500.23927999986</v>
      </c>
      <c r="AN210" s="28">
        <v>18885467.33461</v>
      </c>
      <c r="AO210" s="28">
        <v>66088737.955810003</v>
      </c>
      <c r="AP210" s="28">
        <v>9057114.6535400003</v>
      </c>
      <c r="AQ210" s="28">
        <v>24114351.90363</v>
      </c>
      <c r="AR210" s="28">
        <v>75250071.532580003</v>
      </c>
      <c r="AS210" s="28">
        <v>93862994.475250006</v>
      </c>
      <c r="AT210" s="28">
        <v>139841957.31873</v>
      </c>
    </row>
    <row r="211" spans="1:46">
      <c r="A211" s="9">
        <v>39022</v>
      </c>
      <c r="B211" s="28">
        <v>-286268809.47154987</v>
      </c>
      <c r="C211" s="28">
        <v>15573381.061800003</v>
      </c>
      <c r="D211" s="28">
        <v>65862918.019749999</v>
      </c>
      <c r="E211" s="28">
        <v>102886767.73324001</v>
      </c>
      <c r="F211" s="28">
        <v>17501452.683260001</v>
      </c>
      <c r="G211" s="28">
        <v>308141127.49730003</v>
      </c>
      <c r="H211" s="28">
        <v>53254985.952480003</v>
      </c>
      <c r="I211" s="28">
        <v>64738675.951829992</v>
      </c>
      <c r="J211" s="28">
        <v>51369534.081379995</v>
      </c>
      <c r="K211" s="28">
        <v>14473273.84362</v>
      </c>
      <c r="L211" s="28">
        <v>87171206.925500005</v>
      </c>
      <c r="M211" s="28">
        <v>13888830.345150001</v>
      </c>
      <c r="N211" s="28">
        <v>-99879853.084179997</v>
      </c>
      <c r="O211" s="28">
        <v>-44720313.008980021</v>
      </c>
      <c r="P211" s="28">
        <v>-10389371.87596</v>
      </c>
      <c r="Q211" s="28">
        <v>-750691.18561000004</v>
      </c>
      <c r="R211" s="28">
        <v>101215852.74401999</v>
      </c>
      <c r="S211" s="28">
        <v>-47885383.665370002</v>
      </c>
      <c r="T211" s="28">
        <v>4245064.6637099981</v>
      </c>
      <c r="U211" s="28">
        <v>76478321.155200005</v>
      </c>
      <c r="V211" s="28">
        <v>31168859.184719998</v>
      </c>
      <c r="W211" s="28">
        <v>-1800297.2755299998</v>
      </c>
      <c r="X211" s="28">
        <v>-11712973.188029997</v>
      </c>
      <c r="Y211" s="28">
        <v>19127643.88036</v>
      </c>
      <c r="Z211" s="28">
        <v>21915106.393170003</v>
      </c>
      <c r="AA211" s="28">
        <v>-25971445.960169997</v>
      </c>
      <c r="AB211" s="28">
        <v>-12977313.018759999</v>
      </c>
      <c r="AC211" s="28">
        <v>14774384.349430025</v>
      </c>
      <c r="AD211" s="28">
        <v>-20651934.416820001</v>
      </c>
      <c r="AE211" s="28">
        <v>-2650645.894340001</v>
      </c>
      <c r="AF211" s="28">
        <v>-79511180.228689998</v>
      </c>
      <c r="AG211" s="28">
        <v>-25589661.98</v>
      </c>
      <c r="AH211" s="28">
        <v>-17723472.73996</v>
      </c>
      <c r="AI211" s="28">
        <v>-3035061.5425500004</v>
      </c>
      <c r="AJ211" s="28">
        <v>4379543.339639999</v>
      </c>
      <c r="AK211" s="28">
        <v>2195356.4289499996</v>
      </c>
      <c r="AL211" s="28">
        <v>8029529.5078700008</v>
      </c>
      <c r="AM211" s="28">
        <v>633669.73111999989</v>
      </c>
      <c r="AN211" s="28">
        <v>17673362.59076</v>
      </c>
      <c r="AO211" s="28">
        <v>78541869.274189994</v>
      </c>
      <c r="AP211" s="28">
        <v>32290679.1697</v>
      </c>
      <c r="AQ211" s="28">
        <v>26273202.887630001</v>
      </c>
      <c r="AR211" s="28">
        <v>106334054.83479001</v>
      </c>
      <c r="AS211" s="28">
        <v>70496143.182060003</v>
      </c>
      <c r="AT211" s="28">
        <v>153735056.04901001</v>
      </c>
    </row>
    <row r="212" spans="1:46">
      <c r="A212" s="9">
        <v>39052</v>
      </c>
      <c r="B212" s="28">
        <v>-158409010.17725992</v>
      </c>
      <c r="C212" s="28">
        <v>9113396.2650699988</v>
      </c>
      <c r="D212" s="28">
        <v>74698442.206829995</v>
      </c>
      <c r="E212" s="28">
        <v>95673215.955139995</v>
      </c>
      <c r="F212" s="28">
        <v>13456137.56859</v>
      </c>
      <c r="G212" s="28">
        <v>315836061.25181997</v>
      </c>
      <c r="H212" s="28">
        <v>54936927.459380001</v>
      </c>
      <c r="I212" s="28">
        <v>70706637.304810002</v>
      </c>
      <c r="J212" s="28">
        <v>76989949.38217999</v>
      </c>
      <c r="K212" s="28">
        <v>23897142.691699997</v>
      </c>
      <c r="L212" s="28">
        <v>85618867.914870009</v>
      </c>
      <c r="M212" s="28">
        <v>3354928.0251000021</v>
      </c>
      <c r="N212" s="28">
        <v>-2491406.2759799957</v>
      </c>
      <c r="O212" s="28">
        <v>3454915.5389600098</v>
      </c>
      <c r="P212" s="28">
        <v>-8892355.1567299999</v>
      </c>
      <c r="Q212" s="28">
        <v>5515615.5212999992</v>
      </c>
      <c r="R212" s="28">
        <v>78966444.960160002</v>
      </c>
      <c r="S212" s="28">
        <v>-22154905.038960002</v>
      </c>
      <c r="T212" s="28">
        <v>9088324.7093999982</v>
      </c>
      <c r="U212" s="28">
        <v>129013703.88749999</v>
      </c>
      <c r="V212" s="28">
        <v>27822576.466230001</v>
      </c>
      <c r="W212" s="28">
        <v>7849692.8183300002</v>
      </c>
      <c r="X212" s="28">
        <v>4166171.8108999953</v>
      </c>
      <c r="Y212" s="28">
        <v>-5099094.4972800016</v>
      </c>
      <c r="Z212" s="28">
        <v>47833835.595210001</v>
      </c>
      <c r="AA212" s="28">
        <v>72371131.549809992</v>
      </c>
      <c r="AB212" s="28">
        <v>-10211961.199650001</v>
      </c>
      <c r="AC212" s="28">
        <v>-45951509.281109989</v>
      </c>
      <c r="AD212" s="28">
        <v>-5482895.7548700012</v>
      </c>
      <c r="AE212" s="28">
        <v>11271065.145329999</v>
      </c>
      <c r="AF212" s="28">
        <v>-60268860.328539997</v>
      </c>
      <c r="AG212" s="28">
        <v>368794.83110000193</v>
      </c>
      <c r="AH212" s="28">
        <v>-15686916.183580002</v>
      </c>
      <c r="AI212" s="28">
        <v>15692084.965239998</v>
      </c>
      <c r="AJ212" s="28">
        <v>48007855.686880007</v>
      </c>
      <c r="AK212" s="28">
        <v>961092.01671000011</v>
      </c>
      <c r="AL212" s="28">
        <v>14780718.199580001</v>
      </c>
      <c r="AM212" s="28">
        <v>-115734.36225000001</v>
      </c>
      <c r="AN212" s="28">
        <v>13168482.98999</v>
      </c>
      <c r="AO212" s="28">
        <v>47372487.807459995</v>
      </c>
      <c r="AP212" s="28">
        <v>10840604.13163</v>
      </c>
      <c r="AQ212" s="28">
        <v>7256919.24187</v>
      </c>
      <c r="AR212" s="28">
        <v>87524352.307680011</v>
      </c>
      <c r="AS212" s="28">
        <v>134596657.98712999</v>
      </c>
      <c r="AT212" s="28">
        <v>217539268.66320997</v>
      </c>
    </row>
    <row r="213" spans="1:46">
      <c r="A213" s="9">
        <v>39083</v>
      </c>
      <c r="B213" s="28">
        <v>-272183806.88966</v>
      </c>
      <c r="C213" s="28">
        <v>-17542854.748130001</v>
      </c>
      <c r="D213" s="28">
        <v>80717871.263480008</v>
      </c>
      <c r="E213" s="28">
        <v>82035258.332249999</v>
      </c>
      <c r="F213" s="28">
        <v>12784403.193470001</v>
      </c>
      <c r="G213" s="28">
        <v>308274001.79738998</v>
      </c>
      <c r="H213" s="28">
        <v>32193860.385589998</v>
      </c>
      <c r="I213" s="28">
        <v>8289707.9167300025</v>
      </c>
      <c r="J213" s="28">
        <v>48781346.30432</v>
      </c>
      <c r="K213" s="28">
        <v>26958816.541239999</v>
      </c>
      <c r="L213" s="28">
        <v>69577430.162670001</v>
      </c>
      <c r="M213" s="28">
        <v>-2000187.6998200004</v>
      </c>
      <c r="N213" s="28">
        <v>-107522755.16771001</v>
      </c>
      <c r="O213" s="28">
        <v>-93265240.113159984</v>
      </c>
      <c r="P213" s="28">
        <v>-12795902.342239998</v>
      </c>
      <c r="Q213" s="28">
        <v>18128136.643510003</v>
      </c>
      <c r="R213" s="28">
        <v>77586684.598030001</v>
      </c>
      <c r="S213" s="28">
        <v>-47160851.110030003</v>
      </c>
      <c r="T213" s="28">
        <v>9934981.4646700025</v>
      </c>
      <c r="U213" s="28">
        <v>77300181.185000002</v>
      </c>
      <c r="V213" s="28">
        <v>16146158.909409998</v>
      </c>
      <c r="W213" s="28">
        <v>-7501222.08311</v>
      </c>
      <c r="X213" s="28">
        <v>-1571612.9089999944</v>
      </c>
      <c r="Y213" s="28">
        <v>17659189.1741</v>
      </c>
      <c r="Z213" s="28">
        <v>40158400.433400005</v>
      </c>
      <c r="AA213" s="28">
        <v>-4188894.7886999999</v>
      </c>
      <c r="AB213" s="28">
        <v>40620537.222830005</v>
      </c>
      <c r="AC213" s="28">
        <v>-198280593.58903</v>
      </c>
      <c r="AD213" s="28">
        <v>26375769.304219998</v>
      </c>
      <c r="AE213" s="28">
        <v>-3150976.7868800014</v>
      </c>
      <c r="AF213" s="28">
        <v>-28391274.645949997</v>
      </c>
      <c r="AG213" s="28">
        <v>-12759725.474540003</v>
      </c>
      <c r="AH213" s="28">
        <v>-25758038.294320002</v>
      </c>
      <c r="AI213" s="28">
        <v>14049312.41347</v>
      </c>
      <c r="AJ213" s="28">
        <v>16606716.299829997</v>
      </c>
      <c r="AK213" s="28">
        <v>4728842.8071400011</v>
      </c>
      <c r="AL213" s="28">
        <v>-16226224.907119999</v>
      </c>
      <c r="AM213" s="28">
        <v>831665.65011000005</v>
      </c>
      <c r="AN213" s="28">
        <v>6307768.4912700001</v>
      </c>
      <c r="AO213" s="28">
        <v>29627718.951790001</v>
      </c>
      <c r="AP213" s="28">
        <v>33263119.574290004</v>
      </c>
      <c r="AQ213" s="28">
        <v>1832380.8293700002</v>
      </c>
      <c r="AR213" s="28">
        <v>40177196.064160004</v>
      </c>
      <c r="AS213" s="28">
        <v>96642292.528820008</v>
      </c>
      <c r="AT213" s="28">
        <v>51218148.684770018</v>
      </c>
    </row>
    <row r="214" spans="1:46">
      <c r="A214" s="9">
        <v>39114</v>
      </c>
      <c r="B214" s="28">
        <v>-258979323.5278101</v>
      </c>
      <c r="C214" s="28">
        <v>-28586580.325470001</v>
      </c>
      <c r="D214" s="28">
        <v>83411839.403099999</v>
      </c>
      <c r="E214" s="28">
        <v>56317310.574990004</v>
      </c>
      <c r="F214" s="28">
        <v>14979650.824969999</v>
      </c>
      <c r="G214" s="28">
        <v>267889201.68505001</v>
      </c>
      <c r="H214" s="28">
        <v>34448050.798609994</v>
      </c>
      <c r="I214" s="28">
        <v>-15707224.85605</v>
      </c>
      <c r="J214" s="28">
        <v>57033987.506740004</v>
      </c>
      <c r="K214" s="28">
        <v>22805757.005599998</v>
      </c>
      <c r="L214" s="28">
        <v>80898808.10259001</v>
      </c>
      <c r="M214" s="28">
        <v>345774.147739999</v>
      </c>
      <c r="N214" s="28">
        <v>30748155.316699982</v>
      </c>
      <c r="O214" s="28">
        <v>-53661483.78583999</v>
      </c>
      <c r="P214" s="28">
        <v>-14012514.69293</v>
      </c>
      <c r="Q214" s="28">
        <v>14125059.7741</v>
      </c>
      <c r="R214" s="28">
        <v>64192136.714439996</v>
      </c>
      <c r="S214" s="28">
        <v>-16760788.11224</v>
      </c>
      <c r="T214" s="28">
        <v>3511659.4081799984</v>
      </c>
      <c r="U214" s="28">
        <v>86930678.844600007</v>
      </c>
      <c r="V214" s="28">
        <v>15523128.335889999</v>
      </c>
      <c r="W214" s="28">
        <v>-7007037.5964699993</v>
      </c>
      <c r="X214" s="28">
        <v>39900327.809950002</v>
      </c>
      <c r="Y214" s="28">
        <v>19342885.95431</v>
      </c>
      <c r="Z214" s="28">
        <v>18487479.605720002</v>
      </c>
      <c r="AA214" s="28">
        <v>22686032.515579998</v>
      </c>
      <c r="AB214" s="28">
        <v>51036613.10475</v>
      </c>
      <c r="AC214" s="28">
        <v>-135243237.54087999</v>
      </c>
      <c r="AD214" s="28">
        <v>43524673.995989993</v>
      </c>
      <c r="AE214" s="28">
        <v>5078473.3381900005</v>
      </c>
      <c r="AF214" s="28">
        <v>-24449878.660159998</v>
      </c>
      <c r="AG214" s="28">
        <v>-7890078.4413100034</v>
      </c>
      <c r="AH214" s="28">
        <v>-11267213.126629999</v>
      </c>
      <c r="AI214" s="28">
        <v>13986275.297870001</v>
      </c>
      <c r="AJ214" s="28">
        <v>66016928.873400003</v>
      </c>
      <c r="AK214" s="28">
        <v>7755705.3023399999</v>
      </c>
      <c r="AL214" s="28">
        <v>-15201030.185279999</v>
      </c>
      <c r="AM214" s="28">
        <v>207339.56284999999</v>
      </c>
      <c r="AN214" s="28">
        <v>6628063.6118200002</v>
      </c>
      <c r="AO214" s="28">
        <v>48442208.27719</v>
      </c>
      <c r="AP214" s="28">
        <v>14612975.202640001</v>
      </c>
      <c r="AQ214" s="28">
        <v>9183644.0936700013</v>
      </c>
      <c r="AR214" s="28">
        <v>70601281.248390004</v>
      </c>
      <c r="AS214" s="28">
        <v>86616652.872659996</v>
      </c>
      <c r="AT214" s="28">
        <v>28054505.994439989</v>
      </c>
    </row>
    <row r="215" spans="1:46">
      <c r="A215" s="9">
        <v>39142</v>
      </c>
      <c r="B215" s="28">
        <v>-365074484.12281001</v>
      </c>
      <c r="C215" s="28">
        <v>-33526147.342219993</v>
      </c>
      <c r="D215" s="28">
        <v>55552568.601929992</v>
      </c>
      <c r="E215" s="28">
        <v>91504011.470469996</v>
      </c>
      <c r="F215" s="28">
        <v>8697364.920760002</v>
      </c>
      <c r="G215" s="28">
        <v>255686688.24185997</v>
      </c>
      <c r="H215" s="28">
        <v>61152255.58563</v>
      </c>
      <c r="I215" s="28">
        <v>53794250.150680006</v>
      </c>
      <c r="J215" s="28">
        <v>81065868.583080009</v>
      </c>
      <c r="K215" s="28">
        <v>8696926.3565400001</v>
      </c>
      <c r="L215" s="28">
        <v>102650669.78901</v>
      </c>
      <c r="M215" s="28">
        <v>3781105.6200399995</v>
      </c>
      <c r="N215" s="28">
        <v>-23370504.603650033</v>
      </c>
      <c r="O215" s="28">
        <v>-65765624.869900025</v>
      </c>
      <c r="P215" s="28">
        <v>-10686096.42028</v>
      </c>
      <c r="Q215" s="28">
        <v>-3515367.9177099988</v>
      </c>
      <c r="R215" s="28">
        <v>52105317.756219998</v>
      </c>
      <c r="S215" s="28">
        <v>-77942056.165720001</v>
      </c>
      <c r="T215" s="28">
        <v>16629907.52132</v>
      </c>
      <c r="U215" s="28">
        <v>120050350.03610998</v>
      </c>
      <c r="V215" s="28">
        <v>17198394.748690002</v>
      </c>
      <c r="W215" s="28">
        <v>9613348.2013499998</v>
      </c>
      <c r="X215" s="28">
        <v>-3703364.5442100018</v>
      </c>
      <c r="Y215" s="28">
        <v>11498566.672260001</v>
      </c>
      <c r="Z215" s="28">
        <v>39131244.580090001</v>
      </c>
      <c r="AA215" s="28">
        <v>-8406401.1861600019</v>
      </c>
      <c r="AB215" s="28">
        <v>34004260.245689996</v>
      </c>
      <c r="AC215" s="28">
        <v>-7730002.9691299796</v>
      </c>
      <c r="AD215" s="28">
        <v>41779595.14294</v>
      </c>
      <c r="AE215" s="28">
        <v>-4676582.7204299998</v>
      </c>
      <c r="AF215" s="28">
        <v>-70748017.707419991</v>
      </c>
      <c r="AG215" s="28">
        <v>-18491146.93976</v>
      </c>
      <c r="AH215" s="28">
        <v>-18716050.285910003</v>
      </c>
      <c r="AI215" s="28">
        <v>2033826.3330900003</v>
      </c>
      <c r="AJ215" s="28">
        <v>23836994.606739998</v>
      </c>
      <c r="AK215" s="28">
        <v>6158829.2885300014</v>
      </c>
      <c r="AL215" s="28">
        <v>16088511.864519997</v>
      </c>
      <c r="AM215" s="28">
        <v>912132.89720000012</v>
      </c>
      <c r="AN215" s="28">
        <v>12399665.27612</v>
      </c>
      <c r="AO215" s="28">
        <v>57601771.0528</v>
      </c>
      <c r="AP215" s="28">
        <v>12785626.716119999</v>
      </c>
      <c r="AQ215" s="28">
        <v>33879776.475429997</v>
      </c>
      <c r="AR215" s="28">
        <v>51443943.557340004</v>
      </c>
      <c r="AS215" s="28">
        <v>112352850.75526999</v>
      </c>
      <c r="AT215" s="28">
        <v>68740872.248940006</v>
      </c>
    </row>
    <row r="216" spans="1:46">
      <c r="A216" s="9">
        <v>39173</v>
      </c>
      <c r="B216" s="28">
        <v>-239127689.38663995</v>
      </c>
      <c r="C216" s="28">
        <v>-45035576.179330006</v>
      </c>
      <c r="D216" s="28">
        <v>43832062.253189996</v>
      </c>
      <c r="E216" s="28">
        <v>47627205.14446</v>
      </c>
      <c r="F216" s="28">
        <v>6874001.5295299999</v>
      </c>
      <c r="G216" s="28">
        <v>302603454.01887</v>
      </c>
      <c r="H216" s="28">
        <v>45004301.382620007</v>
      </c>
      <c r="I216" s="28">
        <v>2863486.4495100081</v>
      </c>
      <c r="J216" s="28">
        <v>75530322.598370001</v>
      </c>
      <c r="K216" s="28">
        <v>14377356.42938</v>
      </c>
      <c r="L216" s="28">
        <v>70515917.075690001</v>
      </c>
      <c r="M216" s="28">
        <v>-9956609.2156199999</v>
      </c>
      <c r="N216" s="28">
        <v>-126541297.37065002</v>
      </c>
      <c r="O216" s="28">
        <v>-48050657.121360004</v>
      </c>
      <c r="P216" s="28">
        <v>-13622470.022980001</v>
      </c>
      <c r="Q216" s="28">
        <v>2306741.5878899992</v>
      </c>
      <c r="R216" s="28">
        <v>153908050.35222</v>
      </c>
      <c r="S216" s="28">
        <v>-31904426.453269996</v>
      </c>
      <c r="T216" s="28">
        <v>16194356.312739998</v>
      </c>
      <c r="U216" s="28">
        <v>98883858.299230009</v>
      </c>
      <c r="V216" s="28">
        <v>23029572.666080002</v>
      </c>
      <c r="W216" s="28">
        <v>34535016.44331</v>
      </c>
      <c r="X216" s="28">
        <v>7795528.3755899966</v>
      </c>
      <c r="Y216" s="28">
        <v>3529645.2863200009</v>
      </c>
      <c r="Z216" s="28">
        <v>19344379.657770004</v>
      </c>
      <c r="AA216" s="28">
        <v>102184507.69932</v>
      </c>
      <c r="AB216" s="28">
        <v>29348675.29975</v>
      </c>
      <c r="AC216" s="28">
        <v>181898973.81871998</v>
      </c>
      <c r="AD216" s="28">
        <v>37570244.862770006</v>
      </c>
      <c r="AE216" s="28">
        <v>21382262.19915</v>
      </c>
      <c r="AF216" s="28">
        <v>-61174549.537859999</v>
      </c>
      <c r="AG216" s="28">
        <v>970651.44514999911</v>
      </c>
      <c r="AH216" s="28">
        <v>-16522664.156380003</v>
      </c>
      <c r="AI216" s="28">
        <v>47281967.932299994</v>
      </c>
      <c r="AJ216" s="28">
        <v>8210920.5421300009</v>
      </c>
      <c r="AK216" s="28">
        <v>13147085.01921</v>
      </c>
      <c r="AL216" s="28">
        <v>7163623.873159999</v>
      </c>
      <c r="AM216" s="28">
        <v>-1312199.5680799999</v>
      </c>
      <c r="AN216" s="28">
        <v>8490661.01932</v>
      </c>
      <c r="AO216" s="28">
        <v>48522656.126589999</v>
      </c>
      <c r="AP216" s="28">
        <v>53655394.404849999</v>
      </c>
      <c r="AQ216" s="28">
        <v>29915411.674600001</v>
      </c>
      <c r="AR216" s="28">
        <v>97791284.827790007</v>
      </c>
      <c r="AS216" s="28">
        <v>55852021.837390006</v>
      </c>
      <c r="AT216" s="28">
        <v>118763802.49118</v>
      </c>
    </row>
    <row r="217" spans="1:46">
      <c r="A217" s="9">
        <v>39203</v>
      </c>
      <c r="B217" s="28">
        <v>-393265979.55235994</v>
      </c>
      <c r="C217" s="28">
        <v>-46794825.600109994</v>
      </c>
      <c r="D217" s="28">
        <v>59480693.265240006</v>
      </c>
      <c r="E217" s="28">
        <v>87366506.844039991</v>
      </c>
      <c r="F217" s="28">
        <v>20091172.961510003</v>
      </c>
      <c r="G217" s="28">
        <v>311458722.62274003</v>
      </c>
      <c r="H217" s="28">
        <v>47357127.384420007</v>
      </c>
      <c r="I217" s="28">
        <v>-12423649.931419998</v>
      </c>
      <c r="J217" s="28">
        <v>81426877.871490002</v>
      </c>
      <c r="K217" s="28">
        <v>20033783.915830001</v>
      </c>
      <c r="L217" s="28">
        <v>90448755.333209991</v>
      </c>
      <c r="M217" s="28">
        <v>23811761.326350003</v>
      </c>
      <c r="N217" s="28">
        <v>-59490567.177280009</v>
      </c>
      <c r="O217" s="28">
        <v>-67054353.023780011</v>
      </c>
      <c r="P217" s="28">
        <v>-10008072.08564</v>
      </c>
      <c r="Q217" s="28">
        <v>184703.19550000131</v>
      </c>
      <c r="R217" s="28">
        <v>112198334.19933999</v>
      </c>
      <c r="S217" s="28">
        <v>-39266435.37714</v>
      </c>
      <c r="T217" s="28">
        <v>28732793.483769998</v>
      </c>
      <c r="U217" s="28">
        <v>127185910.56871998</v>
      </c>
      <c r="V217" s="28">
        <v>37416610.337070003</v>
      </c>
      <c r="W217" s="28">
        <v>32420029.513210002</v>
      </c>
      <c r="X217" s="28">
        <v>12896774.677179992</v>
      </c>
      <c r="Y217" s="28">
        <v>15594423.497869998</v>
      </c>
      <c r="Z217" s="28">
        <v>2526411.7520399988</v>
      </c>
      <c r="AA217" s="28">
        <v>76226218.871339992</v>
      </c>
      <c r="AB217" s="28">
        <v>29672990.098929998</v>
      </c>
      <c r="AC217" s="28">
        <v>178802478.80928004</v>
      </c>
      <c r="AD217" s="28">
        <v>9930031.237089999</v>
      </c>
      <c r="AE217" s="28">
        <v>35366909.43276</v>
      </c>
      <c r="AF217" s="28">
        <v>-43040547.327470005</v>
      </c>
      <c r="AG217" s="28">
        <v>28962699.69162</v>
      </c>
      <c r="AH217" s="28">
        <v>-14818489.27932</v>
      </c>
      <c r="AI217" s="28">
        <v>48215687.38955</v>
      </c>
      <c r="AJ217" s="28">
        <v>83756375.254629999</v>
      </c>
      <c r="AK217" s="28">
        <v>9713467.6085199993</v>
      </c>
      <c r="AL217" s="28">
        <v>7182767.5125199985</v>
      </c>
      <c r="AM217" s="28">
        <v>-90388.533890000079</v>
      </c>
      <c r="AN217" s="28">
        <v>11957066.09888</v>
      </c>
      <c r="AO217" s="28">
        <v>73470004.367420003</v>
      </c>
      <c r="AP217" s="28">
        <v>66241110.37030001</v>
      </c>
      <c r="AQ217" s="28">
        <v>18641013.77716</v>
      </c>
      <c r="AR217" s="28">
        <v>48993406.925549999</v>
      </c>
      <c r="AS217" s="28">
        <v>88779387.701479986</v>
      </c>
      <c r="AT217" s="28">
        <v>73439281.895880014</v>
      </c>
    </row>
    <row r="218" spans="1:46">
      <c r="A218" s="9">
        <v>39234</v>
      </c>
      <c r="B218" s="28">
        <v>-344104230.56513989</v>
      </c>
      <c r="C218" s="28">
        <v>-26185214.364539996</v>
      </c>
      <c r="D218" s="28">
        <v>54269646.104450002</v>
      </c>
      <c r="E218" s="28">
        <v>94905744.684059992</v>
      </c>
      <c r="F218" s="28">
        <v>18214685.036629997</v>
      </c>
      <c r="G218" s="28">
        <v>228747425.32657999</v>
      </c>
      <c r="H218" s="28">
        <v>47267647.598889999</v>
      </c>
      <c r="I218" s="28">
        <v>-23670405.164849997</v>
      </c>
      <c r="J218" s="28">
        <v>71703506.006129995</v>
      </c>
      <c r="K218" s="28">
        <v>22997012.95936</v>
      </c>
      <c r="L218" s="28">
        <v>98128916.770389989</v>
      </c>
      <c r="M218" s="28">
        <v>1694115.4966400005</v>
      </c>
      <c r="N218" s="28">
        <v>-159995612.75066</v>
      </c>
      <c r="O218" s="28">
        <v>-19306384.070270002</v>
      </c>
      <c r="P218" s="28">
        <v>-8734960.0852300003</v>
      </c>
      <c r="Q218" s="28">
        <v>13272738.61513</v>
      </c>
      <c r="R218" s="28">
        <v>90464454.325270012</v>
      </c>
      <c r="S218" s="28">
        <v>-30127735.446409993</v>
      </c>
      <c r="T218" s="28">
        <v>42443104.63872999</v>
      </c>
      <c r="U218" s="28">
        <v>113469492.34807999</v>
      </c>
      <c r="V218" s="28">
        <v>35035016.400299996</v>
      </c>
      <c r="W218" s="28">
        <v>3632461.838680001</v>
      </c>
      <c r="X218" s="28">
        <v>-11548122.696679994</v>
      </c>
      <c r="Y218" s="28">
        <v>16202066.425339997</v>
      </c>
      <c r="Z218" s="28">
        <v>23830480.939990003</v>
      </c>
      <c r="AA218" s="28">
        <v>74341762.313170001</v>
      </c>
      <c r="AB218" s="28">
        <v>18686413.99554</v>
      </c>
      <c r="AC218" s="28">
        <v>81544601.340279996</v>
      </c>
      <c r="AD218" s="28">
        <v>47487250.213240005</v>
      </c>
      <c r="AE218" s="28">
        <v>12453650.161359999</v>
      </c>
      <c r="AF218" s="28">
        <v>-8679712.2619500011</v>
      </c>
      <c r="AG218" s="28">
        <v>-15322541.882749997</v>
      </c>
      <c r="AH218" s="28">
        <v>-21737203.942900002</v>
      </c>
      <c r="AI218" s="28">
        <v>28881366.435789999</v>
      </c>
      <c r="AJ218" s="28">
        <v>54508096.425429992</v>
      </c>
      <c r="AK218" s="28">
        <v>12320303.924590001</v>
      </c>
      <c r="AL218" s="28">
        <v>6429218.6835699994</v>
      </c>
      <c r="AM218" s="28">
        <v>1031442.22901</v>
      </c>
      <c r="AN218" s="28">
        <v>18832899.368900001</v>
      </c>
      <c r="AO218" s="28">
        <v>68535934.038450003</v>
      </c>
      <c r="AP218" s="28">
        <v>54730394.45888</v>
      </c>
      <c r="AQ218" s="28">
        <v>42445356.438790001</v>
      </c>
      <c r="AR218" s="28">
        <v>90536349.309589997</v>
      </c>
      <c r="AS218" s="28">
        <v>80554273.442330003</v>
      </c>
      <c r="AT218" s="28">
        <v>-58030846.541749984</v>
      </c>
    </row>
    <row r="219" spans="1:46">
      <c r="A219" s="9">
        <v>39264</v>
      </c>
      <c r="B219" s="28">
        <v>-523320994.53650981</v>
      </c>
      <c r="C219" s="28">
        <v>-24978157.795819998</v>
      </c>
      <c r="D219" s="28">
        <v>42067713.974859998</v>
      </c>
      <c r="E219" s="28">
        <v>151032633.79986</v>
      </c>
      <c r="F219" s="28">
        <v>19533501.85063</v>
      </c>
      <c r="G219" s="28">
        <v>196603563.99355</v>
      </c>
      <c r="H219" s="28">
        <v>40578006.141330004</v>
      </c>
      <c r="I219" s="28">
        <v>26344864.029689997</v>
      </c>
      <c r="J219" s="28">
        <v>52820944.932579994</v>
      </c>
      <c r="K219" s="28">
        <v>18274018.275449999</v>
      </c>
      <c r="L219" s="28">
        <v>54900025.801880002</v>
      </c>
      <c r="M219" s="28">
        <v>-11056149.415710002</v>
      </c>
      <c r="N219" s="28">
        <v>-30294641.847190022</v>
      </c>
      <c r="O219" s="28">
        <v>-55463731.117210016</v>
      </c>
      <c r="P219" s="28">
        <v>-12765862.149630001</v>
      </c>
      <c r="Q219" s="28">
        <v>24130510.89006</v>
      </c>
      <c r="R219" s="28">
        <v>107314608.01267001</v>
      </c>
      <c r="S219" s="28">
        <v>-50673395.116909996</v>
      </c>
      <c r="T219" s="28">
        <v>23574408.836030006</v>
      </c>
      <c r="U219" s="28">
        <v>116952799.96466</v>
      </c>
      <c r="V219" s="28">
        <v>15745642.870759999</v>
      </c>
      <c r="W219" s="28">
        <v>6512705.3553400002</v>
      </c>
      <c r="X219" s="28">
        <v>-13412474.131390005</v>
      </c>
      <c r="Y219" s="28">
        <v>18288555.823579997</v>
      </c>
      <c r="Z219" s="28">
        <v>-1939907.2561799996</v>
      </c>
      <c r="AA219" s="28">
        <v>61002749.67746</v>
      </c>
      <c r="AB219" s="28">
        <v>-35734374.37934</v>
      </c>
      <c r="AC219" s="28">
        <v>-79734796.332889974</v>
      </c>
      <c r="AD219" s="28">
        <v>-31213896.49628</v>
      </c>
      <c r="AE219" s="28">
        <v>27571918.579020001</v>
      </c>
      <c r="AF219" s="28">
        <v>-12504125.083670005</v>
      </c>
      <c r="AG219" s="28">
        <v>4323493.7742500007</v>
      </c>
      <c r="AH219" s="28">
        <v>-22173193.334550001</v>
      </c>
      <c r="AI219" s="28">
        <v>51096883.311140001</v>
      </c>
      <c r="AJ219" s="28">
        <v>61070613.817020006</v>
      </c>
      <c r="AK219" s="28">
        <v>16573407.759949997</v>
      </c>
      <c r="AL219" s="28">
        <v>5142765.6068200022</v>
      </c>
      <c r="AM219" s="28">
        <v>2921639.0239200001</v>
      </c>
      <c r="AN219" s="28">
        <v>12961333.80414</v>
      </c>
      <c r="AO219" s="28">
        <v>31268660.58506</v>
      </c>
      <c r="AP219" s="28">
        <v>75094287.159390002</v>
      </c>
      <c r="AQ219" s="28">
        <v>16034232.449140003</v>
      </c>
      <c r="AR219" s="28">
        <v>98020271.739409998</v>
      </c>
      <c r="AS219" s="28">
        <v>73500628.830909997</v>
      </c>
      <c r="AT219" s="28">
        <v>-57552875.21269995</v>
      </c>
    </row>
    <row r="220" spans="1:46">
      <c r="A220" s="9">
        <v>39295</v>
      </c>
      <c r="B220" s="28">
        <v>-459862834.68618</v>
      </c>
      <c r="C220" s="28">
        <v>-32674255.579390008</v>
      </c>
      <c r="D220" s="28">
        <v>47691727.735029995</v>
      </c>
      <c r="E220" s="28">
        <v>82022571.10244</v>
      </c>
      <c r="F220" s="28">
        <v>27980959.137999997</v>
      </c>
      <c r="G220" s="28">
        <v>216680267.17213002</v>
      </c>
      <c r="H220" s="28">
        <v>42081315.173330002</v>
      </c>
      <c r="I220" s="28">
        <v>-2095528.7569399923</v>
      </c>
      <c r="J220" s="28">
        <v>68551744.763470009</v>
      </c>
      <c r="K220" s="28">
        <v>27121472.897840001</v>
      </c>
      <c r="L220" s="28">
        <v>95278082.700770006</v>
      </c>
      <c r="M220" s="28">
        <v>9533629.38803</v>
      </c>
      <c r="N220" s="28">
        <v>-189806329.61229008</v>
      </c>
      <c r="O220" s="28">
        <v>-138871817.48078001</v>
      </c>
      <c r="P220" s="28">
        <v>-10684862.57522</v>
      </c>
      <c r="Q220" s="28">
        <v>36344723.062789999</v>
      </c>
      <c r="R220" s="28">
        <v>145984216.12922001</v>
      </c>
      <c r="S220" s="28">
        <v>-45072276.905660003</v>
      </c>
      <c r="T220" s="28">
        <v>13841958.301770002</v>
      </c>
      <c r="U220" s="28">
        <v>141311256.9628</v>
      </c>
      <c r="V220" s="28">
        <v>23243496.354959998</v>
      </c>
      <c r="W220" s="28">
        <v>-1793391.3915499998</v>
      </c>
      <c r="X220" s="28">
        <v>-30618874.729440004</v>
      </c>
      <c r="Y220" s="28">
        <v>16732409.930650003</v>
      </c>
      <c r="Z220" s="28">
        <v>1220706.8482000008</v>
      </c>
      <c r="AA220" s="28">
        <v>82925151.169720009</v>
      </c>
      <c r="AB220" s="28">
        <v>-37129996.900239997</v>
      </c>
      <c r="AC220" s="28">
        <v>22115417.86006999</v>
      </c>
      <c r="AD220" s="28">
        <v>-53537454.763680004</v>
      </c>
      <c r="AE220" s="28">
        <v>38827408.17746</v>
      </c>
      <c r="AF220" s="28">
        <v>-65447201.176430002</v>
      </c>
      <c r="AG220" s="28">
        <v>-6414145.6511000022</v>
      </c>
      <c r="AH220" s="28">
        <v>-15190430.11709</v>
      </c>
      <c r="AI220" s="28">
        <v>25929364.768819999</v>
      </c>
      <c r="AJ220" s="28">
        <v>91044693.678139985</v>
      </c>
      <c r="AK220" s="28">
        <v>15753715.224319998</v>
      </c>
      <c r="AL220" s="28">
        <v>12363282.22116</v>
      </c>
      <c r="AM220" s="28">
        <v>1610717.5293300003</v>
      </c>
      <c r="AN220" s="28">
        <v>12557335.27853</v>
      </c>
      <c r="AO220" s="28">
        <v>61357248.839309998</v>
      </c>
      <c r="AP220" s="28">
        <v>64134839.684810005</v>
      </c>
      <c r="AQ220" s="28">
        <v>17812847.369109996</v>
      </c>
      <c r="AR220" s="28">
        <v>79398542.224440008</v>
      </c>
      <c r="AS220" s="28">
        <v>81391114.158600003</v>
      </c>
      <c r="AT220" s="28">
        <v>-198398024.90183997</v>
      </c>
    </row>
    <row r="221" spans="1:46">
      <c r="A221" s="9">
        <v>39326</v>
      </c>
      <c r="B221" s="28">
        <v>-422069117.87235987</v>
      </c>
      <c r="C221" s="28">
        <v>3157494.7422399968</v>
      </c>
      <c r="D221" s="28">
        <v>57895903.267730005</v>
      </c>
      <c r="E221" s="28">
        <v>127645330.01163</v>
      </c>
      <c r="F221" s="28">
        <v>26749574.07773</v>
      </c>
      <c r="G221" s="28">
        <v>263440606.12834999</v>
      </c>
      <c r="H221" s="28">
        <v>41214212.025219999</v>
      </c>
      <c r="I221" s="28">
        <v>2278605.5342299938</v>
      </c>
      <c r="J221" s="28">
        <v>75770385.464100003</v>
      </c>
      <c r="K221" s="28">
        <v>18959311.922529995</v>
      </c>
      <c r="L221" s="28">
        <v>20293054.428030003</v>
      </c>
      <c r="M221" s="28">
        <v>1767771.706249997</v>
      </c>
      <c r="N221" s="28">
        <v>-177337550.81569999</v>
      </c>
      <c r="O221" s="28">
        <v>-91672975.128869995</v>
      </c>
      <c r="P221" s="28">
        <v>-9018790.4103900008</v>
      </c>
      <c r="Q221" s="28">
        <v>13745698.435130004</v>
      </c>
      <c r="R221" s="28">
        <v>113916838.67163001</v>
      </c>
      <c r="S221" s="28">
        <v>-10696255.564210005</v>
      </c>
      <c r="T221" s="28">
        <v>4830856.1624199897</v>
      </c>
      <c r="U221" s="28">
        <v>174182242.71283001</v>
      </c>
      <c r="V221" s="28">
        <v>43714809.281550005</v>
      </c>
      <c r="W221" s="28">
        <v>29044513.527310003</v>
      </c>
      <c r="X221" s="28">
        <v>-48623135.565440007</v>
      </c>
      <c r="Y221" s="28">
        <v>21421001.593139999</v>
      </c>
      <c r="Z221" s="28">
        <v>15307415.083329998</v>
      </c>
      <c r="AA221" s="28">
        <v>-6405592.0975300036</v>
      </c>
      <c r="AB221" s="28">
        <v>100696495.13196</v>
      </c>
      <c r="AC221" s="28">
        <v>112957982.27296001</v>
      </c>
      <c r="AD221" s="28">
        <v>23556586.59217</v>
      </c>
      <c r="AE221" s="28">
        <v>5410741.5592299998</v>
      </c>
      <c r="AF221" s="28">
        <v>-5740687.0057899952</v>
      </c>
      <c r="AG221" s="28">
        <v>-13497159.002450004</v>
      </c>
      <c r="AH221" s="28">
        <v>-24044824.72346</v>
      </c>
      <c r="AI221" s="28">
        <v>19533963.09962</v>
      </c>
      <c r="AJ221" s="28">
        <v>17741216.679920003</v>
      </c>
      <c r="AK221" s="28">
        <v>5718368.61723</v>
      </c>
      <c r="AL221" s="28">
        <v>3334144.711029999</v>
      </c>
      <c r="AM221" s="28">
        <v>425239.98579999991</v>
      </c>
      <c r="AN221" s="28">
        <v>16274912.23765</v>
      </c>
      <c r="AO221" s="28">
        <v>97771244.39598</v>
      </c>
      <c r="AP221" s="28">
        <v>56475065.56758</v>
      </c>
      <c r="AQ221" s="28">
        <v>42836154.955320001</v>
      </c>
      <c r="AR221" s="28">
        <v>62732207.206050001</v>
      </c>
      <c r="AS221" s="28">
        <v>90520860.337269992</v>
      </c>
      <c r="AT221" s="28">
        <v>-37466555.963240027</v>
      </c>
    </row>
    <row r="222" spans="1:46">
      <c r="A222" s="9">
        <v>39356</v>
      </c>
      <c r="B222" s="28">
        <v>-424751520.49016988</v>
      </c>
      <c r="C222" s="28">
        <v>24432523.393450007</v>
      </c>
      <c r="D222" s="28">
        <v>86234172.391759992</v>
      </c>
      <c r="E222" s="28">
        <v>107031061.11391</v>
      </c>
      <c r="F222" s="28">
        <v>40181578.089999996</v>
      </c>
      <c r="G222" s="28">
        <v>288248532.17088997</v>
      </c>
      <c r="H222" s="28">
        <v>38059922.056659997</v>
      </c>
      <c r="I222" s="28">
        <v>5847680.6717500091</v>
      </c>
      <c r="J222" s="28">
        <v>69327065.271850005</v>
      </c>
      <c r="K222" s="28">
        <v>12627366.012920002</v>
      </c>
      <c r="L222" s="28">
        <v>86758057.116080001</v>
      </c>
      <c r="M222" s="28">
        <v>26189310.20386</v>
      </c>
      <c r="N222" s="28">
        <v>-88100440.831089973</v>
      </c>
      <c r="O222" s="28">
        <v>-115377011.34785001</v>
      </c>
      <c r="P222" s="28">
        <v>-11330553.996949999</v>
      </c>
      <c r="Q222" s="28">
        <v>8104185.7277199989</v>
      </c>
      <c r="R222" s="28">
        <v>100937994.42401999</v>
      </c>
      <c r="S222" s="28">
        <v>7916342.4511400014</v>
      </c>
      <c r="T222" s="28">
        <v>39523709.688150004</v>
      </c>
      <c r="U222" s="28">
        <v>130812900.68608001</v>
      </c>
      <c r="V222" s="28">
        <v>35006348.355470002</v>
      </c>
      <c r="W222" s="28">
        <v>69193.364550000057</v>
      </c>
      <c r="X222" s="28">
        <v>-9356740.6864400059</v>
      </c>
      <c r="Y222" s="28">
        <v>15623635.157200001</v>
      </c>
      <c r="Z222" s="28">
        <v>14183928.058549996</v>
      </c>
      <c r="AA222" s="28">
        <v>11153917.169799998</v>
      </c>
      <c r="AB222" s="28">
        <v>72547788.127890006</v>
      </c>
      <c r="AC222" s="28">
        <v>161926478.72139001</v>
      </c>
      <c r="AD222" s="28">
        <v>29540821.119629994</v>
      </c>
      <c r="AE222" s="28">
        <v>36561118.241779998</v>
      </c>
      <c r="AF222" s="28">
        <v>-64531024.791589983</v>
      </c>
      <c r="AG222" s="28">
        <v>-24123862.133250002</v>
      </c>
      <c r="AH222" s="28">
        <v>-27560307.403920002</v>
      </c>
      <c r="AI222" s="28">
        <v>14185185.086700002</v>
      </c>
      <c r="AJ222" s="28">
        <v>37727130.054650001</v>
      </c>
      <c r="AK222" s="28">
        <v>3705725.8201300008</v>
      </c>
      <c r="AL222" s="28">
        <v>1500895.39322</v>
      </c>
      <c r="AM222" s="28">
        <v>3513320.4049299993</v>
      </c>
      <c r="AN222" s="28">
        <v>23762821.016390003</v>
      </c>
      <c r="AO222" s="28">
        <v>42226622.863839999</v>
      </c>
      <c r="AP222" s="28">
        <v>31123496.205960006</v>
      </c>
      <c r="AQ222" s="28">
        <v>33758947.533470005</v>
      </c>
      <c r="AR222" s="28">
        <v>48206442.770070001</v>
      </c>
      <c r="AS222" s="28">
        <v>92993563.067939997</v>
      </c>
      <c r="AT222" s="28">
        <v>163883717.42186001</v>
      </c>
    </row>
    <row r="223" spans="1:46">
      <c r="A223" s="9">
        <v>39387</v>
      </c>
      <c r="B223" s="28">
        <v>-309223221.00863004</v>
      </c>
      <c r="C223" s="28">
        <v>-29134600.34912999</v>
      </c>
      <c r="D223" s="28">
        <v>61136746.337850004</v>
      </c>
      <c r="E223" s="28">
        <v>94139977.905980006</v>
      </c>
      <c r="F223" s="28">
        <v>24285484.568149999</v>
      </c>
      <c r="G223" s="28">
        <v>353539385.31861001</v>
      </c>
      <c r="H223" s="28">
        <v>20466261.613289997</v>
      </c>
      <c r="I223" s="28">
        <v>26204552.939090014</v>
      </c>
      <c r="J223" s="28">
        <v>62231763.220989995</v>
      </c>
      <c r="K223" s="28">
        <v>12402861.836020002</v>
      </c>
      <c r="L223" s="28">
        <v>82940164.308909997</v>
      </c>
      <c r="M223" s="28">
        <v>7743507.8194400035</v>
      </c>
      <c r="N223" s="28">
        <v>-73888163.176459968</v>
      </c>
      <c r="O223" s="28">
        <v>-88636281.172829986</v>
      </c>
      <c r="P223" s="28">
        <v>-11598320.15955</v>
      </c>
      <c r="Q223" s="28">
        <v>16606237.776750004</v>
      </c>
      <c r="R223" s="28">
        <v>121738933.86247002</v>
      </c>
      <c r="S223" s="28">
        <v>-16575101.327769997</v>
      </c>
      <c r="T223" s="28">
        <v>86428040.187740013</v>
      </c>
      <c r="U223" s="28">
        <v>248159425.15106997</v>
      </c>
      <c r="V223" s="28">
        <v>32350094.018720001</v>
      </c>
      <c r="W223" s="28">
        <v>1417061.3360599997</v>
      </c>
      <c r="X223" s="28">
        <v>-9396251.4405799955</v>
      </c>
      <c r="Y223" s="28">
        <v>51325923.827019997</v>
      </c>
      <c r="Z223" s="28">
        <v>23633632.947609998</v>
      </c>
      <c r="AA223" s="28">
        <v>-6593844.6040600017</v>
      </c>
      <c r="AB223" s="28">
        <v>-7186455.8910600003</v>
      </c>
      <c r="AC223" s="28">
        <v>-33282774.919529915</v>
      </c>
      <c r="AD223" s="28">
        <v>-36077192.746749997</v>
      </c>
      <c r="AE223" s="28">
        <v>15557162.700660001</v>
      </c>
      <c r="AF223" s="28">
        <v>-101034505.5457</v>
      </c>
      <c r="AG223" s="28">
        <v>4269714.1193800047</v>
      </c>
      <c r="AH223" s="28">
        <v>-25350500.22586</v>
      </c>
      <c r="AI223" s="28">
        <v>3225937.2756699994</v>
      </c>
      <c r="AJ223" s="28">
        <v>19434103.704879999</v>
      </c>
      <c r="AK223" s="28">
        <v>-11581391.452070002</v>
      </c>
      <c r="AL223" s="28">
        <v>5930435.6728999987</v>
      </c>
      <c r="AM223" s="28">
        <v>-537686.04188000003</v>
      </c>
      <c r="AN223" s="28">
        <v>18888727.531550001</v>
      </c>
      <c r="AO223" s="28">
        <v>48573593.06019</v>
      </c>
      <c r="AP223" s="28">
        <v>18569091.39914</v>
      </c>
      <c r="AQ223" s="28">
        <v>9937893.6414100006</v>
      </c>
      <c r="AR223" s="28">
        <v>87664654.147280008</v>
      </c>
      <c r="AS223" s="28">
        <v>84768195.049070001</v>
      </c>
      <c r="AT223" s="28">
        <v>156240912.54163998</v>
      </c>
    </row>
    <row r="224" spans="1:46">
      <c r="A224" s="9">
        <v>39417</v>
      </c>
      <c r="B224" s="28">
        <v>-150289363.67183995</v>
      </c>
      <c r="C224" s="28">
        <v>-20524449.769220009</v>
      </c>
      <c r="D224" s="28">
        <v>66501754.373559989</v>
      </c>
      <c r="E224" s="28">
        <v>133262257.93641001</v>
      </c>
      <c r="F224" s="28">
        <v>22211740.679250002</v>
      </c>
      <c r="G224" s="28">
        <v>479407302.22777998</v>
      </c>
      <c r="H224" s="28">
        <v>35609392.053060003</v>
      </c>
      <c r="I224" s="28">
        <v>31180936.099790007</v>
      </c>
      <c r="J224" s="28">
        <v>97756501.196459994</v>
      </c>
      <c r="K224" s="28">
        <v>30174353.317540001</v>
      </c>
      <c r="L224" s="28">
        <v>110128687.37644</v>
      </c>
      <c r="M224" s="28">
        <v>5462401.6320300028</v>
      </c>
      <c r="N224" s="28">
        <v>-114305750.21289003</v>
      </c>
      <c r="O224" s="28">
        <v>-29386694.16813001</v>
      </c>
      <c r="P224" s="28">
        <v>-9113279.6942400001</v>
      </c>
      <c r="Q224" s="28">
        <v>19282356.079400003</v>
      </c>
      <c r="R224" s="28">
        <v>111848161.9258</v>
      </c>
      <c r="S224" s="28">
        <v>-75580303.172300011</v>
      </c>
      <c r="T224" s="28">
        <v>30191878.989749998</v>
      </c>
      <c r="U224" s="28">
        <v>163984824.46110001</v>
      </c>
      <c r="V224" s="28">
        <v>15372599.16516</v>
      </c>
      <c r="W224" s="28">
        <v>6096568.4026499996</v>
      </c>
      <c r="X224" s="28">
        <v>65852891.703859992</v>
      </c>
      <c r="Y224" s="28">
        <v>43015099.782629997</v>
      </c>
      <c r="Z224" s="28">
        <v>53903277.767840005</v>
      </c>
      <c r="AA224" s="28">
        <v>80038299.829139993</v>
      </c>
      <c r="AB224" s="28">
        <v>57988507.624580003</v>
      </c>
      <c r="AC224" s="28">
        <v>-49138830.365549982</v>
      </c>
      <c r="AD224" s="28">
        <v>36050471.874739997</v>
      </c>
      <c r="AE224" s="28">
        <v>4118623.0839099991</v>
      </c>
      <c r="AF224" s="28">
        <v>-28227080.629949987</v>
      </c>
      <c r="AG224" s="28">
        <v>-29584456.673139997</v>
      </c>
      <c r="AH224" s="28">
        <v>-21593202.076579999</v>
      </c>
      <c r="AI224" s="28">
        <v>10691337.028340001</v>
      </c>
      <c r="AJ224" s="28">
        <v>47535984.329039991</v>
      </c>
      <c r="AK224" s="28">
        <v>3311479.0678400006</v>
      </c>
      <c r="AL224" s="28">
        <v>15116758.743180001</v>
      </c>
      <c r="AM224" s="28">
        <v>6483880.1847300008</v>
      </c>
      <c r="AN224" s="28">
        <v>16917477.82463</v>
      </c>
      <c r="AO224" s="28">
        <v>138686554.06567001</v>
      </c>
      <c r="AP224" s="28">
        <v>57725052.843939997</v>
      </c>
      <c r="AQ224" s="28">
        <v>41730191.896580003</v>
      </c>
      <c r="AR224" s="28">
        <v>92802656.272400007</v>
      </c>
      <c r="AS224" s="28">
        <v>195975592.28140998</v>
      </c>
      <c r="AT224" s="28">
        <v>106643419.75865003</v>
      </c>
    </row>
    <row r="225" spans="1:46">
      <c r="A225" s="9">
        <v>39448</v>
      </c>
      <c r="B225" s="28">
        <v>-243526064.39055014</v>
      </c>
      <c r="C225" s="28">
        <v>-48093431.856739998</v>
      </c>
      <c r="D225" s="28">
        <v>170301425.5223</v>
      </c>
      <c r="E225" s="28">
        <v>87382918.773710012</v>
      </c>
      <c r="F225" s="28">
        <v>26651167.530400001</v>
      </c>
      <c r="G225" s="28">
        <v>298445760.18204999</v>
      </c>
      <c r="H225" s="28">
        <v>20872951.678990003</v>
      </c>
      <c r="I225" s="28">
        <v>-51322633.656049997</v>
      </c>
      <c r="J225" s="28">
        <v>147365262.33594</v>
      </c>
      <c r="K225" s="28">
        <v>25094960.394929998</v>
      </c>
      <c r="L225" s="28">
        <v>66570860.980750002</v>
      </c>
      <c r="M225" s="28">
        <v>-342459.65907000005</v>
      </c>
      <c r="N225" s="28">
        <v>-297054480.33403999</v>
      </c>
      <c r="O225" s="28">
        <v>-142716323.73074999</v>
      </c>
      <c r="P225" s="28">
        <v>-15860370.76533</v>
      </c>
      <c r="Q225" s="28">
        <v>26688817.434750002</v>
      </c>
      <c r="R225" s="28">
        <v>100282440.82177</v>
      </c>
      <c r="S225" s="28">
        <v>7661500.1787900031</v>
      </c>
      <c r="T225" s="28">
        <v>19889420.869489998</v>
      </c>
      <c r="U225" s="28">
        <v>236173426.94084999</v>
      </c>
      <c r="V225" s="28">
        <v>33660898.744520001</v>
      </c>
      <c r="W225" s="28">
        <v>4066476.5018199994</v>
      </c>
      <c r="X225" s="28">
        <v>-13481664.602709994</v>
      </c>
      <c r="Y225" s="28">
        <v>47825361.778870001</v>
      </c>
      <c r="Z225" s="28">
        <v>28063530.734510001</v>
      </c>
      <c r="AA225" s="28">
        <v>57105714.291420005</v>
      </c>
      <c r="AB225" s="28">
        <v>-24961923.055360001</v>
      </c>
      <c r="AC225" s="28">
        <v>-169914621.80429006</v>
      </c>
      <c r="AD225" s="28">
        <v>-35439913.880939998</v>
      </c>
      <c r="AE225" s="28">
        <v>9351009.085549999</v>
      </c>
      <c r="AF225" s="28">
        <v>-67229739.963739991</v>
      </c>
      <c r="AG225" s="28">
        <v>-12654252.81738</v>
      </c>
      <c r="AH225" s="28">
        <v>-34296801.490819998</v>
      </c>
      <c r="AI225" s="28">
        <v>-999417.16410000063</v>
      </c>
      <c r="AJ225" s="28">
        <v>98573690.152989984</v>
      </c>
      <c r="AK225" s="28">
        <v>2627697.8383800015</v>
      </c>
      <c r="AL225" s="28">
        <v>25312573.930039998</v>
      </c>
      <c r="AM225" s="28">
        <v>-25324.278859999962</v>
      </c>
      <c r="AN225" s="28">
        <v>20027602.3959</v>
      </c>
      <c r="AO225" s="28">
        <v>119972978.71487001</v>
      </c>
      <c r="AP225" s="28">
        <v>53550499.334090002</v>
      </c>
      <c r="AQ225" s="28">
        <v>49352978.277950004</v>
      </c>
      <c r="AR225" s="28">
        <v>150317505.25146002</v>
      </c>
      <c r="AS225" s="28">
        <v>190878226.63986</v>
      </c>
      <c r="AT225" s="28">
        <v>370926130.8373</v>
      </c>
    </row>
    <row r="226" spans="1:46">
      <c r="A226" s="9">
        <v>39479</v>
      </c>
      <c r="B226" s="28">
        <v>-301851708.68536997</v>
      </c>
      <c r="C226" s="28">
        <v>-51458193.983100012</v>
      </c>
      <c r="D226" s="28">
        <v>89956709.889109999</v>
      </c>
      <c r="E226" s="28">
        <v>79994297.295430005</v>
      </c>
      <c r="F226" s="28">
        <v>25369284.278339997</v>
      </c>
      <c r="G226" s="28">
        <v>365127557.26739001</v>
      </c>
      <c r="H226" s="28">
        <v>45583078.212870002</v>
      </c>
      <c r="I226" s="28">
        <v>-1097898.5701899976</v>
      </c>
      <c r="J226" s="28">
        <v>73069934.582719997</v>
      </c>
      <c r="K226" s="28">
        <v>20360478.401799999</v>
      </c>
      <c r="L226" s="28">
        <v>73418058.367870003</v>
      </c>
      <c r="M226" s="28">
        <v>-6715464.6611200012</v>
      </c>
      <c r="N226" s="28">
        <v>-95716279.492329955</v>
      </c>
      <c r="O226" s="28">
        <v>-98869432.038120016</v>
      </c>
      <c r="P226" s="28">
        <v>-15913540.185969999</v>
      </c>
      <c r="Q226" s="28">
        <v>16363004.248109998</v>
      </c>
      <c r="R226" s="28">
        <v>153377460.50692999</v>
      </c>
      <c r="S226" s="28">
        <v>-110883359.84427002</v>
      </c>
      <c r="T226" s="28">
        <v>29971025.037970006</v>
      </c>
      <c r="U226" s="28">
        <v>206512005.59301001</v>
      </c>
      <c r="V226" s="28">
        <v>26455234.619629994</v>
      </c>
      <c r="W226" s="28">
        <v>7570243.6855899999</v>
      </c>
      <c r="X226" s="28">
        <v>26393547.09029001</v>
      </c>
      <c r="Y226" s="28">
        <v>21227387.6391</v>
      </c>
      <c r="Z226" s="28">
        <v>60845699.357260004</v>
      </c>
      <c r="AA226" s="28">
        <v>50840841.754320003</v>
      </c>
      <c r="AB226" s="28">
        <v>-51784710.426059999</v>
      </c>
      <c r="AC226" s="28">
        <v>-224937178.35528001</v>
      </c>
      <c r="AD226" s="28">
        <v>-41906939.998329997</v>
      </c>
      <c r="AE226" s="28">
        <v>1493468.4546400011</v>
      </c>
      <c r="AF226" s="28">
        <v>-70231683.819179997</v>
      </c>
      <c r="AG226" s="28">
        <v>-9197353.0125400014</v>
      </c>
      <c r="AH226" s="28">
        <v>-25571626.076820001</v>
      </c>
      <c r="AI226" s="28">
        <v>17107739.4267</v>
      </c>
      <c r="AJ226" s="28">
        <v>13105698.713040002</v>
      </c>
      <c r="AK226" s="28">
        <v>-482403.94476999901</v>
      </c>
      <c r="AL226" s="28">
        <v>-7420829.1420799997</v>
      </c>
      <c r="AM226" s="28">
        <v>-177426.85242999997</v>
      </c>
      <c r="AN226" s="28">
        <v>19703818.322360002</v>
      </c>
      <c r="AO226" s="28">
        <v>116877420.95508</v>
      </c>
      <c r="AP226" s="28">
        <v>29483667.89883</v>
      </c>
      <c r="AQ226" s="28">
        <v>25413308.853390001</v>
      </c>
      <c r="AR226" s="28">
        <v>42877109.034890004</v>
      </c>
      <c r="AS226" s="28">
        <v>127527302.70959</v>
      </c>
      <c r="AT226" s="28">
        <v>364071870.04333001</v>
      </c>
    </row>
    <row r="227" spans="1:46">
      <c r="A227" s="9">
        <v>39508</v>
      </c>
      <c r="B227" s="28">
        <v>-458387418.9914</v>
      </c>
      <c r="C227" s="28">
        <v>-80081054.48466</v>
      </c>
      <c r="D227" s="28">
        <v>88566109.068000004</v>
      </c>
      <c r="E227" s="28">
        <v>107104059.06551999</v>
      </c>
      <c r="F227" s="28">
        <v>25378274.950619999</v>
      </c>
      <c r="G227" s="28">
        <v>336289295.72221005</v>
      </c>
      <c r="H227" s="28">
        <v>35641448.290869996</v>
      </c>
      <c r="I227" s="28">
        <v>21759752.952339992</v>
      </c>
      <c r="J227" s="28">
        <v>118141183.98485</v>
      </c>
      <c r="K227" s="28">
        <v>28014233.222149998</v>
      </c>
      <c r="L227" s="28">
        <v>74497814.861180007</v>
      </c>
      <c r="M227" s="28">
        <v>13305403.196070001</v>
      </c>
      <c r="N227" s="28">
        <v>-18161739.567030013</v>
      </c>
      <c r="O227" s="28">
        <v>15195516.985320002</v>
      </c>
      <c r="P227" s="28">
        <v>-14082374.365499999</v>
      </c>
      <c r="Q227" s="28">
        <v>36612982.056060001</v>
      </c>
      <c r="R227" s="28">
        <v>171968885.32304999</v>
      </c>
      <c r="S227" s="28">
        <v>-80003263.624450013</v>
      </c>
      <c r="T227" s="28">
        <v>44854226.646579996</v>
      </c>
      <c r="U227" s="28">
        <v>212331052.94894999</v>
      </c>
      <c r="V227" s="28">
        <v>17348550.924830001</v>
      </c>
      <c r="W227" s="28">
        <v>46979736.292320006</v>
      </c>
      <c r="X227" s="28">
        <v>-18989535.184390001</v>
      </c>
      <c r="Y227" s="28">
        <v>13879967.672529995</v>
      </c>
      <c r="Z227" s="28">
        <v>69150469.42193</v>
      </c>
      <c r="AA227" s="28">
        <v>14112698.848370001</v>
      </c>
      <c r="AB227" s="28">
        <v>-49526359.205559999</v>
      </c>
      <c r="AC227" s="28">
        <v>-239945934.78372997</v>
      </c>
      <c r="AD227" s="28">
        <v>-77307592.381559998</v>
      </c>
      <c r="AE227" s="28">
        <v>-8101618.1116600009</v>
      </c>
      <c r="AF227" s="28">
        <v>-113294414.06279999</v>
      </c>
      <c r="AG227" s="28">
        <v>-25227099.09</v>
      </c>
      <c r="AH227" s="28">
        <v>-25042228.559019998</v>
      </c>
      <c r="AI227" s="28">
        <v>8550308.6136399992</v>
      </c>
      <c r="AJ227" s="28">
        <v>41430523.753449999</v>
      </c>
      <c r="AK227" s="28">
        <v>8445918.1807599999</v>
      </c>
      <c r="AL227" s="28">
        <v>-5474883.1006499995</v>
      </c>
      <c r="AM227" s="28">
        <v>643712.9224299998</v>
      </c>
      <c r="AN227" s="28">
        <v>18430322.677730002</v>
      </c>
      <c r="AO227" s="28">
        <v>66385749.662570007</v>
      </c>
      <c r="AP227" s="28">
        <v>88852533.593820006</v>
      </c>
      <c r="AQ227" s="28">
        <v>31362745.32488</v>
      </c>
      <c r="AR227" s="28">
        <v>40061010.855300002</v>
      </c>
      <c r="AS227" s="28">
        <v>84842164.997809991</v>
      </c>
      <c r="AT227" s="28">
        <v>160936458.85055</v>
      </c>
    </row>
    <row r="228" spans="1:46">
      <c r="A228" s="9">
        <v>39539</v>
      </c>
      <c r="B228" s="28">
        <v>-502044290.01741004</v>
      </c>
      <c r="C228" s="28">
        <v>-108963976.38306001</v>
      </c>
      <c r="D228" s="28">
        <v>77578657.405600011</v>
      </c>
      <c r="E228" s="28">
        <v>67011452.114649996</v>
      </c>
      <c r="F228" s="28">
        <v>25944627.05985</v>
      </c>
      <c r="G228" s="28">
        <v>364816652.08715999</v>
      </c>
      <c r="H228" s="28">
        <v>46668209.554810002</v>
      </c>
      <c r="I228" s="28">
        <v>-35493970.611550003</v>
      </c>
      <c r="J228" s="28">
        <v>100395285.63898</v>
      </c>
      <c r="K228" s="28">
        <v>39608704.863770001</v>
      </c>
      <c r="L228" s="28">
        <v>38345097.274149999</v>
      </c>
      <c r="M228" s="28">
        <v>8965521.5989099964</v>
      </c>
      <c r="N228" s="28">
        <v>-175916109.52008992</v>
      </c>
      <c r="O228" s="28">
        <v>-104650755.62100001</v>
      </c>
      <c r="P228" s="28">
        <v>-12711313.806359999</v>
      </c>
      <c r="Q228" s="28">
        <v>30299378.898320001</v>
      </c>
      <c r="R228" s="28">
        <v>193488326.86079001</v>
      </c>
      <c r="S228" s="28">
        <v>-54369753.501949996</v>
      </c>
      <c r="T228" s="28">
        <v>14855921.209530011</v>
      </c>
      <c r="U228" s="28">
        <v>276351381.65658998</v>
      </c>
      <c r="V228" s="28">
        <v>20742142.23113</v>
      </c>
      <c r="W228" s="28">
        <v>27844132.126250003</v>
      </c>
      <c r="X228" s="28">
        <v>-33951814.732980013</v>
      </c>
      <c r="Y228" s="28">
        <v>-9712797.9794200063</v>
      </c>
      <c r="Z228" s="28">
        <v>72450256.322340012</v>
      </c>
      <c r="AA228" s="28">
        <v>8691167.0668400005</v>
      </c>
      <c r="AB228" s="28">
        <v>-95896013.13132</v>
      </c>
      <c r="AC228" s="28">
        <v>23460616.113020062</v>
      </c>
      <c r="AD228" s="28">
        <v>-38930997.450709999</v>
      </c>
      <c r="AE228" s="28">
        <v>18881177.579350002</v>
      </c>
      <c r="AF228" s="28">
        <v>-45950049.072620004</v>
      </c>
      <c r="AG228" s="28">
        <v>-31215762.043889999</v>
      </c>
      <c r="AH228" s="28">
        <v>-30783970.850809999</v>
      </c>
      <c r="AI228" s="28">
        <v>31814909.459570002</v>
      </c>
      <c r="AJ228" s="28">
        <v>75326775.798570007</v>
      </c>
      <c r="AK228" s="28">
        <v>19257825.493130002</v>
      </c>
      <c r="AL228" s="28">
        <v>16001569.158320002</v>
      </c>
      <c r="AM228" s="28">
        <v>-2435932.9819200002</v>
      </c>
      <c r="AN228" s="28">
        <v>12356336.86616</v>
      </c>
      <c r="AO228" s="28">
        <v>47738685.830950007</v>
      </c>
      <c r="AP228" s="28">
        <v>71601354.416999996</v>
      </c>
      <c r="AQ228" s="28">
        <v>37192902.641999997</v>
      </c>
      <c r="AR228" s="28">
        <v>22237269.547970001</v>
      </c>
      <c r="AS228" s="28">
        <v>94074658.298310012</v>
      </c>
      <c r="AT228" s="28">
        <v>315109411.77689999</v>
      </c>
    </row>
    <row r="229" spans="1:46">
      <c r="A229" s="9">
        <v>39569</v>
      </c>
      <c r="B229" s="28">
        <v>-665924154.78646004</v>
      </c>
      <c r="C229" s="28">
        <v>-81808032.313469991</v>
      </c>
      <c r="D229" s="28">
        <v>131218019.96159002</v>
      </c>
      <c r="E229" s="28">
        <v>181184691.17923</v>
      </c>
      <c r="F229" s="28">
        <v>46153283.087789997</v>
      </c>
      <c r="G229" s="28">
        <v>284872561.62669003</v>
      </c>
      <c r="H229" s="28">
        <v>55059942.59042</v>
      </c>
      <c r="I229" s="28">
        <v>-97234598.372509986</v>
      </c>
      <c r="J229" s="28">
        <v>128351969.23540002</v>
      </c>
      <c r="K229" s="28">
        <v>22692829.62235</v>
      </c>
      <c r="L229" s="28">
        <v>-5530467.7384100035</v>
      </c>
      <c r="M229" s="28">
        <v>-3557901.1199699976</v>
      </c>
      <c r="N229" s="28">
        <v>-163066536.88734001</v>
      </c>
      <c r="O229" s="28">
        <v>-117475122.95887999</v>
      </c>
      <c r="P229" s="28">
        <v>-9673355.7581600007</v>
      </c>
      <c r="Q229" s="28">
        <v>12458511.311719999</v>
      </c>
      <c r="R229" s="28">
        <v>202179112.93707001</v>
      </c>
      <c r="S229" s="28">
        <v>-53621950.308160007</v>
      </c>
      <c r="T229" s="28">
        <v>58116234.915889993</v>
      </c>
      <c r="U229" s="28">
        <v>241086696.79133001</v>
      </c>
      <c r="V229" s="28">
        <v>43217231.775660001</v>
      </c>
      <c r="W229" s="28">
        <v>56274217.458489999</v>
      </c>
      <c r="X229" s="28">
        <v>16396375.708549993</v>
      </c>
      <c r="Y229" s="28">
        <v>-702970.47433999926</v>
      </c>
      <c r="Z229" s="28">
        <v>39544777.398570001</v>
      </c>
      <c r="AA229" s="28">
        <v>32204802.577250008</v>
      </c>
      <c r="AB229" s="28">
        <v>0</v>
      </c>
      <c r="AC229" s="28">
        <v>122359070.03909004</v>
      </c>
      <c r="AD229" s="28">
        <v>44082176.265779994</v>
      </c>
      <c r="AE229" s="28">
        <v>37400973.350470006</v>
      </c>
      <c r="AF229" s="28">
        <v>-100940335.00579</v>
      </c>
      <c r="AG229" s="28">
        <v>4888123.7349099964</v>
      </c>
      <c r="AH229" s="28">
        <v>-30221323.784699999</v>
      </c>
      <c r="AI229" s="28">
        <v>43951932.437629998</v>
      </c>
      <c r="AJ229" s="28">
        <v>50212644.779379994</v>
      </c>
      <c r="AK229" s="28">
        <v>5889304.7460000012</v>
      </c>
      <c r="AL229" s="28">
        <v>616770.34396000206</v>
      </c>
      <c r="AM229" s="28">
        <v>9173947.4615499992</v>
      </c>
      <c r="AN229" s="28">
        <v>21125626.304820001</v>
      </c>
      <c r="AO229" s="28">
        <v>89844381.756819993</v>
      </c>
      <c r="AP229" s="28">
        <v>100504718.63828</v>
      </c>
      <c r="AQ229" s="28">
        <v>20752463.929930001</v>
      </c>
      <c r="AR229" s="28">
        <v>21662118.441880003</v>
      </c>
      <c r="AS229" s="28">
        <v>157644469.39258</v>
      </c>
      <c r="AT229" s="28">
        <v>88460990.437399983</v>
      </c>
    </row>
    <row r="230" spans="1:46">
      <c r="A230" s="9">
        <v>39600</v>
      </c>
      <c r="B230" s="28">
        <v>-581459982.79630005</v>
      </c>
      <c r="C230" s="28">
        <v>-98978287.609460011</v>
      </c>
      <c r="D230" s="28">
        <v>72726620.268210009</v>
      </c>
      <c r="E230" s="28">
        <v>82527141.092760012</v>
      </c>
      <c r="F230" s="28">
        <v>37978298.782159999</v>
      </c>
      <c r="G230" s="28">
        <v>225422069.96459997</v>
      </c>
      <c r="H230" s="28">
        <v>47032198.460150003</v>
      </c>
      <c r="I230" s="28">
        <v>-44514846.906389996</v>
      </c>
      <c r="J230" s="28">
        <v>51329066.083790004</v>
      </c>
      <c r="K230" s="28">
        <v>32097526.607159998</v>
      </c>
      <c r="L230" s="28">
        <v>-50700278.846660003</v>
      </c>
      <c r="M230" s="28">
        <v>11761242.355209995</v>
      </c>
      <c r="N230" s="28">
        <v>-196230348.92781001</v>
      </c>
      <c r="O230" s="28">
        <v>-33532828.396569997</v>
      </c>
      <c r="P230" s="28">
        <v>-11068676.182330001</v>
      </c>
      <c r="Q230" s="28">
        <v>5207548.1702900007</v>
      </c>
      <c r="R230" s="28">
        <v>217246590.91460001</v>
      </c>
      <c r="S230" s="28">
        <v>-29822836.415769994</v>
      </c>
      <c r="T230" s="28">
        <v>55603922.835350007</v>
      </c>
      <c r="U230" s="28">
        <v>191988734.67829999</v>
      </c>
      <c r="V230" s="28">
        <v>34694392.976570003</v>
      </c>
      <c r="W230" s="28">
        <v>10626454.689850001</v>
      </c>
      <c r="X230" s="28">
        <v>6945925.7538599968</v>
      </c>
      <c r="Y230" s="28">
        <v>15277012.095589995</v>
      </c>
      <c r="Z230" s="28">
        <v>47304971.352190003</v>
      </c>
      <c r="AA230" s="28">
        <v>12737964.816330001</v>
      </c>
      <c r="AB230" s="28">
        <v>-26139466.446230002</v>
      </c>
      <c r="AC230" s="28">
        <v>33891439.088279963</v>
      </c>
      <c r="AD230" s="28">
        <v>-6118938.5792599991</v>
      </c>
      <c r="AE230" s="28">
        <v>-660543.48026999831</v>
      </c>
      <c r="AF230" s="28">
        <v>-42951124.505759992</v>
      </c>
      <c r="AG230" s="28">
        <v>-27542883.723300003</v>
      </c>
      <c r="AH230" s="28">
        <v>-27124814.86939</v>
      </c>
      <c r="AI230" s="28">
        <v>18882415.016010001</v>
      </c>
      <c r="AJ230" s="28">
        <v>1876692.5243299976</v>
      </c>
      <c r="AK230" s="28">
        <v>-3237720.8982699998</v>
      </c>
      <c r="AL230" s="28">
        <v>-31376403.431059998</v>
      </c>
      <c r="AM230" s="28">
        <v>61655.1590499999</v>
      </c>
      <c r="AN230" s="28">
        <v>14398935.428409999</v>
      </c>
      <c r="AO230" s="28">
        <v>62411361.830080003</v>
      </c>
      <c r="AP230" s="28">
        <v>105492738.07506</v>
      </c>
      <c r="AQ230" s="28">
        <v>34511948.930050001</v>
      </c>
      <c r="AR230" s="28">
        <v>18427473.936949998</v>
      </c>
      <c r="AS230" s="28">
        <v>86678989.090759993</v>
      </c>
      <c r="AT230" s="28">
        <v>-112641549.90077996</v>
      </c>
    </row>
    <row r="231" spans="1:46">
      <c r="A231" s="9">
        <v>39630</v>
      </c>
      <c r="B231" s="28">
        <v>-431820553.03035998</v>
      </c>
      <c r="C231" s="28">
        <v>-185004751.03561002</v>
      </c>
      <c r="D231" s="28">
        <v>111726962.00952001</v>
      </c>
      <c r="E231" s="28">
        <v>121812642.69137999</v>
      </c>
      <c r="F231" s="28">
        <v>50302328.773419999</v>
      </c>
      <c r="G231" s="28">
        <v>287668972.32462001</v>
      </c>
      <c r="H231" s="28">
        <v>61050352.253039993</v>
      </c>
      <c r="I231" s="28">
        <v>-31070748.908769995</v>
      </c>
      <c r="J231" s="28">
        <v>101239322.51105</v>
      </c>
      <c r="K231" s="28">
        <v>14424878.90735</v>
      </c>
      <c r="L231" s="28">
        <v>98146486.835040003</v>
      </c>
      <c r="M231" s="28">
        <v>30226762.695459999</v>
      </c>
      <c r="N231" s="28">
        <v>-311948116.12672001</v>
      </c>
      <c r="O231" s="28">
        <v>-141762998.14059001</v>
      </c>
      <c r="P231" s="28">
        <v>-16258456.732389998</v>
      </c>
      <c r="Q231" s="28">
        <v>17416211.69038</v>
      </c>
      <c r="R231" s="28">
        <v>203284936.01318997</v>
      </c>
      <c r="S231" s="28">
        <v>-19553500.04298</v>
      </c>
      <c r="T231" s="28">
        <v>27002628.377820015</v>
      </c>
      <c r="U231" s="28">
        <v>354370688.97661</v>
      </c>
      <c r="V231" s="28">
        <v>33763848.31532</v>
      </c>
      <c r="W231" s="28">
        <v>25009213.18499</v>
      </c>
      <c r="X231" s="28">
        <v>-24965589.740200013</v>
      </c>
      <c r="Y231" s="28">
        <v>26810300.813979998</v>
      </c>
      <c r="Z231" s="28">
        <v>27995429.989179995</v>
      </c>
      <c r="AA231" s="28">
        <v>-16408639.542569997</v>
      </c>
      <c r="AB231" s="28">
        <v>-181138309.21746999</v>
      </c>
      <c r="AC231" s="28">
        <v>162121354.23922002</v>
      </c>
      <c r="AD231" s="28">
        <v>5058464.6371500045</v>
      </c>
      <c r="AE231" s="28">
        <v>16909675.458620004</v>
      </c>
      <c r="AF231" s="28">
        <v>-77405912.100120008</v>
      </c>
      <c r="AG231" s="28">
        <v>17588747.033</v>
      </c>
      <c r="AH231" s="28">
        <v>-26283684.541089997</v>
      </c>
      <c r="AI231" s="28">
        <v>21717581.57973</v>
      </c>
      <c r="AJ231" s="28">
        <v>7190095.2172899991</v>
      </c>
      <c r="AK231" s="28">
        <v>18753157.287629999</v>
      </c>
      <c r="AL231" s="28">
        <v>-6311125.1987800039</v>
      </c>
      <c r="AM231" s="28">
        <v>1192142.9029900001</v>
      </c>
      <c r="AN231" s="28">
        <v>10371637.992799999</v>
      </c>
      <c r="AO231" s="28">
        <v>104244342.69189</v>
      </c>
      <c r="AP231" s="28">
        <v>104372471.99628</v>
      </c>
      <c r="AQ231" s="28">
        <v>82506131.346369997</v>
      </c>
      <c r="AR231" s="28">
        <v>154614903.46816</v>
      </c>
      <c r="AS231" s="28">
        <v>85319469.294149995</v>
      </c>
      <c r="AT231" s="28">
        <v>49411527.122089982</v>
      </c>
    </row>
    <row r="232" spans="1:46">
      <c r="A232" s="9">
        <v>39661</v>
      </c>
      <c r="B232" s="28">
        <v>-283349179.27070999</v>
      </c>
      <c r="C232" s="28">
        <v>-39308276.992479995</v>
      </c>
      <c r="D232" s="28">
        <v>94800060.344060004</v>
      </c>
      <c r="E232" s="28">
        <v>106268881.15585001</v>
      </c>
      <c r="F232" s="28">
        <v>41607364.182300001</v>
      </c>
      <c r="G232" s="28">
        <v>371008230.81722999</v>
      </c>
      <c r="H232" s="28">
        <v>51430218.344310001</v>
      </c>
      <c r="I232" s="28">
        <v>-58646378.386439994</v>
      </c>
      <c r="J232" s="28">
        <v>116007143.76933999</v>
      </c>
      <c r="K232" s="28">
        <v>55378192.189199999</v>
      </c>
      <c r="L232" s="28">
        <v>82311783.885239989</v>
      </c>
      <c r="M232" s="28">
        <v>20939302.527550004</v>
      </c>
      <c r="N232" s="28">
        <v>-152105438.40566003</v>
      </c>
      <c r="O232" s="28">
        <v>-89657843.787339985</v>
      </c>
      <c r="P232" s="28">
        <v>-15001304.62823</v>
      </c>
      <c r="Q232" s="28">
        <v>-4507291.7773699984</v>
      </c>
      <c r="R232" s="28">
        <v>163717553.11805001</v>
      </c>
      <c r="S232" s="28">
        <v>21265151.957460001</v>
      </c>
      <c r="T232" s="28">
        <v>79522325.061660007</v>
      </c>
      <c r="U232" s="28">
        <v>318158424.47727001</v>
      </c>
      <c r="V232" s="28">
        <v>20764458.28847</v>
      </c>
      <c r="W232" s="28">
        <v>33442616.507509995</v>
      </c>
      <c r="X232" s="28">
        <v>52465877.52940999</v>
      </c>
      <c r="Y232" s="28">
        <v>14782838.84381</v>
      </c>
      <c r="Z232" s="28">
        <v>28100802.022750001</v>
      </c>
      <c r="AA232" s="28">
        <v>180381176.25204</v>
      </c>
      <c r="AB232" s="28">
        <v>-36729942.031159997</v>
      </c>
      <c r="AC232" s="28">
        <v>263014025.66465998</v>
      </c>
      <c r="AD232" s="28">
        <v>14129841.451570004</v>
      </c>
      <c r="AE232" s="28">
        <v>29604576.388339996</v>
      </c>
      <c r="AF232" s="28">
        <v>-28782255.262759998</v>
      </c>
      <c r="AG232" s="28">
        <v>-6734674.2402100004</v>
      </c>
      <c r="AH232" s="28">
        <v>-25605809.04507</v>
      </c>
      <c r="AI232" s="28">
        <v>28181183.211449999</v>
      </c>
      <c r="AJ232" s="28">
        <v>50299398.279570006</v>
      </c>
      <c r="AK232" s="28">
        <v>12641660.117940001</v>
      </c>
      <c r="AL232" s="28">
        <v>23836420.088010002</v>
      </c>
      <c r="AM232" s="28">
        <v>2104218.9673699997</v>
      </c>
      <c r="AN232" s="28">
        <v>24045965.155370001</v>
      </c>
      <c r="AO232" s="28">
        <v>115095971.08669001</v>
      </c>
      <c r="AP232" s="28">
        <v>106926935.65621999</v>
      </c>
      <c r="AQ232" s="28">
        <v>45198364.541539997</v>
      </c>
      <c r="AR232" s="28">
        <v>50887649.513960004</v>
      </c>
      <c r="AS232" s="28">
        <v>147510979.02197999</v>
      </c>
      <c r="AT232" s="28">
        <v>182552012.62921005</v>
      </c>
    </row>
    <row r="233" spans="1:46">
      <c r="A233" s="9">
        <v>39692</v>
      </c>
      <c r="B233" s="28">
        <v>-316387441.84081006</v>
      </c>
      <c r="C233" s="28">
        <v>25297112.804850012</v>
      </c>
      <c r="D233" s="28">
        <v>115501440.74099</v>
      </c>
      <c r="E233" s="28">
        <v>151416385.99886</v>
      </c>
      <c r="F233" s="28">
        <v>33546547.494099997</v>
      </c>
      <c r="G233" s="28">
        <v>301628234.15849</v>
      </c>
      <c r="H233" s="28">
        <v>51734011.107759997</v>
      </c>
      <c r="I233" s="28">
        <v>26627541.758169994</v>
      </c>
      <c r="J233" s="28">
        <v>131328816.67300001</v>
      </c>
      <c r="K233" s="28">
        <v>26515041.542149998</v>
      </c>
      <c r="L233" s="28">
        <v>97014698.212459996</v>
      </c>
      <c r="M233" s="28">
        <v>24263991.687710002</v>
      </c>
      <c r="N233" s="28">
        <v>-81498929.635069966</v>
      </c>
      <c r="O233" s="28">
        <v>-31544631.723959982</v>
      </c>
      <c r="P233" s="28">
        <v>-13177348.465980001</v>
      </c>
      <c r="Q233" s="28">
        <v>32650168.262260001</v>
      </c>
      <c r="R233" s="28">
        <v>78577950.835230008</v>
      </c>
      <c r="S233" s="28">
        <v>-77446946.197860003</v>
      </c>
      <c r="T233" s="28">
        <v>89763025.899429992</v>
      </c>
      <c r="U233" s="28">
        <v>221540437.31988999</v>
      </c>
      <c r="V233" s="28">
        <v>21903979.28111</v>
      </c>
      <c r="W233" s="28">
        <v>13678840.602689998</v>
      </c>
      <c r="X233" s="28">
        <v>-59280466.301869988</v>
      </c>
      <c r="Y233" s="28">
        <v>28612330.16082</v>
      </c>
      <c r="Z233" s="28">
        <v>9346796.9029700011</v>
      </c>
      <c r="AA233" s="28">
        <v>-3479965.0601399988</v>
      </c>
      <c r="AB233" s="28">
        <v>-103381494.6487</v>
      </c>
      <c r="AC233" s="28">
        <v>95560840.184370041</v>
      </c>
      <c r="AD233" s="28">
        <v>27231226.705650009</v>
      </c>
      <c r="AE233" s="28">
        <v>6155985.3086199984</v>
      </c>
      <c r="AF233" s="28">
        <v>-97983459.265970007</v>
      </c>
      <c r="AG233" s="28">
        <v>44228090.406250007</v>
      </c>
      <c r="AH233" s="28">
        <v>-23823948.691339999</v>
      </c>
      <c r="AI233" s="28">
        <v>26082939.939389996</v>
      </c>
      <c r="AJ233" s="28">
        <v>52818784.920809999</v>
      </c>
      <c r="AK233" s="28">
        <v>12545725.59564</v>
      </c>
      <c r="AL233" s="28">
        <v>33370485.865499999</v>
      </c>
      <c r="AM233" s="28">
        <v>10995397.001680002</v>
      </c>
      <c r="AN233" s="28">
        <v>21455546.945009999</v>
      </c>
      <c r="AO233" s="28">
        <v>33253357.175299995</v>
      </c>
      <c r="AP233" s="28">
        <v>116787016.91269</v>
      </c>
      <c r="AQ233" s="28">
        <v>37567248.65337</v>
      </c>
      <c r="AR233" s="28">
        <v>121540378.85635999</v>
      </c>
      <c r="AS233" s="28">
        <v>67170622.602850005</v>
      </c>
      <c r="AT233" s="28">
        <v>228124527.79221004</v>
      </c>
    </row>
    <row r="234" spans="1:46">
      <c r="A234" s="9">
        <v>39722</v>
      </c>
      <c r="B234" s="28">
        <v>-391160459.82537007</v>
      </c>
      <c r="C234" s="28">
        <v>-27152898.700680003</v>
      </c>
      <c r="D234" s="28">
        <v>116360518.27283999</v>
      </c>
      <c r="E234" s="28">
        <v>143795786.17729998</v>
      </c>
      <c r="F234" s="28">
        <v>62862661.482839994</v>
      </c>
      <c r="G234" s="28">
        <v>326009396.48205996</v>
      </c>
      <c r="H234" s="28">
        <v>65819990.253620006</v>
      </c>
      <c r="I234" s="28">
        <v>-28711684.099329993</v>
      </c>
      <c r="J234" s="28">
        <v>87907735.101109996</v>
      </c>
      <c r="K234" s="28">
        <v>11403415.12249</v>
      </c>
      <c r="L234" s="28">
        <v>48820621.798659995</v>
      </c>
      <c r="M234" s="28">
        <v>29155836.482720003</v>
      </c>
      <c r="N234" s="28">
        <v>-178439678.96559006</v>
      </c>
      <c r="O234" s="28">
        <v>-117971515.12567</v>
      </c>
      <c r="P234" s="28">
        <v>-23164689.935170002</v>
      </c>
      <c r="Q234" s="28">
        <v>27836426.361809999</v>
      </c>
      <c r="R234" s="28">
        <v>83279256.556820005</v>
      </c>
      <c r="S234" s="28">
        <v>4946381.3530300111</v>
      </c>
      <c r="T234" s="28">
        <v>58048512.352259994</v>
      </c>
      <c r="U234" s="28">
        <v>249378886.49737999</v>
      </c>
      <c r="V234" s="28">
        <v>22669957.133779999</v>
      </c>
      <c r="W234" s="28">
        <v>20938397.487989999</v>
      </c>
      <c r="X234" s="28">
        <v>21327548.026250005</v>
      </c>
      <c r="Y234" s="28">
        <v>58301719.257179998</v>
      </c>
      <c r="Z234" s="28">
        <v>-3472677.260239996</v>
      </c>
      <c r="AA234" s="28">
        <v>-15364740.986469999</v>
      </c>
      <c r="AB234" s="28">
        <v>-52988429.451580003</v>
      </c>
      <c r="AC234" s="28">
        <v>-128040624.11475994</v>
      </c>
      <c r="AD234" s="28">
        <v>-27299082.796689998</v>
      </c>
      <c r="AE234" s="28">
        <v>42683505.563649997</v>
      </c>
      <c r="AF234" s="28">
        <v>-81075105.570540011</v>
      </c>
      <c r="AG234" s="28">
        <v>5571014.8537099957</v>
      </c>
      <c r="AH234" s="28">
        <v>-20540393.661669999</v>
      </c>
      <c r="AI234" s="28">
        <v>21502324.218790002</v>
      </c>
      <c r="AJ234" s="28">
        <v>68690433.539250001</v>
      </c>
      <c r="AK234" s="28">
        <v>10443776.42887</v>
      </c>
      <c r="AL234" s="28">
        <v>-6017028.0654799975</v>
      </c>
      <c r="AM234" s="28">
        <v>197194.23308999999</v>
      </c>
      <c r="AN234" s="28">
        <v>16842024.464749999</v>
      </c>
      <c r="AO234" s="28">
        <v>56049998.682980001</v>
      </c>
      <c r="AP234" s="28">
        <v>86663234.631590009</v>
      </c>
      <c r="AQ234" s="28">
        <v>-3288596.2955899984</v>
      </c>
      <c r="AR234" s="28">
        <v>49169569.555099994</v>
      </c>
      <c r="AS234" s="28">
        <v>84129885.991689995</v>
      </c>
      <c r="AT234" s="28">
        <v>156115633.03559998</v>
      </c>
    </row>
    <row r="235" spans="1:46">
      <c r="A235" s="9">
        <v>39753</v>
      </c>
      <c r="B235" s="28">
        <v>-224301908.82775998</v>
      </c>
      <c r="C235" s="28">
        <v>4711859.66771999</v>
      </c>
      <c r="D235" s="28">
        <v>91670463.245409995</v>
      </c>
      <c r="E235" s="28">
        <v>180019876.21880001</v>
      </c>
      <c r="F235" s="28">
        <v>45134496.798419997</v>
      </c>
      <c r="G235" s="28">
        <v>282009159.90435004</v>
      </c>
      <c r="H235" s="28">
        <v>78969334.740429997</v>
      </c>
      <c r="I235" s="28">
        <v>-6160995.2752000093</v>
      </c>
      <c r="J235" s="28">
        <v>82661812.189880013</v>
      </c>
      <c r="K235" s="28">
        <v>31021329.492610004</v>
      </c>
      <c r="L235" s="28">
        <v>105112120.11544</v>
      </c>
      <c r="M235" s="28">
        <v>4574792.3164699972</v>
      </c>
      <c r="N235" s="28">
        <v>-57630688.464670002</v>
      </c>
      <c r="O235" s="28">
        <v>-99104415.529720008</v>
      </c>
      <c r="P235" s="28">
        <v>-16258271.042130001</v>
      </c>
      <c r="Q235" s="28">
        <v>12170920.500610001</v>
      </c>
      <c r="R235" s="28">
        <v>55538663.611009985</v>
      </c>
      <c r="S235" s="28">
        <v>-67019917.105349988</v>
      </c>
      <c r="T235" s="28">
        <v>32699346.910929989</v>
      </c>
      <c r="U235" s="28">
        <v>153579795.60473999</v>
      </c>
      <c r="V235" s="28">
        <v>24180040.966559999</v>
      </c>
      <c r="W235" s="28">
        <v>-891879.48408000078</v>
      </c>
      <c r="X235" s="28">
        <v>-2676496.145600006</v>
      </c>
      <c r="Y235" s="28">
        <v>37870761.573070005</v>
      </c>
      <c r="Z235" s="28">
        <v>16559596.546399998</v>
      </c>
      <c r="AA235" s="28">
        <v>-21185712.751680002</v>
      </c>
      <c r="AB235" s="28">
        <v>-7995249.2580000004</v>
      </c>
      <c r="AC235" s="28">
        <v>-320533932.90395999</v>
      </c>
      <c r="AD235" s="28">
        <v>-9957623.9469899982</v>
      </c>
      <c r="AE235" s="28">
        <v>3422704.6071800012</v>
      </c>
      <c r="AF235" s="28">
        <v>-92338672.758880004</v>
      </c>
      <c r="AG235" s="28">
        <v>-18846696.280380003</v>
      </c>
      <c r="AH235" s="28">
        <v>-25194146.522949997</v>
      </c>
      <c r="AI235" s="28">
        <v>17227758.898219999</v>
      </c>
      <c r="AJ235" s="28">
        <v>-2055527.6731899977</v>
      </c>
      <c r="AK235" s="28">
        <v>-19822197.50936</v>
      </c>
      <c r="AL235" s="28">
        <v>-23000702.837280001</v>
      </c>
      <c r="AM235" s="28">
        <v>421432.61259999988</v>
      </c>
      <c r="AN235" s="28">
        <v>21831472.33447</v>
      </c>
      <c r="AO235" s="28">
        <v>48435350.984860003</v>
      </c>
      <c r="AP235" s="28">
        <v>56597170.128969997</v>
      </c>
      <c r="AQ235" s="28">
        <v>20872540.219109997</v>
      </c>
      <c r="AR235" s="28">
        <v>63168556.197879992</v>
      </c>
      <c r="AS235" s="28">
        <v>108820534.45069</v>
      </c>
      <c r="AT235" s="28">
        <v>156324647.09039</v>
      </c>
    </row>
    <row r="236" spans="1:46">
      <c r="A236" s="9">
        <v>39783</v>
      </c>
      <c r="B236" s="28">
        <v>-303267703.46444011</v>
      </c>
      <c r="C236" s="28">
        <v>-4278282.1809399873</v>
      </c>
      <c r="D236" s="28">
        <v>99864536.370790005</v>
      </c>
      <c r="E236" s="28">
        <v>85971425.612580001</v>
      </c>
      <c r="F236" s="28">
        <v>37094423.099469997</v>
      </c>
      <c r="G236" s="28">
        <v>318497608.20602</v>
      </c>
      <c r="H236" s="28">
        <v>96411766.969139993</v>
      </c>
      <c r="I236" s="28">
        <v>47039148.727979988</v>
      </c>
      <c r="J236" s="28">
        <v>54303962.377450004</v>
      </c>
      <c r="K236" s="28">
        <v>12881342.478160001</v>
      </c>
      <c r="L236" s="28">
        <v>35906210.053059995</v>
      </c>
      <c r="M236" s="28">
        <v>20871786.583620001</v>
      </c>
      <c r="N236" s="28">
        <v>-114187558.70533997</v>
      </c>
      <c r="O236" s="28">
        <v>-63535579.127169982</v>
      </c>
      <c r="P236" s="28">
        <v>-10677791.045839999</v>
      </c>
      <c r="Q236" s="28">
        <v>25688197.56041</v>
      </c>
      <c r="R236" s="28">
        <v>90933074.791009992</v>
      </c>
      <c r="S236" s="28">
        <v>-90183591.737639993</v>
      </c>
      <c r="T236" s="28">
        <v>-26961922.452559993</v>
      </c>
      <c r="U236" s="28">
        <v>237676342.17262</v>
      </c>
      <c r="V236" s="28">
        <v>41136380.29118</v>
      </c>
      <c r="W236" s="28">
        <v>8276249.3987699999</v>
      </c>
      <c r="X236" s="28">
        <v>-32925012.762019996</v>
      </c>
      <c r="Y236" s="28">
        <v>16028983.538389994</v>
      </c>
      <c r="Z236" s="28">
        <v>31803528.847880002</v>
      </c>
      <c r="AA236" s="28">
        <v>38266838.941799998</v>
      </c>
      <c r="AB236" s="28">
        <v>-8725191.6907199994</v>
      </c>
      <c r="AC236" s="28">
        <v>-197873224.7789</v>
      </c>
      <c r="AD236" s="28">
        <v>2469636.3954700008</v>
      </c>
      <c r="AE236" s="28">
        <v>9489202.2199999988</v>
      </c>
      <c r="AF236" s="28">
        <v>-40647789.871510006</v>
      </c>
      <c r="AG236" s="28">
        <v>-29963076.270550001</v>
      </c>
      <c r="AH236" s="28">
        <v>-34067608.411849998</v>
      </c>
      <c r="AI236" s="28">
        <v>-2350493.9183899993</v>
      </c>
      <c r="AJ236" s="28">
        <v>15130348.274659999</v>
      </c>
      <c r="AK236" s="28">
        <v>505708.9872900006</v>
      </c>
      <c r="AL236" s="28">
        <v>5837438.1663799994</v>
      </c>
      <c r="AM236" s="28">
        <v>765059.03911999986</v>
      </c>
      <c r="AN236" s="28">
        <v>12566535.15463</v>
      </c>
      <c r="AO236" s="28">
        <v>30964745.962889999</v>
      </c>
      <c r="AP236" s="28">
        <v>28784766.330390003</v>
      </c>
      <c r="AQ236" s="28">
        <v>23074841.378710002</v>
      </c>
      <c r="AR236" s="28">
        <v>54669805.702720001</v>
      </c>
      <c r="AS236" s="28">
        <v>80654215.784899995</v>
      </c>
      <c r="AT236" s="28">
        <v>170049423.99633998</v>
      </c>
    </row>
    <row r="237" spans="1:46">
      <c r="A237" s="9">
        <v>39814</v>
      </c>
      <c r="B237" s="28">
        <v>-104485497.27958989</v>
      </c>
      <c r="C237" s="28">
        <v>8858018.1261599958</v>
      </c>
      <c r="D237" s="28">
        <v>67389673.845139995</v>
      </c>
      <c r="E237" s="28">
        <v>94095021.009149998</v>
      </c>
      <c r="F237" s="28">
        <v>28324190.023439996</v>
      </c>
      <c r="G237" s="28">
        <v>332806512.19435</v>
      </c>
      <c r="H237" s="28">
        <v>47975591.700579993</v>
      </c>
      <c r="I237" s="28">
        <v>-39759034.578230001</v>
      </c>
      <c r="J237" s="28">
        <v>75440704.879179999</v>
      </c>
      <c r="K237" s="28">
        <v>2988346.1675300002</v>
      </c>
      <c r="L237" s="28">
        <v>47000272.561930001</v>
      </c>
      <c r="M237" s="28">
        <v>16688090.086119998</v>
      </c>
      <c r="N237" s="28">
        <v>-157272898.76998997</v>
      </c>
      <c r="O237" s="28">
        <v>-121024432.48515999</v>
      </c>
      <c r="P237" s="28">
        <v>-15492903.9112</v>
      </c>
      <c r="Q237" s="28">
        <v>23938256.918299999</v>
      </c>
      <c r="R237" s="28">
        <v>41996718.441269994</v>
      </c>
      <c r="S237" s="28">
        <v>-20442479.510920003</v>
      </c>
      <c r="T237" s="28">
        <v>20813590.907090008</v>
      </c>
      <c r="U237" s="28">
        <v>145478968.12672001</v>
      </c>
      <c r="V237" s="28">
        <v>10126708.702909999</v>
      </c>
      <c r="W237" s="28">
        <v>1237900.57742</v>
      </c>
      <c r="X237" s="28">
        <v>3296638.3128100038</v>
      </c>
      <c r="Y237" s="28">
        <v>58948901.464279994</v>
      </c>
      <c r="Z237" s="28">
        <v>54688981.151019998</v>
      </c>
      <c r="AA237" s="28">
        <v>50143127.596720003</v>
      </c>
      <c r="AB237" s="28">
        <v>35552513.618199997</v>
      </c>
      <c r="AC237" s="28">
        <v>-55520832.695290029</v>
      </c>
      <c r="AD237" s="28">
        <v>-37655059.666319996</v>
      </c>
      <c r="AE237" s="28">
        <v>4473698.0934000015</v>
      </c>
      <c r="AF237" s="28">
        <v>-75499182.962960005</v>
      </c>
      <c r="AG237" s="28">
        <v>3714047.2898500003</v>
      </c>
      <c r="AH237" s="28">
        <v>-20542231.556399997</v>
      </c>
      <c r="AI237" s="28">
        <v>-2208331.2083200002</v>
      </c>
      <c r="AJ237" s="28">
        <v>26704270.789769992</v>
      </c>
      <c r="AK237" s="28">
        <v>5765737.7626899993</v>
      </c>
      <c r="AL237" s="28">
        <v>-5754130.6138399988</v>
      </c>
      <c r="AM237" s="28">
        <v>7976894.3501999993</v>
      </c>
      <c r="AN237" s="28">
        <v>14023579.10682</v>
      </c>
      <c r="AO237" s="28">
        <v>20883550.410640001</v>
      </c>
      <c r="AP237" s="28">
        <v>12668031.4143</v>
      </c>
      <c r="AQ237" s="28">
        <v>12433901.591790002</v>
      </c>
      <c r="AR237" s="28">
        <v>97255096.059440002</v>
      </c>
      <c r="AS237" s="28">
        <v>85827796.248960003</v>
      </c>
      <c r="AT237" s="28">
        <v>150797858.48703</v>
      </c>
    </row>
    <row r="238" spans="1:46">
      <c r="A238" s="9">
        <v>39845</v>
      </c>
      <c r="B238" s="28">
        <v>-40570447.990739942</v>
      </c>
      <c r="C238" s="28">
        <v>-96305455.235480011</v>
      </c>
      <c r="D238" s="28">
        <v>77890421.851879999</v>
      </c>
      <c r="E238" s="28">
        <v>48140499.564340003</v>
      </c>
      <c r="F238" s="28">
        <v>16941233.263889998</v>
      </c>
      <c r="G238" s="28">
        <v>341418826.24180001</v>
      </c>
      <c r="H238" s="28">
        <v>61509344.408589996</v>
      </c>
      <c r="I238" s="28">
        <v>17151869.385760009</v>
      </c>
      <c r="J238" s="28">
        <v>57897110.6822</v>
      </c>
      <c r="K238" s="28">
        <v>18116145.664269999</v>
      </c>
      <c r="L238" s="28">
        <v>43640413.354659997</v>
      </c>
      <c r="M238" s="28">
        <v>-2000691.7751899995</v>
      </c>
      <c r="N238" s="28">
        <v>-42942863.538709998</v>
      </c>
      <c r="O238" s="28">
        <v>2104176.7084700018</v>
      </c>
      <c r="P238" s="28">
        <v>-4551932.4271499999</v>
      </c>
      <c r="Q238" s="28">
        <v>19898528.176789999</v>
      </c>
      <c r="R238" s="28">
        <v>91785203.137500003</v>
      </c>
      <c r="S238" s="28">
        <v>10507232.50434</v>
      </c>
      <c r="T238" s="28">
        <v>82868465.378510013</v>
      </c>
      <c r="U238" s="28">
        <v>171065699.51661</v>
      </c>
      <c r="V238" s="28">
        <v>20893992.216310002</v>
      </c>
      <c r="W238" s="28">
        <v>400199.58203000017</v>
      </c>
      <c r="X238" s="28">
        <v>-11104751.36005</v>
      </c>
      <c r="Y238" s="28">
        <v>8334611.1613399982</v>
      </c>
      <c r="Z238" s="28">
        <v>16066933.265039999</v>
      </c>
      <c r="AA238" s="28">
        <v>38690503.30071</v>
      </c>
      <c r="AB238" s="28">
        <v>56369870.430660002</v>
      </c>
      <c r="AC238" s="28">
        <v>-5002399.7351199985</v>
      </c>
      <c r="AD238" s="28">
        <v>-61090882.735370003</v>
      </c>
      <c r="AE238" s="28">
        <v>57221159.948949993</v>
      </c>
      <c r="AF238" s="28">
        <v>-79168014.941610008</v>
      </c>
      <c r="AG238" s="28">
        <v>-28365349.180500001</v>
      </c>
      <c r="AH238" s="28">
        <v>-15788333.886769999</v>
      </c>
      <c r="AI238" s="28">
        <v>6288706.0255700005</v>
      </c>
      <c r="AJ238" s="28">
        <v>40131016.002079993</v>
      </c>
      <c r="AK238" s="28">
        <v>10825659.865329999</v>
      </c>
      <c r="AL238" s="28">
        <v>6361224.7172899991</v>
      </c>
      <c r="AM238" s="28">
        <v>881273.59612999996</v>
      </c>
      <c r="AN238" s="28">
        <v>8573623.5039099995</v>
      </c>
      <c r="AO238" s="28">
        <v>48224689.066160001</v>
      </c>
      <c r="AP238" s="28">
        <v>14026891.44039</v>
      </c>
      <c r="AQ238" s="28">
        <v>3747163.5616899999</v>
      </c>
      <c r="AR238" s="28">
        <v>45115111.097510003</v>
      </c>
      <c r="AS238" s="28">
        <v>73306397.926600009</v>
      </c>
      <c r="AT238" s="28">
        <v>151986893.46375</v>
      </c>
    </row>
    <row r="239" spans="1:46">
      <c r="A239" s="9">
        <v>39873</v>
      </c>
      <c r="B239" s="28">
        <v>-75599187.62274003</v>
      </c>
      <c r="C239" s="28">
        <v>-109015271.87208</v>
      </c>
      <c r="D239" s="28">
        <v>109696992.05573002</v>
      </c>
      <c r="E239" s="28">
        <v>65771519.707980007</v>
      </c>
      <c r="F239" s="28">
        <v>35496291.560400002</v>
      </c>
      <c r="G239" s="28">
        <v>338384045.84983003</v>
      </c>
      <c r="H239" s="28">
        <v>74751086.142569989</v>
      </c>
      <c r="I239" s="28">
        <v>9020591.2330200076</v>
      </c>
      <c r="J239" s="28">
        <v>72715508.934139997</v>
      </c>
      <c r="K239" s="28">
        <v>33554627.825999998</v>
      </c>
      <c r="L239" s="28">
        <v>35036123.047770001</v>
      </c>
      <c r="M239" s="28">
        <v>30658510.023809999</v>
      </c>
      <c r="N239" s="28">
        <v>-120368354.47850001</v>
      </c>
      <c r="O239" s="28">
        <v>-36926418.89012</v>
      </c>
      <c r="P239" s="28">
        <v>-6144946.8267599996</v>
      </c>
      <c r="Q239" s="28">
        <v>16061751.681729998</v>
      </c>
      <c r="R239" s="28">
        <v>52152858.240630008</v>
      </c>
      <c r="S239" s="28">
        <v>-20057493.882070005</v>
      </c>
      <c r="T239" s="28">
        <v>113701912.11467001</v>
      </c>
      <c r="U239" s="28">
        <v>164959083.02914</v>
      </c>
      <c r="V239" s="28">
        <v>19713755.858740002</v>
      </c>
      <c r="W239" s="28">
        <v>10405455.692669999</v>
      </c>
      <c r="X239" s="28">
        <v>-13758986.302239992</v>
      </c>
      <c r="Y239" s="28">
        <v>18580725.267899998</v>
      </c>
      <c r="Z239" s="28">
        <v>23807469.921560004</v>
      </c>
      <c r="AA239" s="28">
        <v>6456722.7748199999</v>
      </c>
      <c r="AB239" s="28">
        <v>84978626.127309993</v>
      </c>
      <c r="AC239" s="28">
        <v>-154826603.84976003</v>
      </c>
      <c r="AD239" s="28">
        <v>9907163.7761299983</v>
      </c>
      <c r="AE239" s="28">
        <v>20427525.920299999</v>
      </c>
      <c r="AF239" s="28">
        <v>-34502658.850699998</v>
      </c>
      <c r="AG239" s="28">
        <v>10454878.330509998</v>
      </c>
      <c r="AH239" s="28">
        <v>-12743253.394179998</v>
      </c>
      <c r="AI239" s="28">
        <v>37507465.194749996</v>
      </c>
      <c r="AJ239" s="28">
        <v>87713477.157770008</v>
      </c>
      <c r="AK239" s="28">
        <v>9675915.1323300004</v>
      </c>
      <c r="AL239" s="28">
        <v>-6438899.699550001</v>
      </c>
      <c r="AM239" s="28">
        <v>939379.52895999991</v>
      </c>
      <c r="AN239" s="28">
        <v>19431897.351070002</v>
      </c>
      <c r="AO239" s="28">
        <v>66893839.49262999</v>
      </c>
      <c r="AP239" s="28">
        <v>143406514.67194</v>
      </c>
      <c r="AQ239" s="28">
        <v>27061054.537670001</v>
      </c>
      <c r="AR239" s="28">
        <v>36962540.367559999</v>
      </c>
      <c r="AS239" s="28">
        <v>81633158.718139991</v>
      </c>
      <c r="AT239" s="28">
        <v>97814597.616660014</v>
      </c>
    </row>
    <row r="240" spans="1:46">
      <c r="A240" s="9">
        <v>39904</v>
      </c>
      <c r="B240" s="28">
        <v>25905751.940050006</v>
      </c>
      <c r="C240" s="28">
        <v>-14386392.827350006</v>
      </c>
      <c r="D240" s="28">
        <v>122706854.72375001</v>
      </c>
      <c r="E240" s="28">
        <v>56479666.704180002</v>
      </c>
      <c r="F240" s="28">
        <v>17152857.848689999</v>
      </c>
      <c r="G240" s="28">
        <v>415622835.60304004</v>
      </c>
      <c r="H240" s="28">
        <v>77744469.387099996</v>
      </c>
      <c r="I240" s="28">
        <v>-1677866.7044100016</v>
      </c>
      <c r="J240" s="28">
        <v>54130504.973190002</v>
      </c>
      <c r="K240" s="28">
        <v>43420349.368890002</v>
      </c>
      <c r="L240" s="28">
        <v>44089948.247100003</v>
      </c>
      <c r="M240" s="28">
        <v>13245867.546119999</v>
      </c>
      <c r="N240" s="28">
        <v>11082750.259440005</v>
      </c>
      <c r="O240" s="28">
        <v>-58766387.195139989</v>
      </c>
      <c r="P240" s="28">
        <v>-8356128.66854</v>
      </c>
      <c r="Q240" s="28">
        <v>15307671.974070001</v>
      </c>
      <c r="R240" s="28">
        <v>84511064.15933001</v>
      </c>
      <c r="S240" s="28">
        <v>-36207518.179609999</v>
      </c>
      <c r="T240" s="28">
        <v>58181990.623400003</v>
      </c>
      <c r="U240" s="28">
        <v>169089381.17071</v>
      </c>
      <c r="V240" s="28">
        <v>33123025.860699996</v>
      </c>
      <c r="W240" s="28">
        <v>1924825.7820300004</v>
      </c>
      <c r="X240" s="28">
        <v>11892842.54332</v>
      </c>
      <c r="Y240" s="28">
        <v>67551016.061900005</v>
      </c>
      <c r="Z240" s="28">
        <v>44297894.129359998</v>
      </c>
      <c r="AA240" s="28">
        <v>480596.43817000091</v>
      </c>
      <c r="AB240" s="28">
        <v>56041544.429080002</v>
      </c>
      <c r="AC240" s="28">
        <v>214504203.31613994</v>
      </c>
      <c r="AD240" s="28">
        <v>44760483.763259999</v>
      </c>
      <c r="AE240" s="28">
        <v>14318442.283129999</v>
      </c>
      <c r="AF240" s="28">
        <v>-6919364.7731399983</v>
      </c>
      <c r="AG240" s="28">
        <v>16653429.572829999</v>
      </c>
      <c r="AH240" s="28">
        <v>-18823865.467840001</v>
      </c>
      <c r="AI240" s="28">
        <v>126521284.4579</v>
      </c>
      <c r="AJ240" s="28">
        <v>84740012.073650002</v>
      </c>
      <c r="AK240" s="28">
        <v>5817077.9701100001</v>
      </c>
      <c r="AL240" s="28">
        <v>13894634.914279999</v>
      </c>
      <c r="AM240" s="28">
        <v>5934054.1994700003</v>
      </c>
      <c r="AN240" s="28">
        <v>7750025.4739899999</v>
      </c>
      <c r="AO240" s="28">
        <v>74683357.225089997</v>
      </c>
      <c r="AP240" s="28">
        <v>105060545.11077</v>
      </c>
      <c r="AQ240" s="28">
        <v>24801348.48373</v>
      </c>
      <c r="AR240" s="28">
        <v>27024307.863090001</v>
      </c>
      <c r="AS240" s="28">
        <v>86423255.537709996</v>
      </c>
      <c r="AT240" s="28">
        <v>143942591.88334998</v>
      </c>
    </row>
    <row r="241" spans="1:46">
      <c r="A241" s="9">
        <v>39934</v>
      </c>
      <c r="B241" s="28">
        <v>16418374.614060046</v>
      </c>
      <c r="C241" s="28">
        <v>30427581.31741</v>
      </c>
      <c r="D241" s="28">
        <v>186607252.94143999</v>
      </c>
      <c r="E241" s="28">
        <v>63731542.738059998</v>
      </c>
      <c r="F241" s="28">
        <v>24410516.447769996</v>
      </c>
      <c r="G241" s="28">
        <v>272334975.49917001</v>
      </c>
      <c r="H241" s="28">
        <v>89059643.320739999</v>
      </c>
      <c r="I241" s="28">
        <v>-12429232.850329995</v>
      </c>
      <c r="J241" s="28">
        <v>61322102.772139996</v>
      </c>
      <c r="K241" s="28">
        <v>41106988.524769999</v>
      </c>
      <c r="L241" s="28">
        <v>-8592519.1903400123</v>
      </c>
      <c r="M241" s="28">
        <v>25955890.558089998</v>
      </c>
      <c r="N241" s="28">
        <v>48674718.790280044</v>
      </c>
      <c r="O241" s="28">
        <v>46296283.860170007</v>
      </c>
      <c r="P241" s="28">
        <v>-6343197.9627600005</v>
      </c>
      <c r="Q241" s="28">
        <v>18652661.31154</v>
      </c>
      <c r="R241" s="28">
        <v>89046603.735729992</v>
      </c>
      <c r="S241" s="28">
        <v>-9381789.9757400006</v>
      </c>
      <c r="T241" s="28">
        <v>83709717.173800021</v>
      </c>
      <c r="U241" s="28">
        <v>238247441.47245002</v>
      </c>
      <c r="V241" s="28">
        <v>29136221.719189998</v>
      </c>
      <c r="W241" s="28">
        <v>6449264.3590200003</v>
      </c>
      <c r="X241" s="28">
        <v>31824902.435100004</v>
      </c>
      <c r="Y241" s="28">
        <v>45136442.882100001</v>
      </c>
      <c r="Z241" s="28">
        <v>38536593.669440001</v>
      </c>
      <c r="AA241" s="28">
        <v>56973906.099600002</v>
      </c>
      <c r="AB241" s="28">
        <v>70603940.121380001</v>
      </c>
      <c r="AC241" s="28">
        <v>262860016.32407999</v>
      </c>
      <c r="AD241" s="28">
        <v>-27484898.784790002</v>
      </c>
      <c r="AE241" s="28">
        <v>85917213.423750013</v>
      </c>
      <c r="AF241" s="28">
        <v>-45608029.772030003</v>
      </c>
      <c r="AG241" s="28">
        <v>-5089924.2074500024</v>
      </c>
      <c r="AH241" s="28">
        <v>-13634642.66157</v>
      </c>
      <c r="AI241" s="28">
        <v>52017928.926459998</v>
      </c>
      <c r="AJ241" s="28">
        <v>67902926.214890003</v>
      </c>
      <c r="AK241" s="28">
        <v>-1792371.6739800004</v>
      </c>
      <c r="AL241" s="28">
        <v>5566572.9179599993</v>
      </c>
      <c r="AM241" s="28">
        <v>11474862.93691</v>
      </c>
      <c r="AN241" s="28">
        <v>17079279.474440001</v>
      </c>
      <c r="AO241" s="28">
        <v>100656012.24676999</v>
      </c>
      <c r="AP241" s="28">
        <v>97770849.042919993</v>
      </c>
      <c r="AQ241" s="28">
        <v>7655945.4275100008</v>
      </c>
      <c r="AR241" s="28">
        <v>23214978.787519999</v>
      </c>
      <c r="AS241" s="28">
        <v>86532780.67272</v>
      </c>
      <c r="AT241" s="28">
        <v>240401356.55783999</v>
      </c>
    </row>
    <row r="242" spans="1:46">
      <c r="A242" s="9">
        <v>39965</v>
      </c>
      <c r="B242" s="28">
        <v>-51183548.546440005</v>
      </c>
      <c r="C242" s="28">
        <v>29093230.66587</v>
      </c>
      <c r="D242" s="28">
        <v>157373608.76488</v>
      </c>
      <c r="E242" s="28">
        <v>81220374.212579995</v>
      </c>
      <c r="F242" s="28">
        <v>37020201.387699999</v>
      </c>
      <c r="G242" s="28">
        <v>179408656.78010002</v>
      </c>
      <c r="H242" s="28">
        <v>91641629.363470003</v>
      </c>
      <c r="I242" s="28">
        <v>-49976371.074749999</v>
      </c>
      <c r="J242" s="28">
        <v>69223348.54065001</v>
      </c>
      <c r="K242" s="28">
        <v>30495603.377869997</v>
      </c>
      <c r="L242" s="28">
        <v>1418922.1129799932</v>
      </c>
      <c r="M242" s="28">
        <v>-10963038.0101</v>
      </c>
      <c r="N242" s="28">
        <v>-337975442.11760998</v>
      </c>
      <c r="O242" s="28">
        <v>-67568070.762519985</v>
      </c>
      <c r="P242" s="28">
        <v>-8923164.1998000015</v>
      </c>
      <c r="Q242" s="28">
        <v>29249986.390969999</v>
      </c>
      <c r="R242" s="28">
        <v>148524535.85820001</v>
      </c>
      <c r="S242" s="28">
        <v>-55800868.777819999</v>
      </c>
      <c r="T242" s="28">
        <v>87936149.363090008</v>
      </c>
      <c r="U242" s="28">
        <v>141665032.57328999</v>
      </c>
      <c r="V242" s="28">
        <v>44072336.757129997</v>
      </c>
      <c r="W242" s="28">
        <v>7901166.9748100005</v>
      </c>
      <c r="X242" s="28">
        <v>-15903832.84522</v>
      </c>
      <c r="Y242" s="28">
        <v>46931734.816979997</v>
      </c>
      <c r="Z242" s="28">
        <v>36512777.568829998</v>
      </c>
      <c r="AA242" s="28">
        <v>17360964.846079998</v>
      </c>
      <c r="AB242" s="28">
        <v>79157999.565380007</v>
      </c>
      <c r="AC242" s="28">
        <v>4321287.6084299684</v>
      </c>
      <c r="AD242" s="28">
        <v>972220.03130999953</v>
      </c>
      <c r="AE242" s="28">
        <v>69560789.05314</v>
      </c>
      <c r="AF242" s="28">
        <v>1098721.4581799954</v>
      </c>
      <c r="AG242" s="28">
        <v>39656242.206100002</v>
      </c>
      <c r="AH242" s="28">
        <v>-16080797.748529999</v>
      </c>
      <c r="AI242" s="28">
        <v>110615366.87358999</v>
      </c>
      <c r="AJ242" s="28">
        <v>80760812.15975</v>
      </c>
      <c r="AK242" s="28">
        <v>88864035.95223999</v>
      </c>
      <c r="AL242" s="28">
        <v>22215726.498940002</v>
      </c>
      <c r="AM242" s="28">
        <v>666459.32135999994</v>
      </c>
      <c r="AN242" s="28">
        <v>10473650.87036</v>
      </c>
      <c r="AO242" s="28">
        <v>90124548.284400001</v>
      </c>
      <c r="AP242" s="28">
        <v>55456977.964330003</v>
      </c>
      <c r="AQ242" s="28">
        <v>3723410.2303800001</v>
      </c>
      <c r="AR242" s="28">
        <v>72782896.065520003</v>
      </c>
      <c r="AS242" s="28">
        <v>82323509.326409996</v>
      </c>
      <c r="AT242" s="28">
        <v>156924541.17536998</v>
      </c>
    </row>
    <row r="243" spans="1:46">
      <c r="A243" s="9">
        <v>39995</v>
      </c>
      <c r="B243" s="28">
        <v>-44367792.674360037</v>
      </c>
      <c r="C243" s="28">
        <v>39927625.311809994</v>
      </c>
      <c r="D243" s="28">
        <v>96812270.685039997</v>
      </c>
      <c r="E243" s="28">
        <v>66668653.946929991</v>
      </c>
      <c r="F243" s="28">
        <v>30857690.560820002</v>
      </c>
      <c r="G243" s="28">
        <v>341234348.50792998</v>
      </c>
      <c r="H243" s="28">
        <v>71825186.490789995</v>
      </c>
      <c r="I243" s="28">
        <v>-40095544.661580004</v>
      </c>
      <c r="J243" s="28">
        <v>78354121.267619997</v>
      </c>
      <c r="K243" s="28">
        <v>30751731.252169997</v>
      </c>
      <c r="L243" s="28">
        <v>28288725.741410002</v>
      </c>
      <c r="M243" s="28">
        <v>20323414.104839999</v>
      </c>
      <c r="N243" s="28">
        <v>-183867783.18758002</v>
      </c>
      <c r="O243" s="28">
        <v>-34968109.994399995</v>
      </c>
      <c r="P243" s="28">
        <v>-13600810.317370001</v>
      </c>
      <c r="Q243" s="28">
        <v>42655869.769810006</v>
      </c>
      <c r="R243" s="28">
        <v>26699325.584729999</v>
      </c>
      <c r="S243" s="28">
        <v>-39870747.129099995</v>
      </c>
      <c r="T243" s="28">
        <v>20498045.223470002</v>
      </c>
      <c r="U243" s="28">
        <v>245869853.49230999</v>
      </c>
      <c r="V243" s="28">
        <v>40517783.620979995</v>
      </c>
      <c r="W243" s="28">
        <v>-1249825.9602300003</v>
      </c>
      <c r="X243" s="28">
        <v>35265318.756909996</v>
      </c>
      <c r="Y243" s="28">
        <v>33117925.588739999</v>
      </c>
      <c r="Z243" s="28">
        <v>21056814.562040009</v>
      </c>
      <c r="AA243" s="28">
        <v>10101236.09888</v>
      </c>
      <c r="AB243" s="28">
        <v>80737268.685790002</v>
      </c>
      <c r="AC243" s="28">
        <v>-65621990.461179979</v>
      </c>
      <c r="AD243" s="28">
        <v>-23298662.611530002</v>
      </c>
      <c r="AE243" s="28">
        <v>85527821.03971</v>
      </c>
      <c r="AF243" s="28">
        <v>-36725017.537309997</v>
      </c>
      <c r="AG243" s="28">
        <v>4818331.1288399994</v>
      </c>
      <c r="AH243" s="28">
        <v>-16766646.537789999</v>
      </c>
      <c r="AI243" s="28">
        <v>55926029.46063</v>
      </c>
      <c r="AJ243" s="28">
        <v>110660028.44792999</v>
      </c>
      <c r="AK243" s="28">
        <v>11490967.154339999</v>
      </c>
      <c r="AL243" s="28">
        <v>2571815.3345100004</v>
      </c>
      <c r="AM243" s="28">
        <v>858872.09286999993</v>
      </c>
      <c r="AN243" s="28">
        <v>21748473.429570001</v>
      </c>
      <c r="AO243" s="28">
        <v>76086850.033810005</v>
      </c>
      <c r="AP243" s="28">
        <v>42599094.606199995</v>
      </c>
      <c r="AQ243" s="28">
        <v>-5226240.8037299998</v>
      </c>
      <c r="AR243" s="28">
        <v>20055764.305410001</v>
      </c>
      <c r="AS243" s="28">
        <v>83230397.551019996</v>
      </c>
      <c r="AT243" s="28">
        <v>-35675591.466400027</v>
      </c>
    </row>
    <row r="244" spans="1:46">
      <c r="A244" s="9">
        <v>40026</v>
      </c>
      <c r="B244" s="28">
        <v>-106900371.83237004</v>
      </c>
      <c r="C244" s="28">
        <v>43395163.643679991</v>
      </c>
      <c r="D244" s="28">
        <v>90529582.883430004</v>
      </c>
      <c r="E244" s="28">
        <v>70552711.319140002</v>
      </c>
      <c r="F244" s="28">
        <v>27292600.942090001</v>
      </c>
      <c r="G244" s="28">
        <v>227818528.10986</v>
      </c>
      <c r="H244" s="28">
        <v>38168200.337919995</v>
      </c>
      <c r="I244" s="28">
        <v>-23341776.69061999</v>
      </c>
      <c r="J244" s="28">
        <v>48846923.928819999</v>
      </c>
      <c r="K244" s="28">
        <v>22834579.07914</v>
      </c>
      <c r="L244" s="28">
        <v>41637409.301109999</v>
      </c>
      <c r="M244" s="28">
        <v>26284396.305610001</v>
      </c>
      <c r="N244" s="28">
        <v>-131376808.44203998</v>
      </c>
      <c r="O244" s="28">
        <v>-64877536.11617998</v>
      </c>
      <c r="P244" s="28">
        <v>-21599260.120469999</v>
      </c>
      <c r="Q244" s="28">
        <v>4189765.4671199992</v>
      </c>
      <c r="R244" s="28">
        <v>84201096.270280018</v>
      </c>
      <c r="S244" s="28">
        <v>-26355969.396740004</v>
      </c>
      <c r="T244" s="28">
        <v>31076428.67814</v>
      </c>
      <c r="U244" s="28">
        <v>187259244.93994999</v>
      </c>
      <c r="V244" s="28">
        <v>25041128.489319999</v>
      </c>
      <c r="W244" s="28">
        <v>4853822.2684900006</v>
      </c>
      <c r="X244" s="28">
        <v>2282574.7314300016</v>
      </c>
      <c r="Y244" s="28">
        <v>44016866.975300007</v>
      </c>
      <c r="Z244" s="28">
        <v>28859703.724339999</v>
      </c>
      <c r="AA244" s="28">
        <v>316548.5113800019</v>
      </c>
      <c r="AB244" s="28">
        <v>56060701.495789997</v>
      </c>
      <c r="AC244" s="28">
        <v>64855776.92377001</v>
      </c>
      <c r="AD244" s="28">
        <v>23867933.143820003</v>
      </c>
      <c r="AE244" s="28">
        <v>11471161.89397</v>
      </c>
      <c r="AF244" s="28">
        <v>-13601148.74131</v>
      </c>
      <c r="AG244" s="28">
        <v>34193566.033820003</v>
      </c>
      <c r="AH244" s="28">
        <v>-19091402.19407</v>
      </c>
      <c r="AI244" s="28">
        <v>34524988.491030008</v>
      </c>
      <c r="AJ244" s="28">
        <v>86218234.525040001</v>
      </c>
      <c r="AK244" s="28">
        <v>14800355.162219999</v>
      </c>
      <c r="AL244" s="28">
        <v>13859741.150180005</v>
      </c>
      <c r="AM244" s="28">
        <v>3709077.8287800001</v>
      </c>
      <c r="AN244" s="28">
        <v>10638283.78262</v>
      </c>
      <c r="AO244" s="28">
        <v>42693485.045649998</v>
      </c>
      <c r="AP244" s="28">
        <v>-11345564.770450002</v>
      </c>
      <c r="AQ244" s="28">
        <v>-4698587.1709900005</v>
      </c>
      <c r="AR244" s="28">
        <v>35720909.739890002</v>
      </c>
      <c r="AS244" s="28">
        <v>48344910.566930003</v>
      </c>
      <c r="AT244" s="28">
        <v>-10504154.648829997</v>
      </c>
    </row>
    <row r="245" spans="1:46">
      <c r="A245" s="9">
        <v>40057</v>
      </c>
      <c r="B245" s="28">
        <v>-206111686.52191007</v>
      </c>
      <c r="C245" s="28">
        <v>41784196.655469999</v>
      </c>
      <c r="D245" s="28">
        <v>99414535.350569993</v>
      </c>
      <c r="E245" s="28">
        <v>126539675.19154</v>
      </c>
      <c r="F245" s="28">
        <v>28563393.247219998</v>
      </c>
      <c r="G245" s="28">
        <v>320824594.43342</v>
      </c>
      <c r="H245" s="28">
        <v>46196707.898280002</v>
      </c>
      <c r="I245" s="28">
        <v>-19529301.141630009</v>
      </c>
      <c r="J245" s="28">
        <v>35134373.90467</v>
      </c>
      <c r="K245" s="28">
        <v>32356769.813880008</v>
      </c>
      <c r="L245" s="28">
        <v>37877603.943410002</v>
      </c>
      <c r="M245" s="28">
        <v>22931686.797230002</v>
      </c>
      <c r="N245" s="28">
        <v>-170302342.61657</v>
      </c>
      <c r="O245" s="28">
        <v>-88052436.164719999</v>
      </c>
      <c r="P245" s="28">
        <v>-12426499.950990001</v>
      </c>
      <c r="Q245" s="28">
        <v>28412753.269170001</v>
      </c>
      <c r="R245" s="28">
        <v>146371600.39855</v>
      </c>
      <c r="S245" s="28">
        <v>-32289549.502889998</v>
      </c>
      <c r="T245" s="28">
        <v>47372711.687729999</v>
      </c>
      <c r="U245" s="28">
        <v>160581423.55479002</v>
      </c>
      <c r="V245" s="28">
        <v>44641861.567960002</v>
      </c>
      <c r="W245" s="28">
        <v>2128297.7213399997</v>
      </c>
      <c r="X245" s="28">
        <v>-44055704.593490005</v>
      </c>
      <c r="Y245" s="28">
        <v>29316492.36812</v>
      </c>
      <c r="Z245" s="28">
        <v>40758094.509489998</v>
      </c>
      <c r="AA245" s="28">
        <v>19250942.40473</v>
      </c>
      <c r="AB245" s="28">
        <v>72131525.336209998</v>
      </c>
      <c r="AC245" s="28">
        <v>-195603427.64664</v>
      </c>
      <c r="AD245" s="28">
        <v>7766605.2994100004</v>
      </c>
      <c r="AE245" s="28">
        <v>26463477.895459998</v>
      </c>
      <c r="AF245" s="28">
        <v>-32760276.985700004</v>
      </c>
      <c r="AG245" s="28">
        <v>-10901097.25293</v>
      </c>
      <c r="AH245" s="28">
        <v>-22748395.394040003</v>
      </c>
      <c r="AI245" s="28">
        <v>10369614.224769998</v>
      </c>
      <c r="AJ245" s="28">
        <v>10224821.807610005</v>
      </c>
      <c r="AK245" s="28">
        <v>15171774.305090003</v>
      </c>
      <c r="AL245" s="28">
        <v>16619006.138290001</v>
      </c>
      <c r="AM245" s="28">
        <v>-1516933.7394600001</v>
      </c>
      <c r="AN245" s="28">
        <v>14674987.969450001</v>
      </c>
      <c r="AO245" s="28">
        <v>14563776.796019999</v>
      </c>
      <c r="AP245" s="28">
        <v>11120167.46886</v>
      </c>
      <c r="AQ245" s="28">
        <v>-18937737.236449998</v>
      </c>
      <c r="AR245" s="28">
        <v>56683917.875129998</v>
      </c>
      <c r="AS245" s="28">
        <v>40676655.497699998</v>
      </c>
      <c r="AT245" s="28">
        <v>113117054.80083999</v>
      </c>
    </row>
    <row r="246" spans="1:46">
      <c r="A246" s="9">
        <v>40087</v>
      </c>
      <c r="B246" s="28">
        <v>70399751.754639864</v>
      </c>
      <c r="C246" s="28">
        <v>44457271.889929995</v>
      </c>
      <c r="D246" s="28">
        <v>96724323.8213</v>
      </c>
      <c r="E246" s="28">
        <v>115991028.51743001</v>
      </c>
      <c r="F246" s="28">
        <v>37129525.003339998</v>
      </c>
      <c r="G246" s="28">
        <v>322390988.08438003</v>
      </c>
      <c r="H246" s="28">
        <v>41189420.977469996</v>
      </c>
      <c r="I246" s="28">
        <v>-66253940.565159991</v>
      </c>
      <c r="J246" s="28">
        <v>41549624.781720005</v>
      </c>
      <c r="K246" s="28">
        <v>18407033.462849997</v>
      </c>
      <c r="L246" s="28">
        <v>50458271.914450005</v>
      </c>
      <c r="M246" s="28">
        <v>22171543.940239996</v>
      </c>
      <c r="N246" s="28">
        <v>-114131917.84354997</v>
      </c>
      <c r="O246" s="28">
        <v>-68185554.913779989</v>
      </c>
      <c r="P246" s="28">
        <v>-8885388.0790599994</v>
      </c>
      <c r="Q246" s="28">
        <v>8112276.2498899996</v>
      </c>
      <c r="R246" s="28">
        <v>91387307.814900011</v>
      </c>
      <c r="S246" s="28">
        <v>-40927733.521470003</v>
      </c>
      <c r="T246" s="28">
        <v>67604393.320130005</v>
      </c>
      <c r="U246" s="28">
        <v>220516529.4258</v>
      </c>
      <c r="V246" s="28">
        <v>47711945.653290004</v>
      </c>
      <c r="W246" s="28">
        <v>15344232.842430001</v>
      </c>
      <c r="X246" s="28">
        <v>8463186.3797499985</v>
      </c>
      <c r="Y246" s="28">
        <v>27183841.350560002</v>
      </c>
      <c r="Z246" s="28">
        <v>48974543.427069999</v>
      </c>
      <c r="AA246" s="28">
        <v>-8182951.3551400006</v>
      </c>
      <c r="AB246" s="28">
        <v>73139928.257129997</v>
      </c>
      <c r="AC246" s="28">
        <v>-348990269.76060003</v>
      </c>
      <c r="AD246" s="28">
        <v>27318200.190780006</v>
      </c>
      <c r="AE246" s="28">
        <v>15322804.110910002</v>
      </c>
      <c r="AF246" s="28">
        <v>-3940481.0550200045</v>
      </c>
      <c r="AG246" s="28">
        <v>-11719625.775960002</v>
      </c>
      <c r="AH246" s="28">
        <v>-17660064.569540001</v>
      </c>
      <c r="AI246" s="28">
        <v>11675755.52369</v>
      </c>
      <c r="AJ246" s="28">
        <v>-14944879.304930001</v>
      </c>
      <c r="AK246" s="28">
        <v>6217550.6342500001</v>
      </c>
      <c r="AL246" s="28">
        <v>-9476447.0508799981</v>
      </c>
      <c r="AM246" s="28">
        <v>-113587.58724000002</v>
      </c>
      <c r="AN246" s="28">
        <v>11017322.18228</v>
      </c>
      <c r="AO246" s="28">
        <v>62046206.79236</v>
      </c>
      <c r="AP246" s="28">
        <v>8755951.4178499989</v>
      </c>
      <c r="AQ246" s="28">
        <v>6171523.7818799997</v>
      </c>
      <c r="AR246" s="28">
        <v>65623437.315949999</v>
      </c>
      <c r="AS246" s="28">
        <v>60318035.995630004</v>
      </c>
      <c r="AT246" s="28">
        <v>121128855.0298</v>
      </c>
    </row>
    <row r="247" spans="1:46">
      <c r="A247" s="9">
        <v>40118</v>
      </c>
      <c r="B247" s="28">
        <v>-18812254.004889965</v>
      </c>
      <c r="C247" s="28">
        <v>71116955.929810002</v>
      </c>
      <c r="D247" s="28">
        <v>93888714.772399992</v>
      </c>
      <c r="E247" s="28">
        <v>134655432.85714</v>
      </c>
      <c r="F247" s="28">
        <v>44865336.533639997</v>
      </c>
      <c r="G247" s="28">
        <v>269901821.81291997</v>
      </c>
      <c r="H247" s="28">
        <v>53102626.686169997</v>
      </c>
      <c r="I247" s="28">
        <v>5172487.5782700032</v>
      </c>
      <c r="J247" s="28">
        <v>58770425.208930001</v>
      </c>
      <c r="K247" s="28">
        <v>28456288.66553</v>
      </c>
      <c r="L247" s="28">
        <v>73124540.787019998</v>
      </c>
      <c r="M247" s="28">
        <v>22178824.71689</v>
      </c>
      <c r="N247" s="28">
        <v>-183452536.89140999</v>
      </c>
      <c r="O247" s="28">
        <v>-67059722.162319988</v>
      </c>
      <c r="P247" s="28">
        <v>-9496911.1488500014</v>
      </c>
      <c r="Q247" s="28">
        <v>11025256.592150003</v>
      </c>
      <c r="R247" s="28">
        <v>121988064.15905002</v>
      </c>
      <c r="S247" s="28">
        <v>-29145541.245449997</v>
      </c>
      <c r="T247" s="28">
        <v>16681584.160439996</v>
      </c>
      <c r="U247" s="28">
        <v>195052385.93513</v>
      </c>
      <c r="V247" s="28">
        <v>36187420.94534</v>
      </c>
      <c r="W247" s="28">
        <v>6269581.1541900001</v>
      </c>
      <c r="X247" s="28">
        <v>37302645.134269997</v>
      </c>
      <c r="Y247" s="28">
        <v>11194338.620990001</v>
      </c>
      <c r="Z247" s="28">
        <v>82425234.550300002</v>
      </c>
      <c r="AA247" s="28">
        <v>5533920.4862199947</v>
      </c>
      <c r="AB247" s="28">
        <v>70219868.193509996</v>
      </c>
      <c r="AC247" s="28">
        <v>-299609726.46846998</v>
      </c>
      <c r="AD247" s="28">
        <v>-39540802.017980002</v>
      </c>
      <c r="AE247" s="28">
        <v>28825228.343379997</v>
      </c>
      <c r="AF247" s="28">
        <v>-57055275.169809997</v>
      </c>
      <c r="AG247" s="28">
        <v>-27970126.924510002</v>
      </c>
      <c r="AH247" s="28">
        <v>-23169129.448210001</v>
      </c>
      <c r="AI247" s="28">
        <v>6823996.7820199998</v>
      </c>
      <c r="AJ247" s="28">
        <v>6942063.8961100057</v>
      </c>
      <c r="AK247" s="28">
        <v>3115663.1111399997</v>
      </c>
      <c r="AL247" s="28">
        <v>4894933.896470001</v>
      </c>
      <c r="AM247" s="28">
        <v>183750.53597999993</v>
      </c>
      <c r="AN247" s="28">
        <v>21185666.47617</v>
      </c>
      <c r="AO247" s="28">
        <v>45490826.559570007</v>
      </c>
      <c r="AP247" s="28">
        <v>30054133.688329998</v>
      </c>
      <c r="AQ247" s="28">
        <v>-4077183.5562399998</v>
      </c>
      <c r="AR247" s="28">
        <v>52297386.011759996</v>
      </c>
      <c r="AS247" s="28">
        <v>62339434.02068001</v>
      </c>
      <c r="AT247" s="28">
        <v>269178008.20852995</v>
      </c>
    </row>
    <row r="248" spans="1:46">
      <c r="A248" s="9">
        <v>40148</v>
      </c>
      <c r="B248" s="28">
        <v>-148645367.39841986</v>
      </c>
      <c r="C248" s="28">
        <v>57049445.78278999</v>
      </c>
      <c r="D248" s="28">
        <v>85909336.980010003</v>
      </c>
      <c r="E248" s="28">
        <v>103220843.24215999</v>
      </c>
      <c r="F248" s="28">
        <v>40195110.907010004</v>
      </c>
      <c r="G248" s="28">
        <v>361078902.24733001</v>
      </c>
      <c r="H248" s="28">
        <v>72414181.728599995</v>
      </c>
      <c r="I248" s="28">
        <v>-6915604.4928299934</v>
      </c>
      <c r="J248" s="28">
        <v>73118349.829899997</v>
      </c>
      <c r="K248" s="28">
        <v>14679815.338959999</v>
      </c>
      <c r="L248" s="28">
        <v>89487960.670979992</v>
      </c>
      <c r="M248" s="28">
        <v>25248313.502399996</v>
      </c>
      <c r="N248" s="28">
        <v>-268308283.41832</v>
      </c>
      <c r="O248" s="28">
        <v>-43404665.181950003</v>
      </c>
      <c r="P248" s="28">
        <v>-10695286.22219</v>
      </c>
      <c r="Q248" s="28">
        <v>37087360.353820004</v>
      </c>
      <c r="R248" s="28">
        <v>85712035.975200012</v>
      </c>
      <c r="S248" s="28">
        <v>-44024831.215040006</v>
      </c>
      <c r="T248" s="28">
        <v>21315206.140249997</v>
      </c>
      <c r="U248" s="28">
        <v>179653229.82404</v>
      </c>
      <c r="V248" s="28">
        <v>11951212.521670001</v>
      </c>
      <c r="W248" s="28">
        <v>-896364.46090999991</v>
      </c>
      <c r="X248" s="28">
        <v>-234235.4323399961</v>
      </c>
      <c r="Y248" s="28">
        <v>-3476209.8917099983</v>
      </c>
      <c r="Z248" s="28">
        <v>110115450.64591001</v>
      </c>
      <c r="AA248" s="28">
        <v>83172220.689109996</v>
      </c>
      <c r="AB248" s="28">
        <v>0</v>
      </c>
      <c r="AC248" s="28">
        <v>-316133608.46417999</v>
      </c>
      <c r="AD248" s="28">
        <v>46270337.293070003</v>
      </c>
      <c r="AE248" s="28">
        <v>5441448.2849799991</v>
      </c>
      <c r="AF248" s="28">
        <v>-30942570.194289997</v>
      </c>
      <c r="AG248" s="28">
        <v>-15521841.751499999</v>
      </c>
      <c r="AH248" s="28">
        <v>-25913998.328390002</v>
      </c>
      <c r="AI248" s="28">
        <v>21066720.013500001</v>
      </c>
      <c r="AJ248" s="28">
        <v>62204614.43304</v>
      </c>
      <c r="AK248" s="28">
        <v>11398476.792760001</v>
      </c>
      <c r="AL248" s="28">
        <v>-5277273.3999000005</v>
      </c>
      <c r="AM248" s="28">
        <v>885122.29391999997</v>
      </c>
      <c r="AN248" s="28">
        <v>7140466.3687800001</v>
      </c>
      <c r="AO248" s="28">
        <v>67556861.98804</v>
      </c>
      <c r="AP248" s="28">
        <v>28795612.089060001</v>
      </c>
      <c r="AQ248" s="28">
        <v>12457730.59444</v>
      </c>
      <c r="AR248" s="28">
        <v>32342559.134850007</v>
      </c>
      <c r="AS248" s="28">
        <v>50342907.695780002</v>
      </c>
      <c r="AT248" s="28">
        <v>315980400.75506002</v>
      </c>
    </row>
    <row r="249" spans="1:46">
      <c r="A249" s="9">
        <v>40179</v>
      </c>
      <c r="B249" s="28">
        <v>-37270803.460369945</v>
      </c>
      <c r="C249" s="28">
        <v>37027473.849819995</v>
      </c>
      <c r="D249" s="28">
        <v>78633245.010289997</v>
      </c>
      <c r="E249" s="28">
        <v>92574785.350080013</v>
      </c>
      <c r="F249" s="28">
        <v>23638275.74557</v>
      </c>
      <c r="G249" s="28">
        <v>325609926.16333002</v>
      </c>
      <c r="H249" s="28">
        <v>88239839.715690002</v>
      </c>
      <c r="I249" s="28">
        <v>-81907333.700210005</v>
      </c>
      <c r="J249" s="28">
        <v>47945332.752450004</v>
      </c>
      <c r="K249" s="28">
        <v>30054615.004410002</v>
      </c>
      <c r="L249" s="28">
        <v>72868346.580240011</v>
      </c>
      <c r="M249" s="28">
        <v>23515415.15306</v>
      </c>
      <c r="N249" s="28">
        <v>-176833958.42341</v>
      </c>
      <c r="O249" s="28">
        <v>-55570774.758859992</v>
      </c>
      <c r="P249" s="28">
        <v>-6485326.5485100001</v>
      </c>
      <c r="Q249" s="28">
        <v>11052347.969019998</v>
      </c>
      <c r="R249" s="28">
        <v>57363048.99188</v>
      </c>
      <c r="S249" s="28">
        <v>-63216831.181909993</v>
      </c>
      <c r="T249" s="28">
        <v>24734598.113639995</v>
      </c>
      <c r="U249" s="28">
        <v>185720378.71785998</v>
      </c>
      <c r="V249" s="28">
        <v>25150770.204240002</v>
      </c>
      <c r="W249" s="28">
        <v>1517596.8959599999</v>
      </c>
      <c r="X249" s="28">
        <v>11999130.015629999</v>
      </c>
      <c r="Y249" s="28">
        <v>33658821.558229998</v>
      </c>
      <c r="Z249" s="28">
        <v>148750465.27236998</v>
      </c>
      <c r="AA249" s="28">
        <v>17375718.292039998</v>
      </c>
      <c r="AB249" s="28">
        <v>0</v>
      </c>
      <c r="AC249" s="28">
        <v>-195820781.13099998</v>
      </c>
      <c r="AD249" s="28">
        <v>-46567509.624539994</v>
      </c>
      <c r="AE249" s="28">
        <v>53521379.30201</v>
      </c>
      <c r="AF249" s="28">
        <v>-37340958.343489997</v>
      </c>
      <c r="AG249" s="28">
        <v>-15785859.364830002</v>
      </c>
      <c r="AH249" s="28">
        <v>-24748258.397019997</v>
      </c>
      <c r="AI249" s="28">
        <v>34767130.868009999</v>
      </c>
      <c r="AJ249" s="28">
        <v>16442176.361709997</v>
      </c>
      <c r="AK249" s="28">
        <v>13570239.22278</v>
      </c>
      <c r="AL249" s="28">
        <v>-398939.6823499985</v>
      </c>
      <c r="AM249" s="28">
        <v>700516.68793999997</v>
      </c>
      <c r="AN249" s="28">
        <v>6989386.6048499998</v>
      </c>
      <c r="AO249" s="28">
        <v>93112886.340939999</v>
      </c>
      <c r="AP249" s="28">
        <v>30745138.638710003</v>
      </c>
      <c r="AQ249" s="28">
        <v>12219704.88118</v>
      </c>
      <c r="AR249" s="28">
        <v>56529827.919529997</v>
      </c>
      <c r="AS249" s="28">
        <v>72389033.79242</v>
      </c>
      <c r="AT249" s="28">
        <v>212494916.22916001</v>
      </c>
    </row>
    <row r="250" spans="1:46">
      <c r="A250" s="9">
        <v>40210</v>
      </c>
      <c r="B250" s="28">
        <v>-180905840.89531004</v>
      </c>
      <c r="C250" s="28">
        <v>47175122.858389996</v>
      </c>
      <c r="D250" s="28">
        <v>69451221.955060005</v>
      </c>
      <c r="E250" s="28">
        <v>68378412.461949989</v>
      </c>
      <c r="F250" s="28">
        <v>15584890.666979998</v>
      </c>
      <c r="G250" s="28">
        <v>298820163.23594999</v>
      </c>
      <c r="H250" s="28">
        <v>56603214.347620003</v>
      </c>
      <c r="I250" s="28">
        <v>34639413.620800003</v>
      </c>
      <c r="J250" s="28">
        <v>43128458.01608</v>
      </c>
      <c r="K250" s="28">
        <v>12132260.902760001</v>
      </c>
      <c r="L250" s="28">
        <v>9897833.8810700029</v>
      </c>
      <c r="M250" s="28">
        <v>7855314.0276299976</v>
      </c>
      <c r="N250" s="28">
        <v>-160372440.93362999</v>
      </c>
      <c r="O250" s="28">
        <v>-99618978.774079993</v>
      </c>
      <c r="P250" s="28">
        <v>-10277174.199239999</v>
      </c>
      <c r="Q250" s="28">
        <v>-1931209.1053499989</v>
      </c>
      <c r="R250" s="28">
        <v>80592536.409899995</v>
      </c>
      <c r="S250" s="28">
        <v>-156225247.07773</v>
      </c>
      <c r="T250" s="28">
        <v>22131970.867620006</v>
      </c>
      <c r="U250" s="28">
        <v>180190094.60306001</v>
      </c>
      <c r="V250" s="28">
        <v>16507951.060549999</v>
      </c>
      <c r="W250" s="28">
        <v>3265530.8936800002</v>
      </c>
      <c r="X250" s="28">
        <v>-40465705.381889999</v>
      </c>
      <c r="Y250" s="28">
        <v>-5409334.2493400015</v>
      </c>
      <c r="Z250" s="28">
        <v>65913336.736099996</v>
      </c>
      <c r="AA250" s="28">
        <v>57766455.803240001</v>
      </c>
      <c r="AB250" s="28">
        <v>0</v>
      </c>
      <c r="AC250" s="28">
        <v>-346288196.52674997</v>
      </c>
      <c r="AD250" s="28">
        <v>-29532028.173130002</v>
      </c>
      <c r="AE250" s="28">
        <v>13381253.43771</v>
      </c>
      <c r="AF250" s="28">
        <v>3527919.7353499979</v>
      </c>
      <c r="AG250" s="28">
        <v>-28403059.033609997</v>
      </c>
      <c r="AH250" s="28">
        <v>-24600539.931329999</v>
      </c>
      <c r="AI250" s="28">
        <v>39975412.488430001</v>
      </c>
      <c r="AJ250" s="28">
        <v>20250713.554310001</v>
      </c>
      <c r="AK250" s="28">
        <v>13038113.2874</v>
      </c>
      <c r="AL250" s="28">
        <v>-24009840.510839999</v>
      </c>
      <c r="AM250" s="28">
        <v>1366961.12837</v>
      </c>
      <c r="AN250" s="28">
        <v>10928592.315920001</v>
      </c>
      <c r="AO250" s="28">
        <v>82666526.231450006</v>
      </c>
      <c r="AP250" s="28">
        <v>64217260.008230001</v>
      </c>
      <c r="AQ250" s="28">
        <v>-689682.71507999999</v>
      </c>
      <c r="AR250" s="28">
        <v>71161132.24225001</v>
      </c>
      <c r="AS250" s="28">
        <v>38971608.147890002</v>
      </c>
      <c r="AT250" s="28">
        <v>163087074.67602998</v>
      </c>
    </row>
    <row r="251" spans="1:46">
      <c r="A251" s="9">
        <v>40238</v>
      </c>
      <c r="B251" s="28">
        <v>-312073739.1152401</v>
      </c>
      <c r="C251" s="28">
        <v>54375323.185029998</v>
      </c>
      <c r="D251" s="28">
        <v>76705628.155540004</v>
      </c>
      <c r="E251" s="28">
        <v>103006155.31237</v>
      </c>
      <c r="F251" s="28">
        <v>5823477.6029300019</v>
      </c>
      <c r="G251" s="28">
        <v>355779572.29140997</v>
      </c>
      <c r="H251" s="28">
        <v>85958938.956809998</v>
      </c>
      <c r="I251" s="28">
        <v>37340652.917820007</v>
      </c>
      <c r="J251" s="28">
        <v>62756101.613209993</v>
      </c>
      <c r="K251" s="28">
        <v>7952778.5191199984</v>
      </c>
      <c r="L251" s="28">
        <v>9803291.1036899984</v>
      </c>
      <c r="M251" s="28">
        <v>27742310.251630001</v>
      </c>
      <c r="N251" s="28">
        <v>-283216262.41214001</v>
      </c>
      <c r="O251" s="28">
        <v>-44029893.377730012</v>
      </c>
      <c r="P251" s="28">
        <v>-13625327.43933</v>
      </c>
      <c r="Q251" s="28">
        <v>-9387884.508270001</v>
      </c>
      <c r="R251" s="28">
        <v>3554686.5958199948</v>
      </c>
      <c r="S251" s="28">
        <v>-166787923.18015</v>
      </c>
      <c r="T251" s="28">
        <v>-41831780.75925</v>
      </c>
      <c r="U251" s="28">
        <v>170214936.36341</v>
      </c>
      <c r="V251" s="28">
        <v>8358770.5696200011</v>
      </c>
      <c r="W251" s="28">
        <v>-3934993.5389600005</v>
      </c>
      <c r="X251" s="28">
        <v>-78621546.535959989</v>
      </c>
      <c r="Y251" s="28">
        <v>447883.94092999399</v>
      </c>
      <c r="Z251" s="28">
        <v>115841585.11548999</v>
      </c>
      <c r="AA251" s="28">
        <v>-13200811.489650004</v>
      </c>
      <c r="AB251" s="28">
        <v>61431049.03142</v>
      </c>
      <c r="AC251" s="28">
        <v>-394428308.70262003</v>
      </c>
      <c r="AD251" s="28">
        <v>-64406311.016359992</v>
      </c>
      <c r="AE251" s="28">
        <v>4606138.14604</v>
      </c>
      <c r="AF251" s="28">
        <v>-68310247.527820006</v>
      </c>
      <c r="AG251" s="28">
        <v>-22113490.596799999</v>
      </c>
      <c r="AH251" s="28">
        <v>-25473889.999880001</v>
      </c>
      <c r="AI251" s="28">
        <v>17855177.633680001</v>
      </c>
      <c r="AJ251" s="28">
        <v>80977493.275889993</v>
      </c>
      <c r="AK251" s="28">
        <v>3106006.27097</v>
      </c>
      <c r="AL251" s="28">
        <v>-11388383.85777</v>
      </c>
      <c r="AM251" s="28">
        <v>5377.8433400001377</v>
      </c>
      <c r="AN251" s="28">
        <v>12714129.193080001</v>
      </c>
      <c r="AO251" s="28">
        <v>88556677.183600008</v>
      </c>
      <c r="AP251" s="28">
        <v>51711347.504629999</v>
      </c>
      <c r="AQ251" s="28">
        <v>32298451.007880006</v>
      </c>
      <c r="AR251" s="28">
        <v>205870074.00847</v>
      </c>
      <c r="AS251" s="28">
        <v>27532683.736669999</v>
      </c>
      <c r="AT251" s="28">
        <v>125145263.23778999</v>
      </c>
    </row>
    <row r="252" spans="1:46">
      <c r="A252" s="9">
        <v>40269</v>
      </c>
      <c r="B252" s="28">
        <v>-57374460.731369972</v>
      </c>
      <c r="C252" s="28">
        <v>60801795.289760001</v>
      </c>
      <c r="D252" s="28">
        <v>73736319.354000002</v>
      </c>
      <c r="E252" s="28">
        <v>95358593.579840004</v>
      </c>
      <c r="F252" s="28">
        <v>24760866.238219999</v>
      </c>
      <c r="G252" s="28">
        <v>395664201.43147999</v>
      </c>
      <c r="H252" s="28">
        <v>121161610.8312</v>
      </c>
      <c r="I252" s="28">
        <v>-61388523.896420017</v>
      </c>
      <c r="J252" s="28">
        <v>80087356.447929993</v>
      </c>
      <c r="K252" s="28">
        <v>79359543.659659997</v>
      </c>
      <c r="L252" s="28">
        <v>54066160.348259993</v>
      </c>
      <c r="M252" s="28">
        <v>-7188122.5892999992</v>
      </c>
      <c r="N252" s="28">
        <v>-197018514.67161998</v>
      </c>
      <c r="O252" s="28">
        <v>-111364805.01513001</v>
      </c>
      <c r="P252" s="28">
        <v>-13238215.969180001</v>
      </c>
      <c r="Q252" s="28">
        <v>6288086.8487900011</v>
      </c>
      <c r="R252" s="28">
        <v>32934930.730330002</v>
      </c>
      <c r="S252" s="28">
        <v>-80960534.68472001</v>
      </c>
      <c r="T252" s="28">
        <v>10746933.060479999</v>
      </c>
      <c r="U252" s="28">
        <v>184508316.00517002</v>
      </c>
      <c r="V252" s="28">
        <v>14415003.410579998</v>
      </c>
      <c r="W252" s="28">
        <v>-4259582.9185499996</v>
      </c>
      <c r="X252" s="28">
        <v>10139124.871830001</v>
      </c>
      <c r="Y252" s="28">
        <v>40565117.829819992</v>
      </c>
      <c r="Z252" s="28">
        <v>120680377.26674999</v>
      </c>
      <c r="AA252" s="28">
        <v>95364664.546580002</v>
      </c>
      <c r="AB252" s="28">
        <v>0</v>
      </c>
      <c r="AC252" s="28">
        <v>379498820.89848006</v>
      </c>
      <c r="AD252" s="28">
        <v>2750889.1675399989</v>
      </c>
      <c r="AE252" s="28">
        <v>44308786.675390005</v>
      </c>
      <c r="AF252" s="28">
        <v>-5859807.0683999956</v>
      </c>
      <c r="AG252" s="28">
        <v>-2734312.1364900023</v>
      </c>
      <c r="AH252" s="28">
        <v>-9373918.32412</v>
      </c>
      <c r="AI252" s="28">
        <v>84883843.946879998</v>
      </c>
      <c r="AJ252" s="28">
        <v>67739553.711339995</v>
      </c>
      <c r="AK252" s="28">
        <v>7200208.6072099991</v>
      </c>
      <c r="AL252" s="28">
        <v>-11210362.810029998</v>
      </c>
      <c r="AM252" s="28">
        <v>25740.37248000002</v>
      </c>
      <c r="AN252" s="28">
        <v>5635245.3914799998</v>
      </c>
      <c r="AO252" s="28">
        <v>77217985.695309997</v>
      </c>
      <c r="AP252" s="28">
        <v>163749661.80380002</v>
      </c>
      <c r="AQ252" s="28">
        <v>-2737972.856850002</v>
      </c>
      <c r="AR252" s="28">
        <v>26031136.645280004</v>
      </c>
      <c r="AS252" s="28">
        <v>56813286.351619996</v>
      </c>
      <c r="AT252" s="28">
        <v>255231313.04062</v>
      </c>
    </row>
    <row r="253" spans="1:46">
      <c r="A253" s="9">
        <v>40299</v>
      </c>
      <c r="B253" s="28">
        <v>-233293809.66205001</v>
      </c>
      <c r="C253" s="28">
        <v>42192730.900809996</v>
      </c>
      <c r="D253" s="28">
        <v>67715281.015330017</v>
      </c>
      <c r="E253" s="28">
        <v>107642662.21944</v>
      </c>
      <c r="F253" s="28">
        <v>20331832.212580003</v>
      </c>
      <c r="G253" s="28">
        <v>275571019.81544</v>
      </c>
      <c r="H253" s="28">
        <v>113798766.06737</v>
      </c>
      <c r="I253" s="28">
        <v>-8385164.6531500062</v>
      </c>
      <c r="J253" s="28">
        <v>83120384.09751001</v>
      </c>
      <c r="K253" s="28">
        <v>25376259.439010002</v>
      </c>
      <c r="L253" s="28">
        <v>-8967716.6086799949</v>
      </c>
      <c r="M253" s="28">
        <v>12422482.704040002</v>
      </c>
      <c r="N253" s="28">
        <v>-150776630.79554</v>
      </c>
      <c r="O253" s="28">
        <v>-99135222.437440038</v>
      </c>
      <c r="P253" s="28">
        <v>-10781077.117449999</v>
      </c>
      <c r="Q253" s="28">
        <v>-1730528.6748300008</v>
      </c>
      <c r="R253" s="28">
        <v>173580310.28257</v>
      </c>
      <c r="S253" s="28">
        <v>-104890380.42304</v>
      </c>
      <c r="T253" s="28">
        <v>71612487.699440002</v>
      </c>
      <c r="U253" s="28">
        <v>115104041.30745</v>
      </c>
      <c r="V253" s="28">
        <v>24077440.830600001</v>
      </c>
      <c r="W253" s="28">
        <v>-9201279.6436599996</v>
      </c>
      <c r="X253" s="28">
        <v>-7014279.3007500023</v>
      </c>
      <c r="Y253" s="28">
        <v>10914937.027520001</v>
      </c>
      <c r="Z253" s="28">
        <v>77835716.333290011</v>
      </c>
      <c r="AA253" s="28">
        <v>143113024.33239001</v>
      </c>
      <c r="AB253" s="28">
        <v>0</v>
      </c>
      <c r="AC253" s="28">
        <v>490970535.34508008</v>
      </c>
      <c r="AD253" s="28">
        <v>-19041183.486159995</v>
      </c>
      <c r="AE253" s="28">
        <v>83363889.687979996</v>
      </c>
      <c r="AF253" s="28">
        <v>-71952033.965389997</v>
      </c>
      <c r="AG253" s="28">
        <v>26506893.617899992</v>
      </c>
      <c r="AH253" s="28">
        <v>23473987.092550002</v>
      </c>
      <c r="AI253" s="28">
        <v>106226263.69142</v>
      </c>
      <c r="AJ253" s="28">
        <v>128204032.13627</v>
      </c>
      <c r="AK253" s="28">
        <v>6829850.749090001</v>
      </c>
      <c r="AL253" s="28">
        <v>5644124.1787500046</v>
      </c>
      <c r="AM253" s="28">
        <v>184001.13562999992</v>
      </c>
      <c r="AN253" s="28">
        <v>10650706.76897</v>
      </c>
      <c r="AO253" s="28">
        <v>61949757.266599998</v>
      </c>
      <c r="AP253" s="28">
        <v>118537126.29804</v>
      </c>
      <c r="AQ253" s="28">
        <v>42914848.980180003</v>
      </c>
      <c r="AR253" s="28">
        <v>36283000.394800007</v>
      </c>
      <c r="AS253" s="28">
        <v>54108186.36609</v>
      </c>
      <c r="AT253" s="28">
        <v>92357065.598850012</v>
      </c>
    </row>
    <row r="254" spans="1:46">
      <c r="A254" s="9">
        <v>40330</v>
      </c>
      <c r="B254" s="28">
        <v>-350269800.4037199</v>
      </c>
      <c r="C254" s="28">
        <v>59157384.788070001</v>
      </c>
      <c r="D254" s="28">
        <v>47604795.886570007</v>
      </c>
      <c r="E254" s="28">
        <v>123205911.64271</v>
      </c>
      <c r="F254" s="28">
        <v>23036409.887140002</v>
      </c>
      <c r="G254" s="28">
        <v>302178614.11616004</v>
      </c>
      <c r="H254" s="28">
        <v>108569491.73496</v>
      </c>
      <c r="I254" s="28">
        <v>-82173840.575419992</v>
      </c>
      <c r="J254" s="28">
        <v>70271304.682769999</v>
      </c>
      <c r="K254" s="28">
        <v>46144771.532470003</v>
      </c>
      <c r="L254" s="28">
        <v>-24470231.555469997</v>
      </c>
      <c r="M254" s="28">
        <v>14212666.062519997</v>
      </c>
      <c r="N254" s="28">
        <v>-254785784.02968001</v>
      </c>
      <c r="O254" s="28">
        <v>-105865640.65437999</v>
      </c>
      <c r="P254" s="28">
        <v>-14072867.01543</v>
      </c>
      <c r="Q254" s="28">
        <v>6426605.596830003</v>
      </c>
      <c r="R254" s="28">
        <v>144931472.03657001</v>
      </c>
      <c r="S254" s="28">
        <v>-82575794.907550007</v>
      </c>
      <c r="T254" s="28">
        <v>78971437.787030011</v>
      </c>
      <c r="U254" s="28">
        <v>182322786.15396002</v>
      </c>
      <c r="V254" s="28">
        <v>55763951.735749997</v>
      </c>
      <c r="W254" s="28">
        <v>-2895181.0488499999</v>
      </c>
      <c r="X254" s="28">
        <v>31514.556180000305</v>
      </c>
      <c r="Y254" s="28">
        <v>-3567718.8208099976</v>
      </c>
      <c r="Z254" s="28">
        <v>54207375.255080007</v>
      </c>
      <c r="AA254" s="28">
        <v>162430886.91066998</v>
      </c>
      <c r="AB254" s="28">
        <v>0</v>
      </c>
      <c r="AC254" s="28">
        <v>172278791.88029003</v>
      </c>
      <c r="AD254" s="28">
        <v>6874467.1623900086</v>
      </c>
      <c r="AE254" s="28">
        <v>120200152.05865002</v>
      </c>
      <c r="AF254" s="28">
        <v>27397949.203720003</v>
      </c>
      <c r="AG254" s="28">
        <v>-20281515.906850003</v>
      </c>
      <c r="AH254" s="28">
        <v>6053543.85176</v>
      </c>
      <c r="AI254" s="28">
        <v>58084550.005580008</v>
      </c>
      <c r="AJ254" s="28">
        <v>80633107.48883</v>
      </c>
      <c r="AK254" s="28">
        <v>11084960.92938</v>
      </c>
      <c r="AL254" s="28">
        <v>-15738653.415770002</v>
      </c>
      <c r="AM254" s="28">
        <v>4625769.9110300001</v>
      </c>
      <c r="AN254" s="28">
        <v>14399674.64329</v>
      </c>
      <c r="AO254" s="28">
        <v>108592503.1868</v>
      </c>
      <c r="AP254" s="28">
        <v>91878922.611319989</v>
      </c>
      <c r="AQ254" s="28">
        <v>27678159.406269997</v>
      </c>
      <c r="AR254" s="28">
        <v>39921941.582759999</v>
      </c>
      <c r="AS254" s="28">
        <v>59404762.697039999</v>
      </c>
      <c r="AT254" s="28">
        <v>-133641789.88434</v>
      </c>
    </row>
    <row r="255" spans="1:46">
      <c r="A255" s="9">
        <v>40360</v>
      </c>
      <c r="B255" s="28">
        <v>-456370734.07861996</v>
      </c>
      <c r="C255" s="28">
        <v>58111765.580640003</v>
      </c>
      <c r="D255" s="28">
        <v>85022222.378520012</v>
      </c>
      <c r="E255" s="28">
        <v>122627566.32964</v>
      </c>
      <c r="F255" s="28">
        <v>14356704.899360001</v>
      </c>
      <c r="G255" s="28">
        <v>279776241.22326005</v>
      </c>
      <c r="H255" s="28">
        <v>136832130.55398002</v>
      </c>
      <c r="I255" s="28">
        <v>-88772005.226149991</v>
      </c>
      <c r="J255" s="28">
        <v>130703610.17774999</v>
      </c>
      <c r="K255" s="28">
        <v>27660988.438229997</v>
      </c>
      <c r="L255" s="28">
        <v>-16041367.020730004</v>
      </c>
      <c r="M255" s="28">
        <v>148290618.69556001</v>
      </c>
      <c r="N255" s="28">
        <v>-254389450.53937</v>
      </c>
      <c r="O255" s="28">
        <v>-128267455.30857</v>
      </c>
      <c r="P255" s="28">
        <v>-12686407.71961</v>
      </c>
      <c r="Q255" s="28">
        <v>-3967789.7506799996</v>
      </c>
      <c r="R255" s="28">
        <v>71276145.288589999</v>
      </c>
      <c r="S255" s="28">
        <v>-95143276.498360008</v>
      </c>
      <c r="T255" s="28">
        <v>-7565406.1783200055</v>
      </c>
      <c r="U255" s="28">
        <v>163255394.06952998</v>
      </c>
      <c r="V255" s="28">
        <v>32669575.621729996</v>
      </c>
      <c r="W255" s="28">
        <v>-1078691.2118100002</v>
      </c>
      <c r="X255" s="28">
        <v>-14890294.47529</v>
      </c>
      <c r="Y255" s="28">
        <v>28784949.507260002</v>
      </c>
      <c r="Z255" s="28">
        <v>-11574523.772289999</v>
      </c>
      <c r="AA255" s="28">
        <v>181842470.22236001</v>
      </c>
      <c r="AB255" s="28">
        <v>0</v>
      </c>
      <c r="AC255" s="28">
        <v>-81357468.359220028</v>
      </c>
      <c r="AD255" s="28">
        <v>-11524324.077600002</v>
      </c>
      <c r="AE255" s="28">
        <v>18210879.424309999</v>
      </c>
      <c r="AF255" s="28">
        <v>-24675798.100480005</v>
      </c>
      <c r="AG255" s="28">
        <v>-12470723.114639997</v>
      </c>
      <c r="AH255" s="28">
        <v>-24064322.060469996</v>
      </c>
      <c r="AI255" s="28">
        <v>62746818.990469992</v>
      </c>
      <c r="AJ255" s="28">
        <v>56661210.484949999</v>
      </c>
      <c r="AK255" s="28">
        <v>3004532.090259999</v>
      </c>
      <c r="AL255" s="28">
        <v>9986425.7553500012</v>
      </c>
      <c r="AM255" s="28">
        <v>157204.62981999991</v>
      </c>
      <c r="AN255" s="28">
        <v>7977082.3271000003</v>
      </c>
      <c r="AO255" s="28">
        <v>66152756.776509985</v>
      </c>
      <c r="AP255" s="28">
        <v>100662952.16185001</v>
      </c>
      <c r="AQ255" s="28">
        <v>9162501.5594500005</v>
      </c>
      <c r="AR255" s="28">
        <v>54409614.178209998</v>
      </c>
      <c r="AS255" s="28">
        <v>69624633.030959994</v>
      </c>
      <c r="AT255" s="28">
        <v>-1827566.2937200069</v>
      </c>
    </row>
    <row r="256" spans="1:46">
      <c r="A256" s="9">
        <v>40391</v>
      </c>
      <c r="B256" s="28">
        <v>-468613956.22169018</v>
      </c>
      <c r="C256" s="28">
        <v>70342941.453659996</v>
      </c>
      <c r="D256" s="28">
        <v>50294899.739319995</v>
      </c>
      <c r="E256" s="28">
        <v>156636975.13478002</v>
      </c>
      <c r="F256" s="28">
        <v>25081197.9936</v>
      </c>
      <c r="G256" s="28">
        <v>224570578.42883998</v>
      </c>
      <c r="H256" s="28">
        <v>98891935.487420008</v>
      </c>
      <c r="I256" s="28">
        <v>-73625504.644959986</v>
      </c>
      <c r="J256" s="28">
        <v>91065634.921729997</v>
      </c>
      <c r="K256" s="28">
        <v>9748161.8894100003</v>
      </c>
      <c r="L256" s="28">
        <v>-42345571.877429992</v>
      </c>
      <c r="M256" s="28">
        <v>93010337.687469989</v>
      </c>
      <c r="N256" s="28">
        <v>-225744462.39006007</v>
      </c>
      <c r="O256" s="28">
        <v>-218199646.62232003</v>
      </c>
      <c r="P256" s="28">
        <v>-22372270.499559999</v>
      </c>
      <c r="Q256" s="28">
        <v>961383.08474000171</v>
      </c>
      <c r="R256" s="28">
        <v>136515845.54080001</v>
      </c>
      <c r="S256" s="28">
        <v>-62559356.30088</v>
      </c>
      <c r="T256" s="28">
        <v>12672961.386149988</v>
      </c>
      <c r="U256" s="28">
        <v>237598362.10077</v>
      </c>
      <c r="V256" s="28">
        <v>21845663.56072</v>
      </c>
      <c r="W256" s="28">
        <v>604226.01431000046</v>
      </c>
      <c r="X256" s="28">
        <v>1872244.0015200078</v>
      </c>
      <c r="Y256" s="28">
        <v>33069513.527380005</v>
      </c>
      <c r="Z256" s="28">
        <v>-13103398.31058</v>
      </c>
      <c r="AA256" s="28">
        <v>92813861.652180001</v>
      </c>
      <c r="AB256" s="28">
        <v>-37501548.711850002</v>
      </c>
      <c r="AC256" s="28">
        <v>293481133.93326998</v>
      </c>
      <c r="AD256" s="28">
        <v>25112991.465529993</v>
      </c>
      <c r="AE256" s="28">
        <v>35892772.086599998</v>
      </c>
      <c r="AF256" s="28">
        <v>-12050798.472829998</v>
      </c>
      <c r="AG256" s="28">
        <v>-7474871.6931199953</v>
      </c>
      <c r="AH256" s="28">
        <v>-28485381.17526</v>
      </c>
      <c r="AI256" s="28">
        <v>36015419.274850003</v>
      </c>
      <c r="AJ256" s="28">
        <v>108567377.45863</v>
      </c>
      <c r="AK256" s="28">
        <v>15378534.898860002</v>
      </c>
      <c r="AL256" s="28">
        <v>13876676.848949999</v>
      </c>
      <c r="AM256" s="28">
        <v>7045278.503349999</v>
      </c>
      <c r="AN256" s="28">
        <v>14606474.157</v>
      </c>
      <c r="AO256" s="28">
        <v>100137340.06527999</v>
      </c>
      <c r="AP256" s="28">
        <v>85153004.679519996</v>
      </c>
      <c r="AQ256" s="28">
        <v>-19336231.523649998</v>
      </c>
      <c r="AR256" s="28">
        <v>32556531.111470003</v>
      </c>
      <c r="AS256" s="28">
        <v>94864759.349419996</v>
      </c>
      <c r="AT256" s="28">
        <v>38639254.809020042</v>
      </c>
    </row>
    <row r="257" spans="1:46">
      <c r="A257" s="9">
        <v>40422</v>
      </c>
      <c r="B257" s="28">
        <v>-423489853.12279987</v>
      </c>
      <c r="C257" s="28">
        <v>73538322.046350002</v>
      </c>
      <c r="D257" s="28">
        <v>80616848.66847001</v>
      </c>
      <c r="E257" s="28">
        <v>154020411.39289999</v>
      </c>
      <c r="F257" s="28">
        <v>23303709.760500003</v>
      </c>
      <c r="G257" s="28">
        <v>309091577.20573997</v>
      </c>
      <c r="H257" s="28">
        <v>100423595.80334999</v>
      </c>
      <c r="I257" s="28">
        <v>-2003154.8657799959</v>
      </c>
      <c r="J257" s="28">
        <v>106839381.97307001</v>
      </c>
      <c r="K257" s="28">
        <v>23812874.629260004</v>
      </c>
      <c r="L257" s="28">
        <v>9218864.8285400048</v>
      </c>
      <c r="M257" s="28">
        <v>166630199.32378998</v>
      </c>
      <c r="N257" s="28">
        <v>-217890947.74730998</v>
      </c>
      <c r="O257" s="28">
        <v>-86603982.37323001</v>
      </c>
      <c r="P257" s="28">
        <v>-13185100.24869</v>
      </c>
      <c r="Q257" s="28">
        <v>21530922.365339998</v>
      </c>
      <c r="R257" s="28">
        <v>124907457.01688999</v>
      </c>
      <c r="S257" s="28">
        <v>-46553688.063909993</v>
      </c>
      <c r="T257" s="28">
        <v>46782974.239480019</v>
      </c>
      <c r="U257" s="28">
        <v>192050126.96259999</v>
      </c>
      <c r="V257" s="28">
        <v>55145342.497429997</v>
      </c>
      <c r="W257" s="28">
        <v>812241.16165000014</v>
      </c>
      <c r="X257" s="28">
        <v>-41122616.58258</v>
      </c>
      <c r="Y257" s="28">
        <v>65541055.522849999</v>
      </c>
      <c r="Z257" s="28">
        <v>-21273894.027210001</v>
      </c>
      <c r="AA257" s="28">
        <v>44720880.090759993</v>
      </c>
      <c r="AB257" s="28">
        <v>0</v>
      </c>
      <c r="AC257" s="28">
        <v>-242518599.76197004</v>
      </c>
      <c r="AD257" s="28">
        <v>7111872.0935000032</v>
      </c>
      <c r="AE257" s="28">
        <v>21514907.059360001</v>
      </c>
      <c r="AF257" s="28">
        <v>-77811923.038619995</v>
      </c>
      <c r="AG257" s="28">
        <v>-14650042.241429999</v>
      </c>
      <c r="AH257" s="28">
        <v>-29072435.304650001</v>
      </c>
      <c r="AI257" s="28">
        <v>20110908.384539999</v>
      </c>
      <c r="AJ257" s="28">
        <v>101724887.41739999</v>
      </c>
      <c r="AK257" s="28">
        <v>11148364.321620002</v>
      </c>
      <c r="AL257" s="28">
        <v>-496608.87782000005</v>
      </c>
      <c r="AM257" s="28">
        <v>9198269.2739100009</v>
      </c>
      <c r="AN257" s="28">
        <v>16546963.22078</v>
      </c>
      <c r="AO257" s="28">
        <v>82880285.043899998</v>
      </c>
      <c r="AP257" s="28">
        <v>46177621.213459998</v>
      </c>
      <c r="AQ257" s="28">
        <v>3053468.6080899984</v>
      </c>
      <c r="AR257" s="28">
        <v>45466602.076460004</v>
      </c>
      <c r="AS257" s="28">
        <v>69847059.701159999</v>
      </c>
      <c r="AT257" s="28">
        <v>220944693.39218003</v>
      </c>
    </row>
    <row r="258" spans="1:46">
      <c r="A258" s="9">
        <v>40452</v>
      </c>
      <c r="B258" s="28">
        <v>-378188834.14962006</v>
      </c>
      <c r="C258" s="28">
        <v>65714580.525240012</v>
      </c>
      <c r="D258" s="28">
        <v>83882788.495920002</v>
      </c>
      <c r="E258" s="28">
        <v>143968721.48675999</v>
      </c>
      <c r="F258" s="28">
        <v>31984225.064479999</v>
      </c>
      <c r="G258" s="28">
        <v>232028868.71432999</v>
      </c>
      <c r="H258" s="28">
        <v>101232123.83688</v>
      </c>
      <c r="I258" s="28">
        <v>-93822901.784049988</v>
      </c>
      <c r="J258" s="28">
        <v>74188495.546559989</v>
      </c>
      <c r="K258" s="28">
        <v>30457637.097230002</v>
      </c>
      <c r="L258" s="28">
        <v>43432059.044189997</v>
      </c>
      <c r="M258" s="28">
        <v>199585827.36831999</v>
      </c>
      <c r="N258" s="28">
        <v>-208353102.89576</v>
      </c>
      <c r="O258" s="28">
        <v>-100309607.03048</v>
      </c>
      <c r="P258" s="28">
        <v>-16020989.365739999</v>
      </c>
      <c r="Q258" s="28">
        <v>40212300.689849995</v>
      </c>
      <c r="R258" s="28">
        <v>167504479.82972002</v>
      </c>
      <c r="S258" s="28">
        <v>-33400708.384920008</v>
      </c>
      <c r="T258" s="28">
        <v>73967057.393620014</v>
      </c>
      <c r="U258" s="28">
        <v>144640373.87791002</v>
      </c>
      <c r="V258" s="28">
        <v>33839973.401639998</v>
      </c>
      <c r="W258" s="28">
        <v>1318120.4146599993</v>
      </c>
      <c r="X258" s="28">
        <v>6260073.2751399875</v>
      </c>
      <c r="Y258" s="28">
        <v>53604699.120160006</v>
      </c>
      <c r="Z258" s="28">
        <v>-7397995.8255899996</v>
      </c>
      <c r="AA258" s="28">
        <v>-7443469.0983500034</v>
      </c>
      <c r="AB258" s="28">
        <v>0</v>
      </c>
      <c r="AC258" s="28">
        <v>-364029049.39093</v>
      </c>
      <c r="AD258" s="28">
        <v>-11855045.75835</v>
      </c>
      <c r="AE258" s="28">
        <v>43045842.828200012</v>
      </c>
      <c r="AF258" s="28">
        <v>-28897333.747009993</v>
      </c>
      <c r="AG258" s="28">
        <v>-33995834.368929997</v>
      </c>
      <c r="AH258" s="28">
        <v>-29505092.310929999</v>
      </c>
      <c r="AI258" s="28">
        <v>17039623.049879998</v>
      </c>
      <c r="AJ258" s="28">
        <v>35981111.016960002</v>
      </c>
      <c r="AK258" s="28">
        <v>3624353.8885900006</v>
      </c>
      <c r="AL258" s="28">
        <v>-342612.70604000241</v>
      </c>
      <c r="AM258" s="28">
        <v>3700873.1174099999</v>
      </c>
      <c r="AN258" s="28">
        <v>13271614.006370001</v>
      </c>
      <c r="AO258" s="28">
        <v>95299933.042410001</v>
      </c>
      <c r="AP258" s="28">
        <v>69395746.376650006</v>
      </c>
      <c r="AQ258" s="28">
        <v>6961593.3591</v>
      </c>
      <c r="AR258" s="28">
        <v>49619362.225529999</v>
      </c>
      <c r="AS258" s="28">
        <v>50513582.584640004</v>
      </c>
      <c r="AT258" s="28">
        <v>345019173.66266</v>
      </c>
    </row>
    <row r="259" spans="1:46">
      <c r="A259" s="9">
        <v>40483</v>
      </c>
      <c r="B259" s="28">
        <v>-498688476.33609009</v>
      </c>
      <c r="C259" s="28">
        <v>70330567.524670005</v>
      </c>
      <c r="D259" s="28">
        <v>121994215.62244</v>
      </c>
      <c r="E259" s="28">
        <v>123763415.55507</v>
      </c>
      <c r="F259" s="28">
        <v>35491370.350569993</v>
      </c>
      <c r="G259" s="28">
        <v>355235836.94306999</v>
      </c>
      <c r="H259" s="28">
        <v>62718176.538990006</v>
      </c>
      <c r="I259" s="28">
        <v>-78581775.939019993</v>
      </c>
      <c r="J259" s="28">
        <v>116205623.23041999</v>
      </c>
      <c r="K259" s="28">
        <v>15812572.108120002</v>
      </c>
      <c r="L259" s="28">
        <v>39281205.551920012</v>
      </c>
      <c r="M259" s="28">
        <v>134917934.24785</v>
      </c>
      <c r="N259" s="28">
        <v>-136988375.45242006</v>
      </c>
      <c r="O259" s="28">
        <v>-192113915.94557998</v>
      </c>
      <c r="P259" s="28">
        <v>-13991678.4222</v>
      </c>
      <c r="Q259" s="28">
        <v>-707619.78232999891</v>
      </c>
      <c r="R259" s="28">
        <v>108188031.44534001</v>
      </c>
      <c r="S259" s="28">
        <v>-51223277.105679996</v>
      </c>
      <c r="T259" s="28">
        <v>31936258.48838</v>
      </c>
      <c r="U259" s="28">
        <v>118723618.49737</v>
      </c>
      <c r="V259" s="28">
        <v>16409104.994820002</v>
      </c>
      <c r="W259" s="28">
        <v>2017388.0586199996</v>
      </c>
      <c r="X259" s="28">
        <v>29560067.662390009</v>
      </c>
      <c r="Y259" s="28">
        <v>16755264.28834</v>
      </c>
      <c r="Z259" s="28">
        <v>7961705.1722500026</v>
      </c>
      <c r="AA259" s="28">
        <v>-34304136.349689998</v>
      </c>
      <c r="AB259" s="28">
        <v>0</v>
      </c>
      <c r="AC259" s="28">
        <v>-645131302.14830005</v>
      </c>
      <c r="AD259" s="28">
        <v>-27339587.49000001</v>
      </c>
      <c r="AE259" s="28">
        <v>85055600.11293</v>
      </c>
      <c r="AF259" s="28">
        <v>-22654745.911040008</v>
      </c>
      <c r="AG259" s="28">
        <v>-35645504.437040001</v>
      </c>
      <c r="AH259" s="28">
        <v>-31500874.405079998</v>
      </c>
      <c r="AI259" s="28">
        <v>50223095.034639999</v>
      </c>
      <c r="AJ259" s="28">
        <v>45292330.150890008</v>
      </c>
      <c r="AK259" s="28">
        <v>-739257.86086999997</v>
      </c>
      <c r="AL259" s="28">
        <v>-8286728.1248699985</v>
      </c>
      <c r="AM259" s="28">
        <v>-592308.03686999995</v>
      </c>
      <c r="AN259" s="28">
        <v>14320901.24832</v>
      </c>
      <c r="AO259" s="28">
        <v>80491418.226740003</v>
      </c>
      <c r="AP259" s="28">
        <v>65813721.806880012</v>
      </c>
      <c r="AQ259" s="28">
        <v>13326955.865190001</v>
      </c>
      <c r="AR259" s="28">
        <v>60158527.317609996</v>
      </c>
      <c r="AS259" s="28">
        <v>57786778.214100003</v>
      </c>
      <c r="AT259" s="28">
        <v>238543798.42076001</v>
      </c>
    </row>
    <row r="260" spans="1:46">
      <c r="A260" s="9">
        <v>40513</v>
      </c>
      <c r="B260" s="28">
        <v>-405097187.1436801</v>
      </c>
      <c r="C260" s="28">
        <v>80331608.450200006</v>
      </c>
      <c r="D260" s="28">
        <v>144603216.00830001</v>
      </c>
      <c r="E260" s="28">
        <v>113551828.58507</v>
      </c>
      <c r="F260" s="28">
        <v>14552006.348610006</v>
      </c>
      <c r="G260" s="28">
        <v>255762624.12566003</v>
      </c>
      <c r="H260" s="28">
        <v>78255963.353499994</v>
      </c>
      <c r="I260" s="28">
        <v>-87781853.702860013</v>
      </c>
      <c r="J260" s="28">
        <v>104750686.82080001</v>
      </c>
      <c r="K260" s="28">
        <v>29449449.4921</v>
      </c>
      <c r="L260" s="28">
        <v>5235456.0952900052</v>
      </c>
      <c r="M260" s="28">
        <v>171382678.66212001</v>
      </c>
      <c r="N260" s="28">
        <v>-246078513.02197999</v>
      </c>
      <c r="O260" s="28">
        <v>-142050710.36792004</v>
      </c>
      <c r="P260" s="28">
        <v>-12420039.61156</v>
      </c>
      <c r="Q260" s="28">
        <v>-13912263.487069998</v>
      </c>
      <c r="R260" s="28">
        <v>116201436.40777001</v>
      </c>
      <c r="S260" s="28">
        <v>-39185034.550659999</v>
      </c>
      <c r="T260" s="28">
        <v>-34760139.917329982</v>
      </c>
      <c r="U260" s="28">
        <v>165713045.34797999</v>
      </c>
      <c r="V260" s="28">
        <v>32787648.153220005</v>
      </c>
      <c r="W260" s="28">
        <v>3952794.6493600002</v>
      </c>
      <c r="X260" s="28">
        <v>-16438662.631410005</v>
      </c>
      <c r="Y260" s="28">
        <v>-4786778.4340299964</v>
      </c>
      <c r="Z260" s="28">
        <v>-5120708.8081500009</v>
      </c>
      <c r="AA260" s="28">
        <v>14107096.357189998</v>
      </c>
      <c r="AB260" s="28">
        <v>0</v>
      </c>
      <c r="AC260" s="28">
        <v>-627766222.10362005</v>
      </c>
      <c r="AD260" s="28">
        <v>-23131403.222219989</v>
      </c>
      <c r="AE260" s="28">
        <v>13152110.638709996</v>
      </c>
      <c r="AF260" s="28">
        <v>-18854672.032319993</v>
      </c>
      <c r="AG260" s="28">
        <v>-32059728.046030004</v>
      </c>
      <c r="AH260" s="28">
        <v>-26121173.205030002</v>
      </c>
      <c r="AI260" s="28">
        <v>16532263.716749998</v>
      </c>
      <c r="AJ260" s="28">
        <v>-32398.723619997501</v>
      </c>
      <c r="AK260" s="28">
        <v>8422251.7642499991</v>
      </c>
      <c r="AL260" s="28">
        <v>3896060.6930299997</v>
      </c>
      <c r="AM260" s="28">
        <v>10172160.400119999</v>
      </c>
      <c r="AN260" s="28">
        <v>17032538.565719999</v>
      </c>
      <c r="AO260" s="28">
        <v>74907351.80618</v>
      </c>
      <c r="AP260" s="28">
        <v>57982720.23009</v>
      </c>
      <c r="AQ260" s="28">
        <v>4914235.4923099997</v>
      </c>
      <c r="AR260" s="28">
        <v>59672601.772230007</v>
      </c>
      <c r="AS260" s="28">
        <v>81709112.009309992</v>
      </c>
      <c r="AT260" s="28">
        <v>151844090.77303001</v>
      </c>
    </row>
    <row r="261" spans="1:46">
      <c r="A261" s="9">
        <v>40544</v>
      </c>
      <c r="B261" s="28">
        <v>-71902015.908710003</v>
      </c>
      <c r="C261" s="28">
        <v>61098833.729669996</v>
      </c>
      <c r="D261" s="28">
        <v>115434963.52667001</v>
      </c>
      <c r="E261" s="28">
        <v>96720555.616630003</v>
      </c>
      <c r="F261" s="28">
        <v>24183814.42052</v>
      </c>
      <c r="G261" s="28">
        <v>179600010.64805001</v>
      </c>
      <c r="H261" s="28">
        <v>88126578.677340001</v>
      </c>
      <c r="I261" s="28">
        <v>-170412631.83471</v>
      </c>
      <c r="J261" s="28">
        <v>135205073.38079998</v>
      </c>
      <c r="K261" s="28">
        <v>12198751.842410002</v>
      </c>
      <c r="L261" s="28">
        <v>-28648923.061749995</v>
      </c>
      <c r="M261" s="28">
        <v>77269175.779919982</v>
      </c>
      <c r="N261" s="28">
        <v>-471941394.81156003</v>
      </c>
      <c r="O261" s="28">
        <v>-68189718.19096002</v>
      </c>
      <c r="P261" s="28">
        <v>-12244416.456280001</v>
      </c>
      <c r="Q261" s="28">
        <v>4931406.9566799998</v>
      </c>
      <c r="R261" s="28">
        <v>115988639.22999999</v>
      </c>
      <c r="S261" s="28">
        <v>-43497784.478339992</v>
      </c>
      <c r="T261" s="28">
        <v>-3927413.6580800116</v>
      </c>
      <c r="U261" s="28">
        <v>142954189.67218</v>
      </c>
      <c r="V261" s="28">
        <v>30262458.642079998</v>
      </c>
      <c r="W261" s="28">
        <v>-2853295.5635500001</v>
      </c>
      <c r="X261" s="28">
        <v>-18600839.945749998</v>
      </c>
      <c r="Y261" s="28">
        <v>-37404711.979750007</v>
      </c>
      <c r="Z261" s="28">
        <v>-13728493.033699997</v>
      </c>
      <c r="AA261" s="28">
        <v>51109031.796620004</v>
      </c>
      <c r="AB261" s="28">
        <v>-77544098.01049</v>
      </c>
      <c r="AC261" s="28">
        <v>-531973083.84867007</v>
      </c>
      <c r="AD261" s="28">
        <v>-78695519.003309995</v>
      </c>
      <c r="AE261" s="28">
        <v>37574064.735370003</v>
      </c>
      <c r="AF261" s="28">
        <v>-19780859.135489985</v>
      </c>
      <c r="AG261" s="28">
        <v>12924848.235660002</v>
      </c>
      <c r="AH261" s="28">
        <v>-34484110.793180004</v>
      </c>
      <c r="AI261" s="28">
        <v>15336942.632850002</v>
      </c>
      <c r="AJ261" s="28">
        <v>24437405.122839995</v>
      </c>
      <c r="AK261" s="28">
        <v>18073119.449989997</v>
      </c>
      <c r="AL261" s="28">
        <v>35476230.382419996</v>
      </c>
      <c r="AM261" s="28">
        <v>3568937.4143599998</v>
      </c>
      <c r="AN261" s="28">
        <v>12919510.379050002</v>
      </c>
      <c r="AO261" s="28">
        <v>100439788.89264999</v>
      </c>
      <c r="AP261" s="28">
        <v>97702677.315709993</v>
      </c>
      <c r="AQ261" s="28">
        <v>-2463591.1033499986</v>
      </c>
      <c r="AR261" s="28">
        <v>93062399.152909994</v>
      </c>
      <c r="AS261" s="28">
        <v>56416166.782329999</v>
      </c>
      <c r="AT261" s="28">
        <v>341194007.56831002</v>
      </c>
    </row>
    <row r="262" spans="1:46">
      <c r="A262" s="9">
        <v>40575</v>
      </c>
      <c r="B262" s="28">
        <v>-413458909.74225998</v>
      </c>
      <c r="C262" s="28">
        <v>68246281.624640003</v>
      </c>
      <c r="D262" s="28">
        <v>154515546.45203999</v>
      </c>
      <c r="E262" s="28">
        <v>106293330.58101</v>
      </c>
      <c r="F262" s="28">
        <v>18686494.556920007</v>
      </c>
      <c r="G262" s="28">
        <v>334849588.44147003</v>
      </c>
      <c r="H262" s="28">
        <v>80659757.781300008</v>
      </c>
      <c r="I262" s="28">
        <v>-125487761.95513999</v>
      </c>
      <c r="J262" s="28">
        <v>86982318.159649998</v>
      </c>
      <c r="K262" s="28">
        <v>9242192.0110800005</v>
      </c>
      <c r="L262" s="28">
        <v>-29858663.041090004</v>
      </c>
      <c r="M262" s="28">
        <v>49529559.286650002</v>
      </c>
      <c r="N262" s="28">
        <v>-149187342.05046999</v>
      </c>
      <c r="O262" s="28">
        <v>-42199318.505439997</v>
      </c>
      <c r="P262" s="28">
        <v>-12237386.295539999</v>
      </c>
      <c r="Q262" s="28">
        <v>-5562137.0464599989</v>
      </c>
      <c r="R262" s="28">
        <v>31882848.473509997</v>
      </c>
      <c r="S262" s="28">
        <v>-18427618.247769997</v>
      </c>
      <c r="T262" s="28">
        <v>60024202.585569993</v>
      </c>
      <c r="U262" s="28">
        <v>164511178.32223001</v>
      </c>
      <c r="V262" s="28">
        <v>30966380.831189997</v>
      </c>
      <c r="W262" s="28">
        <v>-1412395.6635999996</v>
      </c>
      <c r="X262" s="28">
        <v>16068528.226350008</v>
      </c>
      <c r="Y262" s="28">
        <v>11665596.16133</v>
      </c>
      <c r="Z262" s="28">
        <v>-2425752.8934599981</v>
      </c>
      <c r="AA262" s="28">
        <v>9449865.7129499987</v>
      </c>
      <c r="AB262" s="28">
        <v>42793316.634319998</v>
      </c>
      <c r="AC262" s="28">
        <v>-551744292.33968997</v>
      </c>
      <c r="AD262" s="28">
        <v>-39671244.100909993</v>
      </c>
      <c r="AE262" s="28">
        <v>70691422.87966001</v>
      </c>
      <c r="AF262" s="28">
        <v>-34123573.33348</v>
      </c>
      <c r="AG262" s="28">
        <v>-23634000.357429996</v>
      </c>
      <c r="AH262" s="28">
        <v>-26083355.89697</v>
      </c>
      <c r="AI262" s="28">
        <v>-3978953.1805100003</v>
      </c>
      <c r="AJ262" s="28">
        <v>32894441.264229998</v>
      </c>
      <c r="AK262" s="28">
        <v>-17685400.590720002</v>
      </c>
      <c r="AL262" s="28">
        <v>2879877.6629299968</v>
      </c>
      <c r="AM262" s="28">
        <v>1099436.7840399998</v>
      </c>
      <c r="AN262" s="28">
        <v>14640578.24787</v>
      </c>
      <c r="AO262" s="28">
        <v>79623996.408690006</v>
      </c>
      <c r="AP262" s="28">
        <v>42355670.349469997</v>
      </c>
      <c r="AQ262" s="28">
        <v>27280601.53413</v>
      </c>
      <c r="AR262" s="28">
        <v>99242652.24673</v>
      </c>
      <c r="AS262" s="28">
        <v>137789258.06829002</v>
      </c>
      <c r="AT262" s="28">
        <v>346043393.25297999</v>
      </c>
    </row>
    <row r="263" spans="1:46">
      <c r="A263" s="9">
        <v>40603</v>
      </c>
      <c r="B263" s="28">
        <v>-386198250.58727002</v>
      </c>
      <c r="C263" s="28">
        <v>56419902.018240005</v>
      </c>
      <c r="D263" s="28">
        <v>100857211.19502999</v>
      </c>
      <c r="E263" s="28">
        <v>137269627.98591</v>
      </c>
      <c r="F263" s="28">
        <v>13945625.803300001</v>
      </c>
      <c r="G263" s="28">
        <v>324882970.87057996</v>
      </c>
      <c r="H263" s="28">
        <v>93674283.575509995</v>
      </c>
      <c r="I263" s="28">
        <v>-211842236.28134999</v>
      </c>
      <c r="J263" s="28">
        <v>177197170.21575001</v>
      </c>
      <c r="K263" s="28">
        <v>15318841.704579998</v>
      </c>
      <c r="L263" s="28">
        <v>-10604686.051339999</v>
      </c>
      <c r="M263" s="28">
        <v>104809096.33462001</v>
      </c>
      <c r="N263" s="28">
        <v>-196685460.70097005</v>
      </c>
      <c r="O263" s="28">
        <v>-162682774.5388</v>
      </c>
      <c r="P263" s="28">
        <v>-11861839.26125</v>
      </c>
      <c r="Q263" s="28">
        <v>-14115343.722400002</v>
      </c>
      <c r="R263" s="28">
        <v>105976333.37626</v>
      </c>
      <c r="S263" s="28">
        <v>-81112484.957269996</v>
      </c>
      <c r="T263" s="28">
        <v>43756628.59573999</v>
      </c>
      <c r="U263" s="28">
        <v>168857894.95524001</v>
      </c>
      <c r="V263" s="28">
        <v>51041443.958379999</v>
      </c>
      <c r="W263" s="28">
        <v>7172093.2168899998</v>
      </c>
      <c r="X263" s="28">
        <v>-15842316.352990001</v>
      </c>
      <c r="Y263" s="28">
        <v>-5429104.7909400016</v>
      </c>
      <c r="Z263" s="28">
        <v>14828378.777939998</v>
      </c>
      <c r="AA263" s="28">
        <v>-28246612.047040001</v>
      </c>
      <c r="AB263" s="28">
        <v>41171625.330250002</v>
      </c>
      <c r="AC263" s="28">
        <v>-616257353.29257011</v>
      </c>
      <c r="AD263" s="28">
        <v>10598682.142669991</v>
      </c>
      <c r="AE263" s="28">
        <v>69976792.558979988</v>
      </c>
      <c r="AF263" s="28">
        <v>-102278259.64636001</v>
      </c>
      <c r="AG263" s="28">
        <v>-45172649.811629996</v>
      </c>
      <c r="AH263" s="28">
        <v>-24503615.694239996</v>
      </c>
      <c r="AI263" s="28">
        <v>21406611.226709999</v>
      </c>
      <c r="AJ263" s="28">
        <v>143904224.40131998</v>
      </c>
      <c r="AK263" s="28">
        <v>12124968.745099999</v>
      </c>
      <c r="AL263" s="28">
        <v>-5603590.79397</v>
      </c>
      <c r="AM263" s="28">
        <v>11194950.10124</v>
      </c>
      <c r="AN263" s="28">
        <v>9052767.33354</v>
      </c>
      <c r="AO263" s="28">
        <v>148112475.53345001</v>
      </c>
      <c r="AP263" s="28">
        <v>86289245.922189996</v>
      </c>
      <c r="AQ263" s="28">
        <v>79238473.97319001</v>
      </c>
      <c r="AR263" s="28">
        <v>71352298.273149997</v>
      </c>
      <c r="AS263" s="28">
        <v>75403650.055259988</v>
      </c>
      <c r="AT263" s="28">
        <v>179117308.56505996</v>
      </c>
    </row>
    <row r="264" spans="1:46">
      <c r="A264" s="9">
        <v>40634</v>
      </c>
      <c r="B264" s="28">
        <v>-268835616.14550018</v>
      </c>
      <c r="C264" s="28">
        <v>64555100.495310001</v>
      </c>
      <c r="D264" s="28">
        <v>96957275.234239995</v>
      </c>
      <c r="E264" s="28">
        <v>116544957.89579</v>
      </c>
      <c r="F264" s="28">
        <v>13090135.515299998</v>
      </c>
      <c r="G264" s="28">
        <v>286577175.81704998</v>
      </c>
      <c r="H264" s="28">
        <v>178788931.71779999</v>
      </c>
      <c r="I264" s="28">
        <v>-85961597.054769993</v>
      </c>
      <c r="J264" s="28">
        <v>138371705.58612001</v>
      </c>
      <c r="K264" s="28">
        <v>19499847.766480003</v>
      </c>
      <c r="L264" s="28">
        <v>61324901.3715</v>
      </c>
      <c r="M264" s="28">
        <v>111337775.28212999</v>
      </c>
      <c r="N264" s="28">
        <v>-200092448.28825003</v>
      </c>
      <c r="O264" s="28">
        <v>-126676714.41541001</v>
      </c>
      <c r="P264" s="28">
        <v>-14681097.033360001</v>
      </c>
      <c r="Q264" s="28">
        <v>10245144.799570002</v>
      </c>
      <c r="R264" s="28">
        <v>84801051.40903002</v>
      </c>
      <c r="S264" s="28">
        <v>-41421467.120150007</v>
      </c>
      <c r="T264" s="28">
        <v>61770165.302660003</v>
      </c>
      <c r="U264" s="28">
        <v>151742420.63468</v>
      </c>
      <c r="V264" s="28">
        <v>43440493.539739996</v>
      </c>
      <c r="W264" s="28">
        <v>3005457.2287499998</v>
      </c>
      <c r="X264" s="28">
        <v>120406414.05443999</v>
      </c>
      <c r="Y264" s="28">
        <v>25644386.947019994</v>
      </c>
      <c r="Z264" s="28">
        <v>10381519.19726</v>
      </c>
      <c r="AA264" s="28">
        <v>-26173223.583360001</v>
      </c>
      <c r="AB264" s="28">
        <v>29155099.232140005</v>
      </c>
      <c r="AC264" s="28">
        <v>-342795666.15214998</v>
      </c>
      <c r="AD264" s="28">
        <v>-22230067.658460006</v>
      </c>
      <c r="AE264" s="28">
        <v>135595178.61579999</v>
      </c>
      <c r="AF264" s="28">
        <v>-29844029.97112</v>
      </c>
      <c r="AG264" s="28">
        <v>-27616292.536030002</v>
      </c>
      <c r="AH264" s="28">
        <v>-9286060.462840002</v>
      </c>
      <c r="AI264" s="28">
        <v>75193784.312330008</v>
      </c>
      <c r="AJ264" s="28">
        <v>97087894.061439991</v>
      </c>
      <c r="AK264" s="28">
        <v>5444681.8061300004</v>
      </c>
      <c r="AL264" s="28">
        <v>18367261.151579998</v>
      </c>
      <c r="AM264" s="28">
        <v>3668260.6438800003</v>
      </c>
      <c r="AN264" s="28">
        <v>15806384.80215</v>
      </c>
      <c r="AO264" s="28">
        <v>117982594.04381999</v>
      </c>
      <c r="AP264" s="28">
        <v>226927175.3872</v>
      </c>
      <c r="AQ264" s="28">
        <v>3128585.2198699974</v>
      </c>
      <c r="AR264" s="28">
        <v>66469961.436289996</v>
      </c>
      <c r="AS264" s="28">
        <v>119442824.64753999</v>
      </c>
      <c r="AT264" s="28">
        <v>192830062.94865</v>
      </c>
    </row>
    <row r="265" spans="1:46">
      <c r="A265" s="9">
        <v>40664</v>
      </c>
      <c r="B265" s="28">
        <v>-638159162.24751997</v>
      </c>
      <c r="C265" s="28">
        <v>68871834.190080002</v>
      </c>
      <c r="D265" s="28">
        <v>104330159.55665</v>
      </c>
      <c r="E265" s="28">
        <v>136621924.37765998</v>
      </c>
      <c r="F265" s="28">
        <v>32026354.327679995</v>
      </c>
      <c r="G265" s="28">
        <v>266599961.20844001</v>
      </c>
      <c r="H265" s="28">
        <v>199763253.37722</v>
      </c>
      <c r="I265" s="28">
        <v>-121082339.16383</v>
      </c>
      <c r="J265" s="28">
        <v>156018639.90523002</v>
      </c>
      <c r="K265" s="28">
        <v>34459686.486430004</v>
      </c>
      <c r="L265" s="28">
        <v>-126567359.24723001</v>
      </c>
      <c r="M265" s="28">
        <v>81804428.363210008</v>
      </c>
      <c r="N265" s="28">
        <v>-265960125.09581</v>
      </c>
      <c r="O265" s="28">
        <v>-46722520.431890011</v>
      </c>
      <c r="P265" s="28">
        <v>-14209601.702169999</v>
      </c>
      <c r="Q265" s="28">
        <v>22405413.987780005</v>
      </c>
      <c r="R265" s="28">
        <v>171055550.39732999</v>
      </c>
      <c r="S265" s="28">
        <v>5341439.5976300091</v>
      </c>
      <c r="T265" s="28">
        <v>43735748.510650009</v>
      </c>
      <c r="U265" s="28">
        <v>233732599.69885001</v>
      </c>
      <c r="V265" s="28">
        <v>34763662.124599993</v>
      </c>
      <c r="W265" s="28">
        <v>-272725.60933999997</v>
      </c>
      <c r="X265" s="28">
        <v>-61074115.732730001</v>
      </c>
      <c r="Y265" s="28">
        <v>25303717.380700007</v>
      </c>
      <c r="Z265" s="28">
        <v>-8334283.2517799949</v>
      </c>
      <c r="AA265" s="28">
        <v>136635749.04139999</v>
      </c>
      <c r="AB265" s="28">
        <v>18903091.437059999</v>
      </c>
      <c r="AC265" s="28">
        <v>-24883575.547800064</v>
      </c>
      <c r="AD265" s="28">
        <v>61194159.939429998</v>
      </c>
      <c r="AE265" s="28">
        <v>134239305.42839</v>
      </c>
      <c r="AF265" s="28">
        <v>-43891804.655229993</v>
      </c>
      <c r="AG265" s="28">
        <v>32423754.81680999</v>
      </c>
      <c r="AH265" s="28">
        <v>-20620983.516690001</v>
      </c>
      <c r="AI265" s="28">
        <v>48221253.210779995</v>
      </c>
      <c r="AJ265" s="28">
        <v>149398575.04023001</v>
      </c>
      <c r="AK265" s="28">
        <v>7218783.55528</v>
      </c>
      <c r="AL265" s="28">
        <v>26902530.568599999</v>
      </c>
      <c r="AM265" s="28">
        <v>11693995.425960001</v>
      </c>
      <c r="AN265" s="28">
        <v>16543769.6405</v>
      </c>
      <c r="AO265" s="28">
        <v>152918800.67488</v>
      </c>
      <c r="AP265" s="28">
        <v>228233412.58182001</v>
      </c>
      <c r="AQ265" s="28">
        <v>48650131.21841</v>
      </c>
      <c r="AR265" s="28">
        <v>81793363.868670002</v>
      </c>
      <c r="AS265" s="28">
        <v>130452592.40792</v>
      </c>
      <c r="AT265" s="28">
        <v>-87436446.708880067</v>
      </c>
    </row>
    <row r="266" spans="1:46">
      <c r="A266" s="9">
        <v>40695</v>
      </c>
      <c r="B266" s="28">
        <v>-288107637.37330008</v>
      </c>
      <c r="C266" s="28">
        <v>70745565.397370011</v>
      </c>
      <c r="D266" s="28">
        <v>104065887.92472002</v>
      </c>
      <c r="E266" s="28">
        <v>147728500.96967</v>
      </c>
      <c r="F266" s="28">
        <v>26061797.678589996</v>
      </c>
      <c r="G266" s="28">
        <v>203258128.27326998</v>
      </c>
      <c r="H266" s="28">
        <v>175829472.02060997</v>
      </c>
      <c r="I266" s="28">
        <v>-68684545.70999001</v>
      </c>
      <c r="J266" s="28">
        <v>130531249.40103999</v>
      </c>
      <c r="K266" s="28">
        <v>15566891.444049999</v>
      </c>
      <c r="L266" s="28">
        <v>-183928.40360999107</v>
      </c>
      <c r="M266" s="28">
        <v>217098299.54530999</v>
      </c>
      <c r="N266" s="28">
        <v>-533533492.28202999</v>
      </c>
      <c r="O266" s="28">
        <v>-83070396.274969995</v>
      </c>
      <c r="P266" s="28">
        <v>-14874484.372330001</v>
      </c>
      <c r="Q266" s="28">
        <v>-67776.940209999681</v>
      </c>
      <c r="R266" s="28">
        <v>163855379.43003002</v>
      </c>
      <c r="S266" s="28">
        <v>-76697365.061099991</v>
      </c>
      <c r="T266" s="28">
        <v>36913977.121109992</v>
      </c>
      <c r="U266" s="28">
        <v>167456535.75727001</v>
      </c>
      <c r="V266" s="28">
        <v>-5146352.2771099992</v>
      </c>
      <c r="W266" s="28">
        <v>13958816.822729997</v>
      </c>
      <c r="X266" s="28">
        <v>17676920.083399996</v>
      </c>
      <c r="Y266" s="28">
        <v>7163045.4754899964</v>
      </c>
      <c r="Z266" s="28">
        <v>-2634868.5461499989</v>
      </c>
      <c r="AA266" s="28">
        <v>135558568.21087</v>
      </c>
      <c r="AB266" s="28">
        <v>-79638928.38259998</v>
      </c>
      <c r="AC266" s="28">
        <v>60128019.816890001</v>
      </c>
      <c r="AD266" s="28">
        <v>26846896.705009997</v>
      </c>
      <c r="AE266" s="28">
        <v>202962453.79473001</v>
      </c>
      <c r="AF266" s="28">
        <v>-21586393.579210013</v>
      </c>
      <c r="AG266" s="28">
        <v>4052793.883039996</v>
      </c>
      <c r="AH266" s="28">
        <v>-6188638.8149500042</v>
      </c>
      <c r="AI266" s="28">
        <v>54986165.439319998</v>
      </c>
      <c r="AJ266" s="28">
        <v>86803801.976020008</v>
      </c>
      <c r="AK266" s="28">
        <v>1546245.0635799989</v>
      </c>
      <c r="AL266" s="28">
        <v>22226579.60599</v>
      </c>
      <c r="AM266" s="28">
        <v>3476410.1311999997</v>
      </c>
      <c r="AN266" s="28">
        <v>15465509.938450001</v>
      </c>
      <c r="AO266" s="28">
        <v>144660421.53317001</v>
      </c>
      <c r="AP266" s="28">
        <v>233806469.9267</v>
      </c>
      <c r="AQ266" s="28">
        <v>32322415.783259999</v>
      </c>
      <c r="AR266" s="28">
        <v>59719153.027429998</v>
      </c>
      <c r="AS266" s="28">
        <v>41921939.516139999</v>
      </c>
      <c r="AT266" s="28">
        <v>-331553742.46553993</v>
      </c>
    </row>
    <row r="267" spans="1:46">
      <c r="A267" s="9">
        <v>40725</v>
      </c>
      <c r="B267" s="28">
        <v>-629797448.34759998</v>
      </c>
      <c r="C267" s="28">
        <v>57025336.652289994</v>
      </c>
      <c r="D267" s="28">
        <v>101071592.18928</v>
      </c>
      <c r="E267" s="28">
        <v>166312222.49329001</v>
      </c>
      <c r="F267" s="28">
        <v>9829457.4714199975</v>
      </c>
      <c r="G267" s="28">
        <v>194571977.32380998</v>
      </c>
      <c r="H267" s="28">
        <v>156233116.25693998</v>
      </c>
      <c r="I267" s="28">
        <v>-137776900.46950001</v>
      </c>
      <c r="J267" s="28">
        <v>142088582.75081003</v>
      </c>
      <c r="K267" s="28">
        <v>17856389.135810003</v>
      </c>
      <c r="L267" s="28">
        <v>-103317564.28294</v>
      </c>
      <c r="M267" s="28">
        <v>183621671.93968001</v>
      </c>
      <c r="N267" s="28">
        <v>-39791792.864760041</v>
      </c>
      <c r="O267" s="28">
        <v>-121379524.80154002</v>
      </c>
      <c r="P267" s="28">
        <v>-17560242.904299997</v>
      </c>
      <c r="Q267" s="28">
        <v>-16418158.176710002</v>
      </c>
      <c r="R267" s="28">
        <v>203876815.14937001</v>
      </c>
      <c r="S267" s="28">
        <v>-132550284.17075999</v>
      </c>
      <c r="T267" s="28">
        <v>74545034.972120002</v>
      </c>
      <c r="U267" s="28">
        <v>231994998.96042001</v>
      </c>
      <c r="V267" s="28">
        <v>48358639.072020002</v>
      </c>
      <c r="W267" s="28">
        <v>2014688.5638499986</v>
      </c>
      <c r="X267" s="28">
        <v>-25513668.016439989</v>
      </c>
      <c r="Y267" s="28">
        <v>46186719.104329996</v>
      </c>
      <c r="Z267" s="28">
        <v>-8594359.7008300051</v>
      </c>
      <c r="AA267" s="28">
        <v>-17825746.453749996</v>
      </c>
      <c r="AB267" s="28">
        <v>1997406.3856699988</v>
      </c>
      <c r="AC267" s="28">
        <v>-220385374.08819997</v>
      </c>
      <c r="AD267" s="28">
        <v>-34688476.222330004</v>
      </c>
      <c r="AE267" s="28">
        <v>89020954.390000015</v>
      </c>
      <c r="AF267" s="28">
        <v>22462782.718359992</v>
      </c>
      <c r="AG267" s="28">
        <v>14449427.304800004</v>
      </c>
      <c r="AH267" s="28">
        <v>-34449320.377499998</v>
      </c>
      <c r="AI267" s="28">
        <v>60968435.276420005</v>
      </c>
      <c r="AJ267" s="28">
        <v>70478444.205630004</v>
      </c>
      <c r="AK267" s="28">
        <v>7737479.6268699989</v>
      </c>
      <c r="AL267" s="28">
        <v>-2607640.0838100016</v>
      </c>
      <c r="AM267" s="28">
        <v>1513974.7139300001</v>
      </c>
      <c r="AN267" s="28">
        <v>18304209.357810002</v>
      </c>
      <c r="AO267" s="28">
        <v>137018193.86497</v>
      </c>
      <c r="AP267" s="28">
        <v>170498718.29051998</v>
      </c>
      <c r="AQ267" s="28">
        <v>-5705248.5926200002</v>
      </c>
      <c r="AR267" s="28">
        <v>78465207.744219989</v>
      </c>
      <c r="AS267" s="28">
        <v>24182196.067270003</v>
      </c>
      <c r="AT267" s="28">
        <v>-417263122.13343</v>
      </c>
    </row>
    <row r="268" spans="1:46">
      <c r="A268" s="9">
        <v>40756</v>
      </c>
      <c r="B268" s="28">
        <v>-651524014.13393998</v>
      </c>
      <c r="C268" s="28">
        <v>82472956.406489998</v>
      </c>
      <c r="D268" s="28">
        <v>122527958.38497001</v>
      </c>
      <c r="E268" s="28">
        <v>169791358.70910001</v>
      </c>
      <c r="F268" s="28">
        <v>28342681.137330003</v>
      </c>
      <c r="G268" s="28">
        <v>462673551.85042995</v>
      </c>
      <c r="H268" s="28">
        <v>132698176.48672</v>
      </c>
      <c r="I268" s="28">
        <v>-186181044.32641003</v>
      </c>
      <c r="J268" s="28">
        <v>163568742.60837001</v>
      </c>
      <c r="K268" s="28">
        <v>56463820.725899994</v>
      </c>
      <c r="L268" s="28">
        <v>11565646.331819996</v>
      </c>
      <c r="M268" s="28">
        <v>199947419.56983</v>
      </c>
      <c r="N268" s="28">
        <v>-461699464.67871994</v>
      </c>
      <c r="O268" s="28">
        <v>-64451915.700610042</v>
      </c>
      <c r="P268" s="28">
        <v>-26726703.774360001</v>
      </c>
      <c r="Q268" s="28">
        <v>-5591509.8784499988</v>
      </c>
      <c r="R268" s="28">
        <v>215775367.67778999</v>
      </c>
      <c r="S268" s="28">
        <v>-93774677.455730006</v>
      </c>
      <c r="T268" s="28">
        <v>14138585.779280007</v>
      </c>
      <c r="U268" s="28">
        <v>174293261.32106</v>
      </c>
      <c r="V268" s="28">
        <v>43593017.773719996</v>
      </c>
      <c r="W268" s="28">
        <v>-996535.31464000046</v>
      </c>
      <c r="X268" s="28">
        <v>-75599234.437669992</v>
      </c>
      <c r="Y268" s="28">
        <v>-11317421.222720005</v>
      </c>
      <c r="Z268" s="28">
        <v>5905099.3603300005</v>
      </c>
      <c r="AA268" s="28">
        <v>112314853.41295999</v>
      </c>
      <c r="AB268" s="28">
        <v>-23393308.850899994</v>
      </c>
      <c r="AC268" s="28">
        <v>-326912794.15265</v>
      </c>
      <c r="AD268" s="28">
        <v>-37559812.783060007</v>
      </c>
      <c r="AE268" s="28">
        <v>58757045.593029991</v>
      </c>
      <c r="AF268" s="28">
        <v>-49597029.253150001</v>
      </c>
      <c r="AG268" s="28">
        <v>-43694503.940739997</v>
      </c>
      <c r="AH268" s="28">
        <v>-46193903.277989998</v>
      </c>
      <c r="AI268" s="28">
        <v>58761553.873360008</v>
      </c>
      <c r="AJ268" s="28">
        <v>113189623.35175</v>
      </c>
      <c r="AK268" s="28">
        <v>10754171.470420001</v>
      </c>
      <c r="AL268" s="28">
        <v>34211068.9767</v>
      </c>
      <c r="AM268" s="28">
        <v>16983225.640730001</v>
      </c>
      <c r="AN268" s="28">
        <v>15941791.551130001</v>
      </c>
      <c r="AO268" s="28">
        <v>179144911.48826</v>
      </c>
      <c r="AP268" s="28">
        <v>300957060.67707998</v>
      </c>
      <c r="AQ268" s="28">
        <v>1720145.6016400009</v>
      </c>
      <c r="AR268" s="28">
        <v>98900645.65061</v>
      </c>
      <c r="AS268" s="28">
        <v>59959591.696029998</v>
      </c>
      <c r="AT268" s="28">
        <v>-182738527.16169</v>
      </c>
    </row>
    <row r="269" spans="1:46">
      <c r="A269" s="9">
        <v>40787</v>
      </c>
      <c r="B269" s="28">
        <v>-644148299.78960991</v>
      </c>
      <c r="C269" s="28">
        <v>96220927.432009995</v>
      </c>
      <c r="D269" s="28">
        <v>138961210.27274999</v>
      </c>
      <c r="E269" s="28">
        <v>193737720.19577</v>
      </c>
      <c r="F269" s="28">
        <v>21082130.086159997</v>
      </c>
      <c r="G269" s="28">
        <v>267022307.58227</v>
      </c>
      <c r="H269" s="28">
        <v>105159833.45033999</v>
      </c>
      <c r="I269" s="28">
        <v>-134616064.9774</v>
      </c>
      <c r="J269" s="28">
        <v>149026462.60589001</v>
      </c>
      <c r="K269" s="28">
        <v>5219292.0121800005</v>
      </c>
      <c r="L269" s="28">
        <v>-85218818.390629992</v>
      </c>
      <c r="M269" s="28">
        <v>199343029.19861001</v>
      </c>
      <c r="N269" s="28">
        <v>-304896774.74061996</v>
      </c>
      <c r="O269" s="28">
        <v>-97942685.299160033</v>
      </c>
      <c r="P269" s="28">
        <v>-15361973.54654</v>
      </c>
      <c r="Q269" s="28">
        <v>8411366.4139799997</v>
      </c>
      <c r="R269" s="28">
        <v>151900200.01068997</v>
      </c>
      <c r="S269" s="28">
        <v>-97952330.425799996</v>
      </c>
      <c r="T269" s="28">
        <v>76080952.476510003</v>
      </c>
      <c r="U269" s="28">
        <v>172718755.15336001</v>
      </c>
      <c r="V269" s="28">
        <v>19226688.239250001</v>
      </c>
      <c r="W269" s="28">
        <v>12593227.961600002</v>
      </c>
      <c r="X269" s="28">
        <v>33397049.878070001</v>
      </c>
      <c r="Y269" s="28">
        <v>9348484.8658100069</v>
      </c>
      <c r="Z269" s="28">
        <v>-1936837.3427600041</v>
      </c>
      <c r="AA269" s="28">
        <v>48437608.92713999</v>
      </c>
      <c r="AB269" s="28">
        <v>-11549133.407170005</v>
      </c>
      <c r="AC269" s="28">
        <v>-49580150.401360035</v>
      </c>
      <c r="AD269" s="28">
        <v>10723624.89497</v>
      </c>
      <c r="AE269" s="28">
        <v>42922998.897220001</v>
      </c>
      <c r="AF269" s="28">
        <v>-96763302.458949983</v>
      </c>
      <c r="AG269" s="28">
        <v>11029144.896500006</v>
      </c>
      <c r="AH269" s="28">
        <v>-37545088.232690006</v>
      </c>
      <c r="AI269" s="28">
        <v>47320745.414790004</v>
      </c>
      <c r="AJ269" s="28">
        <v>20618543.415580004</v>
      </c>
      <c r="AK269" s="28">
        <v>13849577.717899999</v>
      </c>
      <c r="AL269" s="28">
        <v>8841981.3564400002</v>
      </c>
      <c r="AM269" s="28">
        <v>768059.85713999998</v>
      </c>
      <c r="AN269" s="28">
        <v>20273088.707869999</v>
      </c>
      <c r="AO269" s="28">
        <v>131624688.10405</v>
      </c>
      <c r="AP269" s="28">
        <v>122400167.43611</v>
      </c>
      <c r="AQ269" s="28">
        <v>8317321.992440002</v>
      </c>
      <c r="AR269" s="28">
        <v>57753133.264360003</v>
      </c>
      <c r="AS269" s="28">
        <v>84108015.248070002</v>
      </c>
      <c r="AT269" s="28">
        <v>118757443.97012001</v>
      </c>
    </row>
    <row r="270" spans="1:46">
      <c r="A270" s="9">
        <v>40817</v>
      </c>
      <c r="B270" s="28">
        <v>-450454996.82404995</v>
      </c>
      <c r="C270" s="28">
        <v>79570340.130940005</v>
      </c>
      <c r="D270" s="28">
        <v>114980360.42359999</v>
      </c>
      <c r="E270" s="28">
        <v>174737801.57383001</v>
      </c>
      <c r="F270" s="28">
        <v>16460831.884459997</v>
      </c>
      <c r="G270" s="28">
        <v>392358538.86611998</v>
      </c>
      <c r="H270" s="28">
        <v>138389525.10150999</v>
      </c>
      <c r="I270" s="28">
        <v>-117447885.34897</v>
      </c>
      <c r="J270" s="28">
        <v>125996907.63351999</v>
      </c>
      <c r="K270" s="28">
        <v>29906940.33154</v>
      </c>
      <c r="L270" s="28">
        <v>-75913343.353629991</v>
      </c>
      <c r="M270" s="28">
        <v>217636018.13529998</v>
      </c>
      <c r="N270" s="28">
        <v>-288475478.63883996</v>
      </c>
      <c r="O270" s="28">
        <v>-34448971.593230009</v>
      </c>
      <c r="P270" s="28">
        <v>-11644214.371599998</v>
      </c>
      <c r="Q270" s="28">
        <v>41714483.998610005</v>
      </c>
      <c r="R270" s="28">
        <v>149471705.30156997</v>
      </c>
      <c r="S270" s="28">
        <v>-67940806.002029985</v>
      </c>
      <c r="T270" s="28">
        <v>36960057.378249988</v>
      </c>
      <c r="U270" s="28">
        <v>173296509.141</v>
      </c>
      <c r="V270" s="28">
        <v>39584793.895120002</v>
      </c>
      <c r="W270" s="28">
        <v>858477.09176999982</v>
      </c>
      <c r="X270" s="28">
        <v>-3844631.0827599913</v>
      </c>
      <c r="Y270" s="28">
        <v>32146243.386869997</v>
      </c>
      <c r="Z270" s="28">
        <v>7892123.3860199973</v>
      </c>
      <c r="AA270" s="28">
        <v>-49669041.056490004</v>
      </c>
      <c r="AB270" s="28">
        <v>-13870533.660229996</v>
      </c>
      <c r="AC270" s="28">
        <v>-310600583.64173996</v>
      </c>
      <c r="AD270" s="28">
        <v>-12307233.860719994</v>
      </c>
      <c r="AE270" s="28">
        <v>66215853.638799995</v>
      </c>
      <c r="AF270" s="28">
        <v>-30580595.637899995</v>
      </c>
      <c r="AG270" s="28">
        <v>-30737971.78283</v>
      </c>
      <c r="AH270" s="28">
        <v>-49801721.301149994</v>
      </c>
      <c r="AI270" s="28">
        <v>71774592.019429997</v>
      </c>
      <c r="AJ270" s="28">
        <v>87202263.809019998</v>
      </c>
      <c r="AK270" s="28">
        <v>1635347.4868999999</v>
      </c>
      <c r="AL270" s="28">
        <v>16065576.307010001</v>
      </c>
      <c r="AM270" s="28">
        <v>372332.00677000009</v>
      </c>
      <c r="AN270" s="28">
        <v>24249223.12077</v>
      </c>
      <c r="AO270" s="28">
        <v>164768324.46033001</v>
      </c>
      <c r="AP270" s="28">
        <v>46428624.463370003</v>
      </c>
      <c r="AQ270" s="28">
        <v>35605714.349810004</v>
      </c>
      <c r="AR270" s="28">
        <v>70326708.112379998</v>
      </c>
      <c r="AS270" s="28">
        <v>47037449.374559999</v>
      </c>
      <c r="AT270" s="28">
        <v>276496696.71551001</v>
      </c>
    </row>
    <row r="271" spans="1:46">
      <c r="A271" s="9">
        <v>40848</v>
      </c>
      <c r="B271" s="28">
        <v>-310575632.67268991</v>
      </c>
      <c r="C271" s="28">
        <v>77180151.576990008</v>
      </c>
      <c r="D271" s="28">
        <v>129380928.73421001</v>
      </c>
      <c r="E271" s="28">
        <v>197495005.10295001</v>
      </c>
      <c r="F271" s="28">
        <v>-18861430.252620004</v>
      </c>
      <c r="G271" s="28">
        <v>288393214.81537002</v>
      </c>
      <c r="H271" s="28">
        <v>96571772.385780007</v>
      </c>
      <c r="I271" s="28">
        <v>-136838633.70627001</v>
      </c>
      <c r="J271" s="28">
        <v>89116020.26989001</v>
      </c>
      <c r="K271" s="28">
        <v>28148364.385610003</v>
      </c>
      <c r="L271" s="28">
        <v>-42056346.444330007</v>
      </c>
      <c r="M271" s="28">
        <v>138239154.24726999</v>
      </c>
      <c r="N271" s="28">
        <v>-200583529.52540004</v>
      </c>
      <c r="O271" s="28">
        <v>-111447601.37988001</v>
      </c>
      <c r="P271" s="28">
        <v>-12313305.64903</v>
      </c>
      <c r="Q271" s="28">
        <v>-28316508.438850001</v>
      </c>
      <c r="R271" s="28">
        <v>156803450.10148001</v>
      </c>
      <c r="S271" s="28">
        <v>-66887459.463710003</v>
      </c>
      <c r="T271" s="28">
        <v>16099625.563150004</v>
      </c>
      <c r="U271" s="28">
        <v>187560812.93634999</v>
      </c>
      <c r="V271" s="28">
        <v>64273071.990540005</v>
      </c>
      <c r="W271" s="28">
        <v>-2544338.70169</v>
      </c>
      <c r="X271" s="28">
        <v>-48637345.622320011</v>
      </c>
      <c r="Y271" s="28">
        <v>14224829.81464</v>
      </c>
      <c r="Z271" s="28">
        <v>13495497.764849998</v>
      </c>
      <c r="AA271" s="28">
        <v>-6737244.6468499973</v>
      </c>
      <c r="AB271" s="28">
        <v>41586786.853370003</v>
      </c>
      <c r="AC271" s="28">
        <v>-643354561.10509014</v>
      </c>
      <c r="AD271" s="28">
        <v>-46964682.681669995</v>
      </c>
      <c r="AE271" s="28">
        <v>48102356.555020005</v>
      </c>
      <c r="AF271" s="28">
        <v>-78789066.517010003</v>
      </c>
      <c r="AG271" s="28">
        <v>-30731692.213199995</v>
      </c>
      <c r="AH271" s="28">
        <v>-36306020.911090001</v>
      </c>
      <c r="AI271" s="28">
        <v>42599473.328610003</v>
      </c>
      <c r="AJ271" s="28">
        <v>23048959.055990003</v>
      </c>
      <c r="AK271" s="28">
        <v>1163718.9826599993</v>
      </c>
      <c r="AL271" s="28">
        <v>2357538.2264299989</v>
      </c>
      <c r="AM271" s="28">
        <v>9863826.9603399988</v>
      </c>
      <c r="AN271" s="28">
        <v>23270687.269710001</v>
      </c>
      <c r="AO271" s="28">
        <v>139364643.07903999</v>
      </c>
      <c r="AP271" s="28">
        <v>63034541.28108</v>
      </c>
      <c r="AQ271" s="28">
        <v>35713760.42007</v>
      </c>
      <c r="AR271" s="28">
        <v>35317592.906949997</v>
      </c>
      <c r="AS271" s="28">
        <v>69223149.974519998</v>
      </c>
      <c r="AT271" s="28">
        <v>53725800.472429991</v>
      </c>
    </row>
    <row r="272" spans="1:46">
      <c r="A272" s="9">
        <v>40878</v>
      </c>
      <c r="B272" s="28">
        <v>-255425347.90949988</v>
      </c>
      <c r="C272" s="28">
        <v>70047987.172280014</v>
      </c>
      <c r="D272" s="28">
        <v>136385318.80532998</v>
      </c>
      <c r="E272" s="28">
        <v>200197529.63281998</v>
      </c>
      <c r="F272" s="28">
        <v>-56643044.737789996</v>
      </c>
      <c r="G272" s="28">
        <v>481819316.52171993</v>
      </c>
      <c r="H272" s="28">
        <v>118570912.24197</v>
      </c>
      <c r="I272" s="28">
        <v>-115549833.05307999</v>
      </c>
      <c r="J272" s="28">
        <v>136665868.60407999</v>
      </c>
      <c r="K272" s="28">
        <v>31343174.924980003</v>
      </c>
      <c r="L272" s="28">
        <v>-74477241.795049995</v>
      </c>
      <c r="M272" s="28">
        <v>176100553.92635</v>
      </c>
      <c r="N272" s="28">
        <v>-370468420.25656003</v>
      </c>
      <c r="O272" s="28">
        <v>-200407754.62518001</v>
      </c>
      <c r="P272" s="28">
        <v>-12313401.875469999</v>
      </c>
      <c r="Q272" s="28">
        <v>28398599.438519999</v>
      </c>
      <c r="R272" s="28">
        <v>94896112.4498</v>
      </c>
      <c r="S272" s="28">
        <v>-208689977.53664002</v>
      </c>
      <c r="T272" s="28">
        <v>37518116.047279999</v>
      </c>
      <c r="U272" s="28">
        <v>155391994.16881001</v>
      </c>
      <c r="V272" s="28">
        <v>17985105.887510002</v>
      </c>
      <c r="W272" s="28">
        <v>-655844.38376000058</v>
      </c>
      <c r="X272" s="28">
        <v>-35415111.015939996</v>
      </c>
      <c r="Y272" s="28">
        <v>8049015.7846300006</v>
      </c>
      <c r="Z272" s="28">
        <v>9080913.4145699963</v>
      </c>
      <c r="AA272" s="28">
        <v>-27234140.287819996</v>
      </c>
      <c r="AB272" s="28">
        <v>25561242.253249995</v>
      </c>
      <c r="AC272" s="28">
        <v>-697106937.84184003</v>
      </c>
      <c r="AD272" s="28">
        <v>-8868070.6056299955</v>
      </c>
      <c r="AE272" s="28">
        <v>38270998.6391</v>
      </c>
      <c r="AF272" s="28">
        <v>-86878903.39632</v>
      </c>
      <c r="AG272" s="28">
        <v>-50784875.552150004</v>
      </c>
      <c r="AH272" s="28">
        <v>-39807353.823660001</v>
      </c>
      <c r="AI272" s="28">
        <v>-2311608.2523200009</v>
      </c>
      <c r="AJ272" s="28">
        <v>105967917.86497</v>
      </c>
      <c r="AK272" s="28">
        <v>-7231627.1250500008</v>
      </c>
      <c r="AL272" s="28">
        <v>20175718.24571</v>
      </c>
      <c r="AM272" s="28">
        <v>7800920.104460001</v>
      </c>
      <c r="AN272" s="28">
        <v>35149734.398549996</v>
      </c>
      <c r="AO272" s="28">
        <v>156949231.86133</v>
      </c>
      <c r="AP272" s="28">
        <v>14733604.08114</v>
      </c>
      <c r="AQ272" s="28">
        <v>16698747.275130004</v>
      </c>
      <c r="AR272" s="28">
        <v>69032233.122720003</v>
      </c>
      <c r="AS272" s="28">
        <v>160755765.72831002</v>
      </c>
      <c r="AT272" s="28">
        <v>215581044.26571</v>
      </c>
    </row>
    <row r="273" spans="1:46">
      <c r="A273" s="9">
        <v>40909</v>
      </c>
      <c r="B273" s="28">
        <v>-168097786.30918002</v>
      </c>
      <c r="C273" s="28">
        <v>51459989.95634</v>
      </c>
      <c r="D273" s="28">
        <v>108537882.24408001</v>
      </c>
      <c r="E273" s="28">
        <v>129401913.92509998</v>
      </c>
      <c r="F273" s="28">
        <v>-72221253.635259986</v>
      </c>
      <c r="G273" s="28">
        <v>262917744.24577001</v>
      </c>
      <c r="H273" s="28">
        <v>168414482.56786001</v>
      </c>
      <c r="I273" s="28">
        <v>-120311097.87413999</v>
      </c>
      <c r="J273" s="28">
        <v>98276747.902429998</v>
      </c>
      <c r="K273" s="28">
        <v>41714504.737310007</v>
      </c>
      <c r="L273" s="28">
        <v>-55159579.349939995</v>
      </c>
      <c r="M273" s="28">
        <v>138206564.27467</v>
      </c>
      <c r="N273" s="28">
        <v>-464566587.99223</v>
      </c>
      <c r="O273" s="28">
        <v>-177147595.91813999</v>
      </c>
      <c r="P273" s="28">
        <v>-18223011.760669999</v>
      </c>
      <c r="Q273" s="28">
        <v>-1023645.8579099998</v>
      </c>
      <c r="R273" s="28">
        <v>123877035.20701002</v>
      </c>
      <c r="S273" s="28">
        <v>-106379049.20176999</v>
      </c>
      <c r="T273" s="28">
        <v>-42698002.334960014</v>
      </c>
      <c r="U273" s="28">
        <v>111708966.30871001</v>
      </c>
      <c r="V273" s="28">
        <v>39252074.129779994</v>
      </c>
      <c r="W273" s="28">
        <v>3580815.7705599992</v>
      </c>
      <c r="X273" s="28">
        <v>-70594486.26256001</v>
      </c>
      <c r="Y273" s="28">
        <v>-4309968.1278099939</v>
      </c>
      <c r="Z273" s="28">
        <v>-25837527.117679998</v>
      </c>
      <c r="AA273" s="28">
        <v>17606695.672209993</v>
      </c>
      <c r="AB273" s="28">
        <v>38679729.585490003</v>
      </c>
      <c r="AC273" s="28">
        <v>-483756351.72420996</v>
      </c>
      <c r="AD273" s="28">
        <v>-27683012.182300001</v>
      </c>
      <c r="AE273" s="28">
        <v>43966334.317680001</v>
      </c>
      <c r="AF273" s="28">
        <v>-66624524.908489987</v>
      </c>
      <c r="AG273" s="28">
        <v>-4205336.641929999</v>
      </c>
      <c r="AH273" s="28">
        <v>-36237436.241280004</v>
      </c>
      <c r="AI273" s="28">
        <v>3174015.2116700001</v>
      </c>
      <c r="AJ273" s="28">
        <v>-14143863.092860006</v>
      </c>
      <c r="AK273" s="28">
        <v>5626654.3073100001</v>
      </c>
      <c r="AL273" s="28">
        <v>38139222.239600003</v>
      </c>
      <c r="AM273" s="28">
        <v>992032.46622000006</v>
      </c>
      <c r="AN273" s="28">
        <v>22151401.21342</v>
      </c>
      <c r="AO273" s="28">
        <v>50800974.384070002</v>
      </c>
      <c r="AP273" s="28">
        <v>37681865.032849997</v>
      </c>
      <c r="AQ273" s="28">
        <v>20356930.211310003</v>
      </c>
      <c r="AR273" s="28">
        <v>92655722.55889</v>
      </c>
      <c r="AS273" s="28">
        <v>74721308.382389992</v>
      </c>
      <c r="AT273" s="28">
        <v>270849294.56286001</v>
      </c>
    </row>
    <row r="274" spans="1:46">
      <c r="A274" s="9">
        <v>40940</v>
      </c>
      <c r="B274" s="28">
        <v>-253066980.34549999</v>
      </c>
      <c r="C274" s="28">
        <v>73680597.886059999</v>
      </c>
      <c r="D274" s="28">
        <v>98486993.488509998</v>
      </c>
      <c r="E274" s="28">
        <v>159085738.97736001</v>
      </c>
      <c r="F274" s="28">
        <v>-12765141.951629996</v>
      </c>
      <c r="G274" s="28">
        <v>271564086.68659002</v>
      </c>
      <c r="H274" s="28">
        <v>170957490.25171</v>
      </c>
      <c r="I274" s="28">
        <v>-89677819.379500002</v>
      </c>
      <c r="J274" s="28">
        <v>166961604.85800999</v>
      </c>
      <c r="K274" s="28">
        <v>76041953.626630008</v>
      </c>
      <c r="L274" s="28">
        <v>-102044477.58429</v>
      </c>
      <c r="M274" s="28">
        <v>104064738.64274001</v>
      </c>
      <c r="N274" s="28">
        <v>-189005388.51780999</v>
      </c>
      <c r="O274" s="28">
        <v>-63983068.373450011</v>
      </c>
      <c r="P274" s="28">
        <v>-14794183.1248</v>
      </c>
      <c r="Q274" s="28">
        <v>75415724.050730005</v>
      </c>
      <c r="R274" s="28">
        <v>86629327.145099998</v>
      </c>
      <c r="S274" s="28">
        <v>-126982146.13700998</v>
      </c>
      <c r="T274" s="28">
        <v>-22470443.06660001</v>
      </c>
      <c r="U274" s="28">
        <v>150204705.35924</v>
      </c>
      <c r="V274" s="28">
        <v>44061792.78943</v>
      </c>
      <c r="W274" s="28">
        <v>-1893653.9164500004</v>
      </c>
      <c r="X274" s="28">
        <v>22560964.106850013</v>
      </c>
      <c r="Y274" s="28">
        <v>25840203.147840001</v>
      </c>
      <c r="Z274" s="28">
        <v>18773346.732839998</v>
      </c>
      <c r="AA274" s="28">
        <v>124029041.38334</v>
      </c>
      <c r="AB274" s="28">
        <v>79277032.375560001</v>
      </c>
      <c r="AC274" s="28">
        <v>-468401090.99421</v>
      </c>
      <c r="AD274" s="28">
        <v>11191544.499619991</v>
      </c>
      <c r="AE274" s="28">
        <v>74491773.69438</v>
      </c>
      <c r="AF274" s="28">
        <v>-87516686.668469995</v>
      </c>
      <c r="AG274" s="28">
        <v>-17022722.005740002</v>
      </c>
      <c r="AH274" s="28">
        <v>-20456286.406029999</v>
      </c>
      <c r="AI274" s="28">
        <v>21594368.910520002</v>
      </c>
      <c r="AJ274" s="28">
        <v>50197928.197459996</v>
      </c>
      <c r="AK274" s="28">
        <v>14981302.091539999</v>
      </c>
      <c r="AL274" s="28">
        <v>-4972783.9923399985</v>
      </c>
      <c r="AM274" s="28">
        <v>10539343.242839999</v>
      </c>
      <c r="AN274" s="28">
        <v>17855153.948029999</v>
      </c>
      <c r="AO274" s="28">
        <v>144984287.24414</v>
      </c>
      <c r="AP274" s="28">
        <v>70423553.521740004</v>
      </c>
      <c r="AQ274" s="28">
        <v>49199123.125309996</v>
      </c>
      <c r="AR274" s="28">
        <v>49890781.504220001</v>
      </c>
      <c r="AS274" s="28">
        <v>184523017.92550999</v>
      </c>
      <c r="AT274" s="28">
        <v>307090078.46959996</v>
      </c>
    </row>
    <row r="275" spans="1:46">
      <c r="A275" s="9">
        <v>40969</v>
      </c>
      <c r="B275" s="28">
        <v>-190188136.18897986</v>
      </c>
      <c r="C275" s="28">
        <v>76220055.791569993</v>
      </c>
      <c r="D275" s="28">
        <v>141350640.30434999</v>
      </c>
      <c r="E275" s="28">
        <v>192785877.69575</v>
      </c>
      <c r="F275" s="28">
        <v>-13483972.206780002</v>
      </c>
      <c r="G275" s="28">
        <v>289595051.50546998</v>
      </c>
      <c r="H275" s="28">
        <v>158002921.26686999</v>
      </c>
      <c r="I275" s="28">
        <v>-144633346.75222</v>
      </c>
      <c r="J275" s="28">
        <v>108732213.53746</v>
      </c>
      <c r="K275" s="28">
        <v>25185888.371909998</v>
      </c>
      <c r="L275" s="28">
        <v>92519972.525549993</v>
      </c>
      <c r="M275" s="28">
        <v>227858818.69516</v>
      </c>
      <c r="N275" s="28">
        <v>-226101668.84573996</v>
      </c>
      <c r="O275" s="28">
        <v>-157253761.32754001</v>
      </c>
      <c r="P275" s="28">
        <v>-34788983.938940004</v>
      </c>
      <c r="Q275" s="28">
        <v>-3077921.5781700015</v>
      </c>
      <c r="R275" s="28">
        <v>139832805.83565003</v>
      </c>
      <c r="S275" s="28">
        <v>-98498434.813810006</v>
      </c>
      <c r="T275" s="28">
        <v>-36066384.981749997</v>
      </c>
      <c r="U275" s="28">
        <v>87386346.584869996</v>
      </c>
      <c r="V275" s="28">
        <v>18036492.456700001</v>
      </c>
      <c r="W275" s="28">
        <v>-184046.9105700003</v>
      </c>
      <c r="X275" s="28">
        <v>-34335970.474350005</v>
      </c>
      <c r="Y275" s="28">
        <v>21861067.43056</v>
      </c>
      <c r="Z275" s="28">
        <v>1731655.9618599936</v>
      </c>
      <c r="AA275" s="28">
        <v>95753094.887170002</v>
      </c>
      <c r="AB275" s="28">
        <v>68221773.454830006</v>
      </c>
      <c r="AC275" s="28">
        <v>-606171939.07961988</v>
      </c>
      <c r="AD275" s="28">
        <v>34903630.193729997</v>
      </c>
      <c r="AE275" s="28">
        <v>67128130.916830003</v>
      </c>
      <c r="AF275" s="28">
        <v>-72840128.212290004</v>
      </c>
      <c r="AG275" s="28">
        <v>-61578691.778520003</v>
      </c>
      <c r="AH275" s="28">
        <v>6999407.7631800026</v>
      </c>
      <c r="AI275" s="28">
        <v>32143063.986369994</v>
      </c>
      <c r="AJ275" s="28">
        <v>57986664.168820009</v>
      </c>
      <c r="AK275" s="28">
        <v>11587955.382549999</v>
      </c>
      <c r="AL275" s="28">
        <v>28037467.417330004</v>
      </c>
      <c r="AM275" s="28">
        <v>-27099.641290000174</v>
      </c>
      <c r="AN275" s="28">
        <v>15554488.82275</v>
      </c>
      <c r="AO275" s="28">
        <v>109628963.53747</v>
      </c>
      <c r="AP275" s="28">
        <v>112390867.00083999</v>
      </c>
      <c r="AQ275" s="28">
        <v>57954615.695659995</v>
      </c>
      <c r="AR275" s="28">
        <v>18945568.077929996</v>
      </c>
      <c r="AS275" s="28">
        <v>162937093.75314</v>
      </c>
      <c r="AT275" s="28">
        <v>271420051.7809</v>
      </c>
    </row>
    <row r="276" spans="1:46">
      <c r="A276" s="9">
        <v>41000</v>
      </c>
      <c r="B276" s="28">
        <v>-214864915.44563007</v>
      </c>
      <c r="C276" s="28">
        <v>64188170.048950002</v>
      </c>
      <c r="D276" s="28">
        <v>93691842.993489996</v>
      </c>
      <c r="E276" s="28">
        <v>182030227.38123998</v>
      </c>
      <c r="F276" s="28">
        <v>15960191.809149995</v>
      </c>
      <c r="G276" s="28">
        <v>374905280.54197001</v>
      </c>
      <c r="H276" s="28">
        <v>193571417.19187</v>
      </c>
      <c r="I276" s="28">
        <v>-101204102.37391999</v>
      </c>
      <c r="J276" s="28">
        <v>190634921.22652999</v>
      </c>
      <c r="K276" s="28">
        <v>3907080.7736799996</v>
      </c>
      <c r="L276" s="28">
        <v>1214245.2234700024</v>
      </c>
      <c r="M276" s="28">
        <v>98188852.624370009</v>
      </c>
      <c r="N276" s="28">
        <v>-15647809.469290018</v>
      </c>
      <c r="O276" s="28">
        <v>-82121749.40911001</v>
      </c>
      <c r="P276" s="28">
        <v>-31441544.472439997</v>
      </c>
      <c r="Q276" s="28">
        <v>16379105.206410002</v>
      </c>
      <c r="R276" s="28">
        <v>59463267.051400006</v>
      </c>
      <c r="S276" s="28">
        <v>-98069367.873830006</v>
      </c>
      <c r="T276" s="28">
        <v>15568968.096709996</v>
      </c>
      <c r="U276" s="28">
        <v>156668404.34656</v>
      </c>
      <c r="V276" s="28">
        <v>41581276.179180004</v>
      </c>
      <c r="W276" s="28">
        <v>-883778.81355000008</v>
      </c>
      <c r="X276" s="28">
        <v>33396943.690829992</v>
      </c>
      <c r="Y276" s="28">
        <v>-40442498.262360007</v>
      </c>
      <c r="Z276" s="28">
        <v>40774396.820849992</v>
      </c>
      <c r="AA276" s="28">
        <v>26406130.529060006</v>
      </c>
      <c r="AB276" s="28">
        <v>63579377.208080001</v>
      </c>
      <c r="AC276" s="28">
        <v>-66588943.365270011</v>
      </c>
      <c r="AD276" s="28">
        <v>32576328.353949998</v>
      </c>
      <c r="AE276" s="28">
        <v>79933845.74744001</v>
      </c>
      <c r="AF276" s="28">
        <v>-599024.71807000041</v>
      </c>
      <c r="AG276" s="28">
        <v>16612027.841460004</v>
      </c>
      <c r="AH276" s="28">
        <v>36246084.300730005</v>
      </c>
      <c r="AI276" s="28">
        <v>80135784.40873</v>
      </c>
      <c r="AJ276" s="28">
        <v>112963136.18887</v>
      </c>
      <c r="AK276" s="28">
        <v>12215161.81735</v>
      </c>
      <c r="AL276" s="28">
        <v>12499613.020500001</v>
      </c>
      <c r="AM276" s="28">
        <v>3503953.2172799995</v>
      </c>
      <c r="AN276" s="28">
        <v>10915407.180050001</v>
      </c>
      <c r="AO276" s="28">
        <v>89623530.086669996</v>
      </c>
      <c r="AP276" s="28">
        <v>63304667.079220004</v>
      </c>
      <c r="AQ276" s="28">
        <v>115222584.09001</v>
      </c>
      <c r="AR276" s="28">
        <v>82202658.324760005</v>
      </c>
      <c r="AS276" s="28">
        <v>107242309.92455</v>
      </c>
      <c r="AT276" s="28">
        <v>69699379.989120007</v>
      </c>
    </row>
    <row r="277" spans="1:46">
      <c r="A277" s="9">
        <v>41030</v>
      </c>
      <c r="B277" s="28">
        <v>-153609466.42583013</v>
      </c>
      <c r="C277" s="28">
        <v>67600972.222970009</v>
      </c>
      <c r="D277" s="28">
        <v>139883014.89644</v>
      </c>
      <c r="E277" s="28">
        <v>180133887.57093999</v>
      </c>
      <c r="F277" s="28">
        <v>-13297170.740930006</v>
      </c>
      <c r="G277" s="28">
        <v>317959562.99224997</v>
      </c>
      <c r="H277" s="28">
        <v>158629778.84534001</v>
      </c>
      <c r="I277" s="28">
        <v>-76601636.008110017</v>
      </c>
      <c r="J277" s="28">
        <v>187581470.22007</v>
      </c>
      <c r="K277" s="28">
        <v>3611432.1834899969</v>
      </c>
      <c r="L277" s="28">
        <v>-140813725.55063999</v>
      </c>
      <c r="M277" s="28">
        <v>11743246.59482</v>
      </c>
      <c r="N277" s="28">
        <v>-667594988.78639007</v>
      </c>
      <c r="O277" s="28">
        <v>-165342010.92088002</v>
      </c>
      <c r="P277" s="28">
        <v>-28469832.262060001</v>
      </c>
      <c r="Q277" s="28">
        <v>-25662581.715260003</v>
      </c>
      <c r="R277" s="28">
        <v>113332461.43318</v>
      </c>
      <c r="S277" s="28">
        <v>-94372560.140289992</v>
      </c>
      <c r="T277" s="28">
        <v>12130825.56013</v>
      </c>
      <c r="U277" s="28">
        <v>-100110262.72046998</v>
      </c>
      <c r="V277" s="28">
        <v>53384760.065779999</v>
      </c>
      <c r="W277" s="28">
        <v>-9384802.5496399999</v>
      </c>
      <c r="X277" s="28">
        <v>-29053278.526119992</v>
      </c>
      <c r="Y277" s="28">
        <v>1189007.8852300048</v>
      </c>
      <c r="Z277" s="28">
        <v>-11042165.079750001</v>
      </c>
      <c r="AA277" s="28">
        <v>139365771.48120001</v>
      </c>
      <c r="AB277" s="28">
        <v>79380641.239109993</v>
      </c>
      <c r="AC277" s="28">
        <v>146789976.04718995</v>
      </c>
      <c r="AD277" s="28">
        <v>-22540827.019170001</v>
      </c>
      <c r="AE277" s="28">
        <v>144300492.21085</v>
      </c>
      <c r="AF277" s="28">
        <v>-23007007.497899994</v>
      </c>
      <c r="AG277" s="28">
        <v>-6335358.1605399996</v>
      </c>
      <c r="AH277" s="28">
        <v>8912764.6270699948</v>
      </c>
      <c r="AI277" s="28">
        <v>71434425.878340006</v>
      </c>
      <c r="AJ277" s="28">
        <v>27706223.893490002</v>
      </c>
      <c r="AK277" s="28">
        <v>3388488.4940799996</v>
      </c>
      <c r="AL277" s="28">
        <v>41533256.016230009</v>
      </c>
      <c r="AM277" s="28">
        <v>1554928.7004700003</v>
      </c>
      <c r="AN277" s="28">
        <v>12812157.173769999</v>
      </c>
      <c r="AO277" s="28">
        <v>159734802.70763999</v>
      </c>
      <c r="AP277" s="28">
        <v>134873957.63317999</v>
      </c>
      <c r="AQ277" s="28">
        <v>56244406.619479999</v>
      </c>
      <c r="AR277" s="28">
        <v>90969433.617980003</v>
      </c>
      <c r="AS277" s="28">
        <v>100703379.22612001</v>
      </c>
      <c r="AT277" s="28">
        <v>194079011.84959006</v>
      </c>
    </row>
    <row r="278" spans="1:46">
      <c r="A278" s="9">
        <v>41061</v>
      </c>
      <c r="B278" s="28">
        <v>-209005590.81193995</v>
      </c>
      <c r="C278" s="28">
        <v>67361342.163440004</v>
      </c>
      <c r="D278" s="28">
        <v>78003617.865539998</v>
      </c>
      <c r="E278" s="28">
        <v>201587824.36359</v>
      </c>
      <c r="F278" s="28">
        <v>-34685100.389860004</v>
      </c>
      <c r="G278" s="28">
        <v>415137075.54527998</v>
      </c>
      <c r="H278" s="28">
        <v>133704044.30197002</v>
      </c>
      <c r="I278" s="28">
        <v>-121094473.00354999</v>
      </c>
      <c r="J278" s="28">
        <v>124309943.50545001</v>
      </c>
      <c r="K278" s="28">
        <v>150055.68397000059</v>
      </c>
      <c r="L278" s="28">
        <v>-98846497.035439998</v>
      </c>
      <c r="M278" s="28">
        <v>70001321.96148999</v>
      </c>
      <c r="N278" s="28">
        <v>-518206675.06271988</v>
      </c>
      <c r="O278" s="28">
        <v>-157789876.37397999</v>
      </c>
      <c r="P278" s="28">
        <v>-22428322.194980003</v>
      </c>
      <c r="Q278" s="28">
        <v>-12345531.67605</v>
      </c>
      <c r="R278" s="28">
        <v>95271099.881220013</v>
      </c>
      <c r="S278" s="28">
        <v>-75686454.526220009</v>
      </c>
      <c r="T278" s="28">
        <v>-34284899.755050004</v>
      </c>
      <c r="U278" s="28">
        <v>-12203009.200919986</v>
      </c>
      <c r="V278" s="28">
        <v>24783449.555949997</v>
      </c>
      <c r="W278" s="28">
        <v>-6625266.1451999992</v>
      </c>
      <c r="X278" s="28">
        <v>31692719.53655</v>
      </c>
      <c r="Y278" s="28">
        <v>32865280.217179999</v>
      </c>
      <c r="Z278" s="28">
        <v>-3865145.7368299961</v>
      </c>
      <c r="AA278" s="28">
        <v>43430613.133919992</v>
      </c>
      <c r="AB278" s="28">
        <v>85096956.392460003</v>
      </c>
      <c r="AC278" s="28">
        <v>-152012109.11873996</v>
      </c>
      <c r="AD278" s="28">
        <v>177016.02293999493</v>
      </c>
      <c r="AE278" s="28">
        <v>132025431.95290999</v>
      </c>
      <c r="AF278" s="28">
        <v>-31203220.538050011</v>
      </c>
      <c r="AG278" s="28">
        <v>5607538.7460999936</v>
      </c>
      <c r="AH278" s="28">
        <v>-9126721.5464999974</v>
      </c>
      <c r="AI278" s="28">
        <v>102360051.98107</v>
      </c>
      <c r="AJ278" s="28">
        <v>89120119.816930011</v>
      </c>
      <c r="AK278" s="28">
        <v>6577779.283259999</v>
      </c>
      <c r="AL278" s="28">
        <v>14209692.40466</v>
      </c>
      <c r="AM278" s="28">
        <v>12630576.928879999</v>
      </c>
      <c r="AN278" s="28">
        <v>15366294.838500001</v>
      </c>
      <c r="AO278" s="28">
        <v>130148953.50963999</v>
      </c>
      <c r="AP278" s="28">
        <v>169924745.75396001</v>
      </c>
      <c r="AQ278" s="28">
        <v>14997983.186929999</v>
      </c>
      <c r="AR278" s="28">
        <v>65058912.473749995</v>
      </c>
      <c r="AS278" s="28">
        <v>56930734.377730004</v>
      </c>
      <c r="AT278" s="28">
        <v>69543941.04501003</v>
      </c>
    </row>
    <row r="279" spans="1:46">
      <c r="A279" s="9">
        <v>41091</v>
      </c>
      <c r="B279" s="28">
        <v>-125792258.55611992</v>
      </c>
      <c r="C279" s="28">
        <v>89983406.661109999</v>
      </c>
      <c r="D279" s="28">
        <v>137266008.23658001</v>
      </c>
      <c r="E279" s="28">
        <v>214503472.80678001</v>
      </c>
      <c r="F279" s="28">
        <v>-45925004.3605</v>
      </c>
      <c r="G279" s="28">
        <v>283083874.37340999</v>
      </c>
      <c r="H279" s="28">
        <v>128772187.56013</v>
      </c>
      <c r="I279" s="28">
        <v>-97843143.191039979</v>
      </c>
      <c r="J279" s="28">
        <v>161794495.07910001</v>
      </c>
      <c r="K279" s="28">
        <v>12808084.757519998</v>
      </c>
      <c r="L279" s="28">
        <v>-204698609.20295</v>
      </c>
      <c r="M279" s="28">
        <v>230134063.09448999</v>
      </c>
      <c r="N279" s="28">
        <v>-331421137.87166005</v>
      </c>
      <c r="O279" s="28">
        <v>-25145908.602130026</v>
      </c>
      <c r="P279" s="28">
        <v>-19955221.312600002</v>
      </c>
      <c r="Q279" s="28">
        <v>-26950429.465550005</v>
      </c>
      <c r="R279" s="28">
        <v>109287710.99775</v>
      </c>
      <c r="S279" s="28">
        <v>-75792499.885239989</v>
      </c>
      <c r="T279" s="28">
        <v>-1077982.7275200039</v>
      </c>
      <c r="U279" s="28">
        <v>-104334144.35878003</v>
      </c>
      <c r="V279" s="28">
        <v>42289063.375849999</v>
      </c>
      <c r="W279" s="28">
        <v>1013914.6293699992</v>
      </c>
      <c r="X279" s="28">
        <v>29475935.286249995</v>
      </c>
      <c r="Y279" s="28">
        <v>23037590.8803</v>
      </c>
      <c r="Z279" s="28">
        <v>19957380.875889994</v>
      </c>
      <c r="AA279" s="28">
        <v>49473712.593320005</v>
      </c>
      <c r="AB279" s="28">
        <v>0</v>
      </c>
      <c r="AC279" s="28">
        <v>-149583531.82670009</v>
      </c>
      <c r="AD279" s="28">
        <v>17842842.045949996</v>
      </c>
      <c r="AE279" s="28">
        <v>165633525.20961002</v>
      </c>
      <c r="AF279" s="28">
        <v>1461287.162349999</v>
      </c>
      <c r="AG279" s="28">
        <v>-12003922.835839994</v>
      </c>
      <c r="AH279" s="28">
        <v>-19898791.397529997</v>
      </c>
      <c r="AI279" s="28">
        <v>48831977.054910004</v>
      </c>
      <c r="AJ279" s="28">
        <v>72802057.036170006</v>
      </c>
      <c r="AK279" s="28">
        <v>16930977.75265</v>
      </c>
      <c r="AL279" s="28">
        <v>10593368.604659997</v>
      </c>
      <c r="AM279" s="28">
        <v>2850015.2908600005</v>
      </c>
      <c r="AN279" s="28">
        <v>21813296.621229999</v>
      </c>
      <c r="AO279" s="28">
        <v>116001563.04297</v>
      </c>
      <c r="AP279" s="28">
        <v>31162157.949110001</v>
      </c>
      <c r="AQ279" s="28">
        <v>19972026.675919995</v>
      </c>
      <c r="AR279" s="28">
        <v>105081286.41289</v>
      </c>
      <c r="AS279" s="28">
        <v>161392386.79671001</v>
      </c>
      <c r="AT279" s="28">
        <v>225410167.83985996</v>
      </c>
    </row>
    <row r="280" spans="1:46">
      <c r="A280" s="9">
        <v>41122</v>
      </c>
      <c r="B280" s="28">
        <v>-167044834.21324015</v>
      </c>
      <c r="C280" s="28">
        <v>69608190.113840014</v>
      </c>
      <c r="D280" s="28">
        <v>115402533.50425999</v>
      </c>
      <c r="E280" s="28">
        <v>225499620.18663999</v>
      </c>
      <c r="F280" s="28">
        <v>-64100858.256889991</v>
      </c>
      <c r="G280" s="28">
        <v>368715507.10526001</v>
      </c>
      <c r="H280" s="28">
        <v>144233480.99318999</v>
      </c>
      <c r="I280" s="28">
        <v>-100708088.69829002</v>
      </c>
      <c r="J280" s="28">
        <v>109426727.35626</v>
      </c>
      <c r="K280" s="28">
        <v>-3114029.1010899991</v>
      </c>
      <c r="L280" s="28">
        <v>-191474835.80215997</v>
      </c>
      <c r="M280" s="28">
        <v>100828547.46232001</v>
      </c>
      <c r="N280" s="28">
        <v>-343199376.01020002</v>
      </c>
      <c r="O280" s="28">
        <v>-155597364.94713002</v>
      </c>
      <c r="P280" s="28">
        <v>-24687720.313140001</v>
      </c>
      <c r="Q280" s="28">
        <v>22668928.173709996</v>
      </c>
      <c r="R280" s="28">
        <v>190355556.52567002</v>
      </c>
      <c r="S280" s="28">
        <v>-112020336.80364001</v>
      </c>
      <c r="T280" s="28">
        <v>-28115290.763190001</v>
      </c>
      <c r="U280" s="28">
        <v>135824041.13375002</v>
      </c>
      <c r="V280" s="28">
        <v>53769952.809900001</v>
      </c>
      <c r="W280" s="28">
        <v>-4897023.1451500012</v>
      </c>
      <c r="X280" s="28">
        <v>-32841442.300040007</v>
      </c>
      <c r="Y280" s="28">
        <v>44605399.669259995</v>
      </c>
      <c r="Z280" s="28">
        <v>-1216648.3063500002</v>
      </c>
      <c r="AA280" s="28">
        <v>41249237.980199993</v>
      </c>
      <c r="AB280" s="28">
        <v>53394546.869050004</v>
      </c>
      <c r="AC280" s="28">
        <v>-361431508.95920002</v>
      </c>
      <c r="AD280" s="28">
        <v>72887943.316849992</v>
      </c>
      <c r="AE280" s="28">
        <v>123310574.34807</v>
      </c>
      <c r="AF280" s="28">
        <v>77395589.349480003</v>
      </c>
      <c r="AG280" s="28">
        <v>-59765670.512469992</v>
      </c>
      <c r="AH280" s="28">
        <v>-44064296.345739998</v>
      </c>
      <c r="AI280" s="28">
        <v>93154603.050449997</v>
      </c>
      <c r="AJ280" s="28">
        <v>53088194.77313</v>
      </c>
      <c r="AK280" s="28">
        <v>8882086.8947800007</v>
      </c>
      <c r="AL280" s="28">
        <v>74174187.989600003</v>
      </c>
      <c r="AM280" s="28">
        <v>13816136.882170001</v>
      </c>
      <c r="AN280" s="28">
        <v>17298815.137630001</v>
      </c>
      <c r="AO280" s="28">
        <v>124658607.84656</v>
      </c>
      <c r="AP280" s="28">
        <v>44177940.037069999</v>
      </c>
      <c r="AQ280" s="28">
        <v>13140763.433309998</v>
      </c>
      <c r="AR280" s="28">
        <v>70912368.613689989</v>
      </c>
      <c r="AS280" s="28">
        <v>149294628.17405999</v>
      </c>
      <c r="AT280" s="28">
        <v>257174743.06203002</v>
      </c>
    </row>
    <row r="281" spans="1:46">
      <c r="A281" s="9">
        <v>41153</v>
      </c>
      <c r="B281" s="28">
        <v>-40165577.943809986</v>
      </c>
      <c r="C281" s="28">
        <v>96924964.014059991</v>
      </c>
      <c r="D281" s="28">
        <v>121034226.88653</v>
      </c>
      <c r="E281" s="28">
        <v>187704122.169</v>
      </c>
      <c r="F281" s="28">
        <v>-31561769.057479993</v>
      </c>
      <c r="G281" s="28">
        <v>335497218.14573002</v>
      </c>
      <c r="H281" s="28">
        <v>107270142.15946001</v>
      </c>
      <c r="I281" s="28">
        <v>-121537394.89874999</v>
      </c>
      <c r="J281" s="28">
        <v>136867000.48673999</v>
      </c>
      <c r="K281" s="28">
        <v>9877574.499400001</v>
      </c>
      <c r="L281" s="28">
        <v>-65669246.481389992</v>
      </c>
      <c r="M281" s="28">
        <v>198693584.26943001</v>
      </c>
      <c r="N281" s="28">
        <v>-605683965.63318992</v>
      </c>
      <c r="O281" s="28">
        <v>-151638377.58345002</v>
      </c>
      <c r="P281" s="28">
        <v>-22502915.189449999</v>
      </c>
      <c r="Q281" s="28">
        <v>-6603008.9138600007</v>
      </c>
      <c r="R281" s="28">
        <v>73149525.335140005</v>
      </c>
      <c r="S281" s="28">
        <v>-46877540.816170007</v>
      </c>
      <c r="T281" s="28">
        <v>-16880912.506150007</v>
      </c>
      <c r="U281" s="28">
        <v>142201274.78688002</v>
      </c>
      <c r="V281" s="28">
        <v>19100747.912270002</v>
      </c>
      <c r="W281" s="28">
        <v>1049240.6883199997</v>
      </c>
      <c r="X281" s="28">
        <v>19391036.436419994</v>
      </c>
      <c r="Y281" s="28">
        <v>11286598.819430001</v>
      </c>
      <c r="Z281" s="28">
        <v>35686927.775820002</v>
      </c>
      <c r="AA281" s="28">
        <v>20078343.718290001</v>
      </c>
      <c r="AB281" s="28">
        <v>48094544.03864</v>
      </c>
      <c r="AC281" s="28">
        <v>-331756466.81930995</v>
      </c>
      <c r="AD281" s="28">
        <v>119383571.74836999</v>
      </c>
      <c r="AE281" s="28">
        <v>99975338.11767</v>
      </c>
      <c r="AF281" s="28">
        <v>-50232620.106240004</v>
      </c>
      <c r="AG281" s="28">
        <v>-11252711.550029993</v>
      </c>
      <c r="AH281" s="28">
        <v>-31656005.652000003</v>
      </c>
      <c r="AI281" s="28">
        <v>77159753.293260008</v>
      </c>
      <c r="AJ281" s="28">
        <v>65128286.346989997</v>
      </c>
      <c r="AK281" s="28">
        <v>9969242.2774899993</v>
      </c>
      <c r="AL281" s="28">
        <v>14052392.168979999</v>
      </c>
      <c r="AM281" s="28">
        <v>4493398.3524899995</v>
      </c>
      <c r="AN281" s="28">
        <v>15716299.222689999</v>
      </c>
      <c r="AO281" s="28">
        <v>120840766.54297</v>
      </c>
      <c r="AP281" s="28">
        <v>65645336.143690005</v>
      </c>
      <c r="AQ281" s="28">
        <v>7476119.0591400005</v>
      </c>
      <c r="AR281" s="28">
        <v>72865307.690200001</v>
      </c>
      <c r="AS281" s="28">
        <v>82471569.45386</v>
      </c>
      <c r="AT281" s="28">
        <v>163434298.61706001</v>
      </c>
    </row>
    <row r="282" spans="1:46">
      <c r="A282" s="9">
        <v>41183</v>
      </c>
      <c r="B282" s="28">
        <v>-87972684.086489916</v>
      </c>
      <c r="C282" s="28">
        <v>90389498.151529998</v>
      </c>
      <c r="D282" s="28">
        <v>119972109.95223999</v>
      </c>
      <c r="E282" s="28">
        <v>221957754.17346999</v>
      </c>
      <c r="F282" s="28">
        <v>-39231244.168190002</v>
      </c>
      <c r="G282" s="28">
        <v>336116155.4285</v>
      </c>
      <c r="H282" s="28">
        <v>146252697.54659</v>
      </c>
      <c r="I282" s="28">
        <v>-110628893.69178998</v>
      </c>
      <c r="J282" s="28">
        <v>173943328.17741001</v>
      </c>
      <c r="K282" s="28">
        <v>4829042.2357899994</v>
      </c>
      <c r="L282" s="28">
        <v>-83829132.254380003</v>
      </c>
      <c r="M282" s="28">
        <v>198339740.29141998</v>
      </c>
      <c r="N282" s="28">
        <v>-329080696.38253003</v>
      </c>
      <c r="O282" s="28">
        <v>-202478329.41311997</v>
      </c>
      <c r="P282" s="28">
        <v>-31968494.939009998</v>
      </c>
      <c r="Q282" s="28">
        <v>-504923.87973000109</v>
      </c>
      <c r="R282" s="28">
        <v>53387128.849350005</v>
      </c>
      <c r="S282" s="28">
        <v>-97420041.532629997</v>
      </c>
      <c r="T282" s="28">
        <v>-79774626.22725001</v>
      </c>
      <c r="U282" s="28">
        <v>134025760.87487</v>
      </c>
      <c r="V282" s="28">
        <v>36415009.470679998</v>
      </c>
      <c r="W282" s="28">
        <v>-2752873.9005</v>
      </c>
      <c r="X282" s="28">
        <v>46647915.987419993</v>
      </c>
      <c r="Y282" s="28">
        <v>48819170.718570009</v>
      </c>
      <c r="Z282" s="28">
        <v>-1621617.6047599986</v>
      </c>
      <c r="AA282" s="28">
        <v>-16597116.211199999</v>
      </c>
      <c r="AB282" s="28">
        <v>63434648.949950002</v>
      </c>
      <c r="AC282" s="28">
        <v>-542112741.4803201</v>
      </c>
      <c r="AD282" s="28">
        <v>-90679672.670179993</v>
      </c>
      <c r="AE282" s="28">
        <v>89284279.846960008</v>
      </c>
      <c r="AF282" s="28">
        <v>-74740682.128979996</v>
      </c>
      <c r="AG282" s="28">
        <v>-53384212.574530005</v>
      </c>
      <c r="AH282" s="28">
        <v>-44952531.718559995</v>
      </c>
      <c r="AI282" s="28">
        <v>43351875.962920003</v>
      </c>
      <c r="AJ282" s="28">
        <v>-40806082.268200003</v>
      </c>
      <c r="AK282" s="28">
        <v>-1202233.65986</v>
      </c>
      <c r="AL282" s="28">
        <v>5526201.8114000037</v>
      </c>
      <c r="AM282" s="28">
        <v>21855321.874389999</v>
      </c>
      <c r="AN282" s="28">
        <v>11876262.37118</v>
      </c>
      <c r="AO282" s="28">
        <v>128152137.47655003</v>
      </c>
      <c r="AP282" s="28">
        <v>96572973.212980002</v>
      </c>
      <c r="AQ282" s="28">
        <v>13270048.569579998</v>
      </c>
      <c r="AR282" s="28">
        <v>61342484.717870012</v>
      </c>
      <c r="AS282" s="28">
        <v>73631839.913330004</v>
      </c>
      <c r="AT282" s="28">
        <v>344941706.71603</v>
      </c>
    </row>
    <row r="283" spans="1:46">
      <c r="A283" s="9">
        <v>41214</v>
      </c>
      <c r="B283" s="28">
        <v>85144570.501509905</v>
      </c>
      <c r="C283" s="28">
        <v>93469405.122969985</v>
      </c>
      <c r="D283" s="28">
        <v>124680102.03602001</v>
      </c>
      <c r="E283" s="28">
        <v>165492898.11914998</v>
      </c>
      <c r="F283" s="28">
        <v>-42422127.276270002</v>
      </c>
      <c r="G283" s="28">
        <v>395034279.31112999</v>
      </c>
      <c r="H283" s="28">
        <v>135679721.81075001</v>
      </c>
      <c r="I283" s="28">
        <v>-98321628.299700007</v>
      </c>
      <c r="J283" s="28">
        <v>133094712.02728</v>
      </c>
      <c r="K283" s="28">
        <v>-2364859.9994800016</v>
      </c>
      <c r="L283" s="28">
        <v>-72990319.947670013</v>
      </c>
      <c r="M283" s="28">
        <v>183857307.38875997</v>
      </c>
      <c r="N283" s="28">
        <v>-365924593.79667002</v>
      </c>
      <c r="O283" s="28">
        <v>-156683793.08908001</v>
      </c>
      <c r="P283" s="28">
        <v>-17518023.625740003</v>
      </c>
      <c r="Q283" s="28">
        <v>-20548007.318160001</v>
      </c>
      <c r="R283" s="28">
        <v>70900447.53941001</v>
      </c>
      <c r="S283" s="28">
        <v>-143169159.33354998</v>
      </c>
      <c r="T283" s="28">
        <v>-24549678.84172</v>
      </c>
      <c r="U283" s="28">
        <v>64557249.286870003</v>
      </c>
      <c r="V283" s="28">
        <v>33013842.133189995</v>
      </c>
      <c r="W283" s="28">
        <v>-1048678.1908899993</v>
      </c>
      <c r="X283" s="28">
        <v>45845285.484199986</v>
      </c>
      <c r="Y283" s="28">
        <v>11675267.349089995</v>
      </c>
      <c r="Z283" s="28">
        <v>3347073.8083400056</v>
      </c>
      <c r="AA283" s="28">
        <v>-52427883.542280003</v>
      </c>
      <c r="AB283" s="28">
        <v>47539839.528779998</v>
      </c>
      <c r="AC283" s="28">
        <v>-768485434.15866995</v>
      </c>
      <c r="AD283" s="28">
        <v>88191780.463029996</v>
      </c>
      <c r="AE283" s="28">
        <v>76231346.948989987</v>
      </c>
      <c r="AF283" s="28">
        <v>33098823.344259977</v>
      </c>
      <c r="AG283" s="28">
        <v>41664351.032230005</v>
      </c>
      <c r="AH283" s="28">
        <v>-27178199.311619997</v>
      </c>
      <c r="AI283" s="28">
        <v>33894638.05522</v>
      </c>
      <c r="AJ283" s="28">
        <v>121402543.03365999</v>
      </c>
      <c r="AK283" s="28">
        <v>-3079676.2064900007</v>
      </c>
      <c r="AL283" s="28">
        <v>28580354.08763</v>
      </c>
      <c r="AM283" s="28">
        <v>19640722.651939999</v>
      </c>
      <c r="AN283" s="28">
        <v>24782898.07344</v>
      </c>
      <c r="AO283" s="28">
        <v>166883463.5068</v>
      </c>
      <c r="AP283" s="28">
        <v>54437813.381959997</v>
      </c>
      <c r="AQ283" s="28">
        <v>28958324.654030003</v>
      </c>
      <c r="AR283" s="28">
        <v>28884260.820729997</v>
      </c>
      <c r="AS283" s="28">
        <v>93605378.220080003</v>
      </c>
      <c r="AT283" s="28">
        <v>233079187.57065004</v>
      </c>
    </row>
    <row r="284" spans="1:46">
      <c r="A284" s="9">
        <v>41244</v>
      </c>
      <c r="B284" s="28">
        <v>177028290.81052017</v>
      </c>
      <c r="C284" s="28">
        <v>76559498.025150001</v>
      </c>
      <c r="D284" s="28">
        <v>129686876.73343001</v>
      </c>
      <c r="E284" s="28">
        <v>135252545.74354002</v>
      </c>
      <c r="F284" s="28">
        <v>-91437406.822039992</v>
      </c>
      <c r="G284" s="28">
        <v>397439857.64451003</v>
      </c>
      <c r="H284" s="28">
        <v>78860831.774690017</v>
      </c>
      <c r="I284" s="28">
        <v>-179116485.40517998</v>
      </c>
      <c r="J284" s="28">
        <v>172205983.6356</v>
      </c>
      <c r="K284" s="28">
        <v>9192619.1479999982</v>
      </c>
      <c r="L284" s="28">
        <v>-71969636.784159988</v>
      </c>
      <c r="M284" s="28">
        <v>140921281.62413001</v>
      </c>
      <c r="N284" s="28">
        <v>-338874358.56946999</v>
      </c>
      <c r="O284" s="28">
        <v>-232830969.41385999</v>
      </c>
      <c r="P284" s="28">
        <v>-17002845.53906</v>
      </c>
      <c r="Q284" s="28">
        <v>-4608150.8781599998</v>
      </c>
      <c r="R284" s="28">
        <v>81866271.518920019</v>
      </c>
      <c r="S284" s="28">
        <v>-77626228.258469999</v>
      </c>
      <c r="T284" s="28">
        <v>-75332747.290890008</v>
      </c>
      <c r="U284" s="28">
        <v>164016348.32450002</v>
      </c>
      <c r="V284" s="28">
        <v>-22812861.119350001</v>
      </c>
      <c r="W284" s="28">
        <v>785175.16325000022</v>
      </c>
      <c r="X284" s="28">
        <v>-35251493.336439997</v>
      </c>
      <c r="Y284" s="28">
        <v>28181468.935170002</v>
      </c>
      <c r="Z284" s="28">
        <v>28056501.944440007</v>
      </c>
      <c r="AA284" s="28">
        <v>45660212.207449995</v>
      </c>
      <c r="AB284" s="28">
        <v>58761117.061509997</v>
      </c>
      <c r="AC284" s="28">
        <v>-769731713.43595994</v>
      </c>
      <c r="AD284" s="28">
        <v>8205654.7141800066</v>
      </c>
      <c r="AE284" s="28">
        <v>109443805.17788</v>
      </c>
      <c r="AF284" s="28">
        <v>3842230.3140799999</v>
      </c>
      <c r="AG284" s="28">
        <v>-17087383.996399999</v>
      </c>
      <c r="AH284" s="28">
        <v>-18152695.144520003</v>
      </c>
      <c r="AI284" s="28">
        <v>38109847.257030003</v>
      </c>
      <c r="AJ284" s="28">
        <v>67866289.851040006</v>
      </c>
      <c r="AK284" s="28">
        <v>7995473.7379700001</v>
      </c>
      <c r="AL284" s="28">
        <v>40739851.946549997</v>
      </c>
      <c r="AM284" s="28">
        <v>3856521.8592300005</v>
      </c>
      <c r="AN284" s="28">
        <v>14001971.66602</v>
      </c>
      <c r="AO284" s="28">
        <v>124062767.32171001</v>
      </c>
      <c r="AP284" s="28">
        <v>82950489.590049997</v>
      </c>
      <c r="AQ284" s="28">
        <v>7753803.6952900002</v>
      </c>
      <c r="AR284" s="28">
        <v>53177725.547849998</v>
      </c>
      <c r="AS284" s="28">
        <v>89207888.078889996</v>
      </c>
      <c r="AT284" s="28">
        <v>452285173.64554995</v>
      </c>
    </row>
    <row r="285" spans="1:46">
      <c r="A285" s="9">
        <v>41275</v>
      </c>
      <c r="B285" s="28">
        <v>-61576944.902299881</v>
      </c>
      <c r="C285" s="28">
        <v>95870657.786809981</v>
      </c>
      <c r="D285" s="28">
        <v>103151125.72276999</v>
      </c>
      <c r="E285" s="28">
        <v>175865142.55663002</v>
      </c>
      <c r="F285" s="28">
        <v>-165514503.85316002</v>
      </c>
      <c r="G285" s="28">
        <v>291842925.82901001</v>
      </c>
      <c r="H285" s="28">
        <v>72360978.189150006</v>
      </c>
      <c r="I285" s="28">
        <v>-48097617.667099997</v>
      </c>
      <c r="J285" s="28">
        <v>125786427.07042</v>
      </c>
      <c r="K285" s="28">
        <v>18332486.866670001</v>
      </c>
      <c r="L285" s="28">
        <v>-91104231.188020006</v>
      </c>
      <c r="M285" s="28">
        <v>115592676.22935</v>
      </c>
      <c r="N285" s="28">
        <v>-239194412.72908992</v>
      </c>
      <c r="O285" s="28">
        <v>-201251355.60766998</v>
      </c>
      <c r="P285" s="28">
        <v>-15673774.195009999</v>
      </c>
      <c r="Q285" s="28">
        <v>-15251931.388110001</v>
      </c>
      <c r="R285" s="28">
        <v>-2215286.0159000009</v>
      </c>
      <c r="S285" s="28">
        <v>-73025802.25011</v>
      </c>
      <c r="T285" s="28">
        <v>-83263482.55227001</v>
      </c>
      <c r="U285" s="28">
        <v>77448887.077789992</v>
      </c>
      <c r="V285" s="28">
        <v>22903163.727119997</v>
      </c>
      <c r="W285" s="28">
        <v>4028866.9134899992</v>
      </c>
      <c r="X285" s="28">
        <v>-72455620.796200007</v>
      </c>
      <c r="Y285" s="28">
        <v>-14134419.573180001</v>
      </c>
      <c r="Z285" s="28">
        <v>17271002.252489999</v>
      </c>
      <c r="AA285" s="28">
        <v>-38211402.057429999</v>
      </c>
      <c r="AB285" s="28">
        <v>-35537253.055220008</v>
      </c>
      <c r="AC285" s="28">
        <v>-838491515.88253009</v>
      </c>
      <c r="AD285" s="28">
        <v>-59418751.884870008</v>
      </c>
      <c r="AE285" s="28">
        <v>66633120.883790001</v>
      </c>
      <c r="AF285" s="28">
        <v>-37627277.298599988</v>
      </c>
      <c r="AG285" s="28">
        <v>21836784.264100008</v>
      </c>
      <c r="AH285" s="28">
        <v>-39228642.23223</v>
      </c>
      <c r="AI285" s="28">
        <v>26142849.758800004</v>
      </c>
      <c r="AJ285" s="28">
        <v>-13449134.576120004</v>
      </c>
      <c r="AK285" s="28">
        <v>3573070.7207899988</v>
      </c>
      <c r="AL285" s="28">
        <v>-9946126.4022800028</v>
      </c>
      <c r="AM285" s="28">
        <v>1001448.7911399999</v>
      </c>
      <c r="AN285" s="28">
        <v>14725112.98102</v>
      </c>
      <c r="AO285" s="28">
        <v>133028811.08765998</v>
      </c>
      <c r="AP285" s="28">
        <v>48037570.280730002</v>
      </c>
      <c r="AQ285" s="28">
        <v>19726379.981680002</v>
      </c>
      <c r="AR285" s="28">
        <v>59875236.632970005</v>
      </c>
      <c r="AS285" s="28">
        <v>93083474.62165001</v>
      </c>
      <c r="AT285" s="28">
        <v>571358779.38178003</v>
      </c>
    </row>
    <row r="286" spans="1:46">
      <c r="A286" s="9">
        <v>41306</v>
      </c>
      <c r="B286" s="28">
        <v>-170169897.57113004</v>
      </c>
      <c r="C286" s="28">
        <v>35653589.110079996</v>
      </c>
      <c r="D286" s="28">
        <v>144548128.98234999</v>
      </c>
      <c r="E286" s="28">
        <v>140214576.88356</v>
      </c>
      <c r="F286" s="28">
        <v>-130337471.96591003</v>
      </c>
      <c r="G286" s="28">
        <v>208547953.85051998</v>
      </c>
      <c r="H286" s="28">
        <v>46949377.050850004</v>
      </c>
      <c r="I286" s="28">
        <v>-62976431.631949998</v>
      </c>
      <c r="J286" s="28">
        <v>98955196.216510013</v>
      </c>
      <c r="K286" s="28">
        <v>3437763.0141899996</v>
      </c>
      <c r="L286" s="28">
        <v>-76977794.34341</v>
      </c>
      <c r="M286" s="28">
        <v>137779078.93476999</v>
      </c>
      <c r="N286" s="28">
        <v>-323118493.96282995</v>
      </c>
      <c r="O286" s="28">
        <v>-63106771.315450013</v>
      </c>
      <c r="P286" s="28">
        <v>-33705494.911880001</v>
      </c>
      <c r="Q286" s="28">
        <v>-27208694.235930003</v>
      </c>
      <c r="R286" s="28">
        <v>33539277.678490017</v>
      </c>
      <c r="S286" s="28">
        <v>-82354289.073419988</v>
      </c>
      <c r="T286" s="28">
        <v>-44910517.356230006</v>
      </c>
      <c r="U286" s="28">
        <v>85489748.510810018</v>
      </c>
      <c r="V286" s="28">
        <v>1316198.9237799998</v>
      </c>
      <c r="W286" s="28">
        <v>-11404417.077610001</v>
      </c>
      <c r="X286" s="28">
        <v>-44287920.041560002</v>
      </c>
      <c r="Y286" s="28">
        <v>-30682168.9758</v>
      </c>
      <c r="Z286" s="28">
        <v>2776155.883949995</v>
      </c>
      <c r="AA286" s="28">
        <v>62792185.164870009</v>
      </c>
      <c r="AB286" s="28">
        <v>-4931865.5334399939</v>
      </c>
      <c r="AC286" s="28">
        <v>-742258216.10818005</v>
      </c>
      <c r="AD286" s="28">
        <v>-78667692.511410013</v>
      </c>
      <c r="AE286" s="28">
        <v>94541728.135710001</v>
      </c>
      <c r="AF286" s="28">
        <v>-59530830.236680008</v>
      </c>
      <c r="AG286" s="28">
        <v>-39729742.742769994</v>
      </c>
      <c r="AH286" s="28">
        <v>-14819694.184560001</v>
      </c>
      <c r="AI286" s="28">
        <v>7639149.906109998</v>
      </c>
      <c r="AJ286" s="28">
        <v>274585.6214299947</v>
      </c>
      <c r="AK286" s="28">
        <v>6429515.72389</v>
      </c>
      <c r="AL286" s="28">
        <v>-713837.78714000061</v>
      </c>
      <c r="AM286" s="28">
        <v>1604662.6286600002</v>
      </c>
      <c r="AN286" s="28">
        <v>7221848.1474599997</v>
      </c>
      <c r="AO286" s="28">
        <v>85686180.005620003</v>
      </c>
      <c r="AP286" s="28">
        <v>53377701.782910004</v>
      </c>
      <c r="AQ286" s="28">
        <v>23559447.671049997</v>
      </c>
      <c r="AR286" s="28">
        <v>16650082.283260001</v>
      </c>
      <c r="AS286" s="28">
        <v>2233553.8469099998</v>
      </c>
      <c r="AT286" s="28">
        <v>471798885.30132008</v>
      </c>
    </row>
    <row r="287" spans="1:46">
      <c r="A287" s="9">
        <v>41334</v>
      </c>
      <c r="B287" s="28">
        <v>136282042.78191018</v>
      </c>
      <c r="C287" s="28">
        <v>76363998.921020001</v>
      </c>
      <c r="D287" s="28">
        <v>112851772.97294998</v>
      </c>
      <c r="E287" s="28">
        <v>126831585.20238</v>
      </c>
      <c r="F287" s="28">
        <v>-301506535.03681999</v>
      </c>
      <c r="G287" s="28">
        <v>247812490.38074002</v>
      </c>
      <c r="H287" s="28">
        <v>166297382.34442002</v>
      </c>
      <c r="I287" s="28">
        <v>-120991968.44490999</v>
      </c>
      <c r="J287" s="28">
        <v>125606522.64783001</v>
      </c>
      <c r="K287" s="28">
        <v>-6563599.4767799992</v>
      </c>
      <c r="L287" s="28">
        <v>26294212.240420014</v>
      </c>
      <c r="M287" s="28">
        <v>161201749.71722001</v>
      </c>
      <c r="N287" s="28">
        <v>-65927330.706070006</v>
      </c>
      <c r="O287" s="28">
        <v>-183953472.08518001</v>
      </c>
      <c r="P287" s="28">
        <v>-13189889.378969999</v>
      </c>
      <c r="Q287" s="28">
        <v>-17668662.62342</v>
      </c>
      <c r="R287" s="28">
        <v>-29002108.297189996</v>
      </c>
      <c r="S287" s="28">
        <v>-106898194.49076</v>
      </c>
      <c r="T287" s="28">
        <v>-47853130.279830009</v>
      </c>
      <c r="U287" s="28">
        <v>82468522.252849996</v>
      </c>
      <c r="V287" s="28">
        <v>-4015497.0592299993</v>
      </c>
      <c r="W287" s="28">
        <v>-8346139.0525900004</v>
      </c>
      <c r="X287" s="28">
        <v>-54441128.408380002</v>
      </c>
      <c r="Y287" s="28">
        <v>-11116812.319720004</v>
      </c>
      <c r="Z287" s="28">
        <v>1287073.6277099997</v>
      </c>
      <c r="AA287" s="28">
        <v>-6592627.3382700011</v>
      </c>
      <c r="AB287" s="28">
        <v>-98985142.520710006</v>
      </c>
      <c r="AC287" s="28">
        <v>-670052266.61432004</v>
      </c>
      <c r="AD287" s="28">
        <v>71872275.213869989</v>
      </c>
      <c r="AE287" s="28">
        <v>53243394.745089993</v>
      </c>
      <c r="AF287" s="28">
        <v>-4203997.9789800048</v>
      </c>
      <c r="AG287" s="28">
        <v>-19299965.371479996</v>
      </c>
      <c r="AH287" s="28">
        <v>9758947.6392100006</v>
      </c>
      <c r="AI287" s="28">
        <v>49613287.173919991</v>
      </c>
      <c r="AJ287" s="28">
        <v>34993094.773820005</v>
      </c>
      <c r="AK287" s="28">
        <v>9113843.76138</v>
      </c>
      <c r="AL287" s="28">
        <v>40972179.504989997</v>
      </c>
      <c r="AM287" s="28">
        <v>9194638.89518</v>
      </c>
      <c r="AN287" s="28">
        <v>22181076.035950001</v>
      </c>
      <c r="AO287" s="28">
        <v>157634205.08936</v>
      </c>
      <c r="AP287" s="28">
        <v>24331173.46173</v>
      </c>
      <c r="AQ287" s="28">
        <v>57140307.252250001</v>
      </c>
      <c r="AR287" s="28">
        <v>27040216.943829998</v>
      </c>
      <c r="AS287" s="28">
        <v>43563301.93248</v>
      </c>
      <c r="AT287" s="28">
        <v>437430282.79182994</v>
      </c>
    </row>
    <row r="288" spans="1:46">
      <c r="A288" s="9">
        <v>41365</v>
      </c>
      <c r="B288" s="28">
        <v>-387576919.10511017</v>
      </c>
      <c r="C288" s="28">
        <v>54584742.434529997</v>
      </c>
      <c r="D288" s="28">
        <v>100768998.33712998</v>
      </c>
      <c r="E288" s="28">
        <v>139569447.03210998</v>
      </c>
      <c r="F288" s="28">
        <v>38390419.157210007</v>
      </c>
      <c r="G288" s="28">
        <v>221804437.70891002</v>
      </c>
      <c r="H288" s="28">
        <v>158015208.51480001</v>
      </c>
      <c r="I288" s="28">
        <v>-121867354.45270999</v>
      </c>
      <c r="J288" s="28">
        <v>117009465.72584</v>
      </c>
      <c r="K288" s="28">
        <v>10680516.04208</v>
      </c>
      <c r="L288" s="28">
        <v>-154310731.10575002</v>
      </c>
      <c r="M288" s="28">
        <v>115900879.19972</v>
      </c>
      <c r="N288" s="28">
        <v>-402316770.69217008</v>
      </c>
      <c r="O288" s="28">
        <v>-211429134.86648998</v>
      </c>
      <c r="P288" s="28">
        <v>-15100029.22635</v>
      </c>
      <c r="Q288" s="28">
        <v>-11208583.568960004</v>
      </c>
      <c r="R288" s="28">
        <v>12376279.041449994</v>
      </c>
      <c r="S288" s="28">
        <v>-138620636.31966001</v>
      </c>
      <c r="T288" s="28">
        <v>-58921814.35052</v>
      </c>
      <c r="U288" s="28">
        <v>64400787.280259989</v>
      </c>
      <c r="V288" s="28">
        <v>49269596.792739995</v>
      </c>
      <c r="W288" s="28">
        <v>-57208352.952169999</v>
      </c>
      <c r="X288" s="28">
        <v>23417604.274109989</v>
      </c>
      <c r="Y288" s="28">
        <v>24378387.668959998</v>
      </c>
      <c r="Z288" s="28">
        <v>9164156.7325799987</v>
      </c>
      <c r="AA288" s="28">
        <v>-10211384.414669991</v>
      </c>
      <c r="AB288" s="28">
        <v>82330636.926679999</v>
      </c>
      <c r="AC288" s="28">
        <v>-175649433.04207003</v>
      </c>
      <c r="AD288" s="28">
        <v>68957627.093840003</v>
      </c>
      <c r="AE288" s="28">
        <v>114806759.53093001</v>
      </c>
      <c r="AF288" s="28">
        <v>-2979775.6403400004</v>
      </c>
      <c r="AG288" s="28">
        <v>-1757393.7033600062</v>
      </c>
      <c r="AH288" s="28">
        <v>28517965.764900006</v>
      </c>
      <c r="AI288" s="28">
        <v>132005623.57813001</v>
      </c>
      <c r="AJ288" s="28">
        <v>127324071.15414001</v>
      </c>
      <c r="AK288" s="28">
        <v>-2453566.1094000004</v>
      </c>
      <c r="AL288" s="28">
        <v>44900405.460220002</v>
      </c>
      <c r="AM288" s="28">
        <v>5797693.71251</v>
      </c>
      <c r="AN288" s="28">
        <v>10024774.102779999</v>
      </c>
      <c r="AO288" s="28">
        <v>158888821.93799001</v>
      </c>
      <c r="AP288" s="28">
        <v>112681711.12368</v>
      </c>
      <c r="AQ288" s="28">
        <v>36079905.273670003</v>
      </c>
      <c r="AR288" s="28">
        <v>21939467.704479996</v>
      </c>
      <c r="AS288" s="28">
        <v>93966779.359930009</v>
      </c>
      <c r="AT288" s="28">
        <v>275591084.33318996</v>
      </c>
    </row>
    <row r="289" spans="1:46">
      <c r="A289" s="9">
        <v>41395</v>
      </c>
      <c r="B289" s="28">
        <v>-347021103.86318016</v>
      </c>
      <c r="C289" s="28">
        <v>63556961.12714</v>
      </c>
      <c r="D289" s="28">
        <v>88604821.256649986</v>
      </c>
      <c r="E289" s="28">
        <v>160245788.23267999</v>
      </c>
      <c r="F289" s="28">
        <v>-147853858.41744998</v>
      </c>
      <c r="G289" s="28">
        <v>367643230.48115003</v>
      </c>
      <c r="H289" s="28">
        <v>79855066.081710011</v>
      </c>
      <c r="I289" s="28">
        <v>-67046804.707939997</v>
      </c>
      <c r="J289" s="28">
        <v>89752729.334900007</v>
      </c>
      <c r="K289" s="28">
        <v>10940723.01182</v>
      </c>
      <c r="L289" s="28">
        <v>33216184.70217998</v>
      </c>
      <c r="M289" s="28">
        <v>81170004.30351001</v>
      </c>
      <c r="N289" s="28">
        <v>-310607618.90057003</v>
      </c>
      <c r="O289" s="28">
        <v>-223272924.63704002</v>
      </c>
      <c r="P289" s="28">
        <v>-24383322.137770001</v>
      </c>
      <c r="Q289" s="28">
        <v>-99733471.303130001</v>
      </c>
      <c r="R289" s="28">
        <v>-17820367.116640002</v>
      </c>
      <c r="S289" s="28">
        <v>-124208068.67962</v>
      </c>
      <c r="T289" s="28">
        <v>-21703008.225800008</v>
      </c>
      <c r="U289" s="28">
        <v>-15846047.497720003</v>
      </c>
      <c r="V289" s="28">
        <v>52771870.229880005</v>
      </c>
      <c r="W289" s="28">
        <v>-4493370.1382800005</v>
      </c>
      <c r="X289" s="28">
        <v>62456725.143790007</v>
      </c>
      <c r="Y289" s="28">
        <v>4390616.9936900064</v>
      </c>
      <c r="Z289" s="28">
        <v>10602994.604850002</v>
      </c>
      <c r="AA289" s="28">
        <v>139383006.84749001</v>
      </c>
      <c r="AB289" s="28">
        <v>-206446328.02003002</v>
      </c>
      <c r="AC289" s="28">
        <v>257283362.54346994</v>
      </c>
      <c r="AD289" s="28">
        <v>81219805.275599986</v>
      </c>
      <c r="AE289" s="28">
        <v>123917898.21236999</v>
      </c>
      <c r="AF289" s="28">
        <v>82802764.889979988</v>
      </c>
      <c r="AG289" s="28">
        <v>69339757.753800005</v>
      </c>
      <c r="AH289" s="28">
        <v>32546758.65526</v>
      </c>
      <c r="AI289" s="28">
        <v>84869825.52669999</v>
      </c>
      <c r="AJ289" s="28">
        <v>46554700.718880005</v>
      </c>
      <c r="AK289" s="28">
        <v>-166091.15110000037</v>
      </c>
      <c r="AL289" s="28">
        <v>79833313.043590009</v>
      </c>
      <c r="AM289" s="28">
        <v>12692723.81649</v>
      </c>
      <c r="AN289" s="28">
        <v>7414761.6354099996</v>
      </c>
      <c r="AO289" s="28">
        <v>172267286.92640999</v>
      </c>
      <c r="AP289" s="28">
        <v>96709962.199450001</v>
      </c>
      <c r="AQ289" s="28">
        <v>12163508.89776</v>
      </c>
      <c r="AR289" s="28">
        <v>19360764.760499999</v>
      </c>
      <c r="AS289" s="28">
        <v>76445924.79956001</v>
      </c>
      <c r="AT289" s="28">
        <v>475744542.70322001</v>
      </c>
    </row>
    <row r="290" spans="1:46">
      <c r="A290" s="9">
        <v>41426</v>
      </c>
      <c r="B290" s="28">
        <v>-50174533.349969864</v>
      </c>
      <c r="C290" s="28">
        <v>51985637.019810006</v>
      </c>
      <c r="D290" s="28">
        <v>90601655.501460001</v>
      </c>
      <c r="E290" s="28">
        <v>157407339.93050998</v>
      </c>
      <c r="F290" s="28">
        <v>-412657523.82743001</v>
      </c>
      <c r="G290" s="28">
        <v>252927977.50037003</v>
      </c>
      <c r="H290" s="28">
        <v>167206244.69637001</v>
      </c>
      <c r="I290" s="28">
        <v>-82667505.642769992</v>
      </c>
      <c r="J290" s="28">
        <v>82699172.220949993</v>
      </c>
      <c r="K290" s="28">
        <v>-3541475.2018600013</v>
      </c>
      <c r="L290" s="28">
        <v>-44781495.827509984</v>
      </c>
      <c r="M290" s="28">
        <v>93899889.686489999</v>
      </c>
      <c r="N290" s="28">
        <v>-314952601.19395995</v>
      </c>
      <c r="O290" s="28">
        <v>-168811419.06404999</v>
      </c>
      <c r="P290" s="28">
        <v>-15561107.031679999</v>
      </c>
      <c r="Q290" s="28">
        <v>-96019249.299449995</v>
      </c>
      <c r="R290" s="28">
        <v>41993464.141429991</v>
      </c>
      <c r="S290" s="28">
        <v>-114117796.48846999</v>
      </c>
      <c r="T290" s="28">
        <v>-3080780.6681800038</v>
      </c>
      <c r="U290" s="28">
        <v>35708995.429399982</v>
      </c>
      <c r="V290" s="28">
        <v>19073489.56859</v>
      </c>
      <c r="W290" s="28">
        <v>-5881262.1688400004</v>
      </c>
      <c r="X290" s="28">
        <v>2903230.6993700117</v>
      </c>
      <c r="Y290" s="28">
        <v>12350846.764160007</v>
      </c>
      <c r="Z290" s="28">
        <v>32192128.292170003</v>
      </c>
      <c r="AA290" s="28">
        <v>81923486.136989981</v>
      </c>
      <c r="AB290" s="28">
        <v>-288997387.79219997</v>
      </c>
      <c r="AC290" s="28">
        <v>-251414777.15167999</v>
      </c>
      <c r="AD290" s="28">
        <v>32161530.827450007</v>
      </c>
      <c r="AE290" s="28">
        <v>131253635.42763001</v>
      </c>
      <c r="AF290" s="28">
        <v>71617749.835520014</v>
      </c>
      <c r="AG290" s="28">
        <v>43533220.44517</v>
      </c>
      <c r="AH290" s="28">
        <v>-11114039.266779996</v>
      </c>
      <c r="AI290" s="28">
        <v>126164610.18818001</v>
      </c>
      <c r="AJ290" s="28">
        <v>156324877.21595001</v>
      </c>
      <c r="AK290" s="28">
        <v>22615399.248609997</v>
      </c>
      <c r="AL290" s="28">
        <v>58722211.065459996</v>
      </c>
      <c r="AM290" s="28">
        <v>11522457.355830001</v>
      </c>
      <c r="AN290" s="28">
        <v>11085392.90415</v>
      </c>
      <c r="AO290" s="28">
        <v>145080992.26708999</v>
      </c>
      <c r="AP290" s="28">
        <v>192759987.59337002</v>
      </c>
      <c r="AQ290" s="28">
        <v>62957167.870520003</v>
      </c>
      <c r="AR290" s="28">
        <v>87466655.645990014</v>
      </c>
      <c r="AS290" s="28">
        <v>116844642.24016</v>
      </c>
      <c r="AT290" s="28">
        <v>311376284.14533997</v>
      </c>
    </row>
    <row r="291" spans="1:46">
      <c r="A291" s="9">
        <v>41456</v>
      </c>
      <c r="B291" s="28">
        <v>-461082497.37774992</v>
      </c>
      <c r="C291" s="28">
        <v>63589139.667990007</v>
      </c>
      <c r="D291" s="28">
        <v>84252580.941010013</v>
      </c>
      <c r="E291" s="28">
        <v>226133835.98233998</v>
      </c>
      <c r="F291" s="28">
        <v>17042603.827799998</v>
      </c>
      <c r="G291" s="28">
        <v>310845329.77091998</v>
      </c>
      <c r="H291" s="28">
        <v>138619304.42820999</v>
      </c>
      <c r="I291" s="28">
        <v>-84007748.578049988</v>
      </c>
      <c r="J291" s="28">
        <v>168593054.99864998</v>
      </c>
      <c r="K291" s="28">
        <v>8229331.6484199986</v>
      </c>
      <c r="L291" s="28">
        <v>-96649474.294029981</v>
      </c>
      <c r="M291" s="28">
        <v>85372841.422460005</v>
      </c>
      <c r="N291" s="28">
        <v>-489255509.15288007</v>
      </c>
      <c r="O291" s="28">
        <v>-324910460.55395001</v>
      </c>
      <c r="P291" s="28">
        <v>-17777655.91533</v>
      </c>
      <c r="Q291" s="28">
        <v>-46843024.234960005</v>
      </c>
      <c r="R291" s="28">
        <v>-11740240.118830025</v>
      </c>
      <c r="S291" s="28">
        <v>-102813583.51231001</v>
      </c>
      <c r="T291" s="28">
        <v>-81277190.613809988</v>
      </c>
      <c r="U291" s="28">
        <v>25581897.40474999</v>
      </c>
      <c r="V291" s="28">
        <v>35598459.054959998</v>
      </c>
      <c r="W291" s="28">
        <v>-32797506.418190002</v>
      </c>
      <c r="X291" s="28">
        <v>-19634462.299589992</v>
      </c>
      <c r="Y291" s="28">
        <v>7474781.1206799969</v>
      </c>
      <c r="Z291" s="28">
        <v>-5057616.5333199948</v>
      </c>
      <c r="AA291" s="28">
        <v>14131672.051630005</v>
      </c>
      <c r="AB291" s="28">
        <v>-251504847.06571996</v>
      </c>
      <c r="AC291" s="28">
        <v>-701749366.10668993</v>
      </c>
      <c r="AD291" s="28">
        <v>8316246.5164900133</v>
      </c>
      <c r="AE291" s="28">
        <v>78362873.23353</v>
      </c>
      <c r="AF291" s="28">
        <v>68751457.350950003</v>
      </c>
      <c r="AG291" s="28">
        <v>14348196.190329999</v>
      </c>
      <c r="AH291" s="28">
        <v>-2954341.630990006</v>
      </c>
      <c r="AI291" s="28">
        <v>145428775.10211</v>
      </c>
      <c r="AJ291" s="28">
        <v>85971506.955440015</v>
      </c>
      <c r="AK291" s="28">
        <v>4473963.1191499997</v>
      </c>
      <c r="AL291" s="28">
        <v>56178084.730629995</v>
      </c>
      <c r="AM291" s="28">
        <v>20559722.674649999</v>
      </c>
      <c r="AN291" s="28">
        <v>9931959.1920200009</v>
      </c>
      <c r="AO291" s="28">
        <v>212175127.10749</v>
      </c>
      <c r="AP291" s="28">
        <v>267500620.90336001</v>
      </c>
      <c r="AQ291" s="28">
        <v>85268238.133719996</v>
      </c>
      <c r="AR291" s="28">
        <v>35044483.632270001</v>
      </c>
      <c r="AS291" s="28">
        <v>65378513.545919999</v>
      </c>
      <c r="AT291" s="28">
        <v>329402343.27120006</v>
      </c>
    </row>
    <row r="292" spans="1:46">
      <c r="A292" s="9">
        <v>41487</v>
      </c>
      <c r="B292" s="28">
        <v>-737255169.93192983</v>
      </c>
      <c r="C292" s="28">
        <v>45565780.275640003</v>
      </c>
      <c r="D292" s="28">
        <v>119200992.22825001</v>
      </c>
      <c r="E292" s="28">
        <v>144892034.13330001</v>
      </c>
      <c r="F292" s="28">
        <v>-231513716.73694998</v>
      </c>
      <c r="G292" s="28">
        <v>162824373.89914</v>
      </c>
      <c r="H292" s="28">
        <v>114925567.13936001</v>
      </c>
      <c r="I292" s="28">
        <v>-119698491.63583001</v>
      </c>
      <c r="J292" s="28">
        <v>136987647.68683001</v>
      </c>
      <c r="K292" s="28">
        <v>32569514.829180002</v>
      </c>
      <c r="L292" s="28">
        <v>-202390456.12809002</v>
      </c>
      <c r="M292" s="28">
        <v>87195357.717810005</v>
      </c>
      <c r="N292" s="28">
        <v>-294277448.92291003</v>
      </c>
      <c r="O292" s="28">
        <v>-200402602.85228002</v>
      </c>
      <c r="P292" s="28">
        <v>-15604506.53552</v>
      </c>
      <c r="Q292" s="28">
        <v>-57134188.207959995</v>
      </c>
      <c r="R292" s="28">
        <v>85795282.761389986</v>
      </c>
      <c r="S292" s="28">
        <v>-106757236.07660002</v>
      </c>
      <c r="T292" s="28">
        <v>-49451322.146080017</v>
      </c>
      <c r="U292" s="28">
        <v>103463848.20006999</v>
      </c>
      <c r="V292" s="28">
        <v>70902045.052209988</v>
      </c>
      <c r="W292" s="28">
        <v>-5593928.2431899998</v>
      </c>
      <c r="X292" s="28">
        <v>50455855.277859986</v>
      </c>
      <c r="Y292" s="28">
        <v>29703200.528209992</v>
      </c>
      <c r="Z292" s="28">
        <v>-10542190.094489999</v>
      </c>
      <c r="AA292" s="28">
        <v>62564653.172660001</v>
      </c>
      <c r="AB292" s="28">
        <v>-145414216.59263998</v>
      </c>
      <c r="AC292" s="28">
        <v>-156878058.74117005</v>
      </c>
      <c r="AD292" s="28">
        <v>-57292212.364260003</v>
      </c>
      <c r="AE292" s="28">
        <v>116557243.09469</v>
      </c>
      <c r="AF292" s="28">
        <v>37983565.720449999</v>
      </c>
      <c r="AG292" s="28">
        <v>16857434.146049991</v>
      </c>
      <c r="AH292" s="28">
        <v>-30630700.622279994</v>
      </c>
      <c r="AI292" s="28">
        <v>190013863.02212998</v>
      </c>
      <c r="AJ292" s="28">
        <v>151125390.93138999</v>
      </c>
      <c r="AK292" s="28">
        <v>8923007.426789999</v>
      </c>
      <c r="AL292" s="28">
        <v>64571118.96786999</v>
      </c>
      <c r="AM292" s="28">
        <v>8937761.14157</v>
      </c>
      <c r="AN292" s="28">
        <v>9163593.8093100004</v>
      </c>
      <c r="AO292" s="28">
        <v>123367908.74512</v>
      </c>
      <c r="AP292" s="28">
        <v>153494135.50297001</v>
      </c>
      <c r="AQ292" s="28">
        <v>48280129.342410006</v>
      </c>
      <c r="AR292" s="28">
        <v>22044674.943209998</v>
      </c>
      <c r="AS292" s="28">
        <v>34105984.238969997</v>
      </c>
      <c r="AT292" s="28">
        <v>314002269.01437002</v>
      </c>
    </row>
    <row r="293" spans="1:46">
      <c r="A293" s="9">
        <v>41518</v>
      </c>
      <c r="B293" s="28">
        <v>-365393058.89233017</v>
      </c>
      <c r="C293" s="28">
        <v>76827950.047390014</v>
      </c>
      <c r="D293" s="28">
        <v>124564374.86375999</v>
      </c>
      <c r="E293" s="28">
        <v>165815849.92515999</v>
      </c>
      <c r="F293" s="28">
        <v>11129610.282230005</v>
      </c>
      <c r="G293" s="28">
        <v>176979089.42678002</v>
      </c>
      <c r="H293" s="28">
        <v>53697085.729059994</v>
      </c>
      <c r="I293" s="28">
        <v>-119521605.61969</v>
      </c>
      <c r="J293" s="28">
        <v>137357943.01382002</v>
      </c>
      <c r="K293" s="28">
        <v>7956950.996609997</v>
      </c>
      <c r="L293" s="28">
        <v>-32658408.226019993</v>
      </c>
      <c r="M293" s="28">
        <v>81879467.728939995</v>
      </c>
      <c r="N293" s="28">
        <v>-307576661.25498992</v>
      </c>
      <c r="O293" s="28">
        <v>-202493457.80852002</v>
      </c>
      <c r="P293" s="28">
        <v>-13856681.73326</v>
      </c>
      <c r="Q293" s="28">
        <v>-33456099.352229998</v>
      </c>
      <c r="R293" s="28">
        <v>81877480.31076999</v>
      </c>
      <c r="S293" s="28">
        <v>-75846439.555400014</v>
      </c>
      <c r="T293" s="28">
        <v>-66400627.161070004</v>
      </c>
      <c r="U293" s="28">
        <v>115622451.16666001</v>
      </c>
      <c r="V293" s="28">
        <v>58004468.2064</v>
      </c>
      <c r="W293" s="28">
        <v>-33519069.470549993</v>
      </c>
      <c r="X293" s="28">
        <v>144915627.71539</v>
      </c>
      <c r="Y293" s="28">
        <v>36433838.660160005</v>
      </c>
      <c r="Z293" s="28">
        <v>1910248.9533500001</v>
      </c>
      <c r="AA293" s="28">
        <v>-17883812.006149992</v>
      </c>
      <c r="AB293" s="28">
        <v>-3766256.366080001</v>
      </c>
      <c r="AC293" s="28">
        <v>-290836687.63953006</v>
      </c>
      <c r="AD293" s="28">
        <v>-44306154.934560001</v>
      </c>
      <c r="AE293" s="28">
        <v>121714789.74119999</v>
      </c>
      <c r="AF293" s="28">
        <v>-70887534.36507</v>
      </c>
      <c r="AG293" s="28">
        <v>-44641464.102959998</v>
      </c>
      <c r="AH293" s="28">
        <v>-33115204.806619998</v>
      </c>
      <c r="AI293" s="28">
        <v>68193113.481979996</v>
      </c>
      <c r="AJ293" s="28">
        <v>119815017.31413999</v>
      </c>
      <c r="AK293" s="28">
        <v>10124219.853579998</v>
      </c>
      <c r="AL293" s="28">
        <v>62761987.208080001</v>
      </c>
      <c r="AM293" s="28">
        <v>6345799.97009</v>
      </c>
      <c r="AN293" s="28">
        <v>8665863.1655299999</v>
      </c>
      <c r="AO293" s="28">
        <v>82306450.096190006</v>
      </c>
      <c r="AP293" s="28">
        <v>97128403.401350006</v>
      </c>
      <c r="AQ293" s="28">
        <v>26922661.404380001</v>
      </c>
      <c r="AR293" s="28">
        <v>27062799.349040002</v>
      </c>
      <c r="AS293" s="28">
        <v>65403139.251779988</v>
      </c>
      <c r="AT293" s="28">
        <v>300617859.80809999</v>
      </c>
    </row>
    <row r="294" spans="1:46">
      <c r="A294" s="9">
        <v>41548</v>
      </c>
      <c r="B294" s="28">
        <v>-444587788.15236998</v>
      </c>
      <c r="C294" s="28">
        <v>73271065.570820004</v>
      </c>
      <c r="D294" s="28">
        <v>126852217.32574001</v>
      </c>
      <c r="E294" s="28">
        <v>238224728.23392001</v>
      </c>
      <c r="F294" s="28">
        <v>-286091823.09006</v>
      </c>
      <c r="G294" s="28">
        <v>210071289.58895004</v>
      </c>
      <c r="H294" s="28">
        <v>52895662.339890003</v>
      </c>
      <c r="I294" s="28">
        <v>-100423334.02847999</v>
      </c>
      <c r="J294" s="28">
        <v>51571744.194090001</v>
      </c>
      <c r="K294" s="28">
        <v>-2077010.4857899994</v>
      </c>
      <c r="L294" s="28">
        <v>-5069900.1122999936</v>
      </c>
      <c r="M294" s="28">
        <v>98551808.75252001</v>
      </c>
      <c r="N294" s="28">
        <v>-477412559.76406991</v>
      </c>
      <c r="O294" s="28">
        <v>-117470481.57831001</v>
      </c>
      <c r="P294" s="28">
        <v>-22690825.36146</v>
      </c>
      <c r="Q294" s="28">
        <v>-31642686.554760002</v>
      </c>
      <c r="R294" s="28">
        <v>91944856.31855002</v>
      </c>
      <c r="S294" s="28">
        <v>-86829441.002240002</v>
      </c>
      <c r="T294" s="28">
        <v>-43783731.027789995</v>
      </c>
      <c r="U294" s="28">
        <v>101071917.74044999</v>
      </c>
      <c r="V294" s="28">
        <v>54663018.7698</v>
      </c>
      <c r="W294" s="28">
        <v>-2764839.1360999998</v>
      </c>
      <c r="X294" s="28">
        <v>-28430290.406819999</v>
      </c>
      <c r="Y294" s="28">
        <v>-511660.88112999499</v>
      </c>
      <c r="Z294" s="28">
        <v>-13549701.668059997</v>
      </c>
      <c r="AA294" s="28">
        <v>-36161211.856740005</v>
      </c>
      <c r="AB294" s="28">
        <v>9942730.8442600071</v>
      </c>
      <c r="AC294" s="28">
        <v>-528700636.24719</v>
      </c>
      <c r="AD294" s="28">
        <v>-108449488.17862001</v>
      </c>
      <c r="AE294" s="28">
        <v>89078264.810490012</v>
      </c>
      <c r="AF294" s="28">
        <v>-85318121.408390015</v>
      </c>
      <c r="AG294" s="28">
        <v>-65571193.226939999</v>
      </c>
      <c r="AH294" s="28">
        <v>-38727239.357170001</v>
      </c>
      <c r="AI294" s="28">
        <v>39576434.620039999</v>
      </c>
      <c r="AJ294" s="28">
        <v>-6895239.2434199974</v>
      </c>
      <c r="AK294" s="28">
        <v>-6855792.7241600007</v>
      </c>
      <c r="AL294" s="28">
        <v>76671341.551910013</v>
      </c>
      <c r="AM294" s="28">
        <v>19483683.856680002</v>
      </c>
      <c r="AN294" s="28">
        <v>10098406.19279</v>
      </c>
      <c r="AO294" s="28">
        <v>76195732.535160005</v>
      </c>
      <c r="AP294" s="28">
        <v>43930382.58642</v>
      </c>
      <c r="AQ294" s="28">
        <v>14543364.420960002</v>
      </c>
      <c r="AR294" s="28">
        <v>41279832.293420002</v>
      </c>
      <c r="AS294" s="28">
        <v>4916416.2828399986</v>
      </c>
      <c r="AT294" s="28">
        <v>211197444.48425999</v>
      </c>
    </row>
    <row r="295" spans="1:46">
      <c r="A295" s="9">
        <v>41579</v>
      </c>
      <c r="B295" s="28">
        <v>-243388294.33218002</v>
      </c>
      <c r="C295" s="28">
        <v>60321851.935160004</v>
      </c>
      <c r="D295" s="28">
        <v>116232026.16699001</v>
      </c>
      <c r="E295" s="28">
        <v>207131328.56955999</v>
      </c>
      <c r="F295" s="28">
        <v>-227838096.17400002</v>
      </c>
      <c r="G295" s="28">
        <v>158989933.70524999</v>
      </c>
      <c r="H295" s="28">
        <v>25294534.77403</v>
      </c>
      <c r="I295" s="28">
        <v>-114741025.12412001</v>
      </c>
      <c r="J295" s="28">
        <v>96761277.95544</v>
      </c>
      <c r="K295" s="28">
        <v>8455636.1565599963</v>
      </c>
      <c r="L295" s="28">
        <v>-113844015.43886</v>
      </c>
      <c r="M295" s="28">
        <v>94508758.378069997</v>
      </c>
      <c r="N295" s="28">
        <v>-239061719.62825996</v>
      </c>
      <c r="O295" s="28">
        <v>-243759929.02000999</v>
      </c>
      <c r="P295" s="28">
        <v>-14053719.683970001</v>
      </c>
      <c r="Q295" s="28">
        <v>-31870695.557129998</v>
      </c>
      <c r="R295" s="28">
        <v>-19101174.768419996</v>
      </c>
      <c r="S295" s="28">
        <v>-206687864.52125001</v>
      </c>
      <c r="T295" s="28">
        <v>-19864743.062220007</v>
      </c>
      <c r="U295" s="28">
        <v>106419161.49948001</v>
      </c>
      <c r="V295" s="28">
        <v>15481742.657829998</v>
      </c>
      <c r="W295" s="28">
        <v>-9986777.7006199993</v>
      </c>
      <c r="X295" s="28">
        <v>-34048124.507079989</v>
      </c>
      <c r="Y295" s="28">
        <v>-4900557.1930000037</v>
      </c>
      <c r="Z295" s="28">
        <v>16117749.838129995</v>
      </c>
      <c r="AA295" s="28">
        <v>-3970292.4933699965</v>
      </c>
      <c r="AB295" s="28">
        <v>-30887689.344469994</v>
      </c>
      <c r="AC295" s="28">
        <v>-713605882.05718005</v>
      </c>
      <c r="AD295" s="28">
        <v>-50585590.4234</v>
      </c>
      <c r="AE295" s="28">
        <v>65351736.308970004</v>
      </c>
      <c r="AF295" s="28">
        <v>-68302861.164379999</v>
      </c>
      <c r="AG295" s="28">
        <v>-26518974.119149998</v>
      </c>
      <c r="AH295" s="28">
        <v>-31300186.251330003</v>
      </c>
      <c r="AI295" s="28">
        <v>54316099.210649997</v>
      </c>
      <c r="AJ295" s="28">
        <v>28581671.794600002</v>
      </c>
      <c r="AK295" s="28">
        <v>-10925442.521850001</v>
      </c>
      <c r="AL295" s="28">
        <v>34747438.872450002</v>
      </c>
      <c r="AM295" s="28">
        <v>1895637.72713</v>
      </c>
      <c r="AN295" s="28">
        <v>7995764.89078</v>
      </c>
      <c r="AO295" s="28">
        <v>95912705.397660002</v>
      </c>
      <c r="AP295" s="28">
        <v>30897199.537280001</v>
      </c>
      <c r="AQ295" s="28">
        <v>29463853.113200001</v>
      </c>
      <c r="AR295" s="28">
        <v>37408035.574599996</v>
      </c>
      <c r="AS295" s="28">
        <v>72524656.781720012</v>
      </c>
      <c r="AT295" s="28">
        <v>92352199.067790002</v>
      </c>
    </row>
    <row r="296" spans="1:46">
      <c r="A296" s="9">
        <v>41609</v>
      </c>
      <c r="B296" s="28">
        <v>-240748778.24189997</v>
      </c>
      <c r="C296" s="28">
        <v>70321608.869720012</v>
      </c>
      <c r="D296" s="28">
        <v>88028028.631940007</v>
      </c>
      <c r="E296" s="28">
        <v>222848255.39344001</v>
      </c>
      <c r="F296" s="28">
        <v>-214622718.70137</v>
      </c>
      <c r="G296" s="28">
        <v>244389947.39571002</v>
      </c>
      <c r="H296" s="28">
        <v>19029327.469500002</v>
      </c>
      <c r="I296" s="28">
        <v>-149038433.24283999</v>
      </c>
      <c r="J296" s="28">
        <v>56684637.267870001</v>
      </c>
      <c r="K296" s="28">
        <v>-15451977.187210001</v>
      </c>
      <c r="L296" s="28">
        <v>-98954198.320769995</v>
      </c>
      <c r="M296" s="28">
        <v>60214476.03628999</v>
      </c>
      <c r="N296" s="28">
        <v>-444222365.68739998</v>
      </c>
      <c r="O296" s="28">
        <v>-114037966.02247998</v>
      </c>
      <c r="P296" s="28">
        <v>-13412331.762260001</v>
      </c>
      <c r="Q296" s="28">
        <v>1439088.7914699987</v>
      </c>
      <c r="R296" s="28">
        <v>30583072.960510001</v>
      </c>
      <c r="S296" s="28">
        <v>-36900880.799850002</v>
      </c>
      <c r="T296" s="28">
        <v>-64370752.959499992</v>
      </c>
      <c r="U296" s="28">
        <v>56519062.694989994</v>
      </c>
      <c r="V296" s="28">
        <v>22350959.879359998</v>
      </c>
      <c r="W296" s="28">
        <v>-2033137.5849199996</v>
      </c>
      <c r="X296" s="28">
        <v>33770884.86586</v>
      </c>
      <c r="Y296" s="28">
        <v>10963616.948529996</v>
      </c>
      <c r="Z296" s="28">
        <v>-11513186.71971</v>
      </c>
      <c r="AA296" s="28">
        <v>64643306.979100004</v>
      </c>
      <c r="AB296" s="28">
        <v>12540605.601369996</v>
      </c>
      <c r="AC296" s="28">
        <v>-691431029.99291992</v>
      </c>
      <c r="AD296" s="28">
        <v>-101283206.47093</v>
      </c>
      <c r="AE296" s="28">
        <v>33211040.400659997</v>
      </c>
      <c r="AF296" s="28">
        <v>-61484844.346730001</v>
      </c>
      <c r="AG296" s="28">
        <v>10203904.781209998</v>
      </c>
      <c r="AH296" s="28">
        <v>-30349532.333800003</v>
      </c>
      <c r="AI296" s="28">
        <v>61418779.033980004</v>
      </c>
      <c r="AJ296" s="28">
        <v>51383899.635490008</v>
      </c>
      <c r="AK296" s="28">
        <v>6069343.3910499997</v>
      </c>
      <c r="AL296" s="28">
        <v>21891902.912699997</v>
      </c>
      <c r="AM296" s="28">
        <v>13155590.190950001</v>
      </c>
      <c r="AN296" s="28">
        <v>10202989.91406</v>
      </c>
      <c r="AO296" s="28">
        <v>121431803.44329999</v>
      </c>
      <c r="AP296" s="28">
        <v>17158854.83952</v>
      </c>
      <c r="AQ296" s="28">
        <v>23633063.280420002</v>
      </c>
      <c r="AR296" s="28">
        <v>46942464.062409997</v>
      </c>
      <c r="AS296" s="28">
        <v>58686542.273089997</v>
      </c>
      <c r="AT296" s="28">
        <v>358990491.42593998</v>
      </c>
    </row>
    <row r="297" spans="1:46">
      <c r="A297" s="9">
        <v>41640</v>
      </c>
      <c r="B297" s="28">
        <v>-340163428.88589001</v>
      </c>
      <c r="C297" s="28">
        <v>46258443.862010002</v>
      </c>
      <c r="D297" s="28">
        <v>44920605.880500004</v>
      </c>
      <c r="E297" s="28">
        <v>93468809.393810004</v>
      </c>
      <c r="F297" s="28">
        <v>-201137677.90600002</v>
      </c>
      <c r="G297" s="28">
        <v>200485704.52984002</v>
      </c>
      <c r="H297" s="28">
        <v>22869690.979730003</v>
      </c>
      <c r="I297" s="28">
        <v>-116707000.40749</v>
      </c>
      <c r="J297" s="28">
        <v>56265734.977009997</v>
      </c>
      <c r="K297" s="28">
        <v>4682593.9217000008</v>
      </c>
      <c r="L297" s="28">
        <v>-162571079.03808001</v>
      </c>
      <c r="M297" s="28">
        <v>47760923.398809999</v>
      </c>
      <c r="N297" s="28">
        <v>-575295393.46482992</v>
      </c>
      <c r="O297" s="28">
        <v>-123198509.36714998</v>
      </c>
      <c r="P297" s="28">
        <v>-14436887.292270001</v>
      </c>
      <c r="Q297" s="28">
        <v>-19396650.64559</v>
      </c>
      <c r="R297" s="28">
        <v>-40005802.69704999</v>
      </c>
      <c r="S297" s="28">
        <v>-68290046.498520002</v>
      </c>
      <c r="T297" s="28">
        <v>-117359591.00232999</v>
      </c>
      <c r="U297" s="28">
        <v>55789993.897270009</v>
      </c>
      <c r="V297" s="28">
        <v>29059697.300130002</v>
      </c>
      <c r="W297" s="28">
        <v>-6868144.6005199999</v>
      </c>
      <c r="X297" s="28">
        <v>-16115569.206950011</v>
      </c>
      <c r="Y297" s="28">
        <v>-9357045.2302000001</v>
      </c>
      <c r="Z297" s="28">
        <v>3303546.5708800033</v>
      </c>
      <c r="AA297" s="28">
        <v>57052388.177129999</v>
      </c>
      <c r="AB297" s="28">
        <v>48767779.576180004</v>
      </c>
      <c r="AC297" s="28">
        <v>-885670585.96375</v>
      </c>
      <c r="AD297" s="28">
        <v>-51671072.855570003</v>
      </c>
      <c r="AE297" s="28">
        <v>29422622.042279996</v>
      </c>
      <c r="AF297" s="28">
        <v>-32409790.005920008</v>
      </c>
      <c r="AG297" s="28">
        <v>-20432794.740889996</v>
      </c>
      <c r="AH297" s="28">
        <v>-35770777.879879996</v>
      </c>
      <c r="AI297" s="28">
        <v>63566169.355059996</v>
      </c>
      <c r="AJ297" s="28">
        <v>-19591408.317829996</v>
      </c>
      <c r="AK297" s="28">
        <v>1453739.66261</v>
      </c>
      <c r="AL297" s="28">
        <v>29682955.629249997</v>
      </c>
      <c r="AM297" s="28">
        <v>18378195.67278</v>
      </c>
      <c r="AN297" s="28">
        <v>13037737.685559999</v>
      </c>
      <c r="AO297" s="28">
        <v>85822947.143440008</v>
      </c>
      <c r="AP297" s="28">
        <v>75004454.490340009</v>
      </c>
      <c r="AQ297" s="28">
        <v>19632258.176309999</v>
      </c>
      <c r="AR297" s="28">
        <v>30559073.02307</v>
      </c>
      <c r="AS297" s="28">
        <v>66029198.312069997</v>
      </c>
      <c r="AT297" s="28">
        <v>339846961.29642999</v>
      </c>
    </row>
    <row r="298" spans="1:46">
      <c r="A298" s="9">
        <v>41671</v>
      </c>
      <c r="B298" s="28">
        <v>-224838604.54176998</v>
      </c>
      <c r="C298" s="28">
        <v>48640577.948860005</v>
      </c>
      <c r="D298" s="28">
        <v>80806069.275529996</v>
      </c>
      <c r="E298" s="28">
        <v>181277705.33342001</v>
      </c>
      <c r="F298" s="28">
        <v>-164533600.00152999</v>
      </c>
      <c r="G298" s="28">
        <v>144159279.92264</v>
      </c>
      <c r="H298" s="28">
        <v>15317770.776419997</v>
      </c>
      <c r="I298" s="28">
        <v>-99588811.135810018</v>
      </c>
      <c r="J298" s="28">
        <v>73104875.889240012</v>
      </c>
      <c r="K298" s="28">
        <v>12318853.165410001</v>
      </c>
      <c r="L298" s="28">
        <v>-117860965.62909001</v>
      </c>
      <c r="M298" s="28">
        <v>69661593.489349991</v>
      </c>
      <c r="N298" s="28">
        <v>-335635380.50128996</v>
      </c>
      <c r="O298" s="28">
        <v>-81768706.929120004</v>
      </c>
      <c r="P298" s="28">
        <v>-11543397.887009999</v>
      </c>
      <c r="Q298" s="28">
        <v>-55179373.881490007</v>
      </c>
      <c r="R298" s="28">
        <v>21363303.563270003</v>
      </c>
      <c r="S298" s="28">
        <v>-99056896.360070005</v>
      </c>
      <c r="T298" s="28">
        <v>-55834539.731710002</v>
      </c>
      <c r="U298" s="28">
        <v>51143605.654600009</v>
      </c>
      <c r="V298" s="28">
        <v>17490048.84897</v>
      </c>
      <c r="W298" s="28">
        <v>-5277293.7448199997</v>
      </c>
      <c r="X298" s="28">
        <v>-15567916.389520004</v>
      </c>
      <c r="Y298" s="28">
        <v>22336669.946340002</v>
      </c>
      <c r="Z298" s="28">
        <v>8628582.3535000011</v>
      </c>
      <c r="AA298" s="28">
        <v>161839354.14905</v>
      </c>
      <c r="AB298" s="28">
        <v>56813613.100309998</v>
      </c>
      <c r="AC298" s="28">
        <v>-864519521.86382997</v>
      </c>
      <c r="AD298" s="28">
        <v>-49730903.93299</v>
      </c>
      <c r="AE298" s="28">
        <v>-8481952.1610199995</v>
      </c>
      <c r="AF298" s="28">
        <v>-81480812.347279996</v>
      </c>
      <c r="AG298" s="28">
        <v>-23073338.330450006</v>
      </c>
      <c r="AH298" s="28">
        <v>-28457223.014559999</v>
      </c>
      <c r="AI298" s="28">
        <v>33357485.647509996</v>
      </c>
      <c r="AJ298" s="28">
        <v>22897165.480420001</v>
      </c>
      <c r="AK298" s="28">
        <v>6583064.2059500003</v>
      </c>
      <c r="AL298" s="28">
        <v>40158581.608400002</v>
      </c>
      <c r="AM298" s="28">
        <v>5963001.7944000009</v>
      </c>
      <c r="AN298" s="28">
        <v>11435226.151969999</v>
      </c>
      <c r="AO298" s="28">
        <v>119669795.36035</v>
      </c>
      <c r="AP298" s="28">
        <v>3308129.97609</v>
      </c>
      <c r="AQ298" s="28">
        <v>11891393.18543</v>
      </c>
      <c r="AR298" s="28">
        <v>36395482.176349998</v>
      </c>
      <c r="AS298" s="28">
        <v>10514444.080750003</v>
      </c>
      <c r="AT298" s="28">
        <v>165630560.24927998</v>
      </c>
    </row>
    <row r="299" spans="1:46">
      <c r="A299" s="9">
        <v>41699</v>
      </c>
      <c r="B299" s="28">
        <v>3530789.7468800545</v>
      </c>
      <c r="C299" s="28">
        <v>43273120.451739997</v>
      </c>
      <c r="D299" s="28">
        <v>94627120.045550004</v>
      </c>
      <c r="E299" s="28">
        <v>134018698.98871998</v>
      </c>
      <c r="F299" s="28">
        <v>-133477788.56193</v>
      </c>
      <c r="G299" s="28">
        <v>134796213.81338</v>
      </c>
      <c r="H299" s="28">
        <v>8676583.5602400005</v>
      </c>
      <c r="I299" s="28">
        <v>-31642346.220320001</v>
      </c>
      <c r="J299" s="28">
        <v>41465283.842699997</v>
      </c>
      <c r="K299" s="28">
        <v>-6756797.6226400007</v>
      </c>
      <c r="L299" s="28">
        <v>-78081444.293200016</v>
      </c>
      <c r="M299" s="28">
        <v>134388517.70888001</v>
      </c>
      <c r="N299" s="28">
        <v>-255490717.40702999</v>
      </c>
      <c r="O299" s="28">
        <v>-155741995.50714004</v>
      </c>
      <c r="P299" s="28">
        <v>-20187634.958640002</v>
      </c>
      <c r="Q299" s="28">
        <v>-64029684.528250001</v>
      </c>
      <c r="R299" s="28">
        <v>-36107190.982079998</v>
      </c>
      <c r="S299" s="28">
        <v>-98659062.156269997</v>
      </c>
      <c r="T299" s="28">
        <v>-89515636.011330009</v>
      </c>
      <c r="U299" s="28">
        <v>5321550.2196899951</v>
      </c>
      <c r="V299" s="28">
        <v>-7823219.9947199989</v>
      </c>
      <c r="W299" s="28">
        <v>-4110349.2910699993</v>
      </c>
      <c r="X299" s="28">
        <v>-12981332.29271999</v>
      </c>
      <c r="Y299" s="28">
        <v>59100396.327950001</v>
      </c>
      <c r="Z299" s="28">
        <v>1954168.0902099982</v>
      </c>
      <c r="AA299" s="28">
        <v>25806169.678169996</v>
      </c>
      <c r="AB299" s="28">
        <v>60278347.078790002</v>
      </c>
      <c r="AC299" s="28">
        <v>-668603230.92040992</v>
      </c>
      <c r="AD299" s="28">
        <v>-66539233.221100003</v>
      </c>
      <c r="AE299" s="28">
        <v>92841999.849339992</v>
      </c>
      <c r="AF299" s="28">
        <v>-17845352.779430002</v>
      </c>
      <c r="AG299" s="28">
        <v>-51571892.798369996</v>
      </c>
      <c r="AH299" s="28">
        <v>-25189096.156750001</v>
      </c>
      <c r="AI299" s="28">
        <v>93056291.011879995</v>
      </c>
      <c r="AJ299" s="28">
        <v>-22901140.544229999</v>
      </c>
      <c r="AK299" s="28">
        <v>6571551.9085500017</v>
      </c>
      <c r="AL299" s="28">
        <v>17954256.959070001</v>
      </c>
      <c r="AM299" s="28">
        <v>1942065.8406799999</v>
      </c>
      <c r="AN299" s="28">
        <v>8506098.6755400002</v>
      </c>
      <c r="AO299" s="28">
        <v>77220051.196290001</v>
      </c>
      <c r="AP299" s="28">
        <v>46971824.342400007</v>
      </c>
      <c r="AQ299" s="28">
        <v>13644149.320659999</v>
      </c>
      <c r="AR299" s="28">
        <v>23871968.537069999</v>
      </c>
      <c r="AS299" s="28">
        <v>48980473.316139996</v>
      </c>
      <c r="AT299" s="28">
        <v>191522615.5077</v>
      </c>
    </row>
    <row r="300" spans="1:46">
      <c r="A300" s="9">
        <v>41730</v>
      </c>
      <c r="B300" s="28">
        <v>-56150460.191789865</v>
      </c>
      <c r="C300" s="28">
        <v>58719660.441949993</v>
      </c>
      <c r="D300" s="28">
        <v>96571724.147160009</v>
      </c>
      <c r="E300" s="28">
        <v>136039221.45310998</v>
      </c>
      <c r="F300" s="28">
        <v>-132141442.30987</v>
      </c>
      <c r="G300" s="28">
        <v>153078536.53732002</v>
      </c>
      <c r="H300" s="28">
        <v>39726156.247409999</v>
      </c>
      <c r="I300" s="28">
        <v>-84382613.842810005</v>
      </c>
      <c r="J300" s="28">
        <v>99564395.644669995</v>
      </c>
      <c r="K300" s="28">
        <v>17670876.093589999</v>
      </c>
      <c r="L300" s="28">
        <v>-141910093.43974</v>
      </c>
      <c r="M300" s="28">
        <v>79807034.790380001</v>
      </c>
      <c r="N300" s="28">
        <v>-508452571.27099007</v>
      </c>
      <c r="O300" s="28">
        <v>-170314986.65060002</v>
      </c>
      <c r="P300" s="28">
        <v>-17289967.904790003</v>
      </c>
      <c r="Q300" s="28">
        <v>-8999413.1142699998</v>
      </c>
      <c r="R300" s="28">
        <v>32010322.585809972</v>
      </c>
      <c r="S300" s="28">
        <v>-39343974.476679996</v>
      </c>
      <c r="T300" s="28">
        <v>-57892779.305920005</v>
      </c>
      <c r="U300" s="28">
        <v>28088976.317770019</v>
      </c>
      <c r="V300" s="28">
        <v>108644738.29881999</v>
      </c>
      <c r="W300" s="28">
        <v>-6217476.0153700002</v>
      </c>
      <c r="X300" s="28">
        <v>7803642.7673299909</v>
      </c>
      <c r="Y300" s="28">
        <v>23867036.255060002</v>
      </c>
      <c r="Z300" s="28">
        <v>20460307.821660001</v>
      </c>
      <c r="AA300" s="28">
        <v>79123024.195690006</v>
      </c>
      <c r="AB300" s="28">
        <v>61907676.906609997</v>
      </c>
      <c r="AC300" s="28">
        <v>-118330696.37407005</v>
      </c>
      <c r="AD300" s="28">
        <v>-80995680.988600001</v>
      </c>
      <c r="AE300" s="28">
        <v>137417937.03979</v>
      </c>
      <c r="AF300" s="28">
        <v>-57973303.536680005</v>
      </c>
      <c r="AG300" s="28">
        <v>-3827087.5416499972</v>
      </c>
      <c r="AH300" s="28">
        <v>-34050886.894510001</v>
      </c>
      <c r="AI300" s="28">
        <v>112577043.01377</v>
      </c>
      <c r="AJ300" s="28">
        <v>151743367.81953999</v>
      </c>
      <c r="AK300" s="28">
        <v>11457284.399429999</v>
      </c>
      <c r="AL300" s="28">
        <v>52179034.820820004</v>
      </c>
      <c r="AM300" s="28">
        <v>13884009.7106</v>
      </c>
      <c r="AN300" s="28">
        <v>13679566.367219999</v>
      </c>
      <c r="AO300" s="28">
        <v>159356008.50406</v>
      </c>
      <c r="AP300" s="28">
        <v>149370866.7987</v>
      </c>
      <c r="AQ300" s="28">
        <v>55957435.3244</v>
      </c>
      <c r="AR300" s="28">
        <v>29467742.737779997</v>
      </c>
      <c r="AS300" s="28">
        <v>93783545.703730002</v>
      </c>
      <c r="AT300" s="28">
        <v>316698755.73961008</v>
      </c>
    </row>
    <row r="301" spans="1:46">
      <c r="A301" s="9">
        <v>41760</v>
      </c>
      <c r="B301" s="28">
        <v>-41416820.698040009</v>
      </c>
      <c r="C301" s="28">
        <v>57278891.951489992</v>
      </c>
      <c r="D301" s="28">
        <v>96183895.905340001</v>
      </c>
      <c r="E301" s="28">
        <v>199001646.80622002</v>
      </c>
      <c r="F301" s="28">
        <v>-167856524.77156001</v>
      </c>
      <c r="G301" s="28">
        <v>153777107.95317</v>
      </c>
      <c r="H301" s="28">
        <v>106851131.20032999</v>
      </c>
      <c r="I301" s="28">
        <v>-87829603.311969995</v>
      </c>
      <c r="J301" s="28">
        <v>71672498.064339995</v>
      </c>
      <c r="K301" s="28">
        <v>13497631.176199999</v>
      </c>
      <c r="L301" s="28">
        <v>-105662800.51841001</v>
      </c>
      <c r="M301" s="28">
        <v>86733457.256640002</v>
      </c>
      <c r="N301" s="28">
        <v>-251614226.92257005</v>
      </c>
      <c r="O301" s="28">
        <v>-173093667.29337999</v>
      </c>
      <c r="P301" s="28">
        <v>-10279683.05937</v>
      </c>
      <c r="Q301" s="28">
        <v>-21659277.357439999</v>
      </c>
      <c r="R301" s="28">
        <v>42224511.860340014</v>
      </c>
      <c r="S301" s="28">
        <v>-73298860.386010006</v>
      </c>
      <c r="T301" s="28">
        <v>2392188.2944999933</v>
      </c>
      <c r="U301" s="28">
        <v>121727752.98610002</v>
      </c>
      <c r="V301" s="28">
        <v>62340241.168699995</v>
      </c>
      <c r="W301" s="28">
        <v>-588539.76147000026</v>
      </c>
      <c r="X301" s="28">
        <v>51337061.788569987</v>
      </c>
      <c r="Y301" s="28">
        <v>110071840.98975</v>
      </c>
      <c r="Z301" s="28">
        <v>-26082389.629419997</v>
      </c>
      <c r="AA301" s="28">
        <v>166928099.55634001</v>
      </c>
      <c r="AB301" s="28">
        <v>74261628.257320002</v>
      </c>
      <c r="AC301" s="28">
        <v>-53332134.499770045</v>
      </c>
      <c r="AD301" s="28">
        <v>-59280728.05325</v>
      </c>
      <c r="AE301" s="28">
        <v>98887371.332000002</v>
      </c>
      <c r="AF301" s="28">
        <v>-51156241.057030007</v>
      </c>
      <c r="AG301" s="28">
        <v>-38680675.005449995</v>
      </c>
      <c r="AH301" s="28">
        <v>-28427264.539969996</v>
      </c>
      <c r="AI301" s="28">
        <v>182741820.77950001</v>
      </c>
      <c r="AJ301" s="28">
        <v>88763086.355309993</v>
      </c>
      <c r="AK301" s="28">
        <v>2815886.6742100008</v>
      </c>
      <c r="AL301" s="28">
        <v>52705704.293589994</v>
      </c>
      <c r="AM301" s="28">
        <v>3064075.5138000003</v>
      </c>
      <c r="AN301" s="28">
        <v>8080901.2082499992</v>
      </c>
      <c r="AO301" s="28">
        <v>170608113.79688001</v>
      </c>
      <c r="AP301" s="28">
        <v>173457879.14952001</v>
      </c>
      <c r="AQ301" s="28">
        <v>88734688.502419993</v>
      </c>
      <c r="AR301" s="28">
        <v>17763256.078020003</v>
      </c>
      <c r="AS301" s="28">
        <v>16870396.990229979</v>
      </c>
      <c r="AT301" s="28">
        <v>271085249.76549995</v>
      </c>
    </row>
    <row r="302" spans="1:46">
      <c r="A302" s="9">
        <v>41791</v>
      </c>
      <c r="B302" s="28">
        <v>-4614712.5671999454</v>
      </c>
      <c r="C302" s="28">
        <v>65239639.858719997</v>
      </c>
      <c r="D302" s="28">
        <v>84351865.200959995</v>
      </c>
      <c r="E302" s="28">
        <v>135488602.46476001</v>
      </c>
      <c r="F302" s="28">
        <v>-160283757.08096999</v>
      </c>
      <c r="G302" s="28">
        <v>188075593.77020001</v>
      </c>
      <c r="H302" s="28">
        <v>108395188.52574</v>
      </c>
      <c r="I302" s="28">
        <v>-64921864.002839997</v>
      </c>
      <c r="J302" s="28">
        <v>142830853.65569001</v>
      </c>
      <c r="K302" s="28">
        <v>38063215.832120001</v>
      </c>
      <c r="L302" s="28">
        <v>-82862275.116569996</v>
      </c>
      <c r="M302" s="28">
        <v>133502081.44117999</v>
      </c>
      <c r="N302" s="28">
        <v>-326981274.19572002</v>
      </c>
      <c r="O302" s="28">
        <v>-173671307.52722001</v>
      </c>
      <c r="P302" s="28">
        <v>-12050031.668060001</v>
      </c>
      <c r="Q302" s="28">
        <v>-3683948.9243800007</v>
      </c>
      <c r="R302" s="28">
        <v>78585528.940659985</v>
      </c>
      <c r="S302" s="28">
        <v>-169576271.46351999</v>
      </c>
      <c r="T302" s="28">
        <v>15636297.119390011</v>
      </c>
      <c r="U302" s="28">
        <v>62966332.559039995</v>
      </c>
      <c r="V302" s="28">
        <v>29594277.737709999</v>
      </c>
      <c r="W302" s="28">
        <v>-4523546.3166000005</v>
      </c>
      <c r="X302" s="28">
        <v>23127154.286540002</v>
      </c>
      <c r="Y302" s="28">
        <v>71944546.831999987</v>
      </c>
      <c r="Z302" s="28">
        <v>1861032.5374300033</v>
      </c>
      <c r="AA302" s="28">
        <v>213592579.54697999</v>
      </c>
      <c r="AB302" s="28">
        <v>51143115.882480003</v>
      </c>
      <c r="AC302" s="28">
        <v>43466053.181100011</v>
      </c>
      <c r="AD302" s="28">
        <v>-20101489.071210012</v>
      </c>
      <c r="AE302" s="28">
        <v>118810637.05820999</v>
      </c>
      <c r="AF302" s="28">
        <v>-76188914.413210005</v>
      </c>
      <c r="AG302" s="28">
        <v>14375029.024510011</v>
      </c>
      <c r="AH302" s="28">
        <v>-21721258.950180002</v>
      </c>
      <c r="AI302" s="28">
        <v>155747963.96578997</v>
      </c>
      <c r="AJ302" s="28">
        <v>170321478.77891999</v>
      </c>
      <c r="AK302" s="28">
        <v>-1963499.338130001</v>
      </c>
      <c r="AL302" s="28">
        <v>59312306.840180002</v>
      </c>
      <c r="AM302" s="28">
        <v>21713813.15385</v>
      </c>
      <c r="AN302" s="28">
        <v>9824022.5854499992</v>
      </c>
      <c r="AO302" s="28">
        <v>225823867.20313001</v>
      </c>
      <c r="AP302" s="28">
        <v>108920574.4357</v>
      </c>
      <c r="AQ302" s="28">
        <v>81114756.880369991</v>
      </c>
      <c r="AR302" s="28">
        <v>26033718.584990002</v>
      </c>
      <c r="AS302" s="28">
        <v>63123484.185719997</v>
      </c>
      <c r="AT302" s="28">
        <v>-63918332.17287004</v>
      </c>
    </row>
    <row r="303" spans="1:46">
      <c r="A303" s="9">
        <v>41821</v>
      </c>
      <c r="B303" s="28">
        <v>-111650161.63558006</v>
      </c>
      <c r="C303" s="28">
        <v>64219973.173539996</v>
      </c>
      <c r="D303" s="28">
        <v>137680201.63612002</v>
      </c>
      <c r="E303" s="28">
        <v>155276461.91931999</v>
      </c>
      <c r="F303" s="28">
        <v>-174449899.26879999</v>
      </c>
      <c r="G303" s="28">
        <v>161705699.33067</v>
      </c>
      <c r="H303" s="28">
        <v>112692332.16748001</v>
      </c>
      <c r="I303" s="28">
        <v>-76066845.199819997</v>
      </c>
      <c r="J303" s="28">
        <v>113733550.59529001</v>
      </c>
      <c r="K303" s="28">
        <v>10213217.59595</v>
      </c>
      <c r="L303" s="28">
        <v>-196189822.51909</v>
      </c>
      <c r="M303" s="28">
        <v>67433281.953990012</v>
      </c>
      <c r="N303" s="28">
        <v>-668693574.00642002</v>
      </c>
      <c r="O303" s="28">
        <v>-236162536.20570999</v>
      </c>
      <c r="P303" s="28">
        <v>-20232069.849550001</v>
      </c>
      <c r="Q303" s="28">
        <v>4257310.9500600025</v>
      </c>
      <c r="R303" s="28">
        <v>48878324.470150009</v>
      </c>
      <c r="S303" s="28">
        <v>-147381814.61137998</v>
      </c>
      <c r="T303" s="28">
        <v>-69226820.139180005</v>
      </c>
      <c r="U303" s="28">
        <v>36187733.392470017</v>
      </c>
      <c r="V303" s="28">
        <v>68038193.501800001</v>
      </c>
      <c r="W303" s="28">
        <v>-6069461.8953399993</v>
      </c>
      <c r="X303" s="28">
        <v>-39685606.326979995</v>
      </c>
      <c r="Y303" s="28">
        <v>110728805.56418999</v>
      </c>
      <c r="Z303" s="28">
        <v>19036107.008039996</v>
      </c>
      <c r="AA303" s="28">
        <v>29075819.753469996</v>
      </c>
      <c r="AB303" s="28">
        <v>51249993.875600003</v>
      </c>
      <c r="AC303" s="28">
        <v>-252056241.70236003</v>
      </c>
      <c r="AD303" s="28">
        <v>-15387187.864419997</v>
      </c>
      <c r="AE303" s="28">
        <v>96761594.980110005</v>
      </c>
      <c r="AF303" s="28">
        <v>5475044.2602899969</v>
      </c>
      <c r="AG303" s="28">
        <v>-13561421.039129995</v>
      </c>
      <c r="AH303" s="28">
        <v>-21646194.360069998</v>
      </c>
      <c r="AI303" s="28">
        <v>159231890.93983001</v>
      </c>
      <c r="AJ303" s="28">
        <v>215501123.47426</v>
      </c>
      <c r="AK303" s="28">
        <v>6599734.1464200001</v>
      </c>
      <c r="AL303" s="28">
        <v>64304617.414559998</v>
      </c>
      <c r="AM303" s="28">
        <v>9154352.8587500006</v>
      </c>
      <c r="AN303" s="28">
        <v>6873842.0928500006</v>
      </c>
      <c r="AO303" s="28">
        <v>248200962.26563001</v>
      </c>
      <c r="AP303" s="28">
        <v>143126068.93169999</v>
      </c>
      <c r="AQ303" s="28">
        <v>48748711.056089997</v>
      </c>
      <c r="AR303" s="28">
        <v>6149768.1620100029</v>
      </c>
      <c r="AS303" s="28">
        <v>-30636387.271929994</v>
      </c>
      <c r="AT303" s="28">
        <v>150389329.80784994</v>
      </c>
    </row>
    <row r="304" spans="1:46">
      <c r="A304" s="9">
        <v>41852</v>
      </c>
      <c r="B304" s="28">
        <v>10618310.356489897</v>
      </c>
      <c r="C304" s="28">
        <v>60493054.797189996</v>
      </c>
      <c r="D304" s="28">
        <v>102354877.94200002</v>
      </c>
      <c r="E304" s="28">
        <v>208962143.78958002</v>
      </c>
      <c r="F304" s="28">
        <v>-143603654.50468999</v>
      </c>
      <c r="G304" s="28">
        <v>167461080.05023</v>
      </c>
      <c r="H304" s="28">
        <v>65382355.190759994</v>
      </c>
      <c r="I304" s="28">
        <v>-45692509.842439994</v>
      </c>
      <c r="J304" s="28">
        <v>74789992.90512</v>
      </c>
      <c r="K304" s="28">
        <v>24609697.023959998</v>
      </c>
      <c r="L304" s="28">
        <v>-85074692.398549989</v>
      </c>
      <c r="M304" s="28">
        <v>36927309.621910006</v>
      </c>
      <c r="N304" s="28">
        <v>-514614036.67780006</v>
      </c>
      <c r="O304" s="28">
        <v>-170040747.23436001</v>
      </c>
      <c r="P304" s="28">
        <v>-16043298.534689998</v>
      </c>
      <c r="Q304" s="28">
        <v>9660102.2087300047</v>
      </c>
      <c r="R304" s="28">
        <v>199096176.58919001</v>
      </c>
      <c r="S304" s="28">
        <v>-71583547.581239998</v>
      </c>
      <c r="T304" s="28">
        <v>-4662522.7201500088</v>
      </c>
      <c r="U304" s="28">
        <v>114340902.81566001</v>
      </c>
      <c r="V304" s="28">
        <v>44244869.879690006</v>
      </c>
      <c r="W304" s="28">
        <v>1011567.5304899998</v>
      </c>
      <c r="X304" s="28">
        <v>55116823.638709992</v>
      </c>
      <c r="Y304" s="28">
        <v>35410064.345600002</v>
      </c>
      <c r="Z304" s="28">
        <v>-23153242.069400001</v>
      </c>
      <c r="AA304" s="28">
        <v>56268634.030210003</v>
      </c>
      <c r="AB304" s="28">
        <v>-31434325.406910002</v>
      </c>
      <c r="AC304" s="28">
        <v>-321285084.23510993</v>
      </c>
      <c r="AD304" s="28">
        <v>-9172413.5046599954</v>
      </c>
      <c r="AE304" s="28">
        <v>87888049.804179996</v>
      </c>
      <c r="AF304" s="28">
        <v>-84698391.80557999</v>
      </c>
      <c r="AG304" s="28">
        <v>-6853706.3128500059</v>
      </c>
      <c r="AH304" s="28">
        <v>-21881392.617339998</v>
      </c>
      <c r="AI304" s="28">
        <v>131634012.80583</v>
      </c>
      <c r="AJ304" s="28">
        <v>119951991.43203999</v>
      </c>
      <c r="AK304" s="28">
        <v>11202559.31635</v>
      </c>
      <c r="AL304" s="28">
        <v>35121797.128699996</v>
      </c>
      <c r="AM304" s="28">
        <v>13385900.43582</v>
      </c>
      <c r="AN304" s="28">
        <v>8032591.4028199995</v>
      </c>
      <c r="AO304" s="28">
        <v>171906578.30858999</v>
      </c>
      <c r="AP304" s="28">
        <v>159001820.68379998</v>
      </c>
      <c r="AQ304" s="28">
        <v>26143684.875989996</v>
      </c>
      <c r="AR304" s="28">
        <v>40976140.851410002</v>
      </c>
      <c r="AS304" s="28">
        <v>-79079024.508320004</v>
      </c>
      <c r="AT304" s="28">
        <v>332446965.47060996</v>
      </c>
    </row>
    <row r="305" spans="1:46">
      <c r="A305" s="9">
        <v>41883</v>
      </c>
      <c r="B305" s="28">
        <v>-15949772.772369862</v>
      </c>
      <c r="C305" s="28">
        <v>73083963.06843999</v>
      </c>
      <c r="D305" s="28">
        <v>110571504.29800001</v>
      </c>
      <c r="E305" s="28">
        <v>204783021.04762998</v>
      </c>
      <c r="F305" s="28">
        <v>-124479909.95403001</v>
      </c>
      <c r="G305" s="28">
        <v>158601140.34583002</v>
      </c>
      <c r="H305" s="28">
        <v>50076820.963950001</v>
      </c>
      <c r="I305" s="28">
        <v>-61631646.846439987</v>
      </c>
      <c r="J305" s="28">
        <v>111336460.66012001</v>
      </c>
      <c r="K305" s="28">
        <v>23195247.43942</v>
      </c>
      <c r="L305" s="28">
        <v>-5735652.3349400014</v>
      </c>
      <c r="M305" s="28">
        <v>115128143.19102001</v>
      </c>
      <c r="N305" s="28">
        <v>-441493918.49570996</v>
      </c>
      <c r="O305" s="28">
        <v>-249095637.28161997</v>
      </c>
      <c r="P305" s="28">
        <v>-12799252.510000002</v>
      </c>
      <c r="Q305" s="28">
        <v>12802601.42997</v>
      </c>
      <c r="R305" s="28">
        <v>71121072.972729996</v>
      </c>
      <c r="S305" s="28">
        <v>-70173035.508419991</v>
      </c>
      <c r="T305" s="28">
        <v>-62187578.782600001</v>
      </c>
      <c r="U305" s="28">
        <v>102359051.45075999</v>
      </c>
      <c r="V305" s="28">
        <v>46796020.169719994</v>
      </c>
      <c r="W305" s="28">
        <v>-8922517.2852800004</v>
      </c>
      <c r="X305" s="28">
        <v>611548.26995000243</v>
      </c>
      <c r="Y305" s="28">
        <v>51474893.738419995</v>
      </c>
      <c r="Z305" s="28">
        <v>-30102950.971850008</v>
      </c>
      <c r="AA305" s="28">
        <v>32665872.499839991</v>
      </c>
      <c r="AB305" s="28">
        <v>73484818.356030002</v>
      </c>
      <c r="AC305" s="28">
        <v>-776573222.31838989</v>
      </c>
      <c r="AD305" s="28">
        <v>-32620369.538460005</v>
      </c>
      <c r="AE305" s="28">
        <v>80114050.197209999</v>
      </c>
      <c r="AF305" s="28">
        <v>-52083075.18671</v>
      </c>
      <c r="AG305" s="28">
        <v>-29290163.527180009</v>
      </c>
      <c r="AH305" s="28">
        <v>-30879686.837379999</v>
      </c>
      <c r="AI305" s="28">
        <v>110974986.68641999</v>
      </c>
      <c r="AJ305" s="28">
        <v>170210086.78509998</v>
      </c>
      <c r="AK305" s="28">
        <v>4515562.0728399996</v>
      </c>
      <c r="AL305" s="28">
        <v>37259422.571889997</v>
      </c>
      <c r="AM305" s="28">
        <v>3253752.6198899997</v>
      </c>
      <c r="AN305" s="28">
        <v>13611925.655130001</v>
      </c>
      <c r="AO305" s="28">
        <v>68511510.671839997</v>
      </c>
      <c r="AP305" s="28">
        <v>79078648.49165</v>
      </c>
      <c r="AQ305" s="28">
        <v>38975094.67599</v>
      </c>
      <c r="AR305" s="28">
        <v>35376708.070580006</v>
      </c>
      <c r="AS305" s="28">
        <v>43495785.901219994</v>
      </c>
      <c r="AT305" s="28">
        <v>121692938.23163998</v>
      </c>
    </row>
    <row r="306" spans="1:46">
      <c r="A306" s="9">
        <v>41913</v>
      </c>
      <c r="B306" s="28">
        <v>-1172621.0777099133</v>
      </c>
      <c r="C306" s="28">
        <v>79519761.62921001</v>
      </c>
      <c r="D306" s="28">
        <v>127053006.67802998</v>
      </c>
      <c r="E306" s="28">
        <v>266241580.84762001</v>
      </c>
      <c r="F306" s="28">
        <v>-119900799.40696001</v>
      </c>
      <c r="G306" s="28">
        <v>183246134.98500001</v>
      </c>
      <c r="H306" s="28">
        <v>35528912.2711</v>
      </c>
      <c r="I306" s="28">
        <v>-60371698.498839989</v>
      </c>
      <c r="J306" s="28">
        <v>85089160.143040001</v>
      </c>
      <c r="K306" s="28">
        <v>11776315.701100003</v>
      </c>
      <c r="L306" s="28">
        <v>-125069595.70572001</v>
      </c>
      <c r="M306" s="28">
        <v>115333861.76696</v>
      </c>
      <c r="N306" s="28">
        <v>-347023056.71906</v>
      </c>
      <c r="O306" s="28">
        <v>-172995122.87192997</v>
      </c>
      <c r="P306" s="28">
        <v>-23287390.053989999</v>
      </c>
      <c r="Q306" s="28">
        <v>-643530.5744599998</v>
      </c>
      <c r="R306" s="28">
        <v>108587947.34785001</v>
      </c>
      <c r="S306" s="28">
        <v>-85147843.21988</v>
      </c>
      <c r="T306" s="28">
        <v>-39115925.462699994</v>
      </c>
      <c r="U306" s="28">
        <v>79648889.515090004</v>
      </c>
      <c r="V306" s="28">
        <v>55499041.242540002</v>
      </c>
      <c r="W306" s="28">
        <v>2451670.6072299993</v>
      </c>
      <c r="X306" s="28">
        <v>35581809.203449979</v>
      </c>
      <c r="Y306" s="28">
        <v>90275181.95144999</v>
      </c>
      <c r="Z306" s="28">
        <v>14299401.934550002</v>
      </c>
      <c r="AA306" s="28">
        <v>134296879.35683</v>
      </c>
      <c r="AB306" s="28">
        <v>0</v>
      </c>
      <c r="AC306" s="28">
        <v>-850482560.86764002</v>
      </c>
      <c r="AD306" s="28">
        <v>-38416696.967270002</v>
      </c>
      <c r="AE306" s="28">
        <v>83377980.870409995</v>
      </c>
      <c r="AF306" s="28">
        <v>-72544529.231800005</v>
      </c>
      <c r="AG306" s="28">
        <v>6520220.668629989</v>
      </c>
      <c r="AH306" s="28">
        <v>-31276059.289760001</v>
      </c>
      <c r="AI306" s="28">
        <v>134385702.45133999</v>
      </c>
      <c r="AJ306" s="28">
        <v>74066184.276779994</v>
      </c>
      <c r="AK306" s="28">
        <v>6736141.8052900005</v>
      </c>
      <c r="AL306" s="28">
        <v>45624451.003349997</v>
      </c>
      <c r="AM306" s="28">
        <v>11694490.68008</v>
      </c>
      <c r="AN306" s="28">
        <v>12692830.55865</v>
      </c>
      <c r="AO306" s="28">
        <v>95511897.568120003</v>
      </c>
      <c r="AP306" s="28">
        <v>62984032.62071</v>
      </c>
      <c r="AQ306" s="28">
        <v>36990371.608419999</v>
      </c>
      <c r="AR306" s="28">
        <v>5010627.8574699983</v>
      </c>
      <c r="AS306" s="28">
        <v>47520088.986830004</v>
      </c>
      <c r="AT306" s="28">
        <v>219660328.13532001</v>
      </c>
    </row>
    <row r="307" spans="1:46">
      <c r="A307" s="9">
        <v>41944</v>
      </c>
      <c r="B307" s="28">
        <v>91862557.665310025</v>
      </c>
      <c r="C307" s="28">
        <v>69327806.124540001</v>
      </c>
      <c r="D307" s="28">
        <v>86427305.801479995</v>
      </c>
      <c r="E307" s="28">
        <v>123200129.61764</v>
      </c>
      <c r="F307" s="28">
        <v>-123116588.63301</v>
      </c>
      <c r="G307" s="28">
        <v>180022867.32376999</v>
      </c>
      <c r="H307" s="28">
        <v>34999700.753930002</v>
      </c>
      <c r="I307" s="28">
        <v>-1316656.7101500034</v>
      </c>
      <c r="J307" s="28">
        <v>67227729.826710001</v>
      </c>
      <c r="K307" s="28">
        <v>-834995.4558600001</v>
      </c>
      <c r="L307" s="28">
        <v>55288390.919469997</v>
      </c>
      <c r="M307" s="28">
        <v>116748341.9535</v>
      </c>
      <c r="N307" s="28">
        <v>-484649116.81808996</v>
      </c>
      <c r="O307" s="28">
        <v>-130015701.90749998</v>
      </c>
      <c r="P307" s="28">
        <v>-15927299.050079999</v>
      </c>
      <c r="Q307" s="28">
        <v>9437614.8911199979</v>
      </c>
      <c r="R307" s="28">
        <v>32504859.927680001</v>
      </c>
      <c r="S307" s="28">
        <v>-83670792.665759996</v>
      </c>
      <c r="T307" s="28">
        <v>-52029862.150770001</v>
      </c>
      <c r="U307" s="28">
        <v>59136241.92428001</v>
      </c>
      <c r="V307" s="28">
        <v>55160539.143370003</v>
      </c>
      <c r="W307" s="28">
        <v>3567008.4552600002</v>
      </c>
      <c r="X307" s="28">
        <v>-9729058.8658400029</v>
      </c>
      <c r="Y307" s="28">
        <v>36363001.708900005</v>
      </c>
      <c r="Z307" s="28">
        <v>-25493853.645350002</v>
      </c>
      <c r="AA307" s="28">
        <v>76868694.027730018</v>
      </c>
      <c r="AB307" s="28">
        <v>46748258.197190002</v>
      </c>
      <c r="AC307" s="28">
        <v>-627931600.45406997</v>
      </c>
      <c r="AD307" s="28">
        <v>-10827134.470009997</v>
      </c>
      <c r="AE307" s="28">
        <v>45854494.422600001</v>
      </c>
      <c r="AF307" s="28">
        <v>-23970874.294929981</v>
      </c>
      <c r="AG307" s="28">
        <v>16227768.447740003</v>
      </c>
      <c r="AH307" s="28">
        <v>-20695947.796510004</v>
      </c>
      <c r="AI307" s="28">
        <v>68144522.830740005</v>
      </c>
      <c r="AJ307" s="28">
        <v>72377804.999969989</v>
      </c>
      <c r="AK307" s="28">
        <v>2461741.5892100008</v>
      </c>
      <c r="AL307" s="28">
        <v>68057594.032240003</v>
      </c>
      <c r="AM307" s="28">
        <v>12481316.790240001</v>
      </c>
      <c r="AN307" s="28">
        <v>9685305.6777500007</v>
      </c>
      <c r="AO307" s="28">
        <v>79703841.475689992</v>
      </c>
      <c r="AP307" s="28">
        <v>2990640.1345699998</v>
      </c>
      <c r="AQ307" s="28">
        <v>39876366.586959995</v>
      </c>
      <c r="AR307" s="28">
        <v>17217671.934800003</v>
      </c>
      <c r="AS307" s="28">
        <v>63604115.48477</v>
      </c>
      <c r="AT307" s="28">
        <v>204835915.91388002</v>
      </c>
    </row>
    <row r="308" spans="1:46">
      <c r="A308" s="9">
        <v>41974</v>
      </c>
      <c r="B308" s="28">
        <v>98906071.968430042</v>
      </c>
      <c r="C308" s="28">
        <v>50631947.782709993</v>
      </c>
      <c r="D308" s="28">
        <v>90174689.621959984</v>
      </c>
      <c r="E308" s="28">
        <v>139734070.20782</v>
      </c>
      <c r="F308" s="28">
        <v>-107613208.16347998</v>
      </c>
      <c r="G308" s="28">
        <v>144911027.60205999</v>
      </c>
      <c r="H308" s="28">
        <v>27153368.785890002</v>
      </c>
      <c r="I308" s="28">
        <v>-9632449.110679999</v>
      </c>
      <c r="J308" s="28">
        <v>48130601.675509997</v>
      </c>
      <c r="K308" s="28">
        <v>-10771708.04164</v>
      </c>
      <c r="L308" s="28">
        <v>1231574.8087400049</v>
      </c>
      <c r="M308" s="28">
        <v>95600347.606599987</v>
      </c>
      <c r="N308" s="28">
        <v>-320374352.74161994</v>
      </c>
      <c r="O308" s="28">
        <v>-159892303.24035999</v>
      </c>
      <c r="P308" s="28">
        <v>-12014432.198940001</v>
      </c>
      <c r="Q308" s="28">
        <v>19026088.833609998</v>
      </c>
      <c r="R308" s="28">
        <v>57664474.143400006</v>
      </c>
      <c r="S308" s="28">
        <v>-81978397.110799998</v>
      </c>
      <c r="T308" s="28">
        <v>-76378998.928550005</v>
      </c>
      <c r="U308" s="28">
        <v>74688817.531369999</v>
      </c>
      <c r="V308" s="28">
        <v>26128079.927050002</v>
      </c>
      <c r="W308" s="28">
        <v>-14291820.601240002</v>
      </c>
      <c r="X308" s="28">
        <v>45228906.79697001</v>
      </c>
      <c r="Y308" s="28">
        <v>-10749530.69579</v>
      </c>
      <c r="Z308" s="28">
        <v>48046286.139660001</v>
      </c>
      <c r="AA308" s="28">
        <v>78408211.574670002</v>
      </c>
      <c r="AB308" s="28">
        <v>38619945.325379997</v>
      </c>
      <c r="AC308" s="28">
        <v>-643688938.18936002</v>
      </c>
      <c r="AD308" s="28">
        <v>2535125.6123600006</v>
      </c>
      <c r="AE308" s="28">
        <v>76435633.817440003</v>
      </c>
      <c r="AF308" s="28">
        <v>-82782011.955760002</v>
      </c>
      <c r="AG308" s="28">
        <v>-46220746.918289997</v>
      </c>
      <c r="AH308" s="28">
        <v>-25084951.41688</v>
      </c>
      <c r="AI308" s="28">
        <v>108026133.29236999</v>
      </c>
      <c r="AJ308" s="28">
        <v>23749673.604850002</v>
      </c>
      <c r="AK308" s="28">
        <v>7544353.960090002</v>
      </c>
      <c r="AL308" s="28">
        <v>47348016.93017</v>
      </c>
      <c r="AM308" s="28">
        <v>2644176.88687</v>
      </c>
      <c r="AN308" s="28">
        <v>11464214.34131</v>
      </c>
      <c r="AO308" s="28">
        <v>43327276.857419997</v>
      </c>
      <c r="AP308" s="28">
        <v>37134756.958210006</v>
      </c>
      <c r="AQ308" s="28">
        <v>24397963.649940003</v>
      </c>
      <c r="AR308" s="28">
        <v>18019013.716149997</v>
      </c>
      <c r="AS308" s="28">
        <v>61290260.728519998</v>
      </c>
      <c r="AT308" s="28">
        <v>255133311.44955</v>
      </c>
    </row>
    <row r="309" spans="1:46">
      <c r="A309" s="9">
        <v>42005</v>
      </c>
      <c r="B309" s="28">
        <v>-147333495.43607008</v>
      </c>
      <c r="C309" s="28">
        <v>37578661.348710001</v>
      </c>
      <c r="D309" s="28">
        <v>73567803.489270002</v>
      </c>
      <c r="E309" s="28">
        <v>106294192.02238001</v>
      </c>
      <c r="F309" s="28">
        <v>-113278048.38916001</v>
      </c>
      <c r="G309" s="28">
        <v>153092918.58296999</v>
      </c>
      <c r="H309" s="28">
        <v>6981309.8888299987</v>
      </c>
      <c r="I309" s="28">
        <v>-100977321.75951001</v>
      </c>
      <c r="J309" s="28">
        <v>52524165.052360006</v>
      </c>
      <c r="K309" s="28">
        <v>-6638785.2505300008</v>
      </c>
      <c r="L309" s="28">
        <v>-25042686.275490001</v>
      </c>
      <c r="M309" s="28">
        <v>101652869.58414</v>
      </c>
      <c r="N309" s="28">
        <v>-391678136.70755005</v>
      </c>
      <c r="O309" s="28">
        <v>-63916388.13064</v>
      </c>
      <c r="P309" s="28">
        <v>-10621273.467419999</v>
      </c>
      <c r="Q309" s="28">
        <v>-10062017.121410001</v>
      </c>
      <c r="R309" s="28">
        <v>16288224.665419996</v>
      </c>
      <c r="S309" s="28">
        <v>-102558487.21082</v>
      </c>
      <c r="T309" s="28">
        <v>-64808623.711789988</v>
      </c>
      <c r="U309" s="28">
        <v>53728591.668290004</v>
      </c>
      <c r="V309" s="28">
        <v>1676129.9769199993</v>
      </c>
      <c r="W309" s="28">
        <v>-4846460.4274300002</v>
      </c>
      <c r="X309" s="28">
        <v>-38531658.414220005</v>
      </c>
      <c r="Y309" s="28">
        <v>-4650834.3423499987</v>
      </c>
      <c r="Z309" s="28">
        <v>50462869.76857999</v>
      </c>
      <c r="AA309" s="28">
        <v>38639372.498310007</v>
      </c>
      <c r="AB309" s="28">
        <v>30764922.282579999</v>
      </c>
      <c r="AC309" s="28">
        <v>-776837377.5028801</v>
      </c>
      <c r="AD309" s="28">
        <v>-43503816.02042</v>
      </c>
      <c r="AE309" s="28">
        <v>56361793.594050005</v>
      </c>
      <c r="AF309" s="28">
        <v>-45898110.311329998</v>
      </c>
      <c r="AG309" s="28">
        <v>-905017.08503999561</v>
      </c>
      <c r="AH309" s="28">
        <v>-33708462.242519997</v>
      </c>
      <c r="AI309" s="28">
        <v>117641731.43695</v>
      </c>
      <c r="AJ309" s="28">
        <v>49623111.829999998</v>
      </c>
      <c r="AK309" s="28">
        <v>14190075.424809998</v>
      </c>
      <c r="AL309" s="28">
        <v>-6642549.4221299998</v>
      </c>
      <c r="AM309" s="28">
        <v>10848606.267790001</v>
      </c>
      <c r="AN309" s="28">
        <v>5170552.2254799996</v>
      </c>
      <c r="AO309" s="28">
        <v>92509527.907710001</v>
      </c>
      <c r="AP309" s="28">
        <v>1815254.5548700001</v>
      </c>
      <c r="AQ309" s="28">
        <v>54212839.231710002</v>
      </c>
      <c r="AR309" s="28">
        <v>34307149.209590003</v>
      </c>
      <c r="AS309" s="28">
        <v>56634279.319080003</v>
      </c>
      <c r="AT309" s="28">
        <v>209150997.08638999</v>
      </c>
    </row>
    <row r="310" spans="1:46">
      <c r="A310" s="9">
        <v>42036</v>
      </c>
      <c r="B310" s="28">
        <v>-144511023.33824992</v>
      </c>
      <c r="C310" s="28">
        <v>47339296.926699996</v>
      </c>
      <c r="D310" s="28">
        <v>72081564.25534001</v>
      </c>
      <c r="E310" s="28">
        <v>84133209.571690008</v>
      </c>
      <c r="F310" s="28">
        <v>-109352982.06966999</v>
      </c>
      <c r="G310" s="28">
        <v>139888509.37153</v>
      </c>
      <c r="H310" s="28">
        <v>24047185.838599999</v>
      </c>
      <c r="I310" s="28">
        <v>-37810360.235769995</v>
      </c>
      <c r="J310" s="28">
        <v>32948038.888050001</v>
      </c>
      <c r="K310" s="28">
        <v>-6541694.7262300011</v>
      </c>
      <c r="L310" s="28">
        <v>-13020335.047019996</v>
      </c>
      <c r="M310" s="28">
        <v>71239459.923799992</v>
      </c>
      <c r="N310" s="28">
        <v>-269217373.69060999</v>
      </c>
      <c r="O310" s="28">
        <v>-150564783.09801999</v>
      </c>
      <c r="P310" s="28">
        <v>-11585825.129449999</v>
      </c>
      <c r="Q310" s="28">
        <v>7960510.4572700001</v>
      </c>
      <c r="R310" s="28">
        <v>-27473856.045119993</v>
      </c>
      <c r="S310" s="28">
        <v>-70188137.637589991</v>
      </c>
      <c r="T310" s="28">
        <v>-48954235.74103</v>
      </c>
      <c r="U310" s="28">
        <v>59889420.142039999</v>
      </c>
      <c r="V310" s="28">
        <v>-12496870.14163</v>
      </c>
      <c r="W310" s="28">
        <v>-50067983.232829995</v>
      </c>
      <c r="X310" s="28">
        <v>19705846.110380009</v>
      </c>
      <c r="Y310" s="28">
        <v>-33932476.552129999</v>
      </c>
      <c r="Z310" s="28">
        <v>64967614.850009993</v>
      </c>
      <c r="AA310" s="28">
        <v>31986182.622270003</v>
      </c>
      <c r="AB310" s="28">
        <v>36215583.05686</v>
      </c>
      <c r="AC310" s="28">
        <v>-519767553.82572991</v>
      </c>
      <c r="AD310" s="28">
        <v>-38495449.022909999</v>
      </c>
      <c r="AE310" s="28">
        <v>65298137.100900009</v>
      </c>
      <c r="AF310" s="28">
        <v>-17317834.982429996</v>
      </c>
      <c r="AG310" s="28">
        <v>-16078898.831850002</v>
      </c>
      <c r="AH310" s="28">
        <v>-28930425.650909998</v>
      </c>
      <c r="AI310" s="28">
        <v>125201050.54424</v>
      </c>
      <c r="AJ310" s="28">
        <v>37128563.585309997</v>
      </c>
      <c r="AK310" s="28">
        <v>5199654.5127999997</v>
      </c>
      <c r="AL310" s="28">
        <v>-4309552.8260900006</v>
      </c>
      <c r="AM310" s="28">
        <v>90144.004949999973</v>
      </c>
      <c r="AN310" s="28">
        <v>5099796.8550399998</v>
      </c>
      <c r="AO310" s="28">
        <v>93194015.947500005</v>
      </c>
      <c r="AP310" s="28">
        <v>30638624.37652</v>
      </c>
      <c r="AQ310" s="28">
        <v>11045136.59516</v>
      </c>
      <c r="AR310" s="28">
        <v>57898966.739980005</v>
      </c>
      <c r="AS310" s="28">
        <v>62566470.363470003</v>
      </c>
      <c r="AT310" s="28">
        <v>212069962.03345001</v>
      </c>
    </row>
    <row r="311" spans="1:46">
      <c r="A311" s="9">
        <v>42064</v>
      </c>
      <c r="B311" s="28">
        <v>-125302379.94556999</v>
      </c>
      <c r="C311" s="28">
        <v>64085974.732069999</v>
      </c>
      <c r="D311" s="28">
        <v>84574794.406619996</v>
      </c>
      <c r="E311" s="28">
        <v>45038630.380630001</v>
      </c>
      <c r="F311" s="28">
        <v>-117430149.31765999</v>
      </c>
      <c r="G311" s="28">
        <v>161801471.44453001</v>
      </c>
      <c r="H311" s="28">
        <v>26799186.488569997</v>
      </c>
      <c r="I311" s="28">
        <v>-38961895.83468999</v>
      </c>
      <c r="J311" s="28">
        <v>24963284.09381</v>
      </c>
      <c r="K311" s="28">
        <v>-8203190.6474799998</v>
      </c>
      <c r="L311" s="28">
        <v>-82636727.815819994</v>
      </c>
      <c r="M311" s="28">
        <v>91866676.197329998</v>
      </c>
      <c r="N311" s="28">
        <v>-488572128.12849998</v>
      </c>
      <c r="O311" s="28">
        <v>-181939630.74518001</v>
      </c>
      <c r="P311" s="28">
        <v>-15448583.153829999</v>
      </c>
      <c r="Q311" s="28">
        <v>-3650864.4533099979</v>
      </c>
      <c r="R311" s="28">
        <v>-3978673.7185999975</v>
      </c>
      <c r="S311" s="28">
        <v>-123084631.68136999</v>
      </c>
      <c r="T311" s="28">
        <v>-33111627.824310005</v>
      </c>
      <c r="U311" s="28">
        <v>68851502.744499996</v>
      </c>
      <c r="V311" s="28">
        <v>35547585.36789</v>
      </c>
      <c r="W311" s="28">
        <v>-3584613.30859</v>
      </c>
      <c r="X311" s="28">
        <v>-759237.91380999982</v>
      </c>
      <c r="Y311" s="28">
        <v>25207655.300680004</v>
      </c>
      <c r="Z311" s="28">
        <v>63248952.395680003</v>
      </c>
      <c r="AA311" s="28">
        <v>119045957.37821001</v>
      </c>
      <c r="AB311" s="28">
        <v>36645273.430679999</v>
      </c>
      <c r="AC311" s="28">
        <v>-677061659.76327002</v>
      </c>
      <c r="AD311" s="28">
        <v>-73284833.705300003</v>
      </c>
      <c r="AE311" s="28">
        <v>69093650.107329994</v>
      </c>
      <c r="AF311" s="28">
        <v>-110748931.09786999</v>
      </c>
      <c r="AG311" s="28">
        <v>-67107622.581570014</v>
      </c>
      <c r="AH311" s="28">
        <v>-30964051.126739997</v>
      </c>
      <c r="AI311" s="28">
        <v>117793365.59135</v>
      </c>
      <c r="AJ311" s="28">
        <v>42010935.421410009</v>
      </c>
      <c r="AK311" s="28">
        <v>6693150.8922300003</v>
      </c>
      <c r="AL311" s="28">
        <v>45478021.421039999</v>
      </c>
      <c r="AM311" s="28">
        <v>877522.78584000003</v>
      </c>
      <c r="AN311" s="28">
        <v>2541742.0526100001</v>
      </c>
      <c r="AO311" s="28">
        <v>104929733.23315001</v>
      </c>
      <c r="AP311" s="28">
        <v>40731363.38081</v>
      </c>
      <c r="AQ311" s="28">
        <v>14920804.933370002</v>
      </c>
      <c r="AR311" s="28">
        <v>29971238.72718</v>
      </c>
      <c r="AS311" s="28">
        <v>7901419.3833399937</v>
      </c>
      <c r="AT311" s="28">
        <v>177850619.35174999</v>
      </c>
    </row>
    <row r="312" spans="1:46">
      <c r="A312" s="9">
        <v>42095</v>
      </c>
      <c r="B312" s="28">
        <v>-217573170.93476009</v>
      </c>
      <c r="C312" s="28">
        <v>59533665.080940008</v>
      </c>
      <c r="D312" s="28">
        <v>67553760.749969989</v>
      </c>
      <c r="E312" s="28">
        <v>108777368.64592999</v>
      </c>
      <c r="F312" s="28">
        <v>-75722100.462290004</v>
      </c>
      <c r="G312" s="28">
        <v>156418034.84897</v>
      </c>
      <c r="H312" s="28">
        <v>29474858.686449997</v>
      </c>
      <c r="I312" s="28">
        <v>-120565968.82461001</v>
      </c>
      <c r="J312" s="28">
        <v>51227639.563780002</v>
      </c>
      <c r="K312" s="28">
        <v>-8361444.7287699999</v>
      </c>
      <c r="L312" s="28">
        <v>-29577556.411409989</v>
      </c>
      <c r="M312" s="28">
        <v>47327602.394340001</v>
      </c>
      <c r="N312" s="28">
        <v>-538523159.42852998</v>
      </c>
      <c r="O312" s="28">
        <v>-165924896.97558999</v>
      </c>
      <c r="P312" s="28">
        <v>-11790145.42351</v>
      </c>
      <c r="Q312" s="28">
        <v>18857740.235849999</v>
      </c>
      <c r="R312" s="28">
        <v>22524973.805539995</v>
      </c>
      <c r="S312" s="28">
        <v>-51438875.636250004</v>
      </c>
      <c r="T312" s="28">
        <v>-22532066.059640005</v>
      </c>
      <c r="U312" s="28">
        <v>94254601.179439992</v>
      </c>
      <c r="V312" s="28">
        <v>33967927.858789995</v>
      </c>
      <c r="W312" s="28">
        <v>-2389665.2957299994</v>
      </c>
      <c r="X312" s="28">
        <v>25483693.368279994</v>
      </c>
      <c r="Y312" s="28">
        <v>18462829.961929999</v>
      </c>
      <c r="Z312" s="28">
        <v>47658284.513850003</v>
      </c>
      <c r="AA312" s="28">
        <v>50505808.226220004</v>
      </c>
      <c r="AB312" s="28">
        <v>-23578523.157180004</v>
      </c>
      <c r="AC312" s="28">
        <v>-214951354.55085003</v>
      </c>
      <c r="AD312" s="28">
        <v>-11928620.146950006</v>
      </c>
      <c r="AE312" s="28">
        <v>142654523.76492998</v>
      </c>
      <c r="AF312" s="28">
        <v>-74670747.362430006</v>
      </c>
      <c r="AG312" s="28">
        <v>-44427604.802960001</v>
      </c>
      <c r="AH312" s="28">
        <v>-30789068.85187</v>
      </c>
      <c r="AI312" s="28">
        <v>201356645.21580002</v>
      </c>
      <c r="AJ312" s="28">
        <v>78861971.626729995</v>
      </c>
      <c r="AK312" s="28">
        <v>3121070.4165899996</v>
      </c>
      <c r="AL312" s="28">
        <v>34249036.247830003</v>
      </c>
      <c r="AM312" s="28">
        <v>13975917.668740001</v>
      </c>
      <c r="AN312" s="28">
        <v>5258120.4101600004</v>
      </c>
      <c r="AO312" s="28">
        <v>109460470.96044999</v>
      </c>
      <c r="AP312" s="28">
        <v>114910883.89929001</v>
      </c>
      <c r="AQ312" s="28">
        <v>37815453.856039993</v>
      </c>
      <c r="AR312" s="28">
        <v>31615394.345660001</v>
      </c>
      <c r="AS312" s="28">
        <v>12071058.270090006</v>
      </c>
      <c r="AT312" s="28">
        <v>249687333.62265003</v>
      </c>
    </row>
    <row r="313" spans="1:46">
      <c r="A313" s="9">
        <v>42125</v>
      </c>
      <c r="B313" s="28">
        <v>-206543367.67338991</v>
      </c>
      <c r="C313" s="28">
        <v>61393682.719060004</v>
      </c>
      <c r="D313" s="28">
        <v>64594743.670629993</v>
      </c>
      <c r="E313" s="28">
        <v>47399707.17605</v>
      </c>
      <c r="F313" s="28">
        <v>-67408945.848450005</v>
      </c>
      <c r="G313" s="28">
        <v>152563848.84121001</v>
      </c>
      <c r="H313" s="28">
        <v>10658192.962200001</v>
      </c>
      <c r="I313" s="28">
        <v>-66922971.512529999</v>
      </c>
      <c r="J313" s="28">
        <v>50322131.932490006</v>
      </c>
      <c r="K313" s="28">
        <v>4892185.0656899996</v>
      </c>
      <c r="L313" s="28">
        <v>-102006551.04254001</v>
      </c>
      <c r="M313" s="28">
        <v>80973464.064819992</v>
      </c>
      <c r="N313" s="28">
        <v>-209731070.53757</v>
      </c>
      <c r="O313" s="28">
        <v>-202062310.85250998</v>
      </c>
      <c r="P313" s="28">
        <v>-11595866.245200001</v>
      </c>
      <c r="Q313" s="28">
        <v>3691918.8115700036</v>
      </c>
      <c r="R313" s="28">
        <v>-4026605.9212400015</v>
      </c>
      <c r="S313" s="28">
        <v>-145331222.41633999</v>
      </c>
      <c r="T313" s="28">
        <v>-36643175.725549996</v>
      </c>
      <c r="U313" s="28">
        <v>85045449.914689988</v>
      </c>
      <c r="V313" s="28">
        <v>31432307.651450001</v>
      </c>
      <c r="W313" s="28">
        <v>-5946510.4898299994</v>
      </c>
      <c r="X313" s="28">
        <v>-7461541.7248900086</v>
      </c>
      <c r="Y313" s="28">
        <v>-1362682.162969999</v>
      </c>
      <c r="Z313" s="28">
        <v>6604681.4689999968</v>
      </c>
      <c r="AA313" s="28">
        <v>94317404.586169988</v>
      </c>
      <c r="AB313" s="28">
        <v>50258863.691440001</v>
      </c>
      <c r="AC313" s="28">
        <v>148832974.85195994</v>
      </c>
      <c r="AD313" s="28">
        <v>-23805273.047749996</v>
      </c>
      <c r="AE313" s="28">
        <v>58358611.792699993</v>
      </c>
      <c r="AF313" s="28">
        <v>-48107466.690219998</v>
      </c>
      <c r="AG313" s="28">
        <v>-63176393.658669993</v>
      </c>
      <c r="AH313" s="28">
        <v>-29908594.697890002</v>
      </c>
      <c r="AI313" s="28">
        <v>132651577.49409999</v>
      </c>
      <c r="AJ313" s="28">
        <v>77110853.471110001</v>
      </c>
      <c r="AK313" s="28">
        <v>2320694.9002</v>
      </c>
      <c r="AL313" s="28">
        <v>26890444.867249999</v>
      </c>
      <c r="AM313" s="28">
        <v>1140948.2992799999</v>
      </c>
      <c r="AN313" s="28">
        <v>3429659.0468799998</v>
      </c>
      <c r="AO313" s="28">
        <v>85287957.836840004</v>
      </c>
      <c r="AP313" s="28">
        <v>66450884.671149991</v>
      </c>
      <c r="AQ313" s="28">
        <v>27076745.679309998</v>
      </c>
      <c r="AR313" s="28">
        <v>24729959.760650001</v>
      </c>
      <c r="AS313" s="28">
        <v>-105918986.12361</v>
      </c>
      <c r="AT313" s="28">
        <v>142130068.61935002</v>
      </c>
    </row>
    <row r="314" spans="1:46">
      <c r="A314" s="9">
        <v>42156</v>
      </c>
      <c r="B314" s="28">
        <v>-343965902.22988999</v>
      </c>
      <c r="C314" s="28">
        <v>57349068.889940001</v>
      </c>
      <c r="D314" s="28">
        <v>68238309.429560006</v>
      </c>
      <c r="E314" s="28">
        <v>127634079.03769</v>
      </c>
      <c r="F314" s="28">
        <v>-60478677.554279998</v>
      </c>
      <c r="G314" s="28">
        <v>154737514.97561002</v>
      </c>
      <c r="H314" s="28">
        <v>6069791.4647100009</v>
      </c>
      <c r="I314" s="28">
        <v>-101190294.20255999</v>
      </c>
      <c r="J314" s="28">
        <v>51876671.243770003</v>
      </c>
      <c r="K314" s="28">
        <v>5305358.8922500014</v>
      </c>
      <c r="L314" s="28">
        <v>-85667698.516990006</v>
      </c>
      <c r="M314" s="28">
        <v>78617584.148649991</v>
      </c>
      <c r="N314" s="28">
        <v>-434115106.04583997</v>
      </c>
      <c r="O314" s="28">
        <v>-147295169.37467003</v>
      </c>
      <c r="P314" s="28">
        <v>-10486955.357480001</v>
      </c>
      <c r="Q314" s="28">
        <v>1147031.1500400007</v>
      </c>
      <c r="R314" s="28">
        <v>49114288.842870012</v>
      </c>
      <c r="S314" s="28">
        <v>-85104480.761449993</v>
      </c>
      <c r="T314" s="28">
        <v>-10373986.757880002</v>
      </c>
      <c r="U314" s="28">
        <v>146315644.2911</v>
      </c>
      <c r="V314" s="28">
        <v>50171732.807099998</v>
      </c>
      <c r="W314" s="28">
        <v>-10204713.846829999</v>
      </c>
      <c r="X314" s="28">
        <v>52663739.293190002</v>
      </c>
      <c r="Y314" s="28">
        <v>48806723.367280006</v>
      </c>
      <c r="Z314" s="28">
        <v>64995474.095640004</v>
      </c>
      <c r="AA314" s="28">
        <v>199518319.23942998</v>
      </c>
      <c r="AB314" s="28">
        <v>47795645.20352</v>
      </c>
      <c r="AC314" s="28">
        <v>-151850031.39602995</v>
      </c>
      <c r="AD314" s="28">
        <v>-51854486.150470003</v>
      </c>
      <c r="AE314" s="28">
        <v>87456755.987100005</v>
      </c>
      <c r="AF314" s="28">
        <v>-95363575.955150008</v>
      </c>
      <c r="AG314" s="28">
        <v>17627244.108630002</v>
      </c>
      <c r="AH314" s="28">
        <v>-31224197.69901</v>
      </c>
      <c r="AI314" s="28">
        <v>192910508.68098998</v>
      </c>
      <c r="AJ314" s="28">
        <v>73839120.261350006</v>
      </c>
      <c r="AK314" s="28">
        <v>7409842.925590001</v>
      </c>
      <c r="AL314" s="28">
        <v>55870347.152479991</v>
      </c>
      <c r="AM314" s="28">
        <v>12388516.415209999</v>
      </c>
      <c r="AN314" s="28">
        <v>6451893.2052499996</v>
      </c>
      <c r="AO314" s="28">
        <v>91878198.265630007</v>
      </c>
      <c r="AP314" s="28">
        <v>151868035.14337999</v>
      </c>
      <c r="AQ314" s="28">
        <v>19558352.867550001</v>
      </c>
      <c r="AR314" s="28">
        <v>44280435.885450006</v>
      </c>
      <c r="AS314" s="28">
        <v>-23732065.887940004</v>
      </c>
      <c r="AT314" s="28">
        <v>10418396.589030027</v>
      </c>
    </row>
    <row r="315" spans="1:46">
      <c r="A315" s="9">
        <v>42186</v>
      </c>
      <c r="B315" s="28">
        <v>-308889503.71588004</v>
      </c>
      <c r="C315" s="28">
        <v>43569555.55477</v>
      </c>
      <c r="D315" s="28">
        <v>71049161.698520005</v>
      </c>
      <c r="E315" s="28">
        <v>123709820.37219</v>
      </c>
      <c r="F315" s="28">
        <v>-72689979.275649995</v>
      </c>
      <c r="G315" s="28">
        <v>136633271.43647999</v>
      </c>
      <c r="H315" s="28">
        <v>14380611.723400002</v>
      </c>
      <c r="I315" s="28">
        <v>-96371411.781710014</v>
      </c>
      <c r="J315" s="28">
        <v>52998448.347270004</v>
      </c>
      <c r="K315" s="28">
        <v>-5700546.8366799988</v>
      </c>
      <c r="L315" s="28">
        <v>-46861946.35424</v>
      </c>
      <c r="M315" s="28">
        <v>88101727.965899989</v>
      </c>
      <c r="N315" s="28">
        <v>-391856568.78760004</v>
      </c>
      <c r="O315" s="28">
        <v>-187770667.11330998</v>
      </c>
      <c r="P315" s="28">
        <v>-11430016.00577</v>
      </c>
      <c r="Q315" s="28">
        <v>10453448.589809999</v>
      </c>
      <c r="R315" s="28">
        <v>99087198.818279982</v>
      </c>
      <c r="S315" s="28">
        <v>-78049749.104110003</v>
      </c>
      <c r="T315" s="28">
        <v>-39380455.942929998</v>
      </c>
      <c r="U315" s="28">
        <v>17481203.803830013</v>
      </c>
      <c r="V315" s="28">
        <v>47331465.315450005</v>
      </c>
      <c r="W315" s="28">
        <v>-4984348.7584099993</v>
      </c>
      <c r="X315" s="28">
        <v>-24744344.776139989</v>
      </c>
      <c r="Y315" s="28">
        <v>19384863.706450008</v>
      </c>
      <c r="Z315" s="28">
        <v>-5337157.0244600028</v>
      </c>
      <c r="AA315" s="28">
        <v>175867349.40138</v>
      </c>
      <c r="AB315" s="28">
        <v>73412565.983400002</v>
      </c>
      <c r="AC315" s="28">
        <v>-498737762.0085299</v>
      </c>
      <c r="AD315" s="28">
        <v>-26842359.174380004</v>
      </c>
      <c r="AE315" s="28">
        <v>73496619.166380003</v>
      </c>
      <c r="AF315" s="28">
        <v>-42537866.649650007</v>
      </c>
      <c r="AG315" s="28">
        <v>-31017074.647770002</v>
      </c>
      <c r="AH315" s="28">
        <v>-38281009.206359997</v>
      </c>
      <c r="AI315" s="28">
        <v>207755147.01440001</v>
      </c>
      <c r="AJ315" s="28">
        <v>105261397.20117</v>
      </c>
      <c r="AK315" s="28">
        <v>2430773.3704100009</v>
      </c>
      <c r="AL315" s="28">
        <v>21918049.340660002</v>
      </c>
      <c r="AM315" s="28">
        <v>10783168.281679999</v>
      </c>
      <c r="AN315" s="28">
        <v>6248286.1108999997</v>
      </c>
      <c r="AO315" s="28">
        <v>95178483.963870004</v>
      </c>
      <c r="AP315" s="28">
        <v>195971398.23787001</v>
      </c>
      <c r="AQ315" s="28">
        <v>28827964.603250001</v>
      </c>
      <c r="AR315" s="28">
        <v>57505674.086570002</v>
      </c>
      <c r="AS315" s="28">
        <v>-109141753.75786999</v>
      </c>
      <c r="AT315" s="28">
        <v>10103114.096150041</v>
      </c>
    </row>
    <row r="316" spans="1:46">
      <c r="A316" s="9">
        <v>42217</v>
      </c>
      <c r="B316" s="28">
        <v>-315267977.04103994</v>
      </c>
      <c r="C316" s="28">
        <v>56768962.655680001</v>
      </c>
      <c r="D316" s="28">
        <v>79676927.713890016</v>
      </c>
      <c r="E316" s="28">
        <v>137824664.15338001</v>
      </c>
      <c r="F316" s="28">
        <v>-50859526.127400003</v>
      </c>
      <c r="G316" s="28">
        <v>132475020.45651999</v>
      </c>
      <c r="H316" s="28">
        <v>8732340.94252</v>
      </c>
      <c r="I316" s="28">
        <v>-103491829.55847999</v>
      </c>
      <c r="J316" s="28">
        <v>41236749.363279998</v>
      </c>
      <c r="K316" s="28">
        <v>10283440.451069999</v>
      </c>
      <c r="L316" s="28">
        <v>-15034969.967030004</v>
      </c>
      <c r="M316" s="28">
        <v>73111159.425070003</v>
      </c>
      <c r="N316" s="28">
        <v>-492690417.85021001</v>
      </c>
      <c r="O316" s="28">
        <v>-174248422.84894001</v>
      </c>
      <c r="P316" s="28">
        <v>-12755139.25299</v>
      </c>
      <c r="Q316" s="28">
        <v>875703.09135000035</v>
      </c>
      <c r="R316" s="28">
        <v>42971470.307789981</v>
      </c>
      <c r="S316" s="28">
        <v>-83161603.752949998</v>
      </c>
      <c r="T316" s="28">
        <v>-17550818.385839999</v>
      </c>
      <c r="U316" s="28">
        <v>86797809.987800002</v>
      </c>
      <c r="V316" s="28">
        <v>60551058.701920003</v>
      </c>
      <c r="W316" s="28">
        <v>-24632026.30153</v>
      </c>
      <c r="X316" s="28">
        <v>17045968.416730002</v>
      </c>
      <c r="Y316" s="28">
        <v>48764438.438980006</v>
      </c>
      <c r="Z316" s="28">
        <v>60665537.598829992</v>
      </c>
      <c r="AA316" s="28">
        <v>86093831.897300005</v>
      </c>
      <c r="AB316" s="28">
        <v>0</v>
      </c>
      <c r="AC316" s="28">
        <v>-648470352.55067992</v>
      </c>
      <c r="AD316" s="28">
        <v>-34526069.839400001</v>
      </c>
      <c r="AE316" s="28">
        <v>35806204.207379997</v>
      </c>
      <c r="AF316" s="28">
        <v>-57482516.399389997</v>
      </c>
      <c r="AG316" s="28">
        <v>-44040232.657739997</v>
      </c>
      <c r="AH316" s="28">
        <v>-42174448.108150005</v>
      </c>
      <c r="AI316" s="28">
        <v>81310766.129339993</v>
      </c>
      <c r="AJ316" s="28">
        <v>58284354.439759992</v>
      </c>
      <c r="AK316" s="28">
        <v>15812120.930110002</v>
      </c>
      <c r="AL316" s="28">
        <v>54430242.796559997</v>
      </c>
      <c r="AM316" s="28">
        <v>11773380.611500001</v>
      </c>
      <c r="AN316" s="28">
        <v>6306848.9667800004</v>
      </c>
      <c r="AO316" s="28">
        <v>115885574.52539</v>
      </c>
      <c r="AP316" s="28">
        <v>125931031.08611</v>
      </c>
      <c r="AQ316" s="28">
        <v>32475946.709600002</v>
      </c>
      <c r="AR316" s="28">
        <v>59873692.763180003</v>
      </c>
      <c r="AS316" s="28">
        <v>-144120213.59193</v>
      </c>
      <c r="AT316" s="28">
        <v>249518075.12592003</v>
      </c>
    </row>
    <row r="317" spans="1:46">
      <c r="A317" s="9">
        <v>42248</v>
      </c>
      <c r="B317" s="28">
        <v>-220517328.01133013</v>
      </c>
      <c r="C317" s="28">
        <v>64374087.802730002</v>
      </c>
      <c r="D317" s="28">
        <v>76936779.770600006</v>
      </c>
      <c r="E317" s="28">
        <v>126908721.11906999</v>
      </c>
      <c r="F317" s="28">
        <v>-54905396.835769996</v>
      </c>
      <c r="G317" s="28">
        <v>125908357.66633999</v>
      </c>
      <c r="H317" s="28">
        <v>7901405.6987800002</v>
      </c>
      <c r="I317" s="28">
        <v>-124729060.89244001</v>
      </c>
      <c r="J317" s="28">
        <v>106199075.70735</v>
      </c>
      <c r="K317" s="28">
        <v>-9924582.3641400002</v>
      </c>
      <c r="L317" s="28">
        <v>-22411144.109040007</v>
      </c>
      <c r="M317" s="28">
        <v>43984760.844189994</v>
      </c>
      <c r="N317" s="28">
        <v>-304183245.96164</v>
      </c>
      <c r="O317" s="28">
        <v>-149346845.88896</v>
      </c>
      <c r="P317" s="28">
        <v>-10971070.552099999</v>
      </c>
      <c r="Q317" s="28">
        <v>3583765.9452899992</v>
      </c>
      <c r="R317" s="28">
        <v>75994801.582639992</v>
      </c>
      <c r="S317" s="28">
        <v>-119148523.73035</v>
      </c>
      <c r="T317" s="28">
        <v>-37033648.645330012</v>
      </c>
      <c r="U317" s="28">
        <v>68101825.447190002</v>
      </c>
      <c r="V317" s="28">
        <v>59426190.687199995</v>
      </c>
      <c r="W317" s="28">
        <v>-3653957.2839200003</v>
      </c>
      <c r="X317" s="28">
        <v>37284476.558660001</v>
      </c>
      <c r="Y317" s="28">
        <v>12197722.912160002</v>
      </c>
      <c r="Z317" s="28">
        <v>71917390.829500005</v>
      </c>
      <c r="AA317" s="28">
        <v>39938440.16692999</v>
      </c>
      <c r="AB317" s="28">
        <v>33463656.880549997</v>
      </c>
      <c r="AC317" s="28">
        <v>-792145809.03108013</v>
      </c>
      <c r="AD317" s="28">
        <v>-55195205.190450005</v>
      </c>
      <c r="AE317" s="28">
        <v>51669131.346720003</v>
      </c>
      <c r="AF317" s="28">
        <v>-54584144.111919999</v>
      </c>
      <c r="AG317" s="28">
        <v>-29162450.932169996</v>
      </c>
      <c r="AH317" s="28">
        <v>-39128032.763630003</v>
      </c>
      <c r="AI317" s="28">
        <v>96483399.694319993</v>
      </c>
      <c r="AJ317" s="28">
        <v>69337650.605560005</v>
      </c>
      <c r="AK317" s="28">
        <v>5418896.5688199997</v>
      </c>
      <c r="AL317" s="28">
        <v>7458675.285029998</v>
      </c>
      <c r="AM317" s="28">
        <v>-682096.00221999991</v>
      </c>
      <c r="AN317" s="28">
        <v>6217792.3095699996</v>
      </c>
      <c r="AO317" s="28">
        <v>79952363.635189995</v>
      </c>
      <c r="AP317" s="28">
        <v>168044412.92586002</v>
      </c>
      <c r="AQ317" s="28">
        <v>24272549.50361</v>
      </c>
      <c r="AR317" s="28">
        <v>33592253.296409994</v>
      </c>
      <c r="AS317" s="28">
        <v>-56011865.869530007</v>
      </c>
      <c r="AT317" s="28">
        <v>262079181.55640998</v>
      </c>
    </row>
    <row r="318" spans="1:46">
      <c r="A318" s="9">
        <v>42278</v>
      </c>
      <c r="B318" s="28">
        <v>-255747657.72162008</v>
      </c>
      <c r="C318" s="28">
        <v>49855508.346730001</v>
      </c>
      <c r="D318" s="28">
        <v>79546591.786029994</v>
      </c>
      <c r="E318" s="28">
        <v>192508985.68621001</v>
      </c>
      <c r="F318" s="28">
        <v>-32110768.111300003</v>
      </c>
      <c r="G318" s="28">
        <v>140338929.44907999</v>
      </c>
      <c r="H318" s="28">
        <v>20575703.839050002</v>
      </c>
      <c r="I318" s="28">
        <v>-69845998.723730013</v>
      </c>
      <c r="J318" s="28">
        <v>63035640.52872999</v>
      </c>
      <c r="K318" s="28">
        <v>-4073484.57547</v>
      </c>
      <c r="L318" s="28">
        <v>8789440.1748900041</v>
      </c>
      <c r="M318" s="28">
        <v>57930760.81186001</v>
      </c>
      <c r="N318" s="28">
        <v>-438428858.38191009</v>
      </c>
      <c r="O318" s="28">
        <v>-130087547.19897999</v>
      </c>
      <c r="P318" s="28">
        <v>-12966482.84577</v>
      </c>
      <c r="Q318" s="28">
        <v>7344822.3409299999</v>
      </c>
      <c r="R318" s="28">
        <v>69277561.782930017</v>
      </c>
      <c r="S318" s="28">
        <v>-60604766.191179998</v>
      </c>
      <c r="T318" s="28">
        <v>-7638676.2932800055</v>
      </c>
      <c r="U318" s="28">
        <v>66194776.318429999</v>
      </c>
      <c r="V318" s="28">
        <v>22078369.066140004</v>
      </c>
      <c r="W318" s="28">
        <v>-4278250.8232700005</v>
      </c>
      <c r="X318" s="28">
        <v>-3206444.2378599942</v>
      </c>
      <c r="Y318" s="28">
        <v>21060817.797200002</v>
      </c>
      <c r="Z318" s="28">
        <v>24658168.29005</v>
      </c>
      <c r="AA318" s="28">
        <v>137002040.22830999</v>
      </c>
      <c r="AB318" s="28">
        <v>35307332.808660001</v>
      </c>
      <c r="AC318" s="28">
        <v>-646941748.10037994</v>
      </c>
      <c r="AD318" s="28">
        <v>-46884660.743239999</v>
      </c>
      <c r="AE318" s="28">
        <v>43907303.256770007</v>
      </c>
      <c r="AF318" s="28">
        <v>-24182611.383390009</v>
      </c>
      <c r="AG318" s="28">
        <v>-46255085.631200001</v>
      </c>
      <c r="AH318" s="28">
        <v>-37808096.240060002</v>
      </c>
      <c r="AI318" s="28">
        <v>88730574.718549997</v>
      </c>
      <c r="AJ318" s="28">
        <v>73075872.889809996</v>
      </c>
      <c r="AK318" s="28">
        <v>4020458.07779</v>
      </c>
      <c r="AL318" s="28">
        <v>84608389.37439999</v>
      </c>
      <c r="AM318" s="28">
        <v>14773236.561050002</v>
      </c>
      <c r="AN318" s="28">
        <v>5263414.1601600004</v>
      </c>
      <c r="AO318" s="28">
        <v>110218262.30565999</v>
      </c>
      <c r="AP318" s="28">
        <v>102638791.09366001</v>
      </c>
      <c r="AQ318" s="28">
        <v>26397496.186079998</v>
      </c>
      <c r="AR318" s="28">
        <v>46780472.931950003</v>
      </c>
      <c r="AS318" s="28">
        <v>40616216.334279999</v>
      </c>
      <c r="AT318" s="28">
        <v>159481120.89274001</v>
      </c>
    </row>
    <row r="319" spans="1:46">
      <c r="A319" s="9">
        <v>42309</v>
      </c>
      <c r="B319" s="28">
        <v>-246813265.28654003</v>
      </c>
      <c r="C319" s="28">
        <v>41840783.438690007</v>
      </c>
      <c r="D319" s="28">
        <v>58223363.135499999</v>
      </c>
      <c r="E319" s="28">
        <v>108746559.53990999</v>
      </c>
      <c r="F319" s="28">
        <v>-50405776.444660008</v>
      </c>
      <c r="G319" s="28">
        <v>137268166.55483001</v>
      </c>
      <c r="H319" s="28">
        <v>7449864.455219999</v>
      </c>
      <c r="I319" s="28">
        <v>-58324125.359019995</v>
      </c>
      <c r="J319" s="28">
        <v>29268623.447610002</v>
      </c>
      <c r="K319" s="28">
        <v>-11753299.614310002</v>
      </c>
      <c r="L319" s="28">
        <v>3552485.0287100002</v>
      </c>
      <c r="M319" s="28">
        <v>33305011.323570006</v>
      </c>
      <c r="N319" s="28">
        <v>-262048080.17945004</v>
      </c>
      <c r="O319" s="28">
        <v>-143716707.17971998</v>
      </c>
      <c r="P319" s="28">
        <v>-11250714.376350001</v>
      </c>
      <c r="Q319" s="28">
        <v>2592597.5457499996</v>
      </c>
      <c r="R319" s="28">
        <v>1749298.97958</v>
      </c>
      <c r="S319" s="28">
        <v>-84827243.059080005</v>
      </c>
      <c r="T319" s="28">
        <v>-56502803.926260002</v>
      </c>
      <c r="U319" s="28">
        <v>69365755.28828001</v>
      </c>
      <c r="V319" s="28">
        <v>10307266.519870002</v>
      </c>
      <c r="W319" s="28">
        <v>-14284838.748660002</v>
      </c>
      <c r="X319" s="28">
        <v>-45857941.530559987</v>
      </c>
      <c r="Y319" s="28">
        <v>28744990.864779994</v>
      </c>
      <c r="Z319" s="28">
        <v>53315196.919370003</v>
      </c>
      <c r="AA319" s="28">
        <v>196266340.09190002</v>
      </c>
      <c r="AB319" s="28">
        <v>25878839.60904</v>
      </c>
      <c r="AC319" s="28">
        <v>-840130361.78769004</v>
      </c>
      <c r="AD319" s="28">
        <v>-62570927.106790006</v>
      </c>
      <c r="AE319" s="28">
        <v>42043159.396689996</v>
      </c>
      <c r="AF319" s="28">
        <v>-24555260.605769999</v>
      </c>
      <c r="AG319" s="28">
        <v>-40948890.851400003</v>
      </c>
      <c r="AH319" s="28">
        <v>-23572746.046149999</v>
      </c>
      <c r="AI319" s="28">
        <v>53697056.978719994</v>
      </c>
      <c r="AJ319" s="28">
        <v>36022655.944519997</v>
      </c>
      <c r="AK319" s="28">
        <v>-4148002.469169999</v>
      </c>
      <c r="AL319" s="28">
        <v>17540911.017129999</v>
      </c>
      <c r="AM319" s="28">
        <v>11531531.32179</v>
      </c>
      <c r="AN319" s="28">
        <v>4048346.9876399995</v>
      </c>
      <c r="AO319" s="28">
        <v>82732299.933589995</v>
      </c>
      <c r="AP319" s="28">
        <v>51300359.955679998</v>
      </c>
      <c r="AQ319" s="28">
        <v>11440308.581979999</v>
      </c>
      <c r="AR319" s="28">
        <v>44765281.11964</v>
      </c>
      <c r="AS319" s="28">
        <v>-13117798.80748</v>
      </c>
      <c r="AT319" s="28">
        <v>130894356.83569999</v>
      </c>
    </row>
    <row r="320" spans="1:46">
      <c r="A320" s="9">
        <v>42339</v>
      </c>
      <c r="B320" s="28">
        <v>-506416195.11600006</v>
      </c>
      <c r="C320" s="28">
        <v>49327604.949699998</v>
      </c>
      <c r="D320" s="28">
        <v>70679582.860970005</v>
      </c>
      <c r="E320" s="28">
        <v>154474749.37064999</v>
      </c>
      <c r="F320" s="28">
        <v>-41440111.224240005</v>
      </c>
      <c r="G320" s="28">
        <v>96620055.602820009</v>
      </c>
      <c r="H320" s="28">
        <v>-860794.88417000324</v>
      </c>
      <c r="I320" s="28">
        <v>-88028109.402830005</v>
      </c>
      <c r="J320" s="28">
        <v>35788351.649459995</v>
      </c>
      <c r="K320" s="28">
        <v>-18614117.426300004</v>
      </c>
      <c r="L320" s="28">
        <v>6917434.7787199989</v>
      </c>
      <c r="M320" s="28">
        <v>61299103.02318</v>
      </c>
      <c r="N320" s="28">
        <v>-270391394.27526999</v>
      </c>
      <c r="O320" s="28">
        <v>-87499202.756049991</v>
      </c>
      <c r="P320" s="28">
        <v>-16763674.329619998</v>
      </c>
      <c r="Q320" s="28">
        <v>2083566.413850002</v>
      </c>
      <c r="R320" s="28">
        <v>62993872.301459983</v>
      </c>
      <c r="S320" s="28">
        <v>-69423005.975299999</v>
      </c>
      <c r="T320" s="28">
        <v>-43904577.572779998</v>
      </c>
      <c r="U320" s="28">
        <v>45712619.229600005</v>
      </c>
      <c r="V320" s="28">
        <v>39113149.230250001</v>
      </c>
      <c r="W320" s="28">
        <v>549405.60941000003</v>
      </c>
      <c r="X320" s="28">
        <v>-30477518.384470001</v>
      </c>
      <c r="Y320" s="28">
        <v>-10314109.985709999</v>
      </c>
      <c r="Z320" s="28">
        <v>64087576.181320004</v>
      </c>
      <c r="AA320" s="28">
        <v>108411551.1355</v>
      </c>
      <c r="AB320" s="28">
        <v>25544764.87277</v>
      </c>
      <c r="AC320" s="28">
        <v>-856032997.04584002</v>
      </c>
      <c r="AD320" s="28">
        <v>-54558183.314580008</v>
      </c>
      <c r="AE320" s="28">
        <v>37059333.138980001</v>
      </c>
      <c r="AF320" s="28">
        <v>-53767405.168579996</v>
      </c>
      <c r="AG320" s="28">
        <v>-53428014.769019999</v>
      </c>
      <c r="AH320" s="28">
        <v>-37503086.648099996</v>
      </c>
      <c r="AI320" s="28">
        <v>51984095.1373</v>
      </c>
      <c r="AJ320" s="28">
        <v>30178043.993359998</v>
      </c>
      <c r="AK320" s="28">
        <v>-1359654.9936599992</v>
      </c>
      <c r="AL320" s="28">
        <v>2642918.0578299984</v>
      </c>
      <c r="AM320" s="28">
        <v>7857010.6608099993</v>
      </c>
      <c r="AN320" s="28">
        <v>3089504.3125</v>
      </c>
      <c r="AO320" s="28">
        <v>86551233.446529999</v>
      </c>
      <c r="AP320" s="28">
        <v>15003733.620589999</v>
      </c>
      <c r="AQ320" s="28">
        <v>9767542.6458500009</v>
      </c>
      <c r="AR320" s="28">
        <v>33232096.003049996</v>
      </c>
      <c r="AS320" s="28">
        <v>34075308.152410001</v>
      </c>
      <c r="AT320" s="28">
        <v>131167818.26199999</v>
      </c>
    </row>
    <row r="321" spans="1:46">
      <c r="A321" s="9">
        <v>42370</v>
      </c>
      <c r="B321" s="28">
        <v>-353449929.20999998</v>
      </c>
      <c r="C321" s="28">
        <v>28691611.240000002</v>
      </c>
      <c r="D321" s="28">
        <v>46523263.519999996</v>
      </c>
      <c r="E321" s="28">
        <v>39162866.93</v>
      </c>
      <c r="F321" s="28">
        <v>-56581101.75</v>
      </c>
      <c r="G321" s="28">
        <v>124800095.91</v>
      </c>
      <c r="H321" s="28">
        <v>6418672.9899999984</v>
      </c>
      <c r="I321" s="28">
        <v>-85964588.25999999</v>
      </c>
      <c r="J321" s="28">
        <v>31422159.780000001</v>
      </c>
      <c r="K321" s="28">
        <v>-13516411.68</v>
      </c>
      <c r="L321" s="28">
        <v>23007834.649999999</v>
      </c>
      <c r="M321" s="28">
        <v>61478928.489999995</v>
      </c>
      <c r="N321" s="28">
        <v>-307534376.47000003</v>
      </c>
      <c r="O321" s="28">
        <v>-84188058.030000001</v>
      </c>
      <c r="P321" s="28">
        <v>-13763239.26</v>
      </c>
      <c r="Q321" s="28">
        <v>9213685.3299999982</v>
      </c>
      <c r="R321" s="28">
        <v>67822536.519999996</v>
      </c>
      <c r="S321" s="28">
        <v>-67341915.210000008</v>
      </c>
      <c r="T321" s="28">
        <v>-48110620.299999982</v>
      </c>
      <c r="U321" s="28">
        <v>55255735.719999999</v>
      </c>
      <c r="V321" s="28">
        <v>52644949.07</v>
      </c>
      <c r="W321" s="28">
        <v>-3215940.56</v>
      </c>
      <c r="X321" s="28">
        <v>-8243750.099999994</v>
      </c>
      <c r="Y321" s="28">
        <v>10028099.659999996</v>
      </c>
      <c r="Z321" s="28">
        <v>57367267.370000005</v>
      </c>
      <c r="AA321" s="28">
        <v>164029603.31999999</v>
      </c>
      <c r="AB321" s="28">
        <v>-9787870.3900000006</v>
      </c>
      <c r="AC321" s="28">
        <v>-799947752.31999993</v>
      </c>
      <c r="AD321" s="28">
        <v>10690601.409999996</v>
      </c>
      <c r="AE321" s="28">
        <v>89004264.540000007</v>
      </c>
      <c r="AF321" s="28">
        <v>-2356594.6599999964</v>
      </c>
      <c r="AG321" s="28">
        <v>-3828901.9900000021</v>
      </c>
      <c r="AH321" s="28">
        <v>-39387698.530000001</v>
      </c>
      <c r="AI321" s="28">
        <v>111775753.19</v>
      </c>
      <c r="AJ321" s="28">
        <v>32043690.73</v>
      </c>
      <c r="AK321" s="28">
        <v>11005400.329999998</v>
      </c>
      <c r="AL321" s="28">
        <v>11979459.479999997</v>
      </c>
      <c r="AM321" s="28">
        <v>4543022.63</v>
      </c>
      <c r="AN321" s="28">
        <v>2367300.14</v>
      </c>
      <c r="AO321" s="28">
        <v>72791975.939999998</v>
      </c>
      <c r="AP321" s="28">
        <v>133074367.52999999</v>
      </c>
      <c r="AQ321" s="28">
        <v>50842292.420000002</v>
      </c>
      <c r="AR321" s="28">
        <v>29261079.82</v>
      </c>
      <c r="AS321" s="28">
        <v>7225908.5399999991</v>
      </c>
      <c r="AT321" s="28">
        <v>283807394.51999998</v>
      </c>
    </row>
    <row r="322" spans="1:46">
      <c r="A322" s="9">
        <v>42401</v>
      </c>
      <c r="B322" s="28">
        <v>-290420159.35000002</v>
      </c>
      <c r="C322" s="28">
        <v>23030723.700000003</v>
      </c>
      <c r="D322" s="28">
        <v>33218895.480000008</v>
      </c>
      <c r="E322" s="28">
        <v>103318397.40000001</v>
      </c>
      <c r="F322" s="28">
        <v>-52876013.18</v>
      </c>
      <c r="G322" s="28">
        <v>155772134.49000001</v>
      </c>
      <c r="H322" s="28">
        <v>4844958.4400000013</v>
      </c>
      <c r="I322" s="28">
        <v>-84040680.609999999</v>
      </c>
      <c r="J322" s="28">
        <v>32742673.850000001</v>
      </c>
      <c r="K322" s="28">
        <v>-8862998.75</v>
      </c>
      <c r="L322" s="28">
        <v>37185726.590000004</v>
      </c>
      <c r="M322" s="28">
        <v>60978384.790000007</v>
      </c>
      <c r="N322" s="28">
        <v>-261624633.30000004</v>
      </c>
      <c r="O322" s="28">
        <v>-78013783.5</v>
      </c>
      <c r="P322" s="28">
        <v>-9239786</v>
      </c>
      <c r="Q322" s="28">
        <v>16292834.869999997</v>
      </c>
      <c r="R322" s="28">
        <v>26237247.689999998</v>
      </c>
      <c r="S322" s="28">
        <v>-41974157.609999999</v>
      </c>
      <c r="T322" s="28">
        <v>-31803071.280000001</v>
      </c>
      <c r="U322" s="28">
        <v>50807284.030000001</v>
      </c>
      <c r="V322" s="28">
        <v>45955918.340000004</v>
      </c>
      <c r="W322" s="28">
        <v>-1350634.8099999996</v>
      </c>
      <c r="X322" s="28">
        <v>-5066783.7300000042</v>
      </c>
      <c r="Y322" s="28">
        <v>25310781.789999999</v>
      </c>
      <c r="Z322" s="28">
        <v>57977804.319999993</v>
      </c>
      <c r="AA322" s="28">
        <v>130139804.02999999</v>
      </c>
      <c r="AB322" s="28">
        <v>2674647</v>
      </c>
      <c r="AC322" s="28">
        <v>-718059687.85000002</v>
      </c>
      <c r="AD322" s="28">
        <v>11959948.549999997</v>
      </c>
      <c r="AE322" s="28">
        <v>141284669.83000001</v>
      </c>
      <c r="AF322" s="28">
        <v>-51233715.579999998</v>
      </c>
      <c r="AG322" s="28">
        <v>-33699782.150000006</v>
      </c>
      <c r="AH322" s="28">
        <v>-29219024.84</v>
      </c>
      <c r="AI322" s="28">
        <v>99086155.930000007</v>
      </c>
      <c r="AJ322" s="28">
        <v>59145142.299999997</v>
      </c>
      <c r="AK322" s="28">
        <v>15748650.32</v>
      </c>
      <c r="AL322" s="28">
        <v>18131851.949999999</v>
      </c>
      <c r="AM322" s="28">
        <v>579857.45000000042</v>
      </c>
      <c r="AN322" s="28">
        <v>1996644.21</v>
      </c>
      <c r="AO322" s="28">
        <v>71877463.090000004</v>
      </c>
      <c r="AP322" s="28">
        <v>95994703.109999999</v>
      </c>
      <c r="AQ322" s="28">
        <v>30891347.259999998</v>
      </c>
      <c r="AR322" s="28">
        <v>65628677.130000003</v>
      </c>
      <c r="AS322" s="28">
        <v>25618777.539999999</v>
      </c>
      <c r="AT322" s="28">
        <v>280906773.25</v>
      </c>
    </row>
    <row r="323" spans="1:46">
      <c r="A323" s="9">
        <v>42430</v>
      </c>
      <c r="B323" s="28">
        <v>-425958026.75</v>
      </c>
      <c r="C323" s="28">
        <v>-839522.51000000536</v>
      </c>
      <c r="D323" s="28">
        <v>56271242.659999996</v>
      </c>
      <c r="E323" s="28">
        <v>43831081.590000004</v>
      </c>
      <c r="F323" s="28">
        <v>-20965731.579999998</v>
      </c>
      <c r="G323" s="28">
        <v>124089082.38999999</v>
      </c>
      <c r="H323" s="28">
        <v>26701854.859999999</v>
      </c>
      <c r="I323" s="28">
        <v>-65506847.479999974</v>
      </c>
      <c r="J323" s="28">
        <v>48684430.920000002</v>
      </c>
      <c r="K323" s="28">
        <v>-2465105.4299999997</v>
      </c>
      <c r="L323" s="28">
        <v>40236198.969999999</v>
      </c>
      <c r="M323" s="28">
        <v>59274335</v>
      </c>
      <c r="N323" s="28">
        <v>-197872081.89999998</v>
      </c>
      <c r="O323" s="28">
        <v>-186912131.32000002</v>
      </c>
      <c r="P323" s="28">
        <v>-11120310.529999999</v>
      </c>
      <c r="Q323" s="28">
        <v>2213342.2399999984</v>
      </c>
      <c r="R323" s="28">
        <v>5985231.0199999958</v>
      </c>
      <c r="S323" s="28">
        <v>-52824183.899999999</v>
      </c>
      <c r="T323" s="28">
        <v>-36658722.900000006</v>
      </c>
      <c r="U323" s="28">
        <v>68888244.109999999</v>
      </c>
      <c r="V323" s="28">
        <v>8171312.8500000015</v>
      </c>
      <c r="W323" s="28">
        <v>6441065.5800000001</v>
      </c>
      <c r="X323" s="28">
        <v>-7526906.7199999988</v>
      </c>
      <c r="Y323" s="28">
        <v>19823767.549999997</v>
      </c>
      <c r="Z323" s="28">
        <v>66313765.840000004</v>
      </c>
      <c r="AA323" s="28">
        <v>149849721.91</v>
      </c>
      <c r="AB323" s="28">
        <v>25955923.130000003</v>
      </c>
      <c r="AC323" s="28">
        <v>-826251433.51999998</v>
      </c>
      <c r="AD323" s="28">
        <v>72002842.050000012</v>
      </c>
      <c r="AE323" s="28">
        <v>99394105.650000006</v>
      </c>
      <c r="AF323" s="28">
        <v>-48583410.120000005</v>
      </c>
      <c r="AG323" s="28">
        <v>-34685619.180000007</v>
      </c>
      <c r="AH323" s="28">
        <v>-26555033.890000001</v>
      </c>
      <c r="AI323" s="28">
        <v>170516485.25</v>
      </c>
      <c r="AJ323" s="28">
        <v>67004164</v>
      </c>
      <c r="AK323" s="28">
        <v>9807156.4600000009</v>
      </c>
      <c r="AL323" s="28">
        <v>4840770.34</v>
      </c>
      <c r="AM323" s="28">
        <v>5162811.3899999997</v>
      </c>
      <c r="AN323" s="28">
        <v>919664.36</v>
      </c>
      <c r="AO323" s="28">
        <v>84369953.719999999</v>
      </c>
      <c r="AP323" s="28">
        <v>200027151.75999999</v>
      </c>
      <c r="AQ323" s="28">
        <v>30134410.159999996</v>
      </c>
      <c r="AR323" s="28">
        <v>100389245.77</v>
      </c>
      <c r="AS323" s="28">
        <v>45798501.399999999</v>
      </c>
      <c r="AT323" s="28">
        <v>170201070.39999998</v>
      </c>
    </row>
    <row r="324" spans="1:46">
      <c r="A324" s="9">
        <v>42461</v>
      </c>
      <c r="B324" s="28">
        <v>-332490058.00999999</v>
      </c>
      <c r="C324" s="28">
        <v>-7524566.7900000066</v>
      </c>
      <c r="D324" s="28">
        <v>62072541</v>
      </c>
      <c r="E324" s="28">
        <v>63169507.469999999</v>
      </c>
      <c r="F324" s="28">
        <v>-17943457</v>
      </c>
      <c r="G324" s="28">
        <v>142721023.93000001</v>
      </c>
      <c r="H324" s="28">
        <v>33906047.030000001</v>
      </c>
      <c r="I324" s="28">
        <v>-94819937.810000002</v>
      </c>
      <c r="J324" s="28">
        <v>58317148.390000001</v>
      </c>
      <c r="K324" s="28">
        <v>-9530283.2400000002</v>
      </c>
      <c r="L324" s="28">
        <v>65170782.579999991</v>
      </c>
      <c r="M324" s="28">
        <v>83181594.930000007</v>
      </c>
      <c r="N324" s="28">
        <v>-158046258.11000001</v>
      </c>
      <c r="O324" s="28">
        <v>-141115453.67000002</v>
      </c>
      <c r="P324" s="28">
        <v>-14848056.27</v>
      </c>
      <c r="Q324" s="28">
        <v>9717998.4899999984</v>
      </c>
      <c r="R324" s="28">
        <v>-344014.51999999583</v>
      </c>
      <c r="S324" s="28">
        <v>-75560408.569999993</v>
      </c>
      <c r="T324" s="28">
        <v>-31791766.269999996</v>
      </c>
      <c r="U324" s="28">
        <v>88281304.030000001</v>
      </c>
      <c r="V324" s="28">
        <v>34931005.210000001</v>
      </c>
      <c r="W324" s="28">
        <v>12792129.670000002</v>
      </c>
      <c r="X324" s="28">
        <v>-26627773.560000002</v>
      </c>
      <c r="Y324" s="28">
        <v>8345384.1099999994</v>
      </c>
      <c r="Z324" s="28">
        <v>37548864.200000003</v>
      </c>
      <c r="AA324" s="28">
        <v>137680194.13999999</v>
      </c>
      <c r="AB324" s="28">
        <v>29731192.119999997</v>
      </c>
      <c r="AC324" s="28">
        <v>-403233499.39999998</v>
      </c>
      <c r="AD324" s="28">
        <v>-6156697.4699999988</v>
      </c>
      <c r="AE324" s="28">
        <v>37914883.049999997</v>
      </c>
      <c r="AF324" s="28">
        <v>-11666979.170000002</v>
      </c>
      <c r="AG324" s="28">
        <v>-66992388.140000001</v>
      </c>
      <c r="AH324" s="28">
        <v>-28337164.969999999</v>
      </c>
      <c r="AI324" s="28">
        <v>150201732.31999999</v>
      </c>
      <c r="AJ324" s="28">
        <v>62247833.510000005</v>
      </c>
      <c r="AK324" s="28">
        <v>10200102.289999999</v>
      </c>
      <c r="AL324" s="28">
        <v>40425399.990000002</v>
      </c>
      <c r="AM324" s="28">
        <v>-2349422.5</v>
      </c>
      <c r="AN324" s="28">
        <v>2920110.0800000001</v>
      </c>
      <c r="AO324" s="28">
        <v>89564542.409999996</v>
      </c>
      <c r="AP324" s="28">
        <v>143770015.33000001</v>
      </c>
      <c r="AQ324" s="28">
        <v>-1854798.5599999987</v>
      </c>
      <c r="AR324" s="28">
        <v>46204916.729999997</v>
      </c>
      <c r="AS324" s="28">
        <v>32480359.440000001</v>
      </c>
      <c r="AT324" s="28">
        <v>253682072.69999999</v>
      </c>
    </row>
    <row r="325" spans="1:46">
      <c r="A325" s="9">
        <v>42491</v>
      </c>
      <c r="B325" s="28">
        <v>-485248470.00999999</v>
      </c>
      <c r="C325" s="28">
        <v>-8533238.9399999976</v>
      </c>
      <c r="D325" s="28">
        <v>49640926.510000005</v>
      </c>
      <c r="E325" s="28">
        <v>61173942.920000002</v>
      </c>
      <c r="F325" s="28">
        <v>-30666322.719999999</v>
      </c>
      <c r="G325" s="28">
        <v>143315618.84999999</v>
      </c>
      <c r="H325" s="28">
        <v>24502067.240000002</v>
      </c>
      <c r="I325" s="28">
        <v>-84027256.030000001</v>
      </c>
      <c r="J325" s="28">
        <v>52397432.850000001</v>
      </c>
      <c r="K325" s="28">
        <v>-3527741.4899999984</v>
      </c>
      <c r="L325" s="28">
        <v>-53198.170000001788</v>
      </c>
      <c r="M325" s="28">
        <v>59364799.129999995</v>
      </c>
      <c r="N325" s="28">
        <v>-301248472.13999999</v>
      </c>
      <c r="O325" s="28">
        <v>-177671428.81999999</v>
      </c>
      <c r="P325" s="28">
        <v>-8311570.0600000015</v>
      </c>
      <c r="Q325" s="28">
        <v>15796806.539999999</v>
      </c>
      <c r="R325" s="28">
        <v>52939466.209999993</v>
      </c>
      <c r="S325" s="28">
        <v>-35250029.640000001</v>
      </c>
      <c r="T325" s="28">
        <v>-24327040.719999999</v>
      </c>
      <c r="U325" s="28">
        <v>72163002.709999993</v>
      </c>
      <c r="V325" s="28">
        <v>62936834.879999995</v>
      </c>
      <c r="W325" s="28">
        <v>-258723.13999999969</v>
      </c>
      <c r="X325" s="28">
        <v>-17544939.549999997</v>
      </c>
      <c r="Y325" s="28">
        <v>56197693.430000007</v>
      </c>
      <c r="Z325" s="28">
        <v>-16742294.260000002</v>
      </c>
      <c r="AA325" s="28">
        <v>125071526.09</v>
      </c>
      <c r="AB325" s="28">
        <v>29687098.600000001</v>
      </c>
      <c r="AC325" s="28">
        <v>-139886387.14999998</v>
      </c>
      <c r="AD325" s="28">
        <v>43815203.979999989</v>
      </c>
      <c r="AE325" s="28">
        <v>105368375.33</v>
      </c>
      <c r="AF325" s="28">
        <v>-29302549.789999999</v>
      </c>
      <c r="AG325" s="28">
        <v>-25436786.569999993</v>
      </c>
      <c r="AH325" s="28">
        <v>-26750608.860000003</v>
      </c>
      <c r="AI325" s="28">
        <v>173633518.24000001</v>
      </c>
      <c r="AJ325" s="28">
        <v>113299821.09</v>
      </c>
      <c r="AK325" s="28">
        <v>5118633.08</v>
      </c>
      <c r="AL325" s="28">
        <v>12793597.57</v>
      </c>
      <c r="AM325" s="28">
        <v>16340725.91</v>
      </c>
      <c r="AN325" s="28">
        <v>2494484.5699999998</v>
      </c>
      <c r="AO325" s="28">
        <v>111193139.08</v>
      </c>
      <c r="AP325" s="28">
        <v>275771625.14999998</v>
      </c>
      <c r="AQ325" s="28">
        <v>6706792.9100000001</v>
      </c>
      <c r="AR325" s="28">
        <v>38846102.5</v>
      </c>
      <c r="AS325" s="28">
        <v>42961876.370000005</v>
      </c>
      <c r="AT325" s="28">
        <v>158753215.42000002</v>
      </c>
    </row>
    <row r="326" spans="1:46">
      <c r="A326" s="9">
        <v>42522</v>
      </c>
      <c r="B326" s="28">
        <v>-520189192.17999995</v>
      </c>
      <c r="C326" s="28">
        <v>5826066.0500000045</v>
      </c>
      <c r="D326" s="28">
        <v>16086816.519999996</v>
      </c>
      <c r="E326" s="28">
        <v>61125302.159999996</v>
      </c>
      <c r="F326" s="28">
        <v>-29718444.289999999</v>
      </c>
      <c r="G326" s="28">
        <v>69548734.590000004</v>
      </c>
      <c r="H326" s="28">
        <v>33108166.500000004</v>
      </c>
      <c r="I326" s="28">
        <v>-113566956.21000001</v>
      </c>
      <c r="J326" s="28">
        <v>31747167.689999998</v>
      </c>
      <c r="K326" s="28">
        <v>1964214.1199999992</v>
      </c>
      <c r="L326" s="28">
        <v>13549323.670000002</v>
      </c>
      <c r="M326" s="28">
        <v>41274007.569999993</v>
      </c>
      <c r="N326" s="28">
        <v>-190940459.01999998</v>
      </c>
      <c r="O326" s="28">
        <v>-129450329.28</v>
      </c>
      <c r="P326" s="28">
        <v>-12238891.789999999</v>
      </c>
      <c r="Q326" s="28">
        <v>-42969100.32</v>
      </c>
      <c r="R326" s="28">
        <v>95652799.370000005</v>
      </c>
      <c r="S326" s="28">
        <v>-58517887.109999999</v>
      </c>
      <c r="T326" s="28">
        <v>-6099021.3100000024</v>
      </c>
      <c r="U326" s="28">
        <v>42354308.040000007</v>
      </c>
      <c r="V326" s="28">
        <v>49205939.68</v>
      </c>
      <c r="W326" s="28">
        <v>-1606738.13</v>
      </c>
      <c r="X326" s="28">
        <v>-76019031.079999998</v>
      </c>
      <c r="Y326" s="28">
        <v>20684917.229999993</v>
      </c>
      <c r="Z326" s="28">
        <v>101304742.56</v>
      </c>
      <c r="AA326" s="28">
        <v>170261800.87</v>
      </c>
      <c r="AB326" s="28">
        <v>-58549487.850000001</v>
      </c>
      <c r="AC326" s="28">
        <v>4407001.6000000238</v>
      </c>
      <c r="AD326" s="28">
        <v>-39642695.909999996</v>
      </c>
      <c r="AE326" s="28">
        <v>64780479.520000003</v>
      </c>
      <c r="AF326" s="28">
        <v>-13420854.75</v>
      </c>
      <c r="AG326" s="28">
        <v>-62256858.640000001</v>
      </c>
      <c r="AH326" s="28">
        <v>-27790934.5</v>
      </c>
      <c r="AI326" s="28">
        <v>211507925.55000001</v>
      </c>
      <c r="AJ326" s="28">
        <v>93274254.219999999</v>
      </c>
      <c r="AK326" s="28">
        <v>4073414.69</v>
      </c>
      <c r="AL326" s="28">
        <v>62430972.359999999</v>
      </c>
      <c r="AM326" s="28">
        <v>14632765.01</v>
      </c>
      <c r="AN326" s="28">
        <v>1522357.07</v>
      </c>
      <c r="AO326" s="28">
        <v>112555155.79000001</v>
      </c>
      <c r="AP326" s="28">
        <v>160934133.41999999</v>
      </c>
      <c r="AQ326" s="28">
        <v>40615278.619999997</v>
      </c>
      <c r="AR326" s="28">
        <v>34655262.689999998</v>
      </c>
      <c r="AS326" s="28">
        <v>-46327966.5</v>
      </c>
      <c r="AT326" s="28">
        <v>130547797.36</v>
      </c>
    </row>
    <row r="327" spans="1:46">
      <c r="A327" s="9">
        <v>42552</v>
      </c>
      <c r="B327" s="28">
        <v>-326492422.70000005</v>
      </c>
      <c r="C327" s="28">
        <v>19101189.819999993</v>
      </c>
      <c r="D327" s="28">
        <v>56907257.780000001</v>
      </c>
      <c r="E327" s="28">
        <v>21820676.710000001</v>
      </c>
      <c r="F327" s="28">
        <v>-82440642.429999977</v>
      </c>
      <c r="G327" s="28">
        <v>86547632.120000005</v>
      </c>
      <c r="H327" s="28">
        <v>20473739.799999997</v>
      </c>
      <c r="I327" s="28">
        <v>-60965650.730000004</v>
      </c>
      <c r="J327" s="28">
        <v>72595394.170000002</v>
      </c>
      <c r="K327" s="28">
        <v>749357.80000000075</v>
      </c>
      <c r="L327" s="28">
        <v>36213110.950000003</v>
      </c>
      <c r="M327" s="28">
        <v>21760803.690000001</v>
      </c>
      <c r="N327" s="28">
        <v>-235343461.10000002</v>
      </c>
      <c r="O327" s="28">
        <v>-162865106.04000002</v>
      </c>
      <c r="P327" s="28">
        <v>-13963748.380000001</v>
      </c>
      <c r="Q327" s="28">
        <v>-7036865.9299999997</v>
      </c>
      <c r="R327" s="28">
        <v>61693420.239999995</v>
      </c>
      <c r="S327" s="28">
        <v>-66747373.080000006</v>
      </c>
      <c r="T327" s="28">
        <v>-38324690.340000004</v>
      </c>
      <c r="U327" s="28">
        <v>18008475.200000003</v>
      </c>
      <c r="V327" s="28">
        <v>22881505.439999998</v>
      </c>
      <c r="W327" s="28">
        <v>-2878822.56</v>
      </c>
      <c r="X327" s="28">
        <v>29586931.680000007</v>
      </c>
      <c r="Y327" s="28">
        <v>29923262.909999996</v>
      </c>
      <c r="Z327" s="28">
        <v>21063858.780000001</v>
      </c>
      <c r="AA327" s="28">
        <v>184821939.21000001</v>
      </c>
      <c r="AB327" s="28">
        <v>-29069338.450000003</v>
      </c>
      <c r="AC327" s="28">
        <v>-241609489.44000006</v>
      </c>
      <c r="AD327" s="28">
        <v>-26043963.979999997</v>
      </c>
      <c r="AE327" s="28">
        <v>97232810.769999996</v>
      </c>
      <c r="AF327" s="28">
        <v>-33286015.630000003</v>
      </c>
      <c r="AG327" s="28">
        <v>-69626165.900000006</v>
      </c>
      <c r="AH327" s="28">
        <v>-26121657.349999994</v>
      </c>
      <c r="AI327" s="28">
        <v>256032980.02999997</v>
      </c>
      <c r="AJ327" s="28">
        <v>41132739.260000005</v>
      </c>
      <c r="AK327" s="28">
        <v>2019444.1999999993</v>
      </c>
      <c r="AL327" s="28">
        <v>31612330.600000001</v>
      </c>
      <c r="AM327" s="28">
        <v>8957384.3800000008</v>
      </c>
      <c r="AN327" s="28">
        <v>-4939100.57</v>
      </c>
      <c r="AO327" s="28">
        <v>42848840.030000001</v>
      </c>
      <c r="AP327" s="28">
        <v>289412868.14999998</v>
      </c>
      <c r="AQ327" s="28">
        <v>-5834867.9699999951</v>
      </c>
      <c r="AR327" s="28">
        <v>50510905.719999999</v>
      </c>
      <c r="AS327" s="28">
        <v>9705580.4900000021</v>
      </c>
      <c r="AT327" s="28">
        <v>109797634.91000003</v>
      </c>
    </row>
    <row r="328" spans="1:46">
      <c r="A328" s="9">
        <v>42583</v>
      </c>
      <c r="B328" s="28">
        <v>-446481628.78999996</v>
      </c>
      <c r="C328" s="28">
        <v>21900545.239999995</v>
      </c>
      <c r="D328" s="28">
        <v>89072886.980000004</v>
      </c>
      <c r="E328" s="28">
        <v>60009687.340000004</v>
      </c>
      <c r="F328" s="28">
        <v>-18355261.780000001</v>
      </c>
      <c r="G328" s="28">
        <v>172942588.03</v>
      </c>
      <c r="H328" s="28">
        <v>23965570.979999997</v>
      </c>
      <c r="I328" s="28">
        <v>-75719326.310000002</v>
      </c>
      <c r="J328" s="28">
        <v>43909818.340000004</v>
      </c>
      <c r="K328" s="28">
        <v>751932.44999999925</v>
      </c>
      <c r="L328" s="28">
        <v>32160330.299999997</v>
      </c>
      <c r="M328" s="28">
        <v>97372905.950000003</v>
      </c>
      <c r="N328" s="28">
        <v>-93461289.399999976</v>
      </c>
      <c r="O328" s="28">
        <v>-148050188.37</v>
      </c>
      <c r="P328" s="28">
        <v>-22767588.25</v>
      </c>
      <c r="Q328" s="28">
        <v>12797726.489999998</v>
      </c>
      <c r="R328" s="28">
        <v>84762986.030000001</v>
      </c>
      <c r="S328" s="28">
        <v>-235925888.74000001</v>
      </c>
      <c r="T328" s="28">
        <v>-62768014.43</v>
      </c>
      <c r="U328" s="28">
        <v>91136571</v>
      </c>
      <c r="V328" s="28">
        <v>34723739.109999999</v>
      </c>
      <c r="W328" s="28">
        <v>-1928724.2300000004</v>
      </c>
      <c r="X328" s="28">
        <v>-14007438.079999998</v>
      </c>
      <c r="Y328" s="28">
        <v>12481337.729999997</v>
      </c>
      <c r="Z328" s="28">
        <v>68151763.579999998</v>
      </c>
      <c r="AA328" s="28">
        <v>145463096.19999999</v>
      </c>
      <c r="AB328" s="28">
        <v>28225980.280000001</v>
      </c>
      <c r="AC328" s="28">
        <v>-349750092.80999994</v>
      </c>
      <c r="AD328" s="28">
        <v>-27490501.969999999</v>
      </c>
      <c r="AE328" s="28">
        <v>74862326.469999999</v>
      </c>
      <c r="AF328" s="28">
        <v>-32259195.299999993</v>
      </c>
      <c r="AG328" s="28">
        <v>-50086992.420000002</v>
      </c>
      <c r="AH328" s="28">
        <v>-28770527.009999998</v>
      </c>
      <c r="AI328" s="28">
        <v>259337357.88999996</v>
      </c>
      <c r="AJ328" s="28">
        <v>68848573.800000012</v>
      </c>
      <c r="AK328" s="28">
        <v>2542704.17</v>
      </c>
      <c r="AL328" s="28">
        <v>73332538.849999994</v>
      </c>
      <c r="AM328" s="28">
        <v>9398932.1099999994</v>
      </c>
      <c r="AN328" s="28">
        <v>3769818.64</v>
      </c>
      <c r="AO328" s="28">
        <v>171199339.81</v>
      </c>
      <c r="AP328" s="28">
        <v>234496229.18000001</v>
      </c>
      <c r="AQ328" s="28">
        <v>29594375.640000001</v>
      </c>
      <c r="AR328" s="28">
        <v>60498658.939999998</v>
      </c>
      <c r="AS328" s="28">
        <v>50081222.340000004</v>
      </c>
      <c r="AT328" s="28">
        <v>160042617.48000002</v>
      </c>
    </row>
    <row r="329" spans="1:46">
      <c r="A329" s="9">
        <v>42614</v>
      </c>
      <c r="B329" s="28">
        <v>-362095053.29999995</v>
      </c>
      <c r="C329" s="28">
        <v>35750649.540000007</v>
      </c>
      <c r="D329" s="28">
        <v>64523802.700000003</v>
      </c>
      <c r="E329" s="28">
        <v>79789662.799999997</v>
      </c>
      <c r="F329" s="28">
        <v>-13826086.009999998</v>
      </c>
      <c r="G329" s="28">
        <v>172430339.06999999</v>
      </c>
      <c r="H329" s="28">
        <v>47501108.700000003</v>
      </c>
      <c r="I329" s="28">
        <v>-88564228.75</v>
      </c>
      <c r="J329" s="28">
        <v>100191191.79000001</v>
      </c>
      <c r="K329" s="28">
        <v>-15186829.560000001</v>
      </c>
      <c r="L329" s="28">
        <v>64824064.059999995</v>
      </c>
      <c r="M329" s="28">
        <v>63274969.450000003</v>
      </c>
      <c r="N329" s="28">
        <v>-91192704.319999993</v>
      </c>
      <c r="O329" s="28">
        <v>-202523733.98000002</v>
      </c>
      <c r="P329" s="28">
        <v>-10400847.08</v>
      </c>
      <c r="Q329" s="28">
        <v>31709430.75</v>
      </c>
      <c r="R329" s="28">
        <v>87365354.659999996</v>
      </c>
      <c r="S329" s="28">
        <v>-166098072.09999999</v>
      </c>
      <c r="T329" s="28">
        <v>7778362.2099999934</v>
      </c>
      <c r="U329" s="28">
        <v>80085585.090000004</v>
      </c>
      <c r="V329" s="28">
        <v>46337908.039999999</v>
      </c>
      <c r="W329" s="28">
        <v>8448760.8800000008</v>
      </c>
      <c r="X329" s="28">
        <v>-5307372.3599999994</v>
      </c>
      <c r="Y329" s="28">
        <v>39765733.75</v>
      </c>
      <c r="Z329" s="28">
        <v>113149220.44999999</v>
      </c>
      <c r="AA329" s="28">
        <v>17321330.790000007</v>
      </c>
      <c r="AB329" s="28">
        <v>41436144.840000004</v>
      </c>
      <c r="AC329" s="28">
        <v>-414294041.38</v>
      </c>
      <c r="AD329" s="28">
        <v>-49449972.609999999</v>
      </c>
      <c r="AE329" s="28">
        <v>97314791.010000005</v>
      </c>
      <c r="AF329" s="28">
        <v>-36459197.460000001</v>
      </c>
      <c r="AG329" s="28">
        <v>-76672424.659999996</v>
      </c>
      <c r="AH329" s="28">
        <v>-27659622.449999999</v>
      </c>
      <c r="AI329" s="28">
        <v>149545841.11000001</v>
      </c>
      <c r="AJ329" s="28">
        <v>98919494.349999994</v>
      </c>
      <c r="AK329" s="28">
        <v>7882289.0700000003</v>
      </c>
      <c r="AL329" s="28">
        <v>5822188.8000000007</v>
      </c>
      <c r="AM329" s="28">
        <v>-51272.520000000019</v>
      </c>
      <c r="AN329" s="28">
        <v>2115744.87</v>
      </c>
      <c r="AO329" s="28">
        <v>83044904.560000002</v>
      </c>
      <c r="AP329" s="28">
        <v>80163191</v>
      </c>
      <c r="AQ329" s="28">
        <v>17844351.949999999</v>
      </c>
      <c r="AR329" s="28">
        <v>77358046.590000004</v>
      </c>
      <c r="AS329" s="28">
        <v>-16807947.090000004</v>
      </c>
      <c r="AT329" s="28">
        <v>155187679.32999998</v>
      </c>
    </row>
    <row r="330" spans="1:46">
      <c r="A330" s="9">
        <v>42644</v>
      </c>
      <c r="B330" s="28">
        <v>-244925340.06000006</v>
      </c>
      <c r="C330" s="28">
        <v>54138929.5</v>
      </c>
      <c r="D330" s="28">
        <v>76880264.420000002</v>
      </c>
      <c r="E330" s="28">
        <v>24289952.18</v>
      </c>
      <c r="F330" s="28">
        <v>-8641007.7400000021</v>
      </c>
      <c r="G330" s="28">
        <v>147373367.31999999</v>
      </c>
      <c r="H330" s="28">
        <v>62653366.75</v>
      </c>
      <c r="I330" s="28">
        <v>-93366938</v>
      </c>
      <c r="J330" s="28">
        <v>66240696.459999993</v>
      </c>
      <c r="K330" s="28">
        <v>-11968248.809999999</v>
      </c>
      <c r="L330" s="28">
        <v>73487809.629999995</v>
      </c>
      <c r="M330" s="28">
        <v>96808280.469999999</v>
      </c>
      <c r="N330" s="28">
        <v>-227148086.38999999</v>
      </c>
      <c r="O330" s="28">
        <v>-181648917.78</v>
      </c>
      <c r="P330" s="28">
        <v>-13618328.75</v>
      </c>
      <c r="Q330" s="28">
        <v>1398124.379999999</v>
      </c>
      <c r="R330" s="28">
        <v>124698401.86000001</v>
      </c>
      <c r="S330" s="28">
        <v>-156821442.06</v>
      </c>
      <c r="T330" s="28">
        <v>-59225918.890000001</v>
      </c>
      <c r="U330" s="28">
        <v>56116269.430000007</v>
      </c>
      <c r="V330" s="28">
        <v>56392674.400000006</v>
      </c>
      <c r="W330" s="28">
        <v>17564832.780000001</v>
      </c>
      <c r="X330" s="28">
        <v>-65640620.389999993</v>
      </c>
      <c r="Y330" s="28">
        <v>13929327.460000001</v>
      </c>
      <c r="Z330" s="28">
        <v>18504590.939999998</v>
      </c>
      <c r="AA330" s="28">
        <v>86117363.860000014</v>
      </c>
      <c r="AB330" s="28">
        <v>15934516</v>
      </c>
      <c r="AC330" s="28">
        <v>-620039240.98000002</v>
      </c>
      <c r="AD330" s="28">
        <v>-16283145.090000013</v>
      </c>
      <c r="AE330" s="28">
        <v>73589410.590000004</v>
      </c>
      <c r="AF330" s="28">
        <v>-3137656</v>
      </c>
      <c r="AG330" s="28">
        <v>-69181040.340000004</v>
      </c>
      <c r="AH330" s="28">
        <v>-23282706.91</v>
      </c>
      <c r="AI330" s="28">
        <v>210611381.94</v>
      </c>
      <c r="AJ330" s="28">
        <v>41196050.689999998</v>
      </c>
      <c r="AK330" s="28">
        <v>1929097.1799999997</v>
      </c>
      <c r="AL330" s="28">
        <v>23745534.759999998</v>
      </c>
      <c r="AM330" s="28">
        <v>7473526.4299999997</v>
      </c>
      <c r="AN330" s="28">
        <v>4662941.59</v>
      </c>
      <c r="AO330" s="28">
        <v>87311755.700000003</v>
      </c>
      <c r="AP330" s="28">
        <v>58804399.5</v>
      </c>
      <c r="AQ330" s="28">
        <v>31597398.789999999</v>
      </c>
      <c r="AR330" s="28">
        <v>22501837.329999998</v>
      </c>
      <c r="AS330" s="28">
        <v>30134130.420000002</v>
      </c>
      <c r="AT330" s="28">
        <v>166782950.07999998</v>
      </c>
    </row>
    <row r="331" spans="1:46">
      <c r="A331" s="9">
        <v>42675</v>
      </c>
      <c r="B331" s="28">
        <v>-360632369.37</v>
      </c>
      <c r="C331" s="28">
        <v>55073741.549999997</v>
      </c>
      <c r="D331" s="28">
        <v>47101890.709999993</v>
      </c>
      <c r="E331" s="28">
        <v>60939939.170000002</v>
      </c>
      <c r="F331" s="28">
        <v>-21542289.850000001</v>
      </c>
      <c r="G331" s="28">
        <v>150635234.19</v>
      </c>
      <c r="H331" s="28">
        <v>29461193.140000001</v>
      </c>
      <c r="I331" s="28">
        <v>-80327323.980000004</v>
      </c>
      <c r="J331" s="28">
        <v>69710900.879999995</v>
      </c>
      <c r="K331" s="28">
        <v>32445219.009999994</v>
      </c>
      <c r="L331" s="28">
        <v>54337626.450000003</v>
      </c>
      <c r="M331" s="28">
        <v>60917068.109999999</v>
      </c>
      <c r="N331" s="28">
        <v>-150375499.83999997</v>
      </c>
      <c r="O331" s="28">
        <v>-136093494.11000001</v>
      </c>
      <c r="P331" s="28">
        <v>-13029578.970000001</v>
      </c>
      <c r="Q331" s="28">
        <v>25131391.030000001</v>
      </c>
      <c r="R331" s="28">
        <v>88013900.949999988</v>
      </c>
      <c r="S331" s="28">
        <v>-147108024.78</v>
      </c>
      <c r="T331" s="28">
        <v>-47879804.560000002</v>
      </c>
      <c r="U331" s="28">
        <v>53052290.099999994</v>
      </c>
      <c r="V331" s="28">
        <v>11180097.390000001</v>
      </c>
      <c r="W331" s="28">
        <v>349614.45999999996</v>
      </c>
      <c r="X331" s="28">
        <v>-4826557.799999997</v>
      </c>
      <c r="Y331" s="28">
        <v>14146423.269999996</v>
      </c>
      <c r="Z331" s="28">
        <v>55299787.040000007</v>
      </c>
      <c r="AA331" s="28">
        <v>46156518.139999993</v>
      </c>
      <c r="AB331" s="28">
        <v>-9714557.9400000013</v>
      </c>
      <c r="AC331" s="28">
        <v>-669572191.94000006</v>
      </c>
      <c r="AD331" s="28">
        <v>-3549309.3699999973</v>
      </c>
      <c r="AE331" s="28">
        <v>59197901.489999995</v>
      </c>
      <c r="AF331" s="28">
        <v>-2853283.7899999991</v>
      </c>
      <c r="AG331" s="28">
        <v>-40683223.270000003</v>
      </c>
      <c r="AH331" s="28">
        <v>-22920390.82</v>
      </c>
      <c r="AI331" s="28">
        <v>191076014.75</v>
      </c>
      <c r="AJ331" s="28">
        <v>95312595.710000008</v>
      </c>
      <c r="AK331" s="28">
        <v>7712404.3500000015</v>
      </c>
      <c r="AL331" s="28">
        <v>24346162.620000001</v>
      </c>
      <c r="AM331" s="28">
        <v>7865860.3900000006</v>
      </c>
      <c r="AN331" s="28">
        <v>4122677.67</v>
      </c>
      <c r="AO331" s="28">
        <v>82459650.170000002</v>
      </c>
      <c r="AP331" s="28">
        <v>70909076.120000005</v>
      </c>
      <c r="AQ331" s="28">
        <v>18293024.530000001</v>
      </c>
      <c r="AR331" s="28">
        <v>57642737.109999999</v>
      </c>
      <c r="AS331" s="28">
        <v>45100524.420000002</v>
      </c>
      <c r="AT331" s="28">
        <v>316668090.81</v>
      </c>
    </row>
    <row r="332" spans="1:46">
      <c r="A332" s="9">
        <v>42705</v>
      </c>
      <c r="B332" s="28">
        <v>-494379958.13999999</v>
      </c>
      <c r="C332" s="28">
        <v>43822782.269999996</v>
      </c>
      <c r="D332" s="28">
        <v>62517405.019999996</v>
      </c>
      <c r="E332" s="28">
        <v>20339480.52</v>
      </c>
      <c r="F332" s="28">
        <v>-29979552.689999998</v>
      </c>
      <c r="G332" s="28">
        <v>164877076.81</v>
      </c>
      <c r="H332" s="28">
        <v>13604198.210000001</v>
      </c>
      <c r="I332" s="28">
        <v>-77979740.389999986</v>
      </c>
      <c r="J332" s="28">
        <v>88556429.989999995</v>
      </c>
      <c r="K332" s="28">
        <v>-4352503.4200000018</v>
      </c>
      <c r="L332" s="28">
        <v>59681328.229999997</v>
      </c>
      <c r="M332" s="28">
        <v>96742298.560000002</v>
      </c>
      <c r="N332" s="28">
        <v>-308028997.05000001</v>
      </c>
      <c r="O332" s="28">
        <v>-153617838.63</v>
      </c>
      <c r="P332" s="28">
        <v>-12087708.98</v>
      </c>
      <c r="Q332" s="28">
        <v>767810.75</v>
      </c>
      <c r="R332" s="28">
        <v>31899388.870000005</v>
      </c>
      <c r="S332" s="28">
        <v>-68175383.539999992</v>
      </c>
      <c r="T332" s="28">
        <v>-50485171.519999996</v>
      </c>
      <c r="U332" s="28">
        <v>78762762.329999998</v>
      </c>
      <c r="V332" s="28">
        <v>62539430.439999998</v>
      </c>
      <c r="W332" s="28">
        <v>5822813.6600000001</v>
      </c>
      <c r="X332" s="28">
        <v>45624870.099999994</v>
      </c>
      <c r="Y332" s="28">
        <v>-23464566.300000001</v>
      </c>
      <c r="Z332" s="28">
        <v>41755575.430000007</v>
      </c>
      <c r="AA332" s="28">
        <v>145474093.34999999</v>
      </c>
      <c r="AB332" s="28">
        <v>31404824.719999999</v>
      </c>
      <c r="AC332" s="28">
        <v>-641459671.74000001</v>
      </c>
      <c r="AD332" s="28">
        <v>9178408.7900000066</v>
      </c>
      <c r="AE332" s="28">
        <v>27379650.109999999</v>
      </c>
      <c r="AF332" s="28">
        <v>-31255649.509999998</v>
      </c>
      <c r="AG332" s="28">
        <v>-27212168.740000002</v>
      </c>
      <c r="AH332" s="28">
        <v>-23372039.649999999</v>
      </c>
      <c r="AI332" s="28">
        <v>212581893.86000001</v>
      </c>
      <c r="AJ332" s="28">
        <v>95026612.909999996</v>
      </c>
      <c r="AK332" s="28">
        <v>587444.76999999955</v>
      </c>
      <c r="AL332" s="28">
        <v>47449617.57</v>
      </c>
      <c r="AM332" s="28">
        <v>2718521.36</v>
      </c>
      <c r="AN332" s="28">
        <v>3893763.36</v>
      </c>
      <c r="AO332" s="28">
        <v>104924668.2</v>
      </c>
      <c r="AP332" s="28">
        <v>40112421.93</v>
      </c>
      <c r="AQ332" s="28">
        <v>12498064.109999999</v>
      </c>
      <c r="AR332" s="28">
        <v>44264682.880000003</v>
      </c>
      <c r="AS332" s="28">
        <v>90776295.069999993</v>
      </c>
      <c r="AT332" s="28">
        <v>292679400.44</v>
      </c>
    </row>
    <row r="333" spans="1:46">
      <c r="A333" s="9">
        <v>42736</v>
      </c>
      <c r="B333" s="28">
        <v>-329265852.76999998</v>
      </c>
      <c r="C333" s="28">
        <v>33084378.060000006</v>
      </c>
      <c r="D333" s="28">
        <v>51085592.840000004</v>
      </c>
      <c r="E333" s="28">
        <v>12773044.75</v>
      </c>
      <c r="F333" s="28">
        <v>-43492165.479999997</v>
      </c>
      <c r="G333" s="28">
        <v>178589476.80000001</v>
      </c>
      <c r="H333" s="28">
        <v>31566097.939999998</v>
      </c>
      <c r="I333" s="28">
        <v>-133651610.90999998</v>
      </c>
      <c r="J333" s="28">
        <v>69406389.659999996</v>
      </c>
      <c r="K333" s="28">
        <v>13530564.789999999</v>
      </c>
      <c r="L333" s="28">
        <v>73163287.709999993</v>
      </c>
      <c r="M333" s="28">
        <v>98068718.650000006</v>
      </c>
      <c r="N333" s="28">
        <v>-244428648.47999999</v>
      </c>
      <c r="O333" s="28">
        <v>-109400691.05</v>
      </c>
      <c r="P333" s="28">
        <v>-10801052.550000001</v>
      </c>
      <c r="Q333" s="28">
        <v>-4607609.0399999991</v>
      </c>
      <c r="R333" s="28">
        <v>21342480.739999995</v>
      </c>
      <c r="S333" s="28">
        <v>-77364176.680000007</v>
      </c>
      <c r="T333" s="28">
        <v>-109842780.00999999</v>
      </c>
      <c r="U333" s="28">
        <v>58601761.650000006</v>
      </c>
      <c r="V333" s="28">
        <v>29516136.329999998</v>
      </c>
      <c r="W333" s="28">
        <v>-5040515.66</v>
      </c>
      <c r="X333" s="28">
        <v>-134007685.14</v>
      </c>
      <c r="Y333" s="28">
        <v>27561146.109999999</v>
      </c>
      <c r="Z333" s="28">
        <v>11574969.719999999</v>
      </c>
      <c r="AA333" s="28">
        <v>106696717.44999999</v>
      </c>
      <c r="AB333" s="28">
        <v>3098579.4299999997</v>
      </c>
      <c r="AC333" s="28">
        <v>-565815219.28999996</v>
      </c>
      <c r="AD333" s="28">
        <v>-50877890.560000002</v>
      </c>
      <c r="AE333" s="28">
        <v>50551362.790000007</v>
      </c>
      <c r="AF333" s="28">
        <v>-29412540.040000007</v>
      </c>
      <c r="AG333" s="28">
        <v>-17691470.920000002</v>
      </c>
      <c r="AH333" s="28">
        <v>-28894346.620000001</v>
      </c>
      <c r="AI333" s="28">
        <v>162506101.81</v>
      </c>
      <c r="AJ333" s="28">
        <v>61068802.269999996</v>
      </c>
      <c r="AK333" s="28">
        <v>4888484.1999999993</v>
      </c>
      <c r="AL333" s="28">
        <v>10435231.840000004</v>
      </c>
      <c r="AM333" s="28">
        <v>16479429.209999999</v>
      </c>
      <c r="AN333" s="28">
        <v>4094621.29</v>
      </c>
      <c r="AO333" s="28">
        <v>150054604.91</v>
      </c>
      <c r="AP333" s="28">
        <v>13338339.939999999</v>
      </c>
      <c r="AQ333" s="28">
        <v>32043096.050000001</v>
      </c>
      <c r="AR333" s="28">
        <v>20858361.450000003</v>
      </c>
      <c r="AS333" s="28">
        <v>83445073.730000004</v>
      </c>
      <c r="AT333" s="28">
        <v>412171517.98000073</v>
      </c>
    </row>
    <row r="334" spans="1:46">
      <c r="A334" s="9">
        <v>42767</v>
      </c>
      <c r="B334" s="28">
        <v>-627211907.98000002</v>
      </c>
      <c r="C334" s="28">
        <v>-38110381.049999997</v>
      </c>
      <c r="D334" s="28">
        <v>46227237.209999993</v>
      </c>
      <c r="E334" s="28">
        <v>16633767.550000003</v>
      </c>
      <c r="F334" s="28">
        <v>-39404777.009999998</v>
      </c>
      <c r="G334" s="28">
        <v>142314478.56999999</v>
      </c>
      <c r="H334" s="28">
        <v>33434078.590000007</v>
      </c>
      <c r="I334" s="28">
        <v>-72956911.799999997</v>
      </c>
      <c r="J334" s="28">
        <v>56304319.439999998</v>
      </c>
      <c r="K334" s="28">
        <v>-3136617.6199999992</v>
      </c>
      <c r="L334" s="28">
        <v>48863803.850000001</v>
      </c>
      <c r="M334" s="28">
        <v>47898040.370000005</v>
      </c>
      <c r="N334" s="28">
        <v>-217439210.45999998</v>
      </c>
      <c r="O334" s="28">
        <v>-86224232.849999994</v>
      </c>
      <c r="P334" s="28">
        <v>-10613912.550000001</v>
      </c>
      <c r="Q334" s="28">
        <v>29843743.850000001</v>
      </c>
      <c r="R334" s="28">
        <v>33366247.810000006</v>
      </c>
      <c r="S334" s="28">
        <v>-120734353.31999999</v>
      </c>
      <c r="T334" s="28">
        <v>-9038694.349999994</v>
      </c>
      <c r="U334" s="28">
        <v>65455947.959999986</v>
      </c>
      <c r="V334" s="28">
        <v>28493136.210000001</v>
      </c>
      <c r="W334" s="28">
        <v>-1318589.0199999996</v>
      </c>
      <c r="X334" s="28">
        <v>-14473849.129999995</v>
      </c>
      <c r="Y334" s="28">
        <v>39482884.640000001</v>
      </c>
      <c r="Z334" s="28">
        <v>49454632.439999998</v>
      </c>
      <c r="AA334" s="28">
        <v>104408253.43000001</v>
      </c>
      <c r="AB334" s="28">
        <v>38194678.049999997</v>
      </c>
      <c r="AC334" s="28">
        <v>-456395519.49000001</v>
      </c>
      <c r="AD334" s="28">
        <v>-21870256.210000001</v>
      </c>
      <c r="AE334" s="28">
        <v>77515420.75</v>
      </c>
      <c r="AF334" s="28">
        <v>-21982604.950000003</v>
      </c>
      <c r="AG334" s="28">
        <v>-24260188.57</v>
      </c>
      <c r="AH334" s="28">
        <v>-24497627.82</v>
      </c>
      <c r="AI334" s="28">
        <v>113784576.65000001</v>
      </c>
      <c r="AJ334" s="28">
        <v>31374646.009999998</v>
      </c>
      <c r="AK334" s="28">
        <v>15093370.129999999</v>
      </c>
      <c r="AL334" s="28">
        <v>-4836379.5500000007</v>
      </c>
      <c r="AM334" s="28">
        <v>10986738.4</v>
      </c>
      <c r="AN334" s="28">
        <v>3219932.15</v>
      </c>
      <c r="AO334" s="28">
        <v>90504061.849999994</v>
      </c>
      <c r="AP334" s="28">
        <v>19644105.600000001</v>
      </c>
      <c r="AQ334" s="28">
        <v>30274037.190000001</v>
      </c>
      <c r="AR334" s="28">
        <v>39099499.340000004</v>
      </c>
      <c r="AS334" s="28">
        <v>129498993.85000001</v>
      </c>
      <c r="AT334" s="28">
        <v>235135321.19000024</v>
      </c>
    </row>
    <row r="335" spans="1:46">
      <c r="A335" s="9">
        <v>42795</v>
      </c>
      <c r="B335" s="28">
        <v>-762925016.88</v>
      </c>
      <c r="C335" s="28">
        <v>-85008009.409999996</v>
      </c>
      <c r="D335" s="28">
        <v>45407643.530000001</v>
      </c>
      <c r="E335" s="28">
        <v>5575625.9699999997</v>
      </c>
      <c r="F335" s="28">
        <v>-40980324.240000002</v>
      </c>
      <c r="G335" s="28">
        <v>159119196.19999999</v>
      </c>
      <c r="H335" s="28">
        <v>23646994.079999998</v>
      </c>
      <c r="I335" s="28">
        <v>-113714232.47999999</v>
      </c>
      <c r="J335" s="28">
        <v>95097832.519999996</v>
      </c>
      <c r="K335" s="28">
        <v>-8102390.9699999979</v>
      </c>
      <c r="L335" s="28">
        <v>97351988.680000007</v>
      </c>
      <c r="M335" s="28">
        <v>65077066.840000004</v>
      </c>
      <c r="N335" s="28">
        <v>-232580168.24000007</v>
      </c>
      <c r="O335" s="28">
        <v>-242931481.07999998</v>
      </c>
      <c r="P335" s="28">
        <v>-18901498.710000001</v>
      </c>
      <c r="Q335" s="28">
        <v>-5286208.9400000013</v>
      </c>
      <c r="R335" s="28">
        <v>-9195332.9200000018</v>
      </c>
      <c r="S335" s="28">
        <v>-119267087.14</v>
      </c>
      <c r="T335" s="28">
        <v>-56597315.670000002</v>
      </c>
      <c r="U335" s="28">
        <v>2723902.8599999994</v>
      </c>
      <c r="V335" s="28">
        <v>40347396.670000002</v>
      </c>
      <c r="W335" s="28">
        <v>-1499139.21</v>
      </c>
      <c r="X335" s="28">
        <v>-23549962.170000002</v>
      </c>
      <c r="Y335" s="28">
        <v>17552383.280000001</v>
      </c>
      <c r="Z335" s="28">
        <v>55753402.200000003</v>
      </c>
      <c r="AA335" s="28">
        <v>229738329.20999998</v>
      </c>
      <c r="AB335" s="28">
        <v>33120645.400000002</v>
      </c>
      <c r="AC335" s="28">
        <v>-736272097.62</v>
      </c>
      <c r="AD335" s="28">
        <v>-53714342.25</v>
      </c>
      <c r="AE335" s="28">
        <v>95526046.469999999</v>
      </c>
      <c r="AF335" s="28">
        <v>-77576510.189999998</v>
      </c>
      <c r="AG335" s="28">
        <v>-56266200.039999999</v>
      </c>
      <c r="AH335" s="28">
        <v>-31436778.370000001</v>
      </c>
      <c r="AI335" s="28">
        <v>166862920.25999999</v>
      </c>
      <c r="AJ335" s="28">
        <v>59387950.829999998</v>
      </c>
      <c r="AK335" s="28">
        <v>6453313.5799999982</v>
      </c>
      <c r="AL335" s="28">
        <v>-5178421.41</v>
      </c>
      <c r="AM335" s="28">
        <v>1956168.58</v>
      </c>
      <c r="AN335" s="28">
        <v>3420616.49</v>
      </c>
      <c r="AO335" s="28">
        <v>185283112.68000001</v>
      </c>
      <c r="AP335" s="28">
        <v>114197641.95</v>
      </c>
      <c r="AQ335" s="28">
        <v>44775900.670000002</v>
      </c>
      <c r="AR335" s="28">
        <v>17757677.039999999</v>
      </c>
      <c r="AS335" s="28">
        <v>-6653534.8400000036</v>
      </c>
      <c r="AT335" s="28">
        <v>210502359.84000003</v>
      </c>
    </row>
    <row r="336" spans="1:46">
      <c r="A336" s="9">
        <v>42826</v>
      </c>
      <c r="B336" s="28">
        <v>-640268196.45000005</v>
      </c>
      <c r="C336" s="28">
        <v>9553635.849999994</v>
      </c>
      <c r="D336" s="28">
        <v>50140985.530000001</v>
      </c>
      <c r="E336" s="28">
        <v>5583697.5</v>
      </c>
      <c r="F336" s="28">
        <v>-35507843.770000003</v>
      </c>
      <c r="G336" s="28">
        <v>139972280.77000001</v>
      </c>
      <c r="H336" s="28">
        <v>16092084.979999999</v>
      </c>
      <c r="I336" s="28">
        <v>-89286065.409999996</v>
      </c>
      <c r="J336" s="28">
        <v>70254816.560000002</v>
      </c>
      <c r="K336" s="28">
        <v>1784861.0199999996</v>
      </c>
      <c r="L336" s="28">
        <v>64370792.209999993</v>
      </c>
      <c r="M336" s="28">
        <v>32766826.569999985</v>
      </c>
      <c r="N336" s="28">
        <v>-256808724.42999998</v>
      </c>
      <c r="O336" s="28">
        <v>-165097495.09999999</v>
      </c>
      <c r="P336" s="28">
        <v>-14255588.810000001</v>
      </c>
      <c r="Q336" s="28">
        <v>-273451.8200000003</v>
      </c>
      <c r="R336" s="28">
        <v>17931291.260000005</v>
      </c>
      <c r="S336" s="28">
        <v>-81775131.560000002</v>
      </c>
      <c r="T336" s="28">
        <v>-9795700.150000006</v>
      </c>
      <c r="U336" s="28">
        <v>58372521.269999996</v>
      </c>
      <c r="V336" s="28">
        <v>8520097.200000003</v>
      </c>
      <c r="W336" s="28">
        <v>-11978307.17</v>
      </c>
      <c r="X336" s="28">
        <v>-45855325.079999998</v>
      </c>
      <c r="Y336" s="28">
        <v>26478817.390000001</v>
      </c>
      <c r="Z336" s="28">
        <v>7342807.7100000009</v>
      </c>
      <c r="AA336" s="28">
        <v>131505352.34999998</v>
      </c>
      <c r="AB336" s="28">
        <v>18449145.939999998</v>
      </c>
      <c r="AC336" s="28">
        <v>-380938744.91000003</v>
      </c>
      <c r="AD336" s="28">
        <v>-45872299.140000001</v>
      </c>
      <c r="AE336" s="28">
        <v>40562069.969999999</v>
      </c>
      <c r="AF336" s="28">
        <v>-31899790.969999999</v>
      </c>
      <c r="AG336" s="28">
        <v>-87250342.260000005</v>
      </c>
      <c r="AH336" s="28">
        <v>-29132626.600000001</v>
      </c>
      <c r="AI336" s="28">
        <v>160878800.12</v>
      </c>
      <c r="AJ336" s="28">
        <v>80932099.549999997</v>
      </c>
      <c r="AK336" s="28">
        <v>1813603.9900000002</v>
      </c>
      <c r="AL336" s="28">
        <v>50800925.130000003</v>
      </c>
      <c r="AM336" s="28">
        <v>14858228.16</v>
      </c>
      <c r="AN336" s="28">
        <v>2336501.4700000002</v>
      </c>
      <c r="AO336" s="28">
        <v>131153021.34999999</v>
      </c>
      <c r="AP336" s="28">
        <v>254450579.94999999</v>
      </c>
      <c r="AQ336" s="28">
        <v>16180246.519999998</v>
      </c>
      <c r="AR336" s="28">
        <v>19999476.549999997</v>
      </c>
      <c r="AS336" s="28">
        <v>44092064.370000005</v>
      </c>
      <c r="AT336" s="28">
        <v>342818006.5800004</v>
      </c>
    </row>
    <row r="337" spans="1:46">
      <c r="A337" s="9">
        <v>42856</v>
      </c>
      <c r="B337" s="28">
        <v>-869608106.66999996</v>
      </c>
      <c r="C337" s="28">
        <v>-8947676.6899999976</v>
      </c>
      <c r="D337" s="28">
        <v>76805625.050000012</v>
      </c>
      <c r="E337" s="28">
        <v>45612795.920000002</v>
      </c>
      <c r="F337" s="28">
        <v>-67240553.609999999</v>
      </c>
      <c r="G337" s="28">
        <v>137971494.65000001</v>
      </c>
      <c r="H337" s="28">
        <v>8518867.3200000003</v>
      </c>
      <c r="I337" s="28">
        <v>-110456927.19</v>
      </c>
      <c r="J337" s="28">
        <v>69710987.719999999</v>
      </c>
      <c r="K337" s="28">
        <v>6482109.1400000006</v>
      </c>
      <c r="L337" s="28">
        <v>40901585.930000007</v>
      </c>
      <c r="M337" s="28">
        <v>-19659064.979999997</v>
      </c>
      <c r="N337" s="28">
        <v>-274165166.44999999</v>
      </c>
      <c r="O337" s="28">
        <v>-183754891.19</v>
      </c>
      <c r="P337" s="28">
        <v>-12547738.01</v>
      </c>
      <c r="Q337" s="28">
        <v>-21319277.370000001</v>
      </c>
      <c r="R337" s="28">
        <v>-19586520.489999995</v>
      </c>
      <c r="S337" s="28">
        <v>-58488842.969999999</v>
      </c>
      <c r="T337" s="28">
        <v>-81763150.959999993</v>
      </c>
      <c r="U337" s="28">
        <v>41600790.680000007</v>
      </c>
      <c r="V337" s="28">
        <v>-2494612.2600000016</v>
      </c>
      <c r="W337" s="28">
        <v>-8112543.3999999994</v>
      </c>
      <c r="X337" s="28">
        <v>-85710608.790000007</v>
      </c>
      <c r="Y337" s="28">
        <v>53742937.510000005</v>
      </c>
      <c r="Z337" s="28">
        <v>112014042.36000001</v>
      </c>
      <c r="AA337" s="28">
        <v>200812077.55000001</v>
      </c>
      <c r="AB337" s="28">
        <v>34208015.109999999</v>
      </c>
      <c r="AC337" s="28">
        <v>-274465028.72000015</v>
      </c>
      <c r="AD337" s="28">
        <v>-20743798.509999998</v>
      </c>
      <c r="AE337" s="28">
        <v>42987602.370000005</v>
      </c>
      <c r="AF337" s="28">
        <v>13311303.609999999</v>
      </c>
      <c r="AG337" s="28">
        <v>-70857797.060000002</v>
      </c>
      <c r="AH337" s="28">
        <v>-28400246.27</v>
      </c>
      <c r="AI337" s="28">
        <v>249953026.31999999</v>
      </c>
      <c r="AJ337" s="28">
        <v>33901290.790000007</v>
      </c>
      <c r="AK337" s="28">
        <v>-69210.820000000298</v>
      </c>
      <c r="AL337" s="28">
        <v>27983328.409999996</v>
      </c>
      <c r="AM337" s="28">
        <v>16773999.399999997</v>
      </c>
      <c r="AN337" s="28">
        <v>2645185.2200000002</v>
      </c>
      <c r="AO337" s="28">
        <v>123698217.70999999</v>
      </c>
      <c r="AP337" s="28">
        <v>129625134.14</v>
      </c>
      <c r="AQ337" s="28">
        <v>-5797573.620000001</v>
      </c>
      <c r="AR337" s="28">
        <v>6397279.6799999997</v>
      </c>
      <c r="AS337" s="28">
        <v>9591841.6099999994</v>
      </c>
      <c r="AT337" s="28">
        <v>167939935.42000031</v>
      </c>
    </row>
    <row r="338" spans="1:46">
      <c r="A338" s="9">
        <v>42887</v>
      </c>
      <c r="B338" s="28">
        <v>-709159047.95000005</v>
      </c>
      <c r="C338" s="28">
        <v>-16399670.560000004</v>
      </c>
      <c r="D338" s="28">
        <v>57172336</v>
      </c>
      <c r="E338" s="28">
        <v>5834716.9299999997</v>
      </c>
      <c r="F338" s="28">
        <v>-97718712.289999992</v>
      </c>
      <c r="G338" s="28">
        <v>118149370.84999999</v>
      </c>
      <c r="H338" s="28">
        <v>21781006.469999999</v>
      </c>
      <c r="I338" s="28">
        <v>-156742487.97</v>
      </c>
      <c r="J338" s="28">
        <v>39487378.520000003</v>
      </c>
      <c r="K338" s="28">
        <v>8994655.1400000006</v>
      </c>
      <c r="L338" s="28">
        <v>57274250.269999996</v>
      </c>
      <c r="M338" s="28">
        <v>38977473.939999998</v>
      </c>
      <c r="N338" s="28">
        <v>-252552826.64999998</v>
      </c>
      <c r="O338" s="28">
        <v>-165470383.22</v>
      </c>
      <c r="P338" s="28">
        <v>-13613466.1</v>
      </c>
      <c r="Q338" s="28">
        <v>-12063859.359999999</v>
      </c>
      <c r="R338" s="28">
        <v>89765035.949999988</v>
      </c>
      <c r="S338" s="28">
        <v>-90619158</v>
      </c>
      <c r="T338" s="28">
        <v>-42139713.760000005</v>
      </c>
      <c r="U338" s="28">
        <v>58024662.590000004</v>
      </c>
      <c r="V338" s="28">
        <v>46250227.049999997</v>
      </c>
      <c r="W338" s="28">
        <v>6251838.5999999996</v>
      </c>
      <c r="X338" s="28">
        <v>-116564901.75999996</v>
      </c>
      <c r="Y338" s="28">
        <v>20600653.210000001</v>
      </c>
      <c r="Z338" s="28">
        <v>62915264.859999999</v>
      </c>
      <c r="AA338" s="28">
        <v>83272885.969999999</v>
      </c>
      <c r="AB338" s="28">
        <v>-26204150.420000002</v>
      </c>
      <c r="AC338" s="28">
        <v>-393503012.90999997</v>
      </c>
      <c r="AD338" s="28">
        <v>-52998175.440000005</v>
      </c>
      <c r="AE338" s="28">
        <v>61572609.510000005</v>
      </c>
      <c r="AF338" s="28">
        <v>-28573627.140000001</v>
      </c>
      <c r="AG338" s="28">
        <v>-78043049.879999995</v>
      </c>
      <c r="AH338" s="28">
        <v>-20552208.41</v>
      </c>
      <c r="AI338" s="28">
        <v>137156000.83000001</v>
      </c>
      <c r="AJ338" s="28">
        <v>63935666.849999994</v>
      </c>
      <c r="AK338" s="28">
        <v>6295010.6199999992</v>
      </c>
      <c r="AL338" s="28">
        <v>63745630.269999996</v>
      </c>
      <c r="AM338" s="28">
        <v>4791175.6399999997</v>
      </c>
      <c r="AN338" s="28">
        <v>-4046994.28</v>
      </c>
      <c r="AO338" s="28">
        <v>67208773.599999994</v>
      </c>
      <c r="AP338" s="28">
        <v>129113450.01999998</v>
      </c>
      <c r="AQ338" s="28">
        <v>65595387.849999994</v>
      </c>
      <c r="AR338" s="28">
        <v>34765090.030000001</v>
      </c>
      <c r="AS338" s="28">
        <v>-44901429.790000007</v>
      </c>
      <c r="AT338" s="28">
        <v>226936467.76999909</v>
      </c>
    </row>
    <row r="339" spans="1:46">
      <c r="A339" s="9">
        <v>42917</v>
      </c>
      <c r="B339" s="28">
        <v>-792731917.65999997</v>
      </c>
      <c r="C339" s="28">
        <v>3327124.599999994</v>
      </c>
      <c r="D339" s="28">
        <v>52836073.340000004</v>
      </c>
      <c r="E339" s="28">
        <v>31094671.049999997</v>
      </c>
      <c r="F339" s="28">
        <v>-74559515.879999995</v>
      </c>
      <c r="G339" s="28">
        <v>154876102.83000001</v>
      </c>
      <c r="H339" s="28">
        <v>58752899.599999994</v>
      </c>
      <c r="I339" s="28">
        <v>-95644353.299999997</v>
      </c>
      <c r="J339" s="28">
        <v>107111932.45</v>
      </c>
      <c r="K339" s="28">
        <v>-1437173.4699999988</v>
      </c>
      <c r="L339" s="28">
        <v>63666003.319999993</v>
      </c>
      <c r="M339" s="28">
        <v>-23072380.510000005</v>
      </c>
      <c r="N339" s="28">
        <v>-265238771.72000006</v>
      </c>
      <c r="O339" s="28">
        <v>-200363483.75</v>
      </c>
      <c r="P339" s="28">
        <v>-28850227.07</v>
      </c>
      <c r="Q339" s="28">
        <v>23961674.969999999</v>
      </c>
      <c r="R339" s="28">
        <v>106448070.66999999</v>
      </c>
      <c r="S339" s="28">
        <v>-86596185.710000008</v>
      </c>
      <c r="T339" s="28">
        <v>-20564046.950000003</v>
      </c>
      <c r="U339" s="28">
        <v>116846140.30000001</v>
      </c>
      <c r="V339" s="28">
        <v>54927013.400000006</v>
      </c>
      <c r="W339" s="28">
        <v>2299940.6100000003</v>
      </c>
      <c r="X339" s="28">
        <v>-51714167.439999998</v>
      </c>
      <c r="Y339" s="28">
        <v>14797824.149999999</v>
      </c>
      <c r="Z339" s="28">
        <v>63170847.760000005</v>
      </c>
      <c r="AA339" s="28">
        <v>134737880.78999999</v>
      </c>
      <c r="AB339" s="28">
        <v>13532.130000002682</v>
      </c>
      <c r="AC339" s="28">
        <v>-748755462.5</v>
      </c>
      <c r="AD339" s="28">
        <v>-5605738.9199999943</v>
      </c>
      <c r="AE339" s="28">
        <v>54461292.170000002</v>
      </c>
      <c r="AF339" s="28">
        <v>-20303371.590000004</v>
      </c>
      <c r="AG339" s="28">
        <v>-40758222.990000002</v>
      </c>
      <c r="AH339" s="28">
        <v>-28246363.66</v>
      </c>
      <c r="AI339" s="28">
        <v>136390983.06999999</v>
      </c>
      <c r="AJ339" s="28">
        <v>28076583.879999995</v>
      </c>
      <c r="AK339" s="28">
        <v>5304317.32</v>
      </c>
      <c r="AL339" s="28">
        <v>19864333.060000002</v>
      </c>
      <c r="AM339" s="28">
        <v>10897956.15</v>
      </c>
      <c r="AN339" s="28">
        <v>3208740.21</v>
      </c>
      <c r="AO339" s="28">
        <v>62950933.870000005</v>
      </c>
      <c r="AP339" s="28">
        <v>133670727.81999999</v>
      </c>
      <c r="AQ339" s="28">
        <v>59712214.450000003</v>
      </c>
      <c r="AR339" s="28">
        <v>17686975.52</v>
      </c>
      <c r="AS339" s="28">
        <v>-13775269.049999997</v>
      </c>
      <c r="AT339" s="28">
        <v>232123771.02000067</v>
      </c>
    </row>
    <row r="340" spans="1:46">
      <c r="A340" s="9">
        <v>42948</v>
      </c>
      <c r="B340" s="28">
        <v>-896455251.25</v>
      </c>
      <c r="C340" s="28">
        <v>45717933.950000003</v>
      </c>
      <c r="D340" s="28">
        <v>84273420.209999993</v>
      </c>
      <c r="E340" s="28">
        <v>61991053.549999997</v>
      </c>
      <c r="F340" s="28">
        <v>-65973293.080000006</v>
      </c>
      <c r="G340" s="28">
        <v>151473491.62</v>
      </c>
      <c r="H340" s="28">
        <v>27162168.350000001</v>
      </c>
      <c r="I340" s="28">
        <v>-94888434.409999996</v>
      </c>
      <c r="J340" s="28">
        <v>95979485.510000005</v>
      </c>
      <c r="K340" s="28">
        <v>6715640.75</v>
      </c>
      <c r="L340" s="28">
        <v>66118310.29999999</v>
      </c>
      <c r="M340" s="28">
        <v>30620797.129999995</v>
      </c>
      <c r="N340" s="28">
        <v>-407863289.64999998</v>
      </c>
      <c r="O340" s="28">
        <v>-241832033.48000002</v>
      </c>
      <c r="P340" s="28">
        <v>-10875746.01</v>
      </c>
      <c r="Q340" s="28">
        <v>17588542.630000003</v>
      </c>
      <c r="R340" s="28">
        <v>71964596.75</v>
      </c>
      <c r="S340" s="28">
        <v>-104280761.23999999</v>
      </c>
      <c r="T340" s="28">
        <v>-43696828.170000002</v>
      </c>
      <c r="U340" s="28">
        <v>61008233.469999999</v>
      </c>
      <c r="V340" s="28">
        <v>28969291.140000001</v>
      </c>
      <c r="W340" s="28">
        <v>6661706.3999999985</v>
      </c>
      <c r="X340" s="28">
        <v>-43851967.650000021</v>
      </c>
      <c r="Y340" s="28">
        <v>5174616.7299999967</v>
      </c>
      <c r="Z340" s="28">
        <v>60193256.219999999</v>
      </c>
      <c r="AA340" s="28">
        <v>116694351.52000001</v>
      </c>
      <c r="AB340" s="28">
        <v>-10287452.5</v>
      </c>
      <c r="AC340" s="28">
        <v>-813207928.85000002</v>
      </c>
      <c r="AD340" s="28">
        <v>23226257.719999999</v>
      </c>
      <c r="AE340" s="28">
        <v>62837627.579999998</v>
      </c>
      <c r="AF340" s="28">
        <v>-26725994</v>
      </c>
      <c r="AG340" s="28">
        <v>-64767846.159999989</v>
      </c>
      <c r="AH340" s="28">
        <v>-35145070.079999998</v>
      </c>
      <c r="AI340" s="28">
        <v>92203201.879999995</v>
      </c>
      <c r="AJ340" s="28">
        <v>53455385.049999997</v>
      </c>
      <c r="AK340" s="28">
        <v>7464171.8900000006</v>
      </c>
      <c r="AL340" s="28">
        <v>47503474.010000005</v>
      </c>
      <c r="AM340" s="28">
        <v>12050534.35</v>
      </c>
      <c r="AN340" s="28">
        <v>3702912.04</v>
      </c>
      <c r="AO340" s="28">
        <v>82047935.099999994</v>
      </c>
      <c r="AP340" s="28">
        <v>131836441.11000001</v>
      </c>
      <c r="AQ340" s="28">
        <v>50624055.909999996</v>
      </c>
      <c r="AR340" s="28">
        <v>57790028.079999998</v>
      </c>
      <c r="AS340" s="28">
        <v>38905306.540000007</v>
      </c>
      <c r="AT340" s="28">
        <v>205897693.02999976</v>
      </c>
    </row>
    <row r="341" spans="1:46">
      <c r="A341" s="9">
        <v>42979</v>
      </c>
      <c r="B341" s="28">
        <v>-672167529.70000005</v>
      </c>
      <c r="C341" s="28">
        <v>48241202.890000001</v>
      </c>
      <c r="D341" s="28">
        <v>60592269.140000001</v>
      </c>
      <c r="E341" s="28">
        <v>12881891.6</v>
      </c>
      <c r="F341" s="28">
        <v>-56665302.68</v>
      </c>
      <c r="G341" s="28">
        <v>146045440.77000001</v>
      </c>
      <c r="H341" s="28">
        <v>22497306.759999998</v>
      </c>
      <c r="I341" s="28">
        <v>-162508731.75</v>
      </c>
      <c r="J341" s="28">
        <v>88172210.510000005</v>
      </c>
      <c r="K341" s="28">
        <v>225548.01999999955</v>
      </c>
      <c r="L341" s="28">
        <v>74522187.409999996</v>
      </c>
      <c r="M341" s="28">
        <v>96268328.840000004</v>
      </c>
      <c r="N341" s="28">
        <v>-118389545.32999998</v>
      </c>
      <c r="O341" s="28">
        <v>-204452531.94</v>
      </c>
      <c r="P341" s="28">
        <v>-17565888.710000001</v>
      </c>
      <c r="Q341" s="28">
        <v>7905083.3500000015</v>
      </c>
      <c r="R341" s="28">
        <v>31659083.25999999</v>
      </c>
      <c r="S341" s="28">
        <v>-77204321.219999999</v>
      </c>
      <c r="T341" s="28">
        <v>-53060622.060000002</v>
      </c>
      <c r="U341" s="28">
        <v>135976026.63999999</v>
      </c>
      <c r="V341" s="28">
        <v>1971120.3099999987</v>
      </c>
      <c r="W341" s="28">
        <v>5541829.5899999999</v>
      </c>
      <c r="X341" s="28">
        <v>48814371.859999999</v>
      </c>
      <c r="Y341" s="28">
        <v>31159939.680000007</v>
      </c>
      <c r="Z341" s="28">
        <v>51789346.510000005</v>
      </c>
      <c r="AA341" s="28">
        <v>66014325.229999982</v>
      </c>
      <c r="AB341" s="28">
        <v>29257406.340000004</v>
      </c>
      <c r="AC341" s="28">
        <v>-747797440.14999998</v>
      </c>
      <c r="AD341" s="28">
        <v>-25706113.759999998</v>
      </c>
      <c r="AE341" s="28">
        <v>55728789.739999995</v>
      </c>
      <c r="AF341" s="28">
        <v>-58243541.43</v>
      </c>
      <c r="AG341" s="28">
        <v>-91018938.450000003</v>
      </c>
      <c r="AH341" s="28">
        <v>-38798744.420000002</v>
      </c>
      <c r="AI341" s="28">
        <v>99206143.00999999</v>
      </c>
      <c r="AJ341" s="28">
        <v>40538873.730000004</v>
      </c>
      <c r="AK341" s="28">
        <v>3732064.4699999988</v>
      </c>
      <c r="AL341" s="28">
        <v>34838387.630000003</v>
      </c>
      <c r="AM341" s="28">
        <v>10049983.16</v>
      </c>
      <c r="AN341" s="28">
        <v>2177554.42</v>
      </c>
      <c r="AO341" s="28">
        <v>106859184.64</v>
      </c>
      <c r="AP341" s="28">
        <v>54088986.350000001</v>
      </c>
      <c r="AQ341" s="28">
        <v>35361869.109999999</v>
      </c>
      <c r="AR341" s="28">
        <v>35113714.869999997</v>
      </c>
      <c r="AS341" s="28">
        <v>-13850652.980000004</v>
      </c>
      <c r="AT341" s="28">
        <v>202199363.14999908</v>
      </c>
    </row>
    <row r="342" spans="1:46">
      <c r="A342" s="9">
        <v>43009</v>
      </c>
      <c r="B342" s="28">
        <v>-736409867.51999998</v>
      </c>
      <c r="C342" s="28">
        <v>-14732840.439999998</v>
      </c>
      <c r="D342" s="28">
        <v>59011210.569999993</v>
      </c>
      <c r="E342" s="28">
        <v>5041169.8899999997</v>
      </c>
      <c r="F342" s="28">
        <v>-126738939.50999999</v>
      </c>
      <c r="G342" s="28">
        <v>159886559.55000001</v>
      </c>
      <c r="H342" s="28">
        <v>31535574.340000004</v>
      </c>
      <c r="I342" s="28">
        <v>-141262880.82999998</v>
      </c>
      <c r="J342" s="28">
        <v>77422693.079999998</v>
      </c>
      <c r="K342" s="28">
        <v>10854615.490000002</v>
      </c>
      <c r="L342" s="28">
        <v>58184318.120000005</v>
      </c>
      <c r="M342" s="28">
        <v>128472019.02000001</v>
      </c>
      <c r="N342" s="28">
        <v>-213816795.30000001</v>
      </c>
      <c r="O342" s="28">
        <v>-183887484.93000001</v>
      </c>
      <c r="P342" s="28">
        <v>-16170612.730000002</v>
      </c>
      <c r="Q342" s="28">
        <v>21678219.280000001</v>
      </c>
      <c r="R342" s="28">
        <v>-67732196.450000003</v>
      </c>
      <c r="S342" s="28">
        <v>-71545860.74000001</v>
      </c>
      <c r="T342" s="28">
        <v>-35558208.719999999</v>
      </c>
      <c r="U342" s="28">
        <v>121776989.27000001</v>
      </c>
      <c r="V342" s="28">
        <v>52026088.709999993</v>
      </c>
      <c r="W342" s="28">
        <v>-265807.79999999981</v>
      </c>
      <c r="X342" s="28">
        <v>42929337.960000008</v>
      </c>
      <c r="Y342" s="28">
        <v>14955762.009999998</v>
      </c>
      <c r="Z342" s="28">
        <v>87849814.129999995</v>
      </c>
      <c r="AA342" s="28">
        <v>41671791.349999994</v>
      </c>
      <c r="AB342" s="28">
        <v>14255568.609999999</v>
      </c>
      <c r="AC342" s="28">
        <v>-892646556.86000001</v>
      </c>
      <c r="AD342" s="28">
        <v>-36325470.109999999</v>
      </c>
      <c r="AE342" s="28">
        <v>54091839.819999993</v>
      </c>
      <c r="AF342" s="28">
        <v>-55433334.43</v>
      </c>
      <c r="AG342" s="28">
        <v>-84325048.939999998</v>
      </c>
      <c r="AH342" s="28">
        <v>-38185382.659999996</v>
      </c>
      <c r="AI342" s="28">
        <v>76904401.680000007</v>
      </c>
      <c r="AJ342" s="28">
        <v>58913717.25</v>
      </c>
      <c r="AK342" s="28">
        <v>2000731.9299999997</v>
      </c>
      <c r="AL342" s="28">
        <v>13265110.07</v>
      </c>
      <c r="AM342" s="28">
        <v>18684742.469999999</v>
      </c>
      <c r="AN342" s="28">
        <v>3356626.32</v>
      </c>
      <c r="AO342" s="28">
        <v>152591363.63</v>
      </c>
      <c r="AP342" s="28">
        <v>85248591.75</v>
      </c>
      <c r="AQ342" s="28">
        <v>25533082.219999999</v>
      </c>
      <c r="AR342" s="28">
        <v>35772789.509999998</v>
      </c>
      <c r="AS342" s="28">
        <v>51439695.530000001</v>
      </c>
      <c r="AT342" s="28">
        <v>282682819.71999884</v>
      </c>
    </row>
    <row r="343" spans="1:46">
      <c r="A343" s="9">
        <v>43040</v>
      </c>
      <c r="B343" s="28">
        <v>-833429927.96000004</v>
      </c>
      <c r="C343" s="28">
        <v>24689157.519999996</v>
      </c>
      <c r="D343" s="28">
        <v>52668237.719999999</v>
      </c>
      <c r="E343" s="28">
        <v>13299990.52</v>
      </c>
      <c r="F343" s="28">
        <v>-39079693.630000003</v>
      </c>
      <c r="G343" s="28">
        <v>149320099.65000001</v>
      </c>
      <c r="H343" s="28">
        <v>13958166.75</v>
      </c>
      <c r="I343" s="28">
        <v>-133192148.17</v>
      </c>
      <c r="J343" s="28">
        <v>75604519.299999997</v>
      </c>
      <c r="K343" s="28">
        <v>12560396.549999997</v>
      </c>
      <c r="L343" s="28">
        <v>52906140.520000003</v>
      </c>
      <c r="M343" s="28">
        <v>90309284.140000001</v>
      </c>
      <c r="N343" s="28">
        <v>-285000872.79000002</v>
      </c>
      <c r="O343" s="28">
        <v>-187880666.19</v>
      </c>
      <c r="P343" s="28">
        <v>-16987825.489999998</v>
      </c>
      <c r="Q343" s="28">
        <v>-6691264.9499999993</v>
      </c>
      <c r="R343" s="28">
        <v>-139435965.19</v>
      </c>
      <c r="S343" s="28">
        <v>-86017453.810000002</v>
      </c>
      <c r="T343" s="28">
        <v>-76518547.719999999</v>
      </c>
      <c r="U343" s="28">
        <v>142719860.34</v>
      </c>
      <c r="V343" s="28">
        <v>20683489.640000001</v>
      </c>
      <c r="W343" s="28">
        <v>-17190686.870000001</v>
      </c>
      <c r="X343" s="28">
        <v>-20618691.810000002</v>
      </c>
      <c r="Y343" s="28">
        <v>32013437.70999999</v>
      </c>
      <c r="Z343" s="28">
        <v>37864232.040000007</v>
      </c>
      <c r="AA343" s="28">
        <v>19577225.939999998</v>
      </c>
      <c r="AB343" s="28">
        <v>26472249.039999999</v>
      </c>
      <c r="AC343" s="28">
        <v>-950314745.38999999</v>
      </c>
      <c r="AD343" s="28">
        <v>1711895.8299999982</v>
      </c>
      <c r="AE343" s="28">
        <v>48246860.969999999</v>
      </c>
      <c r="AF343" s="28">
        <v>-56660090.25</v>
      </c>
      <c r="AG343" s="28">
        <v>-78292380.780000001</v>
      </c>
      <c r="AH343" s="28">
        <v>-22116900.980000004</v>
      </c>
      <c r="AI343" s="28">
        <v>105794717.19999999</v>
      </c>
      <c r="AJ343" s="28">
        <v>29242092.200000003</v>
      </c>
      <c r="AK343" s="28">
        <v>-4055469.6400000011</v>
      </c>
      <c r="AL343" s="28">
        <v>29753865.369999997</v>
      </c>
      <c r="AM343" s="28">
        <v>2864881.71</v>
      </c>
      <c r="AN343" s="28">
        <v>4007255.8200000003</v>
      </c>
      <c r="AO343" s="28">
        <v>117477939.34999999</v>
      </c>
      <c r="AP343" s="28">
        <v>73331755.569999993</v>
      </c>
      <c r="AQ343" s="28">
        <v>13513174.73</v>
      </c>
      <c r="AR343" s="28">
        <v>17880132.479999997</v>
      </c>
      <c r="AS343" s="28">
        <v>15622299.209999993</v>
      </c>
      <c r="AT343" s="28">
        <v>235390030.19000149</v>
      </c>
    </row>
    <row r="344" spans="1:46">
      <c r="A344" s="9">
        <v>43070</v>
      </c>
      <c r="B344" s="28">
        <v>-792718503.41999996</v>
      </c>
      <c r="C344" s="28">
        <v>49490991.760000005</v>
      </c>
      <c r="D344" s="28">
        <v>58260799.760000005</v>
      </c>
      <c r="E344" s="28">
        <v>14238845.41</v>
      </c>
      <c r="F344" s="28">
        <v>-50578029.109999999</v>
      </c>
      <c r="G344" s="28">
        <v>176454842.40000001</v>
      </c>
      <c r="H344" s="28">
        <v>39397359.369999997</v>
      </c>
      <c r="I344" s="28">
        <v>-126866713.71000001</v>
      </c>
      <c r="J344" s="28">
        <v>69799195.400000006</v>
      </c>
      <c r="K344" s="28">
        <v>7216403.5399999991</v>
      </c>
      <c r="L344" s="28">
        <v>62272551.769999996</v>
      </c>
      <c r="M344" s="28">
        <v>95944779.319999993</v>
      </c>
      <c r="N344" s="28">
        <v>-340466039.23000002</v>
      </c>
      <c r="O344" s="28">
        <v>-85304997.75</v>
      </c>
      <c r="P344" s="28">
        <v>-16458212.51</v>
      </c>
      <c r="Q344" s="28">
        <v>1442179.9600000009</v>
      </c>
      <c r="R344" s="28">
        <v>-102691091.68000001</v>
      </c>
      <c r="S344" s="28">
        <v>-62308000.719999999</v>
      </c>
      <c r="T344" s="28">
        <v>-93776782.359999999</v>
      </c>
      <c r="U344" s="28">
        <v>83619424.960000008</v>
      </c>
      <c r="V344" s="28">
        <v>1931132.5700000003</v>
      </c>
      <c r="W344" s="28">
        <v>1477756.7699999996</v>
      </c>
      <c r="X344" s="28">
        <v>5724552.2900000066</v>
      </c>
      <c r="Y344" s="28">
        <v>3857652.0600000024</v>
      </c>
      <c r="Z344" s="28">
        <v>84527801.450000003</v>
      </c>
      <c r="AA344" s="28">
        <v>22261756.459999993</v>
      </c>
      <c r="AB344" s="28">
        <v>17197720.989999998</v>
      </c>
      <c r="AC344" s="28">
        <v>-761039441.97000003</v>
      </c>
      <c r="AD344" s="28">
        <v>-41706502.909999996</v>
      </c>
      <c r="AE344" s="28">
        <v>83817308.900000006</v>
      </c>
      <c r="AF344" s="28">
        <v>-24431376.640000001</v>
      </c>
      <c r="AG344" s="28">
        <v>-38819910.780000001</v>
      </c>
      <c r="AH344" s="28">
        <v>-11000511</v>
      </c>
      <c r="AI344" s="28">
        <v>148046268.71000001</v>
      </c>
      <c r="AJ344" s="28">
        <v>55389278.180000007</v>
      </c>
      <c r="AK344" s="28">
        <v>9381585.0599999987</v>
      </c>
      <c r="AL344" s="28">
        <v>59412548.549999997</v>
      </c>
      <c r="AM344" s="28">
        <v>21925179.129999999</v>
      </c>
      <c r="AN344" s="28">
        <v>2463174.0499999998</v>
      </c>
      <c r="AO344" s="28">
        <v>187804913.52000001</v>
      </c>
      <c r="AP344" s="28">
        <v>88815859.010000005</v>
      </c>
      <c r="AQ344" s="28">
        <v>7537549.4499999993</v>
      </c>
      <c r="AR344" s="28">
        <v>15726318.239999998</v>
      </c>
      <c r="AS344" s="28">
        <v>19703738.450000003</v>
      </c>
      <c r="AT344" s="28">
        <v>266026842.2700001</v>
      </c>
    </row>
    <row r="345" spans="1:46">
      <c r="A345" s="9">
        <v>43101</v>
      </c>
      <c r="B345" s="28">
        <v>-572837923.83000004</v>
      </c>
      <c r="C345" s="28">
        <v>50556889.810000002</v>
      </c>
      <c r="D345" s="28">
        <v>59363360.340000004</v>
      </c>
      <c r="E345" s="28">
        <v>40799106.689999998</v>
      </c>
      <c r="F345" s="28">
        <v>-66508552.190000005</v>
      </c>
      <c r="G345" s="28">
        <v>163666225.02000001</v>
      </c>
      <c r="H345" s="28">
        <v>3179693.7600000016</v>
      </c>
      <c r="I345" s="28">
        <v>-132362242.52000003</v>
      </c>
      <c r="J345" s="28">
        <v>75189262.340000004</v>
      </c>
      <c r="K345" s="28">
        <v>19106485.289999999</v>
      </c>
      <c r="L345" s="28">
        <v>72650683.379999995</v>
      </c>
      <c r="M345" s="28">
        <v>108511350.41</v>
      </c>
      <c r="N345" s="28">
        <v>-151099300.50999999</v>
      </c>
      <c r="O345" s="28">
        <v>-250665229.09</v>
      </c>
      <c r="P345" s="28">
        <v>-21417843.199999999</v>
      </c>
      <c r="Q345" s="28">
        <v>-1661295</v>
      </c>
      <c r="R345" s="28">
        <v>-55283008.649999999</v>
      </c>
      <c r="S345" s="28">
        <v>-84546776.75</v>
      </c>
      <c r="T345" s="28">
        <v>-121372523.13</v>
      </c>
      <c r="U345" s="28">
        <v>102815590.74000001</v>
      </c>
      <c r="V345" s="28">
        <v>46823544.739999995</v>
      </c>
      <c r="W345" s="28">
        <v>-4307311.68</v>
      </c>
      <c r="X345" s="28">
        <v>-17164745.200000003</v>
      </c>
      <c r="Y345" s="28">
        <v>20979468.049999997</v>
      </c>
      <c r="Z345" s="28">
        <v>67785316.409999996</v>
      </c>
      <c r="AA345" s="28">
        <v>16035871.489999995</v>
      </c>
      <c r="AB345" s="28">
        <v>18246560.630000003</v>
      </c>
      <c r="AC345" s="28">
        <v>-1030403754.4</v>
      </c>
      <c r="AD345" s="28">
        <v>-73505707</v>
      </c>
      <c r="AE345" s="28">
        <v>42138212.430000007</v>
      </c>
      <c r="AF345" s="28">
        <v>-58062221.149999999</v>
      </c>
      <c r="AG345" s="28">
        <v>8606447.9300000072</v>
      </c>
      <c r="AH345" s="28">
        <v>-35485759.109999999</v>
      </c>
      <c r="AI345" s="28">
        <v>168753855.08000001</v>
      </c>
      <c r="AJ345" s="28">
        <v>19250756.819999993</v>
      </c>
      <c r="AK345" s="28">
        <v>20822427.300000001</v>
      </c>
      <c r="AL345" s="28">
        <v>17689491.969999999</v>
      </c>
      <c r="AM345" s="28">
        <v>1576927.1600000001</v>
      </c>
      <c r="AN345" s="28">
        <v>3126358.9</v>
      </c>
      <c r="AO345" s="28">
        <v>184549511.05000001</v>
      </c>
      <c r="AP345" s="28">
        <v>77952347.109999999</v>
      </c>
      <c r="AQ345" s="28">
        <v>31127024.549999997</v>
      </c>
      <c r="AR345" s="28">
        <v>7416605.4699999988</v>
      </c>
      <c r="AS345" s="28">
        <v>46760941.790000007</v>
      </c>
      <c r="AT345" s="28">
        <v>248203733.14000005</v>
      </c>
    </row>
    <row r="346" spans="1:46">
      <c r="A346" s="9">
        <v>43132</v>
      </c>
      <c r="B346" s="28">
        <v>-725648530.97000003</v>
      </c>
      <c r="C346" s="28">
        <v>-96864502.939999998</v>
      </c>
      <c r="D346" s="28">
        <v>48959299.349999994</v>
      </c>
      <c r="E346" s="28">
        <v>28262877.210000001</v>
      </c>
      <c r="F346" s="28">
        <v>-70893592.920000002</v>
      </c>
      <c r="G346" s="28">
        <v>195901316.13999999</v>
      </c>
      <c r="H346" s="28">
        <v>29134032.210000001</v>
      </c>
      <c r="I346" s="28">
        <v>-90056109.670000002</v>
      </c>
      <c r="J346" s="28">
        <v>67812034.629999995</v>
      </c>
      <c r="K346" s="28">
        <v>6013491.6199999973</v>
      </c>
      <c r="L346" s="28">
        <v>85142605.209999993</v>
      </c>
      <c r="M346" s="28">
        <v>16121201.899999999</v>
      </c>
      <c r="N346" s="28">
        <v>-189435205.87</v>
      </c>
      <c r="O346" s="28">
        <v>-155751623.95999998</v>
      </c>
      <c r="P346" s="28">
        <v>-16259817.290000001</v>
      </c>
      <c r="Q346" s="28">
        <v>-2624690.4600000009</v>
      </c>
      <c r="R346" s="28">
        <v>-41618890.459999993</v>
      </c>
      <c r="S346" s="28">
        <v>-67501147.519999996</v>
      </c>
      <c r="T346" s="28">
        <v>-78113325.950000003</v>
      </c>
      <c r="U346" s="28">
        <v>50116670.719999999</v>
      </c>
      <c r="V346" s="28">
        <v>39032628.75</v>
      </c>
      <c r="W346" s="28">
        <v>-1169909.17</v>
      </c>
      <c r="X346" s="28">
        <v>-49316388.019999996</v>
      </c>
      <c r="Y346" s="28">
        <v>15406578.200000003</v>
      </c>
      <c r="Z346" s="28">
        <v>14490144.150000006</v>
      </c>
      <c r="AA346" s="28">
        <v>31274926.730000004</v>
      </c>
      <c r="AB346" s="28">
        <v>42072224.420000002</v>
      </c>
      <c r="AC346" s="28">
        <v>-749018851.18000007</v>
      </c>
      <c r="AD346" s="28">
        <v>-43818799.289999999</v>
      </c>
      <c r="AE346" s="28">
        <v>94767318.189999998</v>
      </c>
      <c r="AF346" s="28">
        <v>-66299984.04999999</v>
      </c>
      <c r="AG346" s="28">
        <v>-53066099.390000001</v>
      </c>
      <c r="AH346" s="28">
        <v>-31843447.640000001</v>
      </c>
      <c r="AI346" s="28">
        <v>144292205.88999999</v>
      </c>
      <c r="AJ346" s="28">
        <v>83915989.019999996</v>
      </c>
      <c r="AK346" s="28">
        <v>10741281.890000001</v>
      </c>
      <c r="AL346" s="28">
        <v>-1590490.2199999988</v>
      </c>
      <c r="AM346" s="28">
        <v>6075860.9699999997</v>
      </c>
      <c r="AN346" s="28">
        <v>1406949.4</v>
      </c>
      <c r="AO346" s="28">
        <v>155340276.13</v>
      </c>
      <c r="AP346" s="28">
        <v>92129190.75</v>
      </c>
      <c r="AQ346" s="28">
        <v>14561581.66</v>
      </c>
      <c r="AR346" s="28">
        <v>39341211.079999998</v>
      </c>
      <c r="AS346" s="28">
        <v>74241286.480000004</v>
      </c>
      <c r="AT346" s="28">
        <v>252338158.02999961</v>
      </c>
    </row>
    <row r="347" spans="1:46">
      <c r="A347" s="9">
        <v>43160</v>
      </c>
      <c r="B347" s="28">
        <v>-615563082.67999995</v>
      </c>
      <c r="C347" s="28">
        <v>-283173777.42000002</v>
      </c>
      <c r="D347" s="28">
        <v>62562331.209999993</v>
      </c>
      <c r="E347" s="28">
        <v>37507452.479999997</v>
      </c>
      <c r="F347" s="28">
        <v>-72780507.190000013</v>
      </c>
      <c r="G347" s="28">
        <v>178691003.78999999</v>
      </c>
      <c r="H347" s="28">
        <v>25384596.899999999</v>
      </c>
      <c r="I347" s="28">
        <v>-90747927.780000001</v>
      </c>
      <c r="J347" s="28">
        <v>121486931.43000001</v>
      </c>
      <c r="K347" s="28">
        <v>3998196.120000001</v>
      </c>
      <c r="L347" s="28">
        <v>54369036.899999999</v>
      </c>
      <c r="M347" s="28">
        <v>90602672.229999989</v>
      </c>
      <c r="N347" s="28">
        <v>-116622709.36000001</v>
      </c>
      <c r="O347" s="28">
        <v>-181457860.63</v>
      </c>
      <c r="P347" s="28">
        <v>-12697135.33</v>
      </c>
      <c r="Q347" s="28">
        <v>-16974854.969999999</v>
      </c>
      <c r="R347" s="28">
        <v>-48159109.799999997</v>
      </c>
      <c r="S347" s="28">
        <v>-82357693.819999993</v>
      </c>
      <c r="T347" s="28">
        <v>-36738899.819999993</v>
      </c>
      <c r="U347" s="28">
        <v>56636430.079999998</v>
      </c>
      <c r="V347" s="28">
        <v>52043396.829999998</v>
      </c>
      <c r="W347" s="28">
        <v>-1753558.8399999999</v>
      </c>
      <c r="X347" s="28">
        <v>-56344384.930000007</v>
      </c>
      <c r="Y347" s="28">
        <v>6607602.3599999994</v>
      </c>
      <c r="Z347" s="28">
        <v>72550035.969999999</v>
      </c>
      <c r="AA347" s="28">
        <v>95316834.689999998</v>
      </c>
      <c r="AB347" s="28">
        <v>61531592.659999996</v>
      </c>
      <c r="AC347" s="28">
        <v>-829032010.12</v>
      </c>
      <c r="AD347" s="28">
        <v>-73323723.609999999</v>
      </c>
      <c r="AE347" s="28">
        <v>118339338.97</v>
      </c>
      <c r="AF347" s="28">
        <v>-67098214.280000009</v>
      </c>
      <c r="AG347" s="28">
        <v>-34474378.640000001</v>
      </c>
      <c r="AH347" s="28">
        <v>-32590836.519999996</v>
      </c>
      <c r="AI347" s="28">
        <v>213474242.91000003</v>
      </c>
      <c r="AJ347" s="28">
        <v>70005412.670000002</v>
      </c>
      <c r="AK347" s="28">
        <v>17250969</v>
      </c>
      <c r="AL347" s="28">
        <v>18533839.990000002</v>
      </c>
      <c r="AM347" s="28">
        <v>722099.85000000009</v>
      </c>
      <c r="AN347" s="28">
        <v>2435374.4</v>
      </c>
      <c r="AO347" s="28">
        <v>239759294.84</v>
      </c>
      <c r="AP347" s="28">
        <v>122085310.90000001</v>
      </c>
      <c r="AQ347" s="28">
        <v>29067828.41</v>
      </c>
      <c r="AR347" s="28">
        <v>15977079.510000002</v>
      </c>
      <c r="AS347" s="28">
        <v>77446116.909999996</v>
      </c>
      <c r="AT347" s="28">
        <v>245505608.96999902</v>
      </c>
    </row>
    <row r="348" spans="1:46">
      <c r="A348" s="9">
        <v>43191</v>
      </c>
      <c r="B348" s="28">
        <v>-777712011.16999996</v>
      </c>
      <c r="C348" s="28">
        <v>-172938403.12000003</v>
      </c>
      <c r="D348" s="28">
        <v>57742193.120000005</v>
      </c>
      <c r="E348" s="28">
        <v>45291525.969999999</v>
      </c>
      <c r="F348" s="28">
        <v>-83791126.150000006</v>
      </c>
      <c r="G348" s="28">
        <v>174789104.65000001</v>
      </c>
      <c r="H348" s="28">
        <v>30185447.030000001</v>
      </c>
      <c r="I348" s="28">
        <v>-203960221.74000001</v>
      </c>
      <c r="J348" s="28">
        <v>85085867.489999995</v>
      </c>
      <c r="K348" s="28">
        <v>29772965.289999999</v>
      </c>
      <c r="L348" s="28">
        <v>107614547.12</v>
      </c>
      <c r="M348" s="28">
        <v>86283967.150000006</v>
      </c>
      <c r="N348" s="28">
        <v>-217037764.61000001</v>
      </c>
      <c r="O348" s="28">
        <v>-264459374.47</v>
      </c>
      <c r="P348" s="28">
        <v>-19945654.260000002</v>
      </c>
      <c r="Q348" s="28">
        <v>18721983.689999998</v>
      </c>
      <c r="R348" s="28">
        <v>-12300637.579999998</v>
      </c>
      <c r="S348" s="28">
        <v>-83716649.200000003</v>
      </c>
      <c r="T348" s="28">
        <v>-42266957.760000005</v>
      </c>
      <c r="U348" s="28">
        <v>74537865.239999995</v>
      </c>
      <c r="V348" s="28">
        <v>33413066.439999994</v>
      </c>
      <c r="W348" s="28">
        <v>-27985555.23</v>
      </c>
      <c r="X348" s="28">
        <v>-873917.28999999166</v>
      </c>
      <c r="Y348" s="28">
        <v>56715403.5</v>
      </c>
      <c r="Z348" s="28">
        <v>69297944.260000005</v>
      </c>
      <c r="AA348" s="28">
        <v>179998614.59999999</v>
      </c>
      <c r="AB348" s="28">
        <v>59335519.599999994</v>
      </c>
      <c r="AC348" s="28">
        <v>-820156202.86000001</v>
      </c>
      <c r="AD348" s="28">
        <v>-44831457.200000003</v>
      </c>
      <c r="AE348" s="28">
        <v>73348854.329999998</v>
      </c>
      <c r="AF348" s="28">
        <v>-58507787.090000004</v>
      </c>
      <c r="AG348" s="28">
        <v>-92962462.280000001</v>
      </c>
      <c r="AH348" s="28">
        <v>-42851108.439999998</v>
      </c>
      <c r="AI348" s="28">
        <v>32076617.219999995</v>
      </c>
      <c r="AJ348" s="28">
        <v>126501527.12</v>
      </c>
      <c r="AK348" s="28">
        <v>-1796181.6300000008</v>
      </c>
      <c r="AL348" s="28">
        <v>57515372.75</v>
      </c>
      <c r="AM348" s="28">
        <v>15245529.710000001</v>
      </c>
      <c r="AN348" s="28">
        <v>2620618.88</v>
      </c>
      <c r="AO348" s="28">
        <v>128252640.27</v>
      </c>
      <c r="AP348" s="28">
        <v>125278395.48999999</v>
      </c>
      <c r="AQ348" s="28">
        <v>26552244.52</v>
      </c>
      <c r="AR348" s="28">
        <v>29346325.270000003</v>
      </c>
      <c r="AS348" s="28">
        <v>81614544.450000003</v>
      </c>
      <c r="AT348" s="28">
        <v>270954690.17000008</v>
      </c>
    </row>
    <row r="349" spans="1:46">
      <c r="A349" s="9">
        <v>43221</v>
      </c>
      <c r="B349" s="28">
        <v>-726667981.42999995</v>
      </c>
      <c r="C349" s="28">
        <v>-167936109.31</v>
      </c>
      <c r="D349" s="28">
        <v>60046686.530000001</v>
      </c>
      <c r="E349" s="28">
        <v>7510013.3099999996</v>
      </c>
      <c r="F349" s="28">
        <v>-91358596.810000002</v>
      </c>
      <c r="G349" s="28">
        <v>180982002.38999999</v>
      </c>
      <c r="H349" s="28">
        <v>39963934.130000003</v>
      </c>
      <c r="I349" s="28">
        <v>-143935034.63</v>
      </c>
      <c r="J349" s="28">
        <v>50247817.950000003</v>
      </c>
      <c r="K349" s="28">
        <v>4950287.6000000015</v>
      </c>
      <c r="L349" s="28">
        <v>62097420.489999995</v>
      </c>
      <c r="M349" s="28">
        <v>114006574.53999999</v>
      </c>
      <c r="N349" s="28">
        <v>-473394925.00999999</v>
      </c>
      <c r="O349" s="28">
        <v>-175794634.78</v>
      </c>
      <c r="P349" s="28">
        <v>-14251864.57</v>
      </c>
      <c r="Q349" s="28">
        <v>4655443.1400000006</v>
      </c>
      <c r="R349" s="28">
        <v>-12191200.25</v>
      </c>
      <c r="S349" s="28">
        <v>-64277112.970000006</v>
      </c>
      <c r="T349" s="28">
        <v>-9273595.2700000107</v>
      </c>
      <c r="U349" s="28">
        <v>148498197.00999999</v>
      </c>
      <c r="V349" s="28">
        <v>8610470.3500000015</v>
      </c>
      <c r="W349" s="28">
        <v>-9587509.129999999</v>
      </c>
      <c r="X349" s="28">
        <v>-12775379.280000001</v>
      </c>
      <c r="Y349" s="28">
        <v>31284735.209999993</v>
      </c>
      <c r="Z349" s="28">
        <v>73644093.040000007</v>
      </c>
      <c r="AA349" s="28">
        <v>45922631.370000005</v>
      </c>
      <c r="AB349" s="28">
        <v>-83246648.479999989</v>
      </c>
      <c r="AC349" s="28">
        <v>-631346109.60000002</v>
      </c>
      <c r="AD349" s="28">
        <v>-56508422.43</v>
      </c>
      <c r="AE349" s="28">
        <v>68441539.670000002</v>
      </c>
      <c r="AF349" s="28">
        <v>-81051039.099999994</v>
      </c>
      <c r="AG349" s="28">
        <v>-100871849.84999999</v>
      </c>
      <c r="AH349" s="28">
        <v>-33916675.700000003</v>
      </c>
      <c r="AI349" s="28">
        <v>39751774.599999994</v>
      </c>
      <c r="AJ349" s="28">
        <v>114888980.71000001</v>
      </c>
      <c r="AK349" s="28">
        <v>-24900608.68</v>
      </c>
      <c r="AL349" s="28">
        <v>11486829.57</v>
      </c>
      <c r="AM349" s="28">
        <v>18994195.829999998</v>
      </c>
      <c r="AN349" s="28">
        <v>2766417.27</v>
      </c>
      <c r="AO349" s="28">
        <v>137025926.50999999</v>
      </c>
      <c r="AP349" s="28">
        <v>123424277.86000001</v>
      </c>
      <c r="AQ349" s="28">
        <v>-12263193.42</v>
      </c>
      <c r="AR349" s="28">
        <v>18189131.159999996</v>
      </c>
      <c r="AS349" s="28">
        <v>21088009.909999996</v>
      </c>
      <c r="AT349" s="28">
        <v>252070995.82000041</v>
      </c>
    </row>
    <row r="350" spans="1:46">
      <c r="A350" s="9">
        <v>43252</v>
      </c>
      <c r="B350" s="28">
        <v>-407281489.88999999</v>
      </c>
      <c r="C350" s="28">
        <v>-95852788.870000005</v>
      </c>
      <c r="D350" s="28">
        <v>86163114.760000005</v>
      </c>
      <c r="E350" s="28">
        <v>43266696.399999999</v>
      </c>
      <c r="F350" s="28">
        <v>-104419595.09</v>
      </c>
      <c r="G350" s="28">
        <v>214171760.56999999</v>
      </c>
      <c r="H350" s="28">
        <v>38098637.129999995</v>
      </c>
      <c r="I350" s="28">
        <v>-48076041.000000015</v>
      </c>
      <c r="J350" s="28">
        <v>60638402.780000001</v>
      </c>
      <c r="K350" s="28">
        <v>-781220.0700000003</v>
      </c>
      <c r="L350" s="28">
        <v>74115836.989999995</v>
      </c>
      <c r="M350" s="28">
        <v>45886358.709999993</v>
      </c>
      <c r="N350" s="28">
        <v>-329929695.48000002</v>
      </c>
      <c r="O350" s="28">
        <v>-203651623.28</v>
      </c>
      <c r="P350" s="28">
        <v>-12576833.970000001</v>
      </c>
      <c r="Q350" s="28">
        <v>24030447.119999997</v>
      </c>
      <c r="R350" s="28">
        <v>-3154669.6999999881</v>
      </c>
      <c r="S350" s="28">
        <v>-12354612.75</v>
      </c>
      <c r="T350" s="28">
        <v>-12392681.5</v>
      </c>
      <c r="U350" s="28">
        <v>101990758.34999999</v>
      </c>
      <c r="V350" s="28">
        <v>29732689.869999997</v>
      </c>
      <c r="W350" s="28">
        <v>-10532568.02</v>
      </c>
      <c r="X350" s="28">
        <v>22519875.469999999</v>
      </c>
      <c r="Y350" s="28">
        <v>29344307.469999999</v>
      </c>
      <c r="Z350" s="28">
        <v>87020928.340000004</v>
      </c>
      <c r="AA350" s="28">
        <v>99468773.719999999</v>
      </c>
      <c r="AB350" s="28">
        <v>19485476.159999996</v>
      </c>
      <c r="AC350" s="28">
        <v>-472514587.72000003</v>
      </c>
      <c r="AD350" s="28">
        <v>-32153593.370000005</v>
      </c>
      <c r="AE350" s="28">
        <v>81783290.540000007</v>
      </c>
      <c r="AF350" s="28">
        <v>-29096504.229999997</v>
      </c>
      <c r="AG350" s="28">
        <v>-66362423.070000008</v>
      </c>
      <c r="AH350" s="28">
        <v>-27062218.829999998</v>
      </c>
      <c r="AI350" s="28">
        <v>31611521.540000007</v>
      </c>
      <c r="AJ350" s="28">
        <v>79546098.769999996</v>
      </c>
      <c r="AK350" s="28">
        <v>12145895.149999999</v>
      </c>
      <c r="AL350" s="28">
        <v>28333113.960000001</v>
      </c>
      <c r="AM350" s="28">
        <v>3754414.1900000004</v>
      </c>
      <c r="AN350" s="28">
        <v>4014766.7699999996</v>
      </c>
      <c r="AO350" s="28">
        <v>77531633.569999993</v>
      </c>
      <c r="AP350" s="28">
        <v>54673708.590000004</v>
      </c>
      <c r="AQ350" s="28">
        <v>16376003.740000002</v>
      </c>
      <c r="AR350" s="28">
        <v>22344466.140000001</v>
      </c>
      <c r="AS350" s="28">
        <v>4426749.450000003</v>
      </c>
      <c r="AT350" s="28">
        <v>147717621.25000131</v>
      </c>
    </row>
    <row r="351" spans="1:46">
      <c r="A351" s="9">
        <v>43282</v>
      </c>
      <c r="B351" s="28">
        <v>-445129902.85000002</v>
      </c>
      <c r="C351" s="28">
        <v>-13730323.719999999</v>
      </c>
      <c r="D351" s="28">
        <v>74133323.670000002</v>
      </c>
      <c r="E351" s="28">
        <v>40381749.770000003</v>
      </c>
      <c r="F351" s="28">
        <v>-83811776.670000002</v>
      </c>
      <c r="G351" s="28">
        <v>161481220.25999999</v>
      </c>
      <c r="H351" s="28">
        <v>-1084212.1599999964</v>
      </c>
      <c r="I351" s="28">
        <v>-111518936.39</v>
      </c>
      <c r="J351" s="28">
        <v>69772515.489999995</v>
      </c>
      <c r="K351" s="28">
        <v>4028085.370000001</v>
      </c>
      <c r="L351" s="28">
        <v>-7825815.6200000048</v>
      </c>
      <c r="M351" s="28">
        <v>92658355.219999999</v>
      </c>
      <c r="N351" s="28">
        <v>-374828251.31</v>
      </c>
      <c r="O351" s="28">
        <v>-154584856.42000002</v>
      </c>
      <c r="P351" s="28">
        <v>-14760923.09</v>
      </c>
      <c r="Q351" s="28">
        <v>7286797.7199999988</v>
      </c>
      <c r="R351" s="28">
        <v>9463346.700000003</v>
      </c>
      <c r="S351" s="28">
        <v>-82942262.390000001</v>
      </c>
      <c r="T351" s="28">
        <v>-40230700.069999993</v>
      </c>
      <c r="U351" s="28">
        <v>163321001.97</v>
      </c>
      <c r="V351" s="28">
        <v>19245291.350000001</v>
      </c>
      <c r="W351" s="28">
        <v>-237728.36000000034</v>
      </c>
      <c r="X351" s="28">
        <v>-20524580.699999988</v>
      </c>
      <c r="Y351" s="28">
        <v>1651133.5700000003</v>
      </c>
      <c r="Z351" s="28">
        <v>62548824.25</v>
      </c>
      <c r="AA351" s="28">
        <v>44477313.209999993</v>
      </c>
      <c r="AB351" s="28">
        <v>-27349987.68</v>
      </c>
      <c r="AC351" s="28">
        <v>-792242543.20000005</v>
      </c>
      <c r="AD351" s="28">
        <v>-16510802.300000003</v>
      </c>
      <c r="AE351" s="28">
        <v>64866945.829999991</v>
      </c>
      <c r="AF351" s="28">
        <v>-45709753.759999998</v>
      </c>
      <c r="AG351" s="28">
        <v>-65509595.969999991</v>
      </c>
      <c r="AH351" s="28">
        <v>-29449956.960000001</v>
      </c>
      <c r="AI351" s="28">
        <v>88458159.590000004</v>
      </c>
      <c r="AJ351" s="28">
        <v>94416201.849999994</v>
      </c>
      <c r="AK351" s="28">
        <v>3698581.9400000013</v>
      </c>
      <c r="AL351" s="28">
        <v>16046844.100000001</v>
      </c>
      <c r="AM351" s="28">
        <v>7148833.2100000009</v>
      </c>
      <c r="AN351" s="28">
        <v>2735187.65</v>
      </c>
      <c r="AO351" s="28">
        <v>127744827.38</v>
      </c>
      <c r="AP351" s="28">
        <v>82991343.810000002</v>
      </c>
      <c r="AQ351" s="28">
        <v>3156400.4600000009</v>
      </c>
      <c r="AR351" s="28">
        <v>23596675.700000003</v>
      </c>
      <c r="AS351" s="28">
        <v>72729612.069999993</v>
      </c>
      <c r="AT351" s="28">
        <v>222944467.06000048</v>
      </c>
    </row>
    <row r="352" spans="1:46">
      <c r="A352" s="9">
        <v>43313</v>
      </c>
      <c r="B352" s="28">
        <v>-397251268.87</v>
      </c>
      <c r="C352" s="28">
        <v>-91327775.469999999</v>
      </c>
      <c r="D352" s="28">
        <v>66074733.459999993</v>
      </c>
      <c r="E352" s="28">
        <v>24936791.449999999</v>
      </c>
      <c r="F352" s="28">
        <v>-119653849.63</v>
      </c>
      <c r="G352" s="28">
        <v>181854137.00999999</v>
      </c>
      <c r="H352" s="28">
        <v>14993098.130000003</v>
      </c>
      <c r="I352" s="28">
        <v>-89442797.810000002</v>
      </c>
      <c r="J352" s="28">
        <v>81901261.920000002</v>
      </c>
      <c r="K352" s="28">
        <v>-13256463.68</v>
      </c>
      <c r="L352" s="28">
        <v>73800498.890000001</v>
      </c>
      <c r="M352" s="28">
        <v>81083688.930000007</v>
      </c>
      <c r="N352" s="28">
        <v>-356687963.85000002</v>
      </c>
      <c r="O352" s="28">
        <v>-221816455.09</v>
      </c>
      <c r="P352" s="28">
        <v>-16509898.26</v>
      </c>
      <c r="Q352" s="28">
        <v>8913063.3299999982</v>
      </c>
      <c r="R352" s="28">
        <v>69487442.520000011</v>
      </c>
      <c r="S352" s="28">
        <v>-86738003.849999994</v>
      </c>
      <c r="T352" s="28">
        <v>-41230759.239999995</v>
      </c>
      <c r="U352" s="28">
        <v>43083368.920000002</v>
      </c>
      <c r="V352" s="28">
        <v>12838184.710000001</v>
      </c>
      <c r="W352" s="28">
        <v>-3099572.6500000004</v>
      </c>
      <c r="X352" s="28">
        <v>-86065838.379999995</v>
      </c>
      <c r="Y352" s="28">
        <v>31153600.599999994</v>
      </c>
      <c r="Z352" s="28">
        <v>52242214.400000006</v>
      </c>
      <c r="AA352" s="28">
        <v>92117612.080000013</v>
      </c>
      <c r="AB352" s="28">
        <v>12008315.5</v>
      </c>
      <c r="AC352" s="28">
        <v>-925189658.26999998</v>
      </c>
      <c r="AD352" s="28">
        <v>-12089890.66</v>
      </c>
      <c r="AE352" s="28">
        <v>49618452.879999995</v>
      </c>
      <c r="AF352" s="28">
        <v>-64540485.160000004</v>
      </c>
      <c r="AG352" s="28">
        <v>-104471957.93000001</v>
      </c>
      <c r="AH352" s="28">
        <v>-35197445.939999998</v>
      </c>
      <c r="AI352" s="28">
        <v>233872282.30000001</v>
      </c>
      <c r="AJ352" s="28">
        <v>17411991.950000003</v>
      </c>
      <c r="AK352" s="28">
        <v>10651742.539999999</v>
      </c>
      <c r="AL352" s="28">
        <v>11201751.57</v>
      </c>
      <c r="AM352" s="28">
        <v>17719892.949999999</v>
      </c>
      <c r="AN352" s="28">
        <v>4503125.1399999997</v>
      </c>
      <c r="AO352" s="28">
        <v>95264023.359999999</v>
      </c>
      <c r="AP352" s="28">
        <v>67254959.930000007</v>
      </c>
      <c r="AQ352" s="28">
        <v>4788706.32</v>
      </c>
      <c r="AR352" s="28">
        <v>43649636.740000002</v>
      </c>
      <c r="AS352" s="28">
        <v>25035214.010000005</v>
      </c>
      <c r="AT352" s="28">
        <v>125110215.8799997</v>
      </c>
    </row>
    <row r="353" spans="1:46">
      <c r="A353" s="9">
        <v>43344</v>
      </c>
      <c r="B353" s="28">
        <v>-39012705.940000057</v>
      </c>
      <c r="C353" s="28">
        <v>16767711.450000003</v>
      </c>
      <c r="D353" s="28">
        <v>65541440.170000002</v>
      </c>
      <c r="E353" s="28">
        <v>36082822.780000001</v>
      </c>
      <c r="F353" s="28">
        <v>-69526877.170000002</v>
      </c>
      <c r="G353" s="28">
        <v>181307682.36000001</v>
      </c>
      <c r="H353" s="28">
        <v>32742158.000000004</v>
      </c>
      <c r="I353" s="28">
        <v>-71072882.219999999</v>
      </c>
      <c r="J353" s="28">
        <v>78419446.319999993</v>
      </c>
      <c r="K353" s="28">
        <v>22828801.350000001</v>
      </c>
      <c r="L353" s="28">
        <v>76340543.269999996</v>
      </c>
      <c r="M353" s="28">
        <v>53969949.680000007</v>
      </c>
      <c r="N353" s="28">
        <v>-344374851.69999999</v>
      </c>
      <c r="O353" s="28">
        <v>-161369728.87000003</v>
      </c>
      <c r="P353" s="28">
        <v>-11823437.68</v>
      </c>
      <c r="Q353" s="28">
        <v>17034665.799999997</v>
      </c>
      <c r="R353" s="28">
        <v>44125608.590000004</v>
      </c>
      <c r="S353" s="28">
        <v>-57369593.129999995</v>
      </c>
      <c r="T353" s="28">
        <v>-12690138.140000001</v>
      </c>
      <c r="U353" s="28">
        <v>114149619.90000001</v>
      </c>
      <c r="V353" s="28">
        <v>14745984.100000001</v>
      </c>
      <c r="W353" s="28">
        <v>-15033234.210000001</v>
      </c>
      <c r="X353" s="28">
        <v>2877209.3100000024</v>
      </c>
      <c r="Y353" s="28">
        <v>-826773.45000000298</v>
      </c>
      <c r="Z353" s="28">
        <v>38251720.450000003</v>
      </c>
      <c r="AA353" s="28">
        <v>41109443.650000006</v>
      </c>
      <c r="AB353" s="28">
        <v>6718754.7299999967</v>
      </c>
      <c r="AC353" s="28">
        <v>-469312919.38</v>
      </c>
      <c r="AD353" s="28">
        <v>5848650.0900000036</v>
      </c>
      <c r="AE353" s="28">
        <v>105967438.52</v>
      </c>
      <c r="AF353" s="28">
        <v>-17910810.299999997</v>
      </c>
      <c r="AG353" s="28">
        <v>-85663453.25999999</v>
      </c>
      <c r="AH353" s="28">
        <v>-11057079.27</v>
      </c>
      <c r="AI353" s="28">
        <v>130939125.31999999</v>
      </c>
      <c r="AJ353" s="28">
        <v>34615620.109999999</v>
      </c>
      <c r="AK353" s="28">
        <v>6272563.4400000013</v>
      </c>
      <c r="AL353" s="28">
        <v>18913557.780000001</v>
      </c>
      <c r="AM353" s="28">
        <v>11144365.67</v>
      </c>
      <c r="AN353" s="28">
        <v>2489184.38</v>
      </c>
      <c r="AO353" s="28">
        <v>71790901.120000005</v>
      </c>
      <c r="AP353" s="28">
        <v>60935555.530000001</v>
      </c>
      <c r="AQ353" s="28">
        <v>13134475.670000002</v>
      </c>
      <c r="AR353" s="28">
        <v>19064056.299999997</v>
      </c>
      <c r="AS353" s="28">
        <v>58157039.359999999</v>
      </c>
      <c r="AT353" s="28">
        <v>321758418.30000114</v>
      </c>
    </row>
    <row r="354" spans="1:46">
      <c r="A354" s="9">
        <v>43374</v>
      </c>
      <c r="B354" s="28">
        <v>-125118997.44000006</v>
      </c>
      <c r="C354" s="28">
        <v>-51321933.400000006</v>
      </c>
      <c r="D354" s="28">
        <v>57852875.730000004</v>
      </c>
      <c r="E354" s="28">
        <v>13171778.82</v>
      </c>
      <c r="F354" s="28">
        <v>-25970808.879999995</v>
      </c>
      <c r="G354" s="28">
        <v>224921709.85000002</v>
      </c>
      <c r="H354" s="28">
        <v>66296514.75</v>
      </c>
      <c r="I354" s="28">
        <v>-42816172.049999997</v>
      </c>
      <c r="J354" s="28">
        <v>83980866.989999995</v>
      </c>
      <c r="K354" s="28">
        <v>8310011.3000000007</v>
      </c>
      <c r="L354" s="28">
        <v>94667502.269999996</v>
      </c>
      <c r="M354" s="28">
        <v>48973495.349999994</v>
      </c>
      <c r="N354" s="28">
        <v>-320847074.61000001</v>
      </c>
      <c r="O354" s="28">
        <v>-226765481.90000001</v>
      </c>
      <c r="P354" s="28">
        <v>-15874799.920000002</v>
      </c>
      <c r="Q354" s="28">
        <v>5346067.9200000018</v>
      </c>
      <c r="R354" s="28">
        <v>64405212.120000005</v>
      </c>
      <c r="S354" s="28">
        <v>18771106.840000004</v>
      </c>
      <c r="T354" s="28">
        <v>-18453468.730000004</v>
      </c>
      <c r="U354" s="28">
        <v>60360916.930000007</v>
      </c>
      <c r="V354" s="28">
        <v>49198804.579999998</v>
      </c>
      <c r="W354" s="28">
        <v>-8114016.9400000004</v>
      </c>
      <c r="X354" s="28">
        <v>-16317215.700000016</v>
      </c>
      <c r="Y354" s="28">
        <v>52238795.799999997</v>
      </c>
      <c r="Z354" s="28">
        <v>27183405.010000005</v>
      </c>
      <c r="AA354" s="28">
        <v>2848762.2099999934</v>
      </c>
      <c r="AB354" s="28">
        <v>43167878.060000002</v>
      </c>
      <c r="AC354" s="28">
        <v>-497584625.99000001</v>
      </c>
      <c r="AD354" s="28">
        <v>9008323.4099999964</v>
      </c>
      <c r="AE354" s="28">
        <v>83278131.549999997</v>
      </c>
      <c r="AF354" s="28">
        <v>-34388045.619999997</v>
      </c>
      <c r="AG354" s="28">
        <v>-95912282.900000006</v>
      </c>
      <c r="AH354" s="28">
        <v>-16938959.07</v>
      </c>
      <c r="AI354" s="28">
        <v>173406795.53</v>
      </c>
      <c r="AJ354" s="28">
        <v>18849909.689999998</v>
      </c>
      <c r="AK354" s="28">
        <v>-7256572.9000000004</v>
      </c>
      <c r="AL354" s="28">
        <v>33846133.390000001</v>
      </c>
      <c r="AM354" s="28">
        <v>8958028.0700000003</v>
      </c>
      <c r="AN354" s="28">
        <v>3150130.16</v>
      </c>
      <c r="AO354" s="28">
        <v>89840402.069999993</v>
      </c>
      <c r="AP354" s="28">
        <v>65918115.379999988</v>
      </c>
      <c r="AQ354" s="28">
        <v>29942849.359999999</v>
      </c>
      <c r="AR354" s="28">
        <v>34190740.899999999</v>
      </c>
      <c r="AS354" s="28">
        <v>37161960.350000001</v>
      </c>
      <c r="AT354" s="28">
        <v>319433093.41999972</v>
      </c>
    </row>
    <row r="355" spans="1:46">
      <c r="A355" s="9">
        <v>43405</v>
      </c>
      <c r="B355" s="28">
        <v>183701214.30999994</v>
      </c>
      <c r="C355" s="28">
        <v>-31473114.390000001</v>
      </c>
      <c r="D355" s="28">
        <v>56343903.280000001</v>
      </c>
      <c r="E355" s="28">
        <v>19664945.100000001</v>
      </c>
      <c r="F355" s="28">
        <v>-20208756.289999999</v>
      </c>
      <c r="G355" s="28">
        <v>265093797.65000001</v>
      </c>
      <c r="H355" s="28">
        <v>29338810.340000004</v>
      </c>
      <c r="I355" s="28">
        <v>-92938768.770000011</v>
      </c>
      <c r="J355" s="28">
        <v>92417490.870000005</v>
      </c>
      <c r="K355" s="28">
        <v>739713.19000000134</v>
      </c>
      <c r="L355" s="28">
        <v>86099950.140000001</v>
      </c>
      <c r="M355" s="28">
        <v>88148229.359999999</v>
      </c>
      <c r="N355" s="28">
        <v>-231455440.00999999</v>
      </c>
      <c r="O355" s="28">
        <v>-141591061.53</v>
      </c>
      <c r="P355" s="28">
        <v>-14079140.48</v>
      </c>
      <c r="Q355" s="28">
        <v>-1963023.0299999975</v>
      </c>
      <c r="R355" s="28">
        <v>147445477.91999999</v>
      </c>
      <c r="S355" s="28">
        <v>-53285143.370000005</v>
      </c>
      <c r="T355" s="28">
        <v>-53856361.329999998</v>
      </c>
      <c r="U355" s="28">
        <v>156329504.25</v>
      </c>
      <c r="V355" s="28">
        <v>42645272.899999999</v>
      </c>
      <c r="W355" s="28">
        <v>-1515300.8499999996</v>
      </c>
      <c r="X355" s="28">
        <v>-30531221.530000001</v>
      </c>
      <c r="Y355" s="28">
        <v>6147620.7800000012</v>
      </c>
      <c r="Z355" s="28">
        <v>78245044.760000005</v>
      </c>
      <c r="AA355" s="28">
        <v>-23359751.789999999</v>
      </c>
      <c r="AB355" s="28">
        <v>38632693.060000002</v>
      </c>
      <c r="AC355" s="28">
        <v>-171430102.25999999</v>
      </c>
      <c r="AD355" s="28">
        <v>-11582542.300000004</v>
      </c>
      <c r="AE355" s="28">
        <v>37130901.240000002</v>
      </c>
      <c r="AF355" s="28">
        <v>-38639640.340000004</v>
      </c>
      <c r="AG355" s="28">
        <v>-65782117.220000006</v>
      </c>
      <c r="AH355" s="28">
        <v>-2221018.1700000018</v>
      </c>
      <c r="AI355" s="28">
        <v>131193462.56</v>
      </c>
      <c r="AJ355" s="28">
        <v>49813538.459999993</v>
      </c>
      <c r="AK355" s="28">
        <v>-18888539.149999999</v>
      </c>
      <c r="AL355" s="28">
        <v>27154164.5</v>
      </c>
      <c r="AM355" s="28">
        <v>240639.95999999996</v>
      </c>
      <c r="AN355" s="28">
        <v>2618047.77</v>
      </c>
      <c r="AO355" s="28">
        <v>110830500.87</v>
      </c>
      <c r="AP355" s="28">
        <v>29445751.82</v>
      </c>
      <c r="AQ355" s="28">
        <v>7393790.6600000001</v>
      </c>
      <c r="AR355" s="28">
        <v>29648790.020000003</v>
      </c>
      <c r="AS355" s="28">
        <v>86579437.340000004</v>
      </c>
      <c r="AT355" s="28">
        <v>188758481.30999875</v>
      </c>
    </row>
    <row r="356" spans="1:46">
      <c r="A356" s="9">
        <v>43435</v>
      </c>
      <c r="B356" s="28">
        <v>246073632.14999998</v>
      </c>
      <c r="C356" s="28">
        <v>15071010.400000006</v>
      </c>
      <c r="D356" s="28">
        <v>55952507.75</v>
      </c>
      <c r="E356" s="28">
        <v>13636887.529999999</v>
      </c>
      <c r="F356" s="28">
        <v>-23280783.329999998</v>
      </c>
      <c r="G356" s="28">
        <v>211398256.78</v>
      </c>
      <c r="H356" s="28">
        <v>50822791.109999999</v>
      </c>
      <c r="I356" s="28">
        <v>-25462913</v>
      </c>
      <c r="J356" s="28">
        <v>113601641.97</v>
      </c>
      <c r="K356" s="28">
        <v>1633682.2800000012</v>
      </c>
      <c r="L356" s="28">
        <v>67870769.799999997</v>
      </c>
      <c r="M356" s="28">
        <v>81150712.599999994</v>
      </c>
      <c r="N356" s="28">
        <v>-320634681.52999997</v>
      </c>
      <c r="O356" s="28">
        <v>-160303959.38</v>
      </c>
      <c r="P356" s="28">
        <v>-16269743.529999999</v>
      </c>
      <c r="Q356" s="28">
        <v>2642410.3100000005</v>
      </c>
      <c r="R356" s="28">
        <v>-4333924.4099999964</v>
      </c>
      <c r="S356" s="28">
        <v>-40301538.850000001</v>
      </c>
      <c r="T356" s="28">
        <v>-7816835.8799999952</v>
      </c>
      <c r="U356" s="28">
        <v>123005409.97</v>
      </c>
      <c r="V356" s="28">
        <v>29761946.659999996</v>
      </c>
      <c r="W356" s="28">
        <v>-4170057.5099999993</v>
      </c>
      <c r="X356" s="28">
        <v>-67674688.879999995</v>
      </c>
      <c r="Y356" s="28">
        <v>10848144.32</v>
      </c>
      <c r="Z356" s="28">
        <v>69724588.909999996</v>
      </c>
      <c r="AA356" s="28">
        <v>86941022.24000001</v>
      </c>
      <c r="AB356" s="28">
        <v>41400240.100000001</v>
      </c>
      <c r="AC356" s="28">
        <v>-215488266.07000005</v>
      </c>
      <c r="AD356" s="28">
        <v>-2056813.4200000018</v>
      </c>
      <c r="AE356" s="28">
        <v>117637605.13</v>
      </c>
      <c r="AF356" s="28">
        <v>-36807443.030000001</v>
      </c>
      <c r="AG356" s="28">
        <v>-36046990.579999998</v>
      </c>
      <c r="AH356" s="28">
        <v>-10502402.859999999</v>
      </c>
      <c r="AI356" s="28">
        <v>76595949.099999994</v>
      </c>
      <c r="AJ356" s="28">
        <v>78669358.689999998</v>
      </c>
      <c r="AK356" s="28">
        <v>9899027.3099999987</v>
      </c>
      <c r="AL356" s="28">
        <v>17746485.109999999</v>
      </c>
      <c r="AM356" s="28">
        <v>17198482.109999999</v>
      </c>
      <c r="AN356" s="28">
        <v>5453140.54</v>
      </c>
      <c r="AO356" s="28">
        <v>218531710.22</v>
      </c>
      <c r="AP356" s="28">
        <v>4043827.2300000004</v>
      </c>
      <c r="AQ356" s="28">
        <v>34804366.799999997</v>
      </c>
      <c r="AR356" s="28">
        <v>15070406.120000001</v>
      </c>
      <c r="AS356" s="28">
        <v>121985883.73</v>
      </c>
      <c r="AT356" s="28">
        <v>450979157.1499995</v>
      </c>
    </row>
    <row r="357" spans="1:46">
      <c r="A357" s="9">
        <v>43466</v>
      </c>
      <c r="B357" s="28">
        <v>-41770972.220000029</v>
      </c>
      <c r="C357" s="28">
        <v>-22695493.180000007</v>
      </c>
      <c r="D357" s="28">
        <v>30620310.030000001</v>
      </c>
      <c r="E357" s="28">
        <v>2110750.65</v>
      </c>
      <c r="F357" s="28">
        <v>-54617838.75</v>
      </c>
      <c r="G357" s="28">
        <v>238919341.19</v>
      </c>
      <c r="H357" s="28">
        <v>38632254.700000003</v>
      </c>
      <c r="I357" s="28">
        <v>-21839196.310000002</v>
      </c>
      <c r="J357" s="28">
        <v>80051681.849999994</v>
      </c>
      <c r="K357" s="28">
        <v>-1771763.2600000016</v>
      </c>
      <c r="L357" s="28">
        <v>67962255.599999994</v>
      </c>
      <c r="M357" s="28">
        <v>46739303.010000005</v>
      </c>
      <c r="N357" s="28">
        <v>-387991736.72000003</v>
      </c>
      <c r="O357" s="28">
        <v>-181841502.80000001</v>
      </c>
      <c r="P357" s="28">
        <v>-13260461.83</v>
      </c>
      <c r="Q357" s="28">
        <v>-7810916.9000000004</v>
      </c>
      <c r="R357" s="28">
        <v>36886521.909999996</v>
      </c>
      <c r="S357" s="28">
        <v>-2692913.5699999928</v>
      </c>
      <c r="T357" s="28">
        <v>-61877625.170000002</v>
      </c>
      <c r="U357" s="28">
        <v>4610107.2100000009</v>
      </c>
      <c r="V357" s="28">
        <v>21585179.520000003</v>
      </c>
      <c r="W357" s="28">
        <v>3818639.49</v>
      </c>
      <c r="X357" s="28">
        <v>-83706838.870000005</v>
      </c>
      <c r="Y357" s="28">
        <v>-42076760.670000009</v>
      </c>
      <c r="Z357" s="28">
        <v>83134776.659999996</v>
      </c>
      <c r="AA357" s="28">
        <v>132179614.03000002</v>
      </c>
      <c r="AB357" s="28">
        <v>32455196.289999995</v>
      </c>
      <c r="AC357" s="28">
        <v>-545709201.81999993</v>
      </c>
      <c r="AD357" s="28">
        <v>-32954699.490000002</v>
      </c>
      <c r="AE357" s="28">
        <v>183962242.59</v>
      </c>
      <c r="AF357" s="28">
        <v>-48267544.730000004</v>
      </c>
      <c r="AG357" s="28">
        <v>-31550790.329999998</v>
      </c>
      <c r="AH357" s="28">
        <v>-20311091.460000001</v>
      </c>
      <c r="AI357" s="28">
        <v>114001284.37</v>
      </c>
      <c r="AJ357" s="28">
        <v>29638081.340000004</v>
      </c>
      <c r="AK357" s="28">
        <v>7997962.870000001</v>
      </c>
      <c r="AL357" s="28">
        <v>8329069.1700000018</v>
      </c>
      <c r="AM357" s="28">
        <v>10974214.130000001</v>
      </c>
      <c r="AN357" s="28">
        <v>2081847.83</v>
      </c>
      <c r="AO357" s="28">
        <v>130239108.77</v>
      </c>
      <c r="AP357" s="28">
        <v>10594546.539999999</v>
      </c>
      <c r="AQ357" s="28">
        <v>37172066.640000001</v>
      </c>
      <c r="AR357" s="28">
        <v>17259774.129999999</v>
      </c>
      <c r="AS357" s="28">
        <v>200038448.16999999</v>
      </c>
      <c r="AT357" s="28">
        <v>361675950.56000108</v>
      </c>
    </row>
    <row r="358" spans="1:46">
      <c r="A358" s="9">
        <v>43497</v>
      </c>
      <c r="B358" s="28">
        <v>-31968246.350000024</v>
      </c>
      <c r="C358" s="28">
        <v>-140477272.75</v>
      </c>
      <c r="D358" s="28">
        <v>47761413.400000006</v>
      </c>
      <c r="E358" s="28">
        <v>14133563.300000001</v>
      </c>
      <c r="F358" s="28">
        <v>-56233489.490000002</v>
      </c>
      <c r="G358" s="28">
        <v>203935569.46000001</v>
      </c>
      <c r="H358" s="28">
        <v>31576002.740000002</v>
      </c>
      <c r="I358" s="28">
        <v>-51965260.140000001</v>
      </c>
      <c r="J358" s="28">
        <v>94394503.120000005</v>
      </c>
      <c r="K358" s="28">
        <v>1270153.2000000011</v>
      </c>
      <c r="L358" s="28">
        <v>103900619.05</v>
      </c>
      <c r="M358" s="28">
        <v>27214559.509999998</v>
      </c>
      <c r="N358" s="28">
        <v>-174733419.77999997</v>
      </c>
      <c r="O358" s="28">
        <v>-181132615.72999999</v>
      </c>
      <c r="P358" s="28">
        <v>-15613153.57</v>
      </c>
      <c r="Q358" s="28">
        <v>-2290131.1999999993</v>
      </c>
      <c r="R358" s="28">
        <v>-24926569.18</v>
      </c>
      <c r="S358" s="28">
        <v>-38387818.780000001</v>
      </c>
      <c r="T358" s="28">
        <v>-34801427.539999999</v>
      </c>
      <c r="U358" s="28">
        <v>53070526.349999994</v>
      </c>
      <c r="V358" s="28">
        <v>-10417259.300000001</v>
      </c>
      <c r="W358" s="28">
        <v>-3241443.17</v>
      </c>
      <c r="X358" s="28">
        <v>-50229298.430000022</v>
      </c>
      <c r="Y358" s="28">
        <v>16520009.780000003</v>
      </c>
      <c r="Z358" s="28">
        <v>59717820.25</v>
      </c>
      <c r="AA358" s="28">
        <v>161820612.72</v>
      </c>
      <c r="AB358" s="28">
        <v>32345337.979999997</v>
      </c>
      <c r="AC358" s="28">
        <v>-383655366.37</v>
      </c>
      <c r="AD358" s="28">
        <v>-43904118.219999999</v>
      </c>
      <c r="AE358" s="28">
        <v>164707602.33000001</v>
      </c>
      <c r="AF358" s="28">
        <v>-60585745.32</v>
      </c>
      <c r="AG358" s="28">
        <v>-7529925.5600000024</v>
      </c>
      <c r="AH358" s="28">
        <v>-18641694.280000001</v>
      </c>
      <c r="AI358" s="28">
        <v>177298602.99000001</v>
      </c>
      <c r="AJ358" s="28">
        <v>68672359.379999995</v>
      </c>
      <c r="AK358" s="28">
        <v>22582947.710000001</v>
      </c>
      <c r="AL358" s="28">
        <v>26828090.210000001</v>
      </c>
      <c r="AM358" s="28">
        <v>3888515.2300000004</v>
      </c>
      <c r="AN358" s="28">
        <v>2347636.08</v>
      </c>
      <c r="AO358" s="28">
        <v>66529009.640000001</v>
      </c>
      <c r="AP358" s="28">
        <v>24105775.710000001</v>
      </c>
      <c r="AQ358" s="28">
        <v>10276197.84</v>
      </c>
      <c r="AR358" s="28">
        <v>16904307.34</v>
      </c>
      <c r="AS358" s="28">
        <v>113387893.79000001</v>
      </c>
      <c r="AT358" s="28">
        <v>252064592.16999924</v>
      </c>
    </row>
    <row r="359" spans="1:46">
      <c r="A359" s="9">
        <v>43525</v>
      </c>
      <c r="B359" s="28">
        <v>74696729.730000019</v>
      </c>
      <c r="C359" s="28">
        <v>-171532578.23000002</v>
      </c>
      <c r="D359" s="28">
        <v>48202461.609999999</v>
      </c>
      <c r="E359" s="28">
        <v>2920039.48</v>
      </c>
      <c r="F359" s="28">
        <v>-28442719.719999999</v>
      </c>
      <c r="G359" s="28">
        <v>194578135.56</v>
      </c>
      <c r="H359" s="28">
        <v>43432099.420000002</v>
      </c>
      <c r="I359" s="28">
        <v>-44542714.810000002</v>
      </c>
      <c r="J359" s="28">
        <v>89594198.620000005</v>
      </c>
      <c r="K359" s="28">
        <v>-7134308.4800000004</v>
      </c>
      <c r="L359" s="28">
        <v>72929283.900000006</v>
      </c>
      <c r="M359" s="28">
        <v>104893511.75999999</v>
      </c>
      <c r="N359" s="28">
        <v>-97027211.720000029</v>
      </c>
      <c r="O359" s="28">
        <v>-140501465.24000001</v>
      </c>
      <c r="P359" s="28">
        <v>-17929207.140000001</v>
      </c>
      <c r="Q359" s="28">
        <v>25057582.469999999</v>
      </c>
      <c r="R359" s="28">
        <v>-387479.45000000298</v>
      </c>
      <c r="S359" s="28">
        <v>-57798346.43</v>
      </c>
      <c r="T359" s="28">
        <v>16723741.730000004</v>
      </c>
      <c r="U359" s="28">
        <v>82734065.5</v>
      </c>
      <c r="V359" s="28">
        <v>27770793.759999998</v>
      </c>
      <c r="W359" s="28">
        <v>-40079.799999999814</v>
      </c>
      <c r="X359" s="28">
        <v>-69254138.939999998</v>
      </c>
      <c r="Y359" s="28">
        <v>27625325.920000002</v>
      </c>
      <c r="Z359" s="28">
        <v>74289191.540000007</v>
      </c>
      <c r="AA359" s="28">
        <v>63903901.620000005</v>
      </c>
      <c r="AB359" s="28">
        <v>23920045.840000004</v>
      </c>
      <c r="AC359" s="28">
        <v>-401155164.50999999</v>
      </c>
      <c r="AD359" s="28">
        <v>21244974.700000003</v>
      </c>
      <c r="AE359" s="28">
        <v>131278588.97999999</v>
      </c>
      <c r="AF359" s="28">
        <v>-47553069.480000004</v>
      </c>
      <c r="AG359" s="28">
        <v>-60918743.509999998</v>
      </c>
      <c r="AH359" s="28">
        <v>2310067.6400000006</v>
      </c>
      <c r="AI359" s="28">
        <v>270316161.68000001</v>
      </c>
      <c r="AJ359" s="28">
        <v>88614105.469999999</v>
      </c>
      <c r="AK359" s="28">
        <v>16678192.210000003</v>
      </c>
      <c r="AL359" s="28">
        <v>4460730.25</v>
      </c>
      <c r="AM359" s="28">
        <v>9955492.5500000007</v>
      </c>
      <c r="AN359" s="28">
        <v>5130495.6900000004</v>
      </c>
      <c r="AO359" s="28">
        <v>136190265.55000001</v>
      </c>
      <c r="AP359" s="28">
        <v>107124864.12</v>
      </c>
      <c r="AQ359" s="28">
        <v>33365407.650000002</v>
      </c>
      <c r="AR359" s="28">
        <v>46432253.68</v>
      </c>
      <c r="AS359" s="28">
        <v>76168865.439999998</v>
      </c>
      <c r="AT359" s="28">
        <v>430300667.94999933</v>
      </c>
    </row>
    <row r="360" spans="1:46">
      <c r="A360" s="9">
        <v>43556</v>
      </c>
      <c r="B360" s="28">
        <v>-44748422.200000048</v>
      </c>
      <c r="C360" s="28">
        <v>-118846887.27</v>
      </c>
      <c r="D360" s="28">
        <v>52894513.989999995</v>
      </c>
      <c r="E360" s="28">
        <v>4539000.66</v>
      </c>
      <c r="F360" s="28">
        <v>-39111180.100000001</v>
      </c>
      <c r="G360" s="28">
        <v>214582186.33000001</v>
      </c>
      <c r="H360" s="28">
        <v>28641690.740000002</v>
      </c>
      <c r="I360" s="28">
        <v>-25522139.359999999</v>
      </c>
      <c r="J360" s="28">
        <v>136779271.25</v>
      </c>
      <c r="K360" s="28">
        <v>-2778266.9600000009</v>
      </c>
      <c r="L360" s="28">
        <v>90037099.930000007</v>
      </c>
      <c r="M360" s="28">
        <v>32224197.990000002</v>
      </c>
      <c r="N360" s="28">
        <v>-141805165.22000003</v>
      </c>
      <c r="O360" s="28">
        <v>-151377778.91</v>
      </c>
      <c r="P360" s="28">
        <v>-18745583.649999999</v>
      </c>
      <c r="Q360" s="28">
        <v>16806083.75</v>
      </c>
      <c r="R360" s="28">
        <v>52015163.659999989</v>
      </c>
      <c r="S360" s="28">
        <v>-40766279.369999997</v>
      </c>
      <c r="T360" s="28">
        <v>-18873501.469999999</v>
      </c>
      <c r="U360" s="28">
        <v>170677590.72999999</v>
      </c>
      <c r="V360" s="28">
        <v>3260881.2899999991</v>
      </c>
      <c r="W360" s="28">
        <v>-55785.44000000041</v>
      </c>
      <c r="X360" s="28">
        <v>-38685428.530000001</v>
      </c>
      <c r="Y360" s="28">
        <v>23618970.299999997</v>
      </c>
      <c r="Z360" s="28">
        <v>103366682.22</v>
      </c>
      <c r="AA360" s="28">
        <v>30898240.310000002</v>
      </c>
      <c r="AB360" s="28">
        <v>53308650.060000002</v>
      </c>
      <c r="AC360" s="28">
        <v>-351293631.44999999</v>
      </c>
      <c r="AD360" s="28">
        <v>70079637.560000002</v>
      </c>
      <c r="AE360" s="28">
        <v>95844304.359999999</v>
      </c>
      <c r="AF360" s="28">
        <v>-41526512</v>
      </c>
      <c r="AG360" s="28">
        <v>-64884401.060000002</v>
      </c>
      <c r="AH360" s="28">
        <v>4430731.5</v>
      </c>
      <c r="AI360" s="28">
        <v>226125228.46000001</v>
      </c>
      <c r="AJ360" s="28">
        <v>74407892.460000008</v>
      </c>
      <c r="AK360" s="28">
        <v>10015770.100000001</v>
      </c>
      <c r="AL360" s="28">
        <v>21178478.770000003</v>
      </c>
      <c r="AM360" s="28">
        <v>7602638.3100000005</v>
      </c>
      <c r="AN360" s="28">
        <v>1761770.16</v>
      </c>
      <c r="AO360" s="28">
        <v>105825189.20999999</v>
      </c>
      <c r="AP360" s="28">
        <v>178244807.84999999</v>
      </c>
      <c r="AQ360" s="28">
        <v>38517035.020000003</v>
      </c>
      <c r="AR360" s="28">
        <v>53482306.340000004</v>
      </c>
      <c r="AS360" s="28">
        <v>114865790.38</v>
      </c>
      <c r="AT360" s="28">
        <v>271599451.45999825</v>
      </c>
    </row>
    <row r="361" spans="1:46">
      <c r="A361" s="9">
        <v>43586</v>
      </c>
      <c r="B361" s="28">
        <v>-200737118.24000001</v>
      </c>
      <c r="C361" s="28">
        <v>-96236851.390000001</v>
      </c>
      <c r="D361" s="28">
        <v>51158130.430000007</v>
      </c>
      <c r="E361" s="28">
        <v>22564410.809999999</v>
      </c>
      <c r="F361" s="28">
        <v>-82219269.109999985</v>
      </c>
      <c r="G361" s="28">
        <v>217442365.83000001</v>
      </c>
      <c r="H361" s="28">
        <v>32650466.93</v>
      </c>
      <c r="I361" s="28">
        <v>-35616787.229999997</v>
      </c>
      <c r="J361" s="28">
        <v>101747217.69</v>
      </c>
      <c r="K361" s="28">
        <v>14957209.41</v>
      </c>
      <c r="L361" s="28">
        <v>87022712.950000003</v>
      </c>
      <c r="M361" s="28">
        <v>10835991.25</v>
      </c>
      <c r="N361" s="28">
        <v>-202065925.88999999</v>
      </c>
      <c r="O361" s="28">
        <v>-143489281.44</v>
      </c>
      <c r="P361" s="28">
        <v>-17664010.670000002</v>
      </c>
      <c r="Q361" s="28">
        <v>11658588.82</v>
      </c>
      <c r="R361" s="28">
        <v>26455119.900000006</v>
      </c>
      <c r="S361" s="28">
        <v>-63142643.880000003</v>
      </c>
      <c r="T361" s="28">
        <v>-20646380.640000001</v>
      </c>
      <c r="U361" s="28">
        <v>168485996.93000001</v>
      </c>
      <c r="V361" s="28">
        <v>23574435.920000002</v>
      </c>
      <c r="W361" s="28">
        <v>1218101.7300000004</v>
      </c>
      <c r="X361" s="28">
        <v>-18722881.149999991</v>
      </c>
      <c r="Y361" s="28">
        <v>-15678401.479999997</v>
      </c>
      <c r="Z361" s="28">
        <v>63278731.159999996</v>
      </c>
      <c r="AA361" s="28">
        <v>145625682.63</v>
      </c>
      <c r="AB361" s="28">
        <v>45214175.170000002</v>
      </c>
      <c r="AC361" s="28">
        <v>-59683395.99000001</v>
      </c>
      <c r="AD361" s="28">
        <v>47900005.780000001</v>
      </c>
      <c r="AE361" s="28">
        <v>65286799.25</v>
      </c>
      <c r="AF361" s="28">
        <v>-51792233.460000001</v>
      </c>
      <c r="AG361" s="28">
        <v>-47884647.950000003</v>
      </c>
      <c r="AH361" s="28">
        <v>25371402.770000003</v>
      </c>
      <c r="AI361" s="28">
        <v>240691291.73000002</v>
      </c>
      <c r="AJ361" s="28">
        <v>92949669.24000001</v>
      </c>
      <c r="AK361" s="28">
        <v>-124100.08999999985</v>
      </c>
      <c r="AL361" s="28">
        <v>62350082.829999998</v>
      </c>
      <c r="AM361" s="28">
        <v>16124923.370000001</v>
      </c>
      <c r="AN361" s="28">
        <v>1806022.71</v>
      </c>
      <c r="AO361" s="28">
        <v>102956631.11</v>
      </c>
      <c r="AP361" s="28">
        <v>259843572.73000002</v>
      </c>
      <c r="AQ361" s="28">
        <v>24283185.460000001</v>
      </c>
      <c r="AR361" s="28">
        <v>41646969.920000002</v>
      </c>
      <c r="AS361" s="28">
        <v>80644767.620000005</v>
      </c>
      <c r="AT361" s="28">
        <v>353339777.57000005</v>
      </c>
    </row>
    <row r="362" spans="1:46">
      <c r="A362" s="9">
        <v>43617</v>
      </c>
      <c r="B362" s="28">
        <v>67036895.399999976</v>
      </c>
      <c r="C362" s="28">
        <v>-97069504.5</v>
      </c>
      <c r="D362" s="28">
        <v>52458877.890000001</v>
      </c>
      <c r="E362" s="28">
        <v>2692397.98</v>
      </c>
      <c r="F362" s="28">
        <v>-90845787.049999997</v>
      </c>
      <c r="G362" s="28">
        <v>169332759.96000001</v>
      </c>
      <c r="H362" s="28">
        <v>42923381.399999999</v>
      </c>
      <c r="I362" s="28">
        <v>-40141573.119999997</v>
      </c>
      <c r="J362" s="28">
        <v>96736178.870000005</v>
      </c>
      <c r="K362" s="28">
        <v>-358710.98000000045</v>
      </c>
      <c r="L362" s="28">
        <v>92908695.979999989</v>
      </c>
      <c r="M362" s="28">
        <v>19281700.280000001</v>
      </c>
      <c r="N362" s="28">
        <v>-272495875.20999992</v>
      </c>
      <c r="O362" s="28">
        <v>-121029123.27</v>
      </c>
      <c r="P362" s="28">
        <v>-12495232.620000001</v>
      </c>
      <c r="Q362" s="28">
        <v>8532584.8999999985</v>
      </c>
      <c r="R362" s="28">
        <v>54442202.870000005</v>
      </c>
      <c r="S362" s="28">
        <v>-38739195.590000004</v>
      </c>
      <c r="T362" s="28">
        <v>-3133116.3900000006</v>
      </c>
      <c r="U362" s="28">
        <v>95326978.900000006</v>
      </c>
      <c r="V362" s="28">
        <v>27340560.979999997</v>
      </c>
      <c r="W362" s="28">
        <v>-6717699.7599999998</v>
      </c>
      <c r="X362" s="28">
        <v>-6949639.0799999982</v>
      </c>
      <c r="Y362" s="28">
        <v>761869.29999999702</v>
      </c>
      <c r="Z362" s="28">
        <v>109355215.86000001</v>
      </c>
      <c r="AA362" s="28">
        <v>171589273.69</v>
      </c>
      <c r="AB362" s="28">
        <v>42389246.789999999</v>
      </c>
      <c r="AC362" s="28">
        <v>-337069850.39999998</v>
      </c>
      <c r="AD362" s="28">
        <v>32255004.670000006</v>
      </c>
      <c r="AE362" s="28">
        <v>53400094.049999997</v>
      </c>
      <c r="AF362" s="28">
        <v>-15864275.310000002</v>
      </c>
      <c r="AG362" s="28">
        <v>-47969412.240000002</v>
      </c>
      <c r="AH362" s="28">
        <v>-16016153.879999997</v>
      </c>
      <c r="AI362" s="28">
        <v>194507039</v>
      </c>
      <c r="AJ362" s="28">
        <v>103124077.41999999</v>
      </c>
      <c r="AK362" s="28">
        <v>-56017.109999999404</v>
      </c>
      <c r="AL362" s="28">
        <v>-2672951.7800000012</v>
      </c>
      <c r="AM362" s="28">
        <v>8985357.8800000008</v>
      </c>
      <c r="AN362" s="28">
        <v>2342656.86</v>
      </c>
      <c r="AO362" s="28">
        <v>118555268.88</v>
      </c>
      <c r="AP362" s="28">
        <v>90019017.230000004</v>
      </c>
      <c r="AQ362" s="28">
        <v>35963049.5</v>
      </c>
      <c r="AR362" s="28">
        <v>54995996.620000005</v>
      </c>
      <c r="AS362" s="28">
        <v>59006710.129999995</v>
      </c>
      <c r="AT362" s="28">
        <v>372122839.59999913</v>
      </c>
    </row>
    <row r="363" spans="1:46">
      <c r="A363" s="9">
        <v>43647</v>
      </c>
      <c r="B363" s="28">
        <v>-72595161.120000005</v>
      </c>
      <c r="C363" s="28">
        <v>-70702061.280000001</v>
      </c>
      <c r="D363" s="28">
        <v>57471488.579999998</v>
      </c>
      <c r="E363" s="28">
        <v>4234776.68</v>
      </c>
      <c r="F363" s="28">
        <v>-104894141.55</v>
      </c>
      <c r="G363" s="28">
        <v>224423255.42000002</v>
      </c>
      <c r="H363" s="28">
        <v>105203977.59999999</v>
      </c>
      <c r="I363" s="28">
        <v>-59542768.859999999</v>
      </c>
      <c r="J363" s="28">
        <v>160045115.16</v>
      </c>
      <c r="K363" s="28">
        <v>8971953.3200000003</v>
      </c>
      <c r="L363" s="28">
        <v>29643003.209999993</v>
      </c>
      <c r="M363" s="28">
        <v>-5863842.6200000048</v>
      </c>
      <c r="N363" s="28">
        <v>-256802598.67000002</v>
      </c>
      <c r="O363" s="28">
        <v>-182093055.23000002</v>
      </c>
      <c r="P363" s="28">
        <v>-18468950.559999999</v>
      </c>
      <c r="Q363" s="28">
        <v>16541288.210000001</v>
      </c>
      <c r="R363" s="28">
        <v>73393952.340000004</v>
      </c>
      <c r="S363" s="28">
        <v>-67419631.75</v>
      </c>
      <c r="T363" s="28">
        <v>-27776923.900000006</v>
      </c>
      <c r="U363" s="28">
        <v>115151512.01000001</v>
      </c>
      <c r="V363" s="28">
        <v>3849523.3900000006</v>
      </c>
      <c r="W363" s="28">
        <v>3264480.5700000003</v>
      </c>
      <c r="X363" s="28">
        <v>-15266840.709999993</v>
      </c>
      <c r="Y363" s="28">
        <v>35608061.280000001</v>
      </c>
      <c r="Z363" s="28">
        <v>125679248.13</v>
      </c>
      <c r="AA363" s="28">
        <v>126252603.22</v>
      </c>
      <c r="AB363" s="28">
        <v>32086174.729999997</v>
      </c>
      <c r="AC363" s="28">
        <v>-298051076.59000003</v>
      </c>
      <c r="AD363" s="28">
        <v>28570557.640000001</v>
      </c>
      <c r="AE363" s="28">
        <v>81032918.620000005</v>
      </c>
      <c r="AF363" s="28">
        <v>-44723257.240000002</v>
      </c>
      <c r="AG363" s="28">
        <v>-47640623.590000004</v>
      </c>
      <c r="AH363" s="28">
        <v>-20824595.740000002</v>
      </c>
      <c r="AI363" s="28">
        <v>244389472.48000002</v>
      </c>
      <c r="AJ363" s="28">
        <v>41562994.219999999</v>
      </c>
      <c r="AK363" s="28">
        <v>7181771.6000000015</v>
      </c>
      <c r="AL363" s="28">
        <v>13461318.299999997</v>
      </c>
      <c r="AM363" s="28">
        <v>8285657.8200000012</v>
      </c>
      <c r="AN363" s="28">
        <v>2193699.5099999998</v>
      </c>
      <c r="AO363" s="28">
        <v>138266526.31</v>
      </c>
      <c r="AP363" s="28">
        <v>62411760.349999994</v>
      </c>
      <c r="AQ363" s="28">
        <v>73320906.75</v>
      </c>
      <c r="AR363" s="28">
        <v>31039023.189999998</v>
      </c>
      <c r="AS363" s="28">
        <v>76340906.359999999</v>
      </c>
      <c r="AT363" s="28">
        <v>349395757.48999989</v>
      </c>
    </row>
    <row r="364" spans="1:46">
      <c r="A364" s="9">
        <v>43678</v>
      </c>
      <c r="B364" s="28">
        <v>-72569181.039999962</v>
      </c>
      <c r="C364" s="28">
        <v>-11478608.700000003</v>
      </c>
      <c r="D364" s="28">
        <v>132047666.11000003</v>
      </c>
      <c r="E364" s="28">
        <v>14605834.810000001</v>
      </c>
      <c r="F364" s="28">
        <v>-89269386.770000011</v>
      </c>
      <c r="G364" s="28">
        <v>222279691.43000001</v>
      </c>
      <c r="H364" s="28">
        <v>110783014.21000001</v>
      </c>
      <c r="I364" s="28">
        <v>-37922396.530000001</v>
      </c>
      <c r="J364" s="28">
        <v>112523533.69</v>
      </c>
      <c r="K364" s="28">
        <v>64219.030000001192</v>
      </c>
      <c r="L364" s="28">
        <v>81653768.950000003</v>
      </c>
      <c r="M364" s="28">
        <v>21197438.079999998</v>
      </c>
      <c r="N364" s="28">
        <v>-188991603.27999991</v>
      </c>
      <c r="O364" s="28">
        <v>-133248228.04000002</v>
      </c>
      <c r="P364" s="28">
        <v>-18877203.550000001</v>
      </c>
      <c r="Q364" s="28">
        <v>8011884.1499999985</v>
      </c>
      <c r="R364" s="28">
        <v>77097328.539999992</v>
      </c>
      <c r="S364" s="28">
        <v>-71452117.390000001</v>
      </c>
      <c r="T364" s="28">
        <v>-4332495.7099999934</v>
      </c>
      <c r="U364" s="28">
        <v>42709963.239999995</v>
      </c>
      <c r="V364" s="28">
        <v>35705445.950000003</v>
      </c>
      <c r="W364" s="28">
        <v>952824.91999999993</v>
      </c>
      <c r="X364" s="28">
        <v>18714477.989999995</v>
      </c>
      <c r="Y364" s="28">
        <v>59317033.25</v>
      </c>
      <c r="Z364" s="28">
        <v>124147273.43000001</v>
      </c>
      <c r="AA364" s="28">
        <v>117806793.93000001</v>
      </c>
      <c r="AB364" s="28">
        <v>14107444.640000001</v>
      </c>
      <c r="AC364" s="28">
        <v>-206229070.77999997</v>
      </c>
      <c r="AD364" s="28">
        <v>44805668.060000002</v>
      </c>
      <c r="AE364" s="28">
        <v>19152071.469999999</v>
      </c>
      <c r="AF364" s="28">
        <v>-34304103.990000002</v>
      </c>
      <c r="AG364" s="28">
        <v>-55018854.219999999</v>
      </c>
      <c r="AH364" s="28">
        <v>-22575666.140000001</v>
      </c>
      <c r="AI364" s="28">
        <v>128439936.69</v>
      </c>
      <c r="AJ364" s="28">
        <v>55626852.469999999</v>
      </c>
      <c r="AK364" s="28">
        <v>12034539.149999999</v>
      </c>
      <c r="AL364" s="28">
        <v>46154297.329999998</v>
      </c>
      <c r="AM364" s="28">
        <v>16846253.91</v>
      </c>
      <c r="AN364" s="28">
        <v>2782474.09</v>
      </c>
      <c r="AO364" s="28">
        <v>139990994.53999999</v>
      </c>
      <c r="AP364" s="28">
        <v>10674680.090000004</v>
      </c>
      <c r="AQ364" s="28">
        <v>50723536.200000003</v>
      </c>
      <c r="AR364" s="28">
        <v>58547853.120000005</v>
      </c>
      <c r="AS364" s="28">
        <v>69355459.310000002</v>
      </c>
      <c r="AT364" s="28">
        <v>324764042.81000096</v>
      </c>
    </row>
    <row r="365" spans="1:46">
      <c r="A365" s="9">
        <v>43709</v>
      </c>
      <c r="B365" s="28">
        <v>376468.09000003338</v>
      </c>
      <c r="C365" s="28">
        <v>9490976.3299999982</v>
      </c>
      <c r="D365" s="28">
        <v>59606123.969999999</v>
      </c>
      <c r="E365" s="28">
        <v>24098438.77</v>
      </c>
      <c r="F365" s="28">
        <v>-78038902.710000008</v>
      </c>
      <c r="G365" s="28">
        <v>200758330.72</v>
      </c>
      <c r="H365" s="28">
        <v>91695831.109999999</v>
      </c>
      <c r="I365" s="28">
        <v>-41845746.799999997</v>
      </c>
      <c r="J365" s="28">
        <v>164683089.09</v>
      </c>
      <c r="K365" s="28">
        <v>7470507.0399999991</v>
      </c>
      <c r="L365" s="28">
        <v>90730421.450000003</v>
      </c>
      <c r="M365" s="28">
        <v>20942462.579999998</v>
      </c>
      <c r="N365" s="28">
        <v>-168948831.83000004</v>
      </c>
      <c r="O365" s="28">
        <v>-165925238.5</v>
      </c>
      <c r="P365" s="28">
        <v>-19493126.329999998</v>
      </c>
      <c r="Q365" s="28">
        <v>11163065.25</v>
      </c>
      <c r="R365" s="28">
        <v>51084584.189999998</v>
      </c>
      <c r="S365" s="28">
        <v>-32786798.840000004</v>
      </c>
      <c r="T365" s="28">
        <v>46772769.030000001</v>
      </c>
      <c r="U365" s="28">
        <v>201428473.09</v>
      </c>
      <c r="V365" s="28">
        <v>28559155.710000001</v>
      </c>
      <c r="W365" s="28">
        <v>7592641.2799999993</v>
      </c>
      <c r="X365" s="28">
        <v>17633033.799999997</v>
      </c>
      <c r="Y365" s="28">
        <v>49529364.019999996</v>
      </c>
      <c r="Z365" s="28">
        <v>151343380.44999999</v>
      </c>
      <c r="AA365" s="28">
        <v>65255015.549999997</v>
      </c>
      <c r="AB365" s="28">
        <v>17540206.950000003</v>
      </c>
      <c r="AC365" s="28">
        <v>91239143.120000005</v>
      </c>
      <c r="AD365" s="28">
        <v>46404743.659999996</v>
      </c>
      <c r="AE365" s="28">
        <v>145408623.11000001</v>
      </c>
      <c r="AF365" s="28">
        <v>-42687975.25</v>
      </c>
      <c r="AG365" s="28">
        <v>-68844502.620000005</v>
      </c>
      <c r="AH365" s="28">
        <v>-20784756.27</v>
      </c>
      <c r="AI365" s="28">
        <v>176945452.58000001</v>
      </c>
      <c r="AJ365" s="28">
        <v>50304839.170000002</v>
      </c>
      <c r="AK365" s="28">
        <v>6681903.5599999987</v>
      </c>
      <c r="AL365" s="28">
        <v>8408816.1099999994</v>
      </c>
      <c r="AM365" s="28">
        <v>12386271.58</v>
      </c>
      <c r="AN365" s="28">
        <v>1950817.39</v>
      </c>
      <c r="AO365" s="28">
        <v>85637587.079999998</v>
      </c>
      <c r="AP365" s="28">
        <v>49056867.219999999</v>
      </c>
      <c r="AQ365" s="28">
        <v>-2596811.9800000004</v>
      </c>
      <c r="AR365" s="28">
        <v>31687269.82</v>
      </c>
      <c r="AS365" s="28">
        <v>63627995.43</v>
      </c>
      <c r="AT365" s="28">
        <v>348054023.05000007</v>
      </c>
    </row>
    <row r="366" spans="1:46">
      <c r="A366" s="9">
        <v>43739</v>
      </c>
      <c r="B366" s="28">
        <v>135884011.88</v>
      </c>
      <c r="C366" s="28">
        <v>24285128.760000005</v>
      </c>
      <c r="D366" s="28">
        <v>65752424.989999995</v>
      </c>
      <c r="E366" s="28">
        <v>21376194.82</v>
      </c>
      <c r="F366" s="28">
        <v>-57255544.18</v>
      </c>
      <c r="G366" s="28">
        <v>199915081.71000001</v>
      </c>
      <c r="H366" s="28">
        <v>54038427.629999995</v>
      </c>
      <c r="I366" s="28">
        <v>-31616576.219999999</v>
      </c>
      <c r="J366" s="28">
        <v>139866132.22999999</v>
      </c>
      <c r="K366" s="28">
        <v>13251922.690000001</v>
      </c>
      <c r="L366" s="28">
        <v>52557185.210000001</v>
      </c>
      <c r="M366" s="28">
        <v>-5169972.6099999957</v>
      </c>
      <c r="N366" s="28">
        <v>-127720462.12</v>
      </c>
      <c r="O366" s="28">
        <v>-189275510.71000001</v>
      </c>
      <c r="P366" s="28">
        <v>-14753894.279999999</v>
      </c>
      <c r="Q366" s="28">
        <v>5896465.7299999967</v>
      </c>
      <c r="R366" s="28">
        <v>12231475.189999998</v>
      </c>
      <c r="S366" s="28">
        <v>-61830551.980000004</v>
      </c>
      <c r="T366" s="28">
        <v>-7281702.1599999964</v>
      </c>
      <c r="U366" s="28">
        <v>179665004.78</v>
      </c>
      <c r="V366" s="28">
        <v>21522539.020000003</v>
      </c>
      <c r="W366" s="28">
        <v>5730657.2799999993</v>
      </c>
      <c r="X366" s="28">
        <v>-9641646.4699999988</v>
      </c>
      <c r="Y366" s="28">
        <v>10395902.670000002</v>
      </c>
      <c r="Z366" s="28">
        <v>171375385.97</v>
      </c>
      <c r="AA366" s="28">
        <v>85807908.069999993</v>
      </c>
      <c r="AB366" s="28">
        <v>45587354.140000001</v>
      </c>
      <c r="AC366" s="28">
        <v>15913410.00999999</v>
      </c>
      <c r="AD366" s="28">
        <v>74053024.140000001</v>
      </c>
      <c r="AE366" s="28">
        <v>127377089</v>
      </c>
      <c r="AF366" s="28">
        <v>-36070977.030000001</v>
      </c>
      <c r="AG366" s="28">
        <v>-74112068.499999985</v>
      </c>
      <c r="AH366" s="28">
        <v>-22457823.379999999</v>
      </c>
      <c r="AI366" s="28">
        <v>187719210.06999999</v>
      </c>
      <c r="AJ366" s="28">
        <v>63768121.230000004</v>
      </c>
      <c r="AK366" s="28">
        <v>1238599.0099999998</v>
      </c>
      <c r="AL366" s="28">
        <v>28477890.620000001</v>
      </c>
      <c r="AM366" s="28">
        <v>15311437.369999999</v>
      </c>
      <c r="AN366" s="28">
        <v>7614615</v>
      </c>
      <c r="AO366" s="28">
        <v>141792858.44</v>
      </c>
      <c r="AP366" s="28">
        <v>61397738.140000001</v>
      </c>
      <c r="AQ366" s="28">
        <v>27345186.170000002</v>
      </c>
      <c r="AR366" s="28">
        <v>41864547.310000002</v>
      </c>
      <c r="AS366" s="28">
        <v>68852851.430000007</v>
      </c>
      <c r="AT366" s="28">
        <v>307716763.54999995</v>
      </c>
    </row>
    <row r="367" spans="1:46">
      <c r="A367" s="9">
        <v>43770</v>
      </c>
      <c r="B367" s="28">
        <v>226346199.94000006</v>
      </c>
      <c r="C367" s="28">
        <v>23662512.959999993</v>
      </c>
      <c r="D367" s="28">
        <v>49800284.640000001</v>
      </c>
      <c r="E367" s="28">
        <v>6661757.9100000001</v>
      </c>
      <c r="F367" s="28">
        <v>-44173853.289999999</v>
      </c>
      <c r="G367" s="28">
        <v>197727228.16999999</v>
      </c>
      <c r="H367" s="28">
        <v>62843835.549999997</v>
      </c>
      <c r="I367" s="28">
        <v>-31088236.700000003</v>
      </c>
      <c r="J367" s="28">
        <v>121015088.39</v>
      </c>
      <c r="K367" s="28">
        <v>-4264375.9800000004</v>
      </c>
      <c r="L367" s="28">
        <v>88786040.159999996</v>
      </c>
      <c r="M367" s="28">
        <v>8193335.0399999991</v>
      </c>
      <c r="N367" s="28">
        <v>-106622281.70999998</v>
      </c>
      <c r="O367" s="28">
        <v>-134373302.45999998</v>
      </c>
      <c r="P367" s="28">
        <v>-11951586.17</v>
      </c>
      <c r="Q367" s="28">
        <v>28108152.039999999</v>
      </c>
      <c r="R367" s="28">
        <v>69670929.879999995</v>
      </c>
      <c r="S367" s="28">
        <v>-21456408.460000001</v>
      </c>
      <c r="T367" s="28">
        <v>-16652511.229999999</v>
      </c>
      <c r="U367" s="28">
        <v>113687297.22999999</v>
      </c>
      <c r="V367" s="28">
        <v>48109981.850000001</v>
      </c>
      <c r="W367" s="28">
        <v>13099960.82</v>
      </c>
      <c r="X367" s="28">
        <v>341717060.25</v>
      </c>
      <c r="Y367" s="28">
        <v>-2736423.3800000027</v>
      </c>
      <c r="Z367" s="28">
        <v>94129421.569999993</v>
      </c>
      <c r="AA367" s="28">
        <v>128013878.53</v>
      </c>
      <c r="AB367" s="28">
        <v>33352376.630000003</v>
      </c>
      <c r="AC367" s="28">
        <v>301529809.63999999</v>
      </c>
      <c r="AD367" s="28">
        <v>39315189.210000001</v>
      </c>
      <c r="AE367" s="28">
        <v>97887028.629999995</v>
      </c>
      <c r="AF367" s="28">
        <v>5236843.4100000039</v>
      </c>
      <c r="AG367" s="28">
        <v>-50556681.219999999</v>
      </c>
      <c r="AH367" s="28">
        <v>-4492830.18</v>
      </c>
      <c r="AI367" s="28">
        <v>113038556.25</v>
      </c>
      <c r="AJ367" s="28">
        <v>53614794.099999994</v>
      </c>
      <c r="AK367" s="28">
        <v>3931865.6300000008</v>
      </c>
      <c r="AL367" s="28">
        <v>40310094.770000003</v>
      </c>
      <c r="AM367" s="28">
        <v>9653417.1999999993</v>
      </c>
      <c r="AN367" s="28">
        <v>5076122.8499999996</v>
      </c>
      <c r="AO367" s="28">
        <v>180340299.55000001</v>
      </c>
      <c r="AP367" s="28">
        <v>-4418372.83</v>
      </c>
      <c r="AQ367" s="28">
        <v>55223432.590000004</v>
      </c>
      <c r="AR367" s="28">
        <v>17310520.530000001</v>
      </c>
      <c r="AS367" s="28">
        <v>86534320.870000005</v>
      </c>
      <c r="AT367" s="28">
        <v>250122796.33999944</v>
      </c>
    </row>
    <row r="368" spans="1:46">
      <c r="A368" s="9">
        <v>43800</v>
      </c>
      <c r="B368" s="28">
        <v>172616069.28999996</v>
      </c>
      <c r="C368" s="28">
        <v>41298869.280000001</v>
      </c>
      <c r="D368" s="28">
        <v>65749212.409999996</v>
      </c>
      <c r="E368" s="28">
        <v>5303154.41</v>
      </c>
      <c r="F368" s="28">
        <v>-39399946.240000002</v>
      </c>
      <c r="G368" s="28">
        <v>233135311.55000001</v>
      </c>
      <c r="H368" s="28">
        <v>32795783.41</v>
      </c>
      <c r="I368" s="28">
        <v>-36109680.130000003</v>
      </c>
      <c r="J368" s="28">
        <v>161026901.66999999</v>
      </c>
      <c r="K368" s="28">
        <v>10359234.939999998</v>
      </c>
      <c r="L368" s="28">
        <v>102464566.47</v>
      </c>
      <c r="M368" s="28">
        <v>35603378.850000001</v>
      </c>
      <c r="N368" s="28">
        <v>-32034913.420000017</v>
      </c>
      <c r="O368" s="28">
        <v>-103013040.84999999</v>
      </c>
      <c r="P368" s="28">
        <v>-11041724.359999999</v>
      </c>
      <c r="Q368" s="28">
        <v>43335448.380000003</v>
      </c>
      <c r="R368" s="28">
        <v>21639429.900000006</v>
      </c>
      <c r="S368" s="28">
        <v>-33864504.840000004</v>
      </c>
      <c r="T368" s="28">
        <v>6285518.9699999988</v>
      </c>
      <c r="U368" s="28">
        <v>131797569.00999999</v>
      </c>
      <c r="V368" s="28">
        <v>49233892.590000004</v>
      </c>
      <c r="W368" s="28">
        <v>627561.58999999985</v>
      </c>
      <c r="X368" s="28">
        <v>19327196.069999993</v>
      </c>
      <c r="Y368" s="28">
        <v>-13147921.289999999</v>
      </c>
      <c r="Z368" s="28">
        <v>125748177.58000001</v>
      </c>
      <c r="AA368" s="28">
        <v>118926511.68000001</v>
      </c>
      <c r="AB368" s="28">
        <v>37323258.149999999</v>
      </c>
      <c r="AC368" s="28">
        <v>-43820224.230000019</v>
      </c>
      <c r="AD368" s="28">
        <v>12506802.130000003</v>
      </c>
      <c r="AE368" s="28">
        <v>164897470.50999999</v>
      </c>
      <c r="AF368" s="28">
        <v>-24293220.969999999</v>
      </c>
      <c r="AG368" s="28">
        <v>-27231079.450000003</v>
      </c>
      <c r="AH368" s="28">
        <v>-6054839.0500000007</v>
      </c>
      <c r="AI368" s="28">
        <v>73838712.239999995</v>
      </c>
      <c r="AJ368" s="28">
        <v>53041993.859999999</v>
      </c>
      <c r="AK368" s="28">
        <v>10312413.870000001</v>
      </c>
      <c r="AL368" s="28">
        <v>22522895.060000002</v>
      </c>
      <c r="AM368" s="28">
        <v>9567800.6600000001</v>
      </c>
      <c r="AN368" s="28">
        <v>2400193.0099999998</v>
      </c>
      <c r="AO368" s="28">
        <v>113807042.41</v>
      </c>
      <c r="AP368" s="28">
        <v>6538893.3599999994</v>
      </c>
      <c r="AQ368" s="28">
        <v>27389888.25</v>
      </c>
      <c r="AR368" s="28">
        <v>49995288.799999997</v>
      </c>
      <c r="AS368" s="28">
        <v>151541440.16999999</v>
      </c>
      <c r="AT368" s="28">
        <v>484905221.57000047</v>
      </c>
    </row>
    <row r="369" spans="1:46">
      <c r="A369" s="9">
        <v>43831</v>
      </c>
      <c r="B369" s="28">
        <v>35000000</v>
      </c>
      <c r="C369" s="28">
        <v>34000000</v>
      </c>
      <c r="D369" s="28">
        <v>53000000</v>
      </c>
      <c r="E369" s="28">
        <v>11000000</v>
      </c>
      <c r="F369" s="28">
        <v>-31000000</v>
      </c>
      <c r="G369" s="28">
        <v>249000000</v>
      </c>
      <c r="H369" s="28">
        <v>20000000</v>
      </c>
      <c r="I369" s="28">
        <v>-71000000</v>
      </c>
      <c r="J369" s="28">
        <v>141000000</v>
      </c>
      <c r="K369" s="28">
        <v>7000000</v>
      </c>
      <c r="L369" s="28">
        <v>58000000</v>
      </c>
      <c r="M369" s="28">
        <v>-16000000</v>
      </c>
      <c r="N369" s="28">
        <v>-194000000</v>
      </c>
      <c r="O369" s="28">
        <v>-108160246.05</v>
      </c>
      <c r="P369" s="28">
        <v>-8351580.419999999</v>
      </c>
      <c r="Q369" s="28">
        <v>-8383070.9999999991</v>
      </c>
      <c r="R369" s="28">
        <v>-7447559.8299999982</v>
      </c>
      <c r="S369" s="28">
        <v>-50389834.719999999</v>
      </c>
      <c r="T369" s="28">
        <v>-72038074.460000008</v>
      </c>
      <c r="U369" s="28">
        <v>54761406.560000002</v>
      </c>
      <c r="V369" s="28">
        <v>27714991.130000003</v>
      </c>
      <c r="W369" s="28">
        <v>-4238518.6700000009</v>
      </c>
      <c r="X369" s="28">
        <v>-46380288.979999997</v>
      </c>
      <c r="Y369" s="28">
        <v>21331899.909999996</v>
      </c>
      <c r="Z369" s="28">
        <v>70000000</v>
      </c>
      <c r="AA369" s="28">
        <v>141000000</v>
      </c>
      <c r="AB369" s="28">
        <v>34000000</v>
      </c>
      <c r="AC369" s="28">
        <v>-468000000</v>
      </c>
      <c r="AD369" s="28">
        <v>-10000000</v>
      </c>
      <c r="AE369" s="28">
        <v>235000000</v>
      </c>
      <c r="AF369" s="28">
        <v>-46000000</v>
      </c>
      <c r="AG369" s="28">
        <v>18000000</v>
      </c>
      <c r="AH369" s="28">
        <v>-17000000</v>
      </c>
      <c r="AI369" s="28">
        <v>158000000</v>
      </c>
      <c r="AJ369" s="28">
        <v>69000000</v>
      </c>
      <c r="AK369" s="28">
        <v>9000000</v>
      </c>
      <c r="AL369" s="28">
        <v>10000000</v>
      </c>
      <c r="AM369" s="28">
        <v>9000000</v>
      </c>
      <c r="AN369" s="28">
        <v>2000000</v>
      </c>
      <c r="AO369" s="28">
        <v>51000000</v>
      </c>
      <c r="AP369" s="28">
        <v>15000000</v>
      </c>
      <c r="AQ369" s="28">
        <v>16000000</v>
      </c>
      <c r="AR369" s="28">
        <v>32000000</v>
      </c>
      <c r="AS369" s="28">
        <v>187000000</v>
      </c>
      <c r="AT369" s="28">
        <v>436000000</v>
      </c>
    </row>
    <row r="370" spans="1:46">
      <c r="A370" s="9">
        <v>43862</v>
      </c>
      <c r="B370" s="28">
        <v>132000000</v>
      </c>
      <c r="C370" s="28">
        <v>-179000000</v>
      </c>
      <c r="D370" s="28">
        <v>41000000</v>
      </c>
      <c r="E370" s="28">
        <v>5000000</v>
      </c>
      <c r="F370" s="28">
        <v>-52000000</v>
      </c>
      <c r="G370" s="28">
        <v>219000000</v>
      </c>
      <c r="H370" s="28">
        <v>63000000</v>
      </c>
      <c r="I370" s="28">
        <v>-17000000</v>
      </c>
      <c r="J370" s="28">
        <v>127000000</v>
      </c>
      <c r="K370" s="28">
        <v>3000000</v>
      </c>
      <c r="L370" s="28">
        <v>136000000</v>
      </c>
      <c r="M370" s="28">
        <v>-6000000</v>
      </c>
      <c r="N370" s="28">
        <v>-51000000</v>
      </c>
      <c r="O370" s="28">
        <v>-68672493.659999996</v>
      </c>
      <c r="P370" s="28">
        <v>-10856859.449999999</v>
      </c>
      <c r="Q370" s="28">
        <v>-1236449</v>
      </c>
      <c r="R370" s="28">
        <v>7864610.6000000015</v>
      </c>
      <c r="S370" s="28">
        <v>14205617.25</v>
      </c>
      <c r="T370" s="28">
        <v>-19185966.689999998</v>
      </c>
      <c r="U370" s="28">
        <v>55609114.590000004</v>
      </c>
      <c r="V370" s="28">
        <v>23660505.469999999</v>
      </c>
      <c r="W370" s="28">
        <v>-1286290.9300000002</v>
      </c>
      <c r="X370" s="28">
        <v>1817481</v>
      </c>
      <c r="Y370" s="28">
        <v>13254497.810000002</v>
      </c>
      <c r="Z370" s="28">
        <v>35000000</v>
      </c>
      <c r="AA370" s="28">
        <v>108000000</v>
      </c>
      <c r="AB370" s="28">
        <v>57000000</v>
      </c>
      <c r="AC370" s="28">
        <v>-386000000</v>
      </c>
      <c r="AD370" s="28">
        <v>11000000</v>
      </c>
      <c r="AE370" s="28">
        <v>193000000</v>
      </c>
      <c r="AF370" s="28">
        <v>-43000000</v>
      </c>
      <c r="AG370" s="28">
        <v>-63000000</v>
      </c>
      <c r="AH370" s="28">
        <v>-2000000</v>
      </c>
      <c r="AI370" s="28">
        <v>74000000</v>
      </c>
      <c r="AJ370" s="28">
        <v>70000000</v>
      </c>
      <c r="AK370" s="28">
        <v>25000000</v>
      </c>
      <c r="AL370" s="28">
        <v>41000000</v>
      </c>
      <c r="AM370" s="28">
        <v>13000000</v>
      </c>
      <c r="AN370" s="28">
        <v>5000000</v>
      </c>
      <c r="AO370" s="28">
        <v>93000000</v>
      </c>
      <c r="AP370" s="28">
        <v>35000000</v>
      </c>
      <c r="AQ370" s="28">
        <v>2000000</v>
      </c>
      <c r="AR370" s="28">
        <v>9000000</v>
      </c>
      <c r="AS370" s="28">
        <v>109000000</v>
      </c>
      <c r="AT370" s="28">
        <v>322000000</v>
      </c>
    </row>
    <row r="371" spans="1:46">
      <c r="A371" s="9">
        <v>43891</v>
      </c>
      <c r="B371" s="28">
        <v>40000000</v>
      </c>
      <c r="C371" s="28">
        <v>-233000000</v>
      </c>
      <c r="D371" s="28">
        <v>46000000</v>
      </c>
      <c r="E371" s="28">
        <v>3000000</v>
      </c>
      <c r="F371" s="28">
        <v>-82000000</v>
      </c>
      <c r="G371" s="28">
        <v>219000000</v>
      </c>
      <c r="H371" s="28">
        <v>42000000</v>
      </c>
      <c r="I371" s="28">
        <v>-44000000</v>
      </c>
      <c r="J371" s="28">
        <v>120000000</v>
      </c>
      <c r="K371" s="28">
        <v>-10000000</v>
      </c>
      <c r="L371" s="28">
        <v>73000000</v>
      </c>
      <c r="M371" s="28">
        <v>-12000000</v>
      </c>
      <c r="N371" s="28">
        <v>-47000000</v>
      </c>
      <c r="O371" s="28">
        <v>-119491691.09999999</v>
      </c>
      <c r="P371" s="28">
        <v>-14204457.24</v>
      </c>
      <c r="Q371" s="28">
        <v>-14558416.76</v>
      </c>
      <c r="R371" s="28">
        <v>12776178.759999998</v>
      </c>
      <c r="S371" s="28">
        <v>-34977416.909999996</v>
      </c>
      <c r="T371" s="28">
        <v>8504795.0900000036</v>
      </c>
      <c r="U371" s="28">
        <v>216560564.38999999</v>
      </c>
      <c r="V371" s="28">
        <v>41045710.380000003</v>
      </c>
      <c r="W371" s="28">
        <v>-3985378.3000000007</v>
      </c>
      <c r="X371" s="28">
        <v>-58490271.240000002</v>
      </c>
      <c r="Y371" s="28">
        <v>-2129295.879999999</v>
      </c>
      <c r="Z371" s="28">
        <v>111000000</v>
      </c>
      <c r="AA371" s="28">
        <v>52000000</v>
      </c>
      <c r="AB371" s="28">
        <v>49000000</v>
      </c>
      <c r="AC371" s="28">
        <v>-247000000</v>
      </c>
      <c r="AD371" s="28">
        <v>-1000000</v>
      </c>
      <c r="AE371" s="28">
        <v>152000000</v>
      </c>
      <c r="AF371" s="28">
        <v>-24000000</v>
      </c>
      <c r="AG371" s="28">
        <v>-44000000</v>
      </c>
      <c r="AH371" s="28">
        <v>-5000000</v>
      </c>
      <c r="AI371" s="28">
        <v>215000000</v>
      </c>
      <c r="AJ371" s="28">
        <v>55000000</v>
      </c>
      <c r="AK371" s="28">
        <v>18000000</v>
      </c>
      <c r="AL371" s="28">
        <v>17000000</v>
      </c>
      <c r="AM371" s="28">
        <v>17000000</v>
      </c>
      <c r="AN371" s="28">
        <v>1000000</v>
      </c>
      <c r="AO371" s="28">
        <v>129000000</v>
      </c>
      <c r="AP371" s="28">
        <v>92000000</v>
      </c>
      <c r="AQ371" s="28">
        <v>37000000</v>
      </c>
      <c r="AR371" s="28">
        <v>25000000</v>
      </c>
      <c r="AS371" s="28">
        <v>84000000</v>
      </c>
      <c r="AT371" s="28">
        <v>276000000</v>
      </c>
    </row>
    <row r="372" spans="1:46">
      <c r="A372" s="9">
        <v>43922</v>
      </c>
      <c r="B372" s="28">
        <v>-126000000</v>
      </c>
      <c r="C372" s="28">
        <v>-113000000</v>
      </c>
      <c r="D372" s="28">
        <v>48000000</v>
      </c>
      <c r="E372" s="28">
        <v>8000000</v>
      </c>
      <c r="F372" s="28">
        <v>-32000000</v>
      </c>
      <c r="G372" s="28">
        <v>190000000</v>
      </c>
      <c r="H372" s="28">
        <v>20000000</v>
      </c>
      <c r="I372" s="28">
        <v>-49000000</v>
      </c>
      <c r="J372" s="28">
        <v>132000000</v>
      </c>
      <c r="K372" s="28">
        <v>-3000000</v>
      </c>
      <c r="L372" s="28">
        <v>87000000</v>
      </c>
      <c r="M372" s="28">
        <v>2000000</v>
      </c>
      <c r="N372" s="28">
        <v>-107000000</v>
      </c>
      <c r="O372" s="28">
        <v>-161033956.30000001</v>
      </c>
      <c r="P372" s="28">
        <v>-9710439.5199999996</v>
      </c>
      <c r="Q372" s="28">
        <v>-7410827.879999999</v>
      </c>
      <c r="R372" s="28">
        <v>-15430719.159999996</v>
      </c>
      <c r="S372" s="28">
        <v>-31195652.780000001</v>
      </c>
      <c r="T372" s="28">
        <v>10071922.890000001</v>
      </c>
      <c r="U372" s="28">
        <v>72489566.719999999</v>
      </c>
      <c r="V372" s="28">
        <v>50566464.850000001</v>
      </c>
      <c r="W372" s="28">
        <v>-1866977.0199999996</v>
      </c>
      <c r="X372" s="28">
        <v>1883812.900000006</v>
      </c>
      <c r="Y372" s="28">
        <v>30296676.960000001</v>
      </c>
      <c r="Z372" s="28">
        <v>56000000</v>
      </c>
      <c r="AA372" s="28">
        <v>125000000</v>
      </c>
      <c r="AB372" s="28">
        <v>46000000</v>
      </c>
      <c r="AC372" s="28">
        <v>98000000</v>
      </c>
      <c r="AD372" s="28">
        <v>12000000</v>
      </c>
      <c r="AE372" s="28">
        <v>74000000</v>
      </c>
      <c r="AF372" s="28">
        <v>-23000000</v>
      </c>
      <c r="AG372" s="28">
        <v>-66000000</v>
      </c>
      <c r="AH372" s="28">
        <v>26000000</v>
      </c>
      <c r="AI372" s="28">
        <v>217000000</v>
      </c>
      <c r="AJ372" s="28">
        <v>108000000</v>
      </c>
      <c r="AK372" s="28">
        <v>21000000</v>
      </c>
      <c r="AL372" s="28">
        <v>34000000</v>
      </c>
      <c r="AM372" s="28">
        <v>9000000</v>
      </c>
      <c r="AN372" s="28">
        <v>2000000</v>
      </c>
      <c r="AO372" s="28">
        <v>143000000</v>
      </c>
      <c r="AP372" s="28">
        <v>180000000</v>
      </c>
      <c r="AQ372" s="28">
        <v>30000000</v>
      </c>
      <c r="AR372" s="28">
        <v>13000000</v>
      </c>
      <c r="AS372" s="28">
        <v>85000000</v>
      </c>
      <c r="AT372" s="28">
        <v>253000000</v>
      </c>
    </row>
    <row r="373" spans="1:46">
      <c r="A373" s="9">
        <v>43952</v>
      </c>
      <c r="B373" s="28">
        <v>-137000000</v>
      </c>
      <c r="C373" s="28">
        <v>-169000000</v>
      </c>
      <c r="D373" s="28">
        <v>57000000</v>
      </c>
      <c r="E373" s="28">
        <v>2000000</v>
      </c>
      <c r="F373" s="28">
        <v>-45000000</v>
      </c>
      <c r="G373" s="28">
        <v>176000000</v>
      </c>
      <c r="H373" s="28">
        <v>20000000</v>
      </c>
      <c r="I373" s="28">
        <v>-25000000</v>
      </c>
      <c r="J373" s="28">
        <v>67000000</v>
      </c>
      <c r="K373" s="28">
        <v>4000000</v>
      </c>
      <c r="L373" s="28">
        <v>77000000</v>
      </c>
      <c r="M373" s="28">
        <v>12000000</v>
      </c>
      <c r="N373" s="28">
        <v>-131000000</v>
      </c>
      <c r="O373" s="28">
        <v>-125149752.49000001</v>
      </c>
      <c r="P373" s="28">
        <v>-9130879.3800000008</v>
      </c>
      <c r="Q373" s="28">
        <v>-2936014.1099999994</v>
      </c>
      <c r="R373" s="28">
        <v>59609778.819999993</v>
      </c>
      <c r="S373" s="28">
        <v>-28917070.899999999</v>
      </c>
      <c r="T373" s="28">
        <v>27567300</v>
      </c>
      <c r="U373" s="28">
        <v>83440906.25</v>
      </c>
      <c r="V373" s="28">
        <v>19138798.199999999</v>
      </c>
      <c r="W373" s="28">
        <v>-5135156.08</v>
      </c>
      <c r="X373" s="28">
        <v>17688933.040000007</v>
      </c>
      <c r="Y373" s="28">
        <v>42712927.530000001</v>
      </c>
      <c r="Z373" s="28">
        <v>98000000</v>
      </c>
      <c r="AA373" s="28">
        <v>191000000</v>
      </c>
      <c r="AB373" s="28">
        <v>48000000</v>
      </c>
      <c r="AC373" s="28">
        <v>325000000</v>
      </c>
      <c r="AD373" s="28">
        <v>-18000000</v>
      </c>
      <c r="AE373" s="28">
        <v>24000000</v>
      </c>
      <c r="AF373" s="28">
        <v>-52000000</v>
      </c>
      <c r="AG373" s="28">
        <v>-71000000</v>
      </c>
      <c r="AH373" s="28">
        <v>9000000</v>
      </c>
      <c r="AI373" s="28">
        <v>302000000</v>
      </c>
      <c r="AJ373" s="28">
        <v>80000000</v>
      </c>
      <c r="AK373" s="28">
        <v>2000000</v>
      </c>
      <c r="AL373" s="28">
        <v>35000000</v>
      </c>
      <c r="AM373" s="28">
        <v>3000000</v>
      </c>
      <c r="AN373" s="28">
        <v>2000000</v>
      </c>
      <c r="AO373" s="28">
        <v>117000000</v>
      </c>
      <c r="AP373" s="28">
        <v>241000000</v>
      </c>
      <c r="AQ373" s="28">
        <v>54000000</v>
      </c>
      <c r="AR373" s="28">
        <v>20000000</v>
      </c>
      <c r="AS373" s="28">
        <v>78000000</v>
      </c>
      <c r="AT373" s="28">
        <v>461000000</v>
      </c>
    </row>
    <row r="374" spans="1:46">
      <c r="A374" s="9">
        <v>43983</v>
      </c>
      <c r="B374" s="28">
        <v>-126000000</v>
      </c>
      <c r="C374" s="28">
        <v>-152000000</v>
      </c>
      <c r="D374" s="28">
        <v>48000000</v>
      </c>
      <c r="E374" s="28">
        <v>13000000</v>
      </c>
      <c r="F374" s="28">
        <v>-59000000</v>
      </c>
      <c r="G374" s="28">
        <v>136000000</v>
      </c>
      <c r="H374" s="28">
        <v>9000000</v>
      </c>
      <c r="I374" s="28">
        <v>-52000000</v>
      </c>
      <c r="J374" s="28">
        <v>55000000</v>
      </c>
      <c r="K374" s="28">
        <v>-1000000</v>
      </c>
      <c r="L374" s="28">
        <v>52000000</v>
      </c>
      <c r="M374" s="28">
        <v>12000000</v>
      </c>
      <c r="N374" s="28">
        <v>-41000000</v>
      </c>
      <c r="O374" s="28">
        <v>-88290351.00999999</v>
      </c>
      <c r="P374" s="28">
        <v>-10679606.48</v>
      </c>
      <c r="Q374" s="28">
        <v>470006.0700000003</v>
      </c>
      <c r="R374" s="28">
        <v>56692650.939999998</v>
      </c>
      <c r="S374" s="28">
        <v>-36249094.060000002</v>
      </c>
      <c r="T374" s="28">
        <v>25000188.420000002</v>
      </c>
      <c r="U374" s="28">
        <v>87780798.709999993</v>
      </c>
      <c r="V374" s="28">
        <v>46475736.850000001</v>
      </c>
      <c r="W374" s="28">
        <v>955270.13999999966</v>
      </c>
      <c r="X374" s="28">
        <v>-6153427.0600000024</v>
      </c>
      <c r="Y374" s="28">
        <v>39131792.25</v>
      </c>
      <c r="Z374" s="28">
        <v>50000000</v>
      </c>
      <c r="AA374" s="28">
        <v>149000000</v>
      </c>
      <c r="AB374" s="28">
        <v>25000000</v>
      </c>
      <c r="AC374" s="28">
        <v>-34000000</v>
      </c>
      <c r="AD374" s="28">
        <v>68000000</v>
      </c>
      <c r="AE374" s="28">
        <v>36000000</v>
      </c>
      <c r="AF374" s="28">
        <v>-20000000</v>
      </c>
      <c r="AG374" s="28">
        <v>-64000000</v>
      </c>
      <c r="AH374" s="28">
        <v>-10000000</v>
      </c>
      <c r="AI374" s="28">
        <v>275000000</v>
      </c>
      <c r="AJ374" s="28">
        <v>135000000</v>
      </c>
      <c r="AK374" s="28">
        <v>10000000</v>
      </c>
      <c r="AL374" s="28">
        <v>35000000</v>
      </c>
      <c r="AM374" s="28">
        <v>22000000</v>
      </c>
      <c r="AN374" s="28">
        <v>1000000</v>
      </c>
      <c r="AO374" s="28">
        <v>66000000</v>
      </c>
      <c r="AP374" s="28">
        <v>246000000</v>
      </c>
      <c r="AQ374" s="28">
        <v>62000000</v>
      </c>
      <c r="AR374" s="28">
        <v>21000000</v>
      </c>
      <c r="AS374" s="28">
        <v>87000000</v>
      </c>
      <c r="AT374" s="28">
        <v>353000000</v>
      </c>
    </row>
    <row r="375" spans="1:46">
      <c r="A375" s="9">
        <v>44013</v>
      </c>
      <c r="B375" s="28">
        <v>-153000000</v>
      </c>
      <c r="C375" s="28">
        <v>-135000000</v>
      </c>
      <c r="D375" s="28">
        <v>42000000</v>
      </c>
      <c r="E375" s="28">
        <v>4000000</v>
      </c>
      <c r="F375" s="28">
        <v>-51000000</v>
      </c>
      <c r="G375" s="28">
        <v>192000000</v>
      </c>
      <c r="H375" s="28">
        <v>38000000</v>
      </c>
      <c r="I375" s="28">
        <v>-16000000</v>
      </c>
      <c r="J375" s="28">
        <v>55000000</v>
      </c>
      <c r="K375" s="28">
        <v>-6000000</v>
      </c>
      <c r="L375" s="28">
        <v>67000000</v>
      </c>
      <c r="M375" s="28">
        <v>5000000</v>
      </c>
      <c r="N375" s="28">
        <v>-13000000</v>
      </c>
      <c r="O375" s="28">
        <v>-64667971.340000011</v>
      </c>
      <c r="P375" s="28">
        <v>-10408333.16</v>
      </c>
      <c r="Q375" s="28">
        <v>9783434.0799999982</v>
      </c>
      <c r="R375" s="28">
        <v>32001747.129999999</v>
      </c>
      <c r="S375" s="28">
        <v>-52033368.299999997</v>
      </c>
      <c r="T375" s="28">
        <v>-10041021.049999997</v>
      </c>
      <c r="U375" s="28">
        <v>181063515.56</v>
      </c>
      <c r="V375" s="28">
        <v>36630981.380000003</v>
      </c>
      <c r="W375" s="28">
        <v>9086339.4399999995</v>
      </c>
      <c r="X375" s="28">
        <v>32120583.939999998</v>
      </c>
      <c r="Y375" s="28">
        <v>43786058.520000003</v>
      </c>
      <c r="Z375" s="28">
        <v>-5000000</v>
      </c>
      <c r="AA375" s="28">
        <v>246000000</v>
      </c>
      <c r="AB375" s="28">
        <v>29000000</v>
      </c>
      <c r="AC375" s="28">
        <v>-195000000</v>
      </c>
      <c r="AD375" s="28">
        <v>51000000</v>
      </c>
      <c r="AE375" s="28">
        <v>86000000</v>
      </c>
      <c r="AF375" s="28">
        <v>-33000000</v>
      </c>
      <c r="AG375" s="28">
        <v>-15000000</v>
      </c>
      <c r="AH375" s="28">
        <v>-21000000</v>
      </c>
      <c r="AI375" s="28">
        <v>196000000</v>
      </c>
      <c r="AJ375" s="28">
        <v>53000000</v>
      </c>
      <c r="AK375" s="28">
        <v>15000000</v>
      </c>
      <c r="AL375" s="28">
        <v>38000000</v>
      </c>
      <c r="AM375" s="28">
        <v>2000000</v>
      </c>
      <c r="AN375" s="28">
        <v>1000000</v>
      </c>
      <c r="AO375" s="28">
        <v>96000000</v>
      </c>
      <c r="AP375" s="28">
        <v>109000000</v>
      </c>
      <c r="AQ375" s="28">
        <v>9000000</v>
      </c>
      <c r="AR375" s="28">
        <v>19000000</v>
      </c>
      <c r="AS375" s="28">
        <v>115000000</v>
      </c>
      <c r="AT375" s="28">
        <v>463000000</v>
      </c>
    </row>
    <row r="376" spans="1:46">
      <c r="A376" s="9">
        <v>44044</v>
      </c>
      <c r="B376" s="28">
        <v>-146000000</v>
      </c>
      <c r="C376" s="28">
        <v>-112000000</v>
      </c>
      <c r="D376" s="28">
        <v>64000000</v>
      </c>
      <c r="E376" s="28">
        <v>17000000</v>
      </c>
      <c r="F376" s="28">
        <v>-56000000</v>
      </c>
      <c r="G376" s="28">
        <v>219000000</v>
      </c>
      <c r="H376" s="28">
        <v>38000000</v>
      </c>
      <c r="I376" s="28">
        <v>-31000000</v>
      </c>
      <c r="J376" s="28">
        <v>151000000</v>
      </c>
      <c r="K376" s="28">
        <v>-5000000</v>
      </c>
      <c r="L376" s="28">
        <v>55000000</v>
      </c>
      <c r="M376" s="28">
        <v>34000000</v>
      </c>
      <c r="N376" s="28">
        <v>-15000000</v>
      </c>
      <c r="O376" s="28">
        <v>-52642612.840000004</v>
      </c>
      <c r="P376" s="28">
        <v>-9883108.8699999992</v>
      </c>
      <c r="Q376" s="28">
        <v>420594.01999999955</v>
      </c>
      <c r="R376" s="28">
        <v>72196271.329999998</v>
      </c>
      <c r="S376" s="28">
        <v>-36698602.890000001</v>
      </c>
      <c r="T376" s="28">
        <v>10110007.439999998</v>
      </c>
      <c r="U376" s="28">
        <v>129009184.25</v>
      </c>
      <c r="V376" s="28">
        <v>22253555.300000001</v>
      </c>
      <c r="W376" s="28">
        <v>5515244.5</v>
      </c>
      <c r="X376" s="28">
        <v>23238308.659999996</v>
      </c>
      <c r="Y376" s="28">
        <v>773506.84000000358</v>
      </c>
      <c r="Z376" s="28">
        <v>46000000</v>
      </c>
      <c r="AA376" s="28">
        <v>146000000</v>
      </c>
      <c r="AB376" s="28">
        <v>40000000</v>
      </c>
      <c r="AC376" s="28">
        <v>-142000000</v>
      </c>
      <c r="AD376" s="28">
        <v>120000000</v>
      </c>
      <c r="AE376" s="28">
        <v>42000000</v>
      </c>
      <c r="AF376" s="28">
        <v>-18000000</v>
      </c>
      <c r="AG376" s="28">
        <v>14000000</v>
      </c>
      <c r="AH376" s="28">
        <v>-11000000</v>
      </c>
      <c r="AI376" s="28">
        <v>237000000</v>
      </c>
      <c r="AJ376" s="28">
        <v>43000000</v>
      </c>
      <c r="AK376" s="28">
        <v>17000000</v>
      </c>
      <c r="AL376" s="28">
        <v>30000000</v>
      </c>
      <c r="AM376" s="28">
        <v>14000000</v>
      </c>
      <c r="AN376" s="28">
        <v>4000000</v>
      </c>
      <c r="AO376" s="28">
        <v>61000000</v>
      </c>
      <c r="AP376" s="28">
        <v>19000000</v>
      </c>
      <c r="AQ376" s="28">
        <v>-9000000</v>
      </c>
      <c r="AR376" s="28">
        <v>22000000</v>
      </c>
      <c r="AS376" s="28">
        <v>111000000</v>
      </c>
      <c r="AT376" s="28">
        <v>267000000</v>
      </c>
    </row>
    <row r="377" spans="1:46">
      <c r="A377" s="9">
        <v>44075</v>
      </c>
      <c r="B377" s="28">
        <v>-135000000</v>
      </c>
      <c r="C377" s="28">
        <v>-171000000</v>
      </c>
      <c r="D377" s="28">
        <v>78000000</v>
      </c>
      <c r="E377" s="28">
        <v>6000000</v>
      </c>
      <c r="F377" s="28">
        <v>-32000000</v>
      </c>
      <c r="G377" s="28">
        <v>208000000</v>
      </c>
      <c r="H377" s="28">
        <v>27000000</v>
      </c>
      <c r="I377" s="28">
        <v>-46000000</v>
      </c>
      <c r="J377" s="28">
        <v>117000000</v>
      </c>
      <c r="K377" s="28">
        <v>-5000000</v>
      </c>
      <c r="L377" s="28">
        <v>105000000</v>
      </c>
      <c r="M377" s="28">
        <v>35000000</v>
      </c>
      <c r="N377" s="28">
        <v>-83000000</v>
      </c>
      <c r="O377" s="28">
        <v>-128774018.45</v>
      </c>
      <c r="P377" s="28">
        <v>-13201846.52</v>
      </c>
      <c r="Q377" s="28">
        <v>4296522.3900000006</v>
      </c>
      <c r="R377" s="28">
        <v>67822539.810000002</v>
      </c>
      <c r="S377" s="28">
        <v>-34685443.100000001</v>
      </c>
      <c r="T377" s="28">
        <v>-6979137</v>
      </c>
      <c r="U377" s="28">
        <v>170047442.25</v>
      </c>
      <c r="V377" s="28">
        <v>69895536.200000003</v>
      </c>
      <c r="W377" s="28">
        <v>3148924.42</v>
      </c>
      <c r="X377" s="28">
        <v>25022120.900000006</v>
      </c>
      <c r="Y377" s="28">
        <v>-838667.45000000298</v>
      </c>
      <c r="Z377" s="28">
        <v>38000000</v>
      </c>
      <c r="AA377" s="28">
        <v>85000000</v>
      </c>
      <c r="AB377" s="28">
        <v>27000000</v>
      </c>
      <c r="AC377" s="28">
        <v>-581000000</v>
      </c>
      <c r="AD377" s="28">
        <v>69000000</v>
      </c>
      <c r="AE377" s="28">
        <v>68000000</v>
      </c>
      <c r="AF377" s="28">
        <v>-41000000</v>
      </c>
      <c r="AG377" s="28">
        <v>-44000000</v>
      </c>
      <c r="AH377" s="28">
        <v>-29000000</v>
      </c>
      <c r="AI377" s="28">
        <v>144000000</v>
      </c>
      <c r="AJ377" s="28">
        <v>52000000</v>
      </c>
      <c r="AK377" s="28">
        <v>15000000</v>
      </c>
      <c r="AL377" s="28">
        <v>37000000</v>
      </c>
      <c r="AM377" s="28">
        <v>18000000</v>
      </c>
      <c r="AN377" s="28">
        <v>1000000</v>
      </c>
      <c r="AO377" s="28">
        <v>89000000</v>
      </c>
      <c r="AP377" s="28">
        <v>-3000000</v>
      </c>
      <c r="AQ377" s="28">
        <v>27000000</v>
      </c>
      <c r="AR377" s="28">
        <v>28000000</v>
      </c>
      <c r="AS377" s="28">
        <v>46000000</v>
      </c>
      <c r="AT377" s="28">
        <v>276000000</v>
      </c>
    </row>
    <row r="378" spans="1:46">
      <c r="A378" s="9">
        <v>44105</v>
      </c>
      <c r="B378" s="28">
        <v>-141000000</v>
      </c>
      <c r="C378" s="28">
        <v>-116000000</v>
      </c>
      <c r="D378" s="28">
        <v>58000000</v>
      </c>
      <c r="E378" s="28">
        <v>14000000</v>
      </c>
      <c r="F378" s="28">
        <v>-19000000</v>
      </c>
      <c r="G378" s="28">
        <v>197000000</v>
      </c>
      <c r="H378" s="28">
        <v>38000000</v>
      </c>
      <c r="I378" s="28">
        <v>-42000000</v>
      </c>
      <c r="J378" s="28">
        <v>124000000</v>
      </c>
      <c r="K378" s="28">
        <v>-13000000</v>
      </c>
      <c r="L378" s="28">
        <v>37000000</v>
      </c>
      <c r="M378" s="28">
        <v>20000000</v>
      </c>
      <c r="N378" s="28">
        <v>-116000000</v>
      </c>
      <c r="O378" s="28">
        <v>-107061949.34</v>
      </c>
      <c r="P378" s="28">
        <v>-11952503.59</v>
      </c>
      <c r="Q378" s="28">
        <v>-5195991.34</v>
      </c>
      <c r="R378" s="28">
        <v>87346985.479999989</v>
      </c>
      <c r="S378" s="28">
        <v>-43226417.739999995</v>
      </c>
      <c r="T378" s="28">
        <v>-39098073.390000001</v>
      </c>
      <c r="U378" s="28">
        <v>106041634.31</v>
      </c>
      <c r="V378" s="28">
        <v>33225685.219999995</v>
      </c>
      <c r="W378" s="28">
        <v>1004992.2300000004</v>
      </c>
      <c r="X378" s="28">
        <v>57467041.439999998</v>
      </c>
      <c r="Y378" s="28">
        <v>40695595.189999998</v>
      </c>
      <c r="Z378" s="28">
        <v>36000000</v>
      </c>
      <c r="AA378" s="28">
        <v>193000000</v>
      </c>
      <c r="AB378" s="28">
        <v>34000000</v>
      </c>
      <c r="AC378" s="28">
        <v>-427000000</v>
      </c>
      <c r="AD378" s="28">
        <v>47000000</v>
      </c>
      <c r="AE378" s="28">
        <v>46000000</v>
      </c>
      <c r="AF378" s="28">
        <v>-15000000</v>
      </c>
      <c r="AG378" s="28">
        <v>-68000000</v>
      </c>
      <c r="AH378" s="28">
        <v>-24000000</v>
      </c>
      <c r="AI378" s="28">
        <v>109000000</v>
      </c>
      <c r="AJ378" s="28">
        <v>53000000</v>
      </c>
      <c r="AK378" s="28">
        <v>-1000000</v>
      </c>
      <c r="AL378" s="28">
        <v>54000000</v>
      </c>
      <c r="AM378" s="28">
        <v>10000000</v>
      </c>
      <c r="AN378" s="28">
        <v>2000000</v>
      </c>
      <c r="AO378" s="28">
        <v>83000000</v>
      </c>
      <c r="AP378" s="28">
        <v>-14000000</v>
      </c>
      <c r="AQ378" s="28">
        <v>26000000</v>
      </c>
      <c r="AR378" s="28">
        <v>4000000</v>
      </c>
      <c r="AS378" s="28">
        <v>86000000</v>
      </c>
      <c r="AT378" s="28">
        <v>313000000</v>
      </c>
    </row>
    <row r="379" spans="1:46">
      <c r="A379" s="9">
        <v>44136</v>
      </c>
      <c r="B379" s="28">
        <v>-177000000</v>
      </c>
      <c r="C379" s="28">
        <v>-16000000</v>
      </c>
      <c r="D379" s="28">
        <v>54000000</v>
      </c>
      <c r="E379" s="28">
        <v>4000000</v>
      </c>
      <c r="F379" s="28">
        <v>-26000000</v>
      </c>
      <c r="G379" s="28">
        <v>158000000</v>
      </c>
      <c r="H379" s="28">
        <v>50000000</v>
      </c>
      <c r="I379" s="28">
        <v>-65000000</v>
      </c>
      <c r="J379" s="28">
        <v>112000000</v>
      </c>
      <c r="K379" s="28">
        <v>-14000000</v>
      </c>
      <c r="L379" s="28">
        <v>46000000</v>
      </c>
      <c r="M379" s="28">
        <v>33000000</v>
      </c>
      <c r="N379" s="28">
        <v>-173000000</v>
      </c>
      <c r="O379" s="28">
        <v>-148899723.06999999</v>
      </c>
      <c r="P379" s="28">
        <v>-13913725.48</v>
      </c>
      <c r="Q379" s="28">
        <v>7551494.8099999987</v>
      </c>
      <c r="R379" s="28">
        <v>25992359.739999995</v>
      </c>
      <c r="S379" s="28">
        <v>-33893058.560000002</v>
      </c>
      <c r="T379" s="28">
        <v>-43859749.329999998</v>
      </c>
      <c r="U379" s="28">
        <v>58184338.689999998</v>
      </c>
      <c r="V379" s="28">
        <v>52069521.129999995</v>
      </c>
      <c r="W379" s="28">
        <v>-883550.31000000052</v>
      </c>
      <c r="X379" s="28">
        <v>-14444933.180000007</v>
      </c>
      <c r="Y379" s="28">
        <v>-14427083.840000004</v>
      </c>
      <c r="Z379" s="28">
        <v>27000000</v>
      </c>
      <c r="AA379" s="28">
        <v>170000000</v>
      </c>
      <c r="AB379" s="28">
        <v>25000000</v>
      </c>
      <c r="AC379" s="28">
        <v>-511000000</v>
      </c>
      <c r="AD379" s="28">
        <v>-18000000</v>
      </c>
      <c r="AE379" s="28">
        <v>64000000</v>
      </c>
      <c r="AF379" s="28">
        <v>-37000000</v>
      </c>
      <c r="AG379" s="28">
        <v>-107000000</v>
      </c>
      <c r="AH379" s="28">
        <v>-31000000</v>
      </c>
      <c r="AI379" s="28">
        <v>162000000</v>
      </c>
      <c r="AJ379" s="28">
        <v>25000000</v>
      </c>
      <c r="AK379" s="28">
        <v>6000000</v>
      </c>
      <c r="AL379" s="28">
        <v>44000000</v>
      </c>
      <c r="AM379" s="28">
        <v>10000000</v>
      </c>
      <c r="AN379" s="28">
        <v>16000000</v>
      </c>
      <c r="AO379" s="28">
        <v>76000000</v>
      </c>
      <c r="AP379" s="28">
        <v>13000000</v>
      </c>
      <c r="AQ379" s="28">
        <v>-8000000</v>
      </c>
      <c r="AR379" s="28">
        <v>12000000</v>
      </c>
      <c r="AS379" s="28">
        <v>64000000</v>
      </c>
      <c r="AT379" s="28">
        <v>393000000</v>
      </c>
    </row>
    <row r="380" spans="1:46">
      <c r="A380" s="9">
        <v>44166</v>
      </c>
      <c r="B380" s="25">
        <f>'Exportaciones mensual (90-23)'!B380-('Importaciones mensual (90-23)'!B380)</f>
        <v>11339034.620000005</v>
      </c>
      <c r="C380" s="25">
        <f>'Exportaciones mensual (90-23)'!C380-('Importaciones mensual (90-23)'!C380)</f>
        <v>-18621832.200000003</v>
      </c>
      <c r="D380" s="25">
        <f>'Exportaciones mensual (90-23)'!D380-('Importaciones mensual (90-23)'!D380)</f>
        <v>63712663.189999998</v>
      </c>
      <c r="E380" s="25">
        <f>'Exportaciones mensual (90-23)'!E380-('Importaciones mensual (90-23)'!E380)</f>
        <v>9884645.7200000007</v>
      </c>
      <c r="F380" s="25">
        <f>'Exportaciones mensual (90-23)'!F380-('Importaciones mensual (90-23)'!F380)</f>
        <v>-30374072.649999999</v>
      </c>
      <c r="G380" s="25">
        <f>'Exportaciones mensual (90-23)'!G380-('Importaciones mensual (90-23)'!G380)</f>
        <v>163520583.96000001</v>
      </c>
      <c r="H380" s="25">
        <f>'Exportaciones mensual (90-23)'!H380-('Importaciones mensual (90-23)'!H380)</f>
        <v>8231312.5500000007</v>
      </c>
      <c r="I380" s="25">
        <f>'Exportaciones mensual (90-23)'!I380-('Importaciones mensual (90-23)'!I380)</f>
        <v>-53734591.140000001</v>
      </c>
      <c r="J380" s="25">
        <f>'Exportaciones mensual (90-23)'!J380-('Importaciones mensual (90-23)'!J380)</f>
        <v>38960458.5</v>
      </c>
      <c r="K380" s="25">
        <f>'Exportaciones mensual (90-23)'!K380-('Importaciones mensual (90-23)'!K380)</f>
        <v>7684934.8000000007</v>
      </c>
      <c r="L380" s="25">
        <f>'Exportaciones mensual (90-23)'!L380-('Importaciones mensual (90-23)'!L380)</f>
        <v>53089660.859999999</v>
      </c>
      <c r="M380" s="25">
        <f>'Exportaciones mensual (90-23)'!M380-('Importaciones mensual (90-23)'!M380)</f>
        <v>-336312173.45999998</v>
      </c>
      <c r="N380" s="25">
        <f>'Exportaciones mensual (90-23)'!N380-('Importaciones mensual (90-23)'!N380)</f>
        <v>64881358.550000012</v>
      </c>
      <c r="O380" s="25">
        <f>'Exportaciones mensual (90-23)'!O380-('Importaciones mensual (90-23)'!O380)</f>
        <v>46959052.93</v>
      </c>
      <c r="P380" s="25">
        <f>'Exportaciones mensual (90-23)'!P380-('Importaciones mensual (90-23)'!P380)</f>
        <v>-23450060.48</v>
      </c>
      <c r="Q380" s="25">
        <f>'Exportaciones mensual (90-23)'!Q380-('Importaciones mensual (90-23)'!Q380)</f>
        <v>-51592558.07</v>
      </c>
      <c r="R380" s="25">
        <f>'Exportaciones mensual (90-23)'!R380-('Importaciones mensual (90-23)'!R380)</f>
        <v>-13640742.039999999</v>
      </c>
      <c r="S380" s="25">
        <f>'Exportaciones mensual (90-23)'!S380-('Importaciones mensual (90-23)'!S380)</f>
        <v>-85649620.379999995</v>
      </c>
      <c r="T380" s="25">
        <f>'Exportaciones mensual (90-23)'!T380-('Importaciones mensual (90-23)'!T380)</f>
        <v>-5188639.4699999988</v>
      </c>
      <c r="U380" s="25">
        <f>'Exportaciones mensual (90-23)'!U380-('Importaciones mensual (90-23)'!U380)</f>
        <v>57218447.640000001</v>
      </c>
      <c r="V380" s="25">
        <f>'Exportaciones mensual (90-23)'!V380-('Importaciones mensual (90-23)'!V380)</f>
        <v>22597282.370000001</v>
      </c>
      <c r="W380" s="25">
        <f>'Exportaciones mensual (90-23)'!W380-('Importaciones mensual (90-23)'!W380)</f>
        <v>-91908283</v>
      </c>
      <c r="X380" s="25">
        <f>'Exportaciones mensual (90-23)'!X380-('Importaciones mensual (90-23)'!X380)</f>
        <v>12500907.520000003</v>
      </c>
      <c r="Y380" s="25">
        <f>'Exportaciones mensual (90-23)'!Y380-('Importaciones mensual (90-23)'!Y380)</f>
        <v>-1512413.120000001</v>
      </c>
      <c r="Z380" s="25">
        <f>'Exportaciones mensual (90-23)'!Z380-('Importaciones mensual (90-23)'!Z380)</f>
        <v>10115004.539999999</v>
      </c>
      <c r="AA380" s="25">
        <f>'Exportaciones mensual (90-23)'!AA380-('Importaciones mensual (90-23)'!AA380)</f>
        <v>142235884.61000001</v>
      </c>
      <c r="AB380" s="25">
        <f>'Exportaciones mensual (90-23)'!AB380-('Importaciones mensual (90-23)'!AB380)</f>
        <v>-945190686.76999998</v>
      </c>
      <c r="AC380" s="25">
        <f>'Exportaciones mensual (90-23)'!AC380-('Importaciones mensual (90-23)'!AC380)</f>
        <v>224259404.65000001</v>
      </c>
      <c r="AD380" s="25">
        <f>'Exportaciones mensual (90-23)'!AD380-('Importaciones mensual (90-23)'!AD380)</f>
        <v>14811435.129999999</v>
      </c>
      <c r="AE380" s="25">
        <f>'Exportaciones mensual (90-23)'!AE380-('Importaciones mensual (90-23)'!AE380)</f>
        <v>11688913.599999994</v>
      </c>
      <c r="AF380" s="25">
        <f>'Exportaciones mensual (90-23)'!AF380-('Importaciones mensual (90-23)'!AF380)</f>
        <v>-90614498.769999996</v>
      </c>
      <c r="AG380" s="25">
        <f>'Exportaciones mensual (90-23)'!AG380-('Importaciones mensual (90-23)'!AG380)</f>
        <v>1650852.6000000015</v>
      </c>
      <c r="AH380" s="25">
        <f>'Exportaciones mensual (90-23)'!AH380-('Importaciones mensual (90-23)'!AH380)</f>
        <v>-48250790.990000002</v>
      </c>
      <c r="AI380" s="25">
        <f>'Exportaciones mensual (90-23)'!AI380-('Importaciones mensual (90-23)'!AI380)</f>
        <v>24626906.609999999</v>
      </c>
      <c r="AJ380" s="25">
        <f>'Exportaciones mensual (90-23)'!AJ380-('Importaciones mensual (90-23)'!AJ380)</f>
        <v>24088765.600000001</v>
      </c>
      <c r="AK380" s="25">
        <f>'Exportaciones mensual (90-23)'!AK380-('Importaciones mensual (90-23)'!AK380)</f>
        <v>7303496.6999999993</v>
      </c>
      <c r="AL380" s="25">
        <f>'Exportaciones mensual (90-23)'!AL380-('Importaciones mensual (90-23)'!AL380)</f>
        <v>69923449.840000004</v>
      </c>
      <c r="AM380" s="25">
        <f>'Exportaciones mensual (90-23)'!AM380-('Importaciones mensual (90-23)'!AM380)</f>
        <v>13649967.59</v>
      </c>
      <c r="AN380" s="25">
        <f>'Exportaciones mensual (90-23)'!AN380-('Importaciones mensual (90-23)'!AN380)</f>
        <v>1736930.27</v>
      </c>
      <c r="AO380" s="25">
        <f>'Exportaciones mensual (90-23)'!AO380-('Importaciones mensual (90-23)'!AO380)</f>
        <v>-1413184.3099999987</v>
      </c>
      <c r="AP380" s="25">
        <f>'Exportaciones mensual (90-23)'!AP380-('Importaciones mensual (90-23)'!AP380)</f>
        <v>35013895.460000001</v>
      </c>
      <c r="AQ380" s="25">
        <f>'Exportaciones mensual (90-23)'!AQ380-('Importaciones mensual (90-23)'!AQ380)</f>
        <v>-12989600.82</v>
      </c>
      <c r="AR380" s="25">
        <f>'Exportaciones mensual (90-23)'!AR380-('Importaciones mensual (90-23)'!AR380)</f>
        <v>29202252.620000001</v>
      </c>
      <c r="AS380" s="25">
        <f>'Exportaciones mensual (90-23)'!AS380-('Importaciones mensual (90-23)'!AS380)</f>
        <v>21760646.180000007</v>
      </c>
      <c r="AT380" s="25">
        <f>'Exportaciones mensual (90-23)'!AT380-('Importaciones mensual (90-23)'!AT380)</f>
        <v>191092724.39999941</v>
      </c>
    </row>
    <row r="381" spans="1:46">
      <c r="A381" s="9">
        <v>44197</v>
      </c>
      <c r="B381" s="25">
        <f>'Exportaciones mensual (90-23)'!B381-('Importaciones mensual (90-23)'!B381)</f>
        <v>56736442.330000043</v>
      </c>
      <c r="C381" s="25">
        <f>'Exportaciones mensual (90-23)'!C381-('Importaciones mensual (90-23)'!C381)</f>
        <v>-5491707.8299999982</v>
      </c>
      <c r="D381" s="25">
        <f>'Exportaciones mensual (90-23)'!D381-('Importaciones mensual (90-23)'!D381)</f>
        <v>43677403.120000005</v>
      </c>
      <c r="E381" s="25">
        <f>'Exportaciones mensual (90-23)'!E381-('Importaciones mensual (90-23)'!E381)</f>
        <v>3010379.7300000004</v>
      </c>
      <c r="F381" s="25">
        <f>'Exportaciones mensual (90-23)'!F381-('Importaciones mensual (90-23)'!F381)</f>
        <v>-48254209.090000004</v>
      </c>
      <c r="G381" s="25">
        <f>'Exportaciones mensual (90-23)'!G381-('Importaciones mensual (90-23)'!G381)</f>
        <v>191992624.08000001</v>
      </c>
      <c r="H381" s="25">
        <f>'Exportaciones mensual (90-23)'!H381-('Importaciones mensual (90-23)'!H381)</f>
        <v>1590803.120000001</v>
      </c>
      <c r="I381" s="25">
        <f>'Exportaciones mensual (90-23)'!I381-('Importaciones mensual (90-23)'!I381)</f>
        <v>-57996373.43</v>
      </c>
      <c r="J381" s="25">
        <f>'Exportaciones mensual (90-23)'!J381-('Importaciones mensual (90-23)'!J381)</f>
        <v>65026144.890000001</v>
      </c>
      <c r="K381" s="25">
        <f>'Exportaciones mensual (90-23)'!K381-('Importaciones mensual (90-23)'!K381)</f>
        <v>29187978.450000003</v>
      </c>
      <c r="L381" s="25">
        <f>'Exportaciones mensual (90-23)'!L381-('Importaciones mensual (90-23)'!L381)</f>
        <v>61280249.030000001</v>
      </c>
      <c r="M381" s="25">
        <f>'Exportaciones mensual (90-23)'!M381-('Importaciones mensual (90-23)'!M381)</f>
        <v>-289425553.44999999</v>
      </c>
      <c r="N381" s="25">
        <f>'Exportaciones mensual (90-23)'!N381-('Importaciones mensual (90-23)'!N381)</f>
        <v>89785096.49000001</v>
      </c>
      <c r="O381" s="25">
        <f>'Exportaciones mensual (90-23)'!O381-('Importaciones mensual (90-23)'!O381)</f>
        <v>27073718.729999997</v>
      </c>
      <c r="P381" s="25">
        <f>'Exportaciones mensual (90-23)'!P381-('Importaciones mensual (90-23)'!P381)</f>
        <v>-12909746.07</v>
      </c>
      <c r="Q381" s="25">
        <f>'Exportaciones mensual (90-23)'!Q381-('Importaciones mensual (90-23)'!Q381)</f>
        <v>-64438677.579999998</v>
      </c>
      <c r="R381" s="25">
        <f>'Exportaciones mensual (90-23)'!R381-('Importaciones mensual (90-23)'!R381)</f>
        <v>69919204.389999986</v>
      </c>
      <c r="S381" s="25">
        <f>'Exportaciones mensual (90-23)'!S381-('Importaciones mensual (90-23)'!S381)</f>
        <v>-55842701.840000004</v>
      </c>
      <c r="T381" s="25">
        <f>'Exportaciones mensual (90-23)'!T381-('Importaciones mensual (90-23)'!T381)</f>
        <v>11187578.489999995</v>
      </c>
      <c r="U381" s="25">
        <f>'Exportaciones mensual (90-23)'!U381-('Importaciones mensual (90-23)'!U381)</f>
        <v>141979086.47999999</v>
      </c>
      <c r="V381" s="25">
        <f>'Exportaciones mensual (90-23)'!V381-('Importaciones mensual (90-23)'!V381)</f>
        <v>50542943.609999999</v>
      </c>
      <c r="W381" s="25">
        <f>'Exportaciones mensual (90-23)'!W381-('Importaciones mensual (90-23)'!W381)</f>
        <v>-101272187.06999999</v>
      </c>
      <c r="X381" s="25">
        <f>'Exportaciones mensual (90-23)'!X381-('Importaciones mensual (90-23)'!X381)</f>
        <v>62871814.480000004</v>
      </c>
      <c r="Y381" s="25">
        <f>'Exportaciones mensual (90-23)'!Y381-('Importaciones mensual (90-23)'!Y381)</f>
        <v>33974900.849999994</v>
      </c>
      <c r="Z381" s="25">
        <f>'Exportaciones mensual (90-23)'!Z381-('Importaciones mensual (90-23)'!Z381)</f>
        <v>-19777010.18</v>
      </c>
      <c r="AA381" s="25">
        <f>'Exportaciones mensual (90-23)'!AA381-('Importaciones mensual (90-23)'!AA381)</f>
        <v>396583019.23000002</v>
      </c>
      <c r="AB381" s="25">
        <f>'Exportaciones mensual (90-23)'!AB381-('Importaciones mensual (90-23)'!AB381)</f>
        <v>-833352916.85000002</v>
      </c>
      <c r="AC381" s="25">
        <f>'Exportaciones mensual (90-23)'!AC381-('Importaciones mensual (90-23)'!AC381)</f>
        <v>234324583.20999998</v>
      </c>
      <c r="AD381" s="25">
        <f>'Exportaciones mensual (90-23)'!AD381-('Importaciones mensual (90-23)'!AD381)</f>
        <v>22690516.549999997</v>
      </c>
      <c r="AE381" s="25">
        <f>'Exportaciones mensual (90-23)'!AE381-('Importaciones mensual (90-23)'!AE381)</f>
        <v>93089844.810000002</v>
      </c>
      <c r="AF381" s="25">
        <f>'Exportaciones mensual (90-23)'!AF381-('Importaciones mensual (90-23)'!AF381)</f>
        <v>-72251151.129999995</v>
      </c>
      <c r="AG381" s="25">
        <f>'Exportaciones mensual (90-23)'!AG381-('Importaciones mensual (90-23)'!AG381)</f>
        <v>33062994.849999994</v>
      </c>
      <c r="AH381" s="25">
        <f>'Exportaciones mensual (90-23)'!AH381-('Importaciones mensual (90-23)'!AH381)</f>
        <v>-68207934.519999996</v>
      </c>
      <c r="AI381" s="25">
        <f>'Exportaciones mensual (90-23)'!AI381-('Importaciones mensual (90-23)'!AI381)</f>
        <v>115680678.81999999</v>
      </c>
      <c r="AJ381" s="25">
        <f>'Exportaciones mensual (90-23)'!AJ381-('Importaciones mensual (90-23)'!AJ381)</f>
        <v>93311489.299999997</v>
      </c>
      <c r="AK381" s="25">
        <f>'Exportaciones mensual (90-23)'!AK381-('Importaciones mensual (90-23)'!AK381)</f>
        <v>29146554.590000004</v>
      </c>
      <c r="AL381" s="25">
        <f>'Exportaciones mensual (90-23)'!AL381-('Importaciones mensual (90-23)'!AL381)</f>
        <v>64701483.119999997</v>
      </c>
      <c r="AM381" s="25">
        <f>'Exportaciones mensual (90-23)'!AM381-('Importaciones mensual (90-23)'!AM381)</f>
        <v>11580308.220000001</v>
      </c>
      <c r="AN381" s="25">
        <f>'Exportaciones mensual (90-23)'!AN381-('Importaciones mensual (90-23)'!AN381)</f>
        <v>-4635538.99</v>
      </c>
      <c r="AO381" s="25">
        <f>'Exportaciones mensual (90-23)'!AO381-('Importaciones mensual (90-23)'!AO381)</f>
        <v>71647669.489999995</v>
      </c>
      <c r="AP381" s="25">
        <f>'Exportaciones mensual (90-23)'!AP381-('Importaciones mensual (90-23)'!AP381)</f>
        <v>14009801.75</v>
      </c>
      <c r="AQ381" s="25">
        <f>'Exportaciones mensual (90-23)'!AQ381-('Importaciones mensual (90-23)'!AQ381)</f>
        <v>-2727717.4200000018</v>
      </c>
      <c r="AR381" s="25">
        <f>'Exportaciones mensual (90-23)'!AR381-('Importaciones mensual (90-23)'!AR381)</f>
        <v>52750375.140000001</v>
      </c>
      <c r="AS381" s="25">
        <f>'Exportaciones mensual (90-23)'!AS381-('Importaciones mensual (90-23)'!AS381)</f>
        <v>99551781.310000002</v>
      </c>
      <c r="AT381" s="25">
        <f>'Exportaciones mensual (90-23)'!AT381-('Importaciones mensual (90-23)'!AT381)</f>
        <v>413314032.82999998</v>
      </c>
    </row>
    <row r="382" spans="1:46">
      <c r="A382" s="9">
        <v>44228</v>
      </c>
      <c r="B382" s="25">
        <f>'Exportaciones mensual (90-23)'!B382-('Importaciones mensual (90-23)'!B382)</f>
        <v>-78510763.730000019</v>
      </c>
      <c r="C382" s="25">
        <f>'Exportaciones mensual (90-23)'!C382-('Importaciones mensual (90-23)'!C382)</f>
        <v>21419109.909999996</v>
      </c>
      <c r="D382" s="25">
        <f>'Exportaciones mensual (90-23)'!D382-('Importaciones mensual (90-23)'!D382)</f>
        <v>48476518.510000005</v>
      </c>
      <c r="E382" s="25">
        <f>'Exportaciones mensual (90-23)'!E382-('Importaciones mensual (90-23)'!E382)</f>
        <v>5666456.3200000003</v>
      </c>
      <c r="F382" s="25">
        <f>'Exportaciones mensual (90-23)'!F382-('Importaciones mensual (90-23)'!F382)</f>
        <v>-21607572.659999996</v>
      </c>
      <c r="G382" s="25">
        <f>'Exportaciones mensual (90-23)'!G382-('Importaciones mensual (90-23)'!G382)</f>
        <v>185888472.86000001</v>
      </c>
      <c r="H382" s="25">
        <f>'Exportaciones mensual (90-23)'!H382-('Importaciones mensual (90-23)'!H382)</f>
        <v>33655929.539999999</v>
      </c>
      <c r="I382" s="25">
        <f>'Exportaciones mensual (90-23)'!I382-('Importaciones mensual (90-23)'!I382)</f>
        <v>-30750960.68</v>
      </c>
      <c r="J382" s="25">
        <f>'Exportaciones mensual (90-23)'!J382-('Importaciones mensual (90-23)'!J382)</f>
        <v>67965056.140000001</v>
      </c>
      <c r="K382" s="25">
        <f>'Exportaciones mensual (90-23)'!K382-('Importaciones mensual (90-23)'!K382)</f>
        <v>4586341.1199999992</v>
      </c>
      <c r="L382" s="25">
        <f>'Exportaciones mensual (90-23)'!L382-('Importaciones mensual (90-23)'!L382)</f>
        <v>64892254.590000004</v>
      </c>
      <c r="M382" s="25">
        <f>'Exportaciones mensual (90-23)'!M382-('Importaciones mensual (90-23)'!M382)</f>
        <v>-234379679.59</v>
      </c>
      <c r="N382" s="25">
        <f>'Exportaciones mensual (90-23)'!N382-('Importaciones mensual (90-23)'!N382)</f>
        <v>142613109.51999998</v>
      </c>
      <c r="O382" s="25">
        <f>'Exportaciones mensual (90-23)'!O382-('Importaciones mensual (90-23)'!O382)</f>
        <v>41749348.759999998</v>
      </c>
      <c r="P382" s="25">
        <f>'Exportaciones mensual (90-23)'!P382-('Importaciones mensual (90-23)'!P382)</f>
        <v>-25796337.350000001</v>
      </c>
      <c r="Q382" s="25">
        <f>'Exportaciones mensual (90-23)'!Q382-('Importaciones mensual (90-23)'!Q382)</f>
        <v>-41382425.260000005</v>
      </c>
      <c r="R382" s="25">
        <f>'Exportaciones mensual (90-23)'!R382-('Importaciones mensual (90-23)'!R382)</f>
        <v>31616017.219999999</v>
      </c>
      <c r="S382" s="25">
        <f>'Exportaciones mensual (90-23)'!S382-('Importaciones mensual (90-23)'!S382)</f>
        <v>-39406189.149999999</v>
      </c>
      <c r="T382" s="25">
        <f>'Exportaciones mensual (90-23)'!T382-('Importaciones mensual (90-23)'!T382)</f>
        <v>-8588844.5599999987</v>
      </c>
      <c r="U382" s="25">
        <f>'Exportaciones mensual (90-23)'!U382-('Importaciones mensual (90-23)'!U382)</f>
        <v>185260623.12</v>
      </c>
      <c r="V382" s="25">
        <f>'Exportaciones mensual (90-23)'!V382-('Importaciones mensual (90-23)'!V382)</f>
        <v>43926071.789999999</v>
      </c>
      <c r="W382" s="25">
        <f>'Exportaciones mensual (90-23)'!W382-('Importaciones mensual (90-23)'!W382)</f>
        <v>-80064262.5</v>
      </c>
      <c r="X382" s="25">
        <f>'Exportaciones mensual (90-23)'!X382-('Importaciones mensual (90-23)'!X382)</f>
        <v>33406727.390000001</v>
      </c>
      <c r="Y382" s="25">
        <f>'Exportaciones mensual (90-23)'!Y382-('Importaciones mensual (90-23)'!Y382)</f>
        <v>21889538.829999994</v>
      </c>
      <c r="Z382" s="25">
        <f>'Exportaciones mensual (90-23)'!Z382-('Importaciones mensual (90-23)'!Z382)</f>
        <v>-28624244.100000001</v>
      </c>
      <c r="AA382" s="25">
        <f>'Exportaciones mensual (90-23)'!AA382-('Importaciones mensual (90-23)'!AA382)</f>
        <v>209566019.96000001</v>
      </c>
      <c r="AB382" s="25">
        <f>'Exportaciones mensual (90-23)'!AB382-('Importaciones mensual (90-23)'!AB382)</f>
        <v>-822446168.86000001</v>
      </c>
      <c r="AC382" s="25">
        <f>'Exportaciones mensual (90-23)'!AC382-('Importaciones mensual (90-23)'!AC382)</f>
        <v>200140794.84</v>
      </c>
      <c r="AD382" s="25">
        <f>'Exportaciones mensual (90-23)'!AD382-('Importaciones mensual (90-23)'!AD382)</f>
        <v>26718409.189999998</v>
      </c>
      <c r="AE382" s="25">
        <f>'Exportaciones mensual (90-23)'!AE382-('Importaciones mensual (90-23)'!AE382)</f>
        <v>107162743.63999999</v>
      </c>
      <c r="AF382" s="25">
        <f>'Exportaciones mensual (90-23)'!AF382-('Importaciones mensual (90-23)'!AF382)</f>
        <v>-101593214.31999999</v>
      </c>
      <c r="AG382" s="25">
        <f>'Exportaciones mensual (90-23)'!AG382-('Importaciones mensual (90-23)'!AG382)</f>
        <v>4739975.4399999976</v>
      </c>
      <c r="AH382" s="25">
        <f>'Exportaciones mensual (90-23)'!AH382-('Importaciones mensual (90-23)'!AH382)</f>
        <v>-76364679.069999993</v>
      </c>
      <c r="AI382" s="25">
        <f>'Exportaciones mensual (90-23)'!AI382-('Importaciones mensual (90-23)'!AI382)</f>
        <v>272647096.79000002</v>
      </c>
      <c r="AJ382" s="25">
        <f>'Exportaciones mensual (90-23)'!AJ382-('Importaciones mensual (90-23)'!AJ382)</f>
        <v>61363685.519999996</v>
      </c>
      <c r="AK382" s="25">
        <f>'Exportaciones mensual (90-23)'!AK382-('Importaciones mensual (90-23)'!AK382)</f>
        <v>21073066.439999998</v>
      </c>
      <c r="AL382" s="25">
        <f>'Exportaciones mensual (90-23)'!AL382-('Importaciones mensual (90-23)'!AL382)</f>
        <v>41497792.729999997</v>
      </c>
      <c r="AM382" s="25">
        <f>'Exportaciones mensual (90-23)'!AM382-('Importaciones mensual (90-23)'!AM382)</f>
        <v>2330470.23</v>
      </c>
      <c r="AN382" s="25">
        <f>'Exportaciones mensual (90-23)'!AN382-('Importaciones mensual (90-23)'!AN382)</f>
        <v>1697880.09</v>
      </c>
      <c r="AO382" s="25">
        <f>'Exportaciones mensual (90-23)'!AO382-('Importaciones mensual (90-23)'!AO382)</f>
        <v>86943321.560000002</v>
      </c>
      <c r="AP382" s="25">
        <f>'Exportaciones mensual (90-23)'!AP382-('Importaciones mensual (90-23)'!AP382)</f>
        <v>88230255.980000004</v>
      </c>
      <c r="AQ382" s="25">
        <f>'Exportaciones mensual (90-23)'!AQ382-('Importaciones mensual (90-23)'!AQ382)</f>
        <v>6740895.2100000009</v>
      </c>
      <c r="AR382" s="25">
        <f>'Exportaciones mensual (90-23)'!AR382-('Importaciones mensual (90-23)'!AR382)</f>
        <v>25903107.91</v>
      </c>
      <c r="AS382" s="25">
        <f>'Exportaciones mensual (90-23)'!AS382-('Importaciones mensual (90-23)'!AS382)</f>
        <v>108005892.34999999</v>
      </c>
      <c r="AT382" s="25">
        <f>'Exportaciones mensual (90-23)'!AT382-('Importaciones mensual (90-23)'!AT382)</f>
        <v>426749843.67000061</v>
      </c>
    </row>
    <row r="383" spans="1:46">
      <c r="A383" s="9">
        <v>44256</v>
      </c>
      <c r="B383" s="25">
        <f>'Exportaciones mensual (90-23)'!B383-('Importaciones mensual (90-23)'!B383)</f>
        <v>-294375095.39999998</v>
      </c>
      <c r="C383" s="25">
        <f>'Exportaciones mensual (90-23)'!C383-('Importaciones mensual (90-23)'!C383)</f>
        <v>-395574617.02999997</v>
      </c>
      <c r="D383" s="25">
        <f>'Exportaciones mensual (90-23)'!D383-('Importaciones mensual (90-23)'!D383)</f>
        <v>72567981.739999995</v>
      </c>
      <c r="E383" s="25">
        <f>'Exportaciones mensual (90-23)'!E383-('Importaciones mensual (90-23)'!E383)</f>
        <v>9090652.0600000005</v>
      </c>
      <c r="F383" s="25">
        <f>'Exportaciones mensual (90-23)'!F383-('Importaciones mensual (90-23)'!F383)</f>
        <v>-49081647.579999998</v>
      </c>
      <c r="G383" s="25">
        <f>'Exportaciones mensual (90-23)'!G383-('Importaciones mensual (90-23)'!G383)</f>
        <v>221234279.08999997</v>
      </c>
      <c r="H383" s="25">
        <f>'Exportaciones mensual (90-23)'!H383-('Importaciones mensual (90-23)'!H383)</f>
        <v>19067633.299999997</v>
      </c>
      <c r="I383" s="25">
        <f>'Exportaciones mensual (90-23)'!I383-('Importaciones mensual (90-23)'!I383)</f>
        <v>-84147728.210000008</v>
      </c>
      <c r="J383" s="25">
        <f>'Exportaciones mensual (90-23)'!J383-('Importaciones mensual (90-23)'!J383)</f>
        <v>134723834.30000001</v>
      </c>
      <c r="K383" s="25">
        <f>'Exportaciones mensual (90-23)'!K383-('Importaciones mensual (90-23)'!K383)</f>
        <v>68257866.569999993</v>
      </c>
      <c r="L383" s="25">
        <f>'Exportaciones mensual (90-23)'!L383-('Importaciones mensual (90-23)'!L383)</f>
        <v>73394049.280000001</v>
      </c>
      <c r="M383" s="25">
        <f>'Exportaciones mensual (90-23)'!M383-('Importaciones mensual (90-23)'!M383)</f>
        <v>-355672757.90999997</v>
      </c>
      <c r="N383" s="25">
        <f>'Exportaciones mensual (90-23)'!N383-('Importaciones mensual (90-23)'!N383)</f>
        <v>65165290.00999999</v>
      </c>
      <c r="O383" s="25">
        <f>'Exportaciones mensual (90-23)'!O383-('Importaciones mensual (90-23)'!O383)</f>
        <v>35622537.630000003</v>
      </c>
      <c r="P383" s="25">
        <f>'Exportaciones mensual (90-23)'!P383-('Importaciones mensual (90-23)'!P383)</f>
        <v>-25672330.300000001</v>
      </c>
      <c r="Q383" s="25">
        <f>'Exportaciones mensual (90-23)'!Q383-('Importaciones mensual (90-23)'!Q383)</f>
        <v>-22067523.969999999</v>
      </c>
      <c r="R383" s="25">
        <f>'Exportaciones mensual (90-23)'!R383-('Importaciones mensual (90-23)'!R383)</f>
        <v>86120872.25</v>
      </c>
      <c r="S383" s="25">
        <f>'Exportaciones mensual (90-23)'!S383-('Importaciones mensual (90-23)'!S383)</f>
        <v>-69965607.680000007</v>
      </c>
      <c r="T383" s="25">
        <f>'Exportaciones mensual (90-23)'!T383-('Importaciones mensual (90-23)'!T383)</f>
        <v>14345358.890000001</v>
      </c>
      <c r="U383" s="25">
        <f>'Exportaciones mensual (90-23)'!U383-('Importaciones mensual (90-23)'!U383)</f>
        <v>188406901.69</v>
      </c>
      <c r="V383" s="25">
        <f>'Exportaciones mensual (90-23)'!V383-('Importaciones mensual (90-23)'!V383)</f>
        <v>61210356.060000002</v>
      </c>
      <c r="W383" s="25">
        <f>'Exportaciones mensual (90-23)'!W383-('Importaciones mensual (90-23)'!W383)</f>
        <v>-143676444.38999999</v>
      </c>
      <c r="X383" s="25">
        <f>'Exportaciones mensual (90-23)'!X383-('Importaciones mensual (90-23)'!X383)</f>
        <v>54993516.159999996</v>
      </c>
      <c r="Y383" s="25">
        <f>'Exportaciones mensual (90-23)'!Y383-('Importaciones mensual (90-23)'!Y383)</f>
        <v>28791711.140000001</v>
      </c>
      <c r="Z383" s="25">
        <f>'Exportaciones mensual (90-23)'!Z383-('Importaciones mensual (90-23)'!Z383)</f>
        <v>-41409092.859999999</v>
      </c>
      <c r="AA383" s="25">
        <f>'Exportaciones mensual (90-23)'!AA383-('Importaciones mensual (90-23)'!AA383)</f>
        <v>201419289.55000001</v>
      </c>
      <c r="AB383" s="25">
        <f>'Exportaciones mensual (90-23)'!AB383-('Importaciones mensual (90-23)'!AB383)</f>
        <v>-1054762875.74</v>
      </c>
      <c r="AC383" s="25">
        <f>'Exportaciones mensual (90-23)'!AC383-('Importaciones mensual (90-23)'!AC383)</f>
        <v>385934167.62</v>
      </c>
      <c r="AD383" s="25">
        <f>'Exportaciones mensual (90-23)'!AD383-('Importaciones mensual (90-23)'!AD383)</f>
        <v>45038561.469999999</v>
      </c>
      <c r="AE383" s="25">
        <f>'Exportaciones mensual (90-23)'!AE383-('Importaciones mensual (90-23)'!AE383)</f>
        <v>48666623.580000013</v>
      </c>
      <c r="AF383" s="25">
        <f>'Exportaciones mensual (90-23)'!AF383-('Importaciones mensual (90-23)'!AF383)</f>
        <v>-108868015.72</v>
      </c>
      <c r="AG383" s="25">
        <f>'Exportaciones mensual (90-23)'!AG383-('Importaciones mensual (90-23)'!AG383)</f>
        <v>8438066.7400000021</v>
      </c>
      <c r="AH383" s="25">
        <f>'Exportaciones mensual (90-23)'!AH383-('Importaciones mensual (90-23)'!AH383)</f>
        <v>-125297124.09999999</v>
      </c>
      <c r="AI383" s="25">
        <f>'Exportaciones mensual (90-23)'!AI383-('Importaciones mensual (90-23)'!AI383)</f>
        <v>242327489.79000002</v>
      </c>
      <c r="AJ383" s="25">
        <f>'Exportaciones mensual (90-23)'!AJ383-('Importaciones mensual (90-23)'!AJ383)</f>
        <v>171867655.34999999</v>
      </c>
      <c r="AK383" s="25">
        <f>'Exportaciones mensual (90-23)'!AK383-('Importaciones mensual (90-23)'!AK383)</f>
        <v>2990720.9899999984</v>
      </c>
      <c r="AL383" s="25">
        <f>'Exportaciones mensual (90-23)'!AL383-('Importaciones mensual (90-23)'!AL383)</f>
        <v>47152343.5</v>
      </c>
      <c r="AM383" s="25">
        <f>'Exportaciones mensual (90-23)'!AM383-('Importaciones mensual (90-23)'!AM383)</f>
        <v>12945172.08</v>
      </c>
      <c r="AN383" s="25">
        <f>'Exportaciones mensual (90-23)'!AN383-('Importaciones mensual (90-23)'!AN383)</f>
        <v>1503857.68</v>
      </c>
      <c r="AO383" s="25">
        <f>'Exportaciones mensual (90-23)'!AO383-('Importaciones mensual (90-23)'!AO383)</f>
        <v>126453402.59999999</v>
      </c>
      <c r="AP383" s="25">
        <f>'Exportaciones mensual (90-23)'!AP383-('Importaciones mensual (90-23)'!AP383)</f>
        <v>129330545.45</v>
      </c>
      <c r="AQ383" s="25">
        <f>'Exportaciones mensual (90-23)'!AQ383-('Importaciones mensual (90-23)'!AQ383)</f>
        <v>99817497.530000001</v>
      </c>
      <c r="AR383" s="25">
        <f>'Exportaciones mensual (90-23)'!AR383-('Importaciones mensual (90-23)'!AR383)</f>
        <v>36125956.299999997</v>
      </c>
      <c r="AS383" s="25">
        <f>'Exportaciones mensual (90-23)'!AS383-('Importaciones mensual (90-23)'!AS383)</f>
        <v>167557354</v>
      </c>
      <c r="AT383" s="25">
        <f>'Exportaciones mensual (90-23)'!AT383-('Importaciones mensual (90-23)'!AT383)</f>
        <v>306320384.37999892</v>
      </c>
    </row>
    <row r="384" spans="1:46">
      <c r="A384" s="9">
        <v>44287</v>
      </c>
      <c r="B384" s="25">
        <f>'Exportaciones mensual (90-23)'!B384-('Importaciones mensual (90-23)'!B384)</f>
        <v>-207149005.44000006</v>
      </c>
      <c r="C384" s="25">
        <f>'Exportaciones mensual (90-23)'!C384-('Importaciones mensual (90-23)'!C384)</f>
        <v>-294917241.72000003</v>
      </c>
      <c r="D384" s="25">
        <f>'Exportaciones mensual (90-23)'!D384-('Importaciones mensual (90-23)'!D384)</f>
        <v>70824982.129999995</v>
      </c>
      <c r="E384" s="25">
        <f>'Exportaciones mensual (90-23)'!E384-('Importaciones mensual (90-23)'!E384)</f>
        <v>16675443.879999999</v>
      </c>
      <c r="F384" s="25">
        <f>'Exportaciones mensual (90-23)'!F384-('Importaciones mensual (90-23)'!F384)</f>
        <v>-48087283.380000003</v>
      </c>
      <c r="G384" s="25">
        <f>'Exportaciones mensual (90-23)'!G384-('Importaciones mensual (90-23)'!G384)</f>
        <v>277100792.91000003</v>
      </c>
      <c r="H384" s="25">
        <f>'Exportaciones mensual (90-23)'!H384-('Importaciones mensual (90-23)'!H384)</f>
        <v>83022034.129999995</v>
      </c>
      <c r="I384" s="25">
        <f>'Exportaciones mensual (90-23)'!I384-('Importaciones mensual (90-23)'!I384)</f>
        <v>-95545749.520000011</v>
      </c>
      <c r="J384" s="25">
        <f>'Exportaciones mensual (90-23)'!J384-('Importaciones mensual (90-23)'!J384)</f>
        <v>107688960.38</v>
      </c>
      <c r="K384" s="25">
        <f>'Exportaciones mensual (90-23)'!K384-('Importaciones mensual (90-23)'!K384)</f>
        <v>36343613.399999999</v>
      </c>
      <c r="L384" s="25">
        <f>'Exportaciones mensual (90-23)'!L384-('Importaciones mensual (90-23)'!L384)</f>
        <v>63166090.870000005</v>
      </c>
      <c r="M384" s="25">
        <f>'Exportaciones mensual (90-23)'!M384-('Importaciones mensual (90-23)'!M384)</f>
        <v>-327964413.81</v>
      </c>
      <c r="N384" s="25">
        <f>'Exportaciones mensual (90-23)'!N384-('Importaciones mensual (90-23)'!N384)</f>
        <v>138354171.58999997</v>
      </c>
      <c r="O384" s="25">
        <f>'Exportaciones mensual (90-23)'!O384-('Importaciones mensual (90-23)'!O384)</f>
        <v>44609117.240000002</v>
      </c>
      <c r="P384" s="25">
        <f>'Exportaciones mensual (90-23)'!P384-('Importaciones mensual (90-23)'!P384)</f>
        <v>-43678063.460000001</v>
      </c>
      <c r="Q384" s="25">
        <f>'Exportaciones mensual (90-23)'!Q384-('Importaciones mensual (90-23)'!Q384)</f>
        <v>-56211935.619999997</v>
      </c>
      <c r="R384" s="25">
        <f>'Exportaciones mensual (90-23)'!R384-('Importaciones mensual (90-23)'!R384)</f>
        <v>40476862.739999995</v>
      </c>
      <c r="S384" s="25">
        <f>'Exportaciones mensual (90-23)'!S384-('Importaciones mensual (90-23)'!S384)</f>
        <v>-72463109.960000008</v>
      </c>
      <c r="T384" s="25">
        <f>'Exportaciones mensual (90-23)'!T384-('Importaciones mensual (90-23)'!T384)</f>
        <v>7431381.200000003</v>
      </c>
      <c r="U384" s="25">
        <f>'Exportaciones mensual (90-23)'!U384-('Importaciones mensual (90-23)'!U384)</f>
        <v>73982760.219999999</v>
      </c>
      <c r="V384" s="25">
        <f>'Exportaciones mensual (90-23)'!V384-('Importaciones mensual (90-23)'!V384)</f>
        <v>67206832.040000007</v>
      </c>
      <c r="W384" s="25">
        <f>'Exportaciones mensual (90-23)'!W384-('Importaciones mensual (90-23)'!W384)</f>
        <v>-100674481.03</v>
      </c>
      <c r="X384" s="25">
        <f>'Exportaciones mensual (90-23)'!X384-('Importaciones mensual (90-23)'!X384)</f>
        <v>116814290.96000001</v>
      </c>
      <c r="Y384" s="25">
        <f>'Exportaciones mensual (90-23)'!Y384-('Importaciones mensual (90-23)'!Y384)</f>
        <v>73202352.599999994</v>
      </c>
      <c r="Z384" s="25">
        <f>'Exportaciones mensual (90-23)'!Z384-('Importaciones mensual (90-23)'!Z384)</f>
        <v>-42954848.990000002</v>
      </c>
      <c r="AA384" s="25">
        <f>'Exportaciones mensual (90-23)'!AA384-('Importaciones mensual (90-23)'!AA384)</f>
        <v>268451620.86000001</v>
      </c>
      <c r="AB384" s="25">
        <f>'Exportaciones mensual (90-23)'!AB384-('Importaciones mensual (90-23)'!AB384)</f>
        <v>-865448353.45000005</v>
      </c>
      <c r="AC384" s="25">
        <f>'Exportaciones mensual (90-23)'!AC384-('Importaciones mensual (90-23)'!AC384)</f>
        <v>415245151.19999999</v>
      </c>
      <c r="AD384" s="25">
        <f>'Exportaciones mensual (90-23)'!AD384-('Importaciones mensual (90-23)'!AD384)</f>
        <v>68213910.090000004</v>
      </c>
      <c r="AE384" s="25">
        <f>'Exportaciones mensual (90-23)'!AE384-('Importaciones mensual (90-23)'!AE384)</f>
        <v>67141710.789999992</v>
      </c>
      <c r="AF384" s="25">
        <f>'Exportaciones mensual (90-23)'!AF384-('Importaciones mensual (90-23)'!AF384)</f>
        <v>-102649956.34</v>
      </c>
      <c r="AG384" s="25">
        <f>'Exportaciones mensual (90-23)'!AG384-('Importaciones mensual (90-23)'!AG384)</f>
        <v>4368601.2899999991</v>
      </c>
      <c r="AH384" s="25">
        <f>'Exportaciones mensual (90-23)'!AH384-('Importaciones mensual (90-23)'!AH384)</f>
        <v>-61617272.140000001</v>
      </c>
      <c r="AI384" s="25">
        <f>'Exportaciones mensual (90-23)'!AI384-('Importaciones mensual (90-23)'!AI384)</f>
        <v>251247212.29000002</v>
      </c>
      <c r="AJ384" s="25">
        <f>'Exportaciones mensual (90-23)'!AJ384-('Importaciones mensual (90-23)'!AJ384)</f>
        <v>219509265.63</v>
      </c>
      <c r="AK384" s="25">
        <f>'Exportaciones mensual (90-23)'!AK384-('Importaciones mensual (90-23)'!AK384)</f>
        <v>-947670.51000000164</v>
      </c>
      <c r="AL384" s="25">
        <f>'Exportaciones mensual (90-23)'!AL384-('Importaciones mensual (90-23)'!AL384)</f>
        <v>92550447.540000007</v>
      </c>
      <c r="AM384" s="25">
        <f>'Exportaciones mensual (90-23)'!AM384-('Importaciones mensual (90-23)'!AM384)</f>
        <v>11926891.58</v>
      </c>
      <c r="AN384" s="25">
        <f>'Exportaciones mensual (90-23)'!AN384-('Importaciones mensual (90-23)'!AN384)</f>
        <v>14014703.33</v>
      </c>
      <c r="AO384" s="25">
        <f>'Exportaciones mensual (90-23)'!AO384-('Importaciones mensual (90-23)'!AO384)</f>
        <v>127623639.23</v>
      </c>
      <c r="AP384" s="25">
        <f>'Exportaciones mensual (90-23)'!AP384-('Importaciones mensual (90-23)'!AP384)</f>
        <v>280345001.18000001</v>
      </c>
      <c r="AQ384" s="25">
        <f>'Exportaciones mensual (90-23)'!AQ384-('Importaciones mensual (90-23)'!AQ384)</f>
        <v>78927805.640000001</v>
      </c>
      <c r="AR384" s="25">
        <f>'Exportaciones mensual (90-23)'!AR384-('Importaciones mensual (90-23)'!AR384)</f>
        <v>35466813.340000004</v>
      </c>
      <c r="AS384" s="25">
        <f>'Exportaciones mensual (90-23)'!AS384-('Importaciones mensual (90-23)'!AS384)</f>
        <v>63062200.829999998</v>
      </c>
      <c r="AT384" s="25">
        <f>'Exportaciones mensual (90-23)'!AT384-('Importaciones mensual (90-23)'!AT384)</f>
        <v>599339147.18999994</v>
      </c>
    </row>
    <row r="385" spans="1:46">
      <c r="A385" s="9">
        <v>44317</v>
      </c>
      <c r="B385" s="25">
        <f>'Exportaciones mensual (90-23)'!B385-('Importaciones mensual (90-23)'!B385)</f>
        <v>-231307298.02999997</v>
      </c>
      <c r="C385" s="25">
        <f>'Exportaciones mensual (90-23)'!C385-('Importaciones mensual (90-23)'!C385)</f>
        <v>-275600256.44999999</v>
      </c>
      <c r="D385" s="25">
        <f>'Exportaciones mensual (90-23)'!D385-('Importaciones mensual (90-23)'!D385)</f>
        <v>53367279.349999994</v>
      </c>
      <c r="E385" s="25">
        <f>'Exportaciones mensual (90-23)'!E385-('Importaciones mensual (90-23)'!E385)</f>
        <v>23710415.02</v>
      </c>
      <c r="F385" s="25">
        <f>'Exportaciones mensual (90-23)'!F385-('Importaciones mensual (90-23)'!F385)</f>
        <v>-56528023.450000003</v>
      </c>
      <c r="G385" s="25">
        <f>'Exportaciones mensual (90-23)'!G385-('Importaciones mensual (90-23)'!G385)</f>
        <v>299477415.41000003</v>
      </c>
      <c r="H385" s="25">
        <f>'Exportaciones mensual (90-23)'!H385-('Importaciones mensual (90-23)'!H385)</f>
        <v>31966156.100000001</v>
      </c>
      <c r="I385" s="25">
        <f>'Exportaciones mensual (90-23)'!I385-('Importaciones mensual (90-23)'!I385)</f>
        <v>-72250679.450000003</v>
      </c>
      <c r="J385" s="25">
        <f>'Exportaciones mensual (90-23)'!J385-('Importaciones mensual (90-23)'!J385)</f>
        <v>144721842.88999999</v>
      </c>
      <c r="K385" s="25">
        <f>'Exportaciones mensual (90-23)'!K385-('Importaciones mensual (90-23)'!K385)</f>
        <v>34370942.350000001</v>
      </c>
      <c r="L385" s="25">
        <f>'Exportaciones mensual (90-23)'!L385-('Importaciones mensual (90-23)'!L385)</f>
        <v>124402718.53999999</v>
      </c>
      <c r="M385" s="25">
        <f>'Exportaciones mensual (90-23)'!M385-('Importaciones mensual (90-23)'!M385)</f>
        <v>-402454828.43000001</v>
      </c>
      <c r="N385" s="25">
        <f>'Exportaciones mensual (90-23)'!N385-('Importaciones mensual (90-23)'!N385)</f>
        <v>226294362</v>
      </c>
      <c r="O385" s="25">
        <f>'Exportaciones mensual (90-23)'!O385-('Importaciones mensual (90-23)'!O385)</f>
        <v>43893810.039999999</v>
      </c>
      <c r="P385" s="25">
        <f>'Exportaciones mensual (90-23)'!P385-('Importaciones mensual (90-23)'!P385)</f>
        <v>-21220895.969999999</v>
      </c>
      <c r="Q385" s="25">
        <f>'Exportaciones mensual (90-23)'!Q385-('Importaciones mensual (90-23)'!Q385)</f>
        <v>-62315000.700000003</v>
      </c>
      <c r="R385" s="25">
        <f>'Exportaciones mensual (90-23)'!R385-('Importaciones mensual (90-23)'!R385)</f>
        <v>60221140.430000007</v>
      </c>
      <c r="S385" s="25">
        <f>'Exportaciones mensual (90-23)'!S385-('Importaciones mensual (90-23)'!S385)</f>
        <v>-77542683.680000007</v>
      </c>
      <c r="T385" s="25">
        <f>'Exportaciones mensual (90-23)'!T385-('Importaciones mensual (90-23)'!T385)</f>
        <v>17148116.439999998</v>
      </c>
      <c r="U385" s="25">
        <f>'Exportaciones mensual (90-23)'!U385-('Importaciones mensual (90-23)'!U385)</f>
        <v>288104197.94</v>
      </c>
      <c r="V385" s="25">
        <f>'Exportaciones mensual (90-23)'!V385-('Importaciones mensual (90-23)'!V385)</f>
        <v>79174772.209999993</v>
      </c>
      <c r="W385" s="25">
        <f>'Exportaciones mensual (90-23)'!W385-('Importaciones mensual (90-23)'!W385)</f>
        <v>-151721563.63</v>
      </c>
      <c r="X385" s="25">
        <f>'Exportaciones mensual (90-23)'!X385-('Importaciones mensual (90-23)'!X385)</f>
        <v>31684101.829999998</v>
      </c>
      <c r="Y385" s="25">
        <f>'Exportaciones mensual (90-23)'!Y385-('Importaciones mensual (90-23)'!Y385)</f>
        <v>6435289.2199999988</v>
      </c>
      <c r="Z385" s="25">
        <f>'Exportaciones mensual (90-23)'!Z385-('Importaciones mensual (90-23)'!Z385)</f>
        <v>-42095626.370000005</v>
      </c>
      <c r="AA385" s="25">
        <f>'Exportaciones mensual (90-23)'!AA385-('Importaciones mensual (90-23)'!AA385)</f>
        <v>244612006.98000002</v>
      </c>
      <c r="AB385" s="25">
        <f>'Exportaciones mensual (90-23)'!AB385-('Importaciones mensual (90-23)'!AB385)</f>
        <v>-834732189.66999996</v>
      </c>
      <c r="AC385" s="25">
        <f>'Exportaciones mensual (90-23)'!AC385-('Importaciones mensual (90-23)'!AC385)</f>
        <v>722132394.99000001</v>
      </c>
      <c r="AD385" s="25">
        <f>'Exportaciones mensual (90-23)'!AD385-('Importaciones mensual (90-23)'!AD385)</f>
        <v>66887478.280000001</v>
      </c>
      <c r="AE385" s="25">
        <f>'Exportaciones mensual (90-23)'!AE385-('Importaciones mensual (90-23)'!AE385)</f>
        <v>129759166.13999999</v>
      </c>
      <c r="AF385" s="25">
        <f>'Exportaciones mensual (90-23)'!AF385-('Importaciones mensual (90-23)'!AF385)</f>
        <v>-80098097.719999999</v>
      </c>
      <c r="AG385" s="25">
        <f>'Exportaciones mensual (90-23)'!AG385-('Importaciones mensual (90-23)'!AG385)</f>
        <v>-19899017.140000001</v>
      </c>
      <c r="AH385" s="25">
        <f>'Exportaciones mensual (90-23)'!AH385-('Importaciones mensual (90-23)'!AH385)</f>
        <v>-62148773.890000001</v>
      </c>
      <c r="AI385" s="25">
        <f>'Exportaciones mensual (90-23)'!AI385-('Importaciones mensual (90-23)'!AI385)</f>
        <v>177934824.38999999</v>
      </c>
      <c r="AJ385" s="25">
        <f>'Exportaciones mensual (90-23)'!AJ385-('Importaciones mensual (90-23)'!AJ385)</f>
        <v>156120662.69999999</v>
      </c>
      <c r="AK385" s="25">
        <f>'Exportaciones mensual (90-23)'!AK385-('Importaciones mensual (90-23)'!AK385)</f>
        <v>1451409.8499999996</v>
      </c>
      <c r="AL385" s="25">
        <f>'Exportaciones mensual (90-23)'!AL385-('Importaciones mensual (90-23)'!AL385)</f>
        <v>36884781.219999999</v>
      </c>
      <c r="AM385" s="25">
        <f>'Exportaciones mensual (90-23)'!AM385-('Importaciones mensual (90-23)'!AM385)</f>
        <v>20655771.82</v>
      </c>
      <c r="AN385" s="25">
        <f>'Exportaciones mensual (90-23)'!AN385-('Importaciones mensual (90-23)'!AN385)</f>
        <v>14868781.529999999</v>
      </c>
      <c r="AO385" s="25">
        <f>'Exportaciones mensual (90-23)'!AO385-('Importaciones mensual (90-23)'!AO385)</f>
        <v>49590709.109999999</v>
      </c>
      <c r="AP385" s="25">
        <f>'Exportaciones mensual (90-23)'!AP385-('Importaciones mensual (90-23)'!AP385)</f>
        <v>200870125.65000001</v>
      </c>
      <c r="AQ385" s="25">
        <f>'Exportaciones mensual (90-23)'!AQ385-('Importaciones mensual (90-23)'!AQ385)</f>
        <v>29090461.869999997</v>
      </c>
      <c r="AR385" s="25">
        <f>'Exportaciones mensual (90-23)'!AR385-('Importaciones mensual (90-23)'!AR385)</f>
        <v>39962146.159999996</v>
      </c>
      <c r="AS385" s="25">
        <f>'Exportaciones mensual (90-23)'!AS385-('Importaciones mensual (90-23)'!AS385)</f>
        <v>82668139.939999998</v>
      </c>
      <c r="AT385" s="25">
        <f>'Exportaciones mensual (90-23)'!AT385-('Importaciones mensual (90-23)'!AT385)</f>
        <v>573222530.59999907</v>
      </c>
    </row>
    <row r="386" spans="1:46">
      <c r="A386" s="9">
        <v>44348</v>
      </c>
      <c r="B386" s="25">
        <f>'Exportaciones mensual (90-23)'!B386-('Importaciones mensual (90-23)'!B386)</f>
        <v>-69221387.719999909</v>
      </c>
      <c r="C386" s="25">
        <f>'Exportaciones mensual (90-23)'!C386-('Importaciones mensual (90-23)'!C386)</f>
        <v>-253931622.97</v>
      </c>
      <c r="D386" s="25">
        <f>'Exportaciones mensual (90-23)'!D386-('Importaciones mensual (90-23)'!D386)</f>
        <v>69848478.569999993</v>
      </c>
      <c r="E386" s="25">
        <f>'Exportaciones mensual (90-23)'!E386-('Importaciones mensual (90-23)'!E386)</f>
        <v>24894048.800000001</v>
      </c>
      <c r="F386" s="25">
        <f>'Exportaciones mensual (90-23)'!F386-('Importaciones mensual (90-23)'!F386)</f>
        <v>-52772999.030000001</v>
      </c>
      <c r="G386" s="25">
        <f>'Exportaciones mensual (90-23)'!G386-('Importaciones mensual (90-23)'!G386)</f>
        <v>258319364.23000002</v>
      </c>
      <c r="H386" s="25">
        <f>'Exportaciones mensual (90-23)'!H386-('Importaciones mensual (90-23)'!H386)</f>
        <v>105702232.43000001</v>
      </c>
      <c r="I386" s="25">
        <f>'Exportaciones mensual (90-23)'!I386-('Importaciones mensual (90-23)'!I386)</f>
        <v>-86007921.710000008</v>
      </c>
      <c r="J386" s="25">
        <f>'Exportaciones mensual (90-23)'!J386-('Importaciones mensual (90-23)'!J386)</f>
        <v>108136436.37</v>
      </c>
      <c r="K386" s="25">
        <f>'Exportaciones mensual (90-23)'!K386-('Importaciones mensual (90-23)'!K386)</f>
        <v>31043468.109999999</v>
      </c>
      <c r="L386" s="25">
        <f>'Exportaciones mensual (90-23)'!L386-('Importaciones mensual (90-23)'!L386)</f>
        <v>66806201.25</v>
      </c>
      <c r="M386" s="25">
        <f>'Exportaciones mensual (90-23)'!M386-('Importaciones mensual (90-23)'!M386)</f>
        <v>-598864802.33000004</v>
      </c>
      <c r="N386" s="25">
        <f>'Exportaciones mensual (90-23)'!N386-('Importaciones mensual (90-23)'!N386)</f>
        <v>398649838.02999997</v>
      </c>
      <c r="O386" s="25">
        <f>'Exportaciones mensual (90-23)'!O386-('Importaciones mensual (90-23)'!O386)</f>
        <v>49070572.670000002</v>
      </c>
      <c r="P386" s="25">
        <f>'Exportaciones mensual (90-23)'!P386-('Importaciones mensual (90-23)'!P386)</f>
        <v>-18919595.379999999</v>
      </c>
      <c r="Q386" s="25">
        <f>'Exportaciones mensual (90-23)'!Q386-('Importaciones mensual (90-23)'!Q386)</f>
        <v>-46826576.939999998</v>
      </c>
      <c r="R386" s="25">
        <f>'Exportaciones mensual (90-23)'!R386-('Importaciones mensual (90-23)'!R386)</f>
        <v>68832228.189999998</v>
      </c>
      <c r="S386" s="25">
        <f>'Exportaciones mensual (90-23)'!S386-('Importaciones mensual (90-23)'!S386)</f>
        <v>-82622461.50999999</v>
      </c>
      <c r="T386" s="25">
        <f>'Exportaciones mensual (90-23)'!T386-('Importaciones mensual (90-23)'!T386)</f>
        <v>50105938.659999996</v>
      </c>
      <c r="U386" s="25">
        <f>'Exportaciones mensual (90-23)'!U386-('Importaciones mensual (90-23)'!U386)</f>
        <v>307240922</v>
      </c>
      <c r="V386" s="25">
        <f>'Exportaciones mensual (90-23)'!V386-('Importaciones mensual (90-23)'!V386)</f>
        <v>1805775.5099999979</v>
      </c>
      <c r="W386" s="25">
        <f>'Exportaciones mensual (90-23)'!W386-('Importaciones mensual (90-23)'!W386)</f>
        <v>-102553886.05</v>
      </c>
      <c r="X386" s="25">
        <f>'Exportaciones mensual (90-23)'!X386-('Importaciones mensual (90-23)'!X386)</f>
        <v>94640031.120000005</v>
      </c>
      <c r="Y386" s="25">
        <f>'Exportaciones mensual (90-23)'!Y386-('Importaciones mensual (90-23)'!Y386)</f>
        <v>19473095.430000007</v>
      </c>
      <c r="Z386" s="25">
        <f>'Exportaciones mensual (90-23)'!Z386-('Importaciones mensual (90-23)'!Z386)</f>
        <v>-17020373.030000001</v>
      </c>
      <c r="AA386" s="25">
        <f>'Exportaciones mensual (90-23)'!AA386-('Importaciones mensual (90-23)'!AA386)</f>
        <v>159927192.26999998</v>
      </c>
      <c r="AB386" s="25">
        <f>'Exportaciones mensual (90-23)'!AB386-('Importaciones mensual (90-23)'!AB386)</f>
        <v>-1147753881.9200001</v>
      </c>
      <c r="AC386" s="25">
        <f>'Exportaciones mensual (90-23)'!AC386-('Importaciones mensual (90-23)'!AC386)</f>
        <v>477699413.33999997</v>
      </c>
      <c r="AD386" s="25">
        <f>'Exportaciones mensual (90-23)'!AD386-('Importaciones mensual (90-23)'!AD386)</f>
        <v>143084883.83000001</v>
      </c>
      <c r="AE386" s="25">
        <f>'Exportaciones mensual (90-23)'!AE386-('Importaciones mensual (90-23)'!AE386)</f>
        <v>55627740.330000013</v>
      </c>
      <c r="AF386" s="25">
        <f>'Exportaciones mensual (90-23)'!AF386-('Importaciones mensual (90-23)'!AF386)</f>
        <v>-27499592.640000001</v>
      </c>
      <c r="AG386" s="25">
        <f>'Exportaciones mensual (90-23)'!AG386-('Importaciones mensual (90-23)'!AG386)</f>
        <v>-8274803.4299999997</v>
      </c>
      <c r="AH386" s="25">
        <f>'Exportaciones mensual (90-23)'!AH386-('Importaciones mensual (90-23)'!AH386)</f>
        <v>-75322196.069999993</v>
      </c>
      <c r="AI386" s="25">
        <f>'Exportaciones mensual (90-23)'!AI386-('Importaciones mensual (90-23)'!AI386)</f>
        <v>208020328.97000003</v>
      </c>
      <c r="AJ386" s="25">
        <f>'Exportaciones mensual (90-23)'!AJ386-('Importaciones mensual (90-23)'!AJ386)</f>
        <v>145391826.44</v>
      </c>
      <c r="AK386" s="25">
        <f>'Exportaciones mensual (90-23)'!AK386-('Importaciones mensual (90-23)'!AK386)</f>
        <v>-2613145.2100000009</v>
      </c>
      <c r="AL386" s="25">
        <f>'Exportaciones mensual (90-23)'!AL386-('Importaciones mensual (90-23)'!AL386)</f>
        <v>62078720.130000003</v>
      </c>
      <c r="AM386" s="25">
        <f>'Exportaciones mensual (90-23)'!AM386-('Importaciones mensual (90-23)'!AM386)</f>
        <v>8512029.7400000002</v>
      </c>
      <c r="AN386" s="25">
        <f>'Exportaciones mensual (90-23)'!AN386-('Importaciones mensual (90-23)'!AN386)</f>
        <v>770115.05</v>
      </c>
      <c r="AO386" s="25">
        <f>'Exportaciones mensual (90-23)'!AO386-('Importaciones mensual (90-23)'!AO386)</f>
        <v>74356177.739999995</v>
      </c>
      <c r="AP386" s="25">
        <f>'Exportaciones mensual (90-23)'!AP386-('Importaciones mensual (90-23)'!AP386)</f>
        <v>154860322.36000001</v>
      </c>
      <c r="AQ386" s="25">
        <f>'Exportaciones mensual (90-23)'!AQ386-('Importaciones mensual (90-23)'!AQ386)</f>
        <v>88185873.709999993</v>
      </c>
      <c r="AR386" s="25">
        <f>'Exportaciones mensual (90-23)'!AR386-('Importaciones mensual (90-23)'!AR386)</f>
        <v>14980341.940000001</v>
      </c>
      <c r="AS386" s="25">
        <f>'Exportaciones mensual (90-23)'!AS386-('Importaciones mensual (90-23)'!AS386)</f>
        <v>10674918.109999999</v>
      </c>
      <c r="AT386" s="25">
        <f>'Exportaciones mensual (90-23)'!AT386-('Importaciones mensual (90-23)'!AT386)</f>
        <v>370857600.31999868</v>
      </c>
    </row>
    <row r="387" spans="1:46">
      <c r="A387" s="9">
        <v>44378</v>
      </c>
      <c r="B387" s="25">
        <f>'Exportaciones mensual (90-23)'!B387-('Importaciones mensual (90-23)'!B387)</f>
        <v>-166308164.38999999</v>
      </c>
      <c r="C387" s="25">
        <f>'Exportaciones mensual (90-23)'!C387-('Importaciones mensual (90-23)'!C387)</f>
        <v>-110849144.38</v>
      </c>
      <c r="D387" s="25">
        <f>'Exportaciones mensual (90-23)'!D387-('Importaciones mensual (90-23)'!D387)</f>
        <v>80200352.519999996</v>
      </c>
      <c r="E387" s="25">
        <f>'Exportaciones mensual (90-23)'!E387-('Importaciones mensual (90-23)'!E387)</f>
        <v>9346810.8000000007</v>
      </c>
      <c r="F387" s="25">
        <f>'Exportaciones mensual (90-23)'!F387-('Importaciones mensual (90-23)'!F387)</f>
        <v>-54050281.079999998</v>
      </c>
      <c r="G387" s="25">
        <f>'Exportaciones mensual (90-23)'!G387-('Importaciones mensual (90-23)'!G387)</f>
        <v>298453183.13</v>
      </c>
      <c r="H387" s="25">
        <f>'Exportaciones mensual (90-23)'!H387-('Importaciones mensual (90-23)'!H387)</f>
        <v>142861353.44999999</v>
      </c>
      <c r="I387" s="25">
        <f>'Exportaciones mensual (90-23)'!I387-('Importaciones mensual (90-23)'!I387)</f>
        <v>-41425106.079999998</v>
      </c>
      <c r="J387" s="25">
        <f>'Exportaciones mensual (90-23)'!J387-('Importaciones mensual (90-23)'!J387)</f>
        <v>175365313.94999999</v>
      </c>
      <c r="K387" s="25">
        <f>'Exportaciones mensual (90-23)'!K387-('Importaciones mensual (90-23)'!K387)</f>
        <v>18225538.77</v>
      </c>
      <c r="L387" s="25">
        <f>'Exportaciones mensual (90-23)'!L387-('Importaciones mensual (90-23)'!L387)</f>
        <v>116487776.86000001</v>
      </c>
      <c r="M387" s="25">
        <f>'Exportaciones mensual (90-23)'!M387-('Importaciones mensual (90-23)'!M387)</f>
        <v>-552874288.90999997</v>
      </c>
      <c r="N387" s="25">
        <f>'Exportaciones mensual (90-23)'!N387-('Importaciones mensual (90-23)'!N387)</f>
        <v>73943130.99000001</v>
      </c>
      <c r="O387" s="25">
        <f>'Exportaciones mensual (90-23)'!O387-('Importaciones mensual (90-23)'!O387)</f>
        <v>60783576.489999995</v>
      </c>
      <c r="P387" s="25">
        <f>'Exportaciones mensual (90-23)'!P387-('Importaciones mensual (90-23)'!P387)</f>
        <v>-28090486.039999999</v>
      </c>
      <c r="Q387" s="25">
        <f>'Exportaciones mensual (90-23)'!Q387-('Importaciones mensual (90-23)'!Q387)</f>
        <v>-36864067.950000003</v>
      </c>
      <c r="R387" s="25">
        <f>'Exportaciones mensual (90-23)'!R387-('Importaciones mensual (90-23)'!R387)</f>
        <v>108466982.68000001</v>
      </c>
      <c r="S387" s="25">
        <f>'Exportaciones mensual (90-23)'!S387-('Importaciones mensual (90-23)'!S387)</f>
        <v>-67098791.789999999</v>
      </c>
      <c r="T387" s="25">
        <f>'Exportaciones mensual (90-23)'!T387-('Importaciones mensual (90-23)'!T387)</f>
        <v>42133519.629999995</v>
      </c>
      <c r="U387" s="25">
        <f>'Exportaciones mensual (90-23)'!U387-('Importaciones mensual (90-23)'!U387)</f>
        <v>434696972.27999997</v>
      </c>
      <c r="V387" s="25">
        <f>'Exportaciones mensual (90-23)'!V387-('Importaciones mensual (90-23)'!V387)</f>
        <v>57205727.319999993</v>
      </c>
      <c r="W387" s="25">
        <f>'Exportaciones mensual (90-23)'!W387-('Importaciones mensual (90-23)'!W387)</f>
        <v>-134645672.91</v>
      </c>
      <c r="X387" s="25">
        <f>'Exportaciones mensual (90-23)'!X387-('Importaciones mensual (90-23)'!X387)</f>
        <v>106005060.55000001</v>
      </c>
      <c r="Y387" s="25">
        <f>'Exportaciones mensual (90-23)'!Y387-('Importaciones mensual (90-23)'!Y387)</f>
        <v>3103403.0799999908</v>
      </c>
      <c r="Z387" s="25">
        <f>'Exportaciones mensual (90-23)'!Z387-('Importaciones mensual (90-23)'!Z387)</f>
        <v>-49200832.900000006</v>
      </c>
      <c r="AA387" s="25">
        <f>'Exportaciones mensual (90-23)'!AA387-('Importaciones mensual (90-23)'!AA387)</f>
        <v>208650340.69</v>
      </c>
      <c r="AB387" s="25">
        <f>'Exportaciones mensual (90-23)'!AB387-('Importaciones mensual (90-23)'!AB387)</f>
        <v>-1003086475.04</v>
      </c>
      <c r="AC387" s="25">
        <f>'Exportaciones mensual (90-23)'!AC387-('Importaciones mensual (90-23)'!AC387)</f>
        <v>569935799.75</v>
      </c>
      <c r="AD387" s="25">
        <f>'Exportaciones mensual (90-23)'!AD387-('Importaciones mensual (90-23)'!AD387)</f>
        <v>182342503.75</v>
      </c>
      <c r="AE387" s="25">
        <f>'Exportaciones mensual (90-23)'!AE387-('Importaciones mensual (90-23)'!AE387)</f>
        <v>43753718.659999996</v>
      </c>
      <c r="AF387" s="25">
        <f>'Exportaciones mensual (90-23)'!AF387-('Importaciones mensual (90-23)'!AF387)</f>
        <v>-4615620.549999997</v>
      </c>
      <c r="AG387" s="25">
        <f>'Exportaciones mensual (90-23)'!AG387-('Importaciones mensual (90-23)'!AG387)</f>
        <v>-20849518.989999998</v>
      </c>
      <c r="AH387" s="25">
        <f>'Exportaciones mensual (90-23)'!AH387-('Importaciones mensual (90-23)'!AH387)</f>
        <v>-45872797.770000003</v>
      </c>
      <c r="AI387" s="25">
        <f>'Exportaciones mensual (90-23)'!AI387-('Importaciones mensual (90-23)'!AI387)</f>
        <v>199687725.94</v>
      </c>
      <c r="AJ387" s="25">
        <f>'Exportaciones mensual (90-23)'!AJ387-('Importaciones mensual (90-23)'!AJ387)</f>
        <v>172417466.09999999</v>
      </c>
      <c r="AK387" s="25">
        <f>'Exportaciones mensual (90-23)'!AK387-('Importaciones mensual (90-23)'!AK387)</f>
        <v>27048796.350000001</v>
      </c>
      <c r="AL387" s="25">
        <f>'Exportaciones mensual (90-23)'!AL387-('Importaciones mensual (90-23)'!AL387)</f>
        <v>19184767.010000002</v>
      </c>
      <c r="AM387" s="25">
        <f>'Exportaciones mensual (90-23)'!AM387-('Importaciones mensual (90-23)'!AM387)</f>
        <v>18794985.030000001</v>
      </c>
      <c r="AN387" s="25">
        <f>'Exportaciones mensual (90-23)'!AN387-('Importaciones mensual (90-23)'!AN387)</f>
        <v>-15159939.26</v>
      </c>
      <c r="AO387" s="25">
        <f>'Exportaciones mensual (90-23)'!AO387-('Importaciones mensual (90-23)'!AO387)</f>
        <v>43310404.930000007</v>
      </c>
      <c r="AP387" s="25">
        <f>'Exportaciones mensual (90-23)'!AP387-('Importaciones mensual (90-23)'!AP387)</f>
        <v>197716895.74000001</v>
      </c>
      <c r="AQ387" s="25">
        <f>'Exportaciones mensual (90-23)'!AQ387-('Importaciones mensual (90-23)'!AQ387)</f>
        <v>43661346.849999994</v>
      </c>
      <c r="AR387" s="25">
        <f>'Exportaciones mensual (90-23)'!AR387-('Importaciones mensual (90-23)'!AR387)</f>
        <v>9542203.7599999979</v>
      </c>
      <c r="AS387" s="25">
        <f>'Exportaciones mensual (90-23)'!AS387-('Importaciones mensual (90-23)'!AS387)</f>
        <v>-102812385.69</v>
      </c>
      <c r="AT387" s="25">
        <f>'Exportaciones mensual (90-23)'!AT387-('Importaciones mensual (90-23)'!AT387)</f>
        <v>354613706.77999914</v>
      </c>
    </row>
    <row r="388" spans="1:46">
      <c r="A388" s="9">
        <v>44409</v>
      </c>
      <c r="B388" s="25">
        <f>'Exportaciones mensual (90-23)'!B388-('Importaciones mensual (90-23)'!B388)</f>
        <v>37451065.700000048</v>
      </c>
      <c r="C388" s="25">
        <f>'Exportaciones mensual (90-23)'!C388-('Importaciones mensual (90-23)'!C388)</f>
        <v>-115768747.81999999</v>
      </c>
      <c r="D388" s="25">
        <f>'Exportaciones mensual (90-23)'!D388-('Importaciones mensual (90-23)'!D388)</f>
        <v>95636307.849999994</v>
      </c>
      <c r="E388" s="25">
        <f>'Exportaciones mensual (90-23)'!E388-('Importaciones mensual (90-23)'!E388)</f>
        <v>20512023.539999999</v>
      </c>
      <c r="F388" s="25">
        <f>'Exportaciones mensual (90-23)'!F388-('Importaciones mensual (90-23)'!F388)</f>
        <v>-45606797.57</v>
      </c>
      <c r="G388" s="25">
        <f>'Exportaciones mensual (90-23)'!G388-('Importaciones mensual (90-23)'!G388)</f>
        <v>305451719.94999999</v>
      </c>
      <c r="H388" s="25">
        <f>'Exportaciones mensual (90-23)'!H388-('Importaciones mensual (90-23)'!H388)</f>
        <v>108149375.63999999</v>
      </c>
      <c r="I388" s="25">
        <f>'Exportaciones mensual (90-23)'!I388-('Importaciones mensual (90-23)'!I388)</f>
        <v>26881382.769999996</v>
      </c>
      <c r="J388" s="25">
        <f>'Exportaciones mensual (90-23)'!J388-('Importaciones mensual (90-23)'!J388)</f>
        <v>244422576.5</v>
      </c>
      <c r="K388" s="25">
        <f>'Exportaciones mensual (90-23)'!K388-('Importaciones mensual (90-23)'!K388)</f>
        <v>1815651.7400000021</v>
      </c>
      <c r="L388" s="25">
        <f>'Exportaciones mensual (90-23)'!L388-('Importaciones mensual (90-23)'!L388)</f>
        <v>103251720.88</v>
      </c>
      <c r="M388" s="25">
        <f>'Exportaciones mensual (90-23)'!M388-('Importaciones mensual (90-23)'!M388)</f>
        <v>-648575264.13999999</v>
      </c>
      <c r="N388" s="25">
        <f>'Exportaciones mensual (90-23)'!N388-('Importaciones mensual (90-23)'!N388)</f>
        <v>323940289.42000002</v>
      </c>
      <c r="O388" s="25">
        <f>'Exportaciones mensual (90-23)'!O388-('Importaciones mensual (90-23)'!O388)</f>
        <v>62118573.879999995</v>
      </c>
      <c r="P388" s="25">
        <f>'Exportaciones mensual (90-23)'!P388-('Importaciones mensual (90-23)'!P388)</f>
        <v>-35618046.609999999</v>
      </c>
      <c r="Q388" s="25">
        <f>'Exportaciones mensual (90-23)'!Q388-('Importaciones mensual (90-23)'!Q388)</f>
        <v>-34267825.780000001</v>
      </c>
      <c r="R388" s="25">
        <f>'Exportaciones mensual (90-23)'!R388-('Importaciones mensual (90-23)'!R388)</f>
        <v>200053722.98000002</v>
      </c>
      <c r="S388" s="25">
        <f>'Exportaciones mensual (90-23)'!S388-('Importaciones mensual (90-23)'!S388)</f>
        <v>-54848552.43</v>
      </c>
      <c r="T388" s="25">
        <f>'Exportaciones mensual (90-23)'!T388-('Importaciones mensual (90-23)'!T388)</f>
        <v>100360722.25</v>
      </c>
      <c r="U388" s="25">
        <f>'Exportaciones mensual (90-23)'!U388-('Importaciones mensual (90-23)'!U388)</f>
        <v>287027214.02999997</v>
      </c>
      <c r="V388" s="25">
        <f>'Exportaciones mensual (90-23)'!V388-('Importaciones mensual (90-23)'!V388)</f>
        <v>34565931.630000003</v>
      </c>
      <c r="W388" s="25">
        <f>'Exportaciones mensual (90-23)'!W388-('Importaciones mensual (90-23)'!W388)</f>
        <v>-94553135.640000001</v>
      </c>
      <c r="X388" s="25">
        <f>'Exportaciones mensual (90-23)'!X388-('Importaciones mensual (90-23)'!X388)</f>
        <v>71300232.439999998</v>
      </c>
      <c r="Y388" s="25">
        <f>'Exportaciones mensual (90-23)'!Y388-('Importaciones mensual (90-23)'!Y388)</f>
        <v>27646055.079999998</v>
      </c>
      <c r="Z388" s="25">
        <f>'Exportaciones mensual (90-23)'!Z388-('Importaciones mensual (90-23)'!Z388)</f>
        <v>8194956.3299999982</v>
      </c>
      <c r="AA388" s="25">
        <f>'Exportaciones mensual (90-23)'!AA388-('Importaciones mensual (90-23)'!AA388)</f>
        <v>334673986.67000002</v>
      </c>
      <c r="AB388" s="25">
        <f>'Exportaciones mensual (90-23)'!AB388-('Importaciones mensual (90-23)'!AB388)</f>
        <v>-1157746884.3399999</v>
      </c>
      <c r="AC388" s="25">
        <f>'Exportaciones mensual (90-23)'!AC388-('Importaciones mensual (90-23)'!AC388)</f>
        <v>964192436.13999999</v>
      </c>
      <c r="AD388" s="25">
        <f>'Exportaciones mensual (90-23)'!AD388-('Importaciones mensual (90-23)'!AD388)</f>
        <v>142416622.22</v>
      </c>
      <c r="AE388" s="25">
        <f>'Exportaciones mensual (90-23)'!AE388-('Importaciones mensual (90-23)'!AE388)</f>
        <v>4406021.8900000006</v>
      </c>
      <c r="AF388" s="25">
        <f>'Exportaciones mensual (90-23)'!AF388-('Importaciones mensual (90-23)'!AF388)</f>
        <v>-32196998.359999999</v>
      </c>
      <c r="AG388" s="25">
        <f>'Exportaciones mensual (90-23)'!AG388-('Importaciones mensual (90-23)'!AG388)</f>
        <v>-8334140.1600000001</v>
      </c>
      <c r="AH388" s="25">
        <f>'Exportaciones mensual (90-23)'!AH388-('Importaciones mensual (90-23)'!AH388)</f>
        <v>-74119485.950000003</v>
      </c>
      <c r="AI388" s="25">
        <f>'Exportaciones mensual (90-23)'!AI388-('Importaciones mensual (90-23)'!AI388)</f>
        <v>198364522.11000001</v>
      </c>
      <c r="AJ388" s="25">
        <f>'Exportaciones mensual (90-23)'!AJ388-('Importaciones mensual (90-23)'!AJ388)</f>
        <v>171976989.02000001</v>
      </c>
      <c r="AK388" s="25">
        <f>'Exportaciones mensual (90-23)'!AK388-('Importaciones mensual (90-23)'!AK388)</f>
        <v>-1264688.5100000016</v>
      </c>
      <c r="AL388" s="25">
        <f>'Exportaciones mensual (90-23)'!AL388-('Importaciones mensual (90-23)'!AL388)</f>
        <v>46609164.770000003</v>
      </c>
      <c r="AM388" s="25">
        <f>'Exportaciones mensual (90-23)'!AM388-('Importaciones mensual (90-23)'!AM388)</f>
        <v>9177757.4899999984</v>
      </c>
      <c r="AN388" s="25">
        <f>'Exportaciones mensual (90-23)'!AN388-('Importaciones mensual (90-23)'!AN388)</f>
        <v>238006.5700000003</v>
      </c>
      <c r="AO388" s="25">
        <f>'Exportaciones mensual (90-23)'!AO388-('Importaciones mensual (90-23)'!AO388)</f>
        <v>70984353.079999998</v>
      </c>
      <c r="AP388" s="25">
        <f>'Exportaciones mensual (90-23)'!AP388-('Importaciones mensual (90-23)'!AP388)</f>
        <v>128406130.38</v>
      </c>
      <c r="AQ388" s="25">
        <f>'Exportaciones mensual (90-23)'!AQ388-('Importaciones mensual (90-23)'!AQ388)</f>
        <v>51525354.439999998</v>
      </c>
      <c r="AR388" s="25">
        <f>'Exportaciones mensual (90-23)'!AR388-('Importaciones mensual (90-23)'!AR388)</f>
        <v>35422397.75</v>
      </c>
      <c r="AS388" s="25">
        <f>'Exportaciones mensual (90-23)'!AS388-('Importaciones mensual (90-23)'!AS388)</f>
        <v>11676301.049999997</v>
      </c>
      <c r="AT388" s="25">
        <f>'Exportaciones mensual (90-23)'!AT388-('Importaciones mensual (90-23)'!AT388)</f>
        <v>350590750.30999964</v>
      </c>
    </row>
    <row r="389" spans="1:46">
      <c r="A389" s="9">
        <v>44440</v>
      </c>
      <c r="B389" s="25">
        <f>'Exportaciones mensual (90-23)'!B389-('Importaciones mensual (90-23)'!B389)</f>
        <v>208098366.5999999</v>
      </c>
      <c r="C389" s="25">
        <f>'Exportaciones mensual (90-23)'!C389-('Importaciones mensual (90-23)'!C389)</f>
        <v>-34260902.080000013</v>
      </c>
      <c r="D389" s="25">
        <f>'Exportaciones mensual (90-23)'!D389-('Importaciones mensual (90-23)'!D389)</f>
        <v>46684041.979999989</v>
      </c>
      <c r="E389" s="25">
        <f>'Exportaciones mensual (90-23)'!E389-('Importaciones mensual (90-23)'!E389)</f>
        <v>11263623.310000001</v>
      </c>
      <c r="F389" s="25">
        <f>'Exportaciones mensual (90-23)'!F389-('Importaciones mensual (90-23)'!F389)</f>
        <v>-26220553.780000001</v>
      </c>
      <c r="G389" s="25">
        <f>'Exportaciones mensual (90-23)'!G389-('Importaciones mensual (90-23)'!G389)</f>
        <v>357467470.60000002</v>
      </c>
      <c r="H389" s="25">
        <f>'Exportaciones mensual (90-23)'!H389-('Importaciones mensual (90-23)'!H389)</f>
        <v>82802715.700000003</v>
      </c>
      <c r="I389" s="25">
        <f>'Exportaciones mensual (90-23)'!I389-('Importaciones mensual (90-23)'!I389)</f>
        <v>-82859149.599999994</v>
      </c>
      <c r="J389" s="25">
        <f>'Exportaciones mensual (90-23)'!J389-('Importaciones mensual (90-23)'!J389)</f>
        <v>156996083.47999999</v>
      </c>
      <c r="K389" s="25">
        <f>'Exportaciones mensual (90-23)'!K389-('Importaciones mensual (90-23)'!K389)</f>
        <v>27144137.870000001</v>
      </c>
      <c r="L389" s="25">
        <f>'Exportaciones mensual (90-23)'!L389-('Importaciones mensual (90-23)'!L389)</f>
        <v>107798144.03</v>
      </c>
      <c r="M389" s="25">
        <f>'Exportaciones mensual (90-23)'!M389-('Importaciones mensual (90-23)'!M389)</f>
        <v>-450121267.6500001</v>
      </c>
      <c r="N389" s="25">
        <f>'Exportaciones mensual (90-23)'!N389-('Importaciones mensual (90-23)'!N389)</f>
        <v>130097300.19</v>
      </c>
      <c r="O389" s="25">
        <f>'Exportaciones mensual (90-23)'!O389-('Importaciones mensual (90-23)'!O389)</f>
        <v>63901026.370000005</v>
      </c>
      <c r="P389" s="25">
        <f>'Exportaciones mensual (90-23)'!P389-('Importaciones mensual (90-23)'!P389)</f>
        <v>-37229923.75</v>
      </c>
      <c r="Q389" s="25">
        <f>'Exportaciones mensual (90-23)'!Q389-('Importaciones mensual (90-23)'!Q389)</f>
        <v>-111873020.26000001</v>
      </c>
      <c r="R389" s="25">
        <f>'Exportaciones mensual (90-23)'!R389-('Importaciones mensual (90-23)'!R389)</f>
        <v>86028535.530000001</v>
      </c>
      <c r="S389" s="25">
        <f>'Exportaciones mensual (90-23)'!S389-('Importaciones mensual (90-23)'!S389)</f>
        <v>-92574402.020000011</v>
      </c>
      <c r="T389" s="25">
        <f>'Exportaciones mensual (90-23)'!T389-('Importaciones mensual (90-23)'!T389)</f>
        <v>39963104.280000001</v>
      </c>
      <c r="U389" s="25">
        <f>'Exportaciones mensual (90-23)'!U389-('Importaciones mensual (90-23)'!U389)</f>
        <v>253467057.72000003</v>
      </c>
      <c r="V389" s="25">
        <f>'Exportaciones mensual (90-23)'!V389-('Importaciones mensual (90-23)'!V389)</f>
        <v>56057246.980000004</v>
      </c>
      <c r="W389" s="25">
        <f>'Exportaciones mensual (90-23)'!W389-('Importaciones mensual (90-23)'!W389)</f>
        <v>-120450441.91</v>
      </c>
      <c r="X389" s="25">
        <f>'Exportaciones mensual (90-23)'!X389-('Importaciones mensual (90-23)'!X389)</f>
        <v>105854921.28999999</v>
      </c>
      <c r="Y389" s="25">
        <f>'Exportaciones mensual (90-23)'!Y389-('Importaciones mensual (90-23)'!Y389)</f>
        <v>13125483.780000001</v>
      </c>
      <c r="Z389" s="25">
        <f>'Exportaciones mensual (90-23)'!Z389-('Importaciones mensual (90-23)'!Z389)</f>
        <v>-62236239.829999998</v>
      </c>
      <c r="AA389" s="25">
        <f>'Exportaciones mensual (90-23)'!AA389-('Importaciones mensual (90-23)'!AA389)</f>
        <v>322900053.86000001</v>
      </c>
      <c r="AB389" s="25">
        <f>'Exportaciones mensual (90-23)'!AB389-('Importaciones mensual (90-23)'!AB389)</f>
        <v>-1307324350.1800001</v>
      </c>
      <c r="AC389" s="25">
        <f>'Exportaciones mensual (90-23)'!AC389-('Importaciones mensual (90-23)'!AC389)</f>
        <v>673227377.60000002</v>
      </c>
      <c r="AD389" s="25">
        <f>'Exportaciones mensual (90-23)'!AD389-('Importaciones mensual (90-23)'!AD389)</f>
        <v>286406570.08999997</v>
      </c>
      <c r="AE389" s="25">
        <f>'Exportaciones mensual (90-23)'!AE389-('Importaciones mensual (90-23)'!AE389)</f>
        <v>22336107.949999988</v>
      </c>
      <c r="AF389" s="25">
        <f>'Exportaciones mensual (90-23)'!AF389-('Importaciones mensual (90-23)'!AF389)</f>
        <v>-42640333.739999995</v>
      </c>
      <c r="AG389" s="25">
        <f>'Exportaciones mensual (90-23)'!AG389-('Importaciones mensual (90-23)'!AG389)</f>
        <v>-16699248.620000001</v>
      </c>
      <c r="AH389" s="25">
        <f>'Exportaciones mensual (90-23)'!AH389-('Importaciones mensual (90-23)'!AH389)</f>
        <v>-54143159.090000004</v>
      </c>
      <c r="AI389" s="25">
        <f>'Exportaciones mensual (90-23)'!AI389-('Importaciones mensual (90-23)'!AI389)</f>
        <v>255617853.73000002</v>
      </c>
      <c r="AJ389" s="25">
        <f>'Exportaciones mensual (90-23)'!AJ389-('Importaciones mensual (90-23)'!AJ389)</f>
        <v>160273561.22</v>
      </c>
      <c r="AK389" s="25">
        <f>'Exportaciones mensual (90-23)'!AK389-('Importaciones mensual (90-23)'!AK389)</f>
        <v>16138796.530000001</v>
      </c>
      <c r="AL389" s="25">
        <f>'Exportaciones mensual (90-23)'!AL389-('Importaciones mensual (90-23)'!AL389)</f>
        <v>29434157.93</v>
      </c>
      <c r="AM389" s="25">
        <f>'Exportaciones mensual (90-23)'!AM389-('Importaciones mensual (90-23)'!AM389)</f>
        <v>15940627.57</v>
      </c>
      <c r="AN389" s="25">
        <f>'Exportaciones mensual (90-23)'!AN389-('Importaciones mensual (90-23)'!AN389)</f>
        <v>-10309857.35</v>
      </c>
      <c r="AO389" s="25">
        <f>'Exportaciones mensual (90-23)'!AO389-('Importaciones mensual (90-23)'!AO389)</f>
        <v>64282786.00999999</v>
      </c>
      <c r="AP389" s="25">
        <f>'Exportaciones mensual (90-23)'!AP389-('Importaciones mensual (90-23)'!AP389)</f>
        <v>750810.28000000119</v>
      </c>
      <c r="AQ389" s="25">
        <f>'Exportaciones mensual (90-23)'!AQ389-('Importaciones mensual (90-23)'!AQ389)</f>
        <v>9262527.5399999991</v>
      </c>
      <c r="AR389" s="25">
        <f>'Exportaciones mensual (90-23)'!AR389-('Importaciones mensual (90-23)'!AR389)</f>
        <v>29406894.43</v>
      </c>
      <c r="AS389" s="25">
        <f>'Exportaciones mensual (90-23)'!AS389-('Importaciones mensual (90-23)'!AS389)</f>
        <v>34371715.300000012</v>
      </c>
      <c r="AT389" s="25">
        <f>'Exportaciones mensual (90-23)'!AT389-('Importaciones mensual (90-23)'!AT389)</f>
        <v>319033355.58000046</v>
      </c>
    </row>
    <row r="390" spans="1:46">
      <c r="A390" s="9">
        <v>44470</v>
      </c>
      <c r="B390" s="25">
        <f>'Exportaciones mensual (90-23)'!B390-('Importaciones mensual (90-23)'!B390)</f>
        <v>111877289.93000007</v>
      </c>
      <c r="C390" s="25">
        <f>'Exportaciones mensual (90-23)'!C390-('Importaciones mensual (90-23)'!C390)</f>
        <v>-69258135.150000006</v>
      </c>
      <c r="D390" s="25">
        <f>'Exportaciones mensual (90-23)'!D390-('Importaciones mensual (90-23)'!D390)</f>
        <v>71712798.239999995</v>
      </c>
      <c r="E390" s="25">
        <f>'Exportaciones mensual (90-23)'!E390-('Importaciones mensual (90-23)'!E390)</f>
        <v>16064443.48</v>
      </c>
      <c r="F390" s="25">
        <f>'Exportaciones mensual (90-23)'!F390-('Importaciones mensual (90-23)'!F390)</f>
        <v>-23584510.32</v>
      </c>
      <c r="G390" s="25">
        <f>'Exportaciones mensual (90-23)'!G390-('Importaciones mensual (90-23)'!G390)</f>
        <v>354473750.97000003</v>
      </c>
      <c r="H390" s="25">
        <f>'Exportaciones mensual (90-23)'!H390-('Importaciones mensual (90-23)'!H390)</f>
        <v>43639917.239999995</v>
      </c>
      <c r="I390" s="25">
        <f>'Exportaciones mensual (90-23)'!I390-('Importaciones mensual (90-23)'!I390)</f>
        <v>-5879611.700000003</v>
      </c>
      <c r="J390" s="25">
        <f>'Exportaciones mensual (90-23)'!J390-('Importaciones mensual (90-23)'!J390)</f>
        <v>179383183.19999999</v>
      </c>
      <c r="K390" s="25">
        <f>'Exportaciones mensual (90-23)'!K390-('Importaciones mensual (90-23)'!K390)</f>
        <v>34499854.5</v>
      </c>
      <c r="L390" s="25">
        <f>'Exportaciones mensual (90-23)'!L390-('Importaciones mensual (90-23)'!L390)</f>
        <v>103355489.03</v>
      </c>
      <c r="M390" s="25">
        <f>'Exportaciones mensual (90-23)'!M390-('Importaciones mensual (90-23)'!M390)</f>
        <v>-314930993.84000003</v>
      </c>
      <c r="N390" s="25">
        <f>'Exportaciones mensual (90-23)'!N390-('Importaciones mensual (90-23)'!N390)</f>
        <v>258480646.26999998</v>
      </c>
      <c r="O390" s="25">
        <f>'Exportaciones mensual (90-23)'!O390-('Importaciones mensual (90-23)'!O390)</f>
        <v>51569861.75</v>
      </c>
      <c r="P390" s="25">
        <f>'Exportaciones mensual (90-23)'!P390-('Importaciones mensual (90-23)'!P390)</f>
        <v>-106929196.09999999</v>
      </c>
      <c r="Q390" s="25">
        <f>'Exportaciones mensual (90-23)'!Q390-('Importaciones mensual (90-23)'!Q390)</f>
        <v>-33843999.510000005</v>
      </c>
      <c r="R390" s="25">
        <f>'Exportaciones mensual (90-23)'!R390-('Importaciones mensual (90-23)'!R390)</f>
        <v>53226505.060000002</v>
      </c>
      <c r="S390" s="25">
        <f>'Exportaciones mensual (90-23)'!S390-('Importaciones mensual (90-23)'!S390)</f>
        <v>-85989186.819999993</v>
      </c>
      <c r="T390" s="25">
        <f>'Exportaciones mensual (90-23)'!T390-('Importaciones mensual (90-23)'!T390)</f>
        <v>31596658.409999996</v>
      </c>
      <c r="U390" s="25">
        <f>'Exportaciones mensual (90-23)'!U390-('Importaciones mensual (90-23)'!U390)</f>
        <v>317706575.81999999</v>
      </c>
      <c r="V390" s="25">
        <f>'Exportaciones mensual (90-23)'!V390-('Importaciones mensual (90-23)'!V390)</f>
        <v>76749173.489999995</v>
      </c>
      <c r="W390" s="25">
        <f>'Exportaciones mensual (90-23)'!W390-('Importaciones mensual (90-23)'!W390)</f>
        <v>-135599771.09999999</v>
      </c>
      <c r="X390" s="25">
        <f>'Exportaciones mensual (90-23)'!X390-('Importaciones mensual (90-23)'!X390)</f>
        <v>127276529.80000001</v>
      </c>
      <c r="Y390" s="25">
        <f>'Exportaciones mensual (90-23)'!Y390-('Importaciones mensual (90-23)'!Y390)</f>
        <v>15374137.189999998</v>
      </c>
      <c r="Z390" s="25">
        <f>'Exportaciones mensual (90-23)'!Z390-('Importaciones mensual (90-23)'!Z390)</f>
        <v>-70544033.799999997</v>
      </c>
      <c r="AA390" s="25">
        <f>'Exportaciones mensual (90-23)'!AA390-('Importaciones mensual (90-23)'!AA390)</f>
        <v>417649236.81</v>
      </c>
      <c r="AB390" s="25">
        <f>'Exportaciones mensual (90-23)'!AB390-('Importaciones mensual (90-23)'!AB390)</f>
        <v>-1251056366.1199999</v>
      </c>
      <c r="AC390" s="25">
        <f>'Exportaciones mensual (90-23)'!AC390-('Importaciones mensual (90-23)'!AC390)</f>
        <v>466421857.56</v>
      </c>
      <c r="AD390" s="25">
        <f>'Exportaciones mensual (90-23)'!AD390-('Importaciones mensual (90-23)'!AD390)</f>
        <v>224478475.65000001</v>
      </c>
      <c r="AE390" s="25">
        <f>'Exportaciones mensual (90-23)'!AE390-('Importaciones mensual (90-23)'!AE390)</f>
        <v>15898477.280000001</v>
      </c>
      <c r="AF390" s="25">
        <f>'Exportaciones mensual (90-23)'!AF390-('Importaciones mensual (90-23)'!AF390)</f>
        <v>-52343040.25</v>
      </c>
      <c r="AG390" s="25">
        <f>'Exportaciones mensual (90-23)'!AG390-('Importaciones mensual (90-23)'!AG390)</f>
        <v>-27310795.260000002</v>
      </c>
      <c r="AH390" s="25">
        <f>'Exportaciones mensual (90-23)'!AH390-('Importaciones mensual (90-23)'!AH390)</f>
        <v>-60733814.899999999</v>
      </c>
      <c r="AI390" s="25">
        <f>'Exportaciones mensual (90-23)'!AI390-('Importaciones mensual (90-23)'!AI390)</f>
        <v>183136169.90000001</v>
      </c>
      <c r="AJ390" s="25">
        <f>'Exportaciones mensual (90-23)'!AJ390-('Importaciones mensual (90-23)'!AJ390)</f>
        <v>155899431.31</v>
      </c>
      <c r="AK390" s="25">
        <f>'Exportaciones mensual (90-23)'!AK390-('Importaciones mensual (90-23)'!AK390)</f>
        <v>-42137320.230000004</v>
      </c>
      <c r="AL390" s="25">
        <f>'Exportaciones mensual (90-23)'!AL390-('Importaciones mensual (90-23)'!AL390)</f>
        <v>50523252.609999999</v>
      </c>
      <c r="AM390" s="25">
        <f>'Exportaciones mensual (90-23)'!AM390-('Importaciones mensual (90-23)'!AM390)</f>
        <v>27658174.43</v>
      </c>
      <c r="AN390" s="25">
        <f>'Exportaciones mensual (90-23)'!AN390-('Importaciones mensual (90-23)'!AN390)</f>
        <v>8169301.1500000004</v>
      </c>
      <c r="AO390" s="25">
        <f>'Exportaciones mensual (90-23)'!AO390-('Importaciones mensual (90-23)'!AO390)</f>
        <v>29221635.920000002</v>
      </c>
      <c r="AP390" s="25">
        <f>'Exportaciones mensual (90-23)'!AP390-('Importaciones mensual (90-23)'!AP390)</f>
        <v>-31453280.780000001</v>
      </c>
      <c r="AQ390" s="25">
        <f>'Exportaciones mensual (90-23)'!AQ390-('Importaciones mensual (90-23)'!AQ390)</f>
        <v>-13174443.609999999</v>
      </c>
      <c r="AR390" s="25">
        <f>'Exportaciones mensual (90-23)'!AR390-('Importaciones mensual (90-23)'!AR390)</f>
        <v>32794878.200000003</v>
      </c>
      <c r="AS390" s="25">
        <f>'Exportaciones mensual (90-23)'!AS390-('Importaciones mensual (90-23)'!AS390)</f>
        <v>-30675652.789999992</v>
      </c>
      <c r="AT390" s="25">
        <f>'Exportaciones mensual (90-23)'!AT390-('Importaciones mensual (90-23)'!AT390)</f>
        <v>373146999.86999917</v>
      </c>
    </row>
    <row r="391" spans="1:46">
      <c r="A391" s="9">
        <v>44501</v>
      </c>
      <c r="B391" s="25">
        <f>'Exportaciones mensual (90-23)'!B391-('Importaciones mensual (90-23)'!B391)</f>
        <v>86066589.460000038</v>
      </c>
      <c r="C391" s="25">
        <f>'Exportaciones mensual (90-23)'!C391-('Importaciones mensual (90-23)'!C391)</f>
        <v>-50158520.289999992</v>
      </c>
      <c r="D391" s="25">
        <f>'Exportaciones mensual (90-23)'!D391-('Importaciones mensual (90-23)'!D391)</f>
        <v>61677875.699999996</v>
      </c>
      <c r="E391" s="25">
        <f>'Exportaciones mensual (90-23)'!E391-('Importaciones mensual (90-23)'!E391)</f>
        <v>11962289.16</v>
      </c>
      <c r="F391" s="25">
        <f>'Exportaciones mensual (90-23)'!F391-('Importaciones mensual (90-23)'!F391)</f>
        <v>-31331290.530000001</v>
      </c>
      <c r="G391" s="25">
        <f>'Exportaciones mensual (90-23)'!G391-('Importaciones mensual (90-23)'!G391)</f>
        <v>381590231.75</v>
      </c>
      <c r="H391" s="25">
        <f>'Exportaciones mensual (90-23)'!H391-('Importaciones mensual (90-23)'!H391)</f>
        <v>52736349.390000001</v>
      </c>
      <c r="I391" s="25">
        <f>'Exportaciones mensual (90-23)'!I391-('Importaciones mensual (90-23)'!I391)</f>
        <v>-95266529.909999996</v>
      </c>
      <c r="J391" s="25">
        <f>'Exportaciones mensual (90-23)'!J391-('Importaciones mensual (90-23)'!J391)</f>
        <v>127713066.86000001</v>
      </c>
      <c r="K391" s="25">
        <f>'Exportaciones mensual (90-23)'!K391-('Importaciones mensual (90-23)'!K391)</f>
        <v>23108616.189999998</v>
      </c>
      <c r="L391" s="25">
        <f>'Exportaciones mensual (90-23)'!L391-('Importaciones mensual (90-23)'!L391)</f>
        <v>82501889.849999994</v>
      </c>
      <c r="M391" s="25">
        <f>'Exportaciones mensual (90-23)'!M391-('Importaciones mensual (90-23)'!M391)</f>
        <v>-458524450.01999998</v>
      </c>
      <c r="N391" s="25">
        <f>'Exportaciones mensual (90-23)'!N391-('Importaciones mensual (90-23)'!N391)</f>
        <v>118942822.08999997</v>
      </c>
      <c r="O391" s="25">
        <f>'Exportaciones mensual (90-23)'!O391-('Importaciones mensual (90-23)'!O391)</f>
        <v>105362142.84</v>
      </c>
      <c r="P391" s="25">
        <f>'Exportaciones mensual (90-23)'!P391-('Importaciones mensual (90-23)'!P391)</f>
        <v>-67361952.469999999</v>
      </c>
      <c r="Q391" s="25">
        <f>'Exportaciones mensual (90-23)'!Q391-('Importaciones mensual (90-23)'!Q391)</f>
        <v>-77442114.460000008</v>
      </c>
      <c r="R391" s="25">
        <f>'Exportaciones mensual (90-23)'!R391-('Importaciones mensual (90-23)'!R391)</f>
        <v>-11712254.159999996</v>
      </c>
      <c r="S391" s="25">
        <f>'Exportaciones mensual (90-23)'!S391-('Importaciones mensual (90-23)'!S391)</f>
        <v>-84379119.219999999</v>
      </c>
      <c r="T391" s="25">
        <f>'Exportaciones mensual (90-23)'!T391-('Importaciones mensual (90-23)'!T391)</f>
        <v>-75518041.460000008</v>
      </c>
      <c r="U391" s="25">
        <f>'Exportaciones mensual (90-23)'!U391-('Importaciones mensual (90-23)'!U391)</f>
        <v>140653304.43000001</v>
      </c>
      <c r="V391" s="25">
        <f>'Exportaciones mensual (90-23)'!V391-('Importaciones mensual (90-23)'!V391)</f>
        <v>37442937.479999997</v>
      </c>
      <c r="W391" s="25">
        <f>'Exportaciones mensual (90-23)'!W391-('Importaciones mensual (90-23)'!W391)</f>
        <v>-146283678.69</v>
      </c>
      <c r="X391" s="25">
        <f>'Exportaciones mensual (90-23)'!X391-('Importaciones mensual (90-23)'!X391)</f>
        <v>83470267.680000007</v>
      </c>
      <c r="Y391" s="25">
        <f>'Exportaciones mensual (90-23)'!Y391-('Importaciones mensual (90-23)'!Y391)</f>
        <v>-15348989.259999998</v>
      </c>
      <c r="Z391" s="25">
        <f>'Exportaciones mensual (90-23)'!Z391-('Importaciones mensual (90-23)'!Z391)</f>
        <v>-35717257.709999993</v>
      </c>
      <c r="AA391" s="25">
        <f>'Exportaciones mensual (90-23)'!AA391-('Importaciones mensual (90-23)'!AA391)</f>
        <v>403466653.14999998</v>
      </c>
      <c r="AB391" s="25">
        <f>'Exportaciones mensual (90-23)'!AB391-('Importaciones mensual (90-23)'!AB391)</f>
        <v>-1094448482.72</v>
      </c>
      <c r="AC391" s="25">
        <f>'Exportaciones mensual (90-23)'!AC391-('Importaciones mensual (90-23)'!AC391)</f>
        <v>262008896.50999999</v>
      </c>
      <c r="AD391" s="25">
        <f>'Exportaciones mensual (90-23)'!AD391-('Importaciones mensual (90-23)'!AD391)</f>
        <v>92719749.049999997</v>
      </c>
      <c r="AE391" s="25">
        <f>'Exportaciones mensual (90-23)'!AE391-('Importaciones mensual (90-23)'!AE391)</f>
        <v>69125808.680000007</v>
      </c>
      <c r="AF391" s="25">
        <f>'Exportaciones mensual (90-23)'!AF391-('Importaciones mensual (90-23)'!AF391)</f>
        <v>-87040300.400000006</v>
      </c>
      <c r="AG391" s="25">
        <f>'Exportaciones mensual (90-23)'!AG391-('Importaciones mensual (90-23)'!AG391)</f>
        <v>-6121956.4200000018</v>
      </c>
      <c r="AH391" s="25">
        <f>'Exportaciones mensual (90-23)'!AH391-('Importaciones mensual (90-23)'!AH391)</f>
        <v>-77570381.289999992</v>
      </c>
      <c r="AI391" s="25">
        <f>'Exportaciones mensual (90-23)'!AI391-('Importaciones mensual (90-23)'!AI391)</f>
        <v>124588971.53</v>
      </c>
      <c r="AJ391" s="25">
        <f>'Exportaciones mensual (90-23)'!AJ391-('Importaciones mensual (90-23)'!AJ391)</f>
        <v>89115272.650000006</v>
      </c>
      <c r="AK391" s="25">
        <f>'Exportaciones mensual (90-23)'!AK391-('Importaciones mensual (90-23)'!AK391)</f>
        <v>-45304580.579999998</v>
      </c>
      <c r="AL391" s="25">
        <f>'Exportaciones mensual (90-23)'!AL391-('Importaciones mensual (90-23)'!AL391)</f>
        <v>54228759.340000004</v>
      </c>
      <c r="AM391" s="25">
        <f>'Exportaciones mensual (90-23)'!AM391-('Importaciones mensual (90-23)'!AM391)</f>
        <v>21994520.449999999</v>
      </c>
      <c r="AN391" s="25">
        <f>'Exportaciones mensual (90-23)'!AN391-('Importaciones mensual (90-23)'!AN391)</f>
        <v>10826401.07</v>
      </c>
      <c r="AO391" s="25">
        <f>'Exportaciones mensual (90-23)'!AO391-('Importaciones mensual (90-23)'!AO391)</f>
        <v>43784044.599999994</v>
      </c>
      <c r="AP391" s="25">
        <f>'Exportaciones mensual (90-23)'!AP391-('Importaciones mensual (90-23)'!AP391)</f>
        <v>60339646.709999993</v>
      </c>
      <c r="AQ391" s="25">
        <f>'Exportaciones mensual (90-23)'!AQ391-('Importaciones mensual (90-23)'!AQ391)</f>
        <v>8976299.6799999997</v>
      </c>
      <c r="AR391" s="25">
        <f>'Exportaciones mensual (90-23)'!AR391-('Importaciones mensual (90-23)'!AR391)</f>
        <v>37365731.409999996</v>
      </c>
      <c r="AS391" s="25">
        <f>'Exportaciones mensual (90-23)'!AS391-('Importaciones mensual (90-23)'!AS391)</f>
        <v>51047753.870000005</v>
      </c>
      <c r="AT391" s="25">
        <f>'Exportaciones mensual (90-23)'!AT391-('Importaciones mensual (90-23)'!AT391)</f>
        <v>95424976.000000119</v>
      </c>
    </row>
    <row r="392" spans="1:46">
      <c r="A392" s="9">
        <v>44531</v>
      </c>
      <c r="B392" s="25">
        <f>'Exportaciones mensual (90-23)'!B392-('Importaciones mensual (90-23)'!B392)</f>
        <v>-134151423.41999996</v>
      </c>
      <c r="C392" s="25">
        <f>'Exportaciones mensual (90-23)'!C392-('Importaciones mensual (90-23)'!C392)</f>
        <v>-37831440.849999994</v>
      </c>
      <c r="D392" s="25">
        <f>'Exportaciones mensual (90-23)'!D392-('Importaciones mensual (90-23)'!D392)</f>
        <v>76915518.579999998</v>
      </c>
      <c r="E392" s="25">
        <f>'Exportaciones mensual (90-23)'!E392-('Importaciones mensual (90-23)'!E392)</f>
        <v>16373750.74</v>
      </c>
      <c r="F392" s="25">
        <f>'Exportaciones mensual (90-23)'!F392-('Importaciones mensual (90-23)'!F392)</f>
        <v>-42731303.939999998</v>
      </c>
      <c r="G392" s="25">
        <f>'Exportaciones mensual (90-23)'!G392-('Importaciones mensual (90-23)'!G392)</f>
        <v>348614606.69999999</v>
      </c>
      <c r="H392" s="25">
        <f>'Exportaciones mensual (90-23)'!H392-('Importaciones mensual (90-23)'!H392)</f>
        <v>70413846.819999993</v>
      </c>
      <c r="I392" s="25">
        <f>'Exportaciones mensual (90-23)'!I392-('Importaciones mensual (90-23)'!I392)</f>
        <v>-82644024.180000007</v>
      </c>
      <c r="J392" s="25">
        <f>'Exportaciones mensual (90-23)'!J392-('Importaciones mensual (90-23)'!J392)</f>
        <v>169290008.56999999</v>
      </c>
      <c r="K392" s="25">
        <f>'Exportaciones mensual (90-23)'!K392-('Importaciones mensual (90-23)'!K392)</f>
        <v>62082364.009999998</v>
      </c>
      <c r="L392" s="25">
        <f>'Exportaciones mensual (90-23)'!L392-('Importaciones mensual (90-23)'!L392)</f>
        <v>61971852.670000002</v>
      </c>
      <c r="M392" s="25">
        <f>'Exportaciones mensual (90-23)'!M392-('Importaciones mensual (90-23)'!M392)</f>
        <v>-525918634.23000002</v>
      </c>
      <c r="N392" s="25">
        <f>'Exportaciones mensual (90-23)'!N392-('Importaciones mensual (90-23)'!N392)</f>
        <v>424507720.04999995</v>
      </c>
      <c r="O392" s="25">
        <f>'Exportaciones mensual (90-23)'!O392-('Importaciones mensual (90-23)'!O392)</f>
        <v>38261479.509999998</v>
      </c>
      <c r="P392" s="25">
        <f>'Exportaciones mensual (90-23)'!P392-('Importaciones mensual (90-23)'!P392)</f>
        <v>-36501775.490000002</v>
      </c>
      <c r="Q392" s="25">
        <f>'Exportaciones mensual (90-23)'!Q392-('Importaciones mensual (90-23)'!Q392)</f>
        <v>-76317350</v>
      </c>
      <c r="R392" s="25">
        <f>'Exportaciones mensual (90-23)'!R392-('Importaciones mensual (90-23)'!R392)</f>
        <v>51276878.540000007</v>
      </c>
      <c r="S392" s="25">
        <f>'Exportaciones mensual (90-23)'!S392-('Importaciones mensual (90-23)'!S392)</f>
        <v>-90563253.5</v>
      </c>
      <c r="T392" s="25">
        <f>'Exportaciones mensual (90-23)'!T392-('Importaciones mensual (90-23)'!T392)</f>
        <v>17099406.250000007</v>
      </c>
      <c r="U392" s="25">
        <f>'Exportaciones mensual (90-23)'!U392-('Importaciones mensual (90-23)'!U392)</f>
        <v>129704311</v>
      </c>
      <c r="V392" s="25">
        <f>'Exportaciones mensual (90-23)'!V392-('Importaciones mensual (90-23)'!V392)</f>
        <v>43077153.380000003</v>
      </c>
      <c r="W392" s="25">
        <f>'Exportaciones mensual (90-23)'!W392-('Importaciones mensual (90-23)'!W392)</f>
        <v>-151845524.18000001</v>
      </c>
      <c r="X392" s="25">
        <f>'Exportaciones mensual (90-23)'!X392-('Importaciones mensual (90-23)'!X392)</f>
        <v>42380086.010000005</v>
      </c>
      <c r="Y392" s="25">
        <f>'Exportaciones mensual (90-23)'!Y392-('Importaciones mensual (90-23)'!Y392)</f>
        <v>1363194.450000003</v>
      </c>
      <c r="Z392" s="25">
        <f>'Exportaciones mensual (90-23)'!Z392-('Importaciones mensual (90-23)'!Z392)</f>
        <v>-37850166.379999995</v>
      </c>
      <c r="AA392" s="25">
        <f>'Exportaciones mensual (90-23)'!AA392-('Importaciones mensual (90-23)'!AA392)</f>
        <v>474663680.10000002</v>
      </c>
      <c r="AB392" s="25">
        <f>'Exportaciones mensual (90-23)'!AB392-('Importaciones mensual (90-23)'!AB392)</f>
        <v>-1485796983.04</v>
      </c>
      <c r="AC392" s="25">
        <f>'Exportaciones mensual (90-23)'!AC392-('Importaciones mensual (90-23)'!AC392)</f>
        <v>274055938.76999998</v>
      </c>
      <c r="AD392" s="25">
        <f>'Exportaciones mensual (90-23)'!AD392-('Importaciones mensual (90-23)'!AD392)</f>
        <v>40639562</v>
      </c>
      <c r="AE392" s="25">
        <f>'Exportaciones mensual (90-23)'!AE392-('Importaciones mensual (90-23)'!AE392)</f>
        <v>65694321.659999996</v>
      </c>
      <c r="AF392" s="25">
        <f>'Exportaciones mensual (90-23)'!AF392-('Importaciones mensual (90-23)'!AF392)</f>
        <v>-119520075.68000001</v>
      </c>
      <c r="AG392" s="25">
        <f>'Exportaciones mensual (90-23)'!AG392-('Importaciones mensual (90-23)'!AG392)</f>
        <v>-33795944.810000002</v>
      </c>
      <c r="AH392" s="25">
        <f>'Exportaciones mensual (90-23)'!AH392-('Importaciones mensual (90-23)'!AH392)</f>
        <v>-66272417.859999999</v>
      </c>
      <c r="AI392" s="25">
        <f>'Exportaciones mensual (90-23)'!AI392-('Importaciones mensual (90-23)'!AI392)</f>
        <v>183057356.69999999</v>
      </c>
      <c r="AJ392" s="25">
        <f>'Exportaciones mensual (90-23)'!AJ392-('Importaciones mensual (90-23)'!AJ392)</f>
        <v>129151787.63999999</v>
      </c>
      <c r="AK392" s="25">
        <f>'Exportaciones mensual (90-23)'!AK392-('Importaciones mensual (90-23)'!AK392)</f>
        <v>-48185845.07</v>
      </c>
      <c r="AL392" s="25">
        <f>'Exportaciones mensual (90-23)'!AL392-('Importaciones mensual (90-23)'!AL392)</f>
        <v>51003811.229999997</v>
      </c>
      <c r="AM392" s="25">
        <f>'Exportaciones mensual (90-23)'!AM392-('Importaciones mensual (90-23)'!AM392)</f>
        <v>12944194.380000001</v>
      </c>
      <c r="AN392" s="25">
        <f>'Exportaciones mensual (90-23)'!AN392-('Importaciones mensual (90-23)'!AN392)</f>
        <v>26379292.510000002</v>
      </c>
      <c r="AO392" s="25">
        <f>'Exportaciones mensual (90-23)'!AO392-('Importaciones mensual (90-23)'!AO392)</f>
        <v>104110635.97</v>
      </c>
      <c r="AP392" s="25">
        <f>'Exportaciones mensual (90-23)'!AP392-('Importaciones mensual (90-23)'!AP392)</f>
        <v>-14009795.67</v>
      </c>
      <c r="AQ392" s="25">
        <f>'Exportaciones mensual (90-23)'!AQ392-('Importaciones mensual (90-23)'!AQ392)</f>
        <v>66308933.969999999</v>
      </c>
      <c r="AR392" s="25">
        <f>'Exportaciones mensual (90-23)'!AR392-('Importaciones mensual (90-23)'!AR392)</f>
        <v>-2911510.5399999991</v>
      </c>
      <c r="AS392" s="25">
        <f>'Exportaciones mensual (90-23)'!AS392-('Importaciones mensual (90-23)'!AS392)</f>
        <v>138074915.09999999</v>
      </c>
      <c r="AT392" s="25">
        <f>'Exportaciones mensual (90-23)'!AT392-('Importaciones mensual (90-23)'!AT392)</f>
        <v>165536500.96000057</v>
      </c>
    </row>
    <row r="393" spans="1:46">
      <c r="A393" s="9">
        <v>44562</v>
      </c>
      <c r="B393" s="25">
        <f>'Exportaciones mensual (90-23)'!B393-('Importaciones mensual (90-23)'!B393)</f>
        <v>-334765402.11000001</v>
      </c>
      <c r="C393" s="25">
        <f>'Exportaciones mensual (90-23)'!C393-('Importaciones mensual (90-23)'!C393)</f>
        <v>62659402.329999998</v>
      </c>
      <c r="D393" s="25">
        <f>'Exportaciones mensual (90-23)'!D393-('Importaciones mensual (90-23)'!D393)</f>
        <v>26730745.260000005</v>
      </c>
      <c r="E393" s="25">
        <f>'Exportaciones mensual (90-23)'!E393-('Importaciones mensual (90-23)'!E393)</f>
        <v>4510613.78</v>
      </c>
      <c r="F393" s="25">
        <f>'Exportaciones mensual (90-23)'!F393-('Importaciones mensual (90-23)'!F393)</f>
        <v>-54295588.960000001</v>
      </c>
      <c r="G393" s="25">
        <f>'Exportaciones mensual (90-23)'!G393-('Importaciones mensual (90-23)'!G393)</f>
        <v>367787768.45999998</v>
      </c>
      <c r="H393" s="25">
        <f>'Exportaciones mensual (90-23)'!H393-('Importaciones mensual (90-23)'!H393)</f>
        <v>37495575.130000003</v>
      </c>
      <c r="I393" s="25">
        <f>'Exportaciones mensual (90-23)'!I393-('Importaciones mensual (90-23)'!I393)</f>
        <v>-36845106.299999997</v>
      </c>
      <c r="J393" s="25">
        <f>'Exportaciones mensual (90-23)'!J393-('Importaciones mensual (90-23)'!J393)</f>
        <v>134173767.13999999</v>
      </c>
      <c r="K393" s="25">
        <f>'Exportaciones mensual (90-23)'!K393-('Importaciones mensual (90-23)'!K393)</f>
        <v>57987119.210000001</v>
      </c>
      <c r="L393" s="25">
        <f>'Exportaciones mensual (90-23)'!L393-('Importaciones mensual (90-23)'!L393)</f>
        <v>53722815.219999999</v>
      </c>
      <c r="M393" s="25">
        <f>'Exportaciones mensual (90-23)'!M393-('Importaciones mensual (90-23)'!M393)</f>
        <v>-308718766.84000003</v>
      </c>
      <c r="N393" s="25">
        <f>'Exportaciones mensual (90-23)'!N393-('Importaciones mensual (90-23)'!N393)</f>
        <v>46599708.729999989</v>
      </c>
      <c r="O393" s="25">
        <f>'Exportaciones mensual (90-23)'!O393-('Importaciones mensual (90-23)'!O393)</f>
        <v>52969769.170000002</v>
      </c>
      <c r="P393" s="25">
        <f>'Exportaciones mensual (90-23)'!P393-('Importaciones mensual (90-23)'!P393)</f>
        <v>-83158087.310000002</v>
      </c>
      <c r="Q393" s="25">
        <f>'Exportaciones mensual (90-23)'!Q393-('Importaciones mensual (90-23)'!Q393)</f>
        <v>-23488094.189999998</v>
      </c>
      <c r="R393" s="25">
        <f>'Exportaciones mensual (90-23)'!R393-('Importaciones mensual (90-23)'!R393)</f>
        <v>18365975.879999995</v>
      </c>
      <c r="S393" s="25">
        <f>'Exportaciones mensual (90-23)'!S393-('Importaciones mensual (90-23)'!S393)</f>
        <v>-107660419.94</v>
      </c>
      <c r="T393" s="25">
        <f>'Exportaciones mensual (90-23)'!T393-('Importaciones mensual (90-23)'!T393)</f>
        <v>5906483.140000008</v>
      </c>
      <c r="U393" s="25">
        <f>'Exportaciones mensual (90-23)'!U393-('Importaciones mensual (90-23)'!U393)</f>
        <v>320779992.76999998</v>
      </c>
      <c r="V393" s="25">
        <f>'Exportaciones mensual (90-23)'!V393-('Importaciones mensual (90-23)'!V393)</f>
        <v>42293600.450000003</v>
      </c>
      <c r="W393" s="25">
        <f>'Exportaciones mensual (90-23)'!W393-('Importaciones mensual (90-23)'!W393)</f>
        <v>-148048434.28999999</v>
      </c>
      <c r="X393" s="25">
        <f>'Exportaciones mensual (90-23)'!X393-('Importaciones mensual (90-23)'!X393)</f>
        <v>26243466.969999999</v>
      </c>
      <c r="Y393" s="25">
        <f>'Exportaciones mensual (90-23)'!Y393-('Importaciones mensual (90-23)'!Y393)</f>
        <v>-32714713.359999999</v>
      </c>
      <c r="Z393" s="25">
        <f>'Exportaciones mensual (90-23)'!Z393-('Importaciones mensual (90-23)'!Z393)</f>
        <v>-56161856.739999995</v>
      </c>
      <c r="AA393" s="25">
        <f>'Exportaciones mensual (90-23)'!AA393-('Importaciones mensual (90-23)'!AA393)</f>
        <v>218690155.31999999</v>
      </c>
      <c r="AB393" s="25">
        <f>'Exportaciones mensual (90-23)'!AB393-('Importaciones mensual (90-23)'!AB393)</f>
        <v>-1435250741.98</v>
      </c>
      <c r="AC393" s="25">
        <f>'Exportaciones mensual (90-23)'!AC393-('Importaciones mensual (90-23)'!AC393)</f>
        <v>317209156.48000002</v>
      </c>
      <c r="AD393" s="25">
        <f>'Exportaciones mensual (90-23)'!AD393-('Importaciones mensual (90-23)'!AD393)</f>
        <v>79147115.480000004</v>
      </c>
      <c r="AE393" s="25">
        <f>'Exportaciones mensual (90-23)'!AE393-('Importaciones mensual (90-23)'!AE393)</f>
        <v>120381737.5</v>
      </c>
      <c r="AF393" s="25">
        <f>'Exportaciones mensual (90-23)'!AF393-('Importaciones mensual (90-23)'!AF393)</f>
        <v>-126947195.53</v>
      </c>
      <c r="AG393" s="25">
        <f>'Exportaciones mensual (90-23)'!AG393-('Importaciones mensual (90-23)'!AG393)</f>
        <v>-36309933.109999999</v>
      </c>
      <c r="AH393" s="25">
        <f>'Exportaciones mensual (90-23)'!AH393-('Importaciones mensual (90-23)'!AH393)</f>
        <v>-70511249.069999993</v>
      </c>
      <c r="AI393" s="25">
        <f>'Exportaciones mensual (90-23)'!AI393-('Importaciones mensual (90-23)'!AI393)</f>
        <v>66068222.359999999</v>
      </c>
      <c r="AJ393" s="25">
        <f>'Exportaciones mensual (90-23)'!AJ393-('Importaciones mensual (90-23)'!AJ393)</f>
        <v>87003873.359999999</v>
      </c>
      <c r="AK393" s="25">
        <f>'Exportaciones mensual (90-23)'!AK393-('Importaciones mensual (90-23)'!AK393)</f>
        <v>-10840283.789999999</v>
      </c>
      <c r="AL393" s="25">
        <f>'Exportaciones mensual (90-23)'!AL393-('Importaciones mensual (90-23)'!AL393)</f>
        <v>38227077.270000003</v>
      </c>
      <c r="AM393" s="25">
        <f>'Exportaciones mensual (90-23)'!AM393-('Importaciones mensual (90-23)'!AM393)</f>
        <v>28818834.09</v>
      </c>
      <c r="AN393" s="25">
        <f>'Exportaciones mensual (90-23)'!AN393-('Importaciones mensual (90-23)'!AN393)</f>
        <v>15290162.35</v>
      </c>
      <c r="AO393" s="25">
        <f>'Exportaciones mensual (90-23)'!AO393-('Importaciones mensual (90-23)'!AO393)</f>
        <v>153943437.44</v>
      </c>
      <c r="AP393" s="25">
        <f>'Exportaciones mensual (90-23)'!AP393-('Importaciones mensual (90-23)'!AP393)</f>
        <v>5457704.25</v>
      </c>
      <c r="AQ393" s="25">
        <f>'Exportaciones mensual (90-23)'!AQ393-('Importaciones mensual (90-23)'!AQ393)</f>
        <v>103362838.27</v>
      </c>
      <c r="AR393" s="25">
        <f>'Exportaciones mensual (90-23)'!AR393-('Importaciones mensual (90-23)'!AR393)</f>
        <v>86407359.959999993</v>
      </c>
      <c r="AS393" s="25">
        <f>'Exportaciones mensual (90-23)'!AS393-('Importaciones mensual (90-23)'!AS393)</f>
        <v>283007674.12</v>
      </c>
      <c r="AT393" s="25">
        <f>'Exportaciones mensual (90-23)'!AT393-('Importaciones mensual (90-23)'!AT393)</f>
        <v>241285039.93999955</v>
      </c>
    </row>
    <row r="394" spans="1:46">
      <c r="A394" s="9">
        <v>44593</v>
      </c>
      <c r="B394" s="25">
        <f>'Exportaciones mensual (90-23)'!B394-('Importaciones mensual (90-23)'!B394)</f>
        <v>-255436459.15999997</v>
      </c>
      <c r="C394" s="25">
        <f>'Exportaciones mensual (90-23)'!C394-('Importaciones mensual (90-23)'!C394)</f>
        <v>-34245640.739999995</v>
      </c>
      <c r="D394" s="25">
        <f>'Exportaciones mensual (90-23)'!D394-('Importaciones mensual (90-23)'!D394)</f>
        <v>34146537.709999993</v>
      </c>
      <c r="E394" s="25">
        <f>'Exportaciones mensual (90-23)'!E394-('Importaciones mensual (90-23)'!E394)</f>
        <v>16482951.08</v>
      </c>
      <c r="F394" s="25">
        <f>'Exportaciones mensual (90-23)'!F394-('Importaciones mensual (90-23)'!F394)</f>
        <v>-26256661.82</v>
      </c>
      <c r="G394" s="25">
        <f>'Exportaciones mensual (90-23)'!G394-('Importaciones mensual (90-23)'!G394)</f>
        <v>323549125.81</v>
      </c>
      <c r="H394" s="25">
        <f>'Exportaciones mensual (90-23)'!H394-('Importaciones mensual (90-23)'!H394)</f>
        <v>62527774.590000004</v>
      </c>
      <c r="I394" s="25">
        <f>'Exportaciones mensual (90-23)'!I394-('Importaciones mensual (90-23)'!I394)</f>
        <v>-87858407.939999998</v>
      </c>
      <c r="J394" s="25">
        <f>'Exportaciones mensual (90-23)'!J394-('Importaciones mensual (90-23)'!J394)</f>
        <v>166207336.34</v>
      </c>
      <c r="K394" s="25">
        <f>'Exportaciones mensual (90-23)'!K394-('Importaciones mensual (90-23)'!K394)</f>
        <v>17849246.670000002</v>
      </c>
      <c r="L394" s="25">
        <f>'Exportaciones mensual (90-23)'!L394-('Importaciones mensual (90-23)'!L394)</f>
        <v>79874701.5</v>
      </c>
      <c r="M394" s="25">
        <f>'Exportaciones mensual (90-23)'!M394-('Importaciones mensual (90-23)'!M394)</f>
        <v>-419539317.65999997</v>
      </c>
      <c r="N394" s="25">
        <f>'Exportaciones mensual (90-23)'!N394-('Importaciones mensual (90-23)'!N394)</f>
        <v>362749098.95000005</v>
      </c>
      <c r="O394" s="25">
        <f>'Exportaciones mensual (90-23)'!O394-('Importaciones mensual (90-23)'!O394)</f>
        <v>24739361.350000001</v>
      </c>
      <c r="P394" s="25">
        <f>'Exportaciones mensual (90-23)'!P394-('Importaciones mensual (90-23)'!P394)</f>
        <v>-93979746.489999995</v>
      </c>
      <c r="Q394" s="25">
        <f>'Exportaciones mensual (90-23)'!Q394-('Importaciones mensual (90-23)'!Q394)</f>
        <v>-76638999.609999999</v>
      </c>
      <c r="R394" s="25">
        <f>'Exportaciones mensual (90-23)'!R394-('Importaciones mensual (90-23)'!R394)</f>
        <v>25510714.989999995</v>
      </c>
      <c r="S394" s="25">
        <f>'Exportaciones mensual (90-23)'!S394-('Importaciones mensual (90-23)'!S394)</f>
        <v>-92087048.549999997</v>
      </c>
      <c r="T394" s="25">
        <f>'Exportaciones mensual (90-23)'!T394-('Importaciones mensual (90-23)'!T394)</f>
        <v>20558058.840000004</v>
      </c>
      <c r="U394" s="25">
        <f>'Exportaciones mensual (90-23)'!U394-('Importaciones mensual (90-23)'!U394)</f>
        <v>408005234.74000001</v>
      </c>
      <c r="V394" s="25">
        <f>'Exportaciones mensual (90-23)'!V394-('Importaciones mensual (90-23)'!V394)</f>
        <v>33028699.859999999</v>
      </c>
      <c r="W394" s="25">
        <f>'Exportaciones mensual (90-23)'!W394-('Importaciones mensual (90-23)'!W394)</f>
        <v>-138171368.33000001</v>
      </c>
      <c r="X394" s="25">
        <f>'Exportaciones mensual (90-23)'!X394-('Importaciones mensual (90-23)'!X394)</f>
        <v>65464247.129999995</v>
      </c>
      <c r="Y394" s="25">
        <f>'Exportaciones mensual (90-23)'!Y394-('Importaciones mensual (90-23)'!Y394)</f>
        <v>28904440.799999997</v>
      </c>
      <c r="Z394" s="25">
        <f>'Exportaciones mensual (90-23)'!Z394-('Importaciones mensual (90-23)'!Z394)</f>
        <v>-86355521.269999996</v>
      </c>
      <c r="AA394" s="25">
        <f>'Exportaciones mensual (90-23)'!AA394-('Importaciones mensual (90-23)'!AA394)</f>
        <v>244424554.11000001</v>
      </c>
      <c r="AB394" s="25">
        <f>'Exportaciones mensual (90-23)'!AB394-('Importaciones mensual (90-23)'!AB394)</f>
        <v>-1219297066.3099999</v>
      </c>
      <c r="AC394" s="25">
        <f>'Exportaciones mensual (90-23)'!AC394-('Importaciones mensual (90-23)'!AC394)</f>
        <v>334123905.06999999</v>
      </c>
      <c r="AD394" s="25">
        <f>'Exportaciones mensual (90-23)'!AD394-('Importaciones mensual (90-23)'!AD394)</f>
        <v>39705137.509999998</v>
      </c>
      <c r="AE394" s="25">
        <f>'Exportaciones mensual (90-23)'!AE394-('Importaciones mensual (90-23)'!AE394)</f>
        <v>167336172.25</v>
      </c>
      <c r="AF394" s="25">
        <f>'Exportaciones mensual (90-23)'!AF394-('Importaciones mensual (90-23)'!AF394)</f>
        <v>-84267599.780000001</v>
      </c>
      <c r="AG394" s="25">
        <f>'Exportaciones mensual (90-23)'!AG394-('Importaciones mensual (90-23)'!AG394)</f>
        <v>-24857498.609999999</v>
      </c>
      <c r="AH394" s="25">
        <f>'Exportaciones mensual (90-23)'!AH394-('Importaciones mensual (90-23)'!AH394)</f>
        <v>-67518968.680000007</v>
      </c>
      <c r="AI394" s="25">
        <f>'Exportaciones mensual (90-23)'!AI394-('Importaciones mensual (90-23)'!AI394)</f>
        <v>137408191.50999999</v>
      </c>
      <c r="AJ394" s="25">
        <f>'Exportaciones mensual (90-23)'!AJ394-('Importaciones mensual (90-23)'!AJ394)</f>
        <v>168879436.02000001</v>
      </c>
      <c r="AK394" s="25">
        <f>'Exportaciones mensual (90-23)'!AK394-('Importaciones mensual (90-23)'!AK394)</f>
        <v>-13736987.93</v>
      </c>
      <c r="AL394" s="25">
        <f>'Exportaciones mensual (90-23)'!AL394-('Importaciones mensual (90-23)'!AL394)</f>
        <v>18526570.960000001</v>
      </c>
      <c r="AM394" s="25">
        <f>'Exportaciones mensual (90-23)'!AM394-('Importaciones mensual (90-23)'!AM394)</f>
        <v>22207262.399999999</v>
      </c>
      <c r="AN394" s="25">
        <f>'Exportaciones mensual (90-23)'!AN394-('Importaciones mensual (90-23)'!AN394)</f>
        <v>30992318.690000001</v>
      </c>
      <c r="AO394" s="25">
        <f>'Exportaciones mensual (90-23)'!AO394-('Importaciones mensual (90-23)'!AO394)</f>
        <v>148273377.53999999</v>
      </c>
      <c r="AP394" s="25">
        <f>'Exportaciones mensual (90-23)'!AP394-('Importaciones mensual (90-23)'!AP394)</f>
        <v>-3680439.9800000004</v>
      </c>
      <c r="AQ394" s="25">
        <f>'Exportaciones mensual (90-23)'!AQ394-('Importaciones mensual (90-23)'!AQ394)</f>
        <v>80286580.099999994</v>
      </c>
      <c r="AR394" s="25">
        <f>'Exportaciones mensual (90-23)'!AR394-('Importaciones mensual (90-23)'!AR394)</f>
        <v>2458403.6099999994</v>
      </c>
      <c r="AS394" s="25">
        <f>'Exportaciones mensual (90-23)'!AS394-('Importaciones mensual (90-23)'!AS394)</f>
        <v>298389605.25</v>
      </c>
      <c r="AT394" s="25">
        <f>'Exportaciones mensual (90-23)'!AT394-('Importaciones mensual (90-23)'!AT394)</f>
        <v>108982790.75000024</v>
      </c>
    </row>
    <row r="395" spans="1:46">
      <c r="A395" s="9">
        <v>44621</v>
      </c>
      <c r="B395" s="25">
        <f>'Exportaciones mensual (90-23)'!B395-('Importaciones mensual (90-23)'!B395)</f>
        <v>-398929995.13999999</v>
      </c>
      <c r="C395" s="25">
        <f>'Exportaciones mensual (90-23)'!C395-('Importaciones mensual (90-23)'!C395)</f>
        <v>-229774706.91</v>
      </c>
      <c r="D395" s="25">
        <f>'Exportaciones mensual (90-23)'!D395-('Importaciones mensual (90-23)'!D395)</f>
        <v>72789184.790000007</v>
      </c>
      <c r="E395" s="25">
        <f>'Exportaciones mensual (90-23)'!E395-('Importaciones mensual (90-23)'!E395)</f>
        <v>16612689.969999999</v>
      </c>
      <c r="F395" s="25">
        <f>'Exportaciones mensual (90-23)'!F395-('Importaciones mensual (90-23)'!F395)</f>
        <v>-40241183.369999997</v>
      </c>
      <c r="G395" s="25">
        <f>'Exportaciones mensual (90-23)'!G395-('Importaciones mensual (90-23)'!G395)</f>
        <v>416740893.94999999</v>
      </c>
      <c r="H395" s="25">
        <f>'Exportaciones mensual (90-23)'!H395-('Importaciones mensual (90-23)'!H395)</f>
        <v>40218139.099999994</v>
      </c>
      <c r="I395" s="25">
        <f>'Exportaciones mensual (90-23)'!I395-('Importaciones mensual (90-23)'!I395)</f>
        <v>-66209277.420000002</v>
      </c>
      <c r="J395" s="25">
        <f>'Exportaciones mensual (90-23)'!J395-('Importaciones mensual (90-23)'!J395)</f>
        <v>228195741.34</v>
      </c>
      <c r="K395" s="25">
        <f>'Exportaciones mensual (90-23)'!K395-('Importaciones mensual (90-23)'!K395)</f>
        <v>48032689</v>
      </c>
      <c r="L395" s="25">
        <f>'Exportaciones mensual (90-23)'!L395-('Importaciones mensual (90-23)'!L395)</f>
        <v>92326540.860000014</v>
      </c>
      <c r="M395" s="25">
        <f>'Exportaciones mensual (90-23)'!M395-('Importaciones mensual (90-23)'!M395)</f>
        <v>-578246417.86000001</v>
      </c>
      <c r="N395" s="25">
        <f>'Exportaciones mensual (90-23)'!N395-('Importaciones mensual (90-23)'!N395)</f>
        <v>401585096.99000001</v>
      </c>
      <c r="O395" s="25">
        <f>'Exportaciones mensual (90-23)'!O395-('Importaciones mensual (90-23)'!O395)</f>
        <v>49406052.959999993</v>
      </c>
      <c r="P395" s="25">
        <f>'Exportaciones mensual (90-23)'!P395-('Importaciones mensual (90-23)'!P395)</f>
        <v>-114553489.26000001</v>
      </c>
      <c r="Q395" s="25">
        <f>'Exportaciones mensual (90-23)'!Q395-('Importaciones mensual (90-23)'!Q395)</f>
        <v>-71175350.49000001</v>
      </c>
      <c r="R395" s="25">
        <f>'Exportaciones mensual (90-23)'!R395-('Importaciones mensual (90-23)'!R395)</f>
        <v>-17214308.359999999</v>
      </c>
      <c r="S395" s="25">
        <f>'Exportaciones mensual (90-23)'!S395-('Importaciones mensual (90-23)'!S395)</f>
        <v>-57848291.340000004</v>
      </c>
      <c r="T395" s="25">
        <f>'Exportaciones mensual (90-23)'!T395-('Importaciones mensual (90-23)'!T395)</f>
        <v>-84506606.579999998</v>
      </c>
      <c r="U395" s="25">
        <f>'Exportaciones mensual (90-23)'!U395-('Importaciones mensual (90-23)'!U395)</f>
        <v>281795971.95999998</v>
      </c>
      <c r="V395" s="25">
        <f>'Exportaciones mensual (90-23)'!V395-('Importaciones mensual (90-23)'!V395)</f>
        <v>32696426.009999998</v>
      </c>
      <c r="W395" s="25">
        <f>'Exportaciones mensual (90-23)'!W395-('Importaciones mensual (90-23)'!W395)</f>
        <v>-161591315.53</v>
      </c>
      <c r="X395" s="25">
        <f>'Exportaciones mensual (90-23)'!X395-('Importaciones mensual (90-23)'!X395)</f>
        <v>-8126720.1700000018</v>
      </c>
      <c r="Y395" s="25">
        <f>'Exportaciones mensual (90-23)'!Y395-('Importaciones mensual (90-23)'!Y395)</f>
        <v>9239160.1099999994</v>
      </c>
      <c r="Z395" s="25">
        <f>'Exportaciones mensual (90-23)'!Z395-('Importaciones mensual (90-23)'!Z395)</f>
        <v>26483480.280000001</v>
      </c>
      <c r="AA395" s="25">
        <f>'Exportaciones mensual (90-23)'!AA395-('Importaciones mensual (90-23)'!AA395)</f>
        <v>326423368.19999999</v>
      </c>
      <c r="AB395" s="25">
        <f>'Exportaciones mensual (90-23)'!AB395-('Importaciones mensual (90-23)'!AB395)</f>
        <v>-1616363564.6099999</v>
      </c>
      <c r="AC395" s="25">
        <f>'Exportaciones mensual (90-23)'!AC395-('Importaciones mensual (90-23)'!AC395)</f>
        <v>410842496.41000003</v>
      </c>
      <c r="AD395" s="25">
        <f>'Exportaciones mensual (90-23)'!AD395-('Importaciones mensual (90-23)'!AD395)</f>
        <v>140311872.5</v>
      </c>
      <c r="AE395" s="25">
        <f>'Exportaciones mensual (90-23)'!AE395-('Importaciones mensual (90-23)'!AE395)</f>
        <v>123268803.62</v>
      </c>
      <c r="AF395" s="25">
        <f>'Exportaciones mensual (90-23)'!AF395-('Importaciones mensual (90-23)'!AF395)</f>
        <v>-121117031.33</v>
      </c>
      <c r="AG395" s="25">
        <f>'Exportaciones mensual (90-23)'!AG395-('Importaciones mensual (90-23)'!AG395)</f>
        <v>-35512509.149999999</v>
      </c>
      <c r="AH395" s="25">
        <f>'Exportaciones mensual (90-23)'!AH395-('Importaciones mensual (90-23)'!AH395)</f>
        <v>-48168565.310000002</v>
      </c>
      <c r="AI395" s="25">
        <f>'Exportaciones mensual (90-23)'!AI395-('Importaciones mensual (90-23)'!AI395)</f>
        <v>272302592.25</v>
      </c>
      <c r="AJ395" s="25">
        <f>'Exportaciones mensual (90-23)'!AJ395-('Importaciones mensual (90-23)'!AJ395)</f>
        <v>170847638.63999999</v>
      </c>
      <c r="AK395" s="25">
        <f>'Exportaciones mensual (90-23)'!AK395-('Importaciones mensual (90-23)'!AK395)</f>
        <v>2800971.049999997</v>
      </c>
      <c r="AL395" s="25">
        <f>'Exportaciones mensual (90-23)'!AL395-('Importaciones mensual (90-23)'!AL395)</f>
        <v>92080714.480000004</v>
      </c>
      <c r="AM395" s="25">
        <f>'Exportaciones mensual (90-23)'!AM395-('Importaciones mensual (90-23)'!AM395)</f>
        <v>21157987.5</v>
      </c>
      <c r="AN395" s="25">
        <f>'Exportaciones mensual (90-23)'!AN395-('Importaciones mensual (90-23)'!AN395)</f>
        <v>8498527.6799999997</v>
      </c>
      <c r="AO395" s="25">
        <f>'Exportaciones mensual (90-23)'!AO395-('Importaciones mensual (90-23)'!AO395)</f>
        <v>158611172.08000001</v>
      </c>
      <c r="AP395" s="25">
        <f>'Exportaciones mensual (90-23)'!AP395-('Importaciones mensual (90-23)'!AP395)</f>
        <v>42902725.950000003</v>
      </c>
      <c r="AQ395" s="25">
        <f>'Exportaciones mensual (90-23)'!AQ395-('Importaciones mensual (90-23)'!AQ395)</f>
        <v>61971756.319999993</v>
      </c>
      <c r="AR395" s="25">
        <f>'Exportaciones mensual (90-23)'!AR395-('Importaciones mensual (90-23)'!AR395)</f>
        <v>-11988659.659999996</v>
      </c>
      <c r="AS395" s="25">
        <f>'Exportaciones mensual (90-23)'!AS395-('Importaciones mensual (90-23)'!AS395)</f>
        <v>217937096.20999998</v>
      </c>
      <c r="AT395" s="25">
        <f>'Exportaciones mensual (90-23)'!AT395-('Importaciones mensual (90-23)'!AT395)</f>
        <v>104276891.97000003</v>
      </c>
    </row>
    <row r="396" spans="1:46">
      <c r="A396" s="9">
        <v>44652</v>
      </c>
      <c r="B396" s="25">
        <f>'Exportaciones mensual (90-23)'!B396-('Importaciones mensual (90-23)'!B396)</f>
        <v>-212896460.68000007</v>
      </c>
      <c r="C396" s="25">
        <f>'Exportaciones mensual (90-23)'!C396-('Importaciones mensual (90-23)'!C396)</f>
        <v>-106090877.54000001</v>
      </c>
      <c r="D396" s="25">
        <f>'Exportaciones mensual (90-23)'!D396-('Importaciones mensual (90-23)'!D396)</f>
        <v>40227312.569999993</v>
      </c>
      <c r="E396" s="25">
        <f>'Exportaciones mensual (90-23)'!E396-('Importaciones mensual (90-23)'!E396)</f>
        <v>25672083.190000001</v>
      </c>
      <c r="F396" s="25">
        <f>'Exportaciones mensual (90-23)'!F396-('Importaciones mensual (90-23)'!F396)</f>
        <v>-165739202.38999999</v>
      </c>
      <c r="G396" s="25">
        <f>'Exportaciones mensual (90-23)'!G396-('Importaciones mensual (90-23)'!G396)</f>
        <v>371237748.37</v>
      </c>
      <c r="H396" s="25">
        <f>'Exportaciones mensual (90-23)'!H396-('Importaciones mensual (90-23)'!H396)</f>
        <v>81150171.939999998</v>
      </c>
      <c r="I396" s="25">
        <f>'Exportaciones mensual (90-23)'!I396-('Importaciones mensual (90-23)'!I396)</f>
        <v>-106002086.3</v>
      </c>
      <c r="J396" s="25">
        <f>'Exportaciones mensual (90-23)'!J396-('Importaciones mensual (90-23)'!J396)</f>
        <v>145936896.38999999</v>
      </c>
      <c r="K396" s="25">
        <f>'Exportaciones mensual (90-23)'!K396-('Importaciones mensual (90-23)'!K396)</f>
        <v>20147999.460000001</v>
      </c>
      <c r="L396" s="25">
        <f>'Exportaciones mensual (90-23)'!L396-('Importaciones mensual (90-23)'!L396)</f>
        <v>83244178.439999998</v>
      </c>
      <c r="M396" s="25">
        <f>'Exportaciones mensual (90-23)'!M396-('Importaciones mensual (90-23)'!M396)</f>
        <v>-846027651.21000004</v>
      </c>
      <c r="N396" s="25">
        <f>'Exportaciones mensual (90-23)'!N396-('Importaciones mensual (90-23)'!N396)</f>
        <v>357339822.71000004</v>
      </c>
      <c r="O396" s="25">
        <f>'Exportaciones mensual (90-23)'!O396-('Importaciones mensual (90-23)'!O396)</f>
        <v>70831672.379999995</v>
      </c>
      <c r="P396" s="25">
        <f>'Exportaciones mensual (90-23)'!P396-('Importaciones mensual (90-23)'!P396)</f>
        <v>-32498957.620000001</v>
      </c>
      <c r="Q396" s="25">
        <f>'Exportaciones mensual (90-23)'!Q396-('Importaciones mensual (90-23)'!Q396)</f>
        <v>-55862409.079999998</v>
      </c>
      <c r="R396" s="25">
        <f>'Exportaciones mensual (90-23)'!R396-('Importaciones mensual (90-23)'!R396)</f>
        <v>61917936.080000013</v>
      </c>
      <c r="S396" s="25">
        <f>'Exportaciones mensual (90-23)'!S396-('Importaciones mensual (90-23)'!S396)</f>
        <v>-61134575.140000001</v>
      </c>
      <c r="T396" s="25">
        <f>'Exportaciones mensual (90-23)'!T396-('Importaciones mensual (90-23)'!T396)</f>
        <v>54040108.640000001</v>
      </c>
      <c r="U396" s="25">
        <f>'Exportaciones mensual (90-23)'!U396-('Importaciones mensual (90-23)'!U396)</f>
        <v>295835648.17000002</v>
      </c>
      <c r="V396" s="25">
        <f>'Exportaciones mensual (90-23)'!V396-('Importaciones mensual (90-23)'!V396)</f>
        <v>85609142.730000004</v>
      </c>
      <c r="W396" s="25">
        <f>'Exportaciones mensual (90-23)'!W396-('Importaciones mensual (90-23)'!W396)</f>
        <v>-118479796.21000001</v>
      </c>
      <c r="X396" s="25">
        <f>'Exportaciones mensual (90-23)'!X396-('Importaciones mensual (90-23)'!X396)</f>
        <v>126769168.90000001</v>
      </c>
      <c r="Y396" s="25">
        <f>'Exportaciones mensual (90-23)'!Y396-('Importaciones mensual (90-23)'!Y396)</f>
        <v>1861977.349999994</v>
      </c>
      <c r="Z396" s="25">
        <f>'Exportaciones mensual (90-23)'!Z396-('Importaciones mensual (90-23)'!Z396)</f>
        <v>-47879309.799999997</v>
      </c>
      <c r="AA396" s="25">
        <f>'Exportaciones mensual (90-23)'!AA396-('Importaciones mensual (90-23)'!AA396)</f>
        <v>466243337.37</v>
      </c>
      <c r="AB396" s="25">
        <f>'Exportaciones mensual (90-23)'!AB396-('Importaciones mensual (90-23)'!AB396)</f>
        <v>-1242883110.25</v>
      </c>
      <c r="AC396" s="25">
        <f>'Exportaciones mensual (90-23)'!AC396-('Importaciones mensual (90-23)'!AC396)</f>
        <v>319196106.86000001</v>
      </c>
      <c r="AD396" s="25">
        <f>'Exportaciones mensual (90-23)'!AD396-('Importaciones mensual (90-23)'!AD396)</f>
        <v>59805036.280000001</v>
      </c>
      <c r="AE396" s="25">
        <f>'Exportaciones mensual (90-23)'!AE396-('Importaciones mensual (90-23)'!AE396)</f>
        <v>118478027.55000001</v>
      </c>
      <c r="AF396" s="25">
        <f>'Exportaciones mensual (90-23)'!AF396-('Importaciones mensual (90-23)'!AF396)</f>
        <v>-33940692.980000004</v>
      </c>
      <c r="AG396" s="25">
        <f>'Exportaciones mensual (90-23)'!AG396-('Importaciones mensual (90-23)'!AG396)</f>
        <v>-26712961.530000001</v>
      </c>
      <c r="AH396" s="25">
        <f>'Exportaciones mensual (90-23)'!AH396-('Importaciones mensual (90-23)'!AH396)</f>
        <v>-134869084.06999999</v>
      </c>
      <c r="AI396" s="25">
        <f>'Exportaciones mensual (90-23)'!AI396-('Importaciones mensual (90-23)'!AI396)</f>
        <v>375179432.69</v>
      </c>
      <c r="AJ396" s="25">
        <f>'Exportaciones mensual (90-23)'!AJ396-('Importaciones mensual (90-23)'!AJ396)</f>
        <v>149394720.72</v>
      </c>
      <c r="AK396" s="25">
        <f>'Exportaciones mensual (90-23)'!AK396-('Importaciones mensual (90-23)'!AK396)</f>
        <v>9845129.379999999</v>
      </c>
      <c r="AL396" s="25">
        <f>'Exportaciones mensual (90-23)'!AL396-('Importaciones mensual (90-23)'!AL396)</f>
        <v>53760876.450000003</v>
      </c>
      <c r="AM396" s="25">
        <f>'Exportaciones mensual (90-23)'!AM396-('Importaciones mensual (90-23)'!AM396)</f>
        <v>18913859.300000001</v>
      </c>
      <c r="AN396" s="25">
        <f>'Exportaciones mensual (90-23)'!AN396-('Importaciones mensual (90-23)'!AN396)</f>
        <v>20968841.359999999</v>
      </c>
      <c r="AO396" s="25">
        <f>'Exportaciones mensual (90-23)'!AO396-('Importaciones mensual (90-23)'!AO396)</f>
        <v>167925701.03999999</v>
      </c>
      <c r="AP396" s="25">
        <f>'Exportaciones mensual (90-23)'!AP396-('Importaciones mensual (90-23)'!AP396)</f>
        <v>162780664.24000001</v>
      </c>
      <c r="AQ396" s="25">
        <f>'Exportaciones mensual (90-23)'!AQ396-('Importaciones mensual (90-23)'!AQ396)</f>
        <v>136399638.94</v>
      </c>
      <c r="AR396" s="25">
        <f>'Exportaciones mensual (90-23)'!AR396-('Importaciones mensual (90-23)'!AR396)</f>
        <v>-1080863.0900000036</v>
      </c>
      <c r="AS396" s="25">
        <f>'Exportaciones mensual (90-23)'!AS396-('Importaciones mensual (90-23)'!AS396)</f>
        <v>144794735.10000002</v>
      </c>
      <c r="AT396" s="25">
        <f>'Exportaciones mensual (90-23)'!AT396-('Importaciones mensual (90-23)'!AT396)</f>
        <v>506810944.05000138</v>
      </c>
    </row>
    <row r="397" spans="1:46">
      <c r="A397" s="9">
        <v>44682</v>
      </c>
      <c r="B397" s="25">
        <f>'Exportaciones mensual (90-23)'!B397-('Importaciones mensual (90-23)'!B397)</f>
        <v>-470140901.24000001</v>
      </c>
      <c r="C397" s="25">
        <f>'Exportaciones mensual (90-23)'!C397-('Importaciones mensual (90-23)'!C397)</f>
        <v>-175158286.90000001</v>
      </c>
      <c r="D397" s="25">
        <f>'Exportaciones mensual (90-23)'!D397-('Importaciones mensual (90-23)'!D397)</f>
        <v>-74547775.659999996</v>
      </c>
      <c r="E397" s="25">
        <f>'Exportaciones mensual (90-23)'!E397-('Importaciones mensual (90-23)'!E397)</f>
        <v>24492674.079999998</v>
      </c>
      <c r="F397" s="25">
        <f>'Exportaciones mensual (90-23)'!F397-('Importaciones mensual (90-23)'!F397)</f>
        <v>-179967286.5</v>
      </c>
      <c r="G397" s="25">
        <f>'Exportaciones mensual (90-23)'!G397-('Importaciones mensual (90-23)'!G397)</f>
        <v>427125239.98000002</v>
      </c>
      <c r="H397" s="25">
        <f>'Exportaciones mensual (90-23)'!H397-('Importaciones mensual (90-23)'!H397)</f>
        <v>11604528.760000005</v>
      </c>
      <c r="I397" s="25">
        <f>'Exportaciones mensual (90-23)'!I397-('Importaciones mensual (90-23)'!I397)</f>
        <v>-35328831.030000001</v>
      </c>
      <c r="J397" s="25">
        <f>'Exportaciones mensual (90-23)'!J397-('Importaciones mensual (90-23)'!J397)</f>
        <v>186865681.55000001</v>
      </c>
      <c r="K397" s="25">
        <f>'Exportaciones mensual (90-23)'!K397-('Importaciones mensual (90-23)'!K397)</f>
        <v>45497447.369999997</v>
      </c>
      <c r="L397" s="25">
        <f>'Exportaciones mensual (90-23)'!L397-('Importaciones mensual (90-23)'!L397)</f>
        <v>176904867.47</v>
      </c>
      <c r="M397" s="25">
        <f>'Exportaciones mensual (90-23)'!M397-('Importaciones mensual (90-23)'!M397)</f>
        <v>-1215316066</v>
      </c>
      <c r="N397" s="25">
        <f>'Exportaciones mensual (90-23)'!N397-('Importaciones mensual (90-23)'!N397)</f>
        <v>309875104.92000002</v>
      </c>
      <c r="O397" s="25">
        <f>'Exportaciones mensual (90-23)'!O397-('Importaciones mensual (90-23)'!O397)</f>
        <v>62284987.870000005</v>
      </c>
      <c r="P397" s="25">
        <f>'Exportaciones mensual (90-23)'!P397-('Importaciones mensual (90-23)'!P397)</f>
        <v>-25989950.77</v>
      </c>
      <c r="Q397" s="25">
        <f>'Exportaciones mensual (90-23)'!Q397-('Importaciones mensual (90-23)'!Q397)</f>
        <v>-32165548.82</v>
      </c>
      <c r="R397" s="25">
        <f>'Exportaciones mensual (90-23)'!R397-('Importaciones mensual (90-23)'!R397)</f>
        <v>118445235.78999999</v>
      </c>
      <c r="S397" s="25">
        <f>'Exportaciones mensual (90-23)'!S397-('Importaciones mensual (90-23)'!S397)</f>
        <v>-77578041.390000001</v>
      </c>
      <c r="T397" s="25">
        <f>'Exportaciones mensual (90-23)'!T397-('Importaciones mensual (90-23)'!T397)</f>
        <v>36762777.719999999</v>
      </c>
      <c r="U397" s="25">
        <f>'Exportaciones mensual (90-23)'!U397-('Importaciones mensual (90-23)'!U397)</f>
        <v>339539346.01999998</v>
      </c>
      <c r="V397" s="25">
        <f>'Exportaciones mensual (90-23)'!V397-('Importaciones mensual (90-23)'!V397)</f>
        <v>33813279</v>
      </c>
      <c r="W397" s="25">
        <f>'Exportaciones mensual (90-23)'!W397-('Importaciones mensual (90-23)'!W397)</f>
        <v>-170361871.63</v>
      </c>
      <c r="X397" s="25">
        <f>'Exportaciones mensual (90-23)'!X397-('Importaciones mensual (90-23)'!X397)</f>
        <v>143061767.13999999</v>
      </c>
      <c r="Y397" s="25">
        <f>'Exportaciones mensual (90-23)'!Y397-('Importaciones mensual (90-23)'!Y397)</f>
        <v>14611846.810000002</v>
      </c>
      <c r="Z397" s="25">
        <f>'Exportaciones mensual (90-23)'!Z397-('Importaciones mensual (90-23)'!Z397)</f>
        <v>-50441692.560000002</v>
      </c>
      <c r="AA397" s="25">
        <f>'Exportaciones mensual (90-23)'!AA397-('Importaciones mensual (90-23)'!AA397)</f>
        <v>659593535.46000004</v>
      </c>
      <c r="AB397" s="25">
        <f>'Exportaciones mensual (90-23)'!AB397-('Importaciones mensual (90-23)'!AB397)</f>
        <v>-1405959230.2</v>
      </c>
      <c r="AC397" s="25">
        <f>'Exportaciones mensual (90-23)'!AC397-('Importaciones mensual (90-23)'!AC397)</f>
        <v>527255074.02999997</v>
      </c>
      <c r="AD397" s="25">
        <f>'Exportaciones mensual (90-23)'!AD397-('Importaciones mensual (90-23)'!AD397)</f>
        <v>126584342.12</v>
      </c>
      <c r="AE397" s="25">
        <f>'Exportaciones mensual (90-23)'!AE397-('Importaciones mensual (90-23)'!AE397)</f>
        <v>70955444.270000011</v>
      </c>
      <c r="AF397" s="25">
        <f>'Exportaciones mensual (90-23)'!AF397-('Importaciones mensual (90-23)'!AF397)</f>
        <v>-102276268</v>
      </c>
      <c r="AG397" s="25">
        <f>'Exportaciones mensual (90-23)'!AG397-('Importaciones mensual (90-23)'!AG397)</f>
        <v>3566330.7299999967</v>
      </c>
      <c r="AH397" s="25">
        <f>'Exportaciones mensual (90-23)'!AH397-('Importaciones mensual (90-23)'!AH397)</f>
        <v>-107464230.67</v>
      </c>
      <c r="AI397" s="25">
        <f>'Exportaciones mensual (90-23)'!AI397-('Importaciones mensual (90-23)'!AI397)</f>
        <v>221557136.68000001</v>
      </c>
      <c r="AJ397" s="25">
        <f>'Exportaciones mensual (90-23)'!AJ397-('Importaciones mensual (90-23)'!AJ397)</f>
        <v>227175375.06999999</v>
      </c>
      <c r="AK397" s="25">
        <f>'Exportaciones mensual (90-23)'!AK397-('Importaciones mensual (90-23)'!AK397)</f>
        <v>-26223642.420000002</v>
      </c>
      <c r="AL397" s="25">
        <f>'Exportaciones mensual (90-23)'!AL397-('Importaciones mensual (90-23)'!AL397)</f>
        <v>54477288.850000001</v>
      </c>
      <c r="AM397" s="25">
        <f>'Exportaciones mensual (90-23)'!AM397-('Importaciones mensual (90-23)'!AM397)</f>
        <v>14161259.18</v>
      </c>
      <c r="AN397" s="25">
        <f>'Exportaciones mensual (90-23)'!AN397-('Importaciones mensual (90-23)'!AN397)</f>
        <v>-22323825.16</v>
      </c>
      <c r="AO397" s="25">
        <f>'Exportaciones mensual (90-23)'!AO397-('Importaciones mensual (90-23)'!AO397)</f>
        <v>-29086569.960000008</v>
      </c>
      <c r="AP397" s="25">
        <f>'Exportaciones mensual (90-23)'!AP397-('Importaciones mensual (90-23)'!AP397)</f>
        <v>41007331.729999989</v>
      </c>
      <c r="AQ397" s="25">
        <f>'Exportaciones mensual (90-23)'!AQ397-('Importaciones mensual (90-23)'!AQ397)</f>
        <v>117803940.91</v>
      </c>
      <c r="AR397" s="25">
        <f>'Exportaciones mensual (90-23)'!AR397-('Importaciones mensual (90-23)'!AR397)</f>
        <v>18543585.800000001</v>
      </c>
      <c r="AS397" s="25">
        <f>'Exportaciones mensual (90-23)'!AS397-('Importaciones mensual (90-23)'!AS397)</f>
        <v>-80470433.560000002</v>
      </c>
      <c r="AT397" s="25">
        <f>'Exportaciones mensual (90-23)'!AT397-('Importaciones mensual (90-23)'!AT397)</f>
        <v>296455202.76999903</v>
      </c>
    </row>
    <row r="398" spans="1:46">
      <c r="A398" s="9">
        <v>44713</v>
      </c>
      <c r="B398" s="25">
        <f>'Exportaciones mensual (90-23)'!B398-('Importaciones mensual (90-23)'!B398)</f>
        <v>-561060240.8599999</v>
      </c>
      <c r="C398" s="25">
        <f>'Exportaciones mensual (90-23)'!C398-('Importaciones mensual (90-23)'!C398)</f>
        <v>-90638799.780000001</v>
      </c>
      <c r="D398" s="25">
        <f>'Exportaciones mensual (90-23)'!D398-('Importaciones mensual (90-23)'!D398)</f>
        <v>-146197961.84</v>
      </c>
      <c r="E398" s="25">
        <f>'Exportaciones mensual (90-23)'!E398-('Importaciones mensual (90-23)'!E398)</f>
        <v>29516209.280000001</v>
      </c>
      <c r="F398" s="25">
        <f>'Exportaciones mensual (90-23)'!F398-('Importaciones mensual (90-23)'!F398)</f>
        <v>-254300838.61000001</v>
      </c>
      <c r="G398" s="25">
        <f>'Exportaciones mensual (90-23)'!G398-('Importaciones mensual (90-23)'!G398)</f>
        <v>308375644.88999999</v>
      </c>
      <c r="H398" s="25">
        <f>'Exportaciones mensual (90-23)'!H398-('Importaciones mensual (90-23)'!H398)</f>
        <v>38426045.319999993</v>
      </c>
      <c r="I398" s="25">
        <f>'Exportaciones mensual (90-23)'!I398-('Importaciones mensual (90-23)'!I398)</f>
        <v>-36093431.159999996</v>
      </c>
      <c r="J398" s="25">
        <f>'Exportaciones mensual (90-23)'!J398-('Importaciones mensual (90-23)'!J398)</f>
        <v>153919603.44999999</v>
      </c>
      <c r="K398" s="25">
        <f>'Exportaciones mensual (90-23)'!K398-('Importaciones mensual (90-23)'!K398)</f>
        <v>33288106.490000002</v>
      </c>
      <c r="L398" s="25">
        <f>'Exportaciones mensual (90-23)'!L398-('Importaciones mensual (90-23)'!L398)</f>
        <v>197260101.18000001</v>
      </c>
      <c r="M398" s="25">
        <f>'Exportaciones mensual (90-23)'!M398-('Importaciones mensual (90-23)'!M398)</f>
        <v>-1448075490.3199999</v>
      </c>
      <c r="N398" s="25">
        <f>'Exportaciones mensual (90-23)'!N398-('Importaciones mensual (90-23)'!N398)</f>
        <v>479617965.62</v>
      </c>
      <c r="O398" s="25">
        <f>'Exportaciones mensual (90-23)'!O398-('Importaciones mensual (90-23)'!O398)</f>
        <v>46658394.879999995</v>
      </c>
      <c r="P398" s="25">
        <f>'Exportaciones mensual (90-23)'!P398-('Importaciones mensual (90-23)'!P398)</f>
        <v>-42890446.799999997</v>
      </c>
      <c r="Q398" s="25">
        <f>'Exportaciones mensual (90-23)'!Q398-('Importaciones mensual (90-23)'!Q398)</f>
        <v>-71355127.25</v>
      </c>
      <c r="R398" s="25">
        <f>'Exportaciones mensual (90-23)'!R398-('Importaciones mensual (90-23)'!R398)</f>
        <v>2147285.6700000018</v>
      </c>
      <c r="S398" s="25">
        <f>'Exportaciones mensual (90-23)'!S398-('Importaciones mensual (90-23)'!S398)</f>
        <v>-120669637.2</v>
      </c>
      <c r="T398" s="25">
        <f>'Exportaciones mensual (90-23)'!T398-('Importaciones mensual (90-23)'!T398)</f>
        <v>-21991065.760000005</v>
      </c>
      <c r="U398" s="25">
        <f>'Exportaciones mensual (90-23)'!U398-('Importaciones mensual (90-23)'!U398)</f>
        <v>315377944.91000003</v>
      </c>
      <c r="V398" s="25">
        <f>'Exportaciones mensual (90-23)'!V398-('Importaciones mensual (90-23)'!V398)</f>
        <v>103815301.25</v>
      </c>
      <c r="W398" s="25">
        <f>'Exportaciones mensual (90-23)'!W398-('Importaciones mensual (90-23)'!W398)</f>
        <v>-186477857.21000001</v>
      </c>
      <c r="X398" s="25">
        <f>'Exportaciones mensual (90-23)'!X398-('Importaciones mensual (90-23)'!X398)</f>
        <v>75473045.659999996</v>
      </c>
      <c r="Y398" s="25">
        <f>'Exportaciones mensual (90-23)'!Y398-('Importaciones mensual (90-23)'!Y398)</f>
        <v>1221802.7700000033</v>
      </c>
      <c r="Z398" s="25">
        <f>'Exportaciones mensual (90-23)'!Z398-('Importaciones mensual (90-23)'!Z398)</f>
        <v>-162414537.18000001</v>
      </c>
      <c r="AA398" s="25">
        <f>'Exportaciones mensual (90-23)'!AA398-('Importaciones mensual (90-23)'!AA398)</f>
        <v>620721571.95000005</v>
      </c>
      <c r="AB398" s="25">
        <f>'Exportaciones mensual (90-23)'!AB398-('Importaciones mensual (90-23)'!AB398)</f>
        <v>-1529479612.1300001</v>
      </c>
      <c r="AC398" s="25">
        <f>'Exportaciones mensual (90-23)'!AC398-('Importaciones mensual (90-23)'!AC398)</f>
        <v>561681904.63999999</v>
      </c>
      <c r="AD398" s="25">
        <f>'Exportaciones mensual (90-23)'!AD398-('Importaciones mensual (90-23)'!AD398)</f>
        <v>195606112.61000001</v>
      </c>
      <c r="AE398" s="25">
        <f>'Exportaciones mensual (90-23)'!AE398-('Importaciones mensual (90-23)'!AE398)</f>
        <v>79023527.409999996</v>
      </c>
      <c r="AF398" s="25">
        <f>'Exportaciones mensual (90-23)'!AF398-('Importaciones mensual (90-23)'!AF398)</f>
        <v>-92079943.049999997</v>
      </c>
      <c r="AG398" s="25">
        <f>'Exportaciones mensual (90-23)'!AG398-('Importaciones mensual (90-23)'!AG398)</f>
        <v>-7643147.620000001</v>
      </c>
      <c r="AH398" s="25">
        <f>'Exportaciones mensual (90-23)'!AH398-('Importaciones mensual (90-23)'!AH398)</f>
        <v>-10239169.510000005</v>
      </c>
      <c r="AI398" s="25">
        <f>'Exportaciones mensual (90-23)'!AI398-('Importaciones mensual (90-23)'!AI398)</f>
        <v>208502099.01999998</v>
      </c>
      <c r="AJ398" s="25">
        <f>'Exportaciones mensual (90-23)'!AJ398-('Importaciones mensual (90-23)'!AJ398)</f>
        <v>165495541.19999999</v>
      </c>
      <c r="AK398" s="25">
        <f>'Exportaciones mensual (90-23)'!AK398-('Importaciones mensual (90-23)'!AK398)</f>
        <v>-41329295.980000004</v>
      </c>
      <c r="AL398" s="25">
        <f>'Exportaciones mensual (90-23)'!AL398-('Importaciones mensual (90-23)'!AL398)</f>
        <v>64252721.270000003</v>
      </c>
      <c r="AM398" s="25">
        <f>'Exportaciones mensual (90-23)'!AM398-('Importaciones mensual (90-23)'!AM398)</f>
        <v>17246535.289999999</v>
      </c>
      <c r="AN398" s="25">
        <f>'Exportaciones mensual (90-23)'!AN398-('Importaciones mensual (90-23)'!AN398)</f>
        <v>-28914129.990000002</v>
      </c>
      <c r="AO398" s="25">
        <f>'Exportaciones mensual (90-23)'!AO398-('Importaciones mensual (90-23)'!AO398)</f>
        <v>63436678.140000001</v>
      </c>
      <c r="AP398" s="25">
        <f>'Exportaciones mensual (90-23)'!AP398-('Importaciones mensual (90-23)'!AP398)</f>
        <v>-30081594.790000007</v>
      </c>
      <c r="AQ398" s="25">
        <f>'Exportaciones mensual (90-23)'!AQ398-('Importaciones mensual (90-23)'!AQ398)</f>
        <v>61912880.859999999</v>
      </c>
      <c r="AR398" s="25">
        <f>'Exportaciones mensual (90-23)'!AR398-('Importaciones mensual (90-23)'!AR398)</f>
        <v>41519641.960000001</v>
      </c>
      <c r="AS398" s="25">
        <f>'Exportaciones mensual (90-23)'!AS398-('Importaciones mensual (90-23)'!AS398)</f>
        <v>-45337497.74000001</v>
      </c>
      <c r="AT398" s="25">
        <f>'Exportaciones mensual (90-23)'!AT398-('Importaciones mensual (90-23)'!AT398)</f>
        <v>649636545.47999954</v>
      </c>
    </row>
    <row r="399" spans="1:46">
      <c r="A399" s="9">
        <v>44743</v>
      </c>
      <c r="B399" s="25">
        <f>'Exportaciones mensual (90-23)'!B399-('Importaciones mensual (90-23)'!B399)</f>
        <v>-339760941.9000001</v>
      </c>
      <c r="C399" s="25">
        <f>'Exportaciones mensual (90-23)'!C399-('Importaciones mensual (90-23)'!C399)</f>
        <v>33204714.5</v>
      </c>
      <c r="D399" s="25">
        <f>'Exportaciones mensual (90-23)'!D399-('Importaciones mensual (90-23)'!D399)</f>
        <v>-52699440.150000006</v>
      </c>
      <c r="E399" s="25">
        <f>'Exportaciones mensual (90-23)'!E399-('Importaciones mensual (90-23)'!E399)</f>
        <v>31425426.280000001</v>
      </c>
      <c r="F399" s="25">
        <f>'Exportaciones mensual (90-23)'!F399-('Importaciones mensual (90-23)'!F399)</f>
        <v>-294493598.44999999</v>
      </c>
      <c r="G399" s="25">
        <f>'Exportaciones mensual (90-23)'!G399-('Importaciones mensual (90-23)'!G399)</f>
        <v>281492304.44999999</v>
      </c>
      <c r="H399" s="25">
        <f>'Exportaciones mensual (90-23)'!H399-('Importaciones mensual (90-23)'!H399)</f>
        <v>113198114.94</v>
      </c>
      <c r="I399" s="25">
        <f>'Exportaciones mensual (90-23)'!I399-('Importaciones mensual (90-23)'!I399)</f>
        <v>-47067533.920000002</v>
      </c>
      <c r="J399" s="25">
        <f>'Exportaciones mensual (90-23)'!J399-('Importaciones mensual (90-23)'!J399)</f>
        <v>170830968.84</v>
      </c>
      <c r="K399" s="25">
        <f>'Exportaciones mensual (90-23)'!K399-('Importaciones mensual (90-23)'!K399)</f>
        <v>27306893.049999997</v>
      </c>
      <c r="L399" s="25">
        <f>'Exportaciones mensual (90-23)'!L399-('Importaciones mensual (90-23)'!L399)</f>
        <v>147427620.63999999</v>
      </c>
      <c r="M399" s="25">
        <f>'Exportaciones mensual (90-23)'!M399-('Importaciones mensual (90-23)'!M399)</f>
        <v>-1533019379.0799999</v>
      </c>
      <c r="N399" s="25">
        <f>'Exportaciones mensual (90-23)'!N399-('Importaciones mensual (90-23)'!N399)</f>
        <v>214109911.47000003</v>
      </c>
      <c r="O399" s="25">
        <f>'Exportaciones mensual (90-23)'!O399-('Importaciones mensual (90-23)'!O399)</f>
        <v>63119001.930000007</v>
      </c>
      <c r="P399" s="25">
        <f>'Exportaciones mensual (90-23)'!P399-('Importaciones mensual (90-23)'!P399)</f>
        <v>-25079975.07</v>
      </c>
      <c r="Q399" s="25">
        <f>'Exportaciones mensual (90-23)'!Q399-('Importaciones mensual (90-23)'!Q399)</f>
        <v>-91412565.329999998</v>
      </c>
      <c r="R399" s="25">
        <f>'Exportaciones mensual (90-23)'!R399-('Importaciones mensual (90-23)'!R399)</f>
        <v>152989966.16999999</v>
      </c>
      <c r="S399" s="25">
        <f>'Exportaciones mensual (90-23)'!S399-('Importaciones mensual (90-23)'!S399)</f>
        <v>-110237983.91</v>
      </c>
      <c r="T399" s="25">
        <f>'Exportaciones mensual (90-23)'!T399-('Importaciones mensual (90-23)'!T399)</f>
        <v>82904022.920000002</v>
      </c>
      <c r="U399" s="25">
        <f>'Exportaciones mensual (90-23)'!U399-('Importaciones mensual (90-23)'!U399)</f>
        <v>167116401.86000001</v>
      </c>
      <c r="V399" s="25">
        <f>'Exportaciones mensual (90-23)'!V399-('Importaciones mensual (90-23)'!V399)</f>
        <v>27985126.289999999</v>
      </c>
      <c r="W399" s="25">
        <f>'Exportaciones mensual (90-23)'!W399-('Importaciones mensual (90-23)'!W399)</f>
        <v>-262647136.72999999</v>
      </c>
      <c r="X399" s="25">
        <f>'Exportaciones mensual (90-23)'!X399-('Importaciones mensual (90-23)'!X399)</f>
        <v>59708058.739999995</v>
      </c>
      <c r="Y399" s="25">
        <f>'Exportaciones mensual (90-23)'!Y399-('Importaciones mensual (90-23)'!Y399)</f>
        <v>993726.10000000149</v>
      </c>
      <c r="Z399" s="25">
        <f>'Exportaciones mensual (90-23)'!Z399-('Importaciones mensual (90-23)'!Z399)</f>
        <v>-113666276.45999999</v>
      </c>
      <c r="AA399" s="25">
        <f>'Exportaciones mensual (90-23)'!AA399-('Importaciones mensual (90-23)'!AA399)</f>
        <v>350582208.83999997</v>
      </c>
      <c r="AB399" s="25">
        <f>'Exportaciones mensual (90-23)'!AB399-('Importaciones mensual (90-23)'!AB399)</f>
        <v>-1437062321.76</v>
      </c>
      <c r="AC399" s="25">
        <f>'Exportaciones mensual (90-23)'!AC399-('Importaciones mensual (90-23)'!AC399)</f>
        <v>639336061.67999995</v>
      </c>
      <c r="AD399" s="25">
        <f>'Exportaciones mensual (90-23)'!AD399-('Importaciones mensual (90-23)'!AD399)</f>
        <v>216942620.83000001</v>
      </c>
      <c r="AE399" s="25">
        <f>'Exportaciones mensual (90-23)'!AE399-('Importaciones mensual (90-23)'!AE399)</f>
        <v>63959203.199999988</v>
      </c>
      <c r="AF399" s="25">
        <f>'Exportaciones mensual (90-23)'!AF399-('Importaciones mensual (90-23)'!AF399)</f>
        <v>6159433.7899999917</v>
      </c>
      <c r="AG399" s="25">
        <f>'Exportaciones mensual (90-23)'!AG399-('Importaciones mensual (90-23)'!AG399)</f>
        <v>-15302129.629999999</v>
      </c>
      <c r="AH399" s="25">
        <f>'Exportaciones mensual (90-23)'!AH399-('Importaciones mensual (90-23)'!AH399)</f>
        <v>-50121923.25</v>
      </c>
      <c r="AI399" s="25">
        <f>'Exportaciones mensual (90-23)'!AI399-('Importaciones mensual (90-23)'!AI399)</f>
        <v>272251348.26999998</v>
      </c>
      <c r="AJ399" s="25">
        <f>'Exportaciones mensual (90-23)'!AJ399-('Importaciones mensual (90-23)'!AJ399)</f>
        <v>193200590.47</v>
      </c>
      <c r="AK399" s="25">
        <f>'Exportaciones mensual (90-23)'!AK399-('Importaciones mensual (90-23)'!AK399)</f>
        <v>47575817.109999999</v>
      </c>
      <c r="AL399" s="25">
        <f>'Exportaciones mensual (90-23)'!AL399-('Importaciones mensual (90-23)'!AL399)</f>
        <v>55564341.590000004</v>
      </c>
      <c r="AM399" s="25">
        <f>'Exportaciones mensual (90-23)'!AM399-('Importaciones mensual (90-23)'!AM399)</f>
        <v>14739032.970000001</v>
      </c>
      <c r="AN399" s="25">
        <f>'Exportaciones mensual (90-23)'!AN399-('Importaciones mensual (90-23)'!AN399)</f>
        <v>-87266776.730000004</v>
      </c>
      <c r="AO399" s="25">
        <f>'Exportaciones mensual (90-23)'!AO399-('Importaciones mensual (90-23)'!AO399)</f>
        <v>102971343.76000001</v>
      </c>
      <c r="AP399" s="25">
        <f>'Exportaciones mensual (90-23)'!AP399-('Importaciones mensual (90-23)'!AP399)</f>
        <v>105866565.72999999</v>
      </c>
      <c r="AQ399" s="25">
        <f>'Exportaciones mensual (90-23)'!AQ399-('Importaciones mensual (90-23)'!AQ399)</f>
        <v>15648918.710000001</v>
      </c>
      <c r="AR399" s="25">
        <f>'Exportaciones mensual (90-23)'!AR399-('Importaciones mensual (90-23)'!AR399)</f>
        <v>-127778646.63</v>
      </c>
      <c r="AS399" s="25">
        <f>'Exportaciones mensual (90-23)'!AS399-('Importaciones mensual (90-23)'!AS399)</f>
        <v>-110830231.44999999</v>
      </c>
      <c r="AT399" s="25">
        <f>'Exportaciones mensual (90-23)'!AT399-('Importaciones mensual (90-23)'!AT399)</f>
        <v>294730147.31999916</v>
      </c>
    </row>
    <row r="400" spans="1:46">
      <c r="A400" s="9">
        <v>44774</v>
      </c>
      <c r="B400" s="25">
        <f>'Exportaciones mensual (90-23)'!B400-('Importaciones mensual (90-23)'!B400)</f>
        <v>-272823459.54999995</v>
      </c>
      <c r="C400" s="25">
        <f>'Exportaciones mensual (90-23)'!C400-('Importaciones mensual (90-23)'!C400)</f>
        <v>-58002863.719999999</v>
      </c>
      <c r="D400" s="25">
        <f>'Exportaciones mensual (90-23)'!D400-('Importaciones mensual (90-23)'!D400)</f>
        <v>28802932.629999995</v>
      </c>
      <c r="E400" s="25">
        <f>'Exportaciones mensual (90-23)'!E400-('Importaciones mensual (90-23)'!E400)</f>
        <v>25901602.82</v>
      </c>
      <c r="F400" s="25">
        <f>'Exportaciones mensual (90-23)'!F400-('Importaciones mensual (90-23)'!F400)</f>
        <v>-260630878.69999999</v>
      </c>
      <c r="G400" s="25">
        <f>'Exportaciones mensual (90-23)'!G400-('Importaciones mensual (90-23)'!G400)</f>
        <v>354014647.69</v>
      </c>
      <c r="H400" s="25">
        <f>'Exportaciones mensual (90-23)'!H400-('Importaciones mensual (90-23)'!H400)</f>
        <v>89277030.270000011</v>
      </c>
      <c r="I400" s="25">
        <f>'Exportaciones mensual (90-23)'!I400-('Importaciones mensual (90-23)'!I400)</f>
        <v>-86311691.980000004</v>
      </c>
      <c r="J400" s="25">
        <f>'Exportaciones mensual (90-23)'!J400-('Importaciones mensual (90-23)'!J400)</f>
        <v>176596099.56999999</v>
      </c>
      <c r="K400" s="25">
        <f>'Exportaciones mensual (90-23)'!K400-('Importaciones mensual (90-23)'!K400)</f>
        <v>-5405471.8199999928</v>
      </c>
      <c r="L400" s="25">
        <f>'Exportaciones mensual (90-23)'!L400-('Importaciones mensual (90-23)'!L400)</f>
        <v>114938218.40000001</v>
      </c>
      <c r="M400" s="25">
        <f>'Exportaciones mensual (90-23)'!M400-('Importaciones mensual (90-23)'!M400)</f>
        <v>-1086509689.6099999</v>
      </c>
      <c r="N400" s="25">
        <f>'Exportaciones mensual (90-23)'!N400-('Importaciones mensual (90-23)'!N400)</f>
        <v>389883328.51999998</v>
      </c>
      <c r="O400" s="25">
        <f>'Exportaciones mensual (90-23)'!O400-('Importaciones mensual (90-23)'!O400)</f>
        <v>65340146.280000001</v>
      </c>
      <c r="P400" s="25">
        <f>'Exportaciones mensual (90-23)'!P400-('Importaciones mensual (90-23)'!P400)</f>
        <v>-52841954.509999998</v>
      </c>
      <c r="Q400" s="25">
        <f>'Exportaciones mensual (90-23)'!Q400-('Importaciones mensual (90-23)'!Q400)</f>
        <v>-102496416.11</v>
      </c>
      <c r="R400" s="25">
        <f>'Exportaciones mensual (90-23)'!R400-('Importaciones mensual (90-23)'!R400)</f>
        <v>59194391.090000004</v>
      </c>
      <c r="S400" s="25">
        <f>'Exportaciones mensual (90-23)'!S400-('Importaciones mensual (90-23)'!S400)</f>
        <v>-145946774.05000001</v>
      </c>
      <c r="T400" s="25">
        <f>'Exportaciones mensual (90-23)'!T400-('Importaciones mensual (90-23)'!T400)</f>
        <v>1038469.5099999979</v>
      </c>
      <c r="U400" s="25">
        <f>'Exportaciones mensual (90-23)'!U400-('Importaciones mensual (90-23)'!U400)</f>
        <v>166652047.46000001</v>
      </c>
      <c r="V400" s="25">
        <f>'Exportaciones mensual (90-23)'!V400-('Importaciones mensual (90-23)'!V400)</f>
        <v>68090417.379999995</v>
      </c>
      <c r="W400" s="25">
        <f>'Exportaciones mensual (90-23)'!W400-('Importaciones mensual (90-23)'!W400)</f>
        <v>-214372459.87</v>
      </c>
      <c r="X400" s="25">
        <f>'Exportaciones mensual (90-23)'!X400-('Importaciones mensual (90-23)'!X400)</f>
        <v>85035181.530000001</v>
      </c>
      <c r="Y400" s="25">
        <f>'Exportaciones mensual (90-23)'!Y400-('Importaciones mensual (90-23)'!Y400)</f>
        <v>-10127683.25</v>
      </c>
      <c r="Z400" s="25">
        <f>'Exportaciones mensual (90-23)'!Z400-('Importaciones mensual (90-23)'!Z400)</f>
        <v>-147713712.53999999</v>
      </c>
      <c r="AA400" s="25">
        <f>'Exportaciones mensual (90-23)'!AA400-('Importaciones mensual (90-23)'!AA400)</f>
        <v>350714608.16000003</v>
      </c>
      <c r="AB400" s="25">
        <f>'Exportaciones mensual (90-23)'!AB400-('Importaciones mensual (90-23)'!AB400)</f>
        <v>-1549374278.8499999</v>
      </c>
      <c r="AC400" s="25">
        <f>'Exportaciones mensual (90-23)'!AC400-('Importaciones mensual (90-23)'!AC400)</f>
        <v>528022130.20000005</v>
      </c>
      <c r="AD400" s="25">
        <f>'Exportaciones mensual (90-23)'!AD400-('Importaciones mensual (90-23)'!AD400)</f>
        <v>255203359.04000002</v>
      </c>
      <c r="AE400" s="25">
        <f>'Exportaciones mensual (90-23)'!AE400-('Importaciones mensual (90-23)'!AE400)</f>
        <v>-30746138.879999995</v>
      </c>
      <c r="AF400" s="25">
        <f>'Exportaciones mensual (90-23)'!AF400-('Importaciones mensual (90-23)'!AF400)</f>
        <v>-72624649.069999993</v>
      </c>
      <c r="AG400" s="25">
        <f>'Exportaciones mensual (90-23)'!AG400-('Importaciones mensual (90-23)'!AG400)</f>
        <v>-18429083.23</v>
      </c>
      <c r="AH400" s="25">
        <f>'Exportaciones mensual (90-23)'!AH400-('Importaciones mensual (90-23)'!AH400)</f>
        <v>-62955363.93</v>
      </c>
      <c r="AI400" s="25">
        <f>'Exportaciones mensual (90-23)'!AI400-('Importaciones mensual (90-23)'!AI400)</f>
        <v>248686934.32999998</v>
      </c>
      <c r="AJ400" s="25">
        <f>'Exportaciones mensual (90-23)'!AJ400-('Importaciones mensual (90-23)'!AJ400)</f>
        <v>172120616.94999999</v>
      </c>
      <c r="AK400" s="25">
        <f>'Exportaciones mensual (90-23)'!AK400-('Importaciones mensual (90-23)'!AK400)</f>
        <v>6417496.7299999967</v>
      </c>
      <c r="AL400" s="25">
        <f>'Exportaciones mensual (90-23)'!AL400-('Importaciones mensual (90-23)'!AL400)</f>
        <v>71020704.760000005</v>
      </c>
      <c r="AM400" s="25">
        <f>'Exportaciones mensual (90-23)'!AM400-('Importaciones mensual (90-23)'!AM400)</f>
        <v>14314132.439999999</v>
      </c>
      <c r="AN400" s="25">
        <f>'Exportaciones mensual (90-23)'!AN400-('Importaciones mensual (90-23)'!AN400)</f>
        <v>-6864210.9399999995</v>
      </c>
      <c r="AO400" s="25">
        <f>'Exportaciones mensual (90-23)'!AO400-('Importaciones mensual (90-23)'!AO400)</f>
        <v>80741282.109999999</v>
      </c>
      <c r="AP400" s="25">
        <f>'Exportaciones mensual (90-23)'!AP400-('Importaciones mensual (90-23)'!AP400)</f>
        <v>30700142.920000002</v>
      </c>
      <c r="AQ400" s="25">
        <f>'Exportaciones mensual (90-23)'!AQ400-('Importaciones mensual (90-23)'!AQ400)</f>
        <v>62169606.420000002</v>
      </c>
      <c r="AR400" s="25">
        <f>'Exportaciones mensual (90-23)'!AR400-('Importaciones mensual (90-23)'!AR400)</f>
        <v>18228043.030000001</v>
      </c>
      <c r="AS400" s="25">
        <f>'Exportaciones mensual (90-23)'!AS400-('Importaciones mensual (90-23)'!AS400)</f>
        <v>34156481.970000014</v>
      </c>
      <c r="AT400" s="25">
        <f>'Exportaciones mensual (90-23)'!AT400-('Importaciones mensual (90-23)'!AT400)</f>
        <v>281419154.39000177</v>
      </c>
    </row>
    <row r="401" spans="1:46">
      <c r="A401" s="9">
        <v>44805</v>
      </c>
      <c r="B401" s="25">
        <f>'Exportaciones mensual (90-23)'!B401-('Importaciones mensual (90-23)'!B401)</f>
        <v>-373368488.78999996</v>
      </c>
      <c r="C401" s="25">
        <f>'Exportaciones mensual (90-23)'!C401-('Importaciones mensual (90-23)'!C401)</f>
        <v>-40906584.310000002</v>
      </c>
      <c r="D401" s="25">
        <f>'Exportaciones mensual (90-23)'!D401-('Importaciones mensual (90-23)'!D401)</f>
        <v>63284163.189999998</v>
      </c>
      <c r="E401" s="25">
        <f>'Exportaciones mensual (90-23)'!E401-('Importaciones mensual (90-23)'!E401)</f>
        <v>14769515.93</v>
      </c>
      <c r="F401" s="25">
        <f>'Exportaciones mensual (90-23)'!F401-('Importaciones mensual (90-23)'!F401)</f>
        <v>-183835684.91</v>
      </c>
      <c r="G401" s="25">
        <f>'Exportaciones mensual (90-23)'!G401-('Importaciones mensual (90-23)'!G401)</f>
        <v>345353856.35000002</v>
      </c>
      <c r="H401" s="25">
        <f>'Exportaciones mensual (90-23)'!H401-('Importaciones mensual (90-23)'!H401)</f>
        <v>142239993.18000001</v>
      </c>
      <c r="I401" s="25">
        <f>'Exportaciones mensual (90-23)'!I401-('Importaciones mensual (90-23)'!I401)</f>
        <v>32483540.099999994</v>
      </c>
      <c r="J401" s="25">
        <f>'Exportaciones mensual (90-23)'!J401-('Importaciones mensual (90-23)'!J401)</f>
        <v>160403570.90000001</v>
      </c>
      <c r="K401" s="25">
        <f>'Exportaciones mensual (90-23)'!K401-('Importaciones mensual (90-23)'!K401)</f>
        <v>30345679.079999998</v>
      </c>
      <c r="L401" s="25">
        <f>'Exportaciones mensual (90-23)'!L401-('Importaciones mensual (90-23)'!L401)</f>
        <v>112797553.63</v>
      </c>
      <c r="M401" s="25">
        <f>'Exportaciones mensual (90-23)'!M401-('Importaciones mensual (90-23)'!M401)</f>
        <v>-481067394.98000002</v>
      </c>
      <c r="N401" s="25">
        <f>'Exportaciones mensual (90-23)'!N401-('Importaciones mensual (90-23)'!N401)</f>
        <v>451645335.09000003</v>
      </c>
      <c r="O401" s="25">
        <f>'Exportaciones mensual (90-23)'!O401-('Importaciones mensual (90-23)'!O401)</f>
        <v>35800616</v>
      </c>
      <c r="P401" s="25">
        <f>'Exportaciones mensual (90-23)'!P401-('Importaciones mensual (90-23)'!P401)</f>
        <v>-24647466.170000002</v>
      </c>
      <c r="Q401" s="25">
        <f>'Exportaciones mensual (90-23)'!Q401-('Importaciones mensual (90-23)'!Q401)</f>
        <v>-105733834.14</v>
      </c>
      <c r="R401" s="25">
        <f>'Exportaciones mensual (90-23)'!R401-('Importaciones mensual (90-23)'!R401)</f>
        <v>93622367.969999999</v>
      </c>
      <c r="S401" s="25">
        <f>'Exportaciones mensual (90-23)'!S401-('Importaciones mensual (90-23)'!S401)</f>
        <v>-109239603.37</v>
      </c>
      <c r="T401" s="25">
        <f>'Exportaciones mensual (90-23)'!T401-('Importaciones mensual (90-23)'!T401)</f>
        <v>448702.23000000417</v>
      </c>
      <c r="U401" s="25">
        <f>'Exportaciones mensual (90-23)'!U401-('Importaciones mensual (90-23)'!U401)</f>
        <v>105366336.75</v>
      </c>
      <c r="V401" s="25">
        <f>'Exportaciones mensual (90-23)'!V401-('Importaciones mensual (90-23)'!V401)</f>
        <v>87864856.260000005</v>
      </c>
      <c r="W401" s="25">
        <f>'Exportaciones mensual (90-23)'!W401-('Importaciones mensual (90-23)'!W401)</f>
        <v>-180576652.37</v>
      </c>
      <c r="X401" s="25">
        <f>'Exportaciones mensual (90-23)'!X401-('Importaciones mensual (90-23)'!X401)</f>
        <v>71365702.060000002</v>
      </c>
      <c r="Y401" s="25">
        <f>'Exportaciones mensual (90-23)'!Y401-('Importaciones mensual (90-23)'!Y401)</f>
        <v>7511996.5099999979</v>
      </c>
      <c r="Z401" s="25">
        <f>'Exportaciones mensual (90-23)'!Z401-('Importaciones mensual (90-23)'!Z401)</f>
        <v>17779039.879999995</v>
      </c>
      <c r="AA401" s="25">
        <f>'Exportaciones mensual (90-23)'!AA401-('Importaciones mensual (90-23)'!AA401)</f>
        <v>156897028.69</v>
      </c>
      <c r="AB401" s="25">
        <f>'Exportaciones mensual (90-23)'!AB401-('Importaciones mensual (90-23)'!AB401)</f>
        <v>-1580961420.28</v>
      </c>
      <c r="AC401" s="25">
        <f>'Exportaciones mensual (90-23)'!AC401-('Importaciones mensual (90-23)'!AC401)</f>
        <v>998595746.17999995</v>
      </c>
      <c r="AD401" s="25">
        <f>'Exportaciones mensual (90-23)'!AD401-('Importaciones mensual (90-23)'!AD401)</f>
        <v>137878754.38999999</v>
      </c>
      <c r="AE401" s="25">
        <f>'Exportaciones mensual (90-23)'!AE401-('Importaciones mensual (90-23)'!AE401)</f>
        <v>-13392709.489999995</v>
      </c>
      <c r="AF401" s="25">
        <f>'Exportaciones mensual (90-23)'!AF401-('Importaciones mensual (90-23)'!AF401)</f>
        <v>-112344603.25</v>
      </c>
      <c r="AG401" s="25">
        <f>'Exportaciones mensual (90-23)'!AG401-('Importaciones mensual (90-23)'!AG401)</f>
        <v>-13645510.18</v>
      </c>
      <c r="AH401" s="25">
        <f>'Exportaciones mensual (90-23)'!AH401-('Importaciones mensual (90-23)'!AH401)</f>
        <v>-71399949.310000002</v>
      </c>
      <c r="AI401" s="25">
        <f>'Exportaciones mensual (90-23)'!AI401-('Importaciones mensual (90-23)'!AI401)</f>
        <v>194451666.19999999</v>
      </c>
      <c r="AJ401" s="25">
        <f>'Exportaciones mensual (90-23)'!AJ401-('Importaciones mensual (90-23)'!AJ401)</f>
        <v>174676132.97</v>
      </c>
      <c r="AK401" s="25">
        <f>'Exportaciones mensual (90-23)'!AK401-('Importaciones mensual (90-23)'!AK401)</f>
        <v>-12486450.420000002</v>
      </c>
      <c r="AL401" s="25">
        <f>'Exportaciones mensual (90-23)'!AL401-('Importaciones mensual (90-23)'!AL401)</f>
        <v>15717031.73</v>
      </c>
      <c r="AM401" s="25">
        <f>'Exportaciones mensual (90-23)'!AM401-('Importaciones mensual (90-23)'!AM401)</f>
        <v>19169677.18</v>
      </c>
      <c r="AN401" s="25">
        <f>'Exportaciones mensual (90-23)'!AN401-('Importaciones mensual (90-23)'!AN401)</f>
        <v>5616779.3200000003</v>
      </c>
      <c r="AO401" s="25">
        <f>'Exportaciones mensual (90-23)'!AO401-('Importaciones mensual (90-23)'!AO401)</f>
        <v>54905887.969999999</v>
      </c>
      <c r="AP401" s="25">
        <f>'Exportaciones mensual (90-23)'!AP401-('Importaciones mensual (90-23)'!AP401)</f>
        <v>60154540.590000004</v>
      </c>
      <c r="AQ401" s="25">
        <f>'Exportaciones mensual (90-23)'!AQ401-('Importaciones mensual (90-23)'!AQ401)</f>
        <v>19206997.909999996</v>
      </c>
      <c r="AR401" s="25">
        <f>'Exportaciones mensual (90-23)'!AR401-('Importaciones mensual (90-23)'!AR401)</f>
        <v>-8522752.1300000008</v>
      </c>
      <c r="AS401" s="25">
        <f>'Exportaciones mensual (90-23)'!AS401-('Importaciones mensual (90-23)'!AS401)</f>
        <v>-9821448.4899999946</v>
      </c>
      <c r="AT401" s="25">
        <f>'Exportaciones mensual (90-23)'!AT401-('Importaciones mensual (90-23)'!AT401)</f>
        <v>38414173.109998882</v>
      </c>
    </row>
    <row r="402" spans="1:46">
      <c r="A402" s="9">
        <v>44835</v>
      </c>
      <c r="B402" s="25">
        <f>'Exportaciones mensual (90-23)'!B402-('Importaciones mensual (90-23)'!B402)</f>
        <v>-135734888.06999993</v>
      </c>
      <c r="C402" s="25">
        <f>'Exportaciones mensual (90-23)'!C402-('Importaciones mensual (90-23)'!C402)</f>
        <v>-8700922.349999994</v>
      </c>
      <c r="D402" s="25">
        <f>'Exportaciones mensual (90-23)'!D402-('Importaciones mensual (90-23)'!D402)</f>
        <v>122004392.52000001</v>
      </c>
      <c r="E402" s="25">
        <f>'Exportaciones mensual (90-23)'!E402-('Importaciones mensual (90-23)'!E402)</f>
        <v>11138903.24</v>
      </c>
      <c r="F402" s="25">
        <f>'Exportaciones mensual (90-23)'!F402-('Importaciones mensual (90-23)'!F402)</f>
        <v>-113983345.59</v>
      </c>
      <c r="G402" s="25">
        <f>'Exportaciones mensual (90-23)'!G402-('Importaciones mensual (90-23)'!G402)</f>
        <v>363199569.27999997</v>
      </c>
      <c r="H402" s="25">
        <f>'Exportaciones mensual (90-23)'!H402-('Importaciones mensual (90-23)'!H402)</f>
        <v>85978824.629999995</v>
      </c>
      <c r="I402" s="25">
        <f>'Exportaciones mensual (90-23)'!I402-('Importaciones mensual (90-23)'!I402)</f>
        <v>-34613209.670000002</v>
      </c>
      <c r="J402" s="25">
        <f>'Exportaciones mensual (90-23)'!J402-('Importaciones mensual (90-23)'!J402)</f>
        <v>180624964.44</v>
      </c>
      <c r="K402" s="25">
        <f>'Exportaciones mensual (90-23)'!K402-('Importaciones mensual (90-23)'!K402)</f>
        <v>24525449.590000004</v>
      </c>
      <c r="L402" s="25">
        <f>'Exportaciones mensual (90-23)'!L402-('Importaciones mensual (90-23)'!L402)</f>
        <v>135159351.88</v>
      </c>
      <c r="M402" s="25">
        <f>'Exportaciones mensual (90-23)'!M402-('Importaciones mensual (90-23)'!M402)</f>
        <v>-504489986.19999999</v>
      </c>
      <c r="N402" s="25">
        <f>'Exportaciones mensual (90-23)'!N402-('Importaciones mensual (90-23)'!N402)</f>
        <v>399250123.82000005</v>
      </c>
      <c r="O402" s="25">
        <f>'Exportaciones mensual (90-23)'!O402-('Importaciones mensual (90-23)'!O402)</f>
        <v>53742771.930000007</v>
      </c>
      <c r="P402" s="25">
        <f>'Exportaciones mensual (90-23)'!P402-('Importaciones mensual (90-23)'!P402)</f>
        <v>-59290265.200000003</v>
      </c>
      <c r="Q402" s="25">
        <f>'Exportaciones mensual (90-23)'!Q402-('Importaciones mensual (90-23)'!Q402)</f>
        <v>-38153319.640000001</v>
      </c>
      <c r="R402" s="25">
        <f>'Exportaciones mensual (90-23)'!R402-('Importaciones mensual (90-23)'!R402)</f>
        <v>48091254.359999999</v>
      </c>
      <c r="S402" s="25">
        <f>'Exportaciones mensual (90-23)'!S402-('Importaciones mensual (90-23)'!S402)</f>
        <v>-39803044.260000005</v>
      </c>
      <c r="T402" s="25">
        <f>'Exportaciones mensual (90-23)'!T402-('Importaciones mensual (90-23)'!T402)</f>
        <v>65024319.49000001</v>
      </c>
      <c r="U402" s="25">
        <f>'Exportaciones mensual (90-23)'!U402-('Importaciones mensual (90-23)'!U402)</f>
        <v>318051338.42000002</v>
      </c>
      <c r="V402" s="25">
        <f>'Exportaciones mensual (90-23)'!V402-('Importaciones mensual (90-23)'!V402)</f>
        <v>87762513.459999993</v>
      </c>
      <c r="W402" s="25">
        <f>'Exportaciones mensual (90-23)'!W402-('Importaciones mensual (90-23)'!W402)</f>
        <v>-116652903.81</v>
      </c>
      <c r="X402" s="25">
        <f>'Exportaciones mensual (90-23)'!X402-('Importaciones mensual (90-23)'!X402)</f>
        <v>95930270.229999989</v>
      </c>
      <c r="Y402" s="25">
        <f>'Exportaciones mensual (90-23)'!Y402-('Importaciones mensual (90-23)'!Y402)</f>
        <v>54731978.819999993</v>
      </c>
      <c r="Z402" s="25">
        <f>'Exportaciones mensual (90-23)'!Z402-('Importaciones mensual (90-23)'!Z402)</f>
        <v>-126525870.64</v>
      </c>
      <c r="AA402" s="25">
        <f>'Exportaciones mensual (90-23)'!AA402-('Importaciones mensual (90-23)'!AA402)</f>
        <v>153301107.78</v>
      </c>
      <c r="AB402" s="25">
        <f>'Exportaciones mensual (90-23)'!AB402-('Importaciones mensual (90-23)'!AB402)</f>
        <v>-1423071819.55</v>
      </c>
      <c r="AC402" s="25">
        <f>'Exportaciones mensual (90-23)'!AC402-('Importaciones mensual (90-23)'!AC402)</f>
        <v>1565486033.0699999</v>
      </c>
      <c r="AD402" s="25">
        <f>'Exportaciones mensual (90-23)'!AD402-('Importaciones mensual (90-23)'!AD402)</f>
        <v>82253384.580000013</v>
      </c>
      <c r="AE402" s="25">
        <f>'Exportaciones mensual (90-23)'!AE402-('Importaciones mensual (90-23)'!AE402)</f>
        <v>42368353.930000007</v>
      </c>
      <c r="AF402" s="25">
        <f>'Exportaciones mensual (90-23)'!AF402-('Importaciones mensual (90-23)'!AF402)</f>
        <v>-86045671.210000008</v>
      </c>
      <c r="AG402" s="25">
        <f>'Exportaciones mensual (90-23)'!AG402-('Importaciones mensual (90-23)'!AG402)</f>
        <v>-16909477.84</v>
      </c>
      <c r="AH402" s="25">
        <f>'Exportaciones mensual (90-23)'!AH402-('Importaciones mensual (90-23)'!AH402)</f>
        <v>-56192884.239999995</v>
      </c>
      <c r="AI402" s="25">
        <f>'Exportaciones mensual (90-23)'!AI402-('Importaciones mensual (90-23)'!AI402)</f>
        <v>180858374.97999999</v>
      </c>
      <c r="AJ402" s="25">
        <f>'Exportaciones mensual (90-23)'!AJ402-('Importaciones mensual (90-23)'!AJ402)</f>
        <v>86210753.709999993</v>
      </c>
      <c r="AK402" s="25">
        <f>'Exportaciones mensual (90-23)'!AK402-('Importaciones mensual (90-23)'!AK402)</f>
        <v>11696118.08</v>
      </c>
      <c r="AL402" s="25">
        <f>'Exportaciones mensual (90-23)'!AL402-('Importaciones mensual (90-23)'!AL402)</f>
        <v>63495268.07</v>
      </c>
      <c r="AM402" s="25">
        <f>'Exportaciones mensual (90-23)'!AM402-('Importaciones mensual (90-23)'!AM402)</f>
        <v>19258088.469999999</v>
      </c>
      <c r="AN402" s="25">
        <f>'Exportaciones mensual (90-23)'!AN402-('Importaciones mensual (90-23)'!AN402)</f>
        <v>3585780.8</v>
      </c>
      <c r="AO402" s="25">
        <f>'Exportaciones mensual (90-23)'!AO402-('Importaciones mensual (90-23)'!AO402)</f>
        <v>87312168.239999995</v>
      </c>
      <c r="AP402" s="25">
        <f>'Exportaciones mensual (90-23)'!AP402-('Importaciones mensual (90-23)'!AP402)</f>
        <v>-56521473.490000002</v>
      </c>
      <c r="AQ402" s="25">
        <f>'Exportaciones mensual (90-23)'!AQ402-('Importaciones mensual (90-23)'!AQ402)</f>
        <v>1483076.2100000009</v>
      </c>
      <c r="AR402" s="25">
        <f>'Exportaciones mensual (90-23)'!AR402-('Importaciones mensual (90-23)'!AR402)</f>
        <v>25431187.550000001</v>
      </c>
      <c r="AS402" s="25">
        <f>'Exportaciones mensual (90-23)'!AS402-('Importaciones mensual (90-23)'!AS402)</f>
        <v>-38457536.219999999</v>
      </c>
      <c r="AT402" s="25">
        <f>'Exportaciones mensual (90-23)'!AT402-('Importaciones mensual (90-23)'!AT402)</f>
        <v>291059672.17000008</v>
      </c>
    </row>
    <row r="403" spans="1:46">
      <c r="A403" s="9">
        <v>44866</v>
      </c>
      <c r="B403" s="25">
        <f>'Exportaciones mensual (90-23)'!B403-('Importaciones mensual (90-23)'!B403)</f>
        <v>-16889032.210000038</v>
      </c>
      <c r="C403" s="25">
        <f>'Exportaciones mensual (90-23)'!C403-('Importaciones mensual (90-23)'!C403)</f>
        <v>-98333.579999998212</v>
      </c>
      <c r="D403" s="25">
        <f>'Exportaciones mensual (90-23)'!D403-('Importaciones mensual (90-23)'!D403)</f>
        <v>93905918.680000007</v>
      </c>
      <c r="E403" s="25">
        <f>'Exportaciones mensual (90-23)'!E403-('Importaciones mensual (90-23)'!E403)</f>
        <v>16327595.98</v>
      </c>
      <c r="F403" s="25">
        <f>'Exportaciones mensual (90-23)'!F403-('Importaciones mensual (90-23)'!F403)</f>
        <v>-53510823.799999997</v>
      </c>
      <c r="G403" s="25">
        <f>'Exportaciones mensual (90-23)'!G403-('Importaciones mensual (90-23)'!G403)</f>
        <v>385424873.14999998</v>
      </c>
      <c r="H403" s="25">
        <f>'Exportaciones mensual (90-23)'!H403-('Importaciones mensual (90-23)'!H403)</f>
        <v>118105736.94</v>
      </c>
      <c r="I403" s="25">
        <f>'Exportaciones mensual (90-23)'!I403-('Importaciones mensual (90-23)'!I403)</f>
        <v>-66812494.769999996</v>
      </c>
      <c r="J403" s="25">
        <f>'Exportaciones mensual (90-23)'!J403-('Importaciones mensual (90-23)'!J403)</f>
        <v>207462902.97999999</v>
      </c>
      <c r="K403" s="25">
        <f>'Exportaciones mensual (90-23)'!K403-('Importaciones mensual (90-23)'!K403)</f>
        <v>41264108.380000003</v>
      </c>
      <c r="L403" s="25">
        <f>'Exportaciones mensual (90-23)'!L403-('Importaciones mensual (90-23)'!L403)</f>
        <v>127077924.38</v>
      </c>
      <c r="M403" s="25">
        <f>'Exportaciones mensual (90-23)'!M403-('Importaciones mensual (90-23)'!M403)</f>
        <v>-481602531.56999999</v>
      </c>
      <c r="N403" s="25">
        <f>'Exportaciones mensual (90-23)'!N403-('Importaciones mensual (90-23)'!N403)</f>
        <v>225002754.30000001</v>
      </c>
      <c r="O403" s="25">
        <f>'Exportaciones mensual (90-23)'!O403-('Importaciones mensual (90-23)'!O403)</f>
        <v>67305999.370000005</v>
      </c>
      <c r="P403" s="25">
        <f>'Exportaciones mensual (90-23)'!P403-('Importaciones mensual (90-23)'!P403)</f>
        <v>-34306023.659999996</v>
      </c>
      <c r="Q403" s="25">
        <f>'Exportaciones mensual (90-23)'!Q403-('Importaciones mensual (90-23)'!Q403)</f>
        <v>-50463927.590000004</v>
      </c>
      <c r="R403" s="25">
        <f>'Exportaciones mensual (90-23)'!R403-('Importaciones mensual (90-23)'!R403)</f>
        <v>85258081.099999994</v>
      </c>
      <c r="S403" s="25">
        <f>'Exportaciones mensual (90-23)'!S403-('Importaciones mensual (90-23)'!S403)</f>
        <v>-152311792.25</v>
      </c>
      <c r="T403" s="25">
        <f>'Exportaciones mensual (90-23)'!T403-('Importaciones mensual (90-23)'!T403)</f>
        <v>-16518261.549999997</v>
      </c>
      <c r="U403" s="25">
        <f>'Exportaciones mensual (90-23)'!U403-('Importaciones mensual (90-23)'!U403)</f>
        <v>403974920.38999999</v>
      </c>
      <c r="V403" s="25">
        <f>'Exportaciones mensual (90-23)'!V403-('Importaciones mensual (90-23)'!V403)</f>
        <v>70302084.799999997</v>
      </c>
      <c r="W403" s="25">
        <f>'Exportaciones mensual (90-23)'!W403-('Importaciones mensual (90-23)'!W403)</f>
        <v>-127004882.78</v>
      </c>
      <c r="X403" s="25">
        <f>'Exportaciones mensual (90-23)'!X403-('Importaciones mensual (90-23)'!X403)</f>
        <v>72057826.150000006</v>
      </c>
      <c r="Y403" s="25">
        <f>'Exportaciones mensual (90-23)'!Y403-('Importaciones mensual (90-23)'!Y403)</f>
        <v>-20649602.710000001</v>
      </c>
      <c r="Z403" s="25">
        <f>'Exportaciones mensual (90-23)'!Z403-('Importaciones mensual (90-23)'!Z403)</f>
        <v>-30110519.799999997</v>
      </c>
      <c r="AA403" s="25">
        <f>'Exportaciones mensual (90-23)'!AA403-('Importaciones mensual (90-23)'!AA403)</f>
        <v>324071489.69999999</v>
      </c>
      <c r="AB403" s="25">
        <f>'Exportaciones mensual (90-23)'!AB403-('Importaciones mensual (90-23)'!AB403)</f>
        <v>-1437563760.9400001</v>
      </c>
      <c r="AC403" s="25">
        <f>'Exportaciones mensual (90-23)'!AC403-('Importaciones mensual (90-23)'!AC403)</f>
        <v>766215258.30999994</v>
      </c>
      <c r="AD403" s="25">
        <f>'Exportaciones mensual (90-23)'!AD403-('Importaciones mensual (90-23)'!AD403)</f>
        <v>173215149.63</v>
      </c>
      <c r="AE403" s="25">
        <f>'Exportaciones mensual (90-23)'!AE403-('Importaciones mensual (90-23)'!AE403)</f>
        <v>50454226.960000008</v>
      </c>
      <c r="AF403" s="25">
        <f>'Exportaciones mensual (90-23)'!AF403-('Importaciones mensual (90-23)'!AF403)</f>
        <v>-115338235.09</v>
      </c>
      <c r="AG403" s="25">
        <f>'Exportaciones mensual (90-23)'!AG403-('Importaciones mensual (90-23)'!AG403)</f>
        <v>-10003258.489999998</v>
      </c>
      <c r="AH403" s="25">
        <f>'Exportaciones mensual (90-23)'!AH403-('Importaciones mensual (90-23)'!AH403)</f>
        <v>-74816997.870000005</v>
      </c>
      <c r="AI403" s="25">
        <f>'Exportaciones mensual (90-23)'!AI403-('Importaciones mensual (90-23)'!AI403)</f>
        <v>211916995.56999999</v>
      </c>
      <c r="AJ403" s="25">
        <f>'Exportaciones mensual (90-23)'!AJ403-('Importaciones mensual (90-23)'!AJ403)</f>
        <v>198806113.28</v>
      </c>
      <c r="AK403" s="25">
        <f>'Exportaciones mensual (90-23)'!AK403-('Importaciones mensual (90-23)'!AK403)</f>
        <v>-24232781.73</v>
      </c>
      <c r="AL403" s="25">
        <f>'Exportaciones mensual (90-23)'!AL403-('Importaciones mensual (90-23)'!AL403)</f>
        <v>68993955.719999999</v>
      </c>
      <c r="AM403" s="25">
        <f>'Exportaciones mensual (90-23)'!AM403-('Importaciones mensual (90-23)'!AM403)</f>
        <v>18743627.390000001</v>
      </c>
      <c r="AN403" s="25">
        <f>'Exportaciones mensual (90-23)'!AN403-('Importaciones mensual (90-23)'!AN403)</f>
        <v>9196047.4499999993</v>
      </c>
      <c r="AO403" s="25">
        <f>'Exportaciones mensual (90-23)'!AO403-('Importaciones mensual (90-23)'!AO403)</f>
        <v>89844431.049999997</v>
      </c>
      <c r="AP403" s="25">
        <f>'Exportaciones mensual (90-23)'!AP403-('Importaciones mensual (90-23)'!AP403)</f>
        <v>-4370176.5399999991</v>
      </c>
      <c r="AQ403" s="25">
        <f>'Exportaciones mensual (90-23)'!AQ403-('Importaciones mensual (90-23)'!AQ403)</f>
        <v>80810724.019999996</v>
      </c>
      <c r="AR403" s="25">
        <f>'Exportaciones mensual (90-23)'!AR403-('Importaciones mensual (90-23)'!AR403)</f>
        <v>-5084473.2899999991</v>
      </c>
      <c r="AS403" s="25">
        <f>'Exportaciones mensual (90-23)'!AS403-('Importaciones mensual (90-23)'!AS403)</f>
        <v>34703493.120000005</v>
      </c>
      <c r="AT403" s="25">
        <f>'Exportaciones mensual (90-23)'!AT403-('Importaciones mensual (90-23)'!AT403)</f>
        <v>56796122.929999113</v>
      </c>
    </row>
    <row r="404" spans="1:46">
      <c r="A404" s="9">
        <v>44896</v>
      </c>
      <c r="B404" s="25">
        <f>'Exportaciones mensual (90-23)'!B404-('Importaciones mensual (90-23)'!B404)</f>
        <v>-23652334.230000019</v>
      </c>
      <c r="C404" s="25">
        <f>'Exportaciones mensual (90-23)'!C404-('Importaciones mensual (90-23)'!C404)</f>
        <v>10035841.730000004</v>
      </c>
      <c r="D404" s="25">
        <f>'Exportaciones mensual (90-23)'!D404-('Importaciones mensual (90-23)'!D404)</f>
        <v>79722999.760000005</v>
      </c>
      <c r="E404" s="25">
        <f>'Exportaciones mensual (90-23)'!E404-('Importaciones mensual (90-23)'!E404)</f>
        <v>7348018.7300000004</v>
      </c>
      <c r="F404" s="25">
        <f>'Exportaciones mensual (90-23)'!F404-('Importaciones mensual (90-23)'!F404)</f>
        <v>-69188572.909999996</v>
      </c>
      <c r="G404" s="25">
        <f>'Exportaciones mensual (90-23)'!G404-('Importaciones mensual (90-23)'!G404)</f>
        <v>206837885.79000002</v>
      </c>
      <c r="H404" s="25">
        <f>'Exportaciones mensual (90-23)'!H404-('Importaciones mensual (90-23)'!H404)</f>
        <v>130788929.69</v>
      </c>
      <c r="I404" s="25">
        <f>'Exportaciones mensual (90-23)'!I404-('Importaciones mensual (90-23)'!I404)</f>
        <v>-41831589.060000002</v>
      </c>
      <c r="J404" s="25">
        <f>'Exportaciones mensual (90-23)'!J404-('Importaciones mensual (90-23)'!J404)</f>
        <v>148184547.19</v>
      </c>
      <c r="K404" s="25">
        <f>'Exportaciones mensual (90-23)'!K404-('Importaciones mensual (90-23)'!K404)</f>
        <v>55223574.770000003</v>
      </c>
      <c r="L404" s="25">
        <f>'Exportaciones mensual (90-23)'!L404-('Importaciones mensual (90-23)'!L404)</f>
        <v>95006142.739999995</v>
      </c>
      <c r="M404" s="25">
        <f>'Exportaciones mensual (90-23)'!M404-('Importaciones mensual (90-23)'!M404)</f>
        <v>-487029031.26999998</v>
      </c>
      <c r="N404" s="25">
        <f>'Exportaciones mensual (90-23)'!N404-('Importaciones mensual (90-23)'!N404)</f>
        <v>224691115.16000003</v>
      </c>
      <c r="O404" s="25">
        <f>'Exportaciones mensual (90-23)'!O404-('Importaciones mensual (90-23)'!O404)</f>
        <v>34577137.520000003</v>
      </c>
      <c r="P404" s="25">
        <f>'Exportaciones mensual (90-23)'!P404-('Importaciones mensual (90-23)'!P404)</f>
        <v>-19561699.390000001</v>
      </c>
      <c r="Q404" s="25">
        <f>'Exportaciones mensual (90-23)'!Q404-('Importaciones mensual (90-23)'!Q404)</f>
        <v>-49382123.230000004</v>
      </c>
      <c r="R404" s="25">
        <f>'Exportaciones mensual (90-23)'!R404-('Importaciones mensual (90-23)'!R404)</f>
        <v>-16538963.810000002</v>
      </c>
      <c r="S404" s="25">
        <f>'Exportaciones mensual (90-23)'!S404-('Importaciones mensual (90-23)'!S404)</f>
        <v>-116214122.75</v>
      </c>
      <c r="T404" s="25">
        <f>'Exportaciones mensual (90-23)'!T404-('Importaciones mensual (90-23)'!T404)</f>
        <v>35062982.689999998</v>
      </c>
      <c r="U404" s="25">
        <f>'Exportaciones mensual (90-23)'!U404-('Importaciones mensual (90-23)'!U404)</f>
        <v>204525906.90000001</v>
      </c>
      <c r="V404" s="25">
        <f>'Exportaciones mensual (90-23)'!V404-('Importaciones mensual (90-23)'!V404)</f>
        <v>37931640.289999999</v>
      </c>
      <c r="W404" s="25">
        <f>'Exportaciones mensual (90-23)'!W404-('Importaciones mensual (90-23)'!W404)</f>
        <v>-148367429.44999999</v>
      </c>
      <c r="X404" s="25">
        <f>'Exportaciones mensual (90-23)'!X404-('Importaciones mensual (90-23)'!X404)</f>
        <v>41430543.590000004</v>
      </c>
      <c r="Y404" s="25">
        <f>'Exportaciones mensual (90-23)'!Y404-('Importaciones mensual (90-23)'!Y404)</f>
        <v>43526318.829999998</v>
      </c>
      <c r="Z404" s="25">
        <f>'Exportaciones mensual (90-23)'!Z404-('Importaciones mensual (90-23)'!Z404)</f>
        <v>16492538.890000001</v>
      </c>
      <c r="AA404" s="25">
        <f>'Exportaciones mensual (90-23)'!AA404-('Importaciones mensual (90-23)'!AA404)</f>
        <v>392742123.85000002</v>
      </c>
      <c r="AB404" s="25">
        <f>'Exportaciones mensual (90-23)'!AB404-('Importaciones mensual (90-23)'!AB404)</f>
        <v>-1141029498.4400001</v>
      </c>
      <c r="AC404" s="25">
        <f>'Exportaciones mensual (90-23)'!AC404-('Importaciones mensual (90-23)'!AC404)</f>
        <v>313242689.04000002</v>
      </c>
      <c r="AD404" s="25">
        <f>'Exportaciones mensual (90-23)'!AD404-('Importaciones mensual (90-23)'!AD404)</f>
        <v>35376178.880000003</v>
      </c>
      <c r="AE404" s="25">
        <f>'Exportaciones mensual (90-23)'!AE404-('Importaciones mensual (90-23)'!AE404)</f>
        <v>111810327.03999999</v>
      </c>
      <c r="AF404" s="25">
        <f>'Exportaciones mensual (90-23)'!AF404-('Importaciones mensual (90-23)'!AF404)</f>
        <v>-77952889.980000004</v>
      </c>
      <c r="AG404" s="25">
        <f>'Exportaciones mensual (90-23)'!AG404-('Importaciones mensual (90-23)'!AG404)</f>
        <v>3151334.2599999979</v>
      </c>
      <c r="AH404" s="25">
        <f>'Exportaciones mensual (90-23)'!AH404-('Importaciones mensual (90-23)'!AH404)</f>
        <v>-48407340.25</v>
      </c>
      <c r="AI404" s="25">
        <f>'Exportaciones mensual (90-23)'!AI404-('Importaciones mensual (90-23)'!AI404)</f>
        <v>142889289.06999999</v>
      </c>
      <c r="AJ404" s="25">
        <f>'Exportaciones mensual (90-23)'!AJ404-('Importaciones mensual (90-23)'!AJ404)</f>
        <v>159507056.03999999</v>
      </c>
      <c r="AK404" s="25">
        <f>'Exportaciones mensual (90-23)'!AK404-('Importaciones mensual (90-23)'!AK404)</f>
        <v>-38606380.890000001</v>
      </c>
      <c r="AL404" s="25">
        <f>'Exportaciones mensual (90-23)'!AL404-('Importaciones mensual (90-23)'!AL404)</f>
        <v>25209061.010000002</v>
      </c>
      <c r="AM404" s="25">
        <f>'Exportaciones mensual (90-23)'!AM404-('Importaciones mensual (90-23)'!AM404)</f>
        <v>1564106.32</v>
      </c>
      <c r="AN404" s="25">
        <f>'Exportaciones mensual (90-23)'!AN404-('Importaciones mensual (90-23)'!AN404)</f>
        <v>2064929.25</v>
      </c>
      <c r="AO404" s="25">
        <f>'Exportaciones mensual (90-23)'!AO404-('Importaciones mensual (90-23)'!AO404)</f>
        <v>89009663.310000002</v>
      </c>
      <c r="AP404" s="25">
        <f>'Exportaciones mensual (90-23)'!AP404-('Importaciones mensual (90-23)'!AP404)</f>
        <v>25719560.659999996</v>
      </c>
      <c r="AQ404" s="25">
        <f>'Exportaciones mensual (90-23)'!AQ404-('Importaciones mensual (90-23)'!AQ404)</f>
        <v>7535547.8599999994</v>
      </c>
      <c r="AR404" s="25">
        <f>'Exportaciones mensual (90-23)'!AR404-('Importaciones mensual (90-23)'!AR404)</f>
        <v>39312388.939999998</v>
      </c>
      <c r="AS404" s="25">
        <f>'Exportaciones mensual (90-23)'!AS404-('Importaciones mensual (90-23)'!AS404)</f>
        <v>82558255.030000001</v>
      </c>
      <c r="AT404" s="25">
        <f>'Exportaciones mensual (90-23)'!AT404-('Importaciones mensual (90-23)'!AT404)</f>
        <v>587922057.36999953</v>
      </c>
    </row>
    <row r="405" spans="1:46">
      <c r="A405" s="9">
        <v>44927</v>
      </c>
      <c r="B405" s="25">
        <f>'Exportaciones mensual (90-23)'!B405-('Importaciones mensual (90-23)'!B405)</f>
        <v>-462417572.63</v>
      </c>
      <c r="C405" s="25">
        <f>'Exportaciones mensual (90-23)'!C405-('Importaciones mensual (90-23)'!C405)</f>
        <v>10861356.849999994</v>
      </c>
      <c r="D405" s="25">
        <f>'Exportaciones mensual (90-23)'!D405-('Importaciones mensual (90-23)'!D405)</f>
        <v>54364041.129999995</v>
      </c>
      <c r="E405" s="25">
        <f>'Exportaciones mensual (90-23)'!E405-('Importaciones mensual (90-23)'!E405)</f>
        <v>11895977.48</v>
      </c>
      <c r="F405" s="25">
        <f>'Exportaciones mensual (90-23)'!F405-('Importaciones mensual (90-23)'!F405)</f>
        <v>-38716983.32</v>
      </c>
      <c r="G405" s="25">
        <f>'Exportaciones mensual (90-23)'!G405-('Importaciones mensual (90-23)'!G405)</f>
        <v>284128917.17000002</v>
      </c>
      <c r="H405" s="25">
        <f>'Exportaciones mensual (90-23)'!H405-('Importaciones mensual (90-23)'!H405)</f>
        <v>114226501.44999999</v>
      </c>
      <c r="I405" s="25">
        <f>'Exportaciones mensual (90-23)'!I405-('Importaciones mensual (90-23)'!I405)</f>
        <v>-72724850.090000004</v>
      </c>
      <c r="J405" s="25">
        <f>'Exportaciones mensual (90-23)'!J405-('Importaciones mensual (90-23)'!J405)</f>
        <v>173606983.28999999</v>
      </c>
      <c r="K405" s="25">
        <f>'Exportaciones mensual (90-23)'!K405-('Importaciones mensual (90-23)'!K405)</f>
        <v>25347108.299999997</v>
      </c>
      <c r="L405" s="25">
        <f>'Exportaciones mensual (90-23)'!L405-('Importaciones mensual (90-23)'!L405)</f>
        <v>127959519.34</v>
      </c>
      <c r="M405" s="25">
        <f>'Exportaciones mensual (90-23)'!M405-('Importaciones mensual (90-23)'!M405)</f>
        <v>30177799.640000001</v>
      </c>
      <c r="N405" s="25">
        <f>'Exportaciones mensual (90-23)'!N405-('Importaciones mensual (90-23)'!N405)</f>
        <v>-115109542.97000003</v>
      </c>
      <c r="O405" s="25">
        <f>'Exportaciones mensual (90-23)'!O405-('Importaciones mensual (90-23)'!O405)</f>
        <v>-182345243.38999999</v>
      </c>
      <c r="P405" s="25">
        <f>'Exportaciones mensual (90-23)'!P405-('Importaciones mensual (90-23)'!P405)</f>
        <v>-13856396.359999999</v>
      </c>
      <c r="Q405" s="25">
        <f>'Exportaciones mensual (90-23)'!Q405-('Importaciones mensual (90-23)'!Q405)</f>
        <v>-15240258.559999999</v>
      </c>
      <c r="R405" s="25">
        <f>'Exportaciones mensual (90-23)'!R405-('Importaciones mensual (90-23)'!R405)</f>
        <v>22581063.480000004</v>
      </c>
      <c r="S405" s="25">
        <f>'Exportaciones mensual (90-23)'!S405-('Importaciones mensual (90-23)'!S405)</f>
        <v>-40574611.049999997</v>
      </c>
      <c r="T405" s="25">
        <f>'Exportaciones mensual (90-23)'!T405-('Importaciones mensual (90-23)'!T405)</f>
        <v>-65780913.370000005</v>
      </c>
      <c r="U405" s="25">
        <f>'Exportaciones mensual (90-23)'!U405-('Importaciones mensual (90-23)'!U405)</f>
        <v>91596778.580000013</v>
      </c>
      <c r="V405" s="25">
        <f>'Exportaciones mensual (90-23)'!V405-('Importaciones mensual (90-23)'!V405)</f>
        <v>36228117.189999998</v>
      </c>
      <c r="W405" s="25">
        <f>'Exportaciones mensual (90-23)'!W405-('Importaciones mensual (90-23)'!W405)</f>
        <v>-5139823.96</v>
      </c>
      <c r="X405" s="25">
        <f>'Exportaciones mensual (90-23)'!X405-('Importaciones mensual (90-23)'!X405)</f>
        <v>-56794974.599999994</v>
      </c>
      <c r="Y405" s="25">
        <f>'Exportaciones mensual (90-23)'!Y405-('Importaciones mensual (90-23)'!Y405)</f>
        <v>-1626976</v>
      </c>
      <c r="Z405" s="25">
        <f>'Exportaciones mensual (90-23)'!Z405-('Importaciones mensual (90-23)'!Z405)</f>
        <v>103214284.53999999</v>
      </c>
      <c r="AA405" s="25">
        <f>'Exportaciones mensual (90-23)'!AA405-('Importaciones mensual (90-23)'!AA405)</f>
        <v>73586395.599999994</v>
      </c>
      <c r="AB405" s="25">
        <f>'Exportaciones mensual (90-23)'!AB405-('Importaciones mensual (90-23)'!AB405)</f>
        <v>21348386.41</v>
      </c>
      <c r="AC405" s="25">
        <f>'Exportaciones mensual (90-23)'!AC405-('Importaciones mensual (90-23)'!AC405)</f>
        <v>-734952542.20000005</v>
      </c>
      <c r="AD405" s="25">
        <f>'Exportaciones mensual (90-23)'!AD405-('Importaciones mensual (90-23)'!AD405)</f>
        <v>33420014.310000002</v>
      </c>
      <c r="AE405" s="25">
        <f>'Exportaciones mensual (90-23)'!AE405-('Importaciones mensual (90-23)'!AE405)</f>
        <v>107778660.62</v>
      </c>
      <c r="AF405" s="25">
        <f>'Exportaciones mensual (90-23)'!AF405-('Importaciones mensual (90-23)'!AF405)</f>
        <v>-54056922.729999997</v>
      </c>
      <c r="AG405" s="25">
        <f>'Exportaciones mensual (90-23)'!AG405-('Importaciones mensual (90-23)'!AG405)</f>
        <v>-120267936.13</v>
      </c>
      <c r="AH405" s="25">
        <f>'Exportaciones mensual (90-23)'!AH405-('Importaciones mensual (90-23)'!AH405)</f>
        <v>-21294200.41</v>
      </c>
      <c r="AI405" s="25">
        <f>'Exportaciones mensual (90-23)'!AI405-('Importaciones mensual (90-23)'!AI405)</f>
        <v>-47051327.540000007</v>
      </c>
      <c r="AJ405" s="25">
        <f>'Exportaciones mensual (90-23)'!AJ405-('Importaciones mensual (90-23)'!AJ405)</f>
        <v>29577319.609999999</v>
      </c>
      <c r="AK405" s="25">
        <f>'Exportaciones mensual (90-23)'!AK405-('Importaciones mensual (90-23)'!AK405)</f>
        <v>9725488.2300000004</v>
      </c>
      <c r="AL405" s="25">
        <f>'Exportaciones mensual (90-23)'!AL405-('Importaciones mensual (90-23)'!AL405)</f>
        <v>1354243.7800000012</v>
      </c>
      <c r="AM405" s="25">
        <f>'Exportaciones mensual (90-23)'!AM405-('Importaciones mensual (90-23)'!AM405)</f>
        <v>10860561.630000001</v>
      </c>
      <c r="AN405" s="25">
        <f>'Exportaciones mensual (90-23)'!AN405-('Importaciones mensual (90-23)'!AN405)</f>
        <v>2872490</v>
      </c>
      <c r="AO405" s="25">
        <f>'Exportaciones mensual (90-23)'!AO405-('Importaciones mensual (90-23)'!AO405)</f>
        <v>30444047.030000001</v>
      </c>
      <c r="AP405" s="25">
        <f>'Exportaciones mensual (90-23)'!AP405-('Importaciones mensual (90-23)'!AP405)</f>
        <v>24436571.050000001</v>
      </c>
      <c r="AQ405" s="25">
        <f>'Exportaciones mensual (90-23)'!AQ405-('Importaciones mensual (90-23)'!AQ405)</f>
        <v>66998166.950000003</v>
      </c>
      <c r="AR405" s="25">
        <f>'Exportaciones mensual (90-23)'!AR405-('Importaciones mensual (90-23)'!AR405)</f>
        <v>-5395484.5</v>
      </c>
      <c r="AS405" s="25">
        <f>'Exportaciones mensual (90-23)'!AS405-('Importaciones mensual (90-23)'!AS405)</f>
        <v>101909119.56999999</v>
      </c>
      <c r="AT405" s="25">
        <f>'Exportaciones mensual (90-23)'!AT405-('Importaciones mensual (90-23)'!AT405)</f>
        <v>8219579.1400021911</v>
      </c>
    </row>
    <row r="406" spans="1:46">
      <c r="A406" s="9">
        <v>44958</v>
      </c>
      <c r="B406" s="25">
        <f>'Exportaciones mensual (90-23)'!B406-('Importaciones mensual (90-23)'!B406)</f>
        <v>-271174256.49000001</v>
      </c>
      <c r="C406" s="25">
        <f>'Exportaciones mensual (90-23)'!C406-('Importaciones mensual (90-23)'!C406)</f>
        <v>-149488591.45999998</v>
      </c>
      <c r="D406" s="25">
        <f>'Exportaciones mensual (90-23)'!D406-('Importaciones mensual (90-23)'!D406)</f>
        <v>62954551.230000004</v>
      </c>
      <c r="E406" s="25">
        <f>'Exportaciones mensual (90-23)'!E406-('Importaciones mensual (90-23)'!E406)</f>
        <v>29697367.440000001</v>
      </c>
      <c r="F406" s="25">
        <f>'Exportaciones mensual (90-23)'!F406-('Importaciones mensual (90-23)'!F406)</f>
        <v>-29974781.57</v>
      </c>
      <c r="G406" s="25">
        <f>'Exportaciones mensual (90-23)'!G406-('Importaciones mensual (90-23)'!G406)</f>
        <v>318233563.70999998</v>
      </c>
      <c r="H406" s="25">
        <f>'Exportaciones mensual (90-23)'!H406-('Importaciones mensual (90-23)'!H406)</f>
        <v>104706282.13</v>
      </c>
      <c r="I406" s="25">
        <f>'Exportaciones mensual (90-23)'!I406-('Importaciones mensual (90-23)'!I406)</f>
        <v>-50402854.450000003</v>
      </c>
      <c r="J406" s="25">
        <f>'Exportaciones mensual (90-23)'!J406-('Importaciones mensual (90-23)'!J406)</f>
        <v>302543729.45999998</v>
      </c>
      <c r="K406" s="25">
        <f>'Exportaciones mensual (90-23)'!K406-('Importaciones mensual (90-23)'!K406)</f>
        <v>-5471083.870000001</v>
      </c>
      <c r="L406" s="25">
        <f>'Exportaciones mensual (90-23)'!L406-('Importaciones mensual (90-23)'!L406)</f>
        <v>163657974.53999999</v>
      </c>
      <c r="M406" s="25">
        <f>'Exportaciones mensual (90-23)'!M406-('Importaciones mensual (90-23)'!M406)</f>
        <v>12266938.689999998</v>
      </c>
      <c r="N406" s="25">
        <f>'Exportaciones mensual (90-23)'!N406-('Importaciones mensual (90-23)'!N406)</f>
        <v>-184989937.48000002</v>
      </c>
      <c r="O406" s="25">
        <f>'Exportaciones mensual (90-23)'!O406-('Importaciones mensual (90-23)'!O406)</f>
        <v>-140109160.67000002</v>
      </c>
      <c r="P406" s="25">
        <f>'Exportaciones mensual (90-23)'!P406-('Importaciones mensual (90-23)'!P406)</f>
        <v>-11847099.58</v>
      </c>
      <c r="Q406" s="25">
        <f>'Exportaciones mensual (90-23)'!Q406-('Importaciones mensual (90-23)'!Q406)</f>
        <v>11789315.379999997</v>
      </c>
      <c r="R406" s="25">
        <f>'Exportaciones mensual (90-23)'!R406-('Importaciones mensual (90-23)'!R406)</f>
        <v>-46953579.07</v>
      </c>
      <c r="S406" s="25">
        <f>'Exportaciones mensual (90-23)'!S406-('Importaciones mensual (90-23)'!S406)</f>
        <v>-54033156.810000002</v>
      </c>
      <c r="T406" s="25">
        <f>'Exportaciones mensual (90-23)'!T406-('Importaciones mensual (90-23)'!T406)</f>
        <v>-73159285.400000006</v>
      </c>
      <c r="U406" s="25">
        <f>'Exportaciones mensual (90-23)'!U406-('Importaciones mensual (90-23)'!U406)</f>
        <v>-2205502.5199999958</v>
      </c>
      <c r="V406" s="25">
        <f>'Exportaciones mensual (90-23)'!V406-('Importaciones mensual (90-23)'!V406)</f>
        <v>-5355287.34</v>
      </c>
      <c r="W406" s="25">
        <f>'Exportaciones mensual (90-23)'!W406-('Importaciones mensual (90-23)'!W406)</f>
        <v>3725800.1500000004</v>
      </c>
      <c r="X406" s="25">
        <f>'Exportaciones mensual (90-23)'!X406-('Importaciones mensual (90-23)'!X406)</f>
        <v>-25226588.349999994</v>
      </c>
      <c r="Y406" s="25">
        <f>'Exportaciones mensual (90-23)'!Y406-('Importaciones mensual (90-23)'!Y406)</f>
        <v>9236025.8599999994</v>
      </c>
      <c r="Z406" s="25">
        <f>'Exportaciones mensual (90-23)'!Z406-('Importaciones mensual (90-23)'!Z406)</f>
        <v>46107941.060000002</v>
      </c>
      <c r="AA406" s="25">
        <f>'Exportaciones mensual (90-23)'!AA406-('Importaciones mensual (90-23)'!AA406)</f>
        <v>97054184.219999984</v>
      </c>
      <c r="AB406" s="25">
        <f>'Exportaciones mensual (90-23)'!AB406-('Importaciones mensual (90-23)'!AB406)</f>
        <v>27338234.539999999</v>
      </c>
      <c r="AC406" s="25">
        <f>'Exportaciones mensual (90-23)'!AC406-('Importaciones mensual (90-23)'!AC406)</f>
        <v>-517065487.63</v>
      </c>
      <c r="AD406" s="25">
        <f>'Exportaciones mensual (90-23)'!AD406-('Importaciones mensual (90-23)'!AD406)</f>
        <v>59757733</v>
      </c>
      <c r="AE406" s="25">
        <f>'Exportaciones mensual (90-23)'!AE406-('Importaciones mensual (90-23)'!AE406)</f>
        <v>133715726.59999999</v>
      </c>
      <c r="AF406" s="25">
        <f>'Exportaciones mensual (90-23)'!AF406-('Importaciones mensual (90-23)'!AF406)</f>
        <v>-75793648.210000008</v>
      </c>
      <c r="AG406" s="25">
        <f>'Exportaciones mensual (90-23)'!AG406-('Importaciones mensual (90-23)'!AG406)</f>
        <v>-97433011.26000002</v>
      </c>
      <c r="AH406" s="25">
        <f>'Exportaciones mensual (90-23)'!AH406-('Importaciones mensual (90-23)'!AH406)</f>
        <v>-34614417.799999997</v>
      </c>
      <c r="AI406" s="25">
        <f>'Exportaciones mensual (90-23)'!AI406-('Importaciones mensual (90-23)'!AI406)</f>
        <v>-17625535.069999993</v>
      </c>
      <c r="AJ406" s="25">
        <f>'Exportaciones mensual (90-23)'!AJ406-('Importaciones mensual (90-23)'!AJ406)</f>
        <v>53817651.549999997</v>
      </c>
      <c r="AK406" s="25">
        <f>'Exportaciones mensual (90-23)'!AK406-('Importaciones mensual (90-23)'!AK406)</f>
        <v>24310351.829999998</v>
      </c>
      <c r="AL406" s="25">
        <f>'Exportaciones mensual (90-23)'!AL406-('Importaciones mensual (90-23)'!AL406)</f>
        <v>40016780.399999999</v>
      </c>
      <c r="AM406" s="25">
        <f>'Exportaciones mensual (90-23)'!AM406-('Importaciones mensual (90-23)'!AM406)</f>
        <v>3038007.24</v>
      </c>
      <c r="AN406" s="25">
        <f>'Exportaciones mensual (90-23)'!AN406-('Importaciones mensual (90-23)'!AN406)</f>
        <v>1328699.6100000001</v>
      </c>
      <c r="AO406" s="25">
        <f>'Exportaciones mensual (90-23)'!AO406-('Importaciones mensual (90-23)'!AO406)</f>
        <v>89017624.060000002</v>
      </c>
      <c r="AP406" s="25">
        <f>'Exportaciones mensual (90-23)'!AP406-('Importaciones mensual (90-23)'!AP406)</f>
        <v>43445270.200000003</v>
      </c>
      <c r="AQ406" s="25">
        <f>'Exportaciones mensual (90-23)'!AQ406-('Importaciones mensual (90-23)'!AQ406)</f>
        <v>28165766.770000003</v>
      </c>
      <c r="AR406" s="25">
        <f>'Exportaciones mensual (90-23)'!AR406-('Importaciones mensual (90-23)'!AR406)</f>
        <v>24881086.990000002</v>
      </c>
      <c r="AS406" s="25">
        <f>'Exportaciones mensual (90-23)'!AS406-('Importaciones mensual (90-23)'!AS406)</f>
        <v>91878585.859999999</v>
      </c>
      <c r="AT406" s="25">
        <f>'Exportaciones mensual (90-23)'!AT406-('Importaciones mensual (90-23)'!AT406)</f>
        <v>229474065.50000116</v>
      </c>
    </row>
    <row r="407" spans="1:46">
      <c r="A407" s="9">
        <v>44986</v>
      </c>
      <c r="B407" s="25">
        <f>'Exportaciones mensual (90-23)'!B407-('Importaciones mensual (90-23)'!B407)</f>
        <v>-516907626.38000011</v>
      </c>
      <c r="C407" s="25">
        <f>'Exportaciones mensual (90-23)'!C407-('Importaciones mensual (90-23)'!C407)</f>
        <v>-669459703.96000004</v>
      </c>
      <c r="D407" s="25">
        <f>'Exportaciones mensual (90-23)'!D407-('Importaciones mensual (90-23)'!D407)</f>
        <v>85759371.789999992</v>
      </c>
      <c r="E407" s="25">
        <f>'Exportaciones mensual (90-23)'!E407-('Importaciones mensual (90-23)'!E407)</f>
        <v>22445595.41</v>
      </c>
      <c r="F407" s="25">
        <f>'Exportaciones mensual (90-23)'!F407-('Importaciones mensual (90-23)'!F407)</f>
        <v>-26096604.369999997</v>
      </c>
      <c r="G407" s="25">
        <f>'Exportaciones mensual (90-23)'!G407-('Importaciones mensual (90-23)'!G407)</f>
        <v>348091961.72000003</v>
      </c>
      <c r="H407" s="25">
        <f>'Exportaciones mensual (90-23)'!H407-('Importaciones mensual (90-23)'!H407)</f>
        <v>79019432.060000002</v>
      </c>
      <c r="I407" s="25">
        <f>'Exportaciones mensual (90-23)'!I407-('Importaciones mensual (90-23)'!I407)</f>
        <v>-70802588.659999996</v>
      </c>
      <c r="J407" s="25">
        <f>'Exportaciones mensual (90-23)'!J407-('Importaciones mensual (90-23)'!J407)</f>
        <v>278431053.36000001</v>
      </c>
      <c r="K407" s="25">
        <f>'Exportaciones mensual (90-23)'!K407-('Importaciones mensual (90-23)'!K407)</f>
        <v>-3784969.9299999997</v>
      </c>
      <c r="L407" s="25">
        <f>'Exportaciones mensual (90-23)'!L407-('Importaciones mensual (90-23)'!L407)</f>
        <v>122795219.04000001</v>
      </c>
      <c r="M407" s="25">
        <f>'Exportaciones mensual (90-23)'!M407-('Importaciones mensual (90-23)'!M407)</f>
        <v>62573347.200000003</v>
      </c>
      <c r="N407" s="25">
        <f>'Exportaciones mensual (90-23)'!N407-('Importaciones mensual (90-23)'!N407)</f>
        <v>-372651925</v>
      </c>
      <c r="O407" s="25">
        <f>'Exportaciones mensual (90-23)'!O407-('Importaciones mensual (90-23)'!O407)</f>
        <v>-233500921.94999999</v>
      </c>
      <c r="P407" s="25">
        <f>'Exportaciones mensual (90-23)'!P407-('Importaciones mensual (90-23)'!P407)</f>
        <v>-14351780.119999999</v>
      </c>
      <c r="Q407" s="25">
        <f>'Exportaciones mensual (90-23)'!Q407-('Importaciones mensual (90-23)'!Q407)</f>
        <v>-20084753.759999998</v>
      </c>
      <c r="R407" s="25">
        <f>'Exportaciones mensual (90-23)'!R407-('Importaciones mensual (90-23)'!R407)</f>
        <v>22744352.659999996</v>
      </c>
      <c r="S407" s="25">
        <f>'Exportaciones mensual (90-23)'!S407-('Importaciones mensual (90-23)'!S407)</f>
        <v>-72716571</v>
      </c>
      <c r="T407" s="25">
        <f>'Exportaciones mensual (90-23)'!T407-('Importaciones mensual (90-23)'!T407)</f>
        <v>-102550797.94</v>
      </c>
      <c r="U407" s="25">
        <f>'Exportaciones mensual (90-23)'!U407-('Importaciones mensual (90-23)'!U407)</f>
        <v>42675475.010000005</v>
      </c>
      <c r="V407" s="25">
        <f>'Exportaciones mensual (90-23)'!V407-('Importaciones mensual (90-23)'!V407)</f>
        <v>13192301.450000003</v>
      </c>
      <c r="W407" s="25">
        <f>'Exportaciones mensual (90-23)'!W407-('Importaciones mensual (90-23)'!W407)</f>
        <v>2009085.6199999982</v>
      </c>
      <c r="X407" s="25">
        <f>'Exportaciones mensual (90-23)'!X407-('Importaciones mensual (90-23)'!X407)</f>
        <v>-82605108.159999996</v>
      </c>
      <c r="Y407" s="25">
        <f>'Exportaciones mensual (90-23)'!Y407-('Importaciones mensual (90-23)'!Y407)</f>
        <v>24809517.269999996</v>
      </c>
      <c r="Z407" s="25">
        <f>'Exportaciones mensual (90-23)'!Z407-('Importaciones mensual (90-23)'!Z407)</f>
        <v>39567490.150000006</v>
      </c>
      <c r="AA407" s="25">
        <f>'Exportaciones mensual (90-23)'!AA407-('Importaciones mensual (90-23)'!AA407)</f>
        <v>88936632.030000001</v>
      </c>
      <c r="AB407" s="25">
        <f>'Exportaciones mensual (90-23)'!AB407-('Importaciones mensual (90-23)'!AB407)</f>
        <v>19280296.050000001</v>
      </c>
      <c r="AC407" s="25">
        <f>'Exportaciones mensual (90-23)'!AC407-('Importaciones mensual (90-23)'!AC407)</f>
        <v>-692536494.20000005</v>
      </c>
      <c r="AD407" s="25">
        <f>'Exportaciones mensual (90-23)'!AD407-('Importaciones mensual (90-23)'!AD407)</f>
        <v>-472926.89999999851</v>
      </c>
      <c r="AE407" s="25">
        <f>'Exportaciones mensual (90-23)'!AE407-('Importaciones mensual (90-23)'!AE407)</f>
        <v>67214775.200000003</v>
      </c>
      <c r="AF407" s="25">
        <f>'Exportaciones mensual (90-23)'!AF407-('Importaciones mensual (90-23)'!AF407)</f>
        <v>-55918930.119999997</v>
      </c>
      <c r="AG407" s="25">
        <f>'Exportaciones mensual (90-23)'!AG407-('Importaciones mensual (90-23)'!AG407)</f>
        <v>-145403091.56</v>
      </c>
      <c r="AH407" s="25">
        <f>'Exportaciones mensual (90-23)'!AH407-('Importaciones mensual (90-23)'!AH407)</f>
        <v>-7226334.6900000013</v>
      </c>
      <c r="AI407" s="25">
        <f>'Exportaciones mensual (90-23)'!AI407-('Importaciones mensual (90-23)'!AI407)</f>
        <v>-47709711.540000007</v>
      </c>
      <c r="AJ407" s="25">
        <f>'Exportaciones mensual (90-23)'!AJ407-('Importaciones mensual (90-23)'!AJ407)</f>
        <v>182513565.16</v>
      </c>
      <c r="AK407" s="25">
        <f>'Exportaciones mensual (90-23)'!AK407-('Importaciones mensual (90-23)'!AK407)</f>
        <v>29250663.329999998</v>
      </c>
      <c r="AL407" s="25">
        <f>'Exportaciones mensual (90-23)'!AL407-('Importaciones mensual (90-23)'!AL407)</f>
        <v>-27016256.359999999</v>
      </c>
      <c r="AM407" s="25">
        <f>'Exportaciones mensual (90-23)'!AM407-('Importaciones mensual (90-23)'!AM407)</f>
        <v>11435314.1</v>
      </c>
      <c r="AN407" s="25">
        <f>'Exportaciones mensual (90-23)'!AN407-('Importaciones mensual (90-23)'!AN407)</f>
        <v>1711243.02</v>
      </c>
      <c r="AO407" s="25">
        <f>'Exportaciones mensual (90-23)'!AO407-('Importaciones mensual (90-23)'!AO407)</f>
        <v>146005032.27000001</v>
      </c>
      <c r="AP407" s="25">
        <f>'Exportaciones mensual (90-23)'!AP407-('Importaciones mensual (90-23)'!AP407)</f>
        <v>74352287.359999999</v>
      </c>
      <c r="AQ407" s="25">
        <f>'Exportaciones mensual (90-23)'!AQ407-('Importaciones mensual (90-23)'!AQ407)</f>
        <v>-11143936.219999999</v>
      </c>
      <c r="AR407" s="25">
        <f>'Exportaciones mensual (90-23)'!AR407-('Importaciones mensual (90-23)'!AR407)</f>
        <v>-2983987.7799999993</v>
      </c>
      <c r="AS407" s="25">
        <f>'Exportaciones mensual (90-23)'!AS407-('Importaciones mensual (90-23)'!AS407)</f>
        <v>105056179.17</v>
      </c>
      <c r="AT407" s="25">
        <f>'Exportaciones mensual (90-23)'!AT407-('Importaciones mensual (90-23)'!AT407)</f>
        <v>219864212.49999958</v>
      </c>
    </row>
    <row r="408" spans="1:46">
      <c r="A408" s="9">
        <v>45017</v>
      </c>
      <c r="B408" s="25">
        <f>'Exportaciones mensual (90-23)'!B408-('Importaciones mensual (90-23)'!B408)</f>
        <v>-530569490.16000009</v>
      </c>
      <c r="C408" s="25">
        <f>'Exportaciones mensual (90-23)'!C408-('Importaciones mensual (90-23)'!C408)</f>
        <v>-392525002.24000001</v>
      </c>
      <c r="D408" s="25">
        <f>'Exportaciones mensual (90-23)'!D408-('Importaciones mensual (90-23)'!D408)</f>
        <v>123762313.08000001</v>
      </c>
      <c r="E408" s="25">
        <f>'Exportaciones mensual (90-23)'!E408-('Importaciones mensual (90-23)'!E408)</f>
        <v>16230131.220000001</v>
      </c>
      <c r="F408" s="25">
        <f>'Exportaciones mensual (90-23)'!F408-('Importaciones mensual (90-23)'!F408)</f>
        <v>-76899476.150000006</v>
      </c>
      <c r="G408" s="25">
        <f>'Exportaciones mensual (90-23)'!G408-('Importaciones mensual (90-23)'!G408)</f>
        <v>349994042.73000002</v>
      </c>
      <c r="H408" s="25">
        <f>'Exportaciones mensual (90-23)'!H408-('Importaciones mensual (90-23)'!H408)</f>
        <v>134919247.21000001</v>
      </c>
      <c r="I408" s="25">
        <f>'Exportaciones mensual (90-23)'!I408-('Importaciones mensual (90-23)'!I408)</f>
        <v>-52263138.829999998</v>
      </c>
      <c r="J408" s="25">
        <f>'Exportaciones mensual (90-23)'!J408-('Importaciones mensual (90-23)'!J408)</f>
        <v>120987050</v>
      </c>
      <c r="K408" s="25">
        <f>'Exportaciones mensual (90-23)'!K408-('Importaciones mensual (90-23)'!K408)</f>
        <v>27017681.68</v>
      </c>
      <c r="L408" s="25">
        <f>'Exportaciones mensual (90-23)'!L408-('Importaciones mensual (90-23)'!L408)</f>
        <v>110325020.36</v>
      </c>
      <c r="M408" s="25">
        <f>'Exportaciones mensual (90-23)'!M408-('Importaciones mensual (90-23)'!M408)</f>
        <v>30538883.310000002</v>
      </c>
      <c r="N408" s="25">
        <f>'Exportaciones mensual (90-23)'!N408-('Importaciones mensual (90-23)'!N408)</f>
        <v>-5730874.2200000286</v>
      </c>
      <c r="O408" s="25">
        <f>'Exportaciones mensual (90-23)'!O408-('Importaciones mensual (90-23)'!O408)</f>
        <v>-154026752.22</v>
      </c>
      <c r="P408" s="25">
        <f>'Exportaciones mensual (90-23)'!P408-('Importaciones mensual (90-23)'!P408)</f>
        <v>-32739010.129999999</v>
      </c>
      <c r="Q408" s="25">
        <f>'Exportaciones mensual (90-23)'!Q408-('Importaciones mensual (90-23)'!Q408)</f>
        <v>-12987455.689999999</v>
      </c>
      <c r="R408" s="25">
        <f>'Exportaciones mensual (90-23)'!R408-('Importaciones mensual (90-23)'!R408)</f>
        <v>23484116.370000005</v>
      </c>
      <c r="S408" s="25">
        <f>'Exportaciones mensual (90-23)'!S408-('Importaciones mensual (90-23)'!S408)</f>
        <v>-71094243.060000002</v>
      </c>
      <c r="T408" s="25">
        <f>'Exportaciones mensual (90-23)'!T408-('Importaciones mensual (90-23)'!T408)</f>
        <v>-100325418.83</v>
      </c>
      <c r="U408" s="25">
        <f>'Exportaciones mensual (90-23)'!U408-('Importaciones mensual (90-23)'!U408)</f>
        <v>147768434.58000001</v>
      </c>
      <c r="V408" s="25">
        <f>'Exportaciones mensual (90-23)'!V408-('Importaciones mensual (90-23)'!V408)</f>
        <v>47849950.519999996</v>
      </c>
      <c r="W408" s="25">
        <f>'Exportaciones mensual (90-23)'!W408-('Importaciones mensual (90-23)'!W408)</f>
        <v>728849.71999999974</v>
      </c>
      <c r="X408" s="25">
        <f>'Exportaciones mensual (90-23)'!X408-('Importaciones mensual (90-23)'!X408)</f>
        <v>-81264352.591299996</v>
      </c>
      <c r="Y408" s="25">
        <f>'Exportaciones mensual (90-23)'!Y408-('Importaciones mensual (90-23)'!Y408)</f>
        <v>21149516.649999999</v>
      </c>
      <c r="Z408" s="25">
        <f>'Exportaciones mensual (90-23)'!Z408-('Importaciones mensual (90-23)'!Z408)</f>
        <v>40907967.439999998</v>
      </c>
      <c r="AA408" s="25">
        <f>'Exportaciones mensual (90-23)'!AA408-('Importaciones mensual (90-23)'!AA408)</f>
        <v>120007961.38999999</v>
      </c>
      <c r="AB408" s="25">
        <f>'Exportaciones mensual (90-23)'!AB408-('Importaciones mensual (90-23)'!AB408)</f>
        <v>11668461.399999999</v>
      </c>
      <c r="AC408" s="25">
        <f>'Exportaciones mensual (90-23)'!AC408-('Importaciones mensual (90-23)'!AC408)</f>
        <v>-657714495.63999999</v>
      </c>
      <c r="AD408" s="25">
        <f>'Exportaciones mensual (90-23)'!AD408-('Importaciones mensual (90-23)'!AD408)</f>
        <v>-27524918.5</v>
      </c>
      <c r="AE408" s="25">
        <f>'Exportaciones mensual (90-23)'!AE408-('Importaciones mensual (90-23)'!AE408)</f>
        <v>35016240.979999997</v>
      </c>
      <c r="AF408" s="25">
        <f>'Exportaciones mensual (90-23)'!AF408-('Importaciones mensual (90-23)'!AF408)</f>
        <v>-37133847.93</v>
      </c>
      <c r="AG408" s="25">
        <f>'Exportaciones mensual (90-23)'!AG408-('Importaciones mensual (90-23)'!AG408)</f>
        <v>-131334511.94</v>
      </c>
      <c r="AH408" s="25">
        <f>'Exportaciones mensual (90-23)'!AH408-('Importaciones mensual (90-23)'!AH408)</f>
        <v>-30812435.800000001</v>
      </c>
      <c r="AI408" s="25">
        <f>'Exportaciones mensual (90-23)'!AI408-('Importaciones mensual (90-23)'!AI408)</f>
        <v>95629967.139999986</v>
      </c>
      <c r="AJ408" s="25">
        <f>'Exportaciones mensual (90-23)'!AJ408-('Importaciones mensual (90-23)'!AJ408)</f>
        <v>74822194.830000013</v>
      </c>
      <c r="AK408" s="25">
        <f>'Exportaciones mensual (90-23)'!AK408-('Importaciones mensual (90-23)'!AK408)</f>
        <v>4181916.8900000006</v>
      </c>
      <c r="AL408" s="25">
        <f>'Exportaciones mensual (90-23)'!AL408-('Importaciones mensual (90-23)'!AL408)</f>
        <v>27284535.770000003</v>
      </c>
      <c r="AM408" s="25">
        <f>'Exportaciones mensual (90-23)'!AM408-('Importaciones mensual (90-23)'!AM408)</f>
        <v>-807972.99</v>
      </c>
      <c r="AN408" s="25">
        <f>'Exportaciones mensual (90-23)'!AN408-('Importaciones mensual (90-23)'!AN408)</f>
        <v>4179398.47</v>
      </c>
      <c r="AO408" s="25">
        <f>'Exportaciones mensual (90-23)'!AO408-('Importaciones mensual (90-23)'!AO408)</f>
        <v>41827168.759999998</v>
      </c>
      <c r="AP408" s="25">
        <f>'Exportaciones mensual (90-23)'!AP408-('Importaciones mensual (90-23)'!AP408)</f>
        <v>120706946.79000001</v>
      </c>
      <c r="AQ408" s="25">
        <f>'Exportaciones mensual (90-23)'!AQ408-('Importaciones mensual (90-23)'!AQ408)</f>
        <v>41516889.710000001</v>
      </c>
      <c r="AR408" s="25">
        <f>'Exportaciones mensual (90-23)'!AR408-('Importaciones mensual (90-23)'!AR408)</f>
        <v>3130565.7100000009</v>
      </c>
      <c r="AS408" s="25">
        <f>'Exportaciones mensual (90-23)'!AS408-('Importaciones mensual (90-23)'!AS408)</f>
        <v>126270133.40000001</v>
      </c>
      <c r="AT408" s="25">
        <f>'Exportaciones mensual (90-23)'!AT408-('Importaciones mensual (90-23)'!AT408)</f>
        <v>338924931.00999975</v>
      </c>
    </row>
    <row r="409" spans="1:46">
      <c r="A409" s="9">
        <v>45047</v>
      </c>
      <c r="B409" s="25">
        <f>'Exportaciones mensual (90-23)'!B409-('Importaciones mensual (90-23)'!B409)</f>
        <v>-969221302.72000003</v>
      </c>
      <c r="C409" s="25">
        <f>'Exportaciones mensual (90-23)'!C409-('Importaciones mensual (90-23)'!C409)</f>
        <v>-184426631.43000001</v>
      </c>
      <c r="D409" s="25">
        <f>'Exportaciones mensual (90-23)'!D409-('Importaciones mensual (90-23)'!D409)</f>
        <v>59358413.920000002</v>
      </c>
      <c r="E409" s="25">
        <f>'Exportaciones mensual (90-23)'!E409-('Importaciones mensual (90-23)'!E409)</f>
        <v>43920269.25</v>
      </c>
      <c r="F409" s="25">
        <f>'Exportaciones mensual (90-23)'!F409-('Importaciones mensual (90-23)'!F409)</f>
        <v>-117554337.44</v>
      </c>
      <c r="G409" s="25">
        <f>'Exportaciones mensual (90-23)'!G409-('Importaciones mensual (90-23)'!G409)</f>
        <v>379846195.25</v>
      </c>
      <c r="H409" s="25">
        <f>'Exportaciones mensual (90-23)'!H409-('Importaciones mensual (90-23)'!H409)</f>
        <v>50179745.75</v>
      </c>
      <c r="I409" s="25">
        <f>'Exportaciones mensual (90-23)'!I409-('Importaciones mensual (90-23)'!I409)</f>
        <v>-87521510.620000005</v>
      </c>
      <c r="J409" s="25">
        <f>'Exportaciones mensual (90-23)'!J409-('Importaciones mensual (90-23)'!J409)</f>
        <v>252207056.56999999</v>
      </c>
      <c r="K409" s="25">
        <f>'Exportaciones mensual (90-23)'!K409-('Importaciones mensual (90-23)'!K409)</f>
        <v>27067573.090000004</v>
      </c>
      <c r="L409" s="25">
        <f>'Exportaciones mensual (90-23)'!L409-('Importaciones mensual (90-23)'!L409)</f>
        <v>73139356.359999999</v>
      </c>
      <c r="M409" s="25">
        <f>'Exportaciones mensual (90-23)'!M409-('Importaciones mensual (90-23)'!M409)</f>
        <v>14735128.420000002</v>
      </c>
      <c r="N409" s="25">
        <f>'Exportaciones mensual (90-23)'!N409-('Importaciones mensual (90-23)'!N409)</f>
        <v>-565319777.75</v>
      </c>
      <c r="O409" s="25">
        <f>'Exportaciones mensual (90-23)'!O409-('Importaciones mensual (90-23)'!O409)</f>
        <v>-183980092.13999999</v>
      </c>
      <c r="P409" s="25">
        <f>'Exportaciones mensual (90-23)'!P409-('Importaciones mensual (90-23)'!P409)</f>
        <v>-32495142.719999999</v>
      </c>
      <c r="Q409" s="25">
        <f>'Exportaciones mensual (90-23)'!Q409-('Importaciones mensual (90-23)'!Q409)</f>
        <v>-8160038.1999999993</v>
      </c>
      <c r="R409" s="25">
        <f>'Exportaciones mensual (90-23)'!R409-('Importaciones mensual (90-23)'!R409)</f>
        <v>13869931.939999998</v>
      </c>
      <c r="S409" s="25">
        <f>'Exportaciones mensual (90-23)'!S409-('Importaciones mensual (90-23)'!S409)</f>
        <v>-81147205.670000002</v>
      </c>
      <c r="T409" s="25">
        <f>'Exportaciones mensual (90-23)'!T409-('Importaciones mensual (90-23)'!T409)</f>
        <v>-147743931.44999999</v>
      </c>
      <c r="U409" s="25">
        <f>'Exportaciones mensual (90-23)'!U409-('Importaciones mensual (90-23)'!U409)</f>
        <v>76336840.409999996</v>
      </c>
      <c r="V409" s="25">
        <f>'Exportaciones mensual (90-23)'!V409-('Importaciones mensual (90-23)'!V409)</f>
        <v>15084052.990000002</v>
      </c>
      <c r="W409" s="25">
        <f>'Exportaciones mensual (90-23)'!W409-('Importaciones mensual (90-23)'!W409)</f>
        <v>-1538085.0499999998</v>
      </c>
      <c r="X409" s="25">
        <f>'Exportaciones mensual (90-23)'!X409-('Importaciones mensual (90-23)'!X409)</f>
        <v>-123276409.44958</v>
      </c>
      <c r="Y409" s="25">
        <f>'Exportaciones mensual (90-23)'!Y409-('Importaciones mensual (90-23)'!Y409)</f>
        <v>-18298501.409999996</v>
      </c>
      <c r="Z409" s="25">
        <f>'Exportaciones mensual (90-23)'!Z409-('Importaciones mensual (90-23)'!Z409)</f>
        <v>72733623.069999993</v>
      </c>
      <c r="AA409" s="25">
        <f>'Exportaciones mensual (90-23)'!AA409-('Importaciones mensual (90-23)'!AA409)</f>
        <v>202486119.44999999</v>
      </c>
      <c r="AB409" s="25">
        <f>'Exportaciones mensual (90-23)'!AB409-('Importaciones mensual (90-23)'!AB409)</f>
        <v>9716887.3900000006</v>
      </c>
      <c r="AC409" s="25">
        <f>'Exportaciones mensual (90-23)'!AC409-('Importaciones mensual (90-23)'!AC409)</f>
        <v>-538855178.88999999</v>
      </c>
      <c r="AD409" s="25">
        <f>'Exportaciones mensual (90-23)'!AD409-('Importaciones mensual (90-23)'!AD409)</f>
        <v>-29287753.629999995</v>
      </c>
      <c r="AE409" s="25">
        <f>'Exportaciones mensual (90-23)'!AE409-('Importaciones mensual (90-23)'!AE409)</f>
        <v>140834671.13999999</v>
      </c>
      <c r="AF409" s="25">
        <f>'Exportaciones mensual (90-23)'!AF409-('Importaciones mensual (90-23)'!AF409)</f>
        <v>-56156170.539999999</v>
      </c>
      <c r="AG409" s="25">
        <f>'Exportaciones mensual (90-23)'!AG409-('Importaciones mensual (90-23)'!AG409)</f>
        <v>-150157108.28</v>
      </c>
      <c r="AH409" s="25">
        <f>'Exportaciones mensual (90-23)'!AH409-('Importaciones mensual (90-23)'!AH409)</f>
        <v>-33343332.02</v>
      </c>
      <c r="AI409" s="25">
        <f>'Exportaciones mensual (90-23)'!AI409-('Importaciones mensual (90-23)'!AI409)</f>
        <v>83032745.63000001</v>
      </c>
      <c r="AJ409" s="25">
        <f>'Exportaciones mensual (90-23)'!AJ409-('Importaciones mensual (90-23)'!AJ409)</f>
        <v>135632584.84999999</v>
      </c>
      <c r="AK409" s="25">
        <f>'Exportaciones mensual (90-23)'!AK409-('Importaciones mensual (90-23)'!AK409)</f>
        <v>-3937131.5</v>
      </c>
      <c r="AL409" s="25">
        <f>'Exportaciones mensual (90-23)'!AL409-('Importaciones mensual (90-23)'!AL409)</f>
        <v>-5811320.120000001</v>
      </c>
      <c r="AM409" s="25">
        <f>'Exportaciones mensual (90-23)'!AM409-('Importaciones mensual (90-23)'!AM409)</f>
        <v>15067451.73</v>
      </c>
      <c r="AN409" s="25">
        <f>'Exportaciones mensual (90-23)'!AN409-('Importaciones mensual (90-23)'!AN409)</f>
        <v>3705942.52</v>
      </c>
      <c r="AO409" s="25">
        <f>'Exportaciones mensual (90-23)'!AO409-('Importaciones mensual (90-23)'!AO409)</f>
        <v>119323208.41</v>
      </c>
      <c r="AP409" s="25">
        <f>'Exportaciones mensual (90-23)'!AP409-('Importaciones mensual (90-23)'!AP409)</f>
        <v>10570290.019999996</v>
      </c>
      <c r="AQ409" s="25">
        <f>'Exportaciones mensual (90-23)'!AQ409-('Importaciones mensual (90-23)'!AQ409)</f>
        <v>-4160101.4900000021</v>
      </c>
      <c r="AR409" s="25">
        <f>'Exportaciones mensual (90-23)'!AR409-('Importaciones mensual (90-23)'!AR409)</f>
        <v>10270047.100000001</v>
      </c>
      <c r="AS409" s="25">
        <f>'Exportaciones mensual (90-23)'!AS409-('Importaciones mensual (90-23)'!AS409)</f>
        <v>43325088.469999999</v>
      </c>
      <c r="AT409" s="25">
        <f>'Exportaciones mensual (90-23)'!AT409-('Importaciones mensual (90-23)'!AT409)</f>
        <v>305939271.30999994</v>
      </c>
    </row>
    <row r="410" spans="1:46">
      <c r="A410" s="9">
        <v>45078</v>
      </c>
      <c r="B410" s="25">
        <f>'Exportaciones mensual (90-23)'!B410-('Importaciones mensual (90-23)'!B410)</f>
        <v>-1145487448.4099998</v>
      </c>
      <c r="C410" s="25">
        <f>'Exportaciones mensual (90-23)'!C410-('Importaciones mensual (90-23)'!C410)</f>
        <v>-238679005.86000001</v>
      </c>
      <c r="D410" s="25">
        <f>'Exportaciones mensual (90-23)'!D410-('Importaciones mensual (90-23)'!D410)</f>
        <v>88907936.010000005</v>
      </c>
      <c r="E410" s="25">
        <f>'Exportaciones mensual (90-23)'!E410-('Importaciones mensual (90-23)'!E410)</f>
        <v>5955778.8200000003</v>
      </c>
      <c r="F410" s="25">
        <f>'Exportaciones mensual (90-23)'!F410-('Importaciones mensual (90-23)'!F410)</f>
        <v>-124879044.37</v>
      </c>
      <c r="G410" s="25">
        <f>'Exportaciones mensual (90-23)'!G410-('Importaciones mensual (90-23)'!G410)</f>
        <v>301421382.19999999</v>
      </c>
      <c r="H410" s="25">
        <f>'Exportaciones mensual (90-23)'!H410-('Importaciones mensual (90-23)'!H410)</f>
        <v>52426481.219999999</v>
      </c>
      <c r="I410" s="25">
        <f>'Exportaciones mensual (90-23)'!I410-('Importaciones mensual (90-23)'!I410)</f>
        <v>-48990691.75</v>
      </c>
      <c r="J410" s="25">
        <f>'Exportaciones mensual (90-23)'!J410-('Importaciones mensual (90-23)'!J410)</f>
        <v>133125945.68000001</v>
      </c>
      <c r="K410" s="25">
        <f>'Exportaciones mensual (90-23)'!K410-('Importaciones mensual (90-23)'!K410)</f>
        <v>1757793.4400000013</v>
      </c>
      <c r="L410" s="25">
        <f>'Exportaciones mensual (90-23)'!L410-('Importaciones mensual (90-23)'!L410)</f>
        <v>14743109.180000007</v>
      </c>
      <c r="M410" s="25">
        <f>'Exportaciones mensual (90-23)'!M410-('Importaciones mensual (90-23)'!M410)</f>
        <v>14931883.630000003</v>
      </c>
      <c r="N410" s="25">
        <f>'Exportaciones mensual (90-23)'!N410-('Importaciones mensual (90-23)'!N410)</f>
        <v>-629420715.07999992</v>
      </c>
      <c r="O410" s="25">
        <f>'Exportaciones mensual (90-23)'!O410-('Importaciones mensual (90-23)'!O410)</f>
        <v>-174424952.56999999</v>
      </c>
      <c r="P410" s="25">
        <f>'Exportaciones mensual (90-23)'!P410-('Importaciones mensual (90-23)'!P410)</f>
        <v>-24684416.41</v>
      </c>
      <c r="Q410" s="25">
        <f>'Exportaciones mensual (90-23)'!Q410-('Importaciones mensual (90-23)'!Q410)</f>
        <v>-5169534.25</v>
      </c>
      <c r="R410" s="25">
        <f>'Exportaciones mensual (90-23)'!R410-('Importaciones mensual (90-23)'!R410)</f>
        <v>36549150</v>
      </c>
      <c r="S410" s="25">
        <f>'Exportaciones mensual (90-23)'!S410-('Importaciones mensual (90-23)'!S410)</f>
        <v>-90126157.420000002</v>
      </c>
      <c r="T410" s="25">
        <f>'Exportaciones mensual (90-23)'!T410-('Importaciones mensual (90-23)'!T410)</f>
        <v>-66041932.129999995</v>
      </c>
      <c r="U410" s="25">
        <f>'Exportaciones mensual (90-23)'!U410-('Importaciones mensual (90-23)'!U410)</f>
        <v>66246225</v>
      </c>
      <c r="V410" s="25">
        <f>'Exportaciones mensual (90-23)'!V410-('Importaciones mensual (90-23)'!V410)</f>
        <v>-9953870.0600000005</v>
      </c>
      <c r="W410" s="25">
        <f>'Exportaciones mensual (90-23)'!W410-('Importaciones mensual (90-23)'!W410)</f>
        <v>37006.650000000373</v>
      </c>
      <c r="X410" s="25">
        <f>'Exportaciones mensual (90-23)'!X410-('Importaciones mensual (90-23)'!X410)</f>
        <v>-103957290.38</v>
      </c>
      <c r="Y410" s="25">
        <f>'Exportaciones mensual (90-23)'!Y410-('Importaciones mensual (90-23)'!Y410)</f>
        <v>-7265709.1099999994</v>
      </c>
      <c r="Z410" s="25">
        <f>'Exportaciones mensual (90-23)'!Z410-('Importaciones mensual (90-23)'!Z410)</f>
        <v>14839663.299999997</v>
      </c>
      <c r="AA410" s="25">
        <f>'Exportaciones mensual (90-23)'!AA410-('Importaciones mensual (90-23)'!AA410)</f>
        <v>203368497.67000002</v>
      </c>
      <c r="AB410" s="25">
        <f>'Exportaciones mensual (90-23)'!AB410-('Importaciones mensual (90-23)'!AB410)</f>
        <v>11528306.109999999</v>
      </c>
      <c r="AC410" s="25">
        <f>'Exportaciones mensual (90-23)'!AC410-('Importaciones mensual (90-23)'!AC410)</f>
        <v>-798080625.25999999</v>
      </c>
      <c r="AD410" s="25">
        <f>'Exportaciones mensual (90-23)'!AD410-('Importaciones mensual (90-23)'!AD410)</f>
        <v>49197624.269999996</v>
      </c>
      <c r="AE410" s="25">
        <f>'Exportaciones mensual (90-23)'!AE410-('Importaciones mensual (90-23)'!AE410)</f>
        <v>24933370.939999998</v>
      </c>
      <c r="AF410" s="25">
        <f>'Exportaciones mensual (90-23)'!AF410-('Importaciones mensual (90-23)'!AF410)</f>
        <v>-31764327.310000002</v>
      </c>
      <c r="AG410" s="25">
        <f>'Exportaciones mensual (90-23)'!AG410-('Importaciones mensual (90-23)'!AG410)</f>
        <v>-97042046.939999998</v>
      </c>
      <c r="AH410" s="25">
        <f>'Exportaciones mensual (90-23)'!AH410-('Importaciones mensual (90-23)'!AH410)</f>
        <v>-12908160.469999999</v>
      </c>
      <c r="AI410" s="25">
        <f>'Exportaciones mensual (90-23)'!AI410-('Importaciones mensual (90-23)'!AI410)</f>
        <v>163045269.44999999</v>
      </c>
      <c r="AJ410" s="25">
        <f>'Exportaciones mensual (90-23)'!AJ410-('Importaciones mensual (90-23)'!AJ410)</f>
        <v>85536444</v>
      </c>
      <c r="AK410" s="25">
        <f>'Exportaciones mensual (90-23)'!AK410-('Importaciones mensual (90-23)'!AK410)</f>
        <v>7980411.629999999</v>
      </c>
      <c r="AL410" s="25">
        <f>'Exportaciones mensual (90-23)'!AL410-('Importaciones mensual (90-23)'!AL410)</f>
        <v>83840009.420000002</v>
      </c>
      <c r="AM410" s="25">
        <f>'Exportaciones mensual (90-23)'!AM410-('Importaciones mensual (90-23)'!AM410)</f>
        <v>4286626.01</v>
      </c>
      <c r="AN410" s="25">
        <f>'Exportaciones mensual (90-23)'!AN410-('Importaciones mensual (90-23)'!AN410)</f>
        <v>2468775.2799999998</v>
      </c>
      <c r="AO410" s="25">
        <f>'Exportaciones mensual (90-23)'!AO410-('Importaciones mensual (90-23)'!AO410)</f>
        <v>76176034.629999995</v>
      </c>
      <c r="AP410" s="25">
        <f>'Exportaciones mensual (90-23)'!AP410-('Importaciones mensual (90-23)'!AP410)</f>
        <v>47610999.680000007</v>
      </c>
      <c r="AQ410" s="25">
        <f>'Exportaciones mensual (90-23)'!AQ410-('Importaciones mensual (90-23)'!AQ410)</f>
        <v>-52061214.930000007</v>
      </c>
      <c r="AR410" s="25">
        <f>'Exportaciones mensual (90-23)'!AR410-('Importaciones mensual (90-23)'!AR410)</f>
        <v>5209457.7200000007</v>
      </c>
      <c r="AS410" s="25">
        <f>'Exportaciones mensual (90-23)'!AS410-('Importaciones mensual (90-23)'!AS410)</f>
        <v>42802879.459999993</v>
      </c>
      <c r="AT410" s="25">
        <f>'Exportaciones mensual (90-23)'!AT410-('Importaciones mensual (90-23)'!AT410)</f>
        <v>220254039.96000013</v>
      </c>
    </row>
    <row r="411" spans="1:46">
      <c r="A411" s="9">
        <v>45108</v>
      </c>
      <c r="B411" s="25">
        <f>'Exportaciones mensual (90-23)'!B411-('Importaciones mensual (90-23)'!B411)</f>
        <v>-584899778.25999999</v>
      </c>
      <c r="C411" s="25">
        <f>'Exportaciones mensual (90-23)'!C411-('Importaciones mensual (90-23)'!C411)</f>
        <v>-188743513.51999998</v>
      </c>
      <c r="D411" s="25">
        <f>'Exportaciones mensual (90-23)'!D411-('Importaciones mensual (90-23)'!D411)</f>
        <v>108003356</v>
      </c>
      <c r="E411" s="25">
        <f>'Exportaciones mensual (90-23)'!E411-('Importaciones mensual (90-23)'!E411)</f>
        <v>25432146.510000002</v>
      </c>
      <c r="F411" s="25">
        <f>'Exportaciones mensual (90-23)'!F411-('Importaciones mensual (90-23)'!F411)</f>
        <v>-114474103.31999999</v>
      </c>
      <c r="G411" s="25">
        <f>'Exportaciones mensual (90-23)'!G411-('Importaciones mensual (90-23)'!G411)</f>
        <v>379651880.50999999</v>
      </c>
      <c r="H411" s="25">
        <f>'Exportaciones mensual (90-23)'!H411-('Importaciones mensual (90-23)'!H411)</f>
        <v>80560411.159999996</v>
      </c>
      <c r="I411" s="25">
        <f>'Exportaciones mensual (90-23)'!I411-('Importaciones mensual (90-23)'!I411)</f>
        <v>-57676474.219999999</v>
      </c>
      <c r="J411" s="25">
        <f>'Exportaciones mensual (90-23)'!J411-('Importaciones mensual (90-23)'!J411)</f>
        <v>168667025.88</v>
      </c>
      <c r="K411" s="25">
        <f>'Exportaciones mensual (90-23)'!K411-('Importaciones mensual (90-23)'!K411)</f>
        <v>3088020.6099999994</v>
      </c>
      <c r="L411" s="25">
        <f>'Exportaciones mensual (90-23)'!L411-('Importaciones mensual (90-23)'!L411)</f>
        <v>122750880.87</v>
      </c>
      <c r="M411" s="25">
        <f>'Exportaciones mensual (90-23)'!M411-('Importaciones mensual (90-23)'!M411)</f>
        <v>51488032.420000002</v>
      </c>
      <c r="N411" s="25">
        <f>'Exportaciones mensual (90-23)'!N411-('Importaciones mensual (90-23)'!N411)</f>
        <v>-506483825.27999997</v>
      </c>
      <c r="O411" s="25">
        <f>'Exportaciones mensual (90-23)'!O411-('Importaciones mensual (90-23)'!O411)</f>
        <v>-130429739.04000001</v>
      </c>
      <c r="P411" s="25">
        <f>'Exportaciones mensual (90-23)'!P411-('Importaciones mensual (90-23)'!P411)</f>
        <v>-25809787.75</v>
      </c>
      <c r="Q411" s="25">
        <f>'Exportaciones mensual (90-23)'!Q411-('Importaciones mensual (90-23)'!Q411)</f>
        <v>32495967.939999998</v>
      </c>
      <c r="R411" s="25">
        <f>'Exportaciones mensual (90-23)'!R411-('Importaciones mensual (90-23)'!R411)</f>
        <v>26268796.569999993</v>
      </c>
      <c r="S411" s="25">
        <f>'Exportaciones mensual (90-23)'!S411-('Importaciones mensual (90-23)'!S411)</f>
        <v>-70449005.420000002</v>
      </c>
      <c r="T411" s="25">
        <f>'Exportaciones mensual (90-23)'!T411-('Importaciones mensual (90-23)'!T411)</f>
        <v>-86275631.969999999</v>
      </c>
      <c r="U411" s="25">
        <f>'Exportaciones mensual (90-23)'!U411-('Importaciones mensual (90-23)'!U411)</f>
        <v>87708228.689999998</v>
      </c>
      <c r="V411" s="25">
        <f>'Exportaciones mensual (90-23)'!V411-('Importaciones mensual (90-23)'!V411)</f>
        <v>-453679.28999999911</v>
      </c>
      <c r="W411" s="25">
        <f>'Exportaciones mensual (90-23)'!W411-('Importaciones mensual (90-23)'!W411)</f>
        <v>1210280.2899999991</v>
      </c>
      <c r="X411" s="25">
        <f>'Exportaciones mensual (90-23)'!X411-('Importaciones mensual (90-23)'!X411)</f>
        <v>-45362089.120000005</v>
      </c>
      <c r="Y411" s="25">
        <f>'Exportaciones mensual (90-23)'!Y411-('Importaciones mensual (90-23)'!Y411)</f>
        <v>-26567274.199999999</v>
      </c>
      <c r="Z411" s="25">
        <f>'Exportaciones mensual (90-23)'!Z411-('Importaciones mensual (90-23)'!Z411)</f>
        <v>90372691.129999995</v>
      </c>
      <c r="AA411" s="25">
        <f>'Exportaciones mensual (90-23)'!AA411-('Importaciones mensual (90-23)'!AA411)</f>
        <v>100539951.28</v>
      </c>
      <c r="AB411" s="25">
        <f>'Exportaciones mensual (90-23)'!AB411-('Importaciones mensual (90-23)'!AB411)</f>
        <v>12206556.120000001</v>
      </c>
      <c r="AC411" s="25">
        <f>'Exportaciones mensual (90-23)'!AC411-('Importaciones mensual (90-23)'!AC411)</f>
        <v>-871494817.04999995</v>
      </c>
      <c r="AD411" s="25">
        <f>'Exportaciones mensual (90-23)'!AD411-('Importaciones mensual (90-23)'!AD411)</f>
        <v>60134173.909999996</v>
      </c>
      <c r="AE411" s="25">
        <f>'Exportaciones mensual (90-23)'!AE411-('Importaciones mensual (90-23)'!AE411)</f>
        <v>9578023.6099999994</v>
      </c>
      <c r="AF411" s="25">
        <f>'Exportaciones mensual (90-23)'!AF411-('Importaciones mensual (90-23)'!AF411)</f>
        <v>-50668068.240000002</v>
      </c>
      <c r="AG411" s="25">
        <f>'Exportaciones mensual (90-23)'!AG411-('Importaciones mensual (90-23)'!AG411)</f>
        <v>-121692845.56999999</v>
      </c>
      <c r="AH411" s="25">
        <f>'Exportaciones mensual (90-23)'!AH411-('Importaciones mensual (90-23)'!AH411)</f>
        <v>-39399956.039999999</v>
      </c>
      <c r="AI411" s="25">
        <f>'Exportaciones mensual (90-23)'!AI411-('Importaciones mensual (90-23)'!AI411)</f>
        <v>136773221.43000001</v>
      </c>
      <c r="AJ411" s="25">
        <f>'Exportaciones mensual (90-23)'!AJ411-('Importaciones mensual (90-23)'!AJ411)</f>
        <v>155895541.91</v>
      </c>
      <c r="AK411" s="25">
        <f>'Exportaciones mensual (90-23)'!AK411-('Importaciones mensual (90-23)'!AK411)</f>
        <v>23438019.789999999</v>
      </c>
      <c r="AL411" s="25">
        <f>'Exportaciones mensual (90-23)'!AL411-('Importaciones mensual (90-23)'!AL411)</f>
        <v>16227773.170000002</v>
      </c>
      <c r="AM411" s="25">
        <f>'Exportaciones mensual (90-23)'!AM411-('Importaciones mensual (90-23)'!AM411)</f>
        <v>21151418.59</v>
      </c>
      <c r="AN411" s="25">
        <f>'Exportaciones mensual (90-23)'!AN411-('Importaciones mensual (90-23)'!AN411)</f>
        <v>2636708.52</v>
      </c>
      <c r="AO411" s="25">
        <f>'Exportaciones mensual (90-23)'!AO411-('Importaciones mensual (90-23)'!AO411)</f>
        <v>62013194.390000001</v>
      </c>
      <c r="AP411" s="25">
        <f>'Exportaciones mensual (90-23)'!AP411-('Importaciones mensual (90-23)'!AP411)</f>
        <v>40256288.880000003</v>
      </c>
      <c r="AQ411" s="25">
        <f>'Exportaciones mensual (90-23)'!AQ411-('Importaciones mensual (90-23)'!AQ411)</f>
        <v>17388065.450000003</v>
      </c>
      <c r="AR411" s="25">
        <f>'Exportaciones mensual (90-23)'!AR411-('Importaciones mensual (90-23)'!AR411)</f>
        <v>-5359992.09</v>
      </c>
      <c r="AS411" s="25">
        <f>'Exportaciones mensual (90-23)'!AS411-('Importaciones mensual (90-23)'!AS411)</f>
        <v>93544765.109999999</v>
      </c>
      <c r="AT411" s="25">
        <f>'Exportaciones mensual (90-23)'!AT411-('Importaciones mensual (90-23)'!AT411)</f>
        <v>240534027.09999794</v>
      </c>
    </row>
    <row r="412" spans="1:46">
      <c r="A412" s="9">
        <v>45139</v>
      </c>
      <c r="B412" s="25">
        <f>'Exportaciones mensual (90-23)'!B412-('Importaciones mensual (90-23)'!B412)</f>
        <v>-396581078.28999996</v>
      </c>
      <c r="C412" s="25">
        <f>'Exportaciones mensual (90-23)'!C412-('Importaciones mensual (90-23)'!C412)</f>
        <v>-251662999.59999999</v>
      </c>
      <c r="D412" s="25">
        <f>'Exportaciones mensual (90-23)'!D412-('Importaciones mensual (90-23)'!D412)</f>
        <v>180834994.81999999</v>
      </c>
      <c r="E412" s="25">
        <f>'Exportaciones mensual (90-23)'!E412-('Importaciones mensual (90-23)'!E412)</f>
        <v>33503675.130000003</v>
      </c>
      <c r="F412" s="25">
        <f>'Exportaciones mensual (90-23)'!F412-('Importaciones mensual (90-23)'!F412)</f>
        <v>-82423570.829999998</v>
      </c>
      <c r="G412" s="25">
        <f>'Exportaciones mensual (90-23)'!G412-('Importaciones mensual (90-23)'!G412)</f>
        <v>349181494.13999999</v>
      </c>
      <c r="H412" s="25">
        <f>'Exportaciones mensual (90-23)'!H412-('Importaciones mensual (90-23)'!H412)</f>
        <v>74357715.400000006</v>
      </c>
      <c r="I412" s="25">
        <f>'Exportaciones mensual (90-23)'!I412-('Importaciones mensual (90-23)'!I412)</f>
        <v>-65696633.530000001</v>
      </c>
      <c r="J412" s="25">
        <f>'Exportaciones mensual (90-23)'!J412-('Importaciones mensual (90-23)'!J412)</f>
        <v>127614950.58000001</v>
      </c>
      <c r="K412" s="25">
        <f>'Exportaciones mensual (90-23)'!K412-('Importaciones mensual (90-23)'!K412)</f>
        <v>4121051.4899999984</v>
      </c>
      <c r="L412" s="25">
        <f>'Exportaciones mensual (90-23)'!L412-('Importaciones mensual (90-23)'!L412)</f>
        <v>105913628.26000001</v>
      </c>
      <c r="M412" s="25">
        <f>'Exportaciones mensual (90-23)'!M412-('Importaciones mensual (90-23)'!M412)</f>
        <v>36774383.659999996</v>
      </c>
      <c r="N412" s="25">
        <f>'Exportaciones mensual (90-23)'!N412-('Importaciones mensual (90-23)'!N412)</f>
        <v>-368575387.87</v>
      </c>
      <c r="O412" s="25">
        <f>'Exportaciones mensual (90-23)'!O412-('Importaciones mensual (90-23)'!O412)</f>
        <v>-176707544.13999999</v>
      </c>
      <c r="P412" s="25">
        <f>'Exportaciones mensual (90-23)'!P412-('Importaciones mensual (90-23)'!P412)</f>
        <v>-21908590.239999998</v>
      </c>
      <c r="Q412" s="25">
        <f>'Exportaciones mensual (90-23)'!Q412-('Importaciones mensual (90-23)'!Q412)</f>
        <v>20228869.630000003</v>
      </c>
      <c r="R412" s="25">
        <f>'Exportaciones mensual (90-23)'!R412-('Importaciones mensual (90-23)'!R412)</f>
        <v>-7576576.5800000131</v>
      </c>
      <c r="S412" s="25">
        <f>'Exportaciones mensual (90-23)'!S412-('Importaciones mensual (90-23)'!S412)</f>
        <v>-63548208.210000001</v>
      </c>
      <c r="T412" s="25">
        <f>'Exportaciones mensual (90-23)'!T412-('Importaciones mensual (90-23)'!T412)</f>
        <v>-68492945.069999993</v>
      </c>
      <c r="U412" s="25">
        <f>'Exportaciones mensual (90-23)'!U412-('Importaciones mensual (90-23)'!U412)</f>
        <v>107421974.50999999</v>
      </c>
      <c r="V412" s="25">
        <f>'Exportaciones mensual (90-23)'!V412-('Importaciones mensual (90-23)'!V412)</f>
        <v>-6818511.5199999996</v>
      </c>
      <c r="W412" s="25">
        <f>'Exportaciones mensual (90-23)'!W412-('Importaciones mensual (90-23)'!W412)</f>
        <v>55341.160000000149</v>
      </c>
      <c r="X412" s="25">
        <f>'Exportaciones mensual (90-23)'!X412-('Importaciones mensual (90-23)'!X412)</f>
        <v>-27314310.060000002</v>
      </c>
      <c r="Y412" s="25">
        <f>'Exportaciones mensual (90-23)'!Y412-('Importaciones mensual (90-23)'!Y412)</f>
        <v>-4408639.4099999964</v>
      </c>
      <c r="Z412" s="25">
        <f>'Exportaciones mensual (90-23)'!Z412-('Importaciones mensual (90-23)'!Z412)</f>
        <v>18863827.269999996</v>
      </c>
      <c r="AA412" s="25">
        <f>'Exportaciones mensual (90-23)'!AA412-('Importaciones mensual (90-23)'!AA412)</f>
        <v>38758770.49000001</v>
      </c>
      <c r="AB412" s="25">
        <f>'Exportaciones mensual (90-23)'!AB412-('Importaciones mensual (90-23)'!AB412)</f>
        <v>13052167.5</v>
      </c>
      <c r="AC412" s="25">
        <f>'Exportaciones mensual (90-23)'!AC412-('Importaciones mensual (90-23)'!AC412)</f>
        <v>-1276713507.1800001</v>
      </c>
      <c r="AD412" s="25">
        <f>'Exportaciones mensual (90-23)'!AD412-('Importaciones mensual (90-23)'!AD412)</f>
        <v>154592968.99000001</v>
      </c>
      <c r="AE412" s="25">
        <f>'Exportaciones mensual (90-23)'!AE412-('Importaciones mensual (90-23)'!AE412)</f>
        <v>37166270.25</v>
      </c>
      <c r="AF412" s="25">
        <f>'Exportaciones mensual (90-23)'!AF412-('Importaciones mensual (90-23)'!AF412)</f>
        <v>-28227688.879999995</v>
      </c>
      <c r="AG412" s="25">
        <f>'Exportaciones mensual (90-23)'!AG412-('Importaciones mensual (90-23)'!AG412)</f>
        <v>-176704432</v>
      </c>
      <c r="AH412" s="25">
        <f>'Exportaciones mensual (90-23)'!AH412-('Importaciones mensual (90-23)'!AH412)</f>
        <v>-42360273.219999999</v>
      </c>
      <c r="AI412" s="25">
        <f>'Exportaciones mensual (90-23)'!AI412-('Importaciones mensual (90-23)'!AI412)</f>
        <v>146402883.65000001</v>
      </c>
      <c r="AJ412" s="25">
        <f>'Exportaciones mensual (90-23)'!AJ412-('Importaciones mensual (90-23)'!AJ412)</f>
        <v>98210269.530000001</v>
      </c>
      <c r="AK412" s="25">
        <f>'Exportaciones mensual (90-23)'!AK412-('Importaciones mensual (90-23)'!AK412)</f>
        <v>39469584.590000004</v>
      </c>
      <c r="AL412" s="25">
        <f>'Exportaciones mensual (90-23)'!AL412-('Importaciones mensual (90-23)'!AL412)</f>
        <v>-26235816.829999998</v>
      </c>
      <c r="AM412" s="25">
        <f>'Exportaciones mensual (90-23)'!AM412-('Importaciones mensual (90-23)'!AM412)</f>
        <v>12685244.42</v>
      </c>
      <c r="AN412" s="25">
        <f>'Exportaciones mensual (90-23)'!AN412-('Importaciones mensual (90-23)'!AN412)</f>
        <v>9604829.5</v>
      </c>
      <c r="AO412" s="25">
        <f>'Exportaciones mensual (90-23)'!AO412-('Importaciones mensual (90-23)'!AO412)</f>
        <v>41561224.869999997</v>
      </c>
      <c r="AP412" s="25">
        <f>'Exportaciones mensual (90-23)'!AP412-('Importaciones mensual (90-23)'!AP412)</f>
        <v>106800439.49000001</v>
      </c>
      <c r="AQ412" s="25">
        <f>'Exportaciones mensual (90-23)'!AQ412-('Importaciones mensual (90-23)'!AQ412)</f>
        <v>5638183.0899999999</v>
      </c>
      <c r="AR412" s="25">
        <f>'Exportaciones mensual (90-23)'!AR412-('Importaciones mensual (90-23)'!AR412)</f>
        <v>9796394.3500000015</v>
      </c>
      <c r="AS412" s="25">
        <f>'Exportaciones mensual (90-23)'!AS412-('Importaciones mensual (90-23)'!AS412)</f>
        <v>144933565.75</v>
      </c>
      <c r="AT412" s="25">
        <f>'Exportaciones mensual (90-23)'!AT412-('Importaciones mensual (90-23)'!AT412)</f>
        <v>138782949.4000012</v>
      </c>
    </row>
    <row r="413" spans="1:46">
      <c r="A413" s="9">
        <v>45170</v>
      </c>
      <c r="B413" s="25">
        <f>'Exportaciones mensual (90-23)'!B413-('Importaciones mensual (90-23)'!B413)</f>
        <v>-305759415.8499999</v>
      </c>
      <c r="C413" s="25">
        <f>'Exportaciones mensual (90-23)'!C413-('Importaciones mensual (90-23)'!C413)</f>
        <v>-137258673.31999999</v>
      </c>
      <c r="D413" s="25">
        <f>'Exportaciones mensual (90-23)'!D413-('Importaciones mensual (90-23)'!D413)</f>
        <v>97851722.050000012</v>
      </c>
      <c r="E413" s="25">
        <f>'Exportaciones mensual (90-23)'!E413-('Importaciones mensual (90-23)'!E413)</f>
        <v>15144814.4</v>
      </c>
      <c r="F413" s="25">
        <f>'Exportaciones mensual (90-23)'!F413-('Importaciones mensual (90-23)'!F413)</f>
        <v>-80105883.430000007</v>
      </c>
      <c r="G413" s="25">
        <f>'Exportaciones mensual (90-23)'!G413-('Importaciones mensual (90-23)'!G413)</f>
        <v>326415324.87</v>
      </c>
      <c r="H413" s="25">
        <f>'Exportaciones mensual (90-23)'!H413-('Importaciones mensual (90-23)'!H413)</f>
        <v>39069984.049999997</v>
      </c>
      <c r="I413" s="25">
        <f>'Exportaciones mensual (90-23)'!I413-('Importaciones mensual (90-23)'!I413)</f>
        <v>-71387457.879999995</v>
      </c>
      <c r="J413" s="25">
        <f>'Exportaciones mensual (90-23)'!J413-('Importaciones mensual (90-23)'!J413)</f>
        <v>150057771.71000001</v>
      </c>
      <c r="K413" s="25">
        <f>'Exportaciones mensual (90-23)'!K413-('Importaciones mensual (90-23)'!K413)</f>
        <v>15771121.020000003</v>
      </c>
      <c r="L413" s="25">
        <f>'Exportaciones mensual (90-23)'!L413-('Importaciones mensual (90-23)'!L413)</f>
        <v>147652946.58000001</v>
      </c>
      <c r="M413" s="25">
        <f>'Exportaciones mensual (90-23)'!M413-('Importaciones mensual (90-23)'!M413)</f>
        <v>54313400.909999996</v>
      </c>
      <c r="N413" s="25">
        <f>'Exportaciones mensual (90-23)'!N413-('Importaciones mensual (90-23)'!N413)</f>
        <v>-221127944.62</v>
      </c>
      <c r="O413" s="25">
        <f>'Exportaciones mensual (90-23)'!O413-('Importaciones mensual (90-23)'!O413)</f>
        <v>-210030985.58999997</v>
      </c>
      <c r="P413" s="25">
        <f>'Exportaciones mensual (90-23)'!P413-('Importaciones mensual (90-23)'!P413)</f>
        <v>-24835703.210000001</v>
      </c>
      <c r="Q413" s="25">
        <f>'Exportaciones mensual (90-23)'!Q413-('Importaciones mensual (90-23)'!Q413)</f>
        <v>-2641331.3200000003</v>
      </c>
      <c r="R413" s="25">
        <f>'Exportaciones mensual (90-23)'!R413-('Importaciones mensual (90-23)'!R413)</f>
        <v>84022895.409999996</v>
      </c>
      <c r="S413" s="25">
        <f>'Exportaciones mensual (90-23)'!S413-('Importaciones mensual (90-23)'!S413)</f>
        <v>-75551037.269999996</v>
      </c>
      <c r="T413" s="25">
        <f>'Exportaciones mensual (90-23)'!T413-('Importaciones mensual (90-23)'!T413)</f>
        <v>-65651075.329999998</v>
      </c>
      <c r="U413" s="25">
        <f>'Exportaciones mensual (90-23)'!U413-('Importaciones mensual (90-23)'!U413)</f>
        <v>26383046.170000002</v>
      </c>
      <c r="V413" s="25">
        <f>'Exportaciones mensual (90-23)'!V413-('Importaciones mensual (90-23)'!V413)</f>
        <v>-6697707.2399999984</v>
      </c>
      <c r="W413" s="25">
        <f>'Exportaciones mensual (90-23)'!W413-('Importaciones mensual (90-23)'!W413)</f>
        <v>-1623522.2300000004</v>
      </c>
      <c r="X413" s="25">
        <f>'Exportaciones mensual (90-23)'!X413-('Importaciones mensual (90-23)'!X413)</f>
        <v>-113194259.98999999</v>
      </c>
      <c r="Y413" s="25">
        <f>'Exportaciones mensual (90-23)'!Y413-('Importaciones mensual (90-23)'!Y413)</f>
        <v>26203310.120000005</v>
      </c>
      <c r="Z413" s="25">
        <f>'Exportaciones mensual (90-23)'!Z413-('Importaciones mensual (90-23)'!Z413)</f>
        <v>1135810.349999994</v>
      </c>
      <c r="AA413" s="25">
        <f>'Exportaciones mensual (90-23)'!AA413-('Importaciones mensual (90-23)'!AA413)</f>
        <v>-40612961.129999995</v>
      </c>
      <c r="AB413" s="25">
        <f>'Exportaciones mensual (90-23)'!AB413-('Importaciones mensual (90-23)'!AB413)</f>
        <v>-12599025.670000002</v>
      </c>
      <c r="AC413" s="25">
        <f>'Exportaciones mensual (90-23)'!AC413-('Importaciones mensual (90-23)'!AC413)</f>
        <v>-946185570.68000007</v>
      </c>
      <c r="AD413" s="25">
        <f>'Exportaciones mensual (90-23)'!AD413-('Importaciones mensual (90-23)'!AD413)</f>
        <v>138239776.96000001</v>
      </c>
      <c r="AE413" s="25">
        <f>'Exportaciones mensual (90-23)'!AE413-('Importaciones mensual (90-23)'!AE413)</f>
        <v>6547814.8199999966</v>
      </c>
      <c r="AF413" s="25">
        <f>'Exportaciones mensual (90-23)'!AF413-('Importaciones mensual (90-23)'!AF413)</f>
        <v>-39274145.599999994</v>
      </c>
      <c r="AG413" s="25">
        <f>'Exportaciones mensual (90-23)'!AG413-('Importaciones mensual (90-23)'!AG413)</f>
        <v>-125044242.7</v>
      </c>
      <c r="AH413" s="25">
        <f>'Exportaciones mensual (90-23)'!AH413-('Importaciones mensual (90-23)'!AH413)</f>
        <v>-54137843.769999996</v>
      </c>
      <c r="AI413" s="25">
        <f>'Exportaciones mensual (90-23)'!AI413-('Importaciones mensual (90-23)'!AI413)</f>
        <v>111591718.87</v>
      </c>
      <c r="AJ413" s="25">
        <f>'Exportaciones mensual (90-23)'!AJ413-('Importaciones mensual (90-23)'!AJ413)</f>
        <v>111917361.86000001</v>
      </c>
      <c r="AK413" s="25">
        <f>'Exportaciones mensual (90-23)'!AK413-('Importaciones mensual (90-23)'!AK413)</f>
        <v>11841772.08</v>
      </c>
      <c r="AL413" s="25">
        <f>'Exportaciones mensual (90-23)'!AL413-('Importaciones mensual (90-23)'!AL413)</f>
        <v>25466826.75</v>
      </c>
      <c r="AM413" s="25">
        <f>'Exportaciones mensual (90-23)'!AM413-('Importaciones mensual (90-23)'!AM413)</f>
        <v>-81567.270000000019</v>
      </c>
      <c r="AN413" s="25">
        <f>'Exportaciones mensual (90-23)'!AN413-('Importaciones mensual (90-23)'!AN413)</f>
        <v>1892638.5</v>
      </c>
      <c r="AO413" s="25">
        <f>'Exportaciones mensual (90-23)'!AO413-('Importaciones mensual (90-23)'!AO413)</f>
        <v>72143146.909999996</v>
      </c>
      <c r="AP413" s="25">
        <f>'Exportaciones mensual (90-23)'!AP413-('Importaciones mensual (90-23)'!AP413)</f>
        <v>58264180.840000004</v>
      </c>
      <c r="AQ413" s="25">
        <f>'Exportaciones mensual (90-23)'!AQ413-('Importaciones mensual (90-23)'!AQ413)</f>
        <v>-35033518.769999996</v>
      </c>
      <c r="AR413" s="25">
        <f>'Exportaciones mensual (90-23)'!AR413-('Importaciones mensual (90-23)'!AR413)</f>
        <v>5807268.7800000012</v>
      </c>
      <c r="AS413" s="25">
        <f>'Exportaciones mensual (90-23)'!AS413-('Importaciones mensual (90-23)'!AS413)</f>
        <v>91300308.549999997</v>
      </c>
      <c r="AT413" s="25">
        <f>'Exportaciones mensual (90-23)'!AT413-('Importaciones mensual (90-23)'!AT413)</f>
        <v>125786054.68999952</v>
      </c>
    </row>
    <row r="414" spans="1:46">
      <c r="A414" s="9">
        <v>45200</v>
      </c>
      <c r="B414" s="25">
        <f>'Exportaciones mensual (90-23)'!B414-('Importaciones mensual (90-23)'!B414)</f>
        <v>-187234999.01999998</v>
      </c>
      <c r="C414" s="25">
        <f>'Exportaciones mensual (90-23)'!C414-('Importaciones mensual (90-23)'!C414)</f>
        <v>-112296341.56</v>
      </c>
      <c r="D414" s="25">
        <f>'Exportaciones mensual (90-23)'!D414-('Importaciones mensual (90-23)'!D414)</f>
        <v>58908409.799999997</v>
      </c>
      <c r="E414" s="25">
        <f>'Exportaciones mensual (90-23)'!E414-('Importaciones mensual (90-23)'!E414)</f>
        <v>29599199.91</v>
      </c>
      <c r="F414" s="25">
        <f>'Exportaciones mensual (90-23)'!F414-('Importaciones mensual (90-23)'!F414)</f>
        <v>-12555849.57</v>
      </c>
      <c r="G414" s="25">
        <f>'Exportaciones mensual (90-23)'!G414-('Importaciones mensual (90-23)'!G414)</f>
        <v>375956657.83999997</v>
      </c>
      <c r="H414" s="25">
        <f>'Exportaciones mensual (90-23)'!H414-('Importaciones mensual (90-23)'!H414)</f>
        <v>58833017.930000007</v>
      </c>
      <c r="I414" s="25">
        <f>'Exportaciones mensual (90-23)'!I414-('Importaciones mensual (90-23)'!I414)</f>
        <v>-86368774.890000001</v>
      </c>
      <c r="J414" s="25">
        <f>'Exportaciones mensual (90-23)'!J414-('Importaciones mensual (90-23)'!J414)</f>
        <v>144302766.25</v>
      </c>
      <c r="K414" s="25">
        <f>'Exportaciones mensual (90-23)'!K414-('Importaciones mensual (90-23)'!K414)</f>
        <v>2408730.9299999997</v>
      </c>
      <c r="L414" s="25">
        <f>'Exportaciones mensual (90-23)'!L414-('Importaciones mensual (90-23)'!L414)</f>
        <v>108187637.09999999</v>
      </c>
      <c r="M414" s="25">
        <f>'Exportaciones mensual (90-23)'!M414-('Importaciones mensual (90-23)'!M414)</f>
        <v>9741244</v>
      </c>
      <c r="N414" s="25">
        <f>'Exportaciones mensual (90-23)'!N414-('Importaciones mensual (90-23)'!N414)</f>
        <v>59022529.909999967</v>
      </c>
      <c r="O414" s="25">
        <f>'Exportaciones mensual (90-23)'!O414-('Importaciones mensual (90-23)'!O414)</f>
        <v>-191278004.97999999</v>
      </c>
      <c r="P414" s="25">
        <f>'Exportaciones mensual (90-23)'!P414-('Importaciones mensual (90-23)'!P414)</f>
        <v>-26240523.18</v>
      </c>
      <c r="Q414" s="25">
        <f>'Exportaciones mensual (90-23)'!Q414-('Importaciones mensual (90-23)'!Q414)</f>
        <v>-54128442.799999997</v>
      </c>
      <c r="R414" s="25">
        <f>'Exportaciones mensual (90-23)'!R414-('Importaciones mensual (90-23)'!R414)</f>
        <v>19968571.969999999</v>
      </c>
      <c r="S414" s="25">
        <f>'Exportaciones mensual (90-23)'!S414-('Importaciones mensual (90-23)'!S414)</f>
        <v>-69214411.769999996</v>
      </c>
      <c r="T414" s="25">
        <f>'Exportaciones mensual (90-23)'!T414-('Importaciones mensual (90-23)'!T414)</f>
        <v>-42048399.670000002</v>
      </c>
      <c r="U414" s="25">
        <f>'Exportaciones mensual (90-23)'!U414-('Importaciones mensual (90-23)'!U414)</f>
        <v>77179999.189999998</v>
      </c>
      <c r="V414" s="25">
        <f>'Exportaciones mensual (90-23)'!V414-('Importaciones mensual (90-23)'!V414)</f>
        <v>-9736079.7300000004</v>
      </c>
      <c r="W414" s="25">
        <f>'Exportaciones mensual (90-23)'!W414-('Importaciones mensual (90-23)'!W414)</f>
        <v>9008228.5800000001</v>
      </c>
      <c r="X414" s="25">
        <f>'Exportaciones mensual (90-23)'!X414-('Importaciones mensual (90-23)'!X414)</f>
        <v>-175744620.11000001</v>
      </c>
      <c r="Y414" s="25">
        <f>'Exportaciones mensual (90-23)'!Y414-('Importaciones mensual (90-23)'!Y414)</f>
        <v>18905097.969999999</v>
      </c>
      <c r="Z414" s="25">
        <f>'Exportaciones mensual (90-23)'!Z414-('Importaciones mensual (90-23)'!Z414)</f>
        <v>3441641.9200000018</v>
      </c>
      <c r="AA414" s="25">
        <f>'Exportaciones mensual (90-23)'!AA414-('Importaciones mensual (90-23)'!AA414)</f>
        <v>-18488021.519999996</v>
      </c>
      <c r="AB414" s="25">
        <f>'Exportaciones mensual (90-23)'!AB414-('Importaciones mensual (90-23)'!AB414)</f>
        <v>7961746.1199999992</v>
      </c>
      <c r="AC414" s="25">
        <f>'Exportaciones mensual (90-23)'!AC414-('Importaciones mensual (90-23)'!AC414)</f>
        <v>-803693499.71000004</v>
      </c>
      <c r="AD414" s="25">
        <f>'Exportaciones mensual (90-23)'!AD414-('Importaciones mensual (90-23)'!AD414)</f>
        <v>87472979.960000008</v>
      </c>
      <c r="AE414" s="25">
        <f>'Exportaciones mensual (90-23)'!AE414-('Importaciones mensual (90-23)'!AE414)</f>
        <v>13618266.210000001</v>
      </c>
      <c r="AF414" s="25">
        <f>'Exportaciones mensual (90-23)'!AF414-('Importaciones mensual (90-23)'!AF414)</f>
        <v>-22890577.480000004</v>
      </c>
      <c r="AG414" s="25">
        <f>'Exportaciones mensual (90-23)'!AG414-('Importaciones mensual (90-23)'!AG414)</f>
        <v>-143135396.91999999</v>
      </c>
      <c r="AH414" s="25">
        <f>'Exportaciones mensual (90-23)'!AH414-('Importaciones mensual (90-23)'!AH414)</f>
        <v>-27094347.84</v>
      </c>
      <c r="AI414" s="25">
        <f>'Exportaciones mensual (90-23)'!AI414-('Importaciones mensual (90-23)'!AI414)</f>
        <v>-17067605.379999995</v>
      </c>
      <c r="AJ414" s="25">
        <f>'Exportaciones mensual (90-23)'!AJ414-('Importaciones mensual (90-23)'!AJ414)</f>
        <v>102182874.69</v>
      </c>
      <c r="AK414" s="25">
        <f>'Exportaciones mensual (90-23)'!AK414-('Importaciones mensual (90-23)'!AK414)</f>
        <v>-9643456.4299999997</v>
      </c>
      <c r="AL414" s="25">
        <f>'Exportaciones mensual (90-23)'!AL414-('Importaciones mensual (90-23)'!AL414)</f>
        <v>23864890.91</v>
      </c>
      <c r="AM414" s="25">
        <f>'Exportaciones mensual (90-23)'!AM414-('Importaciones mensual (90-23)'!AM414)</f>
        <v>635057.05000000005</v>
      </c>
      <c r="AN414" s="25">
        <f>'Exportaciones mensual (90-23)'!AN414-('Importaciones mensual (90-23)'!AN414)</f>
        <v>5127541.4000000004</v>
      </c>
      <c r="AO414" s="25">
        <f>'Exportaciones mensual (90-23)'!AO414-('Importaciones mensual (90-23)'!AO414)</f>
        <v>35669149.450000003</v>
      </c>
      <c r="AP414" s="25">
        <f>'Exportaciones mensual (90-23)'!AP414-('Importaciones mensual (90-23)'!AP414)</f>
        <v>-11284010.129999999</v>
      </c>
      <c r="AQ414" s="25">
        <f>'Exportaciones mensual (90-23)'!AQ414-('Importaciones mensual (90-23)'!AQ414)</f>
        <v>-14385312.84</v>
      </c>
      <c r="AR414" s="25">
        <f>'Exportaciones mensual (90-23)'!AR414-('Importaciones mensual (90-23)'!AR414)</f>
        <v>3087940.16</v>
      </c>
      <c r="AS414" s="25">
        <f>'Exportaciones mensual (90-23)'!AS414-('Importaciones mensual (90-23)'!AS414)</f>
        <v>68894889.959999993</v>
      </c>
      <c r="AT414" s="25">
        <f>'Exportaciones mensual (90-23)'!AT414-('Importaciones mensual (90-23)'!AT414)</f>
        <v>224882733.06999958</v>
      </c>
    </row>
    <row r="415" spans="1:46">
      <c r="A415" s="9">
        <v>45231</v>
      </c>
      <c r="B415" s="25">
        <f>'Exportaciones mensual (90-23)'!B415-('Importaciones mensual (90-23)'!B415)</f>
        <v>-180714346.89999998</v>
      </c>
      <c r="C415" s="25">
        <f>'Exportaciones mensual (90-23)'!C415-('Importaciones mensual (90-23)'!C415)</f>
        <v>-161272864.00000003</v>
      </c>
      <c r="D415" s="25">
        <f>'Exportaciones mensual (90-23)'!D415-('Importaciones mensual (90-23)'!D415)</f>
        <v>164726578.16999999</v>
      </c>
      <c r="E415" s="25">
        <f>'Exportaciones mensual (90-23)'!E415-('Importaciones mensual (90-23)'!E415)</f>
        <v>11773775.26</v>
      </c>
      <c r="F415" s="25">
        <f>'Exportaciones mensual (90-23)'!F415-('Importaciones mensual (90-23)'!F415)</f>
        <v>-18409402.770000003</v>
      </c>
      <c r="G415" s="25">
        <f>'Exportaciones mensual (90-23)'!G415-('Importaciones mensual (90-23)'!G415)</f>
        <v>399526367.56999999</v>
      </c>
      <c r="H415" s="25">
        <f>'Exportaciones mensual (90-23)'!H415-('Importaciones mensual (90-23)'!H415)</f>
        <v>46830736.979999997</v>
      </c>
      <c r="I415" s="25">
        <f>'Exportaciones mensual (90-23)'!I415-('Importaciones mensual (90-23)'!I415)</f>
        <v>-57662886.759999998</v>
      </c>
      <c r="J415" s="25">
        <f>'Exportaciones mensual (90-23)'!J415-('Importaciones mensual (90-23)'!J415)</f>
        <v>211054211.59</v>
      </c>
      <c r="K415" s="25">
        <f>'Exportaciones mensual (90-23)'!K415-('Importaciones mensual (90-23)'!K415)</f>
        <v>-3281605.2899999991</v>
      </c>
      <c r="L415" s="25">
        <f>'Exportaciones mensual (90-23)'!L415-('Importaciones mensual (90-23)'!L415)</f>
        <v>183178075.88999999</v>
      </c>
      <c r="M415" s="25">
        <f>'Exportaciones mensual (90-23)'!M415-('Importaciones mensual (90-23)'!M415)</f>
        <v>16741086.390000001</v>
      </c>
      <c r="N415" s="25">
        <f>'Exportaciones mensual (90-23)'!N415-('Importaciones mensual (90-23)'!N415)</f>
        <v>-221323891</v>
      </c>
      <c r="O415" s="25">
        <f>'Exportaciones mensual (90-23)'!O415-('Importaciones mensual (90-23)'!O415)</f>
        <v>-188132713.34</v>
      </c>
      <c r="P415" s="25">
        <f>'Exportaciones mensual (90-23)'!P415-('Importaciones mensual (90-23)'!P415)</f>
        <v>-13353044.77</v>
      </c>
      <c r="Q415" s="25">
        <f>'Exportaciones mensual (90-23)'!Q415-('Importaciones mensual (90-23)'!Q415)</f>
        <v>-12049065.899999999</v>
      </c>
      <c r="R415" s="25">
        <f>'Exportaciones mensual (90-23)'!R415-('Importaciones mensual (90-23)'!R415)</f>
        <v>-27160675.329999998</v>
      </c>
      <c r="S415" s="25">
        <f>'Exportaciones mensual (90-23)'!S415-('Importaciones mensual (90-23)'!S415)</f>
        <v>-53627871.390000001</v>
      </c>
      <c r="T415" s="25">
        <f>'Exportaciones mensual (90-23)'!T415-('Importaciones mensual (90-23)'!T415)</f>
        <v>-90544951.579999998</v>
      </c>
      <c r="U415" s="25">
        <f>'Exportaciones mensual (90-23)'!U415-('Importaciones mensual (90-23)'!U415)</f>
        <v>76641398.379999995</v>
      </c>
      <c r="V415" s="25">
        <f>'Exportaciones mensual (90-23)'!V415-('Importaciones mensual (90-23)'!V415)</f>
        <v>13802665.32</v>
      </c>
      <c r="W415" s="25">
        <f>'Exportaciones mensual (90-23)'!W415-('Importaciones mensual (90-23)'!W415)</f>
        <v>-999664.94000000041</v>
      </c>
      <c r="X415" s="25">
        <f>'Exportaciones mensual (90-23)'!X415-('Importaciones mensual (90-23)'!X415)</f>
        <v>-106505739.5</v>
      </c>
      <c r="Y415" s="25">
        <f>'Exportaciones mensual (90-23)'!Y415-('Importaciones mensual (90-23)'!Y415)</f>
        <v>-27230730.16</v>
      </c>
      <c r="Z415" s="25">
        <f>'Exportaciones mensual (90-23)'!Z415-('Importaciones mensual (90-23)'!Z415)</f>
        <v>127613294.16</v>
      </c>
      <c r="AA415" s="25">
        <f>'Exportaciones mensual (90-23)'!AA415-('Importaciones mensual (90-23)'!AA415)</f>
        <v>87880191.080000013</v>
      </c>
      <c r="AB415" s="25">
        <f>'Exportaciones mensual (90-23)'!AB415-('Importaciones mensual (90-23)'!AB415)</f>
        <v>-2599851.3200000003</v>
      </c>
      <c r="AC415" s="25">
        <f>'Exportaciones mensual (90-23)'!AC415-('Importaciones mensual (90-23)'!AC415)</f>
        <v>-945606178.54999995</v>
      </c>
      <c r="AD415" s="25">
        <f>'Exportaciones mensual (90-23)'!AD415-('Importaciones mensual (90-23)'!AD415)</f>
        <v>-18267369.409999996</v>
      </c>
      <c r="AE415" s="25">
        <f>'Exportaciones mensual (90-23)'!AE415-('Importaciones mensual (90-23)'!AE415)</f>
        <v>29274719.549999997</v>
      </c>
      <c r="AF415" s="25">
        <f>'Exportaciones mensual (90-23)'!AF415-('Importaciones mensual (90-23)'!AF415)</f>
        <v>-65754582.710000001</v>
      </c>
      <c r="AG415" s="25">
        <f>'Exportaciones mensual (90-23)'!AG415-('Importaciones mensual (90-23)'!AG415)</f>
        <v>-137196865.03</v>
      </c>
      <c r="AH415" s="25">
        <f>'Exportaciones mensual (90-23)'!AH415-('Importaciones mensual (90-23)'!AH415)</f>
        <v>-18753169.68</v>
      </c>
      <c r="AI415" s="25">
        <f>'Exportaciones mensual (90-23)'!AI415-('Importaciones mensual (90-23)'!AI415)</f>
        <v>31345047.290000007</v>
      </c>
      <c r="AJ415" s="25">
        <f>'Exportaciones mensual (90-23)'!AJ415-('Importaciones mensual (90-23)'!AJ415)</f>
        <v>59174094.140000001</v>
      </c>
      <c r="AK415" s="25">
        <f>'Exportaciones mensual (90-23)'!AK415-('Importaciones mensual (90-23)'!AK415)</f>
        <v>-8484656.0199999996</v>
      </c>
      <c r="AL415" s="25">
        <f>'Exportaciones mensual (90-23)'!AL415-('Importaciones mensual (90-23)'!AL415)</f>
        <v>1120741.9200000018</v>
      </c>
      <c r="AM415" s="25">
        <f>'Exportaciones mensual (90-23)'!AM415-('Importaciones mensual (90-23)'!AM415)</f>
        <v>15558147.460000001</v>
      </c>
      <c r="AN415" s="25">
        <f>'Exportaciones mensual (90-23)'!AN415-('Importaciones mensual (90-23)'!AN415)</f>
        <v>1772504.63</v>
      </c>
      <c r="AO415" s="25">
        <f>'Exportaciones mensual (90-23)'!AO415-('Importaciones mensual (90-23)'!AO415)</f>
        <v>25741510.510000002</v>
      </c>
      <c r="AP415" s="25">
        <f>'Exportaciones mensual (90-23)'!AP415-('Importaciones mensual (90-23)'!AP415)</f>
        <v>3481496.3100000024</v>
      </c>
      <c r="AQ415" s="25">
        <f>'Exportaciones mensual (90-23)'!AQ415-('Importaciones mensual (90-23)'!AQ415)</f>
        <v>-21776727.939999998</v>
      </c>
      <c r="AR415" s="25">
        <f>'Exportaciones mensual (90-23)'!AR415-('Importaciones mensual (90-23)'!AR415)</f>
        <v>-1109344.4900000002</v>
      </c>
      <c r="AS415" s="25">
        <f>'Exportaciones mensual (90-23)'!AS415-('Importaciones mensual (90-23)'!AS415)</f>
        <v>29538755.140000001</v>
      </c>
      <c r="AT415" s="25">
        <f>'Exportaciones mensual (90-23)'!AT415-('Importaciones mensual (90-23)'!AT415)</f>
        <v>265008343.07000098</v>
      </c>
    </row>
    <row r="416" spans="1:46">
      <c r="A416" s="9">
        <v>45261</v>
      </c>
      <c r="B416" s="25">
        <f>'Exportaciones mensual (90-23)'!B416-('Importaciones mensual (90-23)'!B416)</f>
        <v>109766688.14999998</v>
      </c>
      <c r="C416" s="25">
        <f>'Exportaciones mensual (90-23)'!C416-('Importaciones mensual (90-23)'!C416)</f>
        <v>-229283428.84</v>
      </c>
      <c r="D416" s="25">
        <f>'Exportaciones mensual (90-23)'!D416-('Importaciones mensual (90-23)'!D416)</f>
        <v>61213628.150000006</v>
      </c>
      <c r="E416" s="25">
        <f>'Exportaciones mensual (90-23)'!E416-('Importaciones mensual (90-23)'!E416)</f>
        <v>11165357.130000001</v>
      </c>
      <c r="F416" s="25">
        <f>'Exportaciones mensual (90-23)'!F416-('Importaciones mensual (90-23)'!F416)</f>
        <v>-41881787.590000004</v>
      </c>
      <c r="G416" s="25">
        <f>'Exportaciones mensual (90-23)'!G416-('Importaciones mensual (90-23)'!G416)</f>
        <v>371332811.56999999</v>
      </c>
      <c r="H416" s="25">
        <f>'Exportaciones mensual (90-23)'!H416-('Importaciones mensual (90-23)'!H416)</f>
        <v>55651773.969999999</v>
      </c>
      <c r="I416" s="25">
        <f>'Exportaciones mensual (90-23)'!I416-('Importaciones mensual (90-23)'!I416)</f>
        <v>-2481254.6200000048</v>
      </c>
      <c r="J416" s="25">
        <f>'Exportaciones mensual (90-23)'!J416-('Importaciones mensual (90-23)'!J416)</f>
        <v>239862164.06999999</v>
      </c>
      <c r="K416" s="25">
        <f>'Exportaciones mensual (90-23)'!K416-('Importaciones mensual (90-23)'!K416)</f>
        <v>-1228904.4200000018</v>
      </c>
      <c r="L416" s="25">
        <f>'Exportaciones mensual (90-23)'!L416-('Importaciones mensual (90-23)'!L416)</f>
        <v>110984424.09999999</v>
      </c>
      <c r="M416" s="25">
        <f>'Exportaciones mensual (90-23)'!M416-('Importaciones mensual (90-23)'!M416)</f>
        <v>35552396.170000002</v>
      </c>
      <c r="N416" s="25">
        <f>'Exportaciones mensual (90-23)'!N416-('Importaciones mensual (90-23)'!N416)</f>
        <v>127070829.50999999</v>
      </c>
      <c r="O416" s="25">
        <f>'Exportaciones mensual (90-23)'!O416-('Importaciones mensual (90-23)'!O416)</f>
        <v>-60180442.969999999</v>
      </c>
      <c r="P416" s="25">
        <f>'Exportaciones mensual (90-23)'!P416-('Importaciones mensual (90-23)'!P416)</f>
        <v>-16265078.01</v>
      </c>
      <c r="Q416" s="25">
        <f>'Exportaciones mensual (90-23)'!Q416-('Importaciones mensual (90-23)'!Q416)</f>
        <v>10579044.57</v>
      </c>
      <c r="R416" s="25">
        <f>'Exportaciones mensual (90-23)'!R416-('Importaciones mensual (90-23)'!R416)</f>
        <v>3158453.8299999982</v>
      </c>
      <c r="S416" s="25">
        <f>'Exportaciones mensual (90-23)'!S416-('Importaciones mensual (90-23)'!S416)</f>
        <v>-12211019.07</v>
      </c>
      <c r="T416" s="25">
        <f>'Exportaciones mensual (90-23)'!T416-('Importaciones mensual (90-23)'!T416)</f>
        <v>-100609252.03999999</v>
      </c>
      <c r="U416" s="25">
        <f>'Exportaciones mensual (90-23)'!U416-('Importaciones mensual (90-23)'!U416)</f>
        <v>53126886.829999998</v>
      </c>
      <c r="V416" s="25">
        <f>'Exportaciones mensual (90-23)'!V416-('Importaciones mensual (90-23)'!V416)</f>
        <v>23719351.950000003</v>
      </c>
      <c r="W416" s="25">
        <f>'Exportaciones mensual (90-23)'!W416-('Importaciones mensual (90-23)'!W416)</f>
        <v>1337617.0199999996</v>
      </c>
      <c r="X416" s="25">
        <f>'Exportaciones mensual (90-23)'!X416-('Importaciones mensual (90-23)'!X416)</f>
        <v>-39813027.519999996</v>
      </c>
      <c r="Y416" s="25">
        <f>'Exportaciones mensual (90-23)'!Y416-('Importaciones mensual (90-23)'!Y416)</f>
        <v>-12990449.829999998</v>
      </c>
      <c r="Z416" s="25">
        <f>'Exportaciones mensual (90-23)'!Z416-('Importaciones mensual (90-23)'!Z416)</f>
        <v>87366646.260000005</v>
      </c>
      <c r="AA416" s="25">
        <f>'Exportaciones mensual (90-23)'!AA416-('Importaciones mensual (90-23)'!AA416)</f>
        <v>64370491.75999999</v>
      </c>
      <c r="AB416" s="25">
        <f>'Exportaciones mensual (90-23)'!AB416-('Importaciones mensual (90-23)'!AB416)</f>
        <v>9290089.4700000007</v>
      </c>
      <c r="AC416" s="25">
        <f>'Exportaciones mensual (90-23)'!AC416-('Importaciones mensual (90-23)'!AC416)</f>
        <v>-454367931.70999998</v>
      </c>
      <c r="AD416" s="25">
        <f>'Exportaciones mensual (90-23)'!AD416-('Importaciones mensual (90-23)'!AD416)</f>
        <v>7384012.2400000021</v>
      </c>
      <c r="AE416" s="25">
        <f>'Exportaciones mensual (90-23)'!AE416-('Importaciones mensual (90-23)'!AE416)</f>
        <v>34643742.170000002</v>
      </c>
      <c r="AF416" s="25">
        <f>'Exportaciones mensual (90-23)'!AF416-('Importaciones mensual (90-23)'!AF416)</f>
        <v>-45756023.969999999</v>
      </c>
      <c r="AG416" s="25">
        <f>'Exportaciones mensual (90-23)'!AG416-('Importaciones mensual (90-23)'!AG416)</f>
        <v>-86439100.680000007</v>
      </c>
      <c r="AH416" s="25">
        <f>'Exportaciones mensual (90-23)'!AH416-('Importaciones mensual (90-23)'!AH416)</f>
        <v>-13872220.050000001</v>
      </c>
      <c r="AI416" s="25">
        <f>'Exportaciones mensual (90-23)'!AI416-('Importaciones mensual (90-23)'!AI416)</f>
        <v>61477924.900000006</v>
      </c>
      <c r="AJ416" s="25">
        <f>'Exportaciones mensual (90-23)'!AJ416-('Importaciones mensual (90-23)'!AJ416)</f>
        <v>52396607.590000004</v>
      </c>
      <c r="AK416" s="25">
        <f>'Exportaciones mensual (90-23)'!AK416-('Importaciones mensual (90-23)'!AK416)</f>
        <v>27588625.759999998</v>
      </c>
      <c r="AL416" s="25">
        <f>'Exportaciones mensual (90-23)'!AL416-('Importaciones mensual (90-23)'!AL416)</f>
        <v>20942468.719999999</v>
      </c>
      <c r="AM416" s="25">
        <f>'Exportaciones mensual (90-23)'!AM416-('Importaciones mensual (90-23)'!AM416)</f>
        <v>873671.68000000017</v>
      </c>
      <c r="AN416" s="25">
        <f>'Exportaciones mensual (90-23)'!AN416-('Importaciones mensual (90-23)'!AN416)</f>
        <v>1720640.61</v>
      </c>
      <c r="AO416" s="25">
        <f>'Exportaciones mensual (90-23)'!AO416-('Importaciones mensual (90-23)'!AO416)</f>
        <v>48400595.700000003</v>
      </c>
      <c r="AP416" s="25">
        <f>'Exportaciones mensual (90-23)'!AP416-('Importaciones mensual (90-23)'!AP416)</f>
        <v>28440088.009999998</v>
      </c>
      <c r="AQ416" s="25">
        <f>'Exportaciones mensual (90-23)'!AQ416-('Importaciones mensual (90-23)'!AQ416)</f>
        <v>-6077001.1400000006</v>
      </c>
      <c r="AR416" s="25">
        <f>'Exportaciones mensual (90-23)'!AR416-('Importaciones mensual (90-23)'!AR416)</f>
        <v>6027939.1300000008</v>
      </c>
      <c r="AS416" s="25">
        <f>'Exportaciones mensual (90-23)'!AS416-('Importaciones mensual (90-23)'!AS416)</f>
        <v>110134227.98999999</v>
      </c>
      <c r="AT416" s="25">
        <f>'Exportaciones mensual (90-23)'!AT416-('Importaciones mensual (90-23)'!AT416)</f>
        <v>281645983.06999999</v>
      </c>
    </row>
  </sheetData>
  <mergeCells count="44">
    <mergeCell ref="AD7:AD8"/>
    <mergeCell ref="V7:V8"/>
    <mergeCell ref="Y6:Y8"/>
    <mergeCell ref="Q7:Q8"/>
    <mergeCell ref="R7:R8"/>
    <mergeCell ref="S7:S8"/>
    <mergeCell ref="T7:T8"/>
    <mergeCell ref="AC7:AC8"/>
    <mergeCell ref="A6:A8"/>
    <mergeCell ref="B6:L6"/>
    <mergeCell ref="M6:M8"/>
    <mergeCell ref="N6:N8"/>
    <mergeCell ref="O6:X6"/>
    <mergeCell ref="W7:W8"/>
    <mergeCell ref="X7:X8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</mergeCells>
  <hyperlinks>
    <hyperlink ref="B4" r:id="rId1" xr:uid="{915AC76C-B6F8-4150-9C6F-4548D134AAC6}"/>
    <hyperlink ref="E4" location="INDICE!A1" display="Volver al Indice" xr:uid="{CCF5E4A7-4C2E-4A79-9748-F3EB05B4ACA1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00BEA-A99F-4E2F-A8EE-083B315C8C9F}">
  <dimension ref="A1:EF145"/>
  <sheetViews>
    <sheetView zoomScaleNormal="100" workbookViewId="0">
      <pane xSplit="1" ySplit="9" topLeftCell="B140" activePane="bottomRight" state="frozen"/>
      <selection pane="topRight" activeCell="B1" sqref="B1"/>
      <selection pane="bottomLeft" activeCell="A10" sqref="A10"/>
      <selection pane="bottomRight" activeCell="DY149" sqref="DY149"/>
    </sheetView>
  </sheetViews>
  <sheetFormatPr baseColWidth="10" defaultColWidth="10.85546875" defaultRowHeight="15"/>
  <cols>
    <col min="2" max="2" width="13.85546875" bestFit="1" customWidth="1"/>
    <col min="3" max="3" width="14.140625" bestFit="1" customWidth="1"/>
    <col min="4" max="4" width="15.140625" bestFit="1" customWidth="1"/>
    <col min="5" max="5" width="13.42578125" bestFit="1" customWidth="1"/>
    <col min="6" max="6" width="13.7109375" bestFit="1" customWidth="1"/>
    <col min="7" max="7" width="15.140625" bestFit="1" customWidth="1"/>
    <col min="8" max="8" width="13.42578125" bestFit="1" customWidth="1"/>
    <col min="9" max="9" width="13.7109375" bestFit="1" customWidth="1"/>
    <col min="10" max="10" width="15.140625" bestFit="1" customWidth="1"/>
    <col min="11" max="11" width="13.42578125" bestFit="1" customWidth="1"/>
    <col min="12" max="12" width="13.7109375" bestFit="1" customWidth="1"/>
    <col min="13" max="13" width="15.140625" bestFit="1" customWidth="1"/>
    <col min="14" max="14" width="13.42578125" bestFit="1" customWidth="1"/>
    <col min="15" max="15" width="13.7109375" bestFit="1" customWidth="1"/>
    <col min="16" max="16" width="15.140625" bestFit="1" customWidth="1"/>
    <col min="17" max="17" width="13.42578125" bestFit="1" customWidth="1"/>
    <col min="18" max="18" width="14.140625" bestFit="1" customWidth="1"/>
    <col min="19" max="19" width="15.140625" bestFit="1" customWidth="1"/>
    <col min="20" max="20" width="13.42578125" bestFit="1" customWidth="1"/>
    <col min="21" max="21" width="13.7109375" bestFit="1" customWidth="1"/>
    <col min="22" max="22" width="15.140625" bestFit="1" customWidth="1"/>
    <col min="23" max="23" width="13.42578125" bestFit="1" customWidth="1"/>
    <col min="24" max="24" width="13.7109375" bestFit="1" customWidth="1"/>
    <col min="25" max="25" width="15.140625" bestFit="1" customWidth="1"/>
    <col min="26" max="26" width="13.42578125" bestFit="1" customWidth="1"/>
    <col min="27" max="27" width="13.7109375" bestFit="1" customWidth="1"/>
    <col min="28" max="28" width="15.140625" bestFit="1" customWidth="1"/>
    <col min="29" max="29" width="13.42578125" bestFit="1" customWidth="1"/>
    <col min="30" max="30" width="13.7109375" bestFit="1" customWidth="1"/>
    <col min="31" max="31" width="15.140625" bestFit="1" customWidth="1"/>
    <col min="32" max="32" width="13.42578125" bestFit="1" customWidth="1"/>
    <col min="33" max="33" width="13.7109375" bestFit="1" customWidth="1"/>
    <col min="34" max="34" width="15.140625" bestFit="1" customWidth="1"/>
    <col min="35" max="35" width="13.42578125" bestFit="1" customWidth="1"/>
    <col min="36" max="36" width="13.7109375" bestFit="1" customWidth="1"/>
    <col min="37" max="37" width="15.140625" bestFit="1" customWidth="1"/>
    <col min="38" max="38" width="13.85546875" bestFit="1" customWidth="1"/>
    <col min="39" max="39" width="13.7109375" bestFit="1" customWidth="1"/>
    <col min="40" max="40" width="15.140625" bestFit="1" customWidth="1"/>
    <col min="41" max="41" width="13.42578125" bestFit="1" customWidth="1"/>
    <col min="42" max="42" width="14.140625" bestFit="1" customWidth="1"/>
    <col min="43" max="43" width="15.140625" bestFit="1" customWidth="1"/>
    <col min="44" max="44" width="13.42578125" bestFit="1" customWidth="1"/>
    <col min="45" max="45" width="13.7109375" bestFit="1" customWidth="1"/>
    <col min="46" max="46" width="15.140625" bestFit="1" customWidth="1"/>
    <col min="47" max="47" width="13.42578125" bestFit="1" customWidth="1"/>
    <col min="48" max="48" width="13.7109375" bestFit="1" customWidth="1"/>
    <col min="49" max="49" width="15.140625" bestFit="1" customWidth="1"/>
    <col min="50" max="50" width="13.42578125" bestFit="1" customWidth="1"/>
    <col min="51" max="51" width="13.7109375" bestFit="1" customWidth="1"/>
    <col min="52" max="52" width="15.140625" bestFit="1" customWidth="1"/>
    <col min="53" max="53" width="13.42578125" bestFit="1" customWidth="1"/>
    <col min="54" max="54" width="13.7109375" bestFit="1" customWidth="1"/>
    <col min="55" max="55" width="15.140625" bestFit="1" customWidth="1"/>
    <col min="56" max="56" width="13.42578125" bestFit="1" customWidth="1"/>
    <col min="57" max="57" width="13.7109375" bestFit="1" customWidth="1"/>
    <col min="58" max="58" width="15.140625" bestFit="1" customWidth="1"/>
    <col min="59" max="59" width="13.42578125" bestFit="1" customWidth="1"/>
    <col min="60" max="60" width="13.7109375" bestFit="1" customWidth="1"/>
    <col min="61" max="61" width="15.140625" bestFit="1" customWidth="1"/>
    <col min="62" max="62" width="13.42578125" bestFit="1" customWidth="1"/>
    <col min="63" max="63" width="13.7109375" bestFit="1" customWidth="1"/>
    <col min="64" max="64" width="15.140625" bestFit="1" customWidth="1"/>
    <col min="65" max="65" width="13.42578125" bestFit="1" customWidth="1"/>
    <col min="66" max="66" width="13.7109375" bestFit="1" customWidth="1"/>
    <col min="67" max="67" width="15.140625" bestFit="1" customWidth="1"/>
    <col min="68" max="68" width="13.42578125" bestFit="1" customWidth="1"/>
    <col min="69" max="69" width="13.7109375" bestFit="1" customWidth="1"/>
    <col min="70" max="70" width="15.140625" bestFit="1" customWidth="1"/>
    <col min="71" max="71" width="13.42578125" bestFit="1" customWidth="1"/>
    <col min="72" max="72" width="13.7109375" bestFit="1" customWidth="1"/>
    <col min="73" max="73" width="15.140625" bestFit="1" customWidth="1"/>
    <col min="74" max="74" width="13.42578125" bestFit="1" customWidth="1"/>
    <col min="75" max="75" width="13.7109375" bestFit="1" customWidth="1"/>
    <col min="76" max="76" width="15.140625" bestFit="1" customWidth="1"/>
    <col min="77" max="77" width="13.42578125" bestFit="1" customWidth="1"/>
    <col min="78" max="78" width="13.7109375" bestFit="1" customWidth="1"/>
    <col min="79" max="79" width="15.140625" bestFit="1" customWidth="1"/>
    <col min="80" max="80" width="13.42578125" bestFit="1" customWidth="1"/>
    <col min="81" max="81" width="13.7109375" bestFit="1" customWidth="1"/>
    <col min="82" max="82" width="15.140625" bestFit="1" customWidth="1"/>
    <col min="83" max="83" width="13.85546875" bestFit="1" customWidth="1"/>
    <col min="84" max="84" width="13.7109375" bestFit="1" customWidth="1"/>
    <col min="85" max="85" width="15.140625" bestFit="1" customWidth="1"/>
    <col min="86" max="86" width="13.42578125" bestFit="1" customWidth="1"/>
    <col min="87" max="87" width="13.7109375" bestFit="1" customWidth="1"/>
    <col min="88" max="88" width="15.140625" bestFit="1" customWidth="1"/>
    <col min="89" max="89" width="13.42578125" bestFit="1" customWidth="1"/>
    <col min="90" max="90" width="13.7109375" bestFit="1" customWidth="1"/>
    <col min="91" max="91" width="15.140625" bestFit="1" customWidth="1"/>
    <col min="92" max="92" width="13.42578125" bestFit="1" customWidth="1"/>
    <col min="93" max="93" width="13.7109375" bestFit="1" customWidth="1"/>
    <col min="94" max="94" width="15.140625" bestFit="1" customWidth="1"/>
    <col min="95" max="95" width="13.85546875" bestFit="1" customWidth="1"/>
    <col min="96" max="96" width="13.7109375" bestFit="1" customWidth="1"/>
    <col min="97" max="97" width="15.140625" bestFit="1" customWidth="1"/>
    <col min="98" max="98" width="13.42578125" bestFit="1" customWidth="1"/>
    <col min="99" max="99" width="13.7109375" bestFit="1" customWidth="1"/>
    <col min="100" max="100" width="15.140625" bestFit="1" customWidth="1"/>
    <col min="101" max="101" width="13.85546875" bestFit="1" customWidth="1"/>
    <col min="103" max="103" width="15.140625" bestFit="1" customWidth="1"/>
    <col min="104" max="104" width="13.42578125" bestFit="1" customWidth="1"/>
    <col min="105" max="105" width="13.7109375" bestFit="1" customWidth="1"/>
    <col min="106" max="106" width="15.140625" bestFit="1" customWidth="1"/>
    <col min="107" max="107" width="13.42578125" bestFit="1" customWidth="1"/>
    <col min="108" max="108" width="13.7109375" bestFit="1" customWidth="1"/>
    <col min="109" max="109" width="15.140625" bestFit="1" customWidth="1"/>
    <col min="123" max="123" width="13.7109375" bestFit="1" customWidth="1"/>
    <col min="124" max="124" width="15.140625" bestFit="1" customWidth="1"/>
    <col min="125" max="125" width="13.42578125" bestFit="1" customWidth="1"/>
    <col min="126" max="126" width="13.7109375" bestFit="1" customWidth="1"/>
    <col min="127" max="127" width="15.140625" bestFit="1" customWidth="1"/>
    <col min="128" max="128" width="13.85546875" bestFit="1" customWidth="1"/>
    <col min="129" max="129" width="13.7109375" bestFit="1" customWidth="1"/>
    <col min="130" max="130" width="15.140625" bestFit="1" customWidth="1"/>
    <col min="131" max="131" width="13.42578125" bestFit="1" customWidth="1"/>
    <col min="132" max="132" width="14.140625" bestFit="1" customWidth="1"/>
    <col min="133" max="133" width="15.140625" bestFit="1" customWidth="1"/>
    <col min="134" max="134" width="13.42578125" bestFit="1" customWidth="1"/>
    <col min="135" max="135" width="13.7109375" bestFit="1" customWidth="1"/>
    <col min="136" max="136" width="15.140625" bestFit="1" customWidth="1"/>
  </cols>
  <sheetData>
    <row r="1" spans="1:136" ht="23.25">
      <c r="A1" s="10" t="s">
        <v>0</v>
      </c>
      <c r="H1" s="8"/>
    </row>
    <row r="2" spans="1:136" ht="21">
      <c r="A2" s="11" t="s">
        <v>206</v>
      </c>
    </row>
    <row r="3" spans="1:136">
      <c r="A3" t="s">
        <v>1</v>
      </c>
    </row>
    <row r="4" spans="1:136">
      <c r="A4" t="s">
        <v>67</v>
      </c>
      <c r="B4" s="16" t="s">
        <v>81</v>
      </c>
      <c r="E4" s="16" t="s">
        <v>227</v>
      </c>
    </row>
    <row r="6" spans="1:136">
      <c r="A6" s="47" t="s">
        <v>2</v>
      </c>
      <c r="B6" s="39" t="s">
        <v>4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6" t="s">
        <v>22</v>
      </c>
      <c r="AJ6" s="37"/>
      <c r="AK6" s="42"/>
      <c r="AL6" s="36" t="s">
        <v>23</v>
      </c>
      <c r="AM6" s="37"/>
      <c r="AN6" s="42"/>
      <c r="AO6" s="45" t="s">
        <v>24</v>
      </c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36" t="s">
        <v>35</v>
      </c>
      <c r="BT6" s="37"/>
      <c r="BU6" s="37"/>
      <c r="BV6" s="36" t="s">
        <v>36</v>
      </c>
      <c r="BW6" s="37"/>
      <c r="BX6" s="37"/>
      <c r="BY6" s="36" t="s">
        <v>37</v>
      </c>
      <c r="BZ6" s="37"/>
      <c r="CA6" s="37"/>
      <c r="CB6" s="36" t="s">
        <v>38</v>
      </c>
      <c r="CC6" s="37"/>
      <c r="CD6" s="37"/>
      <c r="CE6" s="38" t="s">
        <v>39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6" t="s">
        <v>48</v>
      </c>
      <c r="DD6" s="37"/>
      <c r="DE6" s="37"/>
      <c r="DF6" s="36" t="s">
        <v>49</v>
      </c>
      <c r="DG6" s="37"/>
      <c r="DH6" s="42"/>
      <c r="DI6" s="36" t="s">
        <v>50</v>
      </c>
      <c r="DJ6" s="37"/>
      <c r="DK6" s="42"/>
      <c r="DL6" s="38" t="s">
        <v>52</v>
      </c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6" t="s">
        <v>59</v>
      </c>
      <c r="EE6" s="37"/>
      <c r="EF6" s="37"/>
    </row>
    <row r="7" spans="1:136">
      <c r="A7" s="47"/>
      <c r="B7" s="39" t="s">
        <v>5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40" t="s">
        <v>10</v>
      </c>
      <c r="O7" s="41"/>
      <c r="P7" s="41"/>
      <c r="Q7" s="46" t="s">
        <v>18</v>
      </c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0" t="s">
        <v>20</v>
      </c>
      <c r="AD7" s="41"/>
      <c r="AE7" s="41"/>
      <c r="AF7" s="40" t="s">
        <v>21</v>
      </c>
      <c r="AG7" s="41"/>
      <c r="AH7" s="41"/>
      <c r="AI7" s="36"/>
      <c r="AJ7" s="37"/>
      <c r="AK7" s="42"/>
      <c r="AL7" s="36"/>
      <c r="AM7" s="37"/>
      <c r="AN7" s="42"/>
      <c r="AO7" s="36" t="s">
        <v>25</v>
      </c>
      <c r="AP7" s="37"/>
      <c r="AQ7" s="42"/>
      <c r="AR7" s="36" t="s">
        <v>26</v>
      </c>
      <c r="AS7" s="37"/>
      <c r="AT7" s="42"/>
      <c r="AU7" s="36" t="s">
        <v>27</v>
      </c>
      <c r="AV7" s="37"/>
      <c r="AW7" s="42"/>
      <c r="AX7" s="40" t="s">
        <v>28</v>
      </c>
      <c r="AY7" s="41"/>
      <c r="AZ7" s="41"/>
      <c r="BA7" s="40" t="s">
        <v>29</v>
      </c>
      <c r="BB7" s="41"/>
      <c r="BC7" s="41"/>
      <c r="BD7" s="40" t="s">
        <v>30</v>
      </c>
      <c r="BE7" s="41"/>
      <c r="BF7" s="44"/>
      <c r="BG7" s="40" t="s">
        <v>31</v>
      </c>
      <c r="BH7" s="41"/>
      <c r="BI7" s="41"/>
      <c r="BJ7" s="40" t="s">
        <v>32</v>
      </c>
      <c r="BK7" s="41"/>
      <c r="BL7" s="44"/>
      <c r="BM7" s="40" t="s">
        <v>33</v>
      </c>
      <c r="BN7" s="41"/>
      <c r="BO7" s="41"/>
      <c r="BP7" s="40" t="s">
        <v>34</v>
      </c>
      <c r="BQ7" s="41"/>
      <c r="BR7" s="41"/>
      <c r="BS7" s="36"/>
      <c r="BT7" s="37"/>
      <c r="BU7" s="37"/>
      <c r="BV7" s="36"/>
      <c r="BW7" s="37"/>
      <c r="BX7" s="37"/>
      <c r="BY7" s="36"/>
      <c r="BZ7" s="37"/>
      <c r="CA7" s="37"/>
      <c r="CB7" s="36"/>
      <c r="CC7" s="37"/>
      <c r="CD7" s="37"/>
      <c r="CE7" s="36" t="s">
        <v>40</v>
      </c>
      <c r="CF7" s="37"/>
      <c r="CG7" s="37"/>
      <c r="CH7" s="36" t="s">
        <v>41</v>
      </c>
      <c r="CI7" s="37"/>
      <c r="CJ7" s="37"/>
      <c r="CK7" s="41" t="s">
        <v>42</v>
      </c>
      <c r="CL7" s="41"/>
      <c r="CM7" s="41"/>
      <c r="CN7" s="40" t="s">
        <v>43</v>
      </c>
      <c r="CO7" s="41"/>
      <c r="CP7" s="44"/>
      <c r="CQ7" s="40" t="s">
        <v>44</v>
      </c>
      <c r="CR7" s="41"/>
      <c r="CS7" s="41"/>
      <c r="CT7" s="40" t="s">
        <v>45</v>
      </c>
      <c r="CU7" s="41"/>
      <c r="CV7" s="41"/>
      <c r="CW7" s="40" t="s">
        <v>46</v>
      </c>
      <c r="CX7" s="41"/>
      <c r="CY7" s="41"/>
      <c r="CZ7" s="40" t="s">
        <v>47</v>
      </c>
      <c r="DA7" s="41"/>
      <c r="DB7" s="41"/>
      <c r="DC7" s="36"/>
      <c r="DD7" s="37"/>
      <c r="DE7" s="37"/>
      <c r="DF7" s="36"/>
      <c r="DG7" s="37"/>
      <c r="DH7" s="42"/>
      <c r="DI7" s="36"/>
      <c r="DJ7" s="37"/>
      <c r="DK7" s="42"/>
      <c r="DL7" s="36" t="s">
        <v>53</v>
      </c>
      <c r="DM7" s="37"/>
      <c r="DN7" s="37"/>
      <c r="DO7" s="36" t="s">
        <v>54</v>
      </c>
      <c r="DP7" s="37"/>
      <c r="DQ7" s="37"/>
      <c r="DR7" s="40" t="s">
        <v>55</v>
      </c>
      <c r="DS7" s="41"/>
      <c r="DT7" s="41"/>
      <c r="DU7" s="40" t="s">
        <v>56</v>
      </c>
      <c r="DV7" s="41"/>
      <c r="DW7" s="44"/>
      <c r="DX7" s="40" t="s">
        <v>57</v>
      </c>
      <c r="DY7" s="41"/>
      <c r="DZ7" s="41"/>
      <c r="EA7" s="40" t="s">
        <v>58</v>
      </c>
      <c r="EB7" s="41"/>
      <c r="EC7" s="41"/>
      <c r="ED7" s="36"/>
      <c r="EE7" s="37"/>
      <c r="EF7" s="37"/>
    </row>
    <row r="8" spans="1:136">
      <c r="A8" s="47"/>
      <c r="B8" s="46" t="s">
        <v>6</v>
      </c>
      <c r="C8" s="46"/>
      <c r="D8" s="49"/>
      <c r="E8" s="45" t="s">
        <v>7</v>
      </c>
      <c r="F8" s="46"/>
      <c r="G8" s="49"/>
      <c r="H8" s="45" t="s">
        <v>8</v>
      </c>
      <c r="I8" s="46"/>
      <c r="J8" s="49"/>
      <c r="K8" s="37" t="s">
        <v>9</v>
      </c>
      <c r="L8" s="37"/>
      <c r="M8" s="37"/>
      <c r="N8" s="38"/>
      <c r="O8" s="39"/>
      <c r="P8" s="39"/>
      <c r="Q8" s="45" t="s">
        <v>11</v>
      </c>
      <c r="R8" s="46"/>
      <c r="S8" s="46"/>
      <c r="T8" s="45" t="s">
        <v>12</v>
      </c>
      <c r="U8" s="46"/>
      <c r="V8" s="49"/>
      <c r="W8" s="45" t="s">
        <v>13</v>
      </c>
      <c r="X8" s="46"/>
      <c r="Y8" s="49"/>
      <c r="Z8" s="46" t="s">
        <v>19</v>
      </c>
      <c r="AA8" s="46"/>
      <c r="AB8" s="46"/>
      <c r="AC8" s="38"/>
      <c r="AD8" s="39"/>
      <c r="AE8" s="39"/>
      <c r="AF8" s="38"/>
      <c r="AG8" s="39"/>
      <c r="AH8" s="39"/>
      <c r="AI8" s="38"/>
      <c r="AJ8" s="39"/>
      <c r="AK8" s="43"/>
      <c r="AL8" s="38"/>
      <c r="AM8" s="39"/>
      <c r="AN8" s="43"/>
      <c r="AO8" s="38"/>
      <c r="AP8" s="39"/>
      <c r="AQ8" s="43"/>
      <c r="AR8" s="38"/>
      <c r="AS8" s="39"/>
      <c r="AT8" s="43"/>
      <c r="AU8" s="38"/>
      <c r="AV8" s="39"/>
      <c r="AW8" s="43"/>
      <c r="AX8" s="38"/>
      <c r="AY8" s="39"/>
      <c r="AZ8" s="39"/>
      <c r="BA8" s="38"/>
      <c r="BB8" s="39"/>
      <c r="BC8" s="39"/>
      <c r="BD8" s="38"/>
      <c r="BE8" s="39"/>
      <c r="BF8" s="43"/>
      <c r="BG8" s="38"/>
      <c r="BH8" s="39"/>
      <c r="BI8" s="39"/>
      <c r="BJ8" s="38"/>
      <c r="BK8" s="39"/>
      <c r="BL8" s="43"/>
      <c r="BM8" s="38"/>
      <c r="BN8" s="39"/>
      <c r="BO8" s="39"/>
      <c r="BP8" s="38"/>
      <c r="BQ8" s="39"/>
      <c r="BR8" s="39"/>
      <c r="BS8" s="38"/>
      <c r="BT8" s="39"/>
      <c r="BU8" s="39"/>
      <c r="BV8" s="38"/>
      <c r="BW8" s="39"/>
      <c r="BX8" s="39"/>
      <c r="BY8" s="38"/>
      <c r="BZ8" s="39"/>
      <c r="CA8" s="39"/>
      <c r="CB8" s="38"/>
      <c r="CC8" s="39"/>
      <c r="CD8" s="39"/>
      <c r="CE8" s="38"/>
      <c r="CF8" s="39"/>
      <c r="CG8" s="39"/>
      <c r="CH8" s="38"/>
      <c r="CI8" s="39"/>
      <c r="CJ8" s="39"/>
      <c r="CK8" s="39"/>
      <c r="CL8" s="39"/>
      <c r="CM8" s="39"/>
      <c r="CN8" s="38"/>
      <c r="CO8" s="39"/>
      <c r="CP8" s="43"/>
      <c r="CQ8" s="38"/>
      <c r="CR8" s="39"/>
      <c r="CS8" s="39"/>
      <c r="CT8" s="38"/>
      <c r="CU8" s="39"/>
      <c r="CV8" s="39"/>
      <c r="CW8" s="38"/>
      <c r="CX8" s="39"/>
      <c r="CY8" s="39"/>
      <c r="CZ8" s="38"/>
      <c r="DA8" s="39"/>
      <c r="DB8" s="39"/>
      <c r="DC8" s="38"/>
      <c r="DD8" s="39"/>
      <c r="DE8" s="39"/>
      <c r="DF8" s="38"/>
      <c r="DG8" s="39"/>
      <c r="DH8" s="43"/>
      <c r="DI8" s="38"/>
      <c r="DJ8" s="39"/>
      <c r="DK8" s="43"/>
      <c r="DL8" s="38"/>
      <c r="DM8" s="39"/>
      <c r="DN8" s="39"/>
      <c r="DO8" s="36"/>
      <c r="DP8" s="37"/>
      <c r="DQ8" s="37"/>
      <c r="DR8" s="38"/>
      <c r="DS8" s="39"/>
      <c r="DT8" s="39"/>
      <c r="DU8" s="38"/>
      <c r="DV8" s="39"/>
      <c r="DW8" s="43"/>
      <c r="DX8" s="38"/>
      <c r="DY8" s="39"/>
      <c r="DZ8" s="39"/>
      <c r="EA8" s="38"/>
      <c r="EB8" s="39"/>
      <c r="EC8" s="39"/>
      <c r="ED8" s="38"/>
      <c r="EE8" s="39"/>
      <c r="EF8" s="39"/>
    </row>
    <row r="9" spans="1:136">
      <c r="A9" s="48"/>
      <c r="B9" s="1" t="s">
        <v>14</v>
      </c>
      <c r="C9" s="1" t="s">
        <v>15</v>
      </c>
      <c r="D9" s="3" t="s">
        <v>16</v>
      </c>
      <c r="E9" s="2" t="s">
        <v>3</v>
      </c>
      <c r="F9" s="2" t="s">
        <v>17</v>
      </c>
      <c r="G9" s="2" t="s">
        <v>16</v>
      </c>
      <c r="H9" s="4" t="s">
        <v>3</v>
      </c>
      <c r="I9" s="1" t="s">
        <v>17</v>
      </c>
      <c r="J9" s="3" t="s">
        <v>16</v>
      </c>
      <c r="K9" s="5" t="s">
        <v>3</v>
      </c>
      <c r="L9" s="2" t="s">
        <v>17</v>
      </c>
      <c r="M9" s="2" t="s">
        <v>16</v>
      </c>
      <c r="N9" s="6" t="s">
        <v>3</v>
      </c>
      <c r="O9" s="1" t="s">
        <v>17</v>
      </c>
      <c r="P9" s="1" t="s">
        <v>16</v>
      </c>
      <c r="Q9" s="5" t="s">
        <v>3</v>
      </c>
      <c r="R9" s="1" t="s">
        <v>15</v>
      </c>
      <c r="S9" s="1" t="s">
        <v>16</v>
      </c>
      <c r="T9" s="5" t="s">
        <v>3</v>
      </c>
      <c r="U9" s="2" t="s">
        <v>17</v>
      </c>
      <c r="V9" s="2" t="s">
        <v>16</v>
      </c>
      <c r="W9" s="6" t="s">
        <v>3</v>
      </c>
      <c r="X9" s="1" t="s">
        <v>17</v>
      </c>
      <c r="Y9" s="1" t="s">
        <v>16</v>
      </c>
      <c r="Z9" s="4" t="s">
        <v>3</v>
      </c>
      <c r="AA9" s="1" t="s">
        <v>17</v>
      </c>
      <c r="AB9" s="3" t="s">
        <v>16</v>
      </c>
      <c r="AC9" s="1" t="s">
        <v>3</v>
      </c>
      <c r="AD9" s="1" t="s">
        <v>17</v>
      </c>
      <c r="AE9" s="1" t="s">
        <v>16</v>
      </c>
      <c r="AF9" s="6" t="s">
        <v>3</v>
      </c>
      <c r="AG9" s="1" t="s">
        <v>17</v>
      </c>
      <c r="AH9" s="1" t="s">
        <v>16</v>
      </c>
      <c r="AI9" s="6" t="s">
        <v>3</v>
      </c>
      <c r="AJ9" s="1" t="s">
        <v>17</v>
      </c>
      <c r="AK9" s="1" t="s">
        <v>16</v>
      </c>
      <c r="AL9" s="6" t="s">
        <v>14</v>
      </c>
      <c r="AM9" s="1" t="s">
        <v>17</v>
      </c>
      <c r="AN9" s="3" t="s">
        <v>16</v>
      </c>
      <c r="AO9" s="1" t="s">
        <v>3</v>
      </c>
      <c r="AP9" s="1" t="s">
        <v>15</v>
      </c>
      <c r="AQ9" s="1" t="s">
        <v>16</v>
      </c>
      <c r="AR9" s="6" t="s">
        <v>3</v>
      </c>
      <c r="AS9" s="1" t="s">
        <v>17</v>
      </c>
      <c r="AT9" s="1" t="s">
        <v>16</v>
      </c>
      <c r="AU9" s="5" t="s">
        <v>3</v>
      </c>
      <c r="AV9" s="2" t="s">
        <v>17</v>
      </c>
      <c r="AW9" s="3" t="s">
        <v>16</v>
      </c>
      <c r="AX9" s="1" t="s">
        <v>3</v>
      </c>
      <c r="AY9" s="1" t="s">
        <v>17</v>
      </c>
      <c r="AZ9" s="1" t="s">
        <v>16</v>
      </c>
      <c r="BA9" s="6" t="s">
        <v>3</v>
      </c>
      <c r="BB9" s="1" t="s">
        <v>17</v>
      </c>
      <c r="BC9" s="3" t="s">
        <v>16</v>
      </c>
      <c r="BD9" s="1" t="s">
        <v>3</v>
      </c>
      <c r="BE9" s="1" t="s">
        <v>17</v>
      </c>
      <c r="BF9" s="3" t="s">
        <v>16</v>
      </c>
      <c r="BG9" s="6" t="s">
        <v>3</v>
      </c>
      <c r="BH9" s="1" t="s">
        <v>17</v>
      </c>
      <c r="BI9" s="1" t="s">
        <v>16</v>
      </c>
      <c r="BJ9" s="6" t="s">
        <v>3</v>
      </c>
      <c r="BK9" s="1" t="s">
        <v>17</v>
      </c>
      <c r="BL9" s="1" t="s">
        <v>16</v>
      </c>
      <c r="BM9" s="6" t="s">
        <v>3</v>
      </c>
      <c r="BN9" s="1" t="s">
        <v>17</v>
      </c>
      <c r="BO9" s="1" t="s">
        <v>16</v>
      </c>
      <c r="BP9" s="6" t="s">
        <v>3</v>
      </c>
      <c r="BQ9" s="2" t="s">
        <v>17</v>
      </c>
      <c r="BR9" s="3" t="s">
        <v>16</v>
      </c>
      <c r="BS9" s="6" t="s">
        <v>3</v>
      </c>
      <c r="BT9" s="1" t="s">
        <v>17</v>
      </c>
      <c r="BU9" s="1" t="s">
        <v>16</v>
      </c>
      <c r="BV9" s="6" t="s">
        <v>3</v>
      </c>
      <c r="BW9" s="1" t="s">
        <v>17</v>
      </c>
      <c r="BX9" s="1" t="s">
        <v>16</v>
      </c>
      <c r="BY9" s="6" t="s">
        <v>3</v>
      </c>
      <c r="BZ9" s="1" t="s">
        <v>17</v>
      </c>
      <c r="CA9" s="3" t="s">
        <v>16</v>
      </c>
      <c r="CB9" s="6" t="s">
        <v>3</v>
      </c>
      <c r="CC9" s="1" t="s">
        <v>17</v>
      </c>
      <c r="CD9" s="1" t="s">
        <v>16</v>
      </c>
      <c r="CE9" s="6" t="s">
        <v>14</v>
      </c>
      <c r="CF9" s="1" t="s">
        <v>17</v>
      </c>
      <c r="CG9" s="1" t="s">
        <v>16</v>
      </c>
      <c r="CH9" s="5" t="s">
        <v>3</v>
      </c>
      <c r="CI9" s="1" t="s">
        <v>17</v>
      </c>
      <c r="CJ9" s="1" t="s">
        <v>16</v>
      </c>
      <c r="CK9" s="1" t="s">
        <v>3</v>
      </c>
      <c r="CL9" s="1" t="s">
        <v>17</v>
      </c>
      <c r="CM9" s="1" t="s">
        <v>16</v>
      </c>
      <c r="CN9" s="6" t="s">
        <v>3</v>
      </c>
      <c r="CO9" s="1" t="s">
        <v>17</v>
      </c>
      <c r="CP9" s="1" t="s">
        <v>16</v>
      </c>
      <c r="CQ9" s="6" t="s">
        <v>14</v>
      </c>
      <c r="CR9" s="1" t="s">
        <v>17</v>
      </c>
      <c r="CS9" s="3" t="s">
        <v>16</v>
      </c>
      <c r="CT9" s="6" t="s">
        <v>3</v>
      </c>
      <c r="CU9" s="1" t="s">
        <v>17</v>
      </c>
      <c r="CV9" s="3" t="s">
        <v>16</v>
      </c>
      <c r="CW9" s="1" t="s">
        <v>14</v>
      </c>
      <c r="CX9" s="1" t="s">
        <v>17</v>
      </c>
      <c r="CY9" s="1" t="s">
        <v>16</v>
      </c>
      <c r="CZ9" s="5" t="s">
        <v>3</v>
      </c>
      <c r="DA9" s="2" t="s">
        <v>17</v>
      </c>
      <c r="DB9" s="2" t="s">
        <v>16</v>
      </c>
      <c r="DC9" s="6" t="s">
        <v>3</v>
      </c>
      <c r="DD9" s="1" t="s">
        <v>17</v>
      </c>
      <c r="DE9" s="1" t="s">
        <v>16</v>
      </c>
      <c r="DF9" s="6" t="s">
        <v>3</v>
      </c>
      <c r="DG9" s="1" t="s">
        <v>17</v>
      </c>
      <c r="DH9" s="3" t="s">
        <v>16</v>
      </c>
      <c r="DI9" s="1" t="s">
        <v>3</v>
      </c>
      <c r="DJ9" s="1" t="s">
        <v>17</v>
      </c>
      <c r="DK9" s="1" t="s">
        <v>51</v>
      </c>
      <c r="DL9" s="6" t="s">
        <v>3</v>
      </c>
      <c r="DM9" s="1" t="s">
        <v>17</v>
      </c>
      <c r="DN9" s="1" t="s">
        <v>16</v>
      </c>
      <c r="DO9" s="5" t="s">
        <v>3</v>
      </c>
      <c r="DP9" s="2" t="s">
        <v>17</v>
      </c>
      <c r="DQ9" s="2" t="s">
        <v>16</v>
      </c>
      <c r="DR9" s="5" t="s">
        <v>3</v>
      </c>
      <c r="DS9" s="1" t="s">
        <v>17</v>
      </c>
      <c r="DT9" s="1" t="s">
        <v>16</v>
      </c>
      <c r="DU9" s="6" t="s">
        <v>3</v>
      </c>
      <c r="DV9" s="1" t="s">
        <v>17</v>
      </c>
      <c r="DW9" s="1" t="s">
        <v>16</v>
      </c>
      <c r="DX9" s="6" t="s">
        <v>14</v>
      </c>
      <c r="DY9" s="1" t="s">
        <v>17</v>
      </c>
      <c r="DZ9" s="1" t="s">
        <v>16</v>
      </c>
      <c r="EA9" s="7" t="s">
        <v>3</v>
      </c>
      <c r="EB9" s="1" t="s">
        <v>15</v>
      </c>
      <c r="EC9" s="3" t="s">
        <v>16</v>
      </c>
      <c r="ED9" s="1" t="s">
        <v>3</v>
      </c>
      <c r="EE9" s="1" t="s">
        <v>17</v>
      </c>
      <c r="EF9" s="1" t="s">
        <v>16</v>
      </c>
    </row>
    <row r="10" spans="1:136">
      <c r="A10" t="s">
        <v>82</v>
      </c>
      <c r="B10" s="27">
        <f>SUM('C.I mensuales (90-23)'!B10:B12)</f>
        <v>255631037</v>
      </c>
      <c r="C10" s="27">
        <f>SUM('C.I mensuales (90-23)'!C10:C12)</f>
        <v>146754829</v>
      </c>
      <c r="D10" s="27">
        <f>SUM('C.I mensuales (90-23)'!D10:D12)</f>
        <v>108876208</v>
      </c>
      <c r="E10" s="27">
        <f>SUM('C.I mensuales (90-23)'!E10:E12)</f>
        <v>26954761</v>
      </c>
      <c r="F10" s="27">
        <f>SUM('C.I mensuales (90-23)'!F10:F12)</f>
        <v>8394334</v>
      </c>
      <c r="G10" s="27">
        <f>SUM('C.I mensuales (90-23)'!G10:G12)</f>
        <v>18560427</v>
      </c>
      <c r="H10" s="27">
        <f>SUM('C.I mensuales (90-23)'!H10:H12)</f>
        <v>48678710</v>
      </c>
      <c r="I10" s="27">
        <f>SUM('C.I mensuales (90-23)'!I10:I12)</f>
        <v>11568842</v>
      </c>
      <c r="J10" s="27">
        <f>SUM('C.I mensuales (90-23)'!J10:J12)</f>
        <v>37109868</v>
      </c>
      <c r="K10" s="27">
        <f>SUM('C.I mensuales (90-23)'!K10:K12)</f>
        <v>36315502</v>
      </c>
      <c r="L10" s="27">
        <f>SUM('C.I mensuales (90-23)'!L10:L12)</f>
        <v>1973814</v>
      </c>
      <c r="M10" s="27">
        <f>SUM('C.I mensuales (90-23)'!M10:M12)</f>
        <v>34341688</v>
      </c>
      <c r="N10" s="27">
        <f>SUM('C.I mensuales (90-23)'!N10:N12)</f>
        <v>12150033</v>
      </c>
      <c r="O10" s="27">
        <f>SUM('C.I mensuales (90-23)'!O10:O12)</f>
        <v>56894180</v>
      </c>
      <c r="P10" s="27">
        <f>SUM('C.I mensuales (90-23)'!P10:P12)</f>
        <v>-44744147</v>
      </c>
      <c r="Q10" s="27">
        <f>SUM('C.I mensuales (90-23)'!Q10:Q12)</f>
        <v>82248568</v>
      </c>
      <c r="R10" s="27">
        <f>SUM('C.I mensuales (90-23)'!R10:R12)</f>
        <v>20734998</v>
      </c>
      <c r="S10" s="27">
        <f>SUM('C.I mensuales (90-23)'!S10:S12)</f>
        <v>61513570</v>
      </c>
      <c r="T10" s="27">
        <f>SUM('C.I mensuales (90-23)'!T10:T12)</f>
        <v>12150033</v>
      </c>
      <c r="U10" s="27">
        <f>SUM('C.I mensuales (90-23)'!U10:U12)</f>
        <v>4909169</v>
      </c>
      <c r="V10" s="27">
        <f>SUM('C.I mensuales (90-23)'!V10:V12)</f>
        <v>12742230</v>
      </c>
      <c r="W10" s="27">
        <f>SUM('C.I mensuales (90-23)'!W10:W12)</f>
        <v>82248568</v>
      </c>
      <c r="X10" s="27">
        <f>SUM('C.I mensuales (90-23)'!X10:X12)</f>
        <v>36358573</v>
      </c>
      <c r="Y10" s="27">
        <f>SUM('C.I mensuales (90-23)'!Y10:Y12)</f>
        <v>69143473</v>
      </c>
      <c r="Z10" s="27">
        <f>SUM('C.I mensuales (90-23)'!Z10:Z12)</f>
        <v>17651399</v>
      </c>
      <c r="AA10" s="27">
        <f>SUM('C.I mensuales (90-23)'!AA10:AA12)</f>
        <v>3303837</v>
      </c>
      <c r="AB10" s="27">
        <f>SUM('C.I mensuales (90-23)'!AB10:AB12)</f>
        <v>69143473</v>
      </c>
      <c r="AC10" s="27">
        <f>SUM('C.I mensuales (90-23)'!AC10:AC12)</f>
        <v>55482729</v>
      </c>
      <c r="AD10" s="27">
        <f>SUM('C.I mensuales (90-23)'!AD10:AD12)</f>
        <v>55482729</v>
      </c>
      <c r="AE10" s="27">
        <f>SUM('C.I mensuales (90-23)'!AE10:AE12)</f>
        <v>3866479</v>
      </c>
      <c r="AF10" s="27">
        <f>SUM('C.I mensuales (90-23)'!AF10:AF12)</f>
        <v>72447310</v>
      </c>
      <c r="AG10" s="27">
        <f>SUM('C.I mensuales (90-23)'!AG10:AG12)</f>
        <v>2988480</v>
      </c>
      <c r="AH10" s="27">
        <f>SUM('C.I mensuales (90-23)'!AH10:AH12)</f>
        <v>77529057</v>
      </c>
      <c r="AI10" s="27">
        <f>SUM('C.I mensuales (90-23)'!AI10:AI12)</f>
        <v>20553625</v>
      </c>
      <c r="AJ10" s="27">
        <f>SUM('C.I mensuales (90-23)'!AJ10:AJ12)</f>
        <v>8632142</v>
      </c>
      <c r="AK10" s="27">
        <f>SUM('C.I mensuales (90-23)'!AK10:AK12)</f>
        <v>11921483</v>
      </c>
      <c r="AL10" s="27">
        <f>SUM('C.I mensuales (90-23)'!AL10:AL12)</f>
        <v>5409046</v>
      </c>
      <c r="AM10" s="27">
        <f>SUM('C.I mensuales (90-23)'!AM10:AM12)</f>
        <v>197321935</v>
      </c>
      <c r="AN10" s="27">
        <f>SUM('C.I mensuales (90-23)'!AN10:AN12)</f>
        <v>83128200</v>
      </c>
      <c r="AO10" s="27">
        <f>SUM('C.I mensuales (90-23)'!AO10:AO12)</f>
        <v>80517537</v>
      </c>
      <c r="AP10" s="27">
        <f>SUM('C.I mensuales (90-23)'!AP10:AP12)</f>
        <v>0</v>
      </c>
      <c r="AQ10" s="27">
        <f>SUM('C.I mensuales (90-23)'!AQ10:AQ12)</f>
        <v>0</v>
      </c>
      <c r="AR10" s="27">
        <f>SUM('C.I mensuales (90-23)'!AR10:AR12)</f>
        <v>1138175</v>
      </c>
      <c r="AS10" s="27">
        <f>SUM('C.I mensuales (90-23)'!AS10:AS12)</f>
        <v>7051499</v>
      </c>
      <c r="AT10" s="27">
        <f>SUM('C.I mensuales (90-23)'!AT10:AT12)</f>
        <v>-5913324</v>
      </c>
      <c r="AU10" s="27">
        <f>SUM('C.I mensuales (90-23)'!AU10:AU12)</f>
        <v>20553625</v>
      </c>
      <c r="AV10" s="27">
        <f>SUM('C.I mensuales (90-23)'!AV10:AV12)</f>
        <v>6522312</v>
      </c>
      <c r="AW10" s="27">
        <f>SUM('C.I mensuales (90-23)'!AW10:AW12)</f>
        <v>54168078</v>
      </c>
      <c r="AX10" s="27">
        <f>SUM('C.I mensuales (90-23)'!AX10:AX12)</f>
        <v>280450135</v>
      </c>
      <c r="AY10" s="27">
        <f>SUM('C.I mensuales (90-23)'!AY10:AY12)</f>
        <v>34107145</v>
      </c>
      <c r="AZ10" s="27">
        <f>SUM('C.I mensuales (90-23)'!AZ10:AZ12)</f>
        <v>30355635</v>
      </c>
      <c r="BA10" s="27">
        <f>SUM('C.I mensuales (90-23)'!BA10:BA12)</f>
        <v>0</v>
      </c>
      <c r="BB10" s="27">
        <f>SUM('C.I mensuales (90-23)'!BB10:BB12)</f>
        <v>41056744</v>
      </c>
      <c r="BC10" s="27">
        <f>SUM('C.I mensuales (90-23)'!BC10:BC12)</f>
        <v>8955925</v>
      </c>
      <c r="BD10" s="27">
        <f>SUM('C.I mensuales (90-23)'!BD10:BD12)</f>
        <v>1138175</v>
      </c>
      <c r="BE10" s="27">
        <f>SUM('C.I mensuales (90-23)'!BE10:BE12)</f>
        <v>52933351</v>
      </c>
      <c r="BF10" s="27">
        <f>SUM('C.I mensuales (90-23)'!BF10:BF12)</f>
        <v>58681687</v>
      </c>
      <c r="BG10" s="27">
        <f>SUM('C.I mensuales (90-23)'!BG10:BG12)</f>
        <v>60690390</v>
      </c>
      <c r="BH10" s="27">
        <f>SUM('C.I mensuales (90-23)'!BH10:BH12)</f>
        <v>11918014</v>
      </c>
      <c r="BI10" s="27">
        <f>SUM('C.I mensuales (90-23)'!BI10:BI12)</f>
        <v>218799019</v>
      </c>
      <c r="BJ10" s="27">
        <f>SUM('C.I mensuales (90-23)'!BJ10:BJ12)</f>
        <v>64462780</v>
      </c>
      <c r="BK10" s="27">
        <f>SUM('C.I mensuales (90-23)'!BK10:BK12)</f>
        <v>3155633</v>
      </c>
      <c r="BL10" s="27">
        <f>SUM('C.I mensuales (90-23)'!BL10:BL12)</f>
        <v>-1153431</v>
      </c>
      <c r="BM10" s="27">
        <f>SUM('C.I mensuales (90-23)'!BM10:BM12)</f>
        <v>50012669</v>
      </c>
      <c r="BN10" s="27">
        <f>SUM('C.I mensuales (90-23)'!BN10:BN12)</f>
        <v>726784</v>
      </c>
      <c r="BO10" s="27">
        <f>SUM('C.I mensuales (90-23)'!BO10:BO12)</f>
        <v>7609998</v>
      </c>
      <c r="BP10" s="27">
        <f>SUM('C.I mensuales (90-23)'!BP10:BP12)</f>
        <v>111615038</v>
      </c>
      <c r="BQ10" s="27">
        <f>SUM('C.I mensuales (90-23)'!BQ10:BQ12)</f>
        <v>20614221</v>
      </c>
      <c r="BR10" s="27">
        <f>SUM('C.I mensuales (90-23)'!BR10:BR12)</f>
        <v>32284125</v>
      </c>
      <c r="BS10" s="27">
        <f>SUM('C.I mensuales (90-23)'!BS10:BS12)</f>
        <v>230717033</v>
      </c>
      <c r="BT10" s="27">
        <f>SUM('C.I mensuales (90-23)'!BT10:BT12)</f>
        <v>6884975</v>
      </c>
      <c r="BU10" s="27">
        <f>SUM('C.I mensuales (90-23)'!BU10:BU12)</f>
        <v>18740312</v>
      </c>
      <c r="BV10" s="27">
        <f>SUM('C.I mensuales (90-23)'!BV10:BV12)</f>
        <v>2002202</v>
      </c>
      <c r="BW10" s="27">
        <f>SUM('C.I mensuales (90-23)'!BW10:BW12)</f>
        <v>20048433</v>
      </c>
      <c r="BX10" s="27">
        <f>SUM('C.I mensuales (90-23)'!BX10:BX12)</f>
        <v>-11156279</v>
      </c>
      <c r="BY10" s="27">
        <f>SUM('C.I mensuales (90-23)'!BY10:BY12)</f>
        <v>8336782</v>
      </c>
      <c r="BZ10" s="27">
        <f>SUM('C.I mensuales (90-23)'!BZ10:BZ12)</f>
        <v>1766125</v>
      </c>
      <c r="CA10" s="27">
        <f>SUM('C.I mensuales (90-23)'!CA10:CA12)</f>
        <v>9182594</v>
      </c>
      <c r="CB10" s="27">
        <f>SUM('C.I mensuales (90-23)'!CB10:CB12)</f>
        <v>52898346</v>
      </c>
      <c r="CC10" s="27">
        <f>SUM('C.I mensuales (90-23)'!CC10:CC12)</f>
        <v>0</v>
      </c>
      <c r="CD10" s="27">
        <f>SUM('C.I mensuales (90-23)'!CD10:CD12)</f>
        <v>0</v>
      </c>
      <c r="CE10" s="27">
        <f>SUM('C.I mensuales (90-23)'!CE10:CE12)</f>
        <v>147371796</v>
      </c>
      <c r="CF10" s="27">
        <f>SUM('C.I mensuales (90-23)'!CF10:CF12)</f>
        <v>5693533</v>
      </c>
      <c r="CG10" s="27">
        <f>SUM('C.I mensuales (90-23)'!CG10:CG12)</f>
        <v>141678263</v>
      </c>
      <c r="CH10" s="27">
        <f>SUM('C.I mensuales (90-23)'!CH10:CH12)</f>
        <v>25625287</v>
      </c>
      <c r="CI10" s="27">
        <f>SUM('C.I mensuales (90-23)'!CI10:CI12)</f>
        <v>16910888</v>
      </c>
      <c r="CJ10" s="27">
        <f>SUM('C.I mensuales (90-23)'!CJ10:CJ12)</f>
        <v>-9084931</v>
      </c>
      <c r="CK10" s="27">
        <f>SUM('C.I mensuales (90-23)'!CK10:CK12)</f>
        <v>8892154</v>
      </c>
      <c r="CL10" s="27">
        <f>SUM('C.I mensuales (90-23)'!CL10:CL12)</f>
        <v>1478922</v>
      </c>
      <c r="CM10" s="27">
        <f>SUM('C.I mensuales (90-23)'!CM10:CM12)</f>
        <v>31601868</v>
      </c>
      <c r="CN10" s="27">
        <f>SUM('C.I mensuales (90-23)'!CN10:CN12)</f>
        <v>10948719</v>
      </c>
      <c r="CO10" s="27">
        <f>SUM('C.I mensuales (90-23)'!CO10:CO12)</f>
        <v>41889622</v>
      </c>
      <c r="CP10" s="27">
        <f>SUM('C.I mensuales (90-23)'!CP10:CP12)</f>
        <v>32877944</v>
      </c>
      <c r="CQ10" s="27">
        <f>SUM('C.I mensuales (90-23)'!CQ10:CQ12)</f>
        <v>0</v>
      </c>
      <c r="CR10" s="27">
        <f>SUM('C.I mensuales (90-23)'!CR10:CR12)</f>
        <v>185842</v>
      </c>
      <c r="CS10" s="27">
        <f>SUM('C.I mensuales (90-23)'!CS10:CS12)</f>
        <v>12648954</v>
      </c>
      <c r="CT10" s="27">
        <f>SUM('C.I mensuales (90-23)'!CT10:CT12)</f>
        <v>147371796</v>
      </c>
      <c r="CU10" s="27">
        <f>SUM('C.I mensuales (90-23)'!CU10:CU12)</f>
        <v>3780272</v>
      </c>
      <c r="CV10" s="27">
        <f>SUM('C.I mensuales (90-23)'!CV10:CV12)</f>
        <v>1277851.0000000005</v>
      </c>
      <c r="CW10" s="27">
        <f>SUM('C.I mensuales (90-23)'!CW10:CW12)</f>
        <v>147371796</v>
      </c>
      <c r="CX10" s="27">
        <f>SUM('C.I mensuales (90-23)'!CX10:CX12)</f>
        <v>0</v>
      </c>
      <c r="CY10" s="27">
        <f>SUM('C.I mensuales (90-23)'!CY10:CY12)</f>
        <v>0</v>
      </c>
      <c r="CZ10" s="27">
        <f>SUM('C.I mensuales (90-23)'!CZ10:CZ12)</f>
        <v>33080790</v>
      </c>
      <c r="DA10" s="27">
        <f>SUM('C.I mensuales (90-23)'!DA10:DA12)</f>
        <v>8592927</v>
      </c>
      <c r="DB10" s="27">
        <f>SUM('C.I mensuales (90-23)'!DB10:DB12)</f>
        <v>19521185</v>
      </c>
      <c r="DC10" s="27">
        <f>SUM('C.I mensuales (90-23)'!DC10:DC12)</f>
        <v>74767566</v>
      </c>
      <c r="DD10" s="27">
        <f>SUM('C.I mensuales (90-23)'!DD10:DD12)</f>
        <v>1727002</v>
      </c>
      <c r="DE10" s="27">
        <f>SUM('C.I mensuales (90-23)'!DE10:DE12)</f>
        <v>8600853</v>
      </c>
      <c r="DF10" s="27">
        <f>SUM('C.I mensuales (90-23)'!DF10:DF12)</f>
        <v>12834796</v>
      </c>
      <c r="DG10" s="27">
        <f>SUM('C.I mensuales (90-23)'!DG10:DG12)</f>
        <v>18970925</v>
      </c>
      <c r="DH10" s="27">
        <f>SUM('C.I mensuales (90-23)'!DH10:DH12)</f>
        <v>1011766</v>
      </c>
      <c r="DI10" s="27">
        <f>SUM('C.I mensuales (90-23)'!DI10:DI12)</f>
        <v>5058123</v>
      </c>
      <c r="DJ10" s="27">
        <f>SUM('C.I mensuales (90-23)'!DJ10:DJ12)</f>
        <v>353766</v>
      </c>
      <c r="DK10" s="27">
        <f>SUM('C.I mensuales (90-23)'!DK10:DK12)</f>
        <v>2651715</v>
      </c>
      <c r="DL10" s="27">
        <f>SUM('C.I mensuales (90-23)'!DL10:DL12)</f>
        <v>0</v>
      </c>
      <c r="DM10" s="27">
        <f>SUM('C.I mensuales (90-23)'!DM10:DM12)</f>
        <v>5985</v>
      </c>
      <c r="DN10" s="27">
        <f>SUM('C.I mensuales (90-23)'!DN10:DN12)</f>
        <v>6297755</v>
      </c>
      <c r="DO10" s="27">
        <f>SUM('C.I mensuales (90-23)'!DO10:DO12)</f>
        <v>28114112</v>
      </c>
      <c r="DP10" s="27">
        <f>SUM('C.I mensuales (90-23)'!DP10:DP12)</f>
        <v>0</v>
      </c>
      <c r="DQ10" s="27">
        <f>SUM('C.I mensuales (90-23)'!DQ10:DQ12)</f>
        <v>4357723</v>
      </c>
      <c r="DR10" s="27">
        <f>SUM('C.I mensuales (90-23)'!DR10:DR12)</f>
        <v>40989882</v>
      </c>
      <c r="DS10" s="27">
        <f>SUM('C.I mensuales (90-23)'!DS10:DS12)</f>
        <v>17756</v>
      </c>
      <c r="DT10" s="27">
        <f>SUM('C.I mensuales (90-23)'!DT10:DT12)</f>
        <v>40972126</v>
      </c>
      <c r="DU10" s="27">
        <f>SUM('C.I mensuales (90-23)'!DU10:DU12)</f>
        <v>10327855</v>
      </c>
      <c r="DV10" s="27">
        <f>SUM('C.I mensuales (90-23)'!DV10:DV12)</f>
        <v>37992</v>
      </c>
      <c r="DW10" s="27">
        <f>SUM('C.I mensuales (90-23)'!DW10:DW12)</f>
        <v>2123344</v>
      </c>
      <c r="DX10" s="27">
        <f>SUM('C.I mensuales (90-23)'!DX10:DX12)</f>
        <v>19982691</v>
      </c>
      <c r="DY10" s="27">
        <f>SUM('C.I mensuales (90-23)'!DY10:DY12)</f>
        <v>0</v>
      </c>
      <c r="DZ10" s="27">
        <f>SUM('C.I mensuales (90-23)'!DZ10:DZ12)</f>
        <v>0</v>
      </c>
      <c r="EA10" s="27">
        <f>SUM('C.I mensuales (90-23)'!EA10:EA12)</f>
        <v>3005481</v>
      </c>
      <c r="EB10" s="27">
        <f>SUM('C.I mensuales (90-23)'!EB10:EB12)</f>
        <v>1174120</v>
      </c>
      <c r="EC10" s="27">
        <f>SUM('C.I mensuales (90-23)'!EC10:EC12)</f>
        <v>12559459</v>
      </c>
      <c r="ED10" s="27">
        <f>SUM('C.I mensuales (90-23)'!ED10:ED12)</f>
        <v>6303740</v>
      </c>
      <c r="EE10" s="27">
        <f>SUM('C.I mensuales (90-23)'!EE10:EE12)</f>
        <v>105816625</v>
      </c>
      <c r="EF10" s="27">
        <f>SUM('C.I mensuales (90-23)'!EF10:EF12)</f>
        <v>632783298</v>
      </c>
    </row>
    <row r="11" spans="1:136">
      <c r="A11" t="s">
        <v>83</v>
      </c>
      <c r="B11" s="27">
        <f>SUM('C.I mensuales (90-23)'!B13:B15)</f>
        <v>291255849</v>
      </c>
      <c r="C11" s="27">
        <f>SUM('C.I mensuales (90-23)'!C13:C15)</f>
        <v>141454929</v>
      </c>
      <c r="D11" s="27">
        <f>SUM('C.I mensuales (90-23)'!D13:D15)</f>
        <v>149800920</v>
      </c>
      <c r="E11" s="27">
        <f>SUM('C.I mensuales (90-23)'!E13:E15)</f>
        <v>28154867</v>
      </c>
      <c r="F11" s="27">
        <f>SUM('C.I mensuales (90-23)'!F13:F15)</f>
        <v>7927876</v>
      </c>
      <c r="G11" s="27">
        <f>SUM('C.I mensuales (90-23)'!G13:G15)</f>
        <v>20226991</v>
      </c>
      <c r="H11" s="27">
        <f>SUM('C.I mensuales (90-23)'!H13:H15)</f>
        <v>52068673</v>
      </c>
      <c r="I11" s="27">
        <f>SUM('C.I mensuales (90-23)'!I13:I15)</f>
        <v>14743164</v>
      </c>
      <c r="J11" s="27">
        <f>SUM('C.I mensuales (90-23)'!J13:J15)</f>
        <v>37325509</v>
      </c>
      <c r="K11" s="27">
        <f>SUM('C.I mensuales (90-23)'!K13:K15)</f>
        <v>23321632</v>
      </c>
      <c r="L11" s="27">
        <f>SUM('C.I mensuales (90-23)'!L13:L15)</f>
        <v>1661742</v>
      </c>
      <c r="M11" s="27">
        <f>SUM('C.I mensuales (90-23)'!M13:M15)</f>
        <v>21659890</v>
      </c>
      <c r="N11" s="27">
        <f>SUM('C.I mensuales (90-23)'!N13:N15)</f>
        <v>13484081</v>
      </c>
      <c r="O11" s="27">
        <f>SUM('C.I mensuales (90-23)'!O13:O15)</f>
        <v>58983025</v>
      </c>
      <c r="P11" s="27">
        <f>SUM('C.I mensuales (90-23)'!P13:P15)</f>
        <v>-45498944</v>
      </c>
      <c r="Q11" s="27">
        <f>SUM('C.I mensuales (90-23)'!Q13:Q15)</f>
        <v>110964879</v>
      </c>
      <c r="R11" s="27">
        <f>SUM('C.I mensuales (90-23)'!R13:R15)</f>
        <v>15352339</v>
      </c>
      <c r="S11" s="27">
        <f>SUM('C.I mensuales (90-23)'!S13:S15)</f>
        <v>95612540</v>
      </c>
      <c r="T11" s="27">
        <f>SUM('C.I mensuales (90-23)'!T13:T15)</f>
        <v>13484081</v>
      </c>
      <c r="U11" s="27">
        <f>SUM('C.I mensuales (90-23)'!U13:U15)</f>
        <v>5953568</v>
      </c>
      <c r="V11" s="27">
        <f>SUM('C.I mensuales (90-23)'!V13:V15)</f>
        <v>9722312</v>
      </c>
      <c r="W11" s="27">
        <f>SUM('C.I mensuales (90-23)'!W13:W15)</f>
        <v>110964879</v>
      </c>
      <c r="X11" s="27">
        <f>SUM('C.I mensuales (90-23)'!X13:X15)</f>
        <v>13457676</v>
      </c>
      <c r="Y11" s="27">
        <f>SUM('C.I mensuales (90-23)'!Y13:Y15)</f>
        <v>50703023</v>
      </c>
      <c r="Z11" s="27">
        <f>SUM('C.I mensuales (90-23)'!Z13:Z15)</f>
        <v>15675880</v>
      </c>
      <c r="AA11" s="27">
        <f>SUM('C.I mensuales (90-23)'!AA13:AA15)</f>
        <v>2747234</v>
      </c>
      <c r="AB11" s="27">
        <f>SUM('C.I mensuales (90-23)'!AB13:AB15)</f>
        <v>50703023</v>
      </c>
      <c r="AC11" s="27">
        <f>SUM('C.I mensuales (90-23)'!AC13:AC15)</f>
        <v>61084856</v>
      </c>
      <c r="AD11" s="27">
        <f>SUM('C.I mensuales (90-23)'!AD13:AD15)</f>
        <v>61084856</v>
      </c>
      <c r="AE11" s="27">
        <f>SUM('C.I mensuales (90-23)'!AE13:AE15)</f>
        <v>5293991</v>
      </c>
      <c r="AF11" s="27">
        <f>SUM('C.I mensuales (90-23)'!AF13:AF15)</f>
        <v>53450257</v>
      </c>
      <c r="AG11" s="27">
        <f>SUM('C.I mensuales (90-23)'!AG13:AG15)</f>
        <v>5090440</v>
      </c>
      <c r="AH11" s="27">
        <f>SUM('C.I mensuales (90-23)'!AH13:AH15)</f>
        <v>61317331</v>
      </c>
      <c r="AI11" s="27">
        <f>SUM('C.I mensuales (90-23)'!AI13:AI15)</f>
        <v>19905739</v>
      </c>
      <c r="AJ11" s="27">
        <f>SUM('C.I mensuales (90-23)'!AJ13:AJ15)</f>
        <v>3621388</v>
      </c>
      <c r="AK11" s="27">
        <f>SUM('C.I mensuales (90-23)'!AK13:AK15)</f>
        <v>16284351</v>
      </c>
      <c r="AL11" s="27">
        <f>SUM('C.I mensuales (90-23)'!AL13:AL15)</f>
        <v>8040245</v>
      </c>
      <c r="AM11" s="27">
        <f>SUM('C.I mensuales (90-23)'!AM13:AM15)</f>
        <v>166687982</v>
      </c>
      <c r="AN11" s="27">
        <f>SUM('C.I mensuales (90-23)'!AN13:AN15)</f>
        <v>246690811</v>
      </c>
      <c r="AO11" s="27">
        <f>SUM('C.I mensuales (90-23)'!AO13:AO15)</f>
        <v>66407771</v>
      </c>
      <c r="AP11" s="27">
        <f>SUM('C.I mensuales (90-23)'!AP13:AP15)</f>
        <v>0</v>
      </c>
      <c r="AQ11" s="27">
        <f>SUM('C.I mensuales (90-23)'!AQ13:AQ15)</f>
        <v>0</v>
      </c>
      <c r="AR11" s="27">
        <f>SUM('C.I mensuales (90-23)'!AR13:AR15)</f>
        <v>1283248</v>
      </c>
      <c r="AS11" s="27">
        <f>SUM('C.I mensuales (90-23)'!AS13:AS15)</f>
        <v>4762113</v>
      </c>
      <c r="AT11" s="27">
        <f>SUM('C.I mensuales (90-23)'!AT13:AT15)</f>
        <v>-3478865</v>
      </c>
      <c r="AU11" s="27">
        <f>SUM('C.I mensuales (90-23)'!AU13:AU15)</f>
        <v>19905739</v>
      </c>
      <c r="AV11" s="27">
        <f>SUM('C.I mensuales (90-23)'!AV13:AV15)</f>
        <v>8222907</v>
      </c>
      <c r="AW11" s="27">
        <f>SUM('C.I mensuales (90-23)'!AW13:AW15)</f>
        <v>97685193</v>
      </c>
      <c r="AX11" s="27">
        <f>SUM('C.I mensuales (90-23)'!AX13:AX15)</f>
        <v>413378793</v>
      </c>
      <c r="AY11" s="27">
        <f>SUM('C.I mensuales (90-23)'!AY13:AY15)</f>
        <v>20286413</v>
      </c>
      <c r="AZ11" s="27">
        <f>SUM('C.I mensuales (90-23)'!AZ13:AZ15)</f>
        <v>84587836</v>
      </c>
      <c r="BA11" s="27">
        <f>SUM('C.I mensuales (90-23)'!BA13:BA15)</f>
        <v>0</v>
      </c>
      <c r="BB11" s="27">
        <f>SUM('C.I mensuales (90-23)'!BB13:BB15)</f>
        <v>45385845</v>
      </c>
      <c r="BC11" s="27">
        <f>SUM('C.I mensuales (90-23)'!BC13:BC15)</f>
        <v>17322761</v>
      </c>
      <c r="BD11" s="27">
        <f>SUM('C.I mensuales (90-23)'!BD13:BD15)</f>
        <v>1283248</v>
      </c>
      <c r="BE11" s="27">
        <f>SUM('C.I mensuales (90-23)'!BE13:BE15)</f>
        <v>51056617</v>
      </c>
      <c r="BF11" s="27">
        <f>SUM('C.I mensuales (90-23)'!BF13:BF15)</f>
        <v>125648306</v>
      </c>
      <c r="BG11" s="27">
        <f>SUM('C.I mensuales (90-23)'!BG13:BG15)</f>
        <v>105908100</v>
      </c>
      <c r="BH11" s="27">
        <f>SUM('C.I mensuales (90-23)'!BH13:BH15)</f>
        <v>8413266</v>
      </c>
      <c r="BI11" s="27">
        <f>SUM('C.I mensuales (90-23)'!BI13:BI15)</f>
        <v>382659666</v>
      </c>
      <c r="BJ11" s="27">
        <f>SUM('C.I mensuales (90-23)'!BJ13:BJ15)</f>
        <v>104874249</v>
      </c>
      <c r="BK11" s="27">
        <f>SUM('C.I mensuales (90-23)'!BK13:BK15)</f>
        <v>4618778</v>
      </c>
      <c r="BL11" s="27">
        <f>SUM('C.I mensuales (90-23)'!BL13:BL15)</f>
        <v>-1127256</v>
      </c>
      <c r="BM11" s="27">
        <f>SUM('C.I mensuales (90-23)'!BM13:BM15)</f>
        <v>62708606</v>
      </c>
      <c r="BN11" s="27">
        <f>SUM('C.I mensuales (90-23)'!BN13:BN15)</f>
        <v>300842</v>
      </c>
      <c r="BO11" s="27">
        <f>SUM('C.I mensuales (90-23)'!BO13:BO15)</f>
        <v>62156329</v>
      </c>
      <c r="BP11" s="27">
        <f>SUM('C.I mensuales (90-23)'!BP13:BP15)</f>
        <v>176704923</v>
      </c>
      <c r="BQ11" s="27">
        <f>SUM('C.I mensuales (90-23)'!BQ13:BQ15)</f>
        <v>26127941</v>
      </c>
      <c r="BR11" s="27">
        <f>SUM('C.I mensuales (90-23)'!BR13:BR15)</f>
        <v>39996015</v>
      </c>
      <c r="BS11" s="27">
        <f>SUM('C.I mensuales (90-23)'!BS13:BS15)</f>
        <v>391072932</v>
      </c>
      <c r="BT11" s="27">
        <f>SUM('C.I mensuales (90-23)'!BT13:BT15)</f>
        <v>7866964</v>
      </c>
      <c r="BU11" s="27">
        <f>SUM('C.I mensuales (90-23)'!BU13:BU15)</f>
        <v>47782382</v>
      </c>
      <c r="BV11" s="27">
        <f>SUM('C.I mensuales (90-23)'!BV13:BV15)</f>
        <v>3491522</v>
      </c>
      <c r="BW11" s="27">
        <f>SUM('C.I mensuales (90-23)'!BW13:BW15)</f>
        <v>17458242</v>
      </c>
      <c r="BX11" s="27">
        <f>SUM('C.I mensuales (90-23)'!BX13:BX15)</f>
        <v>-9280865</v>
      </c>
      <c r="BY11" s="27">
        <f>SUM('C.I mensuales (90-23)'!BY13:BY15)</f>
        <v>62457171</v>
      </c>
      <c r="BZ11" s="27">
        <f>SUM('C.I mensuales (90-23)'!BZ13:BZ15)</f>
        <v>1958308</v>
      </c>
      <c r="CA11" s="27">
        <f>SUM('C.I mensuales (90-23)'!CA13:CA15)</f>
        <v>6546342</v>
      </c>
      <c r="CB11" s="27">
        <f>SUM('C.I mensuales (90-23)'!CB13:CB15)</f>
        <v>66123956</v>
      </c>
      <c r="CC11" s="27">
        <f>SUM('C.I mensuales (90-23)'!CC13:CC15)</f>
        <v>0</v>
      </c>
      <c r="CD11" s="27">
        <f>SUM('C.I mensuales (90-23)'!CD13:CD15)</f>
        <v>0</v>
      </c>
      <c r="CE11" s="27">
        <f>SUM('C.I mensuales (90-23)'!CE13:CE15)</f>
        <v>39506783</v>
      </c>
      <c r="CF11" s="27">
        <f>SUM('C.I mensuales (90-23)'!CF13:CF15)</f>
        <v>6258268</v>
      </c>
      <c r="CG11" s="27">
        <f>SUM('C.I mensuales (90-23)'!CG13:CG15)</f>
        <v>33248515</v>
      </c>
      <c r="CH11" s="27">
        <f>SUM('C.I mensuales (90-23)'!CH13:CH15)</f>
        <v>55649346</v>
      </c>
      <c r="CI11" s="27">
        <f>SUM('C.I mensuales (90-23)'!CI13:CI15)</f>
        <v>18943693</v>
      </c>
      <c r="CJ11" s="27">
        <f>SUM('C.I mensuales (90-23)'!CJ13:CJ15)</f>
        <v>-1126767</v>
      </c>
      <c r="CK11" s="27">
        <f>SUM('C.I mensuales (90-23)'!CK13:CK15)</f>
        <v>8177377</v>
      </c>
      <c r="CL11" s="27">
        <f>SUM('C.I mensuales (90-23)'!CL13:CL15)</f>
        <v>2410756</v>
      </c>
      <c r="CM11" s="27">
        <f>SUM('C.I mensuales (90-23)'!CM13:CM15)</f>
        <v>12869289</v>
      </c>
      <c r="CN11" s="27">
        <f>SUM('C.I mensuales (90-23)'!CN13:CN15)</f>
        <v>8504650</v>
      </c>
      <c r="CO11" s="27">
        <f>SUM('C.I mensuales (90-23)'!CO13:CO15)</f>
        <v>33976041</v>
      </c>
      <c r="CP11" s="27">
        <f>SUM('C.I mensuales (90-23)'!CP13:CP15)</f>
        <v>56817063</v>
      </c>
      <c r="CQ11" s="27">
        <f>SUM('C.I mensuales (90-23)'!CQ13:CQ15)</f>
        <v>0</v>
      </c>
      <c r="CR11" s="27">
        <f>SUM('C.I mensuales (90-23)'!CR13:CR15)</f>
        <v>158374</v>
      </c>
      <c r="CS11" s="27">
        <f>SUM('C.I mensuales (90-23)'!CS13:CS15)</f>
        <v>19042755</v>
      </c>
      <c r="CT11" s="27">
        <f>SUM('C.I mensuales (90-23)'!CT13:CT15)</f>
        <v>39506783</v>
      </c>
      <c r="CU11" s="27">
        <f>SUM('C.I mensuales (90-23)'!CU13:CU15)</f>
        <v>4486105</v>
      </c>
      <c r="CV11" s="27">
        <f>SUM('C.I mensuales (90-23)'!CV13:CV15)</f>
        <v>16388867</v>
      </c>
      <c r="CW11" s="27">
        <f>SUM('C.I mensuales (90-23)'!CW13:CW15)</f>
        <v>39506783</v>
      </c>
      <c r="CX11" s="27">
        <f>SUM('C.I mensuales (90-23)'!CX13:CX15)</f>
        <v>0</v>
      </c>
      <c r="CY11" s="27">
        <f>SUM('C.I mensuales (90-23)'!CY13:CY15)</f>
        <v>0</v>
      </c>
      <c r="CZ11" s="27">
        <f>SUM('C.I mensuales (90-23)'!CZ13:CZ15)</f>
        <v>15280045</v>
      </c>
      <c r="DA11" s="27">
        <f>SUM('C.I mensuales (90-23)'!DA13:DA15)</f>
        <v>6570146</v>
      </c>
      <c r="DB11" s="27">
        <f>SUM('C.I mensuales (90-23)'!DB13:DB15)</f>
        <v>57691436</v>
      </c>
      <c r="DC11" s="27">
        <f>SUM('C.I mensuales (90-23)'!DC13:DC15)</f>
        <v>90793104</v>
      </c>
      <c r="DD11" s="27">
        <f>SUM('C.I mensuales (90-23)'!DD13:DD15)</f>
        <v>1568980</v>
      </c>
      <c r="DE11" s="27">
        <f>SUM('C.I mensuales (90-23)'!DE13:DE15)</f>
        <v>10825183</v>
      </c>
      <c r="DF11" s="27">
        <f>SUM('C.I mensuales (90-23)'!DF13:DF15)</f>
        <v>19201129</v>
      </c>
      <c r="DG11" s="27">
        <f>SUM('C.I mensuales (90-23)'!DG13:DG15)</f>
        <v>7990121</v>
      </c>
      <c r="DH11" s="27">
        <f>SUM('C.I mensuales (90-23)'!DH13:DH15)</f>
        <v>7197577</v>
      </c>
      <c r="DI11" s="27">
        <f>SUM('C.I mensuales (90-23)'!DI13:DI15)</f>
        <v>20874972</v>
      </c>
      <c r="DJ11" s="27">
        <f>SUM('C.I mensuales (90-23)'!DJ13:DJ15)</f>
        <v>198210</v>
      </c>
      <c r="DK11" s="27">
        <f>SUM('C.I mensuales (90-23)'!DK13:DK15)</f>
        <v>670706</v>
      </c>
      <c r="DL11" s="27">
        <f>SUM('C.I mensuales (90-23)'!DL13:DL15)</f>
        <v>0</v>
      </c>
      <c r="DM11" s="27">
        <f>SUM('C.I mensuales (90-23)'!DM13:DM15)</f>
        <v>0</v>
      </c>
      <c r="DN11" s="27">
        <f>SUM('C.I mensuales (90-23)'!DN13:DN15)</f>
        <v>5430467</v>
      </c>
      <c r="DO11" s="27">
        <f>SUM('C.I mensuales (90-23)'!DO13:DO15)</f>
        <v>64261582</v>
      </c>
      <c r="DP11" s="27">
        <f>SUM('C.I mensuales (90-23)'!DP13:DP15)</f>
        <v>0</v>
      </c>
      <c r="DQ11" s="27">
        <f>SUM('C.I mensuales (90-23)'!DQ13:DQ15)</f>
        <v>22084308</v>
      </c>
      <c r="DR11" s="27">
        <f>SUM('C.I mensuales (90-23)'!DR13:DR15)</f>
        <v>46314552</v>
      </c>
      <c r="DS11" s="27">
        <f>SUM('C.I mensuales (90-23)'!DS13:DS15)</f>
        <v>0</v>
      </c>
      <c r="DT11" s="27">
        <f>SUM('C.I mensuales (90-23)'!DT13:DT15)</f>
        <v>46314552</v>
      </c>
      <c r="DU11" s="27">
        <f>SUM('C.I mensuales (90-23)'!DU13:DU15)</f>
        <v>12394163</v>
      </c>
      <c r="DV11" s="27">
        <f>SUM('C.I mensuales (90-23)'!DV13:DV15)</f>
        <v>20068</v>
      </c>
      <c r="DW11" s="27">
        <f>SUM('C.I mensuales (90-23)'!DW13:DW15)</f>
        <v>2147885</v>
      </c>
      <c r="DX11" s="27">
        <f>SUM('C.I mensuales (90-23)'!DX13:DX15)</f>
        <v>15187698</v>
      </c>
      <c r="DY11" s="27">
        <f>SUM('C.I mensuales (90-23)'!DY13:DY15)</f>
        <v>0</v>
      </c>
      <c r="DZ11" s="27">
        <f>SUM('C.I mensuales (90-23)'!DZ13:DZ15)</f>
        <v>0</v>
      </c>
      <c r="EA11" s="27">
        <f>SUM('C.I mensuales (90-23)'!EA13:EA15)</f>
        <v>868916</v>
      </c>
      <c r="EB11" s="27">
        <f>SUM('C.I mensuales (90-23)'!EB13:EB15)</f>
        <v>656342</v>
      </c>
      <c r="EC11" s="27">
        <f>SUM('C.I mensuales (90-23)'!EC13:EC15)</f>
        <v>22937033</v>
      </c>
      <c r="ED11" s="27">
        <f>SUM('C.I mensuales (90-23)'!ED13:ED15)</f>
        <v>5430467</v>
      </c>
      <c r="EE11" s="27">
        <f>SUM('C.I mensuales (90-23)'!EE13:EE15)</f>
        <v>126152130</v>
      </c>
      <c r="EF11" s="27">
        <f>SUM('C.I mensuales (90-23)'!EF13:EF15)</f>
        <v>470718781</v>
      </c>
    </row>
    <row r="12" spans="1:136">
      <c r="A12" t="s">
        <v>84</v>
      </c>
      <c r="B12" s="27">
        <f>SUM('C.I mensuales (90-23)'!B16:B18)</f>
        <v>461114175</v>
      </c>
      <c r="C12" s="27">
        <f>SUM('C.I mensuales (90-23)'!C16:C18)</f>
        <v>168952826</v>
      </c>
      <c r="D12" s="27">
        <f>SUM('C.I mensuales (90-23)'!D16:D18)</f>
        <v>292161349</v>
      </c>
      <c r="E12" s="27">
        <f>SUM('C.I mensuales (90-23)'!E16:E18)</f>
        <v>40318026</v>
      </c>
      <c r="F12" s="27">
        <f>SUM('C.I mensuales (90-23)'!F16:F18)</f>
        <v>13701164</v>
      </c>
      <c r="G12" s="27">
        <f>SUM('C.I mensuales (90-23)'!G16:G18)</f>
        <v>26616862</v>
      </c>
      <c r="H12" s="27">
        <f>SUM('C.I mensuales (90-23)'!H16:H18)</f>
        <v>78942135</v>
      </c>
      <c r="I12" s="27">
        <f>SUM('C.I mensuales (90-23)'!I16:I18)</f>
        <v>18488748</v>
      </c>
      <c r="J12" s="27">
        <f>SUM('C.I mensuales (90-23)'!J16:J18)</f>
        <v>60453387</v>
      </c>
      <c r="K12" s="27">
        <f>SUM('C.I mensuales (90-23)'!K16:K18)</f>
        <v>32502846</v>
      </c>
      <c r="L12" s="27">
        <f>SUM('C.I mensuales (90-23)'!L16:L18)</f>
        <v>2944189</v>
      </c>
      <c r="M12" s="27">
        <f>SUM('C.I mensuales (90-23)'!M16:M18)</f>
        <v>29558657</v>
      </c>
      <c r="N12" s="27">
        <f>SUM('C.I mensuales (90-23)'!N16:N18)</f>
        <v>15263139</v>
      </c>
      <c r="O12" s="27">
        <f>SUM('C.I mensuales (90-23)'!O16:O18)</f>
        <v>55789137</v>
      </c>
      <c r="P12" s="27">
        <f>SUM('C.I mensuales (90-23)'!P16:P18)</f>
        <v>-40525998</v>
      </c>
      <c r="Q12" s="27">
        <f>SUM('C.I mensuales (90-23)'!Q16:Q18)</f>
        <v>112617502</v>
      </c>
      <c r="R12" s="27">
        <f>SUM('C.I mensuales (90-23)'!R16:R18)</f>
        <v>21565165</v>
      </c>
      <c r="S12" s="27">
        <f>SUM('C.I mensuales (90-23)'!S16:S18)</f>
        <v>91052337</v>
      </c>
      <c r="T12" s="27">
        <f>SUM('C.I mensuales (90-23)'!T16:T18)</f>
        <v>15263139</v>
      </c>
      <c r="U12" s="27">
        <f>SUM('C.I mensuales (90-23)'!U16:U18)</f>
        <v>8177014</v>
      </c>
      <c r="V12" s="27">
        <f>SUM('C.I mensuales (90-23)'!V16:V18)</f>
        <v>12005719</v>
      </c>
      <c r="W12" s="27">
        <f>SUM('C.I mensuales (90-23)'!W16:W18)</f>
        <v>112617502</v>
      </c>
      <c r="X12" s="27">
        <f>SUM('C.I mensuales (90-23)'!X16:X18)</f>
        <v>27680652</v>
      </c>
      <c r="Y12" s="27">
        <f>SUM('C.I mensuales (90-23)'!Y16:Y18)</f>
        <v>36222699</v>
      </c>
      <c r="Z12" s="27">
        <f>SUM('C.I mensuales (90-23)'!Z16:Z18)</f>
        <v>20182733</v>
      </c>
      <c r="AA12" s="27">
        <f>SUM('C.I mensuales (90-23)'!AA16:AA18)</f>
        <v>1991279</v>
      </c>
      <c r="AB12" s="27">
        <f>SUM('C.I mensuales (90-23)'!AB16:AB18)</f>
        <v>36222699</v>
      </c>
      <c r="AC12" s="27">
        <f>SUM('C.I mensuales (90-23)'!AC16:AC18)</f>
        <v>138665931</v>
      </c>
      <c r="AD12" s="27">
        <f>SUM('C.I mensuales (90-23)'!AD16:AD18)</f>
        <v>138665931</v>
      </c>
      <c r="AE12" s="27">
        <f>SUM('C.I mensuales (90-23)'!AE16:AE18)</f>
        <v>371557</v>
      </c>
      <c r="AF12" s="27">
        <f>SUM('C.I mensuales (90-23)'!AF16:AF18)</f>
        <v>38213978</v>
      </c>
      <c r="AG12" s="27">
        <f>SUM('C.I mensuales (90-23)'!AG16:AG18)</f>
        <v>3313331</v>
      </c>
      <c r="AH12" s="27">
        <f>SUM('C.I mensuales (90-23)'!AH16:AH18)</f>
        <v>80513166</v>
      </c>
      <c r="AI12" s="27">
        <f>SUM('C.I mensuales (90-23)'!AI16:AI18)</f>
        <v>20700847</v>
      </c>
      <c r="AJ12" s="27">
        <f>SUM('C.I mensuales (90-23)'!AJ16:AJ18)</f>
        <v>7796960</v>
      </c>
      <c r="AK12" s="27">
        <f>SUM('C.I mensuales (90-23)'!AK16:AK18)</f>
        <v>12903887</v>
      </c>
      <c r="AL12" s="27">
        <f>SUM('C.I mensuales (90-23)'!AL16:AL18)</f>
        <v>6177022</v>
      </c>
      <c r="AM12" s="27">
        <f>SUM('C.I mensuales (90-23)'!AM16:AM18)</f>
        <v>197328520</v>
      </c>
      <c r="AN12" s="27">
        <f>SUM('C.I mensuales (90-23)'!AN16:AN18)</f>
        <v>290835550</v>
      </c>
      <c r="AO12" s="27">
        <f>SUM('C.I mensuales (90-23)'!AO16:AO18)</f>
        <v>83826497</v>
      </c>
      <c r="AP12" s="27">
        <f>SUM('C.I mensuales (90-23)'!AP16:AP18)</f>
        <v>0</v>
      </c>
      <c r="AQ12" s="27">
        <f>SUM('C.I mensuales (90-23)'!AQ16:AQ18)</f>
        <v>0</v>
      </c>
      <c r="AR12" s="27">
        <f>SUM('C.I mensuales (90-23)'!AR16:AR18)</f>
        <v>1684110</v>
      </c>
      <c r="AS12" s="27">
        <f>SUM('C.I mensuales (90-23)'!AS16:AS18)</f>
        <v>6126503</v>
      </c>
      <c r="AT12" s="27">
        <f>SUM('C.I mensuales (90-23)'!AT16:AT18)</f>
        <v>-4442393</v>
      </c>
      <c r="AU12" s="27">
        <f>SUM('C.I mensuales (90-23)'!AU16:AU18)</f>
        <v>20700847</v>
      </c>
      <c r="AV12" s="27">
        <f>SUM('C.I mensuales (90-23)'!AV16:AV18)</f>
        <v>11770538</v>
      </c>
      <c r="AW12" s="27">
        <f>SUM('C.I mensuales (90-23)'!AW16:AW18)</f>
        <v>76117925</v>
      </c>
      <c r="AX12" s="27">
        <f>SUM('C.I mensuales (90-23)'!AX16:AX18)</f>
        <v>488164070</v>
      </c>
      <c r="AY12" s="27">
        <f>SUM('C.I mensuales (90-23)'!AY16:AY18)</f>
        <v>22989590</v>
      </c>
      <c r="AZ12" s="27">
        <f>SUM('C.I mensuales (90-23)'!AZ16:AZ18)</f>
        <v>61225691</v>
      </c>
      <c r="BA12" s="27">
        <f>SUM('C.I mensuales (90-23)'!BA16:BA18)</f>
        <v>0</v>
      </c>
      <c r="BB12" s="27">
        <f>SUM('C.I mensuales (90-23)'!BB16:BB18)</f>
        <v>43802608</v>
      </c>
      <c r="BC12" s="27">
        <f>SUM('C.I mensuales (90-23)'!BC16:BC18)</f>
        <v>15518029</v>
      </c>
      <c r="BD12" s="27">
        <f>SUM('C.I mensuales (90-23)'!BD16:BD18)</f>
        <v>1684110</v>
      </c>
      <c r="BE12" s="27">
        <f>SUM('C.I mensuales (90-23)'!BE16:BE18)</f>
        <v>56006223</v>
      </c>
      <c r="BF12" s="27">
        <f>SUM('C.I mensuales (90-23)'!BF16:BF18)</f>
        <v>72232029</v>
      </c>
      <c r="BG12" s="27">
        <f>SUM('C.I mensuales (90-23)'!BG16:BG18)</f>
        <v>87888463</v>
      </c>
      <c r="BH12" s="27">
        <f>SUM('C.I mensuales (90-23)'!BH16:BH18)</f>
        <v>12599551</v>
      </c>
      <c r="BI12" s="27">
        <f>SUM('C.I mensuales (90-23)'!BI16:BI18)</f>
        <v>440298701</v>
      </c>
      <c r="BJ12" s="27">
        <f>SUM('C.I mensuales (90-23)'!BJ16:BJ18)</f>
        <v>84215281</v>
      </c>
      <c r="BK12" s="27">
        <f>SUM('C.I mensuales (90-23)'!BK16:BK18)</f>
        <v>1223618</v>
      </c>
      <c r="BL12" s="27">
        <f>SUM('C.I mensuales (90-23)'!BL16:BL18)</f>
        <v>13112878</v>
      </c>
      <c r="BM12" s="27">
        <f>SUM('C.I mensuales (90-23)'!BM16:BM18)</f>
        <v>59320637</v>
      </c>
      <c r="BN12" s="27">
        <f>SUM('C.I mensuales (90-23)'!BN16:BN18)</f>
        <v>843256</v>
      </c>
      <c r="BO12" s="27">
        <f>SUM('C.I mensuales (90-23)'!BO16:BO18)</f>
        <v>23628704</v>
      </c>
      <c r="BP12" s="27">
        <f>SUM('C.I mensuales (90-23)'!BP16:BP18)</f>
        <v>128238252</v>
      </c>
      <c r="BQ12" s="27">
        <f>SUM('C.I mensuales (90-23)'!BQ16:BQ18)</f>
        <v>19980256</v>
      </c>
      <c r="BR12" s="27">
        <f>SUM('C.I mensuales (90-23)'!BR16:BR18)</f>
        <v>29843651</v>
      </c>
      <c r="BS12" s="27">
        <f>SUM('C.I mensuales (90-23)'!BS16:BS18)</f>
        <v>452898252</v>
      </c>
      <c r="BT12" s="27">
        <f>SUM('C.I mensuales (90-23)'!BT16:BT18)</f>
        <v>13415559</v>
      </c>
      <c r="BU12" s="27">
        <f>SUM('C.I mensuales (90-23)'!BU16:BU18)</f>
        <v>43008871</v>
      </c>
      <c r="BV12" s="27">
        <f>SUM('C.I mensuales (90-23)'!BV16:BV18)</f>
        <v>14336496</v>
      </c>
      <c r="BW12" s="27">
        <f>SUM('C.I mensuales (90-23)'!BW16:BW18)</f>
        <v>23367882</v>
      </c>
      <c r="BX12" s="27">
        <f>SUM('C.I mensuales (90-23)'!BX16:BX18)</f>
        <v>-11184773</v>
      </c>
      <c r="BY12" s="27">
        <f>SUM('C.I mensuales (90-23)'!BY16:BY18)</f>
        <v>24471960</v>
      </c>
      <c r="BZ12" s="27">
        <f>SUM('C.I mensuales (90-23)'!BZ16:BZ18)</f>
        <v>1450379</v>
      </c>
      <c r="CA12" s="27">
        <f>SUM('C.I mensuales (90-23)'!CA16:CA18)</f>
        <v>6778728</v>
      </c>
      <c r="CB12" s="27">
        <f>SUM('C.I mensuales (90-23)'!CB16:CB18)</f>
        <v>49823907</v>
      </c>
      <c r="CC12" s="27">
        <f>SUM('C.I mensuales (90-23)'!CC16:CC18)</f>
        <v>0</v>
      </c>
      <c r="CD12" s="27">
        <f>SUM('C.I mensuales (90-23)'!CD16:CD18)</f>
        <v>0</v>
      </c>
      <c r="CE12" s="27">
        <f>SUM('C.I mensuales (90-23)'!CE16:CE18)</f>
        <v>59015941</v>
      </c>
      <c r="CF12" s="27">
        <f>SUM('C.I mensuales (90-23)'!CF16:CF18)</f>
        <v>9876680</v>
      </c>
      <c r="CG12" s="27">
        <f>SUM('C.I mensuales (90-23)'!CG16:CG18)</f>
        <v>49139261</v>
      </c>
      <c r="CH12" s="27">
        <f>SUM('C.I mensuales (90-23)'!CH16:CH18)</f>
        <v>56424430</v>
      </c>
      <c r="CI12" s="27">
        <f>SUM('C.I mensuales (90-23)'!CI16:CI18)</f>
        <v>13017151</v>
      </c>
      <c r="CJ12" s="27">
        <f>SUM('C.I mensuales (90-23)'!CJ16:CJ18)</f>
        <v>-219883</v>
      </c>
      <c r="CK12" s="27">
        <f>SUM('C.I mensuales (90-23)'!CK16:CK18)</f>
        <v>12183109</v>
      </c>
      <c r="CL12" s="27">
        <f>SUM('C.I mensuales (90-23)'!CL16:CL18)</f>
        <v>1920039</v>
      </c>
      <c r="CM12" s="27">
        <f>SUM('C.I mensuales (90-23)'!CM16:CM18)</f>
        <v>33008316</v>
      </c>
      <c r="CN12" s="27">
        <f>SUM('C.I mensuales (90-23)'!CN16:CN18)</f>
        <v>8229107</v>
      </c>
      <c r="CO12" s="27">
        <f>SUM('C.I mensuales (90-23)'!CO16:CO18)</f>
        <v>41276335</v>
      </c>
      <c r="CP12" s="27">
        <f>SUM('C.I mensuales (90-23)'!CP16:CP18)</f>
        <v>107736157</v>
      </c>
      <c r="CQ12" s="27">
        <f>SUM('C.I mensuales (90-23)'!CQ16:CQ18)</f>
        <v>0</v>
      </c>
      <c r="CR12" s="27">
        <f>SUM('C.I mensuales (90-23)'!CR16:CR18)</f>
        <v>156761</v>
      </c>
      <c r="CS12" s="27">
        <f>SUM('C.I mensuales (90-23)'!CS16:CS18)</f>
        <v>29072816</v>
      </c>
      <c r="CT12" s="27">
        <f>SUM('C.I mensuales (90-23)'!CT16:CT18)</f>
        <v>59015941</v>
      </c>
      <c r="CU12" s="27">
        <f>SUM('C.I mensuales (90-23)'!CU16:CU18)</f>
        <v>5460856</v>
      </c>
      <c r="CV12" s="27">
        <f>SUM('C.I mensuales (90-23)'!CV16:CV18)</f>
        <v>7481854.0000000009</v>
      </c>
      <c r="CW12" s="27">
        <f>SUM('C.I mensuales (90-23)'!CW16:CW18)</f>
        <v>59015941</v>
      </c>
      <c r="CX12" s="27">
        <f>SUM('C.I mensuales (90-23)'!CX16:CX18)</f>
        <v>0</v>
      </c>
      <c r="CY12" s="27">
        <f>SUM('C.I mensuales (90-23)'!CY16:CY18)</f>
        <v>7501</v>
      </c>
      <c r="CZ12" s="27">
        <f>SUM('C.I mensuales (90-23)'!CZ16:CZ18)</f>
        <v>34928355</v>
      </c>
      <c r="DA12" s="27">
        <f>SUM('C.I mensuales (90-23)'!DA16:DA18)</f>
        <v>9705748</v>
      </c>
      <c r="DB12" s="27">
        <f>SUM('C.I mensuales (90-23)'!DB16:DB18)</f>
        <v>42359691</v>
      </c>
      <c r="DC12" s="27">
        <f>SUM('C.I mensuales (90-23)'!DC16:DC18)</f>
        <v>149012492</v>
      </c>
      <c r="DD12" s="27">
        <f>SUM('C.I mensuales (90-23)'!DD16:DD18)</f>
        <v>2832086</v>
      </c>
      <c r="DE12" s="27">
        <f>SUM('C.I mensuales (90-23)'!DE16:DE18)</f>
        <v>19582424</v>
      </c>
      <c r="DF12" s="27">
        <f>SUM('C.I mensuales (90-23)'!DF16:DF18)</f>
        <v>29229577</v>
      </c>
      <c r="DG12" s="27">
        <f>SUM('C.I mensuales (90-23)'!DG16:DG18)</f>
        <v>5552096</v>
      </c>
      <c r="DH12" s="27">
        <f>SUM('C.I mensuales (90-23)'!DH16:DH18)</f>
        <v>7740649</v>
      </c>
      <c r="DI12" s="27">
        <f>SUM('C.I mensuales (90-23)'!DI16:DI18)</f>
        <v>12942710</v>
      </c>
      <c r="DJ12" s="27">
        <f>SUM('C.I mensuales (90-23)'!DJ16:DJ18)</f>
        <v>52686</v>
      </c>
      <c r="DK12" s="27">
        <f>SUM('C.I mensuales (90-23)'!DK16:DK18)</f>
        <v>2904322</v>
      </c>
      <c r="DL12" s="27">
        <f>SUM('C.I mensuales (90-23)'!DL16:DL18)</f>
        <v>7501</v>
      </c>
      <c r="DM12" s="27">
        <f>SUM('C.I mensuales (90-23)'!DM16:DM18)</f>
        <v>0</v>
      </c>
      <c r="DN12" s="27">
        <f>SUM('C.I mensuales (90-23)'!DN16:DN18)</f>
        <v>3481726</v>
      </c>
      <c r="DO12" s="27">
        <f>SUM('C.I mensuales (90-23)'!DO16:DO18)</f>
        <v>52065439</v>
      </c>
      <c r="DP12" s="27">
        <f>SUM('C.I mensuales (90-23)'!DP16:DP18)</f>
        <v>0</v>
      </c>
      <c r="DQ12" s="27">
        <f>SUM('C.I mensuales (90-23)'!DQ16:DQ18)</f>
        <v>9488706</v>
      </c>
      <c r="DR12" s="27">
        <f>SUM('C.I mensuales (90-23)'!DR16:DR18)</f>
        <v>32362917</v>
      </c>
      <c r="DS12" s="27">
        <f>SUM('C.I mensuales (90-23)'!DS16:DS18)</f>
        <v>19022</v>
      </c>
      <c r="DT12" s="27">
        <f>SUM('C.I mensuales (90-23)'!DT16:DT18)</f>
        <v>32343895</v>
      </c>
      <c r="DU12" s="27">
        <f>SUM('C.I mensuales (90-23)'!DU16:DU18)</f>
        <v>22414510</v>
      </c>
      <c r="DV12" s="27">
        <f>SUM('C.I mensuales (90-23)'!DV16:DV18)</f>
        <v>564593</v>
      </c>
      <c r="DW12" s="27">
        <f>SUM('C.I mensuales (90-23)'!DW16:DW18)</f>
        <v>1539354</v>
      </c>
      <c r="DX12" s="27">
        <f>SUM('C.I mensuales (90-23)'!DX16:DX18)</f>
        <v>13292745</v>
      </c>
      <c r="DY12" s="27">
        <f>SUM('C.I mensuales (90-23)'!DY16:DY18)</f>
        <v>0</v>
      </c>
      <c r="DZ12" s="27">
        <f>SUM('C.I mensuales (90-23)'!DZ16:DZ18)</f>
        <v>0</v>
      </c>
      <c r="EA12" s="27">
        <f>SUM('C.I mensuales (90-23)'!EA16:EA18)</f>
        <v>2957008</v>
      </c>
      <c r="EB12" s="27">
        <f>SUM('C.I mensuales (90-23)'!EB16:EB18)</f>
        <v>602810</v>
      </c>
      <c r="EC12" s="27">
        <f>SUM('C.I mensuales (90-23)'!EC16:EC18)</f>
        <v>24473128</v>
      </c>
      <c r="ED12" s="27">
        <f>SUM('C.I mensuales (90-23)'!ED16:ED18)</f>
        <v>3481726</v>
      </c>
      <c r="EE12" s="27">
        <f>SUM('C.I mensuales (90-23)'!EE16:EE18)</f>
        <v>113787853</v>
      </c>
      <c r="EF12" s="27">
        <f>SUM('C.I mensuales (90-23)'!EF16:EF18)</f>
        <v>339740075</v>
      </c>
    </row>
    <row r="13" spans="1:136">
      <c r="A13" t="s">
        <v>85</v>
      </c>
      <c r="B13" s="27">
        <f>SUM('C.I mensuales (90-23)'!B19:B21)</f>
        <v>414659322</v>
      </c>
      <c r="C13" s="27">
        <f>SUM('C.I mensuales (90-23)'!C19:C21)</f>
        <v>257984385</v>
      </c>
      <c r="D13" s="27">
        <f>SUM('C.I mensuales (90-23)'!D19:D21)</f>
        <v>156674937</v>
      </c>
      <c r="E13" s="27">
        <f>SUM('C.I mensuales (90-23)'!E19:E21)</f>
        <v>51933410</v>
      </c>
      <c r="F13" s="27">
        <f>SUM('C.I mensuales (90-23)'!F19:F21)</f>
        <v>9731464</v>
      </c>
      <c r="G13" s="27">
        <f>SUM('C.I mensuales (90-23)'!G19:G21)</f>
        <v>42201946</v>
      </c>
      <c r="H13" s="27">
        <f>SUM('C.I mensuales (90-23)'!H19:H21)</f>
        <v>82875635</v>
      </c>
      <c r="I13" s="27">
        <f>SUM('C.I mensuales (90-23)'!I19:I21)</f>
        <v>33729868</v>
      </c>
      <c r="J13" s="27">
        <f>SUM('C.I mensuales (90-23)'!J19:J21)</f>
        <v>49145767</v>
      </c>
      <c r="K13" s="27">
        <f>SUM('C.I mensuales (90-23)'!K19:K21)</f>
        <v>51444284</v>
      </c>
      <c r="L13" s="27">
        <f>SUM('C.I mensuales (90-23)'!L19:L21)</f>
        <v>1455058</v>
      </c>
      <c r="M13" s="27">
        <f>SUM('C.I mensuales (90-23)'!M19:M21)</f>
        <v>49989226</v>
      </c>
      <c r="N13" s="27">
        <f>SUM('C.I mensuales (90-23)'!N19:N21)</f>
        <v>24904440</v>
      </c>
      <c r="O13" s="27">
        <f>SUM('C.I mensuales (90-23)'!O19:O21)</f>
        <v>64184962</v>
      </c>
      <c r="P13" s="27">
        <f>SUM('C.I mensuales (90-23)'!P19:P21)</f>
        <v>-39280522</v>
      </c>
      <c r="Q13" s="27">
        <f>SUM('C.I mensuales (90-23)'!Q19:Q21)</f>
        <v>156473322</v>
      </c>
      <c r="R13" s="27">
        <f>SUM('C.I mensuales (90-23)'!R19:R21)</f>
        <v>37793411</v>
      </c>
      <c r="S13" s="27">
        <f>SUM('C.I mensuales (90-23)'!S19:S21)</f>
        <v>118679911</v>
      </c>
      <c r="T13" s="27">
        <f>SUM('C.I mensuales (90-23)'!T19:T21)</f>
        <v>24904440</v>
      </c>
      <c r="U13" s="27">
        <f>SUM('C.I mensuales (90-23)'!U19:U21)</f>
        <v>8170102</v>
      </c>
      <c r="V13" s="27">
        <f>SUM('C.I mensuales (90-23)'!V19:V21)</f>
        <v>11655697</v>
      </c>
      <c r="W13" s="27">
        <f>SUM('C.I mensuales (90-23)'!W19:W21)</f>
        <v>156473322</v>
      </c>
      <c r="X13" s="27">
        <f>SUM('C.I mensuales (90-23)'!X19:X21)</f>
        <v>39348055</v>
      </c>
      <c r="Y13" s="27">
        <f>SUM('C.I mensuales (90-23)'!Y19:Y21)</f>
        <v>19087004</v>
      </c>
      <c r="Z13" s="27">
        <f>SUM('C.I mensuales (90-23)'!Z19:Z21)</f>
        <v>19825799</v>
      </c>
      <c r="AA13" s="27">
        <f>SUM('C.I mensuales (90-23)'!AA19:AA21)</f>
        <v>3647649</v>
      </c>
      <c r="AB13" s="27">
        <f>SUM('C.I mensuales (90-23)'!AB19:AB21)</f>
        <v>19087004</v>
      </c>
      <c r="AC13" s="27">
        <f>SUM('C.I mensuales (90-23)'!AC19:AC21)</f>
        <v>66141015</v>
      </c>
      <c r="AD13" s="27">
        <f>SUM('C.I mensuales (90-23)'!AD19:AD21)</f>
        <v>66141015</v>
      </c>
      <c r="AE13" s="27">
        <f>SUM('C.I mensuales (90-23)'!AE19:AE21)</f>
        <v>15133072</v>
      </c>
      <c r="AF13" s="27">
        <f>SUM('C.I mensuales (90-23)'!AF19:AF21)</f>
        <v>22734653</v>
      </c>
      <c r="AG13" s="27">
        <f>SUM('C.I mensuales (90-23)'!AG19:AG21)</f>
        <v>5994369</v>
      </c>
      <c r="AH13" s="27">
        <f>SUM('C.I mensuales (90-23)'!AH19:AH21)</f>
        <v>51487811</v>
      </c>
      <c r="AI13" s="27">
        <f>SUM('C.I mensuales (90-23)'!AI19:AI21)</f>
        <v>20184399</v>
      </c>
      <c r="AJ13" s="27">
        <f>SUM('C.I mensuales (90-23)'!AJ19:AJ21)</f>
        <v>12083899</v>
      </c>
      <c r="AK13" s="27">
        <f>SUM('C.I mensuales (90-23)'!AK19:AK21)</f>
        <v>8100500</v>
      </c>
      <c r="AL13" s="27">
        <f>SUM('C.I mensuales (90-23)'!AL19:AL21)</f>
        <v>22615724</v>
      </c>
      <c r="AM13" s="27">
        <f>SUM('C.I mensuales (90-23)'!AM19:AM21)</f>
        <v>243641373</v>
      </c>
      <c r="AN13" s="27">
        <f>SUM('C.I mensuales (90-23)'!AN19:AN21)</f>
        <v>239782848</v>
      </c>
      <c r="AO13" s="27">
        <f>SUM('C.I mensuales (90-23)'!AO19:AO21)</f>
        <v>57482180</v>
      </c>
      <c r="AP13" s="27">
        <f>SUM('C.I mensuales (90-23)'!AP19:AP21)</f>
        <v>54396392</v>
      </c>
      <c r="AQ13" s="27">
        <f>SUM('C.I mensuales (90-23)'!AQ19:AQ21)</f>
        <v>71337815</v>
      </c>
      <c r="AR13" s="27">
        <f>SUM('C.I mensuales (90-23)'!AR19:AR21)</f>
        <v>1643579</v>
      </c>
      <c r="AS13" s="27">
        <f>SUM('C.I mensuales (90-23)'!AS19:AS21)</f>
        <v>8581906</v>
      </c>
      <c r="AT13" s="27">
        <f>SUM('C.I mensuales (90-23)'!AT19:AT21)</f>
        <v>-6938327</v>
      </c>
      <c r="AU13" s="27">
        <f>SUM('C.I mensuales (90-23)'!AU19:AU21)</f>
        <v>20184399</v>
      </c>
      <c r="AV13" s="27">
        <f>SUM('C.I mensuales (90-23)'!AV19:AV21)</f>
        <v>11006627</v>
      </c>
      <c r="AW13" s="27">
        <f>SUM('C.I mensuales (90-23)'!AW19:AW21)</f>
        <v>51868775</v>
      </c>
      <c r="AX13" s="27">
        <f>SUM('C.I mensuales (90-23)'!AX19:AX21)</f>
        <v>483424221</v>
      </c>
      <c r="AY13" s="27">
        <f>SUM('C.I mensuales (90-23)'!AY19:AY21)</f>
        <v>33815298</v>
      </c>
      <c r="AZ13" s="27">
        <f>SUM('C.I mensuales (90-23)'!AZ19:AZ21)</f>
        <v>51408388</v>
      </c>
      <c r="BA13" s="27">
        <f>SUM('C.I mensuales (90-23)'!BA19:BA21)</f>
        <v>125734207</v>
      </c>
      <c r="BB13" s="27">
        <f>SUM('C.I mensuales (90-23)'!BB19:BB21)</f>
        <v>43493462</v>
      </c>
      <c r="BC13" s="27">
        <f>SUM('C.I mensuales (90-23)'!BC19:BC21)</f>
        <v>20137712</v>
      </c>
      <c r="BD13" s="27">
        <f>SUM('C.I mensuales (90-23)'!BD19:BD21)</f>
        <v>1643579</v>
      </c>
      <c r="BE13" s="27">
        <f>SUM('C.I mensuales (90-23)'!BE19:BE21)</f>
        <v>53465779</v>
      </c>
      <c r="BF13" s="27">
        <f>SUM('C.I mensuales (90-23)'!BF19:BF21)</f>
        <v>53219476</v>
      </c>
      <c r="BG13" s="27">
        <f>SUM('C.I mensuales (90-23)'!BG19:BG21)</f>
        <v>62875402</v>
      </c>
      <c r="BH13" s="27">
        <f>SUM('C.I mensuales (90-23)'!BH19:BH21)</f>
        <v>16066071</v>
      </c>
      <c r="BI13" s="27">
        <f>SUM('C.I mensuales (90-23)'!BI19:BI21)</f>
        <v>313011388</v>
      </c>
      <c r="BJ13" s="27">
        <f>SUM('C.I mensuales (90-23)'!BJ19:BJ21)</f>
        <v>85223686</v>
      </c>
      <c r="BK13" s="27">
        <f>SUM('C.I mensuales (90-23)'!BK19:BK21)</f>
        <v>7839106</v>
      </c>
      <c r="BL13" s="27">
        <f>SUM('C.I mensuales (90-23)'!BL19:BL21)</f>
        <v>13455399</v>
      </c>
      <c r="BM13" s="27">
        <f>SUM('C.I mensuales (90-23)'!BM19:BM21)</f>
        <v>63631174</v>
      </c>
      <c r="BN13" s="27">
        <f>SUM('C.I mensuales (90-23)'!BN19:BN21)</f>
        <v>1090005</v>
      </c>
      <c r="BO13" s="27">
        <f>SUM('C.I mensuales (90-23)'!BO19:BO21)</f>
        <v>10925632</v>
      </c>
      <c r="BP13" s="27">
        <f>SUM('C.I mensuales (90-23)'!BP19:BP21)</f>
        <v>106685255</v>
      </c>
      <c r="BQ13" s="27">
        <f>SUM('C.I mensuales (90-23)'!BQ19:BQ21)</f>
        <v>27951268</v>
      </c>
      <c r="BR13" s="27">
        <f>SUM('C.I mensuales (90-23)'!BR19:BR21)</f>
        <v>23839924</v>
      </c>
      <c r="BS13" s="27">
        <f>SUM('C.I mensuales (90-23)'!BS19:BS21)</f>
        <v>329077459</v>
      </c>
      <c r="BT13" s="27">
        <f>SUM('C.I mensuales (90-23)'!BT19:BT21)</f>
        <v>20072495</v>
      </c>
      <c r="BU13" s="27">
        <f>SUM('C.I mensuales (90-23)'!BU19:BU21)</f>
        <v>28477834</v>
      </c>
      <c r="BV13" s="27">
        <f>SUM('C.I mensuales (90-23)'!BV19:BV21)</f>
        <v>21294505</v>
      </c>
      <c r="BW13" s="27">
        <f>SUM('C.I mensuales (90-23)'!BW19:BW21)</f>
        <v>23609220</v>
      </c>
      <c r="BX13" s="27">
        <f>SUM('C.I mensuales (90-23)'!BX19:BX21)</f>
        <v>-13852771</v>
      </c>
      <c r="BY13" s="27">
        <f>SUM('C.I mensuales (90-23)'!BY19:BY21)</f>
        <v>12015637</v>
      </c>
      <c r="BZ13" s="27">
        <f>SUM('C.I mensuales (90-23)'!BZ19:BZ21)</f>
        <v>2529837</v>
      </c>
      <c r="CA13" s="27">
        <f>SUM('C.I mensuales (90-23)'!CA19:CA21)</f>
        <v>7765518</v>
      </c>
      <c r="CB13" s="27">
        <f>SUM('C.I mensuales (90-23)'!CB19:CB21)</f>
        <v>51791192</v>
      </c>
      <c r="CC13" s="27">
        <f>SUM('C.I mensuales (90-23)'!CC19:CC21)</f>
        <v>0</v>
      </c>
      <c r="CD13" s="27">
        <f>SUM('C.I mensuales (90-23)'!CD19:CD21)</f>
        <v>0</v>
      </c>
      <c r="CE13" s="27">
        <f>SUM('C.I mensuales (90-23)'!CE19:CE21)</f>
        <v>54778414</v>
      </c>
      <c r="CF13" s="27">
        <f>SUM('C.I mensuales (90-23)'!CF19:CF21)</f>
        <v>19110447</v>
      </c>
      <c r="CG13" s="27">
        <f>SUM('C.I mensuales (90-23)'!CG19:CG21)</f>
        <v>35667967</v>
      </c>
      <c r="CH13" s="27">
        <f>SUM('C.I mensuales (90-23)'!CH19:CH21)</f>
        <v>48550329</v>
      </c>
      <c r="CI13" s="27">
        <f>SUM('C.I mensuales (90-23)'!CI19:CI21)</f>
        <v>38815862</v>
      </c>
      <c r="CJ13" s="27">
        <f>SUM('C.I mensuales (90-23)'!CJ19:CJ21)</f>
        <v>-26380242</v>
      </c>
      <c r="CK13" s="27">
        <f>SUM('C.I mensuales (90-23)'!CK19:CK21)</f>
        <v>9756449</v>
      </c>
      <c r="CL13" s="27">
        <f>SUM('C.I mensuales (90-23)'!CL19:CL21)</f>
        <v>2657118</v>
      </c>
      <c r="CM13" s="27">
        <f>SUM('C.I mensuales (90-23)'!CM19:CM21)</f>
        <v>6834860</v>
      </c>
      <c r="CN13" s="27">
        <f>SUM('C.I mensuales (90-23)'!CN19:CN21)</f>
        <v>10295355</v>
      </c>
      <c r="CO13" s="27">
        <f>SUM('C.I mensuales (90-23)'!CO19:CO21)</f>
        <v>64083353</v>
      </c>
      <c r="CP13" s="27">
        <f>SUM('C.I mensuales (90-23)'!CP19:CP21)</f>
        <v>16254405</v>
      </c>
      <c r="CQ13" s="27">
        <f>SUM('C.I mensuales (90-23)'!CQ19:CQ21)</f>
        <v>0</v>
      </c>
      <c r="CR13" s="27">
        <f>SUM('C.I mensuales (90-23)'!CR19:CR21)</f>
        <v>352977</v>
      </c>
      <c r="CS13" s="27">
        <f>SUM('C.I mensuales (90-23)'!CS19:CS21)</f>
        <v>20647607</v>
      </c>
      <c r="CT13" s="27">
        <f>SUM('C.I mensuales (90-23)'!CT19:CT21)</f>
        <v>54778414</v>
      </c>
      <c r="CU13" s="27">
        <f>SUM('C.I mensuales (90-23)'!CU19:CU21)</f>
        <v>12002113</v>
      </c>
      <c r="CV13" s="27">
        <f>SUM('C.I mensuales (90-23)'!CV19:CV21)</f>
        <v>-2932291</v>
      </c>
      <c r="CW13" s="27">
        <f>SUM('C.I mensuales (90-23)'!CW19:CW21)</f>
        <v>54778414</v>
      </c>
      <c r="CX13" s="27">
        <f>SUM('C.I mensuales (90-23)'!CX19:CX21)</f>
        <v>0</v>
      </c>
      <c r="CY13" s="27">
        <f>SUM('C.I mensuales (90-23)'!CY19:CY21)</f>
        <v>10067</v>
      </c>
      <c r="CZ13" s="27">
        <f>SUM('C.I mensuales (90-23)'!CZ19:CZ21)</f>
        <v>9491978</v>
      </c>
      <c r="DA13" s="27">
        <f>SUM('C.I mensuales (90-23)'!DA19:DA21)</f>
        <v>13684894</v>
      </c>
      <c r="DB13" s="27">
        <f>SUM('C.I mensuales (90-23)'!DB19:DB21)</f>
        <v>36123474</v>
      </c>
      <c r="DC13" s="27">
        <f>SUM('C.I mensuales (90-23)'!DC19:DC21)</f>
        <v>80337758</v>
      </c>
      <c r="DD13" s="27">
        <f>SUM('C.I mensuales (90-23)'!DD19:DD21)</f>
        <v>2455392</v>
      </c>
      <c r="DE13" s="27">
        <f>SUM('C.I mensuales (90-23)'!DE19:DE21)</f>
        <v>18500228</v>
      </c>
      <c r="DF13" s="27">
        <f>SUM('C.I mensuales (90-23)'!DF19:DF21)</f>
        <v>21000584</v>
      </c>
      <c r="DG13" s="27">
        <f>SUM('C.I mensuales (90-23)'!DG19:DG21)</f>
        <v>56905923</v>
      </c>
      <c r="DH13" s="27">
        <f>SUM('C.I mensuales (90-23)'!DH19:DH21)</f>
        <v>-43599207</v>
      </c>
      <c r="DI13" s="27">
        <f>SUM('C.I mensuales (90-23)'!DI19:DI21)</f>
        <v>9069822</v>
      </c>
      <c r="DJ13" s="27">
        <f>SUM('C.I mensuales (90-23)'!DJ19:DJ21)</f>
        <v>267144</v>
      </c>
      <c r="DK13" s="27">
        <f>SUM('C.I mensuales (90-23)'!DK19:DK21)</f>
        <v>1253197</v>
      </c>
      <c r="DL13" s="27">
        <f>SUM('C.I mensuales (90-23)'!DL19:DL21)</f>
        <v>10067</v>
      </c>
      <c r="DM13" s="27">
        <f>SUM('C.I mensuales (90-23)'!DM19:DM21)</f>
        <v>28362</v>
      </c>
      <c r="DN13" s="27">
        <f>SUM('C.I mensuales (90-23)'!DN19:DN21)</f>
        <v>7438387</v>
      </c>
      <c r="DO13" s="27">
        <f>SUM('C.I mensuales (90-23)'!DO19:DO21)</f>
        <v>49808368</v>
      </c>
      <c r="DP13" s="27">
        <f>SUM('C.I mensuales (90-23)'!DP19:DP21)</f>
        <v>0</v>
      </c>
      <c r="DQ13" s="27">
        <f>SUM('C.I mensuales (90-23)'!DQ19:DQ21)</f>
        <v>10888609</v>
      </c>
      <c r="DR13" s="27">
        <f>SUM('C.I mensuales (90-23)'!DR19:DR21)</f>
        <v>14548312</v>
      </c>
      <c r="DS13" s="27">
        <f>SUM('C.I mensuales (90-23)'!DS19:DS21)</f>
        <v>28196</v>
      </c>
      <c r="DT13" s="27">
        <f>SUM('C.I mensuales (90-23)'!DT19:DT21)</f>
        <v>14520116</v>
      </c>
      <c r="DU13" s="27">
        <f>SUM('C.I mensuales (90-23)'!DU19:DU21)</f>
        <v>20955620</v>
      </c>
      <c r="DV13" s="27">
        <f>SUM('C.I mensuales (90-23)'!DV19:DV21)</f>
        <v>251398</v>
      </c>
      <c r="DW13" s="27">
        <f>SUM('C.I mensuales (90-23)'!DW19:DW21)</f>
        <v>10100341</v>
      </c>
      <c r="DX13" s="27">
        <f>SUM('C.I mensuales (90-23)'!DX19:DX21)</f>
        <v>13306716</v>
      </c>
      <c r="DY13" s="27">
        <f>SUM('C.I mensuales (90-23)'!DY19:DY21)</f>
        <v>0</v>
      </c>
      <c r="DZ13" s="27">
        <f>SUM('C.I mensuales (90-23)'!DZ19:DZ21)</f>
        <v>0</v>
      </c>
      <c r="EA13" s="27">
        <f>SUM('C.I mensuales (90-23)'!EA19:EA21)</f>
        <v>1520341</v>
      </c>
      <c r="EB13" s="27">
        <f>SUM('C.I mensuales (90-23)'!EB19:EB21)</f>
        <v>1302502</v>
      </c>
      <c r="EC13" s="27">
        <f>SUM('C.I mensuales (90-23)'!EC19:EC21)</f>
        <v>13108312</v>
      </c>
      <c r="ED13" s="27">
        <f>SUM('C.I mensuales (90-23)'!ED19:ED21)</f>
        <v>7466749</v>
      </c>
      <c r="EE13" s="27">
        <f>SUM('C.I mensuales (90-23)'!EE19:EE21)</f>
        <v>122545279</v>
      </c>
      <c r="EF13" s="27">
        <f>SUM('C.I mensuales (90-23)'!EF19:EF21)</f>
        <v>98083247</v>
      </c>
    </row>
    <row r="14" spans="1:136">
      <c r="A14" t="s">
        <v>86</v>
      </c>
      <c r="B14" s="27">
        <f>SUM('C.I mensuales (90-23)'!B22:B24)</f>
        <v>258072340</v>
      </c>
      <c r="C14" s="27">
        <f>SUM('C.I mensuales (90-23)'!C22:C24)</f>
        <v>206515432</v>
      </c>
      <c r="D14" s="27">
        <f>SUM('C.I mensuales (90-23)'!D22:D24)</f>
        <v>51556908</v>
      </c>
      <c r="E14" s="27">
        <f>SUM('C.I mensuales (90-23)'!E22:E24)</f>
        <v>28243069</v>
      </c>
      <c r="F14" s="27">
        <f>SUM('C.I mensuales (90-23)'!F22:F24)</f>
        <v>5929106</v>
      </c>
      <c r="G14" s="27">
        <f>SUM('C.I mensuales (90-23)'!G22:G24)</f>
        <v>22313963</v>
      </c>
      <c r="H14" s="27">
        <f>SUM('C.I mensuales (90-23)'!H22:H24)</f>
        <v>63718311</v>
      </c>
      <c r="I14" s="27">
        <f>SUM('C.I mensuales (90-23)'!I22:I24)</f>
        <v>24952948</v>
      </c>
      <c r="J14" s="27">
        <f>SUM('C.I mensuales (90-23)'!J22:J24)</f>
        <v>38765363</v>
      </c>
      <c r="K14" s="27">
        <f>SUM('C.I mensuales (90-23)'!K22:K24)</f>
        <v>32812056</v>
      </c>
      <c r="L14" s="27">
        <f>SUM('C.I mensuales (90-23)'!L22:L24)</f>
        <v>1167805</v>
      </c>
      <c r="M14" s="27">
        <f>SUM('C.I mensuales (90-23)'!M22:M24)</f>
        <v>31644251</v>
      </c>
      <c r="N14" s="27">
        <f>SUM('C.I mensuales (90-23)'!N22:N24)</f>
        <v>26054871</v>
      </c>
      <c r="O14" s="27">
        <f>SUM('C.I mensuales (90-23)'!O22:O24)</f>
        <v>69843510</v>
      </c>
      <c r="P14" s="27">
        <f>SUM('C.I mensuales (90-23)'!P22:P24)</f>
        <v>-43788639</v>
      </c>
      <c r="Q14" s="27">
        <f>SUM('C.I mensuales (90-23)'!Q22:Q24)</f>
        <v>100216025</v>
      </c>
      <c r="R14" s="27">
        <f>SUM('C.I mensuales (90-23)'!R22:R24)</f>
        <v>32754945</v>
      </c>
      <c r="S14" s="27">
        <f>SUM('C.I mensuales (90-23)'!S22:S24)</f>
        <v>67461080</v>
      </c>
      <c r="T14" s="27">
        <f>SUM('C.I mensuales (90-23)'!T22:T24)</f>
        <v>26054871</v>
      </c>
      <c r="U14" s="27">
        <f>SUM('C.I mensuales (90-23)'!U22:U24)</f>
        <v>4257184</v>
      </c>
      <c r="V14" s="27">
        <f>SUM('C.I mensuales (90-23)'!V22:V24)</f>
        <v>9199542</v>
      </c>
      <c r="W14" s="27">
        <f>SUM('C.I mensuales (90-23)'!W22:W24)</f>
        <v>100216025</v>
      </c>
      <c r="X14" s="27">
        <f>SUM('C.I mensuales (90-23)'!X22:X24)</f>
        <v>43658481</v>
      </c>
      <c r="Y14" s="27">
        <f>SUM('C.I mensuales (90-23)'!Y22:Y24)</f>
        <v>40505249</v>
      </c>
      <c r="Z14" s="27">
        <f>SUM('C.I mensuales (90-23)'!Z22:Z24)</f>
        <v>13456726</v>
      </c>
      <c r="AA14" s="27">
        <f>SUM('C.I mensuales (90-23)'!AA22:AA24)</f>
        <v>7514841</v>
      </c>
      <c r="AB14" s="27">
        <f>SUM('C.I mensuales (90-23)'!AB22:AB24)</f>
        <v>40505249</v>
      </c>
      <c r="AC14" s="27">
        <f>SUM('C.I mensuales (90-23)'!AC22:AC24)</f>
        <v>53055930</v>
      </c>
      <c r="AD14" s="27">
        <f>SUM('C.I mensuales (90-23)'!AD22:AD24)</f>
        <v>53055930</v>
      </c>
      <c r="AE14" s="27">
        <f>SUM('C.I mensuales (90-23)'!AE22:AE24)</f>
        <v>1448058</v>
      </c>
      <c r="AF14" s="27">
        <f>SUM('C.I mensuales (90-23)'!AF22:AF24)</f>
        <v>48020090</v>
      </c>
      <c r="AG14" s="27">
        <f>SUM('C.I mensuales (90-23)'!AG22:AG24)</f>
        <v>5570801</v>
      </c>
      <c r="AH14" s="27">
        <f>SUM('C.I mensuales (90-23)'!AH22:AH24)</f>
        <v>78463699</v>
      </c>
      <c r="AI14" s="27">
        <f>SUM('C.I mensuales (90-23)'!AI22:AI24)</f>
        <v>11017835</v>
      </c>
      <c r="AJ14" s="27">
        <f>SUM('C.I mensuales (90-23)'!AJ22:AJ24)</f>
        <v>9072489</v>
      </c>
      <c r="AK14" s="27">
        <f>SUM('C.I mensuales (90-23)'!AK22:AK24)</f>
        <v>1945346</v>
      </c>
      <c r="AL14" s="27">
        <f>SUM('C.I mensuales (90-23)'!AL22:AL24)</f>
        <v>8608796</v>
      </c>
      <c r="AM14" s="27">
        <f>SUM('C.I mensuales (90-23)'!AM22:AM24)</f>
        <v>225521932</v>
      </c>
      <c r="AN14" s="27">
        <f>SUM('C.I mensuales (90-23)'!AN22:AN24)</f>
        <v>65851053</v>
      </c>
      <c r="AO14" s="27">
        <f>SUM('C.I mensuales (90-23)'!AO22:AO24)</f>
        <v>84034500</v>
      </c>
      <c r="AP14" s="27">
        <f>SUM('C.I mensuales (90-23)'!AP22:AP24)</f>
        <v>126007470</v>
      </c>
      <c r="AQ14" s="27">
        <f>SUM('C.I mensuales (90-23)'!AQ22:AQ24)</f>
        <v>10679932</v>
      </c>
      <c r="AR14" s="27">
        <f>SUM('C.I mensuales (90-23)'!AR22:AR24)</f>
        <v>960003</v>
      </c>
      <c r="AS14" s="27">
        <f>SUM('C.I mensuales (90-23)'!AS22:AS24)</f>
        <v>8697348</v>
      </c>
      <c r="AT14" s="27">
        <f>SUM('C.I mensuales (90-23)'!AT22:AT24)</f>
        <v>-7737345</v>
      </c>
      <c r="AU14" s="27">
        <f>SUM('C.I mensuales (90-23)'!AU22:AU24)</f>
        <v>11017835</v>
      </c>
      <c r="AV14" s="27">
        <f>SUM('C.I mensuales (90-23)'!AV22:AV24)</f>
        <v>9373563</v>
      </c>
      <c r="AW14" s="27">
        <f>SUM('C.I mensuales (90-23)'!AW22:AW24)</f>
        <v>46910236</v>
      </c>
      <c r="AX14" s="27">
        <f>SUM('C.I mensuales (90-23)'!AX22:AX24)</f>
        <v>291372985</v>
      </c>
      <c r="AY14" s="27">
        <f>SUM('C.I mensuales (90-23)'!AY22:AY24)</f>
        <v>51186720</v>
      </c>
      <c r="AZ14" s="27">
        <f>SUM('C.I mensuales (90-23)'!AZ22:AZ24)</f>
        <v>51184049</v>
      </c>
      <c r="BA14" s="27">
        <f>SUM('C.I mensuales (90-23)'!BA22:BA24)</f>
        <v>136687402</v>
      </c>
      <c r="BB14" s="27">
        <f>SUM('C.I mensuales (90-23)'!BB22:BB24)</f>
        <v>47092744</v>
      </c>
      <c r="BC14" s="27">
        <f>SUM('C.I mensuales (90-23)'!BC22:BC24)</f>
        <v>478014</v>
      </c>
      <c r="BD14" s="27">
        <f>SUM('C.I mensuales (90-23)'!BD22:BD24)</f>
        <v>960003</v>
      </c>
      <c r="BE14" s="27">
        <f>SUM('C.I mensuales (90-23)'!BE22:BE24)</f>
        <v>66909646</v>
      </c>
      <c r="BF14" s="27">
        <f>SUM('C.I mensuales (90-23)'!BF22:BF24)</f>
        <v>54382854</v>
      </c>
      <c r="BG14" s="27">
        <f>SUM('C.I mensuales (90-23)'!BG22:BG24)</f>
        <v>56283799</v>
      </c>
      <c r="BH14" s="27">
        <f>SUM('C.I mensuales (90-23)'!BH22:BH24)</f>
        <v>24916128</v>
      </c>
      <c r="BI14" s="27">
        <f>SUM('C.I mensuales (90-23)'!BI22:BI24)</f>
        <v>231788055</v>
      </c>
      <c r="BJ14" s="27">
        <f>SUM('C.I mensuales (90-23)'!BJ22:BJ24)</f>
        <v>102370769</v>
      </c>
      <c r="BK14" s="27">
        <f>SUM('C.I mensuales (90-23)'!BK22:BK24)</f>
        <v>4579369</v>
      </c>
      <c r="BL14" s="27">
        <f>SUM('C.I mensuales (90-23)'!BL22:BL24)</f>
        <v>7135266</v>
      </c>
      <c r="BM14" s="27">
        <f>SUM('C.I mensuales (90-23)'!BM22:BM24)</f>
        <v>47570758</v>
      </c>
      <c r="BN14" s="27">
        <f>SUM('C.I mensuales (90-23)'!BN22:BN24)</f>
        <v>554824</v>
      </c>
      <c r="BO14" s="27">
        <f>SUM('C.I mensuales (90-23)'!BO22:BO24)</f>
        <v>18802158</v>
      </c>
      <c r="BP14" s="27">
        <f>SUM('C.I mensuales (90-23)'!BP22:BP24)</f>
        <v>121292500</v>
      </c>
      <c r="BQ14" s="27">
        <f>SUM('C.I mensuales (90-23)'!BQ22:BQ24)</f>
        <v>31081712</v>
      </c>
      <c r="BR14" s="27">
        <f>SUM('C.I mensuales (90-23)'!BR22:BR24)</f>
        <v>3243927</v>
      </c>
      <c r="BS14" s="27">
        <f>SUM('C.I mensuales (90-23)'!BS22:BS24)</f>
        <v>256704183</v>
      </c>
      <c r="BT14" s="27">
        <f>SUM('C.I mensuales (90-23)'!BT22:BT24)</f>
        <v>16123180</v>
      </c>
      <c r="BU14" s="27">
        <f>SUM('C.I mensuales (90-23)'!BU22:BU24)</f>
        <v>22078019</v>
      </c>
      <c r="BV14" s="27">
        <f>SUM('C.I mensuales (90-23)'!BV22:BV24)</f>
        <v>11714635</v>
      </c>
      <c r="BW14" s="27">
        <f>SUM('C.I mensuales (90-23)'!BW22:BW24)</f>
        <v>22259435</v>
      </c>
      <c r="BX14" s="27">
        <f>SUM('C.I mensuales (90-23)'!BX22:BX24)</f>
        <v>-15339625</v>
      </c>
      <c r="BY14" s="27">
        <f>SUM('C.I mensuales (90-23)'!BY22:BY24)</f>
        <v>19356982</v>
      </c>
      <c r="BZ14" s="27">
        <f>SUM('C.I mensuales (90-23)'!BZ22:BZ24)</f>
        <v>2306390</v>
      </c>
      <c r="CA14" s="27">
        <f>SUM('C.I mensuales (90-23)'!CA22:CA24)</f>
        <v>3168613</v>
      </c>
      <c r="CB14" s="27">
        <f>SUM('C.I mensuales (90-23)'!CB22:CB24)</f>
        <v>34325639</v>
      </c>
      <c r="CC14" s="27">
        <f>SUM('C.I mensuales (90-23)'!CC22:CC24)</f>
        <v>0</v>
      </c>
      <c r="CD14" s="27">
        <f>SUM('C.I mensuales (90-23)'!CD22:CD24)</f>
        <v>0</v>
      </c>
      <c r="CE14" s="27">
        <f>SUM('C.I mensuales (90-23)'!CE22:CE24)</f>
        <v>55799617</v>
      </c>
      <c r="CF14" s="27">
        <f>SUM('C.I mensuales (90-23)'!CF22:CF24)</f>
        <v>20157706</v>
      </c>
      <c r="CG14" s="27">
        <f>SUM('C.I mensuales (90-23)'!CG22:CG24)</f>
        <v>35641911</v>
      </c>
      <c r="CH14" s="27">
        <f>SUM('C.I mensuales (90-23)'!CH22:CH24)</f>
        <v>38201199</v>
      </c>
      <c r="CI14" s="27">
        <f>SUM('C.I mensuales (90-23)'!CI22:CI24)</f>
        <v>28659767</v>
      </c>
      <c r="CJ14" s="27">
        <f>SUM('C.I mensuales (90-23)'!CJ22:CJ24)</f>
        <v>-19011863</v>
      </c>
      <c r="CK14" s="27">
        <f>SUM('C.I mensuales (90-23)'!CK22:CK24)</f>
        <v>6919810</v>
      </c>
      <c r="CL14" s="27">
        <f>SUM('C.I mensuales (90-23)'!CL22:CL24)</f>
        <v>1693251</v>
      </c>
      <c r="CM14" s="27">
        <f>SUM('C.I mensuales (90-23)'!CM22:CM24)</f>
        <v>12597559</v>
      </c>
      <c r="CN14" s="27">
        <f>SUM('C.I mensuales (90-23)'!CN22:CN24)</f>
        <v>5475003</v>
      </c>
      <c r="CO14" s="27">
        <f>SUM('C.I mensuales (90-23)'!CO22:CO24)</f>
        <v>72833745</v>
      </c>
      <c r="CP14" s="27">
        <f>SUM('C.I mensuales (90-23)'!CP22:CP24)</f>
        <v>8507121</v>
      </c>
      <c r="CQ14" s="27">
        <f>SUM('C.I mensuales (90-23)'!CQ22:CQ24)</f>
        <v>0</v>
      </c>
      <c r="CR14" s="27">
        <f>SUM('C.I mensuales (90-23)'!CR22:CR24)</f>
        <v>666741</v>
      </c>
      <c r="CS14" s="27">
        <f>SUM('C.I mensuales (90-23)'!CS22:CS24)</f>
        <v>12326779</v>
      </c>
      <c r="CT14" s="27">
        <f>SUM('C.I mensuales (90-23)'!CT22:CT24)</f>
        <v>55799617</v>
      </c>
      <c r="CU14" s="27">
        <f>SUM('C.I mensuales (90-23)'!CU22:CU24)</f>
        <v>13555920</v>
      </c>
      <c r="CV14" s="27">
        <f>SUM('C.I mensuales (90-23)'!CV22:CV24)</f>
        <v>-7401525</v>
      </c>
      <c r="CW14" s="27">
        <f>SUM('C.I mensuales (90-23)'!CW22:CW24)</f>
        <v>55799617</v>
      </c>
      <c r="CX14" s="27">
        <f>SUM('C.I mensuales (90-23)'!CX22:CX24)</f>
        <v>0</v>
      </c>
      <c r="CY14" s="27">
        <f>SUM('C.I mensuales (90-23)'!CY22:CY24)</f>
        <v>0</v>
      </c>
      <c r="CZ14" s="27">
        <f>SUM('C.I mensuales (90-23)'!CZ22:CZ24)</f>
        <v>14290810</v>
      </c>
      <c r="DA14" s="27">
        <f>SUM('C.I mensuales (90-23)'!DA22:DA24)</f>
        <v>7555453</v>
      </c>
      <c r="DB14" s="27">
        <f>SUM('C.I mensuales (90-23)'!DB22:DB24)</f>
        <v>14017573</v>
      </c>
      <c r="DC14" s="27">
        <f>SUM('C.I mensuales (90-23)'!DC22:DC24)</f>
        <v>81340866</v>
      </c>
      <c r="DD14" s="27">
        <f>SUM('C.I mensuales (90-23)'!DD22:DD24)</f>
        <v>2710575</v>
      </c>
      <c r="DE14" s="27">
        <f>SUM('C.I mensuales (90-23)'!DE22:DE24)</f>
        <v>25498950</v>
      </c>
      <c r="DF14" s="27">
        <f>SUM('C.I mensuales (90-23)'!DF22:DF24)</f>
        <v>12993520</v>
      </c>
      <c r="DG14" s="27">
        <f>SUM('C.I mensuales (90-23)'!DG22:DG24)</f>
        <v>6408959</v>
      </c>
      <c r="DH14" s="27">
        <f>SUM('C.I mensuales (90-23)'!DH22:DH24)</f>
        <v>1668526</v>
      </c>
      <c r="DI14" s="27">
        <f>SUM('C.I mensuales (90-23)'!DI22:DI24)</f>
        <v>6154395</v>
      </c>
      <c r="DJ14" s="27">
        <f>SUM('C.I mensuales (90-23)'!DJ22:DJ24)</f>
        <v>271539</v>
      </c>
      <c r="DK14" s="27">
        <f>SUM('C.I mensuales (90-23)'!DK22:DK24)</f>
        <v>1465032</v>
      </c>
      <c r="DL14" s="27">
        <f>SUM('C.I mensuales (90-23)'!DL22:DL24)</f>
        <v>0</v>
      </c>
      <c r="DM14" s="27">
        <f>SUM('C.I mensuales (90-23)'!DM22:DM24)</f>
        <v>0</v>
      </c>
      <c r="DN14" s="27">
        <f>SUM('C.I mensuales (90-23)'!DN22:DN24)</f>
        <v>8313807</v>
      </c>
      <c r="DO14" s="27">
        <f>SUM('C.I mensuales (90-23)'!DO22:DO24)</f>
        <v>21573026</v>
      </c>
      <c r="DP14" s="27">
        <f>SUM('C.I mensuales (90-23)'!DP22:DP24)</f>
        <v>0</v>
      </c>
      <c r="DQ14" s="27">
        <f>SUM('C.I mensuales (90-23)'!DQ22:DQ24)</f>
        <v>11339198</v>
      </c>
      <c r="DR14" s="27">
        <f>SUM('C.I mensuales (90-23)'!DR22:DR24)</f>
        <v>24990706</v>
      </c>
      <c r="DS14" s="27">
        <f>SUM('C.I mensuales (90-23)'!DS22:DS24)</f>
        <v>21566</v>
      </c>
      <c r="DT14" s="27">
        <f>SUM('C.I mensuales (90-23)'!DT22:DT24)</f>
        <v>24969140</v>
      </c>
      <c r="DU14" s="27">
        <f>SUM('C.I mensuales (90-23)'!DU22:DU24)</f>
        <v>28209525</v>
      </c>
      <c r="DV14" s="27">
        <f>SUM('C.I mensuales (90-23)'!DV22:DV24)</f>
        <v>323908</v>
      </c>
      <c r="DW14" s="27">
        <f>SUM('C.I mensuales (90-23)'!DW22:DW24)</f>
        <v>55938</v>
      </c>
      <c r="DX14" s="27">
        <f>SUM('C.I mensuales (90-23)'!DX22:DX24)</f>
        <v>8077485</v>
      </c>
      <c r="DY14" s="27">
        <f>SUM('C.I mensuales (90-23)'!DY22:DY24)</f>
        <v>8432440</v>
      </c>
      <c r="DZ14" s="27">
        <f>SUM('C.I mensuales (90-23)'!DZ22:DZ24)</f>
        <v>5409879</v>
      </c>
      <c r="EA14" s="27">
        <f>SUM('C.I mensuales (90-23)'!EA22:EA24)</f>
        <v>1736571</v>
      </c>
      <c r="EB14" s="27">
        <f>SUM('C.I mensuales (90-23)'!EB22:EB24)</f>
        <v>38265652</v>
      </c>
      <c r="EC14" s="27">
        <f>SUM('C.I mensuales (90-23)'!EC22:EC24)</f>
        <v>-26725527</v>
      </c>
      <c r="ED14" s="27">
        <f>SUM('C.I mensuales (90-23)'!ED22:ED24)</f>
        <v>8313807</v>
      </c>
      <c r="EE14" s="27">
        <f>SUM('C.I mensuales (90-23)'!EE22:EE24)</f>
        <v>44003936</v>
      </c>
      <c r="EF14" s="27">
        <f>SUM('C.I mensuales (90-23)'!EF22:EF24)</f>
        <v>137220559</v>
      </c>
    </row>
    <row r="15" spans="1:136">
      <c r="A15" t="s">
        <v>87</v>
      </c>
      <c r="B15" s="27">
        <f>SUM('C.I mensuales (90-23)'!B24:B26)</f>
        <v>313123858</v>
      </c>
      <c r="C15" s="27">
        <f>SUM('C.I mensuales (90-23)'!C24:C26)</f>
        <v>264024711</v>
      </c>
      <c r="D15" s="27">
        <f>SUM('C.I mensuales (90-23)'!D24:D26)</f>
        <v>49099147</v>
      </c>
      <c r="E15" s="27">
        <f>SUM('C.I mensuales (90-23)'!E24:E26)</f>
        <v>30395475</v>
      </c>
      <c r="F15" s="27">
        <f>SUM('C.I mensuales (90-23)'!F24:F26)</f>
        <v>7863262</v>
      </c>
      <c r="G15" s="27">
        <f>SUM('C.I mensuales (90-23)'!G24:G26)</f>
        <v>22532213</v>
      </c>
      <c r="H15" s="27">
        <f>SUM('C.I mensuales (90-23)'!H24:H26)</f>
        <v>60920654</v>
      </c>
      <c r="I15" s="27">
        <f>SUM('C.I mensuales (90-23)'!I24:I26)</f>
        <v>34346643</v>
      </c>
      <c r="J15" s="27">
        <f>SUM('C.I mensuales (90-23)'!J24:J26)</f>
        <v>26574011</v>
      </c>
      <c r="K15" s="27">
        <f>SUM('C.I mensuales (90-23)'!K24:K26)</f>
        <v>55510225</v>
      </c>
      <c r="L15" s="27">
        <f>SUM('C.I mensuales (90-23)'!L24:L26)</f>
        <v>1414515</v>
      </c>
      <c r="M15" s="27">
        <f>SUM('C.I mensuales (90-23)'!M24:M26)</f>
        <v>54095710</v>
      </c>
      <c r="N15" s="27">
        <f>SUM('C.I mensuales (90-23)'!N24:N26)</f>
        <v>17420803</v>
      </c>
      <c r="O15" s="27">
        <f>SUM('C.I mensuales (90-23)'!O24:O26)</f>
        <v>69817828</v>
      </c>
      <c r="P15" s="27">
        <f>SUM('C.I mensuales (90-23)'!P24:P26)</f>
        <v>-52397025</v>
      </c>
      <c r="Q15" s="27">
        <f>SUM('C.I mensuales (90-23)'!Q24:Q26)</f>
        <v>107649325</v>
      </c>
      <c r="R15" s="27">
        <f>SUM('C.I mensuales (90-23)'!R24:R26)</f>
        <v>39360342</v>
      </c>
      <c r="S15" s="27">
        <f>SUM('C.I mensuales (90-23)'!S24:S26)</f>
        <v>68288983</v>
      </c>
      <c r="T15" s="27">
        <f>SUM('C.I mensuales (90-23)'!T24:T26)</f>
        <v>17420803</v>
      </c>
      <c r="U15" s="27">
        <f>SUM('C.I mensuales (90-23)'!U24:U26)</f>
        <v>6280324</v>
      </c>
      <c r="V15" s="27">
        <f>SUM('C.I mensuales (90-23)'!V24:V26)</f>
        <v>8498297</v>
      </c>
      <c r="W15" s="27">
        <f>SUM('C.I mensuales (90-23)'!W24:W26)</f>
        <v>107649325</v>
      </c>
      <c r="X15" s="27">
        <f>SUM('C.I mensuales (90-23)'!X24:X26)</f>
        <v>27469042</v>
      </c>
      <c r="Y15" s="27">
        <f>SUM('C.I mensuales (90-23)'!Y24:Y26)</f>
        <v>45483982</v>
      </c>
      <c r="Z15" s="27">
        <f>SUM('C.I mensuales (90-23)'!Z24:Z26)</f>
        <v>14778621</v>
      </c>
      <c r="AA15" s="27">
        <f>SUM('C.I mensuales (90-23)'!AA24:AA26)</f>
        <v>7313773</v>
      </c>
      <c r="AB15" s="27">
        <f>SUM('C.I mensuales (90-23)'!AB24:AB26)</f>
        <v>45483982</v>
      </c>
      <c r="AC15" s="27">
        <f>SUM('C.I mensuales (90-23)'!AC24:AC26)</f>
        <v>58548652</v>
      </c>
      <c r="AD15" s="27">
        <f>SUM('C.I mensuales (90-23)'!AD24:AD26)</f>
        <v>58548652</v>
      </c>
      <c r="AE15" s="27">
        <f>SUM('C.I mensuales (90-23)'!AE24:AE26)</f>
        <v>22319726</v>
      </c>
      <c r="AF15" s="27">
        <f>SUM('C.I mensuales (90-23)'!AF24:AF26)</f>
        <v>52797755</v>
      </c>
      <c r="AG15" s="27">
        <f>SUM('C.I mensuales (90-23)'!AG24:AG26)</f>
        <v>7903053</v>
      </c>
      <c r="AH15" s="27">
        <f>SUM('C.I mensuales (90-23)'!AH24:AH26)</f>
        <v>74347640</v>
      </c>
      <c r="AI15" s="27">
        <f>SUM('C.I mensuales (90-23)'!AI24:AI26)</f>
        <v>17329906</v>
      </c>
      <c r="AJ15" s="27">
        <f>SUM('C.I mensuales (90-23)'!AJ24:AJ26)</f>
        <v>13025489</v>
      </c>
      <c r="AK15" s="27">
        <f>SUM('C.I mensuales (90-23)'!AK24:AK26)</f>
        <v>4304417</v>
      </c>
      <c r="AL15" s="27">
        <f>SUM('C.I mensuales (90-23)'!AL24:AL26)</f>
        <v>27130459</v>
      </c>
      <c r="AM15" s="27">
        <f>SUM('C.I mensuales (90-23)'!AM24:AM26)</f>
        <v>286813861</v>
      </c>
      <c r="AN15" s="27">
        <f>SUM('C.I mensuales (90-23)'!AN24:AN26)</f>
        <v>25997541</v>
      </c>
      <c r="AO15" s="27">
        <f>SUM('C.I mensuales (90-23)'!AO24:AO26)</f>
        <v>82250693</v>
      </c>
      <c r="AP15" s="27">
        <f>SUM('C.I mensuales (90-23)'!AP24:AP26)</f>
        <v>114856699</v>
      </c>
      <c r="AQ15" s="27">
        <f>SUM('C.I mensuales (90-23)'!AQ24:AQ26)</f>
        <v>86724529</v>
      </c>
      <c r="AR15" s="27">
        <f>SUM('C.I mensuales (90-23)'!AR24:AR26)</f>
        <v>1603187</v>
      </c>
      <c r="AS15" s="27">
        <f>SUM('C.I mensuales (90-23)'!AS24:AS26)</f>
        <v>10226680</v>
      </c>
      <c r="AT15" s="27">
        <f>SUM('C.I mensuales (90-23)'!AT24:AT26)</f>
        <v>-8623493</v>
      </c>
      <c r="AU15" s="27">
        <f>SUM('C.I mensuales (90-23)'!AU24:AU26)</f>
        <v>17329906</v>
      </c>
      <c r="AV15" s="27">
        <f>SUM('C.I mensuales (90-23)'!AV24:AV26)</f>
        <v>11345713</v>
      </c>
      <c r="AW15" s="27">
        <f>SUM('C.I mensuales (90-23)'!AW24:AW26)</f>
        <v>62000588</v>
      </c>
      <c r="AX15" s="27">
        <f>SUM('C.I mensuales (90-23)'!AX24:AX26)</f>
        <v>312811402</v>
      </c>
      <c r="AY15" s="27">
        <f>SUM('C.I mensuales (90-23)'!AY24:AY26)</f>
        <v>42217672</v>
      </c>
      <c r="AZ15" s="27">
        <f>SUM('C.I mensuales (90-23)'!AZ24:AZ26)</f>
        <v>76643239</v>
      </c>
      <c r="BA15" s="27">
        <f>SUM('C.I mensuales (90-23)'!BA24:BA26)</f>
        <v>201581228</v>
      </c>
      <c r="BB15" s="27">
        <f>SUM('C.I mensuales (90-23)'!BB24:BB26)</f>
        <v>51495769</v>
      </c>
      <c r="BC15" s="27">
        <f>SUM('C.I mensuales (90-23)'!BC24:BC26)</f>
        <v>3066578</v>
      </c>
      <c r="BD15" s="27">
        <f>SUM('C.I mensuales (90-23)'!BD24:BD26)</f>
        <v>1603187</v>
      </c>
      <c r="BE15" s="27">
        <f>SUM('C.I mensuales (90-23)'!BE24:BE26)</f>
        <v>73770191</v>
      </c>
      <c r="BF15" s="27">
        <f>SUM('C.I mensuales (90-23)'!BF24:BF26)</f>
        <v>92810830</v>
      </c>
      <c r="BG15" s="27">
        <f>SUM('C.I mensuales (90-23)'!BG24:BG26)</f>
        <v>73346301</v>
      </c>
      <c r="BH15" s="27">
        <f>SUM('C.I mensuales (90-23)'!BH24:BH26)</f>
        <v>17397091</v>
      </c>
      <c r="BI15" s="27">
        <f>SUM('C.I mensuales (90-23)'!BI24:BI26)</f>
        <v>341366026</v>
      </c>
      <c r="BJ15" s="27">
        <f>SUM('C.I mensuales (90-23)'!BJ24:BJ26)</f>
        <v>118860911</v>
      </c>
      <c r="BK15" s="27">
        <f>SUM('C.I mensuales (90-23)'!BK24:BK26)</f>
        <v>1292371</v>
      </c>
      <c r="BL15" s="27">
        <f>SUM('C.I mensuales (90-23)'!BL24:BL26)</f>
        <v>6402663</v>
      </c>
      <c r="BM15" s="27">
        <f>SUM('C.I mensuales (90-23)'!BM24:BM26)</f>
        <v>54562347</v>
      </c>
      <c r="BN15" s="27">
        <f>SUM('C.I mensuales (90-23)'!BN24:BN26)</f>
        <v>818038</v>
      </c>
      <c r="BO15" s="27">
        <f>SUM('C.I mensuales (90-23)'!BO24:BO26)</f>
        <v>45654328</v>
      </c>
      <c r="BP15" s="27">
        <f>SUM('C.I mensuales (90-23)'!BP24:BP26)</f>
        <v>166581021</v>
      </c>
      <c r="BQ15" s="27">
        <f>SUM('C.I mensuales (90-23)'!BQ24:BQ26)</f>
        <v>40130708</v>
      </c>
      <c r="BR15" s="27">
        <f>SUM('C.I mensuales (90-23)'!BR24:BR26)</f>
        <v>18003143</v>
      </c>
      <c r="BS15" s="27">
        <f>SUM('C.I mensuales (90-23)'!BS24:BS26)</f>
        <v>358763117</v>
      </c>
      <c r="BT15" s="27">
        <f>SUM('C.I mensuales (90-23)'!BT24:BT26)</f>
        <v>22385627</v>
      </c>
      <c r="BU15" s="27">
        <f>SUM('C.I mensuales (90-23)'!BU24:BU26)</f>
        <v>22372531</v>
      </c>
      <c r="BV15" s="27">
        <f>SUM('C.I mensuales (90-23)'!BV24:BV26)</f>
        <v>7695034</v>
      </c>
      <c r="BW15" s="27">
        <f>SUM('C.I mensuales (90-23)'!BW24:BW26)</f>
        <v>25356787</v>
      </c>
      <c r="BX15" s="27">
        <f>SUM('C.I mensuales (90-23)'!BX24:BX26)</f>
        <v>-17317496</v>
      </c>
      <c r="BY15" s="27">
        <f>SUM('C.I mensuales (90-23)'!BY24:BY26)</f>
        <v>46472366</v>
      </c>
      <c r="BZ15" s="27">
        <f>SUM('C.I mensuales (90-23)'!BZ24:BZ26)</f>
        <v>3528568</v>
      </c>
      <c r="CA15" s="27">
        <f>SUM('C.I mensuales (90-23)'!CA24:CA26)</f>
        <v>8952179</v>
      </c>
      <c r="CB15" s="27">
        <f>SUM('C.I mensuales (90-23)'!CB24:CB26)</f>
        <v>58133851</v>
      </c>
      <c r="CC15" s="27">
        <f>SUM('C.I mensuales (90-23)'!CC24:CC26)</f>
        <v>0</v>
      </c>
      <c r="CD15" s="27">
        <f>SUM('C.I mensuales (90-23)'!CD24:CD26)</f>
        <v>0</v>
      </c>
      <c r="CE15" s="27">
        <f>SUM('C.I mensuales (90-23)'!CE24:CE26)</f>
        <v>74907682</v>
      </c>
      <c r="CF15" s="27">
        <f>SUM('C.I mensuales (90-23)'!CF24:CF26)</f>
        <v>30623219</v>
      </c>
      <c r="CG15" s="27">
        <f>SUM('C.I mensuales (90-23)'!CG24:CG26)</f>
        <v>44284463</v>
      </c>
      <c r="CH15" s="27">
        <f>SUM('C.I mensuales (90-23)'!CH24:CH26)</f>
        <v>44758158</v>
      </c>
      <c r="CI15" s="27">
        <f>SUM('C.I mensuales (90-23)'!CI24:CI26)</f>
        <v>38725949</v>
      </c>
      <c r="CJ15" s="27">
        <f>SUM('C.I mensuales (90-23)'!CJ24:CJ26)</f>
        <v>-16174504</v>
      </c>
      <c r="CK15" s="27">
        <f>SUM('C.I mensuales (90-23)'!CK24:CK26)</f>
        <v>8039291</v>
      </c>
      <c r="CL15" s="27">
        <f>SUM('C.I mensuales (90-23)'!CL24:CL26)</f>
        <v>2293560</v>
      </c>
      <c r="CM15" s="27">
        <f>SUM('C.I mensuales (90-23)'!CM24:CM26)</f>
        <v>13957016</v>
      </c>
      <c r="CN15" s="27">
        <f>SUM('C.I mensuales (90-23)'!CN24:CN26)</f>
        <v>12480747</v>
      </c>
      <c r="CO15" s="27">
        <f>SUM('C.I mensuales (90-23)'!CO24:CO26)</f>
        <v>140342480</v>
      </c>
      <c r="CP15" s="27">
        <f>SUM('C.I mensuales (90-23)'!CP24:CP26)</f>
        <v>-18791260</v>
      </c>
      <c r="CQ15" s="27">
        <f>SUM('C.I mensuales (90-23)'!CQ24:CQ26)</f>
        <v>0</v>
      </c>
      <c r="CR15" s="27">
        <f>SUM('C.I mensuales (90-23)'!CR24:CR26)</f>
        <v>1428069</v>
      </c>
      <c r="CS15" s="27">
        <f>SUM('C.I mensuales (90-23)'!CS24:CS26)</f>
        <v>5184727</v>
      </c>
      <c r="CT15" s="27">
        <f>SUM('C.I mensuales (90-23)'!CT24:CT26)</f>
        <v>74907682</v>
      </c>
      <c r="CU15" s="27">
        <f>SUM('C.I mensuales (90-23)'!CU24:CU26)</f>
        <v>20893679</v>
      </c>
      <c r="CV15" s="27">
        <f>SUM('C.I mensuales (90-23)'!CV24:CV26)</f>
        <v>7753069</v>
      </c>
      <c r="CW15" s="27">
        <f>SUM('C.I mensuales (90-23)'!CW24:CW26)</f>
        <v>74907682</v>
      </c>
      <c r="CX15" s="27">
        <f>SUM('C.I mensuales (90-23)'!CX24:CX26)</f>
        <v>0</v>
      </c>
      <c r="CY15" s="27">
        <f>SUM('C.I mensuales (90-23)'!CY24:CY26)</f>
        <v>0</v>
      </c>
      <c r="CZ15" s="27">
        <f>SUM('C.I mensuales (90-23)'!CZ24:CZ26)</f>
        <v>16250576</v>
      </c>
      <c r="DA15" s="27">
        <f>SUM('C.I mensuales (90-23)'!DA24:DA26)</f>
        <v>11810552</v>
      </c>
      <c r="DB15" s="27">
        <f>SUM('C.I mensuales (90-23)'!DB24:DB26)</f>
        <v>19485245</v>
      </c>
      <c r="DC15" s="27">
        <f>SUM('C.I mensuales (90-23)'!DC24:DC26)</f>
        <v>121551220</v>
      </c>
      <c r="DD15" s="27">
        <f>SUM('C.I mensuales (90-23)'!DD24:DD26)</f>
        <v>3274431</v>
      </c>
      <c r="DE15" s="27">
        <f>SUM('C.I mensuales (90-23)'!DE24:DE26)</f>
        <v>23631137</v>
      </c>
      <c r="DF15" s="27">
        <f>SUM('C.I mensuales (90-23)'!DF24:DF26)</f>
        <v>6612796</v>
      </c>
      <c r="DG15" s="27">
        <f>SUM('C.I mensuales (90-23)'!DG24:DG26)</f>
        <v>26989484</v>
      </c>
      <c r="DH15" s="27">
        <f>SUM('C.I mensuales (90-23)'!DH24:DH26)</f>
        <v>-21205586</v>
      </c>
      <c r="DI15" s="27">
        <f>SUM('C.I mensuales (90-23)'!DI24:DI26)</f>
        <v>28646748</v>
      </c>
      <c r="DJ15" s="27">
        <f>SUM('C.I mensuales (90-23)'!DJ24:DJ26)</f>
        <v>466142</v>
      </c>
      <c r="DK15" s="27">
        <f>SUM('C.I mensuales (90-23)'!DK24:DK26)</f>
        <v>39259.000000000007</v>
      </c>
      <c r="DL15" s="27">
        <f>SUM('C.I mensuales (90-23)'!DL24:DL26)</f>
        <v>0</v>
      </c>
      <c r="DM15" s="27">
        <f>SUM('C.I mensuales (90-23)'!DM24:DM26)</f>
        <v>22487</v>
      </c>
      <c r="DN15" s="27">
        <f>SUM('C.I mensuales (90-23)'!DN24:DN26)</f>
        <v>5415857</v>
      </c>
      <c r="DO15" s="27">
        <f>SUM('C.I mensuales (90-23)'!DO24:DO26)</f>
        <v>31295797</v>
      </c>
      <c r="DP15" s="27">
        <f>SUM('C.I mensuales (90-23)'!DP24:DP26)</f>
        <v>0</v>
      </c>
      <c r="DQ15" s="27">
        <f>SUM('C.I mensuales (90-23)'!DQ24:DQ26)</f>
        <v>18106214</v>
      </c>
      <c r="DR15" s="27">
        <f>SUM('C.I mensuales (90-23)'!DR24:DR26)</f>
        <v>55725918</v>
      </c>
      <c r="DS15" s="27">
        <f>SUM('C.I mensuales (90-23)'!DS24:DS26)</f>
        <v>11660</v>
      </c>
      <c r="DT15" s="27">
        <f>SUM('C.I mensuales (90-23)'!DT24:DT26)</f>
        <v>55714258</v>
      </c>
      <c r="DU15" s="27">
        <f>SUM('C.I mensuales (90-23)'!DU24:DU26)</f>
        <v>26905568</v>
      </c>
      <c r="DV15" s="27">
        <f>SUM('C.I mensuales (90-23)'!DV24:DV26)</f>
        <v>114174</v>
      </c>
      <c r="DW15" s="27">
        <f>SUM('C.I mensuales (90-23)'!DW24:DW26)</f>
        <v>156671</v>
      </c>
      <c r="DX15" s="27">
        <f>SUM('C.I mensuales (90-23)'!DX24:DX26)</f>
        <v>5783898</v>
      </c>
      <c r="DY15" s="27">
        <f>SUM('C.I mensuales (90-23)'!DY24:DY26)</f>
        <v>8743029</v>
      </c>
      <c r="DZ15" s="27">
        <f>SUM('C.I mensuales (90-23)'!DZ24:DZ26)</f>
        <v>9974746</v>
      </c>
      <c r="EA15" s="27">
        <f>SUM('C.I mensuales (90-23)'!EA24:EA26)</f>
        <v>505401</v>
      </c>
      <c r="EB15" s="27">
        <f>SUM('C.I mensuales (90-23)'!EB24:EB26)</f>
        <v>16757272</v>
      </c>
      <c r="EC15" s="27">
        <f>SUM('C.I mensuales (90-23)'!EC24:EC26)</f>
        <v>12299784</v>
      </c>
      <c r="ED15" s="27">
        <f>SUM('C.I mensuales (90-23)'!ED24:ED26)</f>
        <v>5438344</v>
      </c>
      <c r="EE15" s="27">
        <f>SUM('C.I mensuales (90-23)'!EE24:EE26)</f>
        <v>56442887</v>
      </c>
      <c r="EF15" s="27">
        <f>SUM('C.I mensuales (90-23)'!EF24:EF26)</f>
        <v>275417574</v>
      </c>
    </row>
    <row r="16" spans="1:136">
      <c r="A16" t="s">
        <v>88</v>
      </c>
      <c r="B16" s="27">
        <f>SUM('C.I mensuales (90-23)'!B28:B30)</f>
        <v>489170929</v>
      </c>
      <c r="C16" s="27">
        <f>SUM('C.I mensuales (90-23)'!C28:C30)</f>
        <v>440098788</v>
      </c>
      <c r="D16" s="27">
        <f>SUM('C.I mensuales (90-23)'!D28:D30)</f>
        <v>49072141</v>
      </c>
      <c r="E16" s="27">
        <f>SUM('C.I mensuales (90-23)'!E28:E30)</f>
        <v>59952544</v>
      </c>
      <c r="F16" s="27">
        <f>SUM('C.I mensuales (90-23)'!F28:F30)</f>
        <v>9350358</v>
      </c>
      <c r="G16" s="27">
        <f>SUM('C.I mensuales (90-23)'!G28:G30)</f>
        <v>50602186</v>
      </c>
      <c r="H16" s="27">
        <f>SUM('C.I mensuales (90-23)'!H28:H30)</f>
        <v>89763513</v>
      </c>
      <c r="I16" s="27">
        <f>SUM('C.I mensuales (90-23)'!I28:I30)</f>
        <v>46231909</v>
      </c>
      <c r="J16" s="27">
        <f>SUM('C.I mensuales (90-23)'!J28:J30)</f>
        <v>43531604</v>
      </c>
      <c r="K16" s="27">
        <f>SUM('C.I mensuales (90-23)'!K28:K30)</f>
        <v>50981402</v>
      </c>
      <c r="L16" s="27">
        <f>SUM('C.I mensuales (90-23)'!L28:L30)</f>
        <v>15812397</v>
      </c>
      <c r="M16" s="27">
        <f>SUM('C.I mensuales (90-23)'!M28:M30)</f>
        <v>35169005</v>
      </c>
      <c r="N16" s="27">
        <f>SUM('C.I mensuales (90-23)'!N28:N30)</f>
        <v>33598847</v>
      </c>
      <c r="O16" s="27">
        <f>SUM('C.I mensuales (90-23)'!O28:O30)</f>
        <v>56719689</v>
      </c>
      <c r="P16" s="27">
        <f>SUM('C.I mensuales (90-23)'!P28:P30)</f>
        <v>-23120842</v>
      </c>
      <c r="Q16" s="27">
        <f>SUM('C.I mensuales (90-23)'!Q28:Q30)</f>
        <v>137714322</v>
      </c>
      <c r="R16" s="27">
        <f>SUM('C.I mensuales (90-23)'!R28:R30)</f>
        <v>70198882</v>
      </c>
      <c r="S16" s="27">
        <f>SUM('C.I mensuales (90-23)'!S28:S30)</f>
        <v>67515440</v>
      </c>
      <c r="T16" s="27">
        <f>SUM('C.I mensuales (90-23)'!T28:T30)</f>
        <v>33598847</v>
      </c>
      <c r="U16" s="27">
        <f>SUM('C.I mensuales (90-23)'!U28:U30)</f>
        <v>6677360</v>
      </c>
      <c r="V16" s="27">
        <f>SUM('C.I mensuales (90-23)'!V28:V30)</f>
        <v>22156932</v>
      </c>
      <c r="W16" s="27">
        <f>SUM('C.I mensuales (90-23)'!W28:W30)</f>
        <v>137714322</v>
      </c>
      <c r="X16" s="27">
        <f>SUM('C.I mensuales (90-23)'!X28:X30)</f>
        <v>48059010</v>
      </c>
      <c r="Y16" s="27">
        <f>SUM('C.I mensuales (90-23)'!Y28:Y30)</f>
        <v>48834668</v>
      </c>
      <c r="Z16" s="27">
        <f>SUM('C.I mensuales (90-23)'!Z28:Z30)</f>
        <v>28834292</v>
      </c>
      <c r="AA16" s="27">
        <f>SUM('C.I mensuales (90-23)'!AA28:AA30)</f>
        <v>23221911</v>
      </c>
      <c r="AB16" s="27">
        <f>SUM('C.I mensuales (90-23)'!AB28:AB30)</f>
        <v>48834668</v>
      </c>
      <c r="AC16" s="27">
        <f>SUM('C.I mensuales (90-23)'!AC28:AC30)</f>
        <v>67739236</v>
      </c>
      <c r="AD16" s="27">
        <f>SUM('C.I mensuales (90-23)'!AD28:AD30)</f>
        <v>67739236</v>
      </c>
      <c r="AE16" s="27">
        <f>SUM('C.I mensuales (90-23)'!AE28:AE30)</f>
        <v>14305190</v>
      </c>
      <c r="AF16" s="27">
        <f>SUM('C.I mensuales (90-23)'!AF28:AF30)</f>
        <v>72056579</v>
      </c>
      <c r="AG16" s="27">
        <f>SUM('C.I mensuales (90-23)'!AG28:AG30)</f>
        <v>15323870</v>
      </c>
      <c r="AH16" s="27">
        <f>SUM('C.I mensuales (90-23)'!AH28:AH30)</f>
        <v>46168191</v>
      </c>
      <c r="AI16" s="27">
        <f>SUM('C.I mensuales (90-23)'!AI28:AI30)</f>
        <v>21225180</v>
      </c>
      <c r="AJ16" s="27">
        <f>SUM('C.I mensuales (90-23)'!AJ28:AJ30)</f>
        <v>15767856</v>
      </c>
      <c r="AK16" s="27">
        <f>SUM('C.I mensuales (90-23)'!AK28:AK30)</f>
        <v>5457324</v>
      </c>
      <c r="AL16" s="27">
        <f>SUM('C.I mensuales (90-23)'!AL28:AL30)</f>
        <v>18602806</v>
      </c>
      <c r="AM16" s="27">
        <f>SUM('C.I mensuales (90-23)'!AM28:AM30)</f>
        <v>419978545</v>
      </c>
      <c r="AN16" s="27">
        <f>SUM('C.I mensuales (90-23)'!AN28:AN30)</f>
        <v>-114088273</v>
      </c>
      <c r="AO16" s="27">
        <f>SUM('C.I mensuales (90-23)'!AO28:AO30)</f>
        <v>61492061</v>
      </c>
      <c r="AP16" s="27">
        <f>SUM('C.I mensuales (90-23)'!AP28:AP30)</f>
        <v>150261444</v>
      </c>
      <c r="AQ16" s="27">
        <f>SUM('C.I mensuales (90-23)'!AQ28:AQ30)</f>
        <v>26441368</v>
      </c>
      <c r="AR16" s="27">
        <f>SUM('C.I mensuales (90-23)'!AR28:AR30)</f>
        <v>2438681</v>
      </c>
      <c r="AS16" s="27">
        <f>SUM('C.I mensuales (90-23)'!AS28:AS30)</f>
        <v>10203418</v>
      </c>
      <c r="AT16" s="27">
        <f>SUM('C.I mensuales (90-23)'!AT28:AT30)</f>
        <v>-7764737</v>
      </c>
      <c r="AU16" s="27">
        <f>SUM('C.I mensuales (90-23)'!AU28:AU30)</f>
        <v>21225180</v>
      </c>
      <c r="AV16" s="27">
        <f>SUM('C.I mensuales (90-23)'!AV28:AV30)</f>
        <v>16143497</v>
      </c>
      <c r="AW16" s="27">
        <f>SUM('C.I mensuales (90-23)'!AW28:AW30)</f>
        <v>33295720</v>
      </c>
      <c r="AX16" s="27">
        <f>SUM('C.I mensuales (90-23)'!AX28:AX30)</f>
        <v>305890272</v>
      </c>
      <c r="AY16" s="27">
        <f>SUM('C.I mensuales (90-23)'!AY28:AY30)</f>
        <v>49962309</v>
      </c>
      <c r="AZ16" s="27">
        <f>SUM('C.I mensuales (90-23)'!AZ28:AZ30)</f>
        <v>98704993</v>
      </c>
      <c r="BA16" s="27">
        <f>SUM('C.I mensuales (90-23)'!BA28:BA30)</f>
        <v>176702812</v>
      </c>
      <c r="BB16" s="27">
        <f>SUM('C.I mensuales (90-23)'!BB28:BB30)</f>
        <v>87260714</v>
      </c>
      <c r="BC16" s="27">
        <f>SUM('C.I mensuales (90-23)'!BC28:BC30)</f>
        <v>-13000796</v>
      </c>
      <c r="BD16" s="27">
        <f>SUM('C.I mensuales (90-23)'!BD28:BD30)</f>
        <v>2438681</v>
      </c>
      <c r="BE16" s="27">
        <f>SUM('C.I mensuales (90-23)'!BE28:BE30)</f>
        <v>111241494</v>
      </c>
      <c r="BF16" s="27">
        <f>SUM('C.I mensuales (90-23)'!BF28:BF30)</f>
        <v>55463061</v>
      </c>
      <c r="BG16" s="27">
        <f>SUM('C.I mensuales (90-23)'!BG28:BG30)</f>
        <v>49439217</v>
      </c>
      <c r="BH16" s="27">
        <f>SUM('C.I mensuales (90-23)'!BH28:BH30)</f>
        <v>49915297</v>
      </c>
      <c r="BI16" s="27">
        <f>SUM('C.I mensuales (90-23)'!BI28:BI30)</f>
        <v>406440766</v>
      </c>
      <c r="BJ16" s="27">
        <f>SUM('C.I mensuales (90-23)'!BJ28:BJ30)</f>
        <v>148667302</v>
      </c>
      <c r="BK16" s="27">
        <f>SUM('C.I mensuales (90-23)'!BK28:BK30)</f>
        <v>5351850</v>
      </c>
      <c r="BL16" s="27">
        <f>SUM('C.I mensuales (90-23)'!BL28:BL30)</f>
        <v>-1343405</v>
      </c>
      <c r="BM16" s="27">
        <f>SUM('C.I mensuales (90-23)'!BM28:BM30)</f>
        <v>74259918</v>
      </c>
      <c r="BN16" s="27">
        <f>SUM('C.I mensuales (90-23)'!BN28:BN30)</f>
        <v>2129312</v>
      </c>
      <c r="BO16" s="27">
        <f>SUM('C.I mensuales (90-23)'!BO28:BO30)</f>
        <v>37734203</v>
      </c>
      <c r="BP16" s="27">
        <f>SUM('C.I mensuales (90-23)'!BP28:BP30)</f>
        <v>166704555</v>
      </c>
      <c r="BQ16" s="27">
        <f>SUM('C.I mensuales (90-23)'!BQ28:BQ30)</f>
        <v>54063049</v>
      </c>
      <c r="BR16" s="27">
        <f>SUM('C.I mensuales (90-23)'!BR28:BR30)</f>
        <v>9115123</v>
      </c>
      <c r="BS16" s="27">
        <f>SUM('C.I mensuales (90-23)'!BS28:BS30)</f>
        <v>456356063</v>
      </c>
      <c r="BT16" s="27">
        <f>SUM('C.I mensuales (90-23)'!BT28:BT30)</f>
        <v>31073142</v>
      </c>
      <c r="BU16" s="27">
        <f>SUM('C.I mensuales (90-23)'!BU28:BU30)</f>
        <v>27732401</v>
      </c>
      <c r="BV16" s="27">
        <f>SUM('C.I mensuales (90-23)'!BV28:BV30)</f>
        <v>4008445</v>
      </c>
      <c r="BW16" s="27">
        <f>SUM('C.I mensuales (90-23)'!BW28:BW30)</f>
        <v>35324600</v>
      </c>
      <c r="BX16" s="27">
        <f>SUM('C.I mensuales (90-23)'!BX28:BX30)</f>
        <v>-26168192</v>
      </c>
      <c r="BY16" s="27">
        <f>SUM('C.I mensuales (90-23)'!BY28:BY30)</f>
        <v>39863515</v>
      </c>
      <c r="BZ16" s="27">
        <f>SUM('C.I mensuales (90-23)'!BZ28:BZ30)</f>
        <v>4907450</v>
      </c>
      <c r="CA16" s="27">
        <f>SUM('C.I mensuales (90-23)'!CA28:CA30)</f>
        <v>-216000</v>
      </c>
      <c r="CB16" s="27">
        <f>SUM('C.I mensuales (90-23)'!CB28:CB30)</f>
        <v>63178172</v>
      </c>
      <c r="CC16" s="27">
        <f>SUM('C.I mensuales (90-23)'!CC28:CC30)</f>
        <v>0</v>
      </c>
      <c r="CD16" s="27">
        <f>SUM('C.I mensuales (90-23)'!CD28:CD30)</f>
        <v>0</v>
      </c>
      <c r="CE16" s="27">
        <f>SUM('C.I mensuales (90-23)'!CE28:CE30)</f>
        <v>92897621</v>
      </c>
      <c r="CF16" s="27">
        <f>SUM('C.I mensuales (90-23)'!CF28:CF30)</f>
        <v>63546888</v>
      </c>
      <c r="CG16" s="27">
        <f>SUM('C.I mensuales (90-23)'!CG28:CG30)</f>
        <v>29350733</v>
      </c>
      <c r="CH16" s="27">
        <f>SUM('C.I mensuales (90-23)'!CH28:CH30)</f>
        <v>58805543</v>
      </c>
      <c r="CI16" s="27">
        <f>SUM('C.I mensuales (90-23)'!CI28:CI30)</f>
        <v>62652041</v>
      </c>
      <c r="CJ16" s="27">
        <f>SUM('C.I mensuales (90-23)'!CJ28:CJ30)</f>
        <v>-43062055</v>
      </c>
      <c r="CK16" s="27">
        <f>SUM('C.I mensuales (90-23)'!CK28:CK30)</f>
        <v>9156408</v>
      </c>
      <c r="CL16" s="27">
        <f>SUM('C.I mensuales (90-23)'!CL28:CL30)</f>
        <v>3446120</v>
      </c>
      <c r="CM16" s="27">
        <f>SUM('C.I mensuales (90-23)'!CM28:CM30)</f>
        <v>12990910</v>
      </c>
      <c r="CN16" s="27">
        <f>SUM('C.I mensuales (90-23)'!CN28:CN30)</f>
        <v>4691450</v>
      </c>
      <c r="CO16" s="27">
        <f>SUM('C.I mensuales (90-23)'!CO28:CO30)</f>
        <v>134516189</v>
      </c>
      <c r="CP16" s="27">
        <f>SUM('C.I mensuales (90-23)'!CP28:CP30)</f>
        <v>-3025711</v>
      </c>
      <c r="CQ16" s="27">
        <f>SUM('C.I mensuales (90-23)'!CQ28:CQ30)</f>
        <v>0</v>
      </c>
      <c r="CR16" s="27">
        <f>SUM('C.I mensuales (90-23)'!CR28:CR30)</f>
        <v>2720972</v>
      </c>
      <c r="CS16" s="27">
        <f>SUM('C.I mensuales (90-23)'!CS28:CS30)</f>
        <v>19132534</v>
      </c>
      <c r="CT16" s="27">
        <f>SUM('C.I mensuales (90-23)'!CT28:CT30)</f>
        <v>92897621</v>
      </c>
      <c r="CU16" s="27">
        <f>SUM('C.I mensuales (90-23)'!CU28:CU30)</f>
        <v>36505931</v>
      </c>
      <c r="CV16" s="27">
        <f>SUM('C.I mensuales (90-23)'!CV28:CV30)</f>
        <v>-14701925</v>
      </c>
      <c r="CW16" s="27">
        <f>SUM('C.I mensuales (90-23)'!CW28:CW30)</f>
        <v>92897621</v>
      </c>
      <c r="CX16" s="27">
        <f>SUM('C.I mensuales (90-23)'!CX28:CX30)</f>
        <v>132308</v>
      </c>
      <c r="CY16" s="27">
        <f>SUM('C.I mensuales (90-23)'!CY28:CY30)</f>
        <v>-132308</v>
      </c>
      <c r="CZ16" s="27">
        <f>SUM('C.I mensuales (90-23)'!CZ28:CZ30)</f>
        <v>16437030</v>
      </c>
      <c r="DA16" s="27">
        <f>SUM('C.I mensuales (90-23)'!DA28:DA30)</f>
        <v>19571689</v>
      </c>
      <c r="DB16" s="27">
        <f>SUM('C.I mensuales (90-23)'!DB28:DB30)</f>
        <v>16717203.000000002</v>
      </c>
      <c r="DC16" s="27">
        <f>SUM('C.I mensuales (90-23)'!DC28:DC30)</f>
        <v>131490478</v>
      </c>
      <c r="DD16" s="27">
        <f>SUM('C.I mensuales (90-23)'!DD28:DD30)</f>
        <v>7245902</v>
      </c>
      <c r="DE16" s="27">
        <f>SUM('C.I mensuales (90-23)'!DE28:DE30)</f>
        <v>8825372</v>
      </c>
      <c r="DF16" s="27">
        <f>SUM('C.I mensuales (90-23)'!DF28:DF30)</f>
        <v>21853506</v>
      </c>
      <c r="DG16" s="27">
        <f>SUM('C.I mensuales (90-23)'!DG28:DG30)</f>
        <v>28422271</v>
      </c>
      <c r="DH16" s="27">
        <f>SUM('C.I mensuales (90-23)'!DH28:DH30)</f>
        <v>-15112210</v>
      </c>
      <c r="DI16" s="27">
        <f>SUM('C.I mensuales (90-23)'!DI28:DI30)</f>
        <v>21804006</v>
      </c>
      <c r="DJ16" s="27">
        <f>SUM('C.I mensuales (90-23)'!DJ28:DJ30)</f>
        <v>12549094</v>
      </c>
      <c r="DK16" s="27">
        <f>SUM('C.I mensuales (90-23)'!DK28:DK30)</f>
        <v>-8029388</v>
      </c>
      <c r="DL16" s="27">
        <f>SUM('C.I mensuales (90-23)'!DL28:DL30)</f>
        <v>0</v>
      </c>
      <c r="DM16" s="27">
        <f>SUM('C.I mensuales (90-23)'!DM28:DM30)</f>
        <v>0</v>
      </c>
      <c r="DN16" s="27">
        <f>SUM('C.I mensuales (90-23)'!DN28:DN30)</f>
        <v>3484939</v>
      </c>
      <c r="DO16" s="27">
        <f>SUM('C.I mensuales (90-23)'!DO28:DO30)</f>
        <v>36288892</v>
      </c>
      <c r="DP16" s="27">
        <f>SUM('C.I mensuales (90-23)'!DP28:DP30)</f>
        <v>0</v>
      </c>
      <c r="DQ16" s="27">
        <f>SUM('C.I mensuales (90-23)'!DQ28:DQ30)</f>
        <v>4373736</v>
      </c>
      <c r="DR16" s="27">
        <f>SUM('C.I mensuales (90-23)'!DR28:DR30)</f>
        <v>37602718</v>
      </c>
      <c r="DS16" s="27">
        <f>SUM('C.I mensuales (90-23)'!DS28:DS30)</f>
        <v>144063</v>
      </c>
      <c r="DT16" s="27">
        <f>SUM('C.I mensuales (90-23)'!DT28:DT30)</f>
        <v>37458655</v>
      </c>
      <c r="DU16" s="27">
        <f>SUM('C.I mensuales (90-23)'!DU28:DU30)</f>
        <v>16071274</v>
      </c>
      <c r="DV16" s="27">
        <f>SUM('C.I mensuales (90-23)'!DV28:DV30)</f>
        <v>526776</v>
      </c>
      <c r="DW16" s="27">
        <f>SUM('C.I mensuales (90-23)'!DW28:DW30)</f>
        <v>4805246</v>
      </c>
      <c r="DX16" s="27">
        <f>SUM('C.I mensuales (90-23)'!DX28:DX30)</f>
        <v>13310061</v>
      </c>
      <c r="DY16" s="27">
        <f>SUM('C.I mensuales (90-23)'!DY28:DY30)</f>
        <v>10785315</v>
      </c>
      <c r="DZ16" s="27">
        <f>SUM('C.I mensuales (90-23)'!DZ28:DZ30)</f>
        <v>17076042</v>
      </c>
      <c r="EA16" s="27">
        <f>SUM('C.I mensuales (90-23)'!EA28:EA30)</f>
        <v>4519706</v>
      </c>
      <c r="EB16" s="27">
        <f>SUM('C.I mensuales (90-23)'!EB28:EB30)</f>
        <v>10045925</v>
      </c>
      <c r="EC16" s="27">
        <f>SUM('C.I mensuales (90-23)'!EC28:EC30)</f>
        <v>5458659</v>
      </c>
      <c r="ED16" s="27">
        <f>SUM('C.I mensuales (90-23)'!ED28:ED30)</f>
        <v>3484939</v>
      </c>
      <c r="EE16" s="27">
        <f>SUM('C.I mensuales (90-23)'!EE28:EE30)</f>
        <v>103868440</v>
      </c>
      <c r="EF16" s="27">
        <f>SUM('C.I mensuales (90-23)'!EF28:EF30)</f>
        <v>191507487</v>
      </c>
    </row>
    <row r="17" spans="1:136">
      <c r="A17" t="s">
        <v>89</v>
      </c>
      <c r="B17" s="27">
        <f>SUM('C.I mensuales (90-23)'!B31:B33)</f>
        <v>405534385</v>
      </c>
      <c r="C17" s="27">
        <f>SUM('C.I mensuales (90-23)'!C31:C33)</f>
        <v>598960523</v>
      </c>
      <c r="D17" s="27">
        <f>SUM('C.I mensuales (90-23)'!D31:D33)</f>
        <v>-193426138</v>
      </c>
      <c r="E17" s="27">
        <f>SUM('C.I mensuales (90-23)'!E31:E33)</f>
        <v>55847666</v>
      </c>
      <c r="F17" s="27">
        <f>SUM('C.I mensuales (90-23)'!F31:F33)</f>
        <v>16639854</v>
      </c>
      <c r="G17" s="27">
        <f>SUM('C.I mensuales (90-23)'!G31:G33)</f>
        <v>39207812</v>
      </c>
      <c r="H17" s="27">
        <f>SUM('C.I mensuales (90-23)'!H31:H33)</f>
        <v>89300601</v>
      </c>
      <c r="I17" s="27">
        <f>SUM('C.I mensuales (90-23)'!I31:I33)</f>
        <v>54175606</v>
      </c>
      <c r="J17" s="27">
        <f>SUM('C.I mensuales (90-23)'!J31:J33)</f>
        <v>35124995</v>
      </c>
      <c r="K17" s="27">
        <f>SUM('C.I mensuales (90-23)'!K31:K33)</f>
        <v>56429079</v>
      </c>
      <c r="L17" s="27">
        <f>SUM('C.I mensuales (90-23)'!L31:L33)</f>
        <v>4108327</v>
      </c>
      <c r="M17" s="27">
        <f>SUM('C.I mensuales (90-23)'!M31:M33)</f>
        <v>52320752</v>
      </c>
      <c r="N17" s="27">
        <f>SUM('C.I mensuales (90-23)'!N31:N33)</f>
        <v>36816385</v>
      </c>
      <c r="O17" s="27">
        <f>SUM('C.I mensuales (90-23)'!O31:O33)</f>
        <v>54325888</v>
      </c>
      <c r="P17" s="27">
        <f>SUM('C.I mensuales (90-23)'!P31:P33)</f>
        <v>-17509503</v>
      </c>
      <c r="Q17" s="27">
        <f>SUM('C.I mensuales (90-23)'!Q31:Q33)</f>
        <v>157988531</v>
      </c>
      <c r="R17" s="27">
        <f>SUM('C.I mensuales (90-23)'!R31:R33)</f>
        <v>84547096</v>
      </c>
      <c r="S17" s="27">
        <f>SUM('C.I mensuales (90-23)'!S31:S33)</f>
        <v>73441435</v>
      </c>
      <c r="T17" s="27">
        <f>SUM('C.I mensuales (90-23)'!T31:T33)</f>
        <v>36816385</v>
      </c>
      <c r="U17" s="27">
        <f>SUM('C.I mensuales (90-23)'!U31:U33)</f>
        <v>16672504</v>
      </c>
      <c r="V17" s="27">
        <f>SUM('C.I mensuales (90-23)'!V31:V33)</f>
        <v>7079902</v>
      </c>
      <c r="W17" s="27">
        <f>SUM('C.I mensuales (90-23)'!W31:W33)</f>
        <v>157988531</v>
      </c>
      <c r="X17" s="27">
        <f>SUM('C.I mensuales (90-23)'!X31:X33)</f>
        <v>52219969</v>
      </c>
      <c r="Y17" s="27">
        <f>SUM('C.I mensuales (90-23)'!Y31:Y33)</f>
        <v>24725710</v>
      </c>
      <c r="Z17" s="27">
        <f>SUM('C.I mensuales (90-23)'!Z31:Z33)</f>
        <v>23752406</v>
      </c>
      <c r="AA17" s="27">
        <f>SUM('C.I mensuales (90-23)'!AA31:AA33)</f>
        <v>11784101</v>
      </c>
      <c r="AB17" s="27">
        <f>SUM('C.I mensuales (90-23)'!AB31:AB33)</f>
        <v>24725710</v>
      </c>
      <c r="AC17" s="27">
        <f>SUM('C.I mensuales (90-23)'!AC31:AC33)</f>
        <v>50120675</v>
      </c>
      <c r="AD17" s="27">
        <f>SUM('C.I mensuales (90-23)'!AD31:AD33)</f>
        <v>50120675</v>
      </c>
      <c r="AE17" s="27">
        <f>SUM('C.I mensuales (90-23)'!AE31:AE33)</f>
        <v>4852334</v>
      </c>
      <c r="AF17" s="27">
        <f>SUM('C.I mensuales (90-23)'!AF31:AF33)</f>
        <v>36509811</v>
      </c>
      <c r="AG17" s="27">
        <f>SUM('C.I mensuales (90-23)'!AG31:AG33)</f>
        <v>11791524</v>
      </c>
      <c r="AH17" s="27">
        <f>SUM('C.I mensuales (90-23)'!AH31:AH33)</f>
        <v>43131510</v>
      </c>
      <c r="AI17" s="27">
        <f>SUM('C.I mensuales (90-23)'!AI31:AI33)</f>
        <v>19609207</v>
      </c>
      <c r="AJ17" s="27">
        <f>SUM('C.I mensuales (90-23)'!AJ31:AJ33)</f>
        <v>20655067</v>
      </c>
      <c r="AK17" s="27">
        <f>SUM('C.I mensuales (90-23)'!AK31:AK33)</f>
        <v>-1045860</v>
      </c>
      <c r="AL17" s="27">
        <f>SUM('C.I mensuales (90-23)'!AL31:AL33)</f>
        <v>14868202</v>
      </c>
      <c r="AM17" s="27">
        <f>SUM('C.I mensuales (90-23)'!AM31:AM33)</f>
        <v>482256148</v>
      </c>
      <c r="AN17" s="27">
        <f>SUM('C.I mensuales (90-23)'!AN31:AN33)</f>
        <v>-190711626</v>
      </c>
      <c r="AO17" s="27">
        <f>SUM('C.I mensuales (90-23)'!AO31:AO33)</f>
        <v>54923034</v>
      </c>
      <c r="AP17" s="27">
        <f>SUM('C.I mensuales (90-23)'!AP31:AP33)</f>
        <v>227397646</v>
      </c>
      <c r="AQ17" s="27">
        <f>SUM('C.I mensuales (90-23)'!AQ31:AQ33)</f>
        <v>-28463547</v>
      </c>
      <c r="AR17" s="27">
        <f>SUM('C.I mensuales (90-23)'!AR31:AR33)</f>
        <v>1261659</v>
      </c>
      <c r="AS17" s="27">
        <f>SUM('C.I mensuales (90-23)'!AS31:AS33)</f>
        <v>9662933</v>
      </c>
      <c r="AT17" s="27">
        <f>SUM('C.I mensuales (90-23)'!AT31:AT33)</f>
        <v>-8401274</v>
      </c>
      <c r="AU17" s="27">
        <f>SUM('C.I mensuales (90-23)'!AU31:AU33)</f>
        <v>19609207</v>
      </c>
      <c r="AV17" s="27">
        <f>SUM('C.I mensuales (90-23)'!AV31:AV33)</f>
        <v>19949817</v>
      </c>
      <c r="AW17" s="27">
        <f>SUM('C.I mensuales (90-23)'!AW31:AW33)</f>
        <v>18643975</v>
      </c>
      <c r="AX17" s="27">
        <f>SUM('C.I mensuales (90-23)'!AX31:AX33)</f>
        <v>291544522</v>
      </c>
      <c r="AY17" s="27">
        <f>SUM('C.I mensuales (90-23)'!AY31:AY33)</f>
        <v>57256556</v>
      </c>
      <c r="AZ17" s="27">
        <f>SUM('C.I mensuales (90-23)'!AZ31:AZ33)</f>
        <v>48099847</v>
      </c>
      <c r="BA17" s="27">
        <f>SUM('C.I mensuales (90-23)'!BA31:BA33)</f>
        <v>198934099</v>
      </c>
      <c r="BB17" s="27">
        <f>SUM('C.I mensuales (90-23)'!BB31:BB33)</f>
        <v>110991038</v>
      </c>
      <c r="BC17" s="27">
        <f>SUM('C.I mensuales (90-23)'!BC31:BC33)</f>
        <v>-48569931</v>
      </c>
      <c r="BD17" s="27">
        <f>SUM('C.I mensuales (90-23)'!BD31:BD33)</f>
        <v>1261659</v>
      </c>
      <c r="BE17" s="27">
        <f>SUM('C.I mensuales (90-23)'!BE31:BE33)</f>
        <v>117983023</v>
      </c>
      <c r="BF17" s="27">
        <f>SUM('C.I mensuales (90-23)'!BF31:BF33)</f>
        <v>-21676175.000000004</v>
      </c>
      <c r="BG17" s="27">
        <f>SUM('C.I mensuales (90-23)'!BG31:BG33)</f>
        <v>38593792</v>
      </c>
      <c r="BH17" s="27">
        <f>SUM('C.I mensuales (90-23)'!BH31:BH33)</f>
        <v>27814742</v>
      </c>
      <c r="BI17" s="27">
        <f>SUM('C.I mensuales (90-23)'!BI31:BI33)</f>
        <v>283367390</v>
      </c>
      <c r="BJ17" s="27">
        <f>SUM('C.I mensuales (90-23)'!BJ31:BJ33)</f>
        <v>105356403</v>
      </c>
      <c r="BK17" s="27">
        <f>SUM('C.I mensuales (90-23)'!BK31:BK33)</f>
        <v>4415462</v>
      </c>
      <c r="BL17" s="27">
        <f>SUM('C.I mensuales (90-23)'!BL31:BL33)</f>
        <v>287037</v>
      </c>
      <c r="BM17" s="27">
        <f>SUM('C.I mensuales (90-23)'!BM31:BM33)</f>
        <v>62421107</v>
      </c>
      <c r="BN17" s="27">
        <f>SUM('C.I mensuales (90-23)'!BN31:BN33)</f>
        <v>3245550</v>
      </c>
      <c r="BO17" s="27">
        <f>SUM('C.I mensuales (90-23)'!BO31:BO33)</f>
        <v>19246228</v>
      </c>
      <c r="BP17" s="27">
        <f>SUM('C.I mensuales (90-23)'!BP31:BP33)</f>
        <v>96306848</v>
      </c>
      <c r="BQ17" s="27">
        <f>SUM('C.I mensuales (90-23)'!BQ31:BQ33)</f>
        <v>71982380</v>
      </c>
      <c r="BR17" s="27">
        <f>SUM('C.I mensuales (90-23)'!BR31:BR33)</f>
        <v>-44621372</v>
      </c>
      <c r="BS17" s="27">
        <f>SUM('C.I mensuales (90-23)'!BS31:BS33)</f>
        <v>311182132</v>
      </c>
      <c r="BT17" s="27">
        <f>SUM('C.I mensuales (90-23)'!BT31:BT33)</f>
        <v>35895726</v>
      </c>
      <c r="BU17" s="27">
        <f>SUM('C.I mensuales (90-23)'!BU31:BU33)</f>
        <v>18064831</v>
      </c>
      <c r="BV17" s="27">
        <f>SUM('C.I mensuales (90-23)'!BV31:BV33)</f>
        <v>4702499</v>
      </c>
      <c r="BW17" s="27">
        <f>SUM('C.I mensuales (90-23)'!BW31:BW33)</f>
        <v>32944488</v>
      </c>
      <c r="BX17" s="27">
        <f>SUM('C.I mensuales (90-23)'!BX31:BX33)</f>
        <v>-23244302</v>
      </c>
      <c r="BY17" s="27">
        <f>SUM('C.I mensuales (90-23)'!BY31:BY33)</f>
        <v>22491778</v>
      </c>
      <c r="BZ17" s="27">
        <f>SUM('C.I mensuales (90-23)'!BZ31:BZ33)</f>
        <v>7663847</v>
      </c>
      <c r="CA17" s="27">
        <f>SUM('C.I mensuales (90-23)'!CA31:CA33)</f>
        <v>3067392</v>
      </c>
      <c r="CB17" s="27">
        <f>SUM('C.I mensuales (90-23)'!CB31:CB33)</f>
        <v>27361008</v>
      </c>
      <c r="CC17" s="27">
        <f>SUM('C.I mensuales (90-23)'!CC31:CC33)</f>
        <v>0</v>
      </c>
      <c r="CD17" s="27">
        <f>SUM('C.I mensuales (90-23)'!CD31:CD33)</f>
        <v>0</v>
      </c>
      <c r="CE17" s="27">
        <f>SUM('C.I mensuales (90-23)'!CE31:CE33)</f>
        <v>60162888</v>
      </c>
      <c r="CF17" s="27">
        <f>SUM('C.I mensuales (90-23)'!CF31:CF33)</f>
        <v>116220195</v>
      </c>
      <c r="CG17" s="27">
        <f>SUM('C.I mensuales (90-23)'!CG31:CG33)</f>
        <v>-56057307</v>
      </c>
      <c r="CH17" s="27">
        <f>SUM('C.I mensuales (90-23)'!CH31:CH33)</f>
        <v>53960557</v>
      </c>
      <c r="CI17" s="27">
        <f>SUM('C.I mensuales (90-23)'!CI31:CI33)</f>
        <v>135941122</v>
      </c>
      <c r="CJ17" s="27">
        <f>SUM('C.I mensuales (90-23)'!CJ31:CJ33)</f>
        <v>-122597387</v>
      </c>
      <c r="CK17" s="27">
        <f>SUM('C.I mensuales (90-23)'!CK31:CK33)</f>
        <v>9700186</v>
      </c>
      <c r="CL17" s="27">
        <f>SUM('C.I mensuales (90-23)'!CL31:CL33)</f>
        <v>5144574</v>
      </c>
      <c r="CM17" s="27">
        <f>SUM('C.I mensuales (90-23)'!CM31:CM33)</f>
        <v>7588713</v>
      </c>
      <c r="CN17" s="27">
        <f>SUM('C.I mensuales (90-23)'!CN31:CN33)</f>
        <v>10731239</v>
      </c>
      <c r="CO17" s="27">
        <f>SUM('C.I mensuales (90-23)'!CO31:CO33)</f>
        <v>241022470</v>
      </c>
      <c r="CP17" s="27">
        <f>SUM('C.I mensuales (90-23)'!CP31:CP33)</f>
        <v>-129539636</v>
      </c>
      <c r="CQ17" s="27">
        <f>SUM('C.I mensuales (90-23)'!CQ31:CQ33)</f>
        <v>0</v>
      </c>
      <c r="CR17" s="27">
        <f>SUM('C.I mensuales (90-23)'!CR31:CR33)</f>
        <v>5068689</v>
      </c>
      <c r="CS17" s="27">
        <f>SUM('C.I mensuales (90-23)'!CS31:CS33)</f>
        <v>11036303</v>
      </c>
      <c r="CT17" s="27">
        <f>SUM('C.I mensuales (90-23)'!CT31:CT33)</f>
        <v>60162888</v>
      </c>
      <c r="CU17" s="27">
        <f>SUM('C.I mensuales (90-23)'!CU31:CU33)</f>
        <v>62183611</v>
      </c>
      <c r="CV17" s="27">
        <f>SUM('C.I mensuales (90-23)'!CV31:CV33)</f>
        <v>-52377744</v>
      </c>
      <c r="CW17" s="27">
        <f>SUM('C.I mensuales (90-23)'!CW31:CW33)</f>
        <v>60162888</v>
      </c>
      <c r="CX17" s="27">
        <f>SUM('C.I mensuales (90-23)'!CX31:CX33)</f>
        <v>96939</v>
      </c>
      <c r="CY17" s="27">
        <f>SUM('C.I mensuales (90-23)'!CY31:CY33)</f>
        <v>-96939</v>
      </c>
      <c r="CZ17" s="27">
        <f>SUM('C.I mensuales (90-23)'!CZ31:CZ33)</f>
        <v>12733287</v>
      </c>
      <c r="DA17" s="27">
        <f>SUM('C.I mensuales (90-23)'!DA31:DA33)</f>
        <v>28317583</v>
      </c>
      <c r="DB17" s="27">
        <f>SUM('C.I mensuales (90-23)'!DB31:DB33)</f>
        <v>6246192</v>
      </c>
      <c r="DC17" s="27">
        <f>SUM('C.I mensuales (90-23)'!DC31:DC33)</f>
        <v>111482834</v>
      </c>
      <c r="DD17" s="27">
        <f>SUM('C.I mensuales (90-23)'!DD31:DD33)</f>
        <v>6404260</v>
      </c>
      <c r="DE17" s="27">
        <f>SUM('C.I mensuales (90-23)'!DE31:DE33)</f>
        <v>5112523</v>
      </c>
      <c r="DF17" s="27">
        <f>SUM('C.I mensuales (90-23)'!DF31:DF33)</f>
        <v>16104992</v>
      </c>
      <c r="DG17" s="27">
        <f>SUM('C.I mensuales (90-23)'!DG31:DG33)</f>
        <v>24326891</v>
      </c>
      <c r="DH17" s="27">
        <f>SUM('C.I mensuales (90-23)'!DH31:DH33)</f>
        <v>-7095158</v>
      </c>
      <c r="DI17" s="27">
        <f>SUM('C.I mensuales (90-23)'!DI31:DI33)</f>
        <v>9805867</v>
      </c>
      <c r="DJ17" s="27">
        <f>SUM('C.I mensuales (90-23)'!DJ31:DJ33)</f>
        <v>6184030</v>
      </c>
      <c r="DK17" s="27">
        <f>SUM('C.I mensuales (90-23)'!DK31:DK33)</f>
        <v>-3803606</v>
      </c>
      <c r="DL17" s="27">
        <f>SUM('C.I mensuales (90-23)'!DL31:DL33)</f>
        <v>0</v>
      </c>
      <c r="DM17" s="27">
        <f>SUM('C.I mensuales (90-23)'!DM31:DM33)</f>
        <v>4421</v>
      </c>
      <c r="DN17" s="27">
        <f>SUM('C.I mensuales (90-23)'!DN31:DN33)</f>
        <v>4202883</v>
      </c>
      <c r="DO17" s="27">
        <f>SUM('C.I mensuales (90-23)'!DO31:DO33)</f>
        <v>34563775</v>
      </c>
      <c r="DP17" s="27">
        <f>SUM('C.I mensuales (90-23)'!DP31:DP33)</f>
        <v>0</v>
      </c>
      <c r="DQ17" s="27">
        <f>SUM('C.I mensuales (90-23)'!DQ31:DQ33)</f>
        <v>6042606</v>
      </c>
      <c r="DR17" s="27">
        <f>SUM('C.I mensuales (90-23)'!DR31:DR33)</f>
        <v>27383908</v>
      </c>
      <c r="DS17" s="27">
        <f>SUM('C.I mensuales (90-23)'!DS31:DS33)</f>
        <v>77570</v>
      </c>
      <c r="DT17" s="27">
        <f>SUM('C.I mensuales (90-23)'!DT31:DT33)</f>
        <v>27306338</v>
      </c>
      <c r="DU17" s="27">
        <f>SUM('C.I mensuales (90-23)'!DU31:DU33)</f>
        <v>11516783</v>
      </c>
      <c r="DV17" s="27">
        <f>SUM('C.I mensuales (90-23)'!DV31:DV33)</f>
        <v>505562</v>
      </c>
      <c r="DW17" s="27">
        <f>SUM('C.I mensuales (90-23)'!DW31:DW33)</f>
        <v>1943560</v>
      </c>
      <c r="DX17" s="27">
        <f>SUM('C.I mensuales (90-23)'!DX31:DX33)</f>
        <v>17231733</v>
      </c>
      <c r="DY17" s="27">
        <f>SUM('C.I mensuales (90-23)'!DY31:DY33)</f>
        <v>26517185</v>
      </c>
      <c r="DZ17" s="27">
        <f>SUM('C.I mensuales (90-23)'!DZ31:DZ33)</f>
        <v>-12062054</v>
      </c>
      <c r="EA17" s="27">
        <f>SUM('C.I mensuales (90-23)'!EA31:EA33)</f>
        <v>2380424</v>
      </c>
      <c r="EB17" s="27">
        <f>SUM('C.I mensuales (90-23)'!EB31:EB33)</f>
        <v>5236891</v>
      </c>
      <c r="EC17" s="27">
        <f>SUM('C.I mensuales (90-23)'!EC31:EC33)</f>
        <v>26891719</v>
      </c>
      <c r="ED17" s="27">
        <f>SUM('C.I mensuales (90-23)'!ED31:ED33)</f>
        <v>4207304</v>
      </c>
      <c r="EE17" s="27">
        <f>SUM('C.I mensuales (90-23)'!EE31:EE33)</f>
        <v>146868003</v>
      </c>
      <c r="EF17" s="27">
        <f>SUM('C.I mensuales (90-23)'!EF31:EF33)</f>
        <v>43538158</v>
      </c>
    </row>
    <row r="18" spans="1:136">
      <c r="A18" t="s">
        <v>90</v>
      </c>
      <c r="B18" s="27">
        <f>SUM('C.I mensuales (90-23)'!B34:B36)</f>
        <v>290571716</v>
      </c>
      <c r="C18" s="27">
        <f>SUM('C.I mensuales (90-23)'!C34:C36)</f>
        <v>675351925</v>
      </c>
      <c r="D18" s="27">
        <f>SUM('C.I mensuales (90-23)'!D34:D36)</f>
        <v>-384780209</v>
      </c>
      <c r="E18" s="27">
        <f>SUM('C.I mensuales (90-23)'!E34:E36)</f>
        <v>54491233</v>
      </c>
      <c r="F18" s="27">
        <f>SUM('C.I mensuales (90-23)'!F34:F36)</f>
        <v>16807932</v>
      </c>
      <c r="G18" s="27">
        <f>SUM('C.I mensuales (90-23)'!G34:G36)</f>
        <v>37683301</v>
      </c>
      <c r="H18" s="27">
        <f>SUM('C.I mensuales (90-23)'!H34:H36)</f>
        <v>81975672</v>
      </c>
      <c r="I18" s="27">
        <f>SUM('C.I mensuales (90-23)'!I34:I36)</f>
        <v>55356784</v>
      </c>
      <c r="J18" s="27">
        <f>SUM('C.I mensuales (90-23)'!J34:J36)</f>
        <v>26618888</v>
      </c>
      <c r="K18" s="27">
        <f>SUM('C.I mensuales (90-23)'!K34:K36)</f>
        <v>51091675</v>
      </c>
      <c r="L18" s="27">
        <f>SUM('C.I mensuales (90-23)'!L34:L36)</f>
        <v>5204514</v>
      </c>
      <c r="M18" s="27">
        <f>SUM('C.I mensuales (90-23)'!M34:M36)</f>
        <v>45887161</v>
      </c>
      <c r="N18" s="27">
        <f>SUM('C.I mensuales (90-23)'!N34:N36)</f>
        <v>34804217</v>
      </c>
      <c r="O18" s="27">
        <f>SUM('C.I mensuales (90-23)'!O34:O36)</f>
        <v>47747110</v>
      </c>
      <c r="P18" s="27">
        <f>SUM('C.I mensuales (90-23)'!P34:P36)</f>
        <v>-12942893</v>
      </c>
      <c r="Q18" s="27">
        <f>SUM('C.I mensuales (90-23)'!Q34:Q36)</f>
        <v>136447029</v>
      </c>
      <c r="R18" s="27">
        <f>SUM('C.I mensuales (90-23)'!R34:R36)</f>
        <v>79346152</v>
      </c>
      <c r="S18" s="27">
        <f>SUM('C.I mensuales (90-23)'!S34:S36)</f>
        <v>57100877</v>
      </c>
      <c r="T18" s="27">
        <f>SUM('C.I mensuales (90-23)'!T34:T36)</f>
        <v>34804217</v>
      </c>
      <c r="U18" s="27">
        <f>SUM('C.I mensuales (90-23)'!U34:U36)</f>
        <v>8979573</v>
      </c>
      <c r="V18" s="27">
        <f>SUM('C.I mensuales (90-23)'!V34:V36)</f>
        <v>28868258</v>
      </c>
      <c r="W18" s="27">
        <f>SUM('C.I mensuales (90-23)'!W34:W36)</f>
        <v>136447029</v>
      </c>
      <c r="X18" s="27">
        <f>SUM('C.I mensuales (90-23)'!X34:X36)</f>
        <v>53750163</v>
      </c>
      <c r="Y18" s="27">
        <f>SUM('C.I mensuales (90-23)'!Y34:Y36)</f>
        <v>39501121</v>
      </c>
      <c r="Z18" s="27">
        <f>SUM('C.I mensuales (90-23)'!Z34:Z36)</f>
        <v>37847831</v>
      </c>
      <c r="AA18" s="27">
        <f>SUM('C.I mensuales (90-23)'!AA34:AA36)</f>
        <v>6263020</v>
      </c>
      <c r="AB18" s="27">
        <f>SUM('C.I mensuales (90-23)'!AB34:AB36)</f>
        <v>39501121</v>
      </c>
      <c r="AC18" s="27">
        <f>SUM('C.I mensuales (90-23)'!AC34:AC36)</f>
        <v>63389697</v>
      </c>
      <c r="AD18" s="27">
        <f>SUM('C.I mensuales (90-23)'!AD34:AD36)</f>
        <v>63389697</v>
      </c>
      <c r="AE18" s="27">
        <f>SUM('C.I mensuales (90-23)'!AE34:AE36)</f>
        <v>12016742</v>
      </c>
      <c r="AF18" s="27">
        <f>SUM('C.I mensuales (90-23)'!AF34:AF36)</f>
        <v>45764141</v>
      </c>
      <c r="AG18" s="27">
        <f>SUM('C.I mensuales (90-23)'!AG34:AG36)</f>
        <v>13466375</v>
      </c>
      <c r="AH18" s="27">
        <f>SUM('C.I mensuales (90-23)'!AH34:AH36)</f>
        <v>45279564</v>
      </c>
      <c r="AI18" s="27">
        <f>SUM('C.I mensuales (90-23)'!AI34:AI36)</f>
        <v>12251014</v>
      </c>
      <c r="AJ18" s="27">
        <f>SUM('C.I mensuales (90-23)'!AJ34:AJ36)</f>
        <v>21397725</v>
      </c>
      <c r="AK18" s="27">
        <f>SUM('C.I mensuales (90-23)'!AK34:AK36)</f>
        <v>-9146711</v>
      </c>
      <c r="AL18" s="27">
        <f>SUM('C.I mensuales (90-23)'!AL34:AL36)</f>
        <v>20489110</v>
      </c>
      <c r="AM18" s="27">
        <f>SUM('C.I mensuales (90-23)'!AM34:AM36)</f>
        <v>460315322</v>
      </c>
      <c r="AN18" s="27">
        <f>SUM('C.I mensuales (90-23)'!AN34:AN36)</f>
        <v>-171184008</v>
      </c>
      <c r="AO18" s="27">
        <f>SUM('C.I mensuales (90-23)'!AO34:AO36)</f>
        <v>58745939</v>
      </c>
      <c r="AP18" s="27">
        <f>SUM('C.I mensuales (90-23)'!AP34:AP36)</f>
        <v>199829389</v>
      </c>
      <c r="AQ18" s="27">
        <f>SUM('C.I mensuales (90-23)'!AQ34:AQ36)</f>
        <v>-35820617</v>
      </c>
      <c r="AR18" s="27">
        <f>SUM('C.I mensuales (90-23)'!AR34:AR36)</f>
        <v>1030587</v>
      </c>
      <c r="AS18" s="27">
        <f>SUM('C.I mensuales (90-23)'!AS34:AS36)</f>
        <v>15681542</v>
      </c>
      <c r="AT18" s="27">
        <f>SUM('C.I mensuales (90-23)'!AT34:AT36)</f>
        <v>-14650955</v>
      </c>
      <c r="AU18" s="27">
        <f>SUM('C.I mensuales (90-23)'!AU34:AU36)</f>
        <v>12251014</v>
      </c>
      <c r="AV18" s="27">
        <f>SUM('C.I mensuales (90-23)'!AV34:AV36)</f>
        <v>20063550</v>
      </c>
      <c r="AW18" s="27">
        <f>SUM('C.I mensuales (90-23)'!AW34:AW36)</f>
        <v>10910495</v>
      </c>
      <c r="AX18" s="27">
        <f>SUM('C.I mensuales (90-23)'!AX34:AX36)</f>
        <v>289131314</v>
      </c>
      <c r="AY18" s="27">
        <f>SUM('C.I mensuales (90-23)'!AY34:AY36)</f>
        <v>72944123</v>
      </c>
      <c r="AZ18" s="27">
        <f>SUM('C.I mensuales (90-23)'!AZ34:AZ36)</f>
        <v>64630905</v>
      </c>
      <c r="BA18" s="27">
        <f>SUM('C.I mensuales (90-23)'!BA34:BA36)</f>
        <v>164008772</v>
      </c>
      <c r="BB18" s="27">
        <f>SUM('C.I mensuales (90-23)'!BB34:BB36)</f>
        <v>113724564</v>
      </c>
      <c r="BC18" s="27">
        <f>SUM('C.I mensuales (90-23)'!BC34:BC36)</f>
        <v>-46558440</v>
      </c>
      <c r="BD18" s="27">
        <f>SUM('C.I mensuales (90-23)'!BD34:BD36)</f>
        <v>1030587</v>
      </c>
      <c r="BE18" s="27">
        <f>SUM('C.I mensuales (90-23)'!BE34:BE36)</f>
        <v>144612049</v>
      </c>
      <c r="BF18" s="27">
        <f>SUM('C.I mensuales (90-23)'!BF34:BF36)</f>
        <v>-6065774</v>
      </c>
      <c r="BG18" s="27">
        <f>SUM('C.I mensuales (90-23)'!BG34:BG36)</f>
        <v>30974045</v>
      </c>
      <c r="BH18" s="27">
        <f>SUM('C.I mensuales (90-23)'!BH34:BH36)</f>
        <v>27092620</v>
      </c>
      <c r="BI18" s="27">
        <f>SUM('C.I mensuales (90-23)'!BI34:BI36)</f>
        <v>210682853</v>
      </c>
      <c r="BJ18" s="27">
        <f>SUM('C.I mensuales (90-23)'!BJ34:BJ36)</f>
        <v>137575028</v>
      </c>
      <c r="BK18" s="27">
        <f>SUM('C.I mensuales (90-23)'!BK34:BK36)</f>
        <v>6001709</v>
      </c>
      <c r="BL18" s="27">
        <f>SUM('C.I mensuales (90-23)'!BL34:BL36)</f>
        <v>3088264</v>
      </c>
      <c r="BM18" s="27">
        <f>SUM('C.I mensuales (90-23)'!BM34:BM36)</f>
        <v>67166124</v>
      </c>
      <c r="BN18" s="27">
        <f>SUM('C.I mensuales (90-23)'!BN34:BN36)</f>
        <v>1756959</v>
      </c>
      <c r="BO18" s="27">
        <f>SUM('C.I mensuales (90-23)'!BO34:BO36)</f>
        <v>11759190</v>
      </c>
      <c r="BP18" s="27">
        <f>SUM('C.I mensuales (90-23)'!BP34:BP36)</f>
        <v>138546275</v>
      </c>
      <c r="BQ18" s="27">
        <f>SUM('C.I mensuales (90-23)'!BQ34:BQ36)</f>
        <v>51063029</v>
      </c>
      <c r="BR18" s="27">
        <f>SUM('C.I mensuales (90-23)'!BR34:BR36)</f>
        <v>-17590821</v>
      </c>
      <c r="BS18" s="27">
        <f>SUM('C.I mensuales (90-23)'!BS34:BS36)</f>
        <v>237775473</v>
      </c>
      <c r="BT18" s="27">
        <f>SUM('C.I mensuales (90-23)'!BT34:BT36)</f>
        <v>40603880</v>
      </c>
      <c r="BU18" s="27">
        <f>SUM('C.I mensuales (90-23)'!BU34:BU36)</f>
        <v>-7670847</v>
      </c>
      <c r="BV18" s="27">
        <f>SUM('C.I mensuales (90-23)'!BV34:BV36)</f>
        <v>9089973</v>
      </c>
      <c r="BW18" s="27">
        <f>SUM('C.I mensuales (90-23)'!BW34:BW36)</f>
        <v>37430954</v>
      </c>
      <c r="BX18" s="27">
        <f>SUM('C.I mensuales (90-23)'!BX34:BX36)</f>
        <v>-31991906</v>
      </c>
      <c r="BY18" s="27">
        <f>SUM('C.I mensuales (90-23)'!BY34:BY36)</f>
        <v>13516149</v>
      </c>
      <c r="BZ18" s="27">
        <f>SUM('C.I mensuales (90-23)'!BZ34:BZ36)</f>
        <v>7661926</v>
      </c>
      <c r="CA18" s="27">
        <f>SUM('C.I mensuales (90-23)'!CA34:CA36)</f>
        <v>-2501244</v>
      </c>
      <c r="CB18" s="27">
        <f>SUM('C.I mensuales (90-23)'!CB34:CB36)</f>
        <v>33472208</v>
      </c>
      <c r="CC18" s="27">
        <f>SUM('C.I mensuales (90-23)'!CC34:CC36)</f>
        <v>7131540</v>
      </c>
      <c r="CD18" s="27">
        <f>SUM('C.I mensuales (90-23)'!CD34:CD36)</f>
        <v>7587756</v>
      </c>
      <c r="CE18" s="27">
        <f>SUM('C.I mensuales (90-23)'!CE34:CE36)</f>
        <v>61573259</v>
      </c>
      <c r="CF18" s="27">
        <f>SUM('C.I mensuales (90-23)'!CF34:CF36)</f>
        <v>103282648</v>
      </c>
      <c r="CG18" s="27">
        <f>SUM('C.I mensuales (90-23)'!CG34:CG36)</f>
        <v>-41709389</v>
      </c>
      <c r="CH18" s="27">
        <f>SUM('C.I mensuales (90-23)'!CH34:CH36)</f>
        <v>32933033</v>
      </c>
      <c r="CI18" s="27">
        <f>SUM('C.I mensuales (90-23)'!CI34:CI36)</f>
        <v>125136945</v>
      </c>
      <c r="CJ18" s="27">
        <f>SUM('C.I mensuales (90-23)'!CJ34:CJ36)</f>
        <v>-110952767</v>
      </c>
      <c r="CK18" s="27">
        <f>SUM('C.I mensuales (90-23)'!CK34:CK36)</f>
        <v>5439048</v>
      </c>
      <c r="CL18" s="27">
        <f>SUM('C.I mensuales (90-23)'!CL34:CL36)</f>
        <v>4525507</v>
      </c>
      <c r="CM18" s="27">
        <f>SUM('C.I mensuales (90-23)'!CM34:CM36)</f>
        <v>7549124</v>
      </c>
      <c r="CN18" s="27">
        <f>SUM('C.I mensuales (90-23)'!CN34:CN36)</f>
        <v>5160682</v>
      </c>
      <c r="CO18" s="27">
        <f>SUM('C.I mensuales (90-23)'!CO34:CO36)</f>
        <v>207925149</v>
      </c>
      <c r="CP18" s="27">
        <f>SUM('C.I mensuales (90-23)'!CP34:CP36)</f>
        <v>-128727617</v>
      </c>
      <c r="CQ18" s="27">
        <f>SUM('C.I mensuales (90-23)'!CQ34:CQ36)</f>
        <v>14719296</v>
      </c>
      <c r="CR18" s="27">
        <f>SUM('C.I mensuales (90-23)'!CR34:CR36)</f>
        <v>4013077</v>
      </c>
      <c r="CS18" s="27">
        <f>SUM('C.I mensuales (90-23)'!CS34:CS36)</f>
        <v>1735457</v>
      </c>
      <c r="CT18" s="27">
        <f>SUM('C.I mensuales (90-23)'!CT34:CT36)</f>
        <v>61573259</v>
      </c>
      <c r="CU18" s="27">
        <f>SUM('C.I mensuales (90-23)'!CU34:CU36)</f>
        <v>53243520</v>
      </c>
      <c r="CV18" s="27">
        <f>SUM('C.I mensuales (90-23)'!CV34:CV36)</f>
        <v>-46843951</v>
      </c>
      <c r="CW18" s="27">
        <f>SUM('C.I mensuales (90-23)'!CW34:CW36)</f>
        <v>61573259</v>
      </c>
      <c r="CX18" s="27">
        <f>SUM('C.I mensuales (90-23)'!CX34:CX36)</f>
        <v>0</v>
      </c>
      <c r="CY18" s="27">
        <f>SUM('C.I mensuales (90-23)'!CY34:CY36)</f>
        <v>0</v>
      </c>
      <c r="CZ18" s="27">
        <f>SUM('C.I mensuales (90-23)'!CZ34:CZ36)</f>
        <v>12074631</v>
      </c>
      <c r="DA18" s="27">
        <f>SUM('C.I mensuales (90-23)'!DA34:DA36)</f>
        <v>25944132</v>
      </c>
      <c r="DB18" s="27">
        <f>SUM('C.I mensuales (90-23)'!DB34:DB36)</f>
        <v>-2600596</v>
      </c>
      <c r="DC18" s="27">
        <f>SUM('C.I mensuales (90-23)'!DC34:DC36)</f>
        <v>79197532</v>
      </c>
      <c r="DD18" s="27">
        <f>SUM('C.I mensuales (90-23)'!DD34:DD36)</f>
        <v>8178777</v>
      </c>
      <c r="DE18" s="27">
        <f>SUM('C.I mensuales (90-23)'!DE34:DE36)</f>
        <v>-19407.999999999971</v>
      </c>
      <c r="DF18" s="27">
        <f>SUM('C.I mensuales (90-23)'!DF34:DF36)</f>
        <v>5748534</v>
      </c>
      <c r="DG18" s="27">
        <f>SUM('C.I mensuales (90-23)'!DG34:DG36)</f>
        <v>5583613</v>
      </c>
      <c r="DH18" s="27">
        <f>SUM('C.I mensuales (90-23)'!DH34:DH36)</f>
        <v>1037757</v>
      </c>
      <c r="DI18" s="27">
        <f>SUM('C.I mensuales (90-23)'!DI34:DI36)</f>
        <v>6399569</v>
      </c>
      <c r="DJ18" s="27">
        <f>SUM('C.I mensuales (90-23)'!DJ34:DJ36)</f>
        <v>6667856</v>
      </c>
      <c r="DK18" s="27">
        <f>SUM('C.I mensuales (90-23)'!DK34:DK36)</f>
        <v>-4822938</v>
      </c>
      <c r="DL18" s="27">
        <f>SUM('C.I mensuales (90-23)'!DL34:DL36)</f>
        <v>0</v>
      </c>
      <c r="DM18" s="27">
        <f>SUM('C.I mensuales (90-23)'!DM34:DM36)</f>
        <v>0</v>
      </c>
      <c r="DN18" s="27">
        <f>SUM('C.I mensuales (90-23)'!DN34:DN36)</f>
        <v>4269346</v>
      </c>
      <c r="DO18" s="27">
        <f>SUM('C.I mensuales (90-23)'!DO34:DO36)</f>
        <v>23343536</v>
      </c>
      <c r="DP18" s="27">
        <f>SUM('C.I mensuales (90-23)'!DP34:DP36)</f>
        <v>4427</v>
      </c>
      <c r="DQ18" s="27">
        <f>SUM('C.I mensuales (90-23)'!DQ34:DQ36)</f>
        <v>5733747</v>
      </c>
      <c r="DR18" s="27">
        <f>SUM('C.I mensuales (90-23)'!DR34:DR36)</f>
        <v>26489489</v>
      </c>
      <c r="DS18" s="27">
        <f>SUM('C.I mensuales (90-23)'!DS34:DS36)</f>
        <v>85845</v>
      </c>
      <c r="DT18" s="27">
        <f>SUM('C.I mensuales (90-23)'!DT34:DT36)</f>
        <v>26403644</v>
      </c>
      <c r="DU18" s="27">
        <f>SUM('C.I mensuales (90-23)'!DU34:DU36)</f>
        <v>8159369</v>
      </c>
      <c r="DV18" s="27">
        <f>SUM('C.I mensuales (90-23)'!DV34:DV36)</f>
        <v>728068</v>
      </c>
      <c r="DW18" s="27">
        <f>SUM('C.I mensuales (90-23)'!DW34:DW36)</f>
        <v>4415154</v>
      </c>
      <c r="DX18" s="27">
        <f>SUM('C.I mensuales (90-23)'!DX34:DX36)</f>
        <v>6621370</v>
      </c>
      <c r="DY18" s="27">
        <f>SUM('C.I mensuales (90-23)'!DY34:DY36)</f>
        <v>18748510</v>
      </c>
      <c r="DZ18" s="27">
        <f>SUM('C.I mensuales (90-23)'!DZ34:DZ36)</f>
        <v>641321</v>
      </c>
      <c r="EA18" s="27">
        <f>SUM('C.I mensuales (90-23)'!EA34:EA36)</f>
        <v>1844918</v>
      </c>
      <c r="EB18" s="27">
        <f>SUM('C.I mensuales (90-23)'!EB34:EB36)</f>
        <v>998293</v>
      </c>
      <c r="EC18" s="27">
        <f>SUM('C.I mensuales (90-23)'!EC34:EC36)</f>
        <v>37327802</v>
      </c>
      <c r="ED18" s="27">
        <f>SUM('C.I mensuales (90-23)'!ED34:ED36)</f>
        <v>4269346</v>
      </c>
      <c r="EE18" s="27">
        <f>SUM('C.I mensuales (90-23)'!EE34:EE36)</f>
        <v>124348681</v>
      </c>
      <c r="EF18" s="27">
        <f>SUM('C.I mensuales (90-23)'!EF34:EF36)</f>
        <v>51084807</v>
      </c>
    </row>
    <row r="19" spans="1:136">
      <c r="A19" t="s">
        <v>91</v>
      </c>
      <c r="B19" s="27">
        <f>SUM('C.I mensuales (90-23)'!B37:B39)</f>
        <v>319389049</v>
      </c>
      <c r="C19" s="27">
        <f>SUM('C.I mensuales (90-23)'!C37:C39)</f>
        <v>806157519</v>
      </c>
      <c r="D19" s="27">
        <f>SUM('C.I mensuales (90-23)'!D37:D39)</f>
        <v>-486768470</v>
      </c>
      <c r="E19" s="27">
        <f>SUM('C.I mensuales (90-23)'!E37:E39)</f>
        <v>64747239</v>
      </c>
      <c r="F19" s="27">
        <f>SUM('C.I mensuales (90-23)'!F37:F39)</f>
        <v>12680793</v>
      </c>
      <c r="G19" s="27">
        <f>SUM('C.I mensuales (90-23)'!G37:G39)</f>
        <v>52066446</v>
      </c>
      <c r="H19" s="27">
        <f>SUM('C.I mensuales (90-23)'!H37:H39)</f>
        <v>81208793</v>
      </c>
      <c r="I19" s="27">
        <f>SUM('C.I mensuales (90-23)'!I37:I39)</f>
        <v>67255808</v>
      </c>
      <c r="J19" s="27">
        <f>SUM('C.I mensuales (90-23)'!J37:J39)</f>
        <v>13952985</v>
      </c>
      <c r="K19" s="27">
        <f>SUM('C.I mensuales (90-23)'!K37:K39)</f>
        <v>60505644</v>
      </c>
      <c r="L19" s="27">
        <f>SUM('C.I mensuales (90-23)'!L37:L39)</f>
        <v>6957095</v>
      </c>
      <c r="M19" s="27">
        <f>SUM('C.I mensuales (90-23)'!M37:M39)</f>
        <v>53548549</v>
      </c>
      <c r="N19" s="27">
        <f>SUM('C.I mensuales (90-23)'!N37:N39)</f>
        <v>39000459</v>
      </c>
      <c r="O19" s="27">
        <f>SUM('C.I mensuales (90-23)'!O37:O39)</f>
        <v>37239187</v>
      </c>
      <c r="P19" s="27">
        <f>SUM('C.I mensuales (90-23)'!P37:P39)</f>
        <v>1761272</v>
      </c>
      <c r="Q19" s="27">
        <f>SUM('C.I mensuales (90-23)'!Q37:Q39)</f>
        <v>140946727</v>
      </c>
      <c r="R19" s="27">
        <f>SUM('C.I mensuales (90-23)'!R37:R39)</f>
        <v>97431294</v>
      </c>
      <c r="S19" s="27">
        <f>SUM('C.I mensuales (90-23)'!S37:S39)</f>
        <v>43515433</v>
      </c>
      <c r="T19" s="27">
        <f>SUM('C.I mensuales (90-23)'!T37:T39)</f>
        <v>39000459</v>
      </c>
      <c r="U19" s="27">
        <f>SUM('C.I mensuales (90-23)'!U37:U39)</f>
        <v>25101811</v>
      </c>
      <c r="V19" s="27">
        <f>SUM('C.I mensuales (90-23)'!V37:V39)</f>
        <v>-756892.99999999907</v>
      </c>
      <c r="W19" s="27">
        <f>SUM('C.I mensuales (90-23)'!W37:W39)</f>
        <v>140946727</v>
      </c>
      <c r="X19" s="27">
        <f>SUM('C.I mensuales (90-23)'!X37:X39)</f>
        <v>46125846</v>
      </c>
      <c r="Y19" s="27">
        <f>SUM('C.I mensuales (90-23)'!Y37:Y39)</f>
        <v>31113970</v>
      </c>
      <c r="Z19" s="27">
        <f>SUM('C.I mensuales (90-23)'!Z37:Z39)</f>
        <v>24344918</v>
      </c>
      <c r="AA19" s="27">
        <f>SUM('C.I mensuales (90-23)'!AA37:AA39)</f>
        <v>37310943</v>
      </c>
      <c r="AB19" s="27">
        <f>SUM('C.I mensuales (90-23)'!AB37:AB39)</f>
        <v>31113970</v>
      </c>
      <c r="AC19" s="27">
        <f>SUM('C.I mensuales (90-23)'!AC37:AC39)</f>
        <v>68210277</v>
      </c>
      <c r="AD19" s="27">
        <f>SUM('C.I mensuales (90-23)'!AD37:AD39)</f>
        <v>68210277</v>
      </c>
      <c r="AE19" s="27">
        <f>SUM('C.I mensuales (90-23)'!AE37:AE39)</f>
        <v>5703679</v>
      </c>
      <c r="AF19" s="27">
        <f>SUM('C.I mensuales (90-23)'!AF37:AF39)</f>
        <v>68424913</v>
      </c>
      <c r="AG19" s="27">
        <f>SUM('C.I mensuales (90-23)'!AG37:AG39)</f>
        <v>13281250</v>
      </c>
      <c r="AH19" s="27">
        <f>SUM('C.I mensuales (90-23)'!AH37:AH39)</f>
        <v>32924563</v>
      </c>
      <c r="AI19" s="27">
        <f>SUM('C.I mensuales (90-23)'!AI37:AI39)</f>
        <v>15345027</v>
      </c>
      <c r="AJ19" s="27">
        <f>SUM('C.I mensuales (90-23)'!AJ37:AJ39)</f>
        <v>26124360</v>
      </c>
      <c r="AK19" s="27">
        <f>SUM('C.I mensuales (90-23)'!AK37:AK39)</f>
        <v>-10779333</v>
      </c>
      <c r="AL19" s="27">
        <f>SUM('C.I mensuales (90-23)'!AL37:AL39)</f>
        <v>15353068</v>
      </c>
      <c r="AM19" s="27">
        <f>SUM('C.I mensuales (90-23)'!AM37:AM39)</f>
        <v>553729624</v>
      </c>
      <c r="AN19" s="27">
        <f>SUM('C.I mensuales (90-23)'!AN37:AN39)</f>
        <v>-186732774</v>
      </c>
      <c r="AO19" s="27">
        <f>SUM('C.I mensuales (90-23)'!AO37:AO39)</f>
        <v>46205813</v>
      </c>
      <c r="AP19" s="27">
        <f>SUM('C.I mensuales (90-23)'!AP37:AP39)</f>
        <v>209390833</v>
      </c>
      <c r="AQ19" s="27">
        <f>SUM('C.I mensuales (90-23)'!AQ37:AQ39)</f>
        <v>4060829</v>
      </c>
      <c r="AR19" s="27">
        <f>SUM('C.I mensuales (90-23)'!AR37:AR39)</f>
        <v>1017990</v>
      </c>
      <c r="AS19" s="27">
        <f>SUM('C.I mensuales (90-23)'!AS37:AS39)</f>
        <v>12165205</v>
      </c>
      <c r="AT19" s="27">
        <f>SUM('C.I mensuales (90-23)'!AT37:AT39)</f>
        <v>-11147215</v>
      </c>
      <c r="AU19" s="27">
        <f>SUM('C.I mensuales (90-23)'!AU37:AU39)</f>
        <v>15345027</v>
      </c>
      <c r="AV19" s="27">
        <f>SUM('C.I mensuales (90-23)'!AV37:AV39)</f>
        <v>27424486</v>
      </c>
      <c r="AW19" s="27">
        <f>SUM('C.I mensuales (90-23)'!AW37:AW39)</f>
        <v>13124214.000000002</v>
      </c>
      <c r="AX19" s="27">
        <f>SUM('C.I mensuales (90-23)'!AX37:AX39)</f>
        <v>366996850</v>
      </c>
      <c r="AY19" s="27">
        <f>SUM('C.I mensuales (90-23)'!AY37:AY39)</f>
        <v>116298998</v>
      </c>
      <c r="AZ19" s="27">
        <f>SUM('C.I mensuales (90-23)'!AZ37:AZ39)</f>
        <v>7757314</v>
      </c>
      <c r="BA19" s="27">
        <f>SUM('C.I mensuales (90-23)'!BA37:BA39)</f>
        <v>213451662</v>
      </c>
      <c r="BB19" s="27">
        <f>SUM('C.I mensuales (90-23)'!BB37:BB39)</f>
        <v>182549809</v>
      </c>
      <c r="BC19" s="27">
        <f>SUM('C.I mensuales (90-23)'!BC37:BC39)</f>
        <v>-115046954</v>
      </c>
      <c r="BD19" s="27">
        <f>SUM('C.I mensuales (90-23)'!BD37:BD39)</f>
        <v>1017990</v>
      </c>
      <c r="BE19" s="27">
        <f>SUM('C.I mensuales (90-23)'!BE37:BE39)</f>
        <v>179585949</v>
      </c>
      <c r="BF19" s="27">
        <f>SUM('C.I mensuales (90-23)'!BF37:BF39)</f>
        <v>-32082229</v>
      </c>
      <c r="BG19" s="27">
        <f>SUM('C.I mensuales (90-23)'!BG37:BG39)</f>
        <v>40548700</v>
      </c>
      <c r="BH19" s="27">
        <f>SUM('C.I mensuales (90-23)'!BH37:BH39)</f>
        <v>31406735</v>
      </c>
      <c r="BI19" s="27">
        <f>SUM('C.I mensuales (90-23)'!BI37:BI39)</f>
        <v>344498901</v>
      </c>
      <c r="BJ19" s="27">
        <f>SUM('C.I mensuales (90-23)'!BJ37:BJ39)</f>
        <v>124056312</v>
      </c>
      <c r="BK19" s="27">
        <f>SUM('C.I mensuales (90-23)'!BK37:BK39)</f>
        <v>13902232</v>
      </c>
      <c r="BL19" s="27">
        <f>SUM('C.I mensuales (90-23)'!BL37:BL39)</f>
        <v>-12664761</v>
      </c>
      <c r="BM19" s="27">
        <f>SUM('C.I mensuales (90-23)'!BM37:BM39)</f>
        <v>67502855</v>
      </c>
      <c r="BN19" s="27">
        <f>SUM('C.I mensuales (90-23)'!BN37:BN39)</f>
        <v>2509100</v>
      </c>
      <c r="BO19" s="27">
        <f>SUM('C.I mensuales (90-23)'!BO37:BO39)</f>
        <v>24908180</v>
      </c>
      <c r="BP19" s="27">
        <f>SUM('C.I mensuales (90-23)'!BP37:BP39)</f>
        <v>147503720</v>
      </c>
      <c r="BQ19" s="27">
        <f>SUM('C.I mensuales (90-23)'!BQ37:BQ39)</f>
        <v>59080938</v>
      </c>
      <c r="BR19" s="27">
        <f>SUM('C.I mensuales (90-23)'!BR37:BR39)</f>
        <v>4991333</v>
      </c>
      <c r="BS19" s="27">
        <f>SUM('C.I mensuales (90-23)'!BS37:BS39)</f>
        <v>375905636</v>
      </c>
      <c r="BT19" s="27">
        <f>SUM('C.I mensuales (90-23)'!BT37:BT39)</f>
        <v>44405029</v>
      </c>
      <c r="BU19" s="27">
        <f>SUM('C.I mensuales (90-23)'!BU37:BU39)</f>
        <v>2727622</v>
      </c>
      <c r="BV19" s="27">
        <f>SUM('C.I mensuales (90-23)'!BV37:BV39)</f>
        <v>1237471</v>
      </c>
      <c r="BW19" s="27">
        <f>SUM('C.I mensuales (90-23)'!BW37:BW39)</f>
        <v>46965427</v>
      </c>
      <c r="BX19" s="27">
        <f>SUM('C.I mensuales (90-23)'!BX37:BX39)</f>
        <v>-40456969</v>
      </c>
      <c r="BY19" s="27">
        <f>SUM('C.I mensuales (90-23)'!BY37:BY39)</f>
        <v>27417280</v>
      </c>
      <c r="BZ19" s="27">
        <f>SUM('C.I mensuales (90-23)'!BZ37:BZ39)</f>
        <v>7172803</v>
      </c>
      <c r="CA19" s="27">
        <f>SUM('C.I mensuales (90-23)'!CA37:CA39)</f>
        <v>161448</v>
      </c>
      <c r="CB19" s="27">
        <f>SUM('C.I mensuales (90-23)'!CB37:CB39)</f>
        <v>64072271</v>
      </c>
      <c r="CC19" s="27">
        <f>SUM('C.I mensuales (90-23)'!CC37:CC39)</f>
        <v>12643968</v>
      </c>
      <c r="CD19" s="27">
        <f>SUM('C.I mensuales (90-23)'!CD37:CD39)</f>
        <v>26454120</v>
      </c>
      <c r="CE19" s="27">
        <f>SUM('C.I mensuales (90-23)'!CE37:CE39)</f>
        <v>56123656</v>
      </c>
      <c r="CF19" s="27">
        <f>SUM('C.I mensuales (90-23)'!CF37:CF39)</f>
        <v>132686477</v>
      </c>
      <c r="CG19" s="27">
        <f>SUM('C.I mensuales (90-23)'!CG37:CG39)</f>
        <v>-76562821</v>
      </c>
      <c r="CH19" s="27">
        <f>SUM('C.I mensuales (90-23)'!CH37:CH39)</f>
        <v>47132651</v>
      </c>
      <c r="CI19" s="27">
        <f>SUM('C.I mensuales (90-23)'!CI37:CI39)</f>
        <v>160476800</v>
      </c>
      <c r="CJ19" s="27">
        <f>SUM('C.I mensuales (90-23)'!CJ37:CJ39)</f>
        <v>-126014927</v>
      </c>
      <c r="CK19" s="27">
        <f>SUM('C.I mensuales (90-23)'!CK37:CK39)</f>
        <v>6508458</v>
      </c>
      <c r="CL19" s="27">
        <f>SUM('C.I mensuales (90-23)'!CL37:CL39)</f>
        <v>4673560</v>
      </c>
      <c r="CM19" s="27">
        <f>SUM('C.I mensuales (90-23)'!CM37:CM39)</f>
        <v>15130287</v>
      </c>
      <c r="CN19" s="27">
        <f>SUM('C.I mensuales (90-23)'!CN37:CN39)</f>
        <v>7334251</v>
      </c>
      <c r="CO19" s="27">
        <f>SUM('C.I mensuales (90-23)'!CO37:CO39)</f>
        <v>252879417</v>
      </c>
      <c r="CP19" s="27">
        <f>SUM('C.I mensuales (90-23)'!CP37:CP39)</f>
        <v>-144355045</v>
      </c>
      <c r="CQ19" s="27">
        <f>SUM('C.I mensuales (90-23)'!CQ37:CQ39)</f>
        <v>39098088</v>
      </c>
      <c r="CR19" s="27">
        <f>SUM('C.I mensuales (90-23)'!CR37:CR39)</f>
        <v>4911591</v>
      </c>
      <c r="CS19" s="27">
        <f>SUM('C.I mensuales (90-23)'!CS37:CS39)</f>
        <v>-332093.99999999977</v>
      </c>
      <c r="CT19" s="27">
        <f>SUM('C.I mensuales (90-23)'!CT37:CT39)</f>
        <v>56123656</v>
      </c>
      <c r="CU19" s="27">
        <f>SUM('C.I mensuales (90-23)'!CU37:CU39)</f>
        <v>58007472</v>
      </c>
      <c r="CV19" s="27">
        <f>SUM('C.I mensuales (90-23)'!CV37:CV39)</f>
        <v>-17299276</v>
      </c>
      <c r="CW19" s="27">
        <f>SUM('C.I mensuales (90-23)'!CW37:CW39)</f>
        <v>56123656</v>
      </c>
      <c r="CX19" s="27">
        <f>SUM('C.I mensuales (90-23)'!CX37:CX39)</f>
        <v>1654</v>
      </c>
      <c r="CY19" s="27">
        <f>SUM('C.I mensuales (90-23)'!CY37:CY39)</f>
        <v>-1654</v>
      </c>
      <c r="CZ19" s="27">
        <f>SUM('C.I mensuales (90-23)'!CZ37:CZ39)</f>
        <v>19803847</v>
      </c>
      <c r="DA19" s="27">
        <f>SUM('C.I mensuales (90-23)'!DA37:DA39)</f>
        <v>37787282</v>
      </c>
      <c r="DB19" s="27">
        <f>SUM('C.I mensuales (90-23)'!DB37:DB39)</f>
        <v>7657812.9999999981</v>
      </c>
      <c r="DC19" s="27">
        <f>SUM('C.I mensuales (90-23)'!DC37:DC39)</f>
        <v>108524372</v>
      </c>
      <c r="DD19" s="27">
        <f>SUM('C.I mensuales (90-23)'!DD37:DD39)</f>
        <v>10182910</v>
      </c>
      <c r="DE19" s="27">
        <f>SUM('C.I mensuales (90-23)'!DE37:DE39)</f>
        <v>12757628</v>
      </c>
      <c r="DF19" s="27">
        <f>SUM('C.I mensuales (90-23)'!DF37:DF39)</f>
        <v>4579497</v>
      </c>
      <c r="DG19" s="27">
        <f>SUM('C.I mensuales (90-23)'!DG37:DG39)</f>
        <v>11999327</v>
      </c>
      <c r="DH19" s="27">
        <f>SUM('C.I mensuales (90-23)'!DH37:DH39)</f>
        <v>-5254144</v>
      </c>
      <c r="DI19" s="27">
        <f>SUM('C.I mensuales (90-23)'!DI37:DI39)</f>
        <v>40708196</v>
      </c>
      <c r="DJ19" s="27">
        <f>SUM('C.I mensuales (90-23)'!DJ37:DJ39)</f>
        <v>21431031</v>
      </c>
      <c r="DK19" s="27">
        <f>SUM('C.I mensuales (90-23)'!DK37:DK39)</f>
        <v>-20703134</v>
      </c>
      <c r="DL19" s="27">
        <f>SUM('C.I mensuales (90-23)'!DL37:DL39)</f>
        <v>0</v>
      </c>
      <c r="DM19" s="27">
        <f>SUM('C.I mensuales (90-23)'!DM37:DM39)</f>
        <v>0</v>
      </c>
      <c r="DN19" s="27">
        <f>SUM('C.I mensuales (90-23)'!DN37:DN39)</f>
        <v>262020</v>
      </c>
      <c r="DO19" s="27">
        <f>SUM('C.I mensuales (90-23)'!DO37:DO39)</f>
        <v>45445095</v>
      </c>
      <c r="DP19" s="27">
        <f>SUM('C.I mensuales (90-23)'!DP37:DP39)</f>
        <v>4752</v>
      </c>
      <c r="DQ19" s="27">
        <f>SUM('C.I mensuales (90-23)'!DQ37:DQ39)</f>
        <v>2676845</v>
      </c>
      <c r="DR19" s="27">
        <f>SUM('C.I mensuales (90-23)'!DR37:DR39)</f>
        <v>64182762</v>
      </c>
      <c r="DS19" s="27">
        <f>SUM('C.I mensuales (90-23)'!DS37:DS39)</f>
        <v>77027</v>
      </c>
      <c r="DT19" s="27">
        <f>SUM('C.I mensuales (90-23)'!DT37:DT39)</f>
        <v>64105735</v>
      </c>
      <c r="DU19" s="27">
        <f>SUM('C.I mensuales (90-23)'!DU37:DU39)</f>
        <v>22940538</v>
      </c>
      <c r="DV19" s="27">
        <f>SUM('C.I mensuales (90-23)'!DV37:DV39)</f>
        <v>746170</v>
      </c>
      <c r="DW19" s="27">
        <f>SUM('C.I mensuales (90-23)'!DW37:DW39)</f>
        <v>11382508</v>
      </c>
      <c r="DX19" s="27">
        <f>SUM('C.I mensuales (90-23)'!DX37:DX39)</f>
        <v>6745183</v>
      </c>
      <c r="DY19" s="27">
        <f>SUM('C.I mensuales (90-23)'!DY37:DY39)</f>
        <v>23813278</v>
      </c>
      <c r="DZ19" s="27">
        <f>SUM('C.I mensuales (90-23)'!DZ37:DZ39)</f>
        <v>89413458</v>
      </c>
      <c r="EA19" s="27">
        <f>SUM('C.I mensuales (90-23)'!EA37:EA39)</f>
        <v>727897</v>
      </c>
      <c r="EB19" s="27">
        <f>SUM('C.I mensuales (90-23)'!EB37:EB39)</f>
        <v>1127748</v>
      </c>
      <c r="EC19" s="27">
        <f>SUM('C.I mensuales (90-23)'!EC37:EC39)</f>
        <v>85438906</v>
      </c>
      <c r="ED19" s="27">
        <f>SUM('C.I mensuales (90-23)'!ED37:ED39)</f>
        <v>262020</v>
      </c>
      <c r="EE19" s="27">
        <f>SUM('C.I mensuales (90-23)'!EE37:EE39)</f>
        <v>176283529</v>
      </c>
      <c r="EF19" s="27">
        <f>SUM('C.I mensuales (90-23)'!EF37:EF39)</f>
        <v>59973914</v>
      </c>
    </row>
    <row r="20" spans="1:136">
      <c r="A20" t="s">
        <v>92</v>
      </c>
      <c r="B20" s="27">
        <f>SUM('C.I mensuales (90-23)'!B40:B42)</f>
        <v>429705758</v>
      </c>
      <c r="C20" s="27">
        <f>SUM('C.I mensuales (90-23)'!C40:C42)</f>
        <v>1001750275</v>
      </c>
      <c r="D20" s="27">
        <f>SUM('C.I mensuales (90-23)'!D40:D42)</f>
        <v>-572044517</v>
      </c>
      <c r="E20" s="27">
        <f>SUM('C.I mensuales (90-23)'!E40:E42)</f>
        <v>61588711</v>
      </c>
      <c r="F20" s="27">
        <f>SUM('C.I mensuales (90-23)'!F40:F42)</f>
        <v>17315668</v>
      </c>
      <c r="G20" s="27">
        <f>SUM('C.I mensuales (90-23)'!G40:G42)</f>
        <v>44273043</v>
      </c>
      <c r="H20" s="27">
        <f>SUM('C.I mensuales (90-23)'!H40:H42)</f>
        <v>101555643</v>
      </c>
      <c r="I20" s="27">
        <f>SUM('C.I mensuales (90-23)'!I40:I42)</f>
        <v>64331567</v>
      </c>
      <c r="J20" s="27">
        <f>SUM('C.I mensuales (90-23)'!J40:J42)</f>
        <v>37224076</v>
      </c>
      <c r="K20" s="27">
        <f>SUM('C.I mensuales (90-23)'!K40:K42)</f>
        <v>47177788</v>
      </c>
      <c r="L20" s="27">
        <f>SUM('C.I mensuales (90-23)'!L40:L42)</f>
        <v>5502933</v>
      </c>
      <c r="M20" s="27">
        <f>SUM('C.I mensuales (90-23)'!M40:M42)</f>
        <v>41674855</v>
      </c>
      <c r="N20" s="27">
        <f>SUM('C.I mensuales (90-23)'!N40:N42)</f>
        <v>38395763</v>
      </c>
      <c r="O20" s="27">
        <f>SUM('C.I mensuales (90-23)'!O40:O42)</f>
        <v>26233094</v>
      </c>
      <c r="P20" s="27">
        <f>SUM('C.I mensuales (90-23)'!P40:P42)</f>
        <v>12162669</v>
      </c>
      <c r="Q20" s="27">
        <f>SUM('C.I mensuales (90-23)'!Q40:Q42)</f>
        <v>165969689</v>
      </c>
      <c r="R20" s="27">
        <f>SUM('C.I mensuales (90-23)'!R40:R42)</f>
        <v>113279748</v>
      </c>
      <c r="S20" s="27">
        <f>SUM('C.I mensuales (90-23)'!S40:S42)</f>
        <v>52689941</v>
      </c>
      <c r="T20" s="27">
        <f>SUM('C.I mensuales (90-23)'!T40:T42)</f>
        <v>38395763</v>
      </c>
      <c r="U20" s="27">
        <f>SUM('C.I mensuales (90-23)'!U40:U42)</f>
        <v>37721630</v>
      </c>
      <c r="V20" s="27">
        <f>SUM('C.I mensuales (90-23)'!V40:V42)</f>
        <v>-17179698</v>
      </c>
      <c r="W20" s="27">
        <f>SUM('C.I mensuales (90-23)'!W40:W42)</f>
        <v>165969689</v>
      </c>
      <c r="X20" s="27">
        <f>SUM('C.I mensuales (90-23)'!X40:X42)</f>
        <v>54251505</v>
      </c>
      <c r="Y20" s="27">
        <f>SUM('C.I mensuales (90-23)'!Y40:Y42)</f>
        <v>27243441</v>
      </c>
      <c r="Z20" s="27">
        <f>SUM('C.I mensuales (90-23)'!Z40:Z42)</f>
        <v>20541932</v>
      </c>
      <c r="AA20" s="27">
        <f>SUM('C.I mensuales (90-23)'!AA40:AA42)</f>
        <v>39201327</v>
      </c>
      <c r="AB20" s="27">
        <f>SUM('C.I mensuales (90-23)'!AB40:AB42)</f>
        <v>27243441</v>
      </c>
      <c r="AC20" s="27">
        <f>SUM('C.I mensuales (90-23)'!AC40:AC42)</f>
        <v>65953352</v>
      </c>
      <c r="AD20" s="27">
        <f>SUM('C.I mensuales (90-23)'!AD40:AD42)</f>
        <v>65953352</v>
      </c>
      <c r="AE20" s="27">
        <f>SUM('C.I mensuales (90-23)'!AE40:AE42)</f>
        <v>9538630</v>
      </c>
      <c r="AF20" s="27">
        <f>SUM('C.I mensuales (90-23)'!AF40:AF42)</f>
        <v>66444768</v>
      </c>
      <c r="AG20" s="27">
        <f>SUM('C.I mensuales (90-23)'!AG40:AG42)</f>
        <v>10953108</v>
      </c>
      <c r="AH20" s="27">
        <f>SUM('C.I mensuales (90-23)'!AH40:AH42)</f>
        <v>42456887</v>
      </c>
      <c r="AI20" s="27">
        <f>SUM('C.I mensuales (90-23)'!AI40:AI42)</f>
        <v>14347917</v>
      </c>
      <c r="AJ20" s="27">
        <f>SUM('C.I mensuales (90-23)'!AJ40:AJ42)</f>
        <v>25781366</v>
      </c>
      <c r="AK20" s="27">
        <f>SUM('C.I mensuales (90-23)'!AK40:AK42)</f>
        <v>-11433449</v>
      </c>
      <c r="AL20" s="27">
        <f>SUM('C.I mensuales (90-23)'!AL40:AL42)</f>
        <v>19152087</v>
      </c>
      <c r="AM20" s="27">
        <f>SUM('C.I mensuales (90-23)'!AM40:AM42)</f>
        <v>661757169</v>
      </c>
      <c r="AN20" s="27">
        <f>SUM('C.I mensuales (90-23)'!AN40:AN42)</f>
        <v>-327957192</v>
      </c>
      <c r="AO20" s="27">
        <f>SUM('C.I mensuales (90-23)'!AO40:AO42)</f>
        <v>53409995</v>
      </c>
      <c r="AP20" s="27">
        <f>SUM('C.I mensuales (90-23)'!AP40:AP42)</f>
        <v>290038225</v>
      </c>
      <c r="AQ20" s="27">
        <f>SUM('C.I mensuales (90-23)'!AQ40:AQ42)</f>
        <v>-94815727</v>
      </c>
      <c r="AR20" s="27">
        <f>SUM('C.I mensuales (90-23)'!AR40:AR42)</f>
        <v>1830206</v>
      </c>
      <c r="AS20" s="27">
        <f>SUM('C.I mensuales (90-23)'!AS40:AS42)</f>
        <v>15133816</v>
      </c>
      <c r="AT20" s="27">
        <f>SUM('C.I mensuales (90-23)'!AT40:AT42)</f>
        <v>-13303610</v>
      </c>
      <c r="AU20" s="27">
        <f>SUM('C.I mensuales (90-23)'!AU40:AU42)</f>
        <v>14347917</v>
      </c>
      <c r="AV20" s="27">
        <f>SUM('C.I mensuales (90-23)'!AV40:AV42)</f>
        <v>22127563</v>
      </c>
      <c r="AW20" s="27">
        <f>SUM('C.I mensuales (90-23)'!AW40:AW42)</f>
        <v>18494351</v>
      </c>
      <c r="AX20" s="27">
        <f>SUM('C.I mensuales (90-23)'!AX40:AX42)</f>
        <v>333799977</v>
      </c>
      <c r="AY20" s="27">
        <f>SUM('C.I mensuales (90-23)'!AY40:AY42)</f>
        <v>116030210</v>
      </c>
      <c r="AZ20" s="27">
        <f>SUM('C.I mensuales (90-23)'!AZ40:AZ42)</f>
        <v>27052593</v>
      </c>
      <c r="BA20" s="27">
        <f>SUM('C.I mensuales (90-23)'!BA40:BA42)</f>
        <v>195222498</v>
      </c>
      <c r="BB20" s="27">
        <f>SUM('C.I mensuales (90-23)'!BB40:BB42)</f>
        <v>190998686</v>
      </c>
      <c r="BC20" s="27">
        <f>SUM('C.I mensuales (90-23)'!BC40:BC42)</f>
        <v>-114166737</v>
      </c>
      <c r="BD20" s="27">
        <f>SUM('C.I mensuales (90-23)'!BD40:BD42)</f>
        <v>1830206</v>
      </c>
      <c r="BE20" s="27">
        <f>SUM('C.I mensuales (90-23)'!BE40:BE42)</f>
        <v>256301956</v>
      </c>
      <c r="BF20" s="27">
        <f>SUM('C.I mensuales (90-23)'!BF40:BF42)</f>
        <v>-127808473</v>
      </c>
      <c r="BG20" s="27">
        <f>SUM('C.I mensuales (90-23)'!BG40:BG42)</f>
        <v>40621914</v>
      </c>
      <c r="BH20" s="27">
        <f>SUM('C.I mensuales (90-23)'!BH40:BH42)</f>
        <v>45327313</v>
      </c>
      <c r="BI20" s="27">
        <f>SUM('C.I mensuales (90-23)'!BI40:BI42)</f>
        <v>386110214</v>
      </c>
      <c r="BJ20" s="27">
        <f>SUM('C.I mensuales (90-23)'!BJ40:BJ42)</f>
        <v>143082803</v>
      </c>
      <c r="BK20" s="27">
        <f>SUM('C.I mensuales (90-23)'!BK40:BK42)</f>
        <v>10607262</v>
      </c>
      <c r="BL20" s="27">
        <f>SUM('C.I mensuales (90-23)'!BL40:BL42)</f>
        <v>-5929442</v>
      </c>
      <c r="BM20" s="27">
        <f>SUM('C.I mensuales (90-23)'!BM40:BM42)</f>
        <v>76831949</v>
      </c>
      <c r="BN20" s="27">
        <f>SUM('C.I mensuales (90-23)'!BN40:BN42)</f>
        <v>2335326</v>
      </c>
      <c r="BO20" s="27">
        <f>SUM('C.I mensuales (90-23)'!BO40:BO42)</f>
        <v>18172886</v>
      </c>
      <c r="BP20" s="27">
        <f>SUM('C.I mensuales (90-23)'!BP40:BP42)</f>
        <v>128493483</v>
      </c>
      <c r="BQ20" s="27">
        <f>SUM('C.I mensuales (90-23)'!BQ40:BQ42)</f>
        <v>87210212</v>
      </c>
      <c r="BR20" s="27">
        <f>SUM('C.I mensuales (90-23)'!BR40:BR42)</f>
        <v>-11354685</v>
      </c>
      <c r="BS20" s="27">
        <f>SUM('C.I mensuales (90-23)'!BS40:BS42)</f>
        <v>431437527</v>
      </c>
      <c r="BT20" s="27">
        <f>SUM('C.I mensuales (90-23)'!BT40:BT42)</f>
        <v>63026014</v>
      </c>
      <c r="BU20" s="27">
        <f>SUM('C.I mensuales (90-23)'!BU40:BU42)</f>
        <v>-3509537</v>
      </c>
      <c r="BV20" s="27">
        <f>SUM('C.I mensuales (90-23)'!BV40:BV42)</f>
        <v>4677820</v>
      </c>
      <c r="BW20" s="27">
        <f>SUM('C.I mensuales (90-23)'!BW40:BW42)</f>
        <v>60759363</v>
      </c>
      <c r="BX20" s="27">
        <f>SUM('C.I mensuales (90-23)'!BX40:BX42)</f>
        <v>-53719896</v>
      </c>
      <c r="BY20" s="27">
        <f>SUM('C.I mensuales (90-23)'!BY40:BY42)</f>
        <v>20508212</v>
      </c>
      <c r="BZ20" s="27">
        <f>SUM('C.I mensuales (90-23)'!BZ40:BZ42)</f>
        <v>10420069</v>
      </c>
      <c r="CA20" s="27">
        <f>SUM('C.I mensuales (90-23)'!CA40:CA42)</f>
        <v>-8414759</v>
      </c>
      <c r="CB20" s="27">
        <f>SUM('C.I mensuales (90-23)'!CB40:CB42)</f>
        <v>75855527</v>
      </c>
      <c r="CC20" s="27">
        <f>SUM('C.I mensuales (90-23)'!CC40:CC42)</f>
        <v>20329882</v>
      </c>
      <c r="CD20" s="27">
        <f>SUM('C.I mensuales (90-23)'!CD40:CD42)</f>
        <v>10579182</v>
      </c>
      <c r="CE20" s="27">
        <f>SUM('C.I mensuales (90-23)'!CE40:CE42)</f>
        <v>58400823</v>
      </c>
      <c r="CF20" s="27">
        <f>SUM('C.I mensuales (90-23)'!CF40:CF42)</f>
        <v>160366937</v>
      </c>
      <c r="CG20" s="27">
        <f>SUM('C.I mensuales (90-23)'!CG40:CG42)</f>
        <v>-101966114</v>
      </c>
      <c r="CH20" s="27">
        <f>SUM('C.I mensuales (90-23)'!CH40:CH42)</f>
        <v>59516477</v>
      </c>
      <c r="CI20" s="27">
        <f>SUM('C.I mensuales (90-23)'!CI40:CI42)</f>
        <v>163782122</v>
      </c>
      <c r="CJ20" s="27">
        <f>SUM('C.I mensuales (90-23)'!CJ40:CJ42)</f>
        <v>-135188531</v>
      </c>
      <c r="CK20" s="27">
        <f>SUM('C.I mensuales (90-23)'!CK40:CK42)</f>
        <v>7039467</v>
      </c>
      <c r="CL20" s="27">
        <f>SUM('C.I mensuales (90-23)'!CL40:CL42)</f>
        <v>8190820</v>
      </c>
      <c r="CM20" s="27">
        <f>SUM('C.I mensuales (90-23)'!CM40:CM42)</f>
        <v>24412928</v>
      </c>
      <c r="CN20" s="27">
        <f>SUM('C.I mensuales (90-23)'!CN40:CN42)</f>
        <v>2005310</v>
      </c>
      <c r="CO20" s="27">
        <f>SUM('C.I mensuales (90-23)'!CO40:CO42)</f>
        <v>351062962</v>
      </c>
      <c r="CP20" s="27">
        <f>SUM('C.I mensuales (90-23)'!CP40:CP42)</f>
        <v>-238205085</v>
      </c>
      <c r="CQ20" s="27">
        <f>SUM('C.I mensuales (90-23)'!CQ40:CQ42)</f>
        <v>30909064</v>
      </c>
      <c r="CR20" s="27">
        <f>SUM('C.I mensuales (90-23)'!CR40:CR42)</f>
        <v>6431108</v>
      </c>
      <c r="CS20" s="27">
        <f>SUM('C.I mensuales (90-23)'!CS40:CS42)</f>
        <v>-1050846</v>
      </c>
      <c r="CT20" s="27">
        <f>SUM('C.I mensuales (90-23)'!CT40:CT42)</f>
        <v>58400823</v>
      </c>
      <c r="CU20" s="27">
        <f>SUM('C.I mensuales (90-23)'!CU40:CU42)</f>
        <v>77332061</v>
      </c>
      <c r="CV20" s="27">
        <f>SUM('C.I mensuales (90-23)'!CV40:CV42)</f>
        <v>-41798451</v>
      </c>
      <c r="CW20" s="27">
        <f>SUM('C.I mensuales (90-23)'!CW40:CW42)</f>
        <v>58400823</v>
      </c>
      <c r="CX20" s="27">
        <f>SUM('C.I mensuales (90-23)'!CX40:CX42)</f>
        <v>56114</v>
      </c>
      <c r="CY20" s="27">
        <f>SUM('C.I mensuales (90-23)'!CY40:CY42)</f>
        <v>940381</v>
      </c>
      <c r="CZ20" s="27">
        <f>SUM('C.I mensuales (90-23)'!CZ40:CZ42)</f>
        <v>32603748</v>
      </c>
      <c r="DA20" s="27">
        <f>SUM('C.I mensuales (90-23)'!DA40:DA42)</f>
        <v>44741276</v>
      </c>
      <c r="DB20" s="27">
        <f>SUM('C.I mensuales (90-23)'!DB40:DB42)</f>
        <v>257427</v>
      </c>
      <c r="DC20" s="27">
        <f>SUM('C.I mensuales (90-23)'!DC40:DC42)</f>
        <v>112857877</v>
      </c>
      <c r="DD20" s="27">
        <f>SUM('C.I mensuales (90-23)'!DD40:DD42)</f>
        <v>10387887</v>
      </c>
      <c r="DE20" s="27">
        <f>SUM('C.I mensuales (90-23)'!DE40:DE42)</f>
        <v>-2131912</v>
      </c>
      <c r="DF20" s="27">
        <f>SUM('C.I mensuales (90-23)'!DF40:DF42)</f>
        <v>5380262</v>
      </c>
      <c r="DG20" s="27">
        <f>SUM('C.I mensuales (90-23)'!DG40:DG42)</f>
        <v>23895235</v>
      </c>
      <c r="DH20" s="27">
        <f>SUM('C.I mensuales (90-23)'!DH40:DH42)</f>
        <v>-14140299</v>
      </c>
      <c r="DI20" s="27">
        <f>SUM('C.I mensuales (90-23)'!DI40:DI42)</f>
        <v>35533610</v>
      </c>
      <c r="DJ20" s="27">
        <f>SUM('C.I mensuales (90-23)'!DJ40:DJ42)</f>
        <v>9073262</v>
      </c>
      <c r="DK20" s="27">
        <f>SUM('C.I mensuales (90-23)'!DK40:DK42)</f>
        <v>-7438952</v>
      </c>
      <c r="DL20" s="27">
        <f>SUM('C.I mensuales (90-23)'!DL40:DL42)</f>
        <v>996495</v>
      </c>
      <c r="DM20" s="27">
        <f>SUM('C.I mensuales (90-23)'!DM40:DM42)</f>
        <v>0</v>
      </c>
      <c r="DN20" s="27">
        <f>SUM('C.I mensuales (90-23)'!DN40:DN42)</f>
        <v>7301848</v>
      </c>
      <c r="DO20" s="27">
        <f>SUM('C.I mensuales (90-23)'!DO40:DO42)</f>
        <v>44998703</v>
      </c>
      <c r="DP20" s="27">
        <f>SUM('C.I mensuales (90-23)'!DP40:DP42)</f>
        <v>15345</v>
      </c>
      <c r="DQ20" s="27">
        <f>SUM('C.I mensuales (90-23)'!DQ40:DQ42)</f>
        <v>4891547</v>
      </c>
      <c r="DR20" s="27">
        <f>SUM('C.I mensuales (90-23)'!DR40:DR42)</f>
        <v>28733612</v>
      </c>
      <c r="DS20" s="27">
        <f>SUM('C.I mensuales (90-23)'!DS40:DS42)</f>
        <v>316364</v>
      </c>
      <c r="DT20" s="27">
        <f>SUM('C.I mensuales (90-23)'!DT40:DT42)</f>
        <v>28417248</v>
      </c>
      <c r="DU20" s="27">
        <f>SUM('C.I mensuales (90-23)'!DU40:DU42)</f>
        <v>8255975</v>
      </c>
      <c r="DV20" s="27">
        <f>SUM('C.I mensuales (90-23)'!DV40:DV42)</f>
        <v>705800</v>
      </c>
      <c r="DW20" s="27">
        <f>SUM('C.I mensuales (90-23)'!DW40:DW42)</f>
        <v>2568322</v>
      </c>
      <c r="DX20" s="27">
        <f>SUM('C.I mensuales (90-23)'!DX40:DX42)</f>
        <v>9754936</v>
      </c>
      <c r="DY20" s="27">
        <f>SUM('C.I mensuales (90-23)'!DY40:DY42)</f>
        <v>25755975</v>
      </c>
      <c r="DZ20" s="27">
        <f>SUM('C.I mensuales (90-23)'!DZ40:DZ42)</f>
        <v>45944420</v>
      </c>
      <c r="EA20" s="27">
        <f>SUM('C.I mensuales (90-23)'!EA40:EA42)</f>
        <v>1634310</v>
      </c>
      <c r="EB20" s="27">
        <f>SUM('C.I mensuales (90-23)'!EB40:EB42)</f>
        <v>4689429</v>
      </c>
      <c r="EC20" s="27">
        <f>SUM('C.I mensuales (90-23)'!EC40:EC42)</f>
        <v>50574732</v>
      </c>
      <c r="ED20" s="27">
        <f>SUM('C.I mensuales (90-23)'!ED40:ED42)</f>
        <v>7301848</v>
      </c>
      <c r="EE20" s="27">
        <f>SUM('C.I mensuales (90-23)'!EE40:EE42)</f>
        <v>209612792</v>
      </c>
      <c r="EF20" s="27">
        <f>SUM('C.I mensuales (90-23)'!EF40:EF42)</f>
        <v>-21965281</v>
      </c>
    </row>
    <row r="21" spans="1:136">
      <c r="A21" t="s">
        <v>93</v>
      </c>
      <c r="B21" s="27">
        <f>SUM('C.I mensuales (90-23)'!B43:B45)</f>
        <v>631683468</v>
      </c>
      <c r="C21" s="27">
        <f>SUM('C.I mensuales (90-23)'!C43:C45)</f>
        <v>883335459</v>
      </c>
      <c r="D21" s="27">
        <f>SUM('C.I mensuales (90-23)'!D43:D45)</f>
        <v>-251651991</v>
      </c>
      <c r="E21" s="27">
        <f>SUM('C.I mensuales (90-23)'!E43:E45)</f>
        <v>91110018</v>
      </c>
      <c r="F21" s="27">
        <f>SUM('C.I mensuales (90-23)'!F43:F45)</f>
        <v>15552956</v>
      </c>
      <c r="G21" s="27">
        <f>SUM('C.I mensuales (90-23)'!G43:G45)</f>
        <v>75557062</v>
      </c>
      <c r="H21" s="27">
        <f>SUM('C.I mensuales (90-23)'!H43:H45)</f>
        <v>118889637</v>
      </c>
      <c r="I21" s="27">
        <f>SUM('C.I mensuales (90-23)'!I43:I45)</f>
        <v>60428666</v>
      </c>
      <c r="J21" s="27">
        <f>SUM('C.I mensuales (90-23)'!J43:J45)</f>
        <v>58460971</v>
      </c>
      <c r="K21" s="27">
        <f>SUM('C.I mensuales (90-23)'!K43:K45)</f>
        <v>44840928</v>
      </c>
      <c r="L21" s="27">
        <f>SUM('C.I mensuales (90-23)'!L43:L45)</f>
        <v>7898975</v>
      </c>
      <c r="M21" s="27">
        <f>SUM('C.I mensuales (90-23)'!M43:M45)</f>
        <v>36941953</v>
      </c>
      <c r="N21" s="27">
        <f>SUM('C.I mensuales (90-23)'!N43:N45)</f>
        <v>48577825</v>
      </c>
      <c r="O21" s="27">
        <f>SUM('C.I mensuales (90-23)'!O43:O45)</f>
        <v>24571216</v>
      </c>
      <c r="P21" s="27">
        <f>SUM('C.I mensuales (90-23)'!P43:P45)</f>
        <v>24006609</v>
      </c>
      <c r="Q21" s="27">
        <f>SUM('C.I mensuales (90-23)'!Q43:Q45)</f>
        <v>137558159</v>
      </c>
      <c r="R21" s="27">
        <f>SUM('C.I mensuales (90-23)'!R43:R45)</f>
        <v>104833982</v>
      </c>
      <c r="S21" s="27">
        <f>SUM('C.I mensuales (90-23)'!S43:S45)</f>
        <v>32724177</v>
      </c>
      <c r="T21" s="27">
        <f>SUM('C.I mensuales (90-23)'!T43:T45)</f>
        <v>48577825</v>
      </c>
      <c r="U21" s="27">
        <f>SUM('C.I mensuales (90-23)'!U43:U45)</f>
        <v>8597895</v>
      </c>
      <c r="V21" s="27">
        <f>SUM('C.I mensuales (90-23)'!V43:V45)</f>
        <v>13922247</v>
      </c>
      <c r="W21" s="27">
        <f>SUM('C.I mensuales (90-23)'!W43:W45)</f>
        <v>137558159</v>
      </c>
      <c r="X21" s="27">
        <f>SUM('C.I mensuales (90-23)'!X43:X45)</f>
        <v>53007412</v>
      </c>
      <c r="Y21" s="27">
        <f>SUM('C.I mensuales (90-23)'!Y43:Y45)</f>
        <v>50539153</v>
      </c>
      <c r="Z21" s="27">
        <f>SUM('C.I mensuales (90-23)'!Z43:Z45)</f>
        <v>22520142</v>
      </c>
      <c r="AA21" s="27">
        <f>SUM('C.I mensuales (90-23)'!AA43:AA45)</f>
        <v>4606486</v>
      </c>
      <c r="AB21" s="27">
        <f>SUM('C.I mensuales (90-23)'!AB43:AB45)</f>
        <v>50539153</v>
      </c>
      <c r="AC21" s="27">
        <f>SUM('C.I mensuales (90-23)'!AC43:AC45)</f>
        <v>36896858</v>
      </c>
      <c r="AD21" s="27">
        <f>SUM('C.I mensuales (90-23)'!AD43:AD45)</f>
        <v>36896858</v>
      </c>
      <c r="AE21" s="27">
        <f>SUM('C.I mensuales (90-23)'!AE43:AE45)</f>
        <v>523870</v>
      </c>
      <c r="AF21" s="27">
        <f>SUM('C.I mensuales (90-23)'!AF43:AF45)</f>
        <v>55145639</v>
      </c>
      <c r="AG21" s="27">
        <f>SUM('C.I mensuales (90-23)'!AG43:AG45)</f>
        <v>26114624</v>
      </c>
      <c r="AH21" s="27">
        <f>SUM('C.I mensuales (90-23)'!AH43:AH45)</f>
        <v>9887026</v>
      </c>
      <c r="AI21" s="27">
        <f>SUM('C.I mensuales (90-23)'!AI43:AI45)</f>
        <v>12712464</v>
      </c>
      <c r="AJ21" s="27">
        <f>SUM('C.I mensuales (90-23)'!AJ43:AJ45)</f>
        <v>25665678</v>
      </c>
      <c r="AK21" s="27">
        <f>SUM('C.I mensuales (90-23)'!AK43:AK45)</f>
        <v>-12953214</v>
      </c>
      <c r="AL21" s="27">
        <f>SUM('C.I mensuales (90-23)'!AL43:AL45)</f>
        <v>14848240</v>
      </c>
      <c r="AM21" s="27">
        <f>SUM('C.I mensuales (90-23)'!AM43:AM45)</f>
        <v>793114162</v>
      </c>
      <c r="AN21" s="27">
        <f>SUM('C.I mensuales (90-23)'!AN43:AN45)</f>
        <v>-457550362</v>
      </c>
      <c r="AO21" s="27">
        <f>SUM('C.I mensuales (90-23)'!AO43:AO45)</f>
        <v>36001650</v>
      </c>
      <c r="AP21" s="27">
        <f>SUM('C.I mensuales (90-23)'!AP43:AP45)</f>
        <v>232353289</v>
      </c>
      <c r="AQ21" s="27">
        <f>SUM('C.I mensuales (90-23)'!AQ43:AQ45)</f>
        <v>-74164188</v>
      </c>
      <c r="AR21" s="27">
        <f>SUM('C.I mensuales (90-23)'!AR43:AR45)</f>
        <v>382930</v>
      </c>
      <c r="AS21" s="27">
        <f>SUM('C.I mensuales (90-23)'!AS43:AS45)</f>
        <v>15575736</v>
      </c>
      <c r="AT21" s="27">
        <f>SUM('C.I mensuales (90-23)'!AT43:AT45)</f>
        <v>-15192806</v>
      </c>
      <c r="AU21" s="27">
        <f>SUM('C.I mensuales (90-23)'!AU43:AU45)</f>
        <v>12712464</v>
      </c>
      <c r="AV21" s="27">
        <f>SUM('C.I mensuales (90-23)'!AV43:AV45)</f>
        <v>24816738</v>
      </c>
      <c r="AW21" s="27">
        <f>SUM('C.I mensuales (90-23)'!AW43:AW45)</f>
        <v>12495137</v>
      </c>
      <c r="AX21" s="27">
        <f>SUM('C.I mensuales (90-23)'!AX43:AX45)</f>
        <v>335563800</v>
      </c>
      <c r="AY21" s="27">
        <f>SUM('C.I mensuales (90-23)'!AY43:AY45)</f>
        <v>101352585</v>
      </c>
      <c r="AZ21" s="27">
        <f>SUM('C.I mensuales (90-23)'!AZ43:AZ45)</f>
        <v>-5196743</v>
      </c>
      <c r="BA21" s="27">
        <f>SUM('C.I mensuales (90-23)'!BA43:BA45)</f>
        <v>158189101</v>
      </c>
      <c r="BB21" s="27">
        <f>SUM('C.I mensuales (90-23)'!BB43:BB45)</f>
        <v>209268787</v>
      </c>
      <c r="BC21" s="27">
        <f>SUM('C.I mensuales (90-23)'!BC43:BC45)</f>
        <v>-148222773</v>
      </c>
      <c r="BD21" s="27">
        <f>SUM('C.I mensuales (90-23)'!BD43:BD45)</f>
        <v>382930</v>
      </c>
      <c r="BE21" s="27">
        <f>SUM('C.I mensuales (90-23)'!BE43:BE45)</f>
        <v>198528135</v>
      </c>
      <c r="BF21" s="27">
        <f>SUM('C.I mensuales (90-23)'!BF43:BF45)</f>
        <v>-88408432</v>
      </c>
      <c r="BG21" s="27">
        <f>SUM('C.I mensuales (90-23)'!BG43:BG45)</f>
        <v>37311875</v>
      </c>
      <c r="BH21" s="27">
        <f>SUM('C.I mensuales (90-23)'!BH43:BH45)</f>
        <v>35610172</v>
      </c>
      <c r="BI21" s="27">
        <f>SUM('C.I mensuales (90-23)'!BI43:BI45)</f>
        <v>272834465</v>
      </c>
      <c r="BJ21" s="27">
        <f>SUM('C.I mensuales (90-23)'!BJ43:BJ45)</f>
        <v>96155842</v>
      </c>
      <c r="BK21" s="27">
        <f>SUM('C.I mensuales (90-23)'!BK43:BK45)</f>
        <v>11614510</v>
      </c>
      <c r="BL21" s="27">
        <f>SUM('C.I mensuales (90-23)'!BL43:BL45)</f>
        <v>98884</v>
      </c>
      <c r="BM21" s="27">
        <f>SUM('C.I mensuales (90-23)'!BM43:BM45)</f>
        <v>61046014</v>
      </c>
      <c r="BN21" s="27">
        <f>SUM('C.I mensuales (90-23)'!BN43:BN45)</f>
        <v>2277648</v>
      </c>
      <c r="BO21" s="27">
        <f>SUM('C.I mensuales (90-23)'!BO43:BO45)</f>
        <v>21295648</v>
      </c>
      <c r="BP21" s="27">
        <f>SUM('C.I mensuales (90-23)'!BP43:BP45)</f>
        <v>110119703</v>
      </c>
      <c r="BQ21" s="27">
        <f>SUM('C.I mensuales (90-23)'!BQ43:BQ45)</f>
        <v>89314887</v>
      </c>
      <c r="BR21" s="27">
        <f>SUM('C.I mensuales (90-23)'!BR43:BR45)</f>
        <v>-37352883</v>
      </c>
      <c r="BS21" s="27">
        <f>SUM('C.I mensuales (90-23)'!BS43:BS45)</f>
        <v>308444637</v>
      </c>
      <c r="BT21" s="27">
        <f>SUM('C.I mensuales (90-23)'!BT43:BT45)</f>
        <v>64850816</v>
      </c>
      <c r="BU21" s="27">
        <f>SUM('C.I mensuales (90-23)'!BU43:BU45)</f>
        <v>-34894023</v>
      </c>
      <c r="BV21" s="27">
        <f>SUM('C.I mensuales (90-23)'!BV43:BV45)</f>
        <v>11713394</v>
      </c>
      <c r="BW21" s="27">
        <f>SUM('C.I mensuales (90-23)'!BW43:BW45)</f>
        <v>45545291</v>
      </c>
      <c r="BX21" s="27">
        <f>SUM('C.I mensuales (90-23)'!BX43:BX45)</f>
        <v>-41070854</v>
      </c>
      <c r="BY21" s="27">
        <f>SUM('C.I mensuales (90-23)'!BY43:BY45)</f>
        <v>23573296</v>
      </c>
      <c r="BZ21" s="27">
        <f>SUM('C.I mensuales (90-23)'!BZ43:BZ45)</f>
        <v>11882589</v>
      </c>
      <c r="CA21" s="27">
        <f>SUM('C.I mensuales (90-23)'!CA43:CA45)</f>
        <v>-5822362</v>
      </c>
      <c r="CB21" s="27">
        <f>SUM('C.I mensuales (90-23)'!CB43:CB45)</f>
        <v>51962004</v>
      </c>
      <c r="CC21" s="27">
        <f>SUM('C.I mensuales (90-23)'!CC43:CC45)</f>
        <v>8585812</v>
      </c>
      <c r="CD21" s="27">
        <f>SUM('C.I mensuales (90-23)'!CD43:CD45)</f>
        <v>7975017</v>
      </c>
      <c r="CE21" s="27">
        <f>SUM('C.I mensuales (90-23)'!CE43:CE45)</f>
        <v>58331804</v>
      </c>
      <c r="CF21" s="27">
        <f>SUM('C.I mensuales (90-23)'!CF43:CF45)</f>
        <v>191078401</v>
      </c>
      <c r="CG21" s="27">
        <f>SUM('C.I mensuales (90-23)'!CG43:CG45)</f>
        <v>-132746597</v>
      </c>
      <c r="CH21" s="27">
        <f>SUM('C.I mensuales (90-23)'!CH43:CH45)</f>
        <v>29956793</v>
      </c>
      <c r="CI21" s="27">
        <f>SUM('C.I mensuales (90-23)'!CI43:CI45)</f>
        <v>120449873</v>
      </c>
      <c r="CJ21" s="27">
        <f>SUM('C.I mensuales (90-23)'!CJ43:CJ45)</f>
        <v>-116059638</v>
      </c>
      <c r="CK21" s="27">
        <f>SUM('C.I mensuales (90-23)'!CK43:CK45)</f>
        <v>4474437</v>
      </c>
      <c r="CL21" s="27">
        <f>SUM('C.I mensuales (90-23)'!CL43:CL45)</f>
        <v>8071458</v>
      </c>
      <c r="CM21" s="27">
        <f>SUM('C.I mensuales (90-23)'!CM43:CM45)</f>
        <v>7625966</v>
      </c>
      <c r="CN21" s="27">
        <f>SUM('C.I mensuales (90-23)'!CN43:CN45)</f>
        <v>6060227</v>
      </c>
      <c r="CO21" s="27">
        <f>SUM('C.I mensuales (90-23)'!CO43:CO45)</f>
        <v>282858870</v>
      </c>
      <c r="CP21" s="27">
        <f>SUM('C.I mensuales (90-23)'!CP43:CP45)</f>
        <v>-208466759</v>
      </c>
      <c r="CQ21" s="27">
        <f>SUM('C.I mensuales (90-23)'!CQ43:CQ45)</f>
        <v>16560829</v>
      </c>
      <c r="CR21" s="27">
        <f>SUM('C.I mensuales (90-23)'!CR43:CR45)</f>
        <v>6576157</v>
      </c>
      <c r="CS21" s="27">
        <f>SUM('C.I mensuales (90-23)'!CS43:CS45)</f>
        <v>1951296</v>
      </c>
      <c r="CT21" s="27">
        <f>SUM('C.I mensuales (90-23)'!CT43:CT45)</f>
        <v>58331804</v>
      </c>
      <c r="CU21" s="27">
        <f>SUM('C.I mensuales (90-23)'!CU43:CU45)</f>
        <v>77979755</v>
      </c>
      <c r="CV21" s="27">
        <f>SUM('C.I mensuales (90-23)'!CV43:CV45)</f>
        <v>-73170700</v>
      </c>
      <c r="CW21" s="27">
        <f>SUM('C.I mensuales (90-23)'!CW43:CW45)</f>
        <v>58331804</v>
      </c>
      <c r="CX21" s="27">
        <f>SUM('C.I mensuales (90-23)'!CX43:CX45)</f>
        <v>27487</v>
      </c>
      <c r="CY21" s="27">
        <f>SUM('C.I mensuales (90-23)'!CY43:CY45)</f>
        <v>-27487</v>
      </c>
      <c r="CZ21" s="27">
        <f>SUM('C.I mensuales (90-23)'!CZ43:CZ45)</f>
        <v>15697424</v>
      </c>
      <c r="DA21" s="27">
        <f>SUM('C.I mensuales (90-23)'!DA43:DA45)</f>
        <v>50633644</v>
      </c>
      <c r="DB21" s="27">
        <f>SUM('C.I mensuales (90-23)'!DB43:DB45)</f>
        <v>-31472410</v>
      </c>
      <c r="DC21" s="27">
        <f>SUM('C.I mensuales (90-23)'!DC43:DC45)</f>
        <v>74392111</v>
      </c>
      <c r="DD21" s="27">
        <f>SUM('C.I mensuales (90-23)'!DD43:DD45)</f>
        <v>12304403</v>
      </c>
      <c r="DE21" s="27">
        <f>SUM('C.I mensuales (90-23)'!DE43:DE45)</f>
        <v>-4397444</v>
      </c>
      <c r="DF21" s="27">
        <f>SUM('C.I mensuales (90-23)'!DF43:DF45)</f>
        <v>8527453</v>
      </c>
      <c r="DG21" s="27">
        <f>SUM('C.I mensuales (90-23)'!DG43:DG45)</f>
        <v>32152117</v>
      </c>
      <c r="DH21" s="27">
        <f>SUM('C.I mensuales (90-23)'!DH43:DH45)</f>
        <v>-19479108</v>
      </c>
      <c r="DI21" s="27">
        <f>SUM('C.I mensuales (90-23)'!DI43:DI45)</f>
        <v>4809055</v>
      </c>
      <c r="DJ21" s="27">
        <f>SUM('C.I mensuales (90-23)'!DJ43:DJ45)</f>
        <v>6240269</v>
      </c>
      <c r="DK21" s="27">
        <f>SUM('C.I mensuales (90-23)'!DK43:DK45)</f>
        <v>-3855674</v>
      </c>
      <c r="DL21" s="27">
        <f>SUM('C.I mensuales (90-23)'!DL43:DL45)</f>
        <v>0</v>
      </c>
      <c r="DM21" s="27">
        <f>SUM('C.I mensuales (90-23)'!DM43:DM45)</f>
        <v>0</v>
      </c>
      <c r="DN21" s="27">
        <f>SUM('C.I mensuales (90-23)'!DN43:DN45)</f>
        <v>3092024</v>
      </c>
      <c r="DO21" s="27">
        <f>SUM('C.I mensuales (90-23)'!DO43:DO45)</f>
        <v>19161234</v>
      </c>
      <c r="DP21" s="27">
        <f>SUM('C.I mensuales (90-23)'!DP43:DP45)</f>
        <v>465</v>
      </c>
      <c r="DQ21" s="27">
        <f>SUM('C.I mensuales (90-23)'!DQ43:DQ45)</f>
        <v>218306</v>
      </c>
      <c r="DR21" s="27">
        <f>SUM('C.I mensuales (90-23)'!DR43:DR45)</f>
        <v>36596149</v>
      </c>
      <c r="DS21" s="27">
        <f>SUM('C.I mensuales (90-23)'!DS43:DS45)</f>
        <v>261788</v>
      </c>
      <c r="DT21" s="27">
        <f>SUM('C.I mensuales (90-23)'!DT43:DT45)</f>
        <v>36334361</v>
      </c>
      <c r="DU21" s="27">
        <f>SUM('C.I mensuales (90-23)'!DU43:DU45)</f>
        <v>7906959</v>
      </c>
      <c r="DV21" s="27">
        <f>SUM('C.I mensuales (90-23)'!DV43:DV45)</f>
        <v>1141452</v>
      </c>
      <c r="DW21" s="27">
        <f>SUM('C.I mensuales (90-23)'!DW43:DW45)</f>
        <v>12597037</v>
      </c>
      <c r="DX21" s="27">
        <f>SUM('C.I mensuales (90-23)'!DX43:DX45)</f>
        <v>12673009</v>
      </c>
      <c r="DY21" s="27">
        <f>SUM('C.I mensuales (90-23)'!DY43:DY45)</f>
        <v>19082814</v>
      </c>
      <c r="DZ21" s="27">
        <f>SUM('C.I mensuales (90-23)'!DZ43:DZ45)</f>
        <v>2152478</v>
      </c>
      <c r="EA21" s="27">
        <f>SUM('C.I mensuales (90-23)'!EA43:EA45)</f>
        <v>2384595</v>
      </c>
      <c r="EB21" s="27">
        <f>SUM('C.I mensuales (90-23)'!EB43:EB45)</f>
        <v>2574438</v>
      </c>
      <c r="EC21" s="27">
        <f>SUM('C.I mensuales (90-23)'!EC43:EC45)</f>
        <v>32196131</v>
      </c>
      <c r="ED21" s="27">
        <f>SUM('C.I mensuales (90-23)'!ED43:ED45)</f>
        <v>3092024</v>
      </c>
      <c r="EE21" s="27">
        <f>SUM('C.I mensuales (90-23)'!EE43:EE45)</f>
        <v>162829367</v>
      </c>
      <c r="EF21" s="27">
        <f>SUM('C.I mensuales (90-23)'!EF43:EF45)</f>
        <v>26803799</v>
      </c>
    </row>
    <row r="22" spans="1:136">
      <c r="A22" t="s">
        <v>94</v>
      </c>
      <c r="B22" s="27">
        <f>SUM('C.I mensuales (90-23)'!B46:B48)</f>
        <v>604819542</v>
      </c>
      <c r="C22" s="27">
        <f>SUM('C.I mensuales (90-23)'!C46:C48)</f>
        <v>710733313</v>
      </c>
      <c r="D22" s="27">
        <f>SUM('C.I mensuales (90-23)'!D46:D48)</f>
        <v>-105913771</v>
      </c>
      <c r="E22" s="27">
        <f>SUM('C.I mensuales (90-23)'!E46:E48)</f>
        <v>74440185</v>
      </c>
      <c r="F22" s="27">
        <f>SUM('C.I mensuales (90-23)'!F46:F48)</f>
        <v>15392947</v>
      </c>
      <c r="G22" s="27">
        <f>SUM('C.I mensuales (90-23)'!G46:G48)</f>
        <v>59047238</v>
      </c>
      <c r="H22" s="27">
        <f>SUM('C.I mensuales (90-23)'!H46:H48)</f>
        <v>98853452</v>
      </c>
      <c r="I22" s="27">
        <f>SUM('C.I mensuales (90-23)'!I46:I48)</f>
        <v>57142054</v>
      </c>
      <c r="J22" s="27">
        <f>SUM('C.I mensuales (90-23)'!J46:J48)</f>
        <v>41711398</v>
      </c>
      <c r="K22" s="27">
        <f>SUM('C.I mensuales (90-23)'!K46:K48)</f>
        <v>47173673</v>
      </c>
      <c r="L22" s="27">
        <f>SUM('C.I mensuales (90-23)'!L46:L48)</f>
        <v>4808200</v>
      </c>
      <c r="M22" s="27">
        <f>SUM('C.I mensuales (90-23)'!M46:M48)</f>
        <v>42365473</v>
      </c>
      <c r="N22" s="27">
        <f>SUM('C.I mensuales (90-23)'!N46:N48)</f>
        <v>37643515</v>
      </c>
      <c r="O22" s="27">
        <f>SUM('C.I mensuales (90-23)'!O46:O48)</f>
        <v>21397495</v>
      </c>
      <c r="P22" s="27">
        <f>SUM('C.I mensuales (90-23)'!P46:P48)</f>
        <v>16246020</v>
      </c>
      <c r="Q22" s="27">
        <f>SUM('C.I mensuales (90-23)'!Q46:Q48)</f>
        <v>138404830</v>
      </c>
      <c r="R22" s="27">
        <f>SUM('C.I mensuales (90-23)'!R46:R48)</f>
        <v>95531236</v>
      </c>
      <c r="S22" s="27">
        <f>SUM('C.I mensuales (90-23)'!S46:S48)</f>
        <v>42873594</v>
      </c>
      <c r="T22" s="27">
        <f>SUM('C.I mensuales (90-23)'!T46:T48)</f>
        <v>37643515</v>
      </c>
      <c r="U22" s="27">
        <f>SUM('C.I mensuales (90-23)'!U46:U48)</f>
        <v>8205495</v>
      </c>
      <c r="V22" s="27">
        <f>SUM('C.I mensuales (90-23)'!V46:V48)</f>
        <v>28321428</v>
      </c>
      <c r="W22" s="27">
        <f>SUM('C.I mensuales (90-23)'!W46:W48)</f>
        <v>138404830</v>
      </c>
      <c r="X22" s="27">
        <f>SUM('C.I mensuales (90-23)'!X46:X48)</f>
        <v>53188743</v>
      </c>
      <c r="Y22" s="27">
        <f>SUM('C.I mensuales (90-23)'!Y46:Y48)</f>
        <v>59502360</v>
      </c>
      <c r="Z22" s="27">
        <f>SUM('C.I mensuales (90-23)'!Z46:Z48)</f>
        <v>36526923</v>
      </c>
      <c r="AA22" s="27">
        <f>SUM('C.I mensuales (90-23)'!AA46:AA48)</f>
        <v>5058938</v>
      </c>
      <c r="AB22" s="27">
        <f>SUM('C.I mensuales (90-23)'!AB46:AB48)</f>
        <v>59502360</v>
      </c>
      <c r="AC22" s="27">
        <f>SUM('C.I mensuales (90-23)'!AC46:AC48)</f>
        <v>42919127</v>
      </c>
      <c r="AD22" s="27">
        <f>SUM('C.I mensuales (90-23)'!AD46:AD48)</f>
        <v>42919127</v>
      </c>
      <c r="AE22" s="27">
        <f>SUM('C.I mensuales (90-23)'!AE46:AE48)</f>
        <v>2420179</v>
      </c>
      <c r="AF22" s="27">
        <f>SUM('C.I mensuales (90-23)'!AF46:AF48)</f>
        <v>64561298</v>
      </c>
      <c r="AG22" s="27">
        <f>SUM('C.I mensuales (90-23)'!AG46:AG48)</f>
        <v>17045302</v>
      </c>
      <c r="AH22" s="27">
        <f>SUM('C.I mensuales (90-23)'!AH46:AH48)</f>
        <v>30797633</v>
      </c>
      <c r="AI22" s="27">
        <f>SUM('C.I mensuales (90-23)'!AI46:AI48)</f>
        <v>14754673</v>
      </c>
      <c r="AJ22" s="27">
        <f>SUM('C.I mensuales (90-23)'!AJ46:AJ48)</f>
        <v>21755493</v>
      </c>
      <c r="AK22" s="27">
        <f>SUM('C.I mensuales (90-23)'!AK46:AK48)</f>
        <v>-7000820</v>
      </c>
      <c r="AL22" s="27">
        <f>SUM('C.I mensuales (90-23)'!AL46:AL48)</f>
        <v>16147215</v>
      </c>
      <c r="AM22" s="27">
        <f>SUM('C.I mensuales (90-23)'!AM46:AM48)</f>
        <v>553014492</v>
      </c>
      <c r="AN22" s="27">
        <f>SUM('C.I mensuales (90-23)'!AN46:AN48)</f>
        <v>-304839083</v>
      </c>
      <c r="AO22" s="27">
        <f>SUM('C.I mensuales (90-23)'!AO46:AO48)</f>
        <v>47842935</v>
      </c>
      <c r="AP22" s="27">
        <f>SUM('C.I mensuales (90-23)'!AP46:AP48)</f>
        <v>224214601</v>
      </c>
      <c r="AQ22" s="27">
        <f>SUM('C.I mensuales (90-23)'!AQ46:AQ48)</f>
        <v>-75410552</v>
      </c>
      <c r="AR22" s="27">
        <f>SUM('C.I mensuales (90-23)'!AR46:AR48)</f>
        <v>1550112</v>
      </c>
      <c r="AS22" s="27">
        <f>SUM('C.I mensuales (90-23)'!AS46:AS48)</f>
        <v>13226215</v>
      </c>
      <c r="AT22" s="27">
        <f>SUM('C.I mensuales (90-23)'!AT46:AT48)</f>
        <v>-11676103</v>
      </c>
      <c r="AU22" s="27">
        <f>SUM('C.I mensuales (90-23)'!AU46:AU48)</f>
        <v>14754673</v>
      </c>
      <c r="AV22" s="27">
        <f>SUM('C.I mensuales (90-23)'!AV46:AV48)</f>
        <v>19618075</v>
      </c>
      <c r="AW22" s="27">
        <f>SUM('C.I mensuales (90-23)'!AW46:AW48)</f>
        <v>25299973</v>
      </c>
      <c r="AX22" s="27">
        <f>SUM('C.I mensuales (90-23)'!AX46:AX48)</f>
        <v>248175409</v>
      </c>
      <c r="AY22" s="27">
        <f>SUM('C.I mensuales (90-23)'!AY46:AY48)</f>
        <v>88470013</v>
      </c>
      <c r="AZ22" s="27">
        <f>SUM('C.I mensuales (90-23)'!AZ46:AZ48)</f>
        <v>50210696</v>
      </c>
      <c r="BA22" s="27">
        <f>SUM('C.I mensuales (90-23)'!BA46:BA48)</f>
        <v>148804049</v>
      </c>
      <c r="BB22" s="27">
        <f>SUM('C.I mensuales (90-23)'!BB46:BB48)</f>
        <v>186562934</v>
      </c>
      <c r="BC22" s="27">
        <f>SUM('C.I mensuales (90-23)'!BC46:BC48)</f>
        <v>-129900586</v>
      </c>
      <c r="BD22" s="27">
        <f>SUM('C.I mensuales (90-23)'!BD46:BD48)</f>
        <v>1550112</v>
      </c>
      <c r="BE22" s="27">
        <f>SUM('C.I mensuales (90-23)'!BE46:BE48)</f>
        <v>215680388</v>
      </c>
      <c r="BF22" s="27">
        <f>SUM('C.I mensuales (90-23)'!BF46:BF48)</f>
        <v>-128349089</v>
      </c>
      <c r="BG22" s="27">
        <f>SUM('C.I mensuales (90-23)'!BG46:BG48)</f>
        <v>44918048</v>
      </c>
      <c r="BH22" s="27">
        <f>SUM('C.I mensuales (90-23)'!BH46:BH48)</f>
        <v>26774830</v>
      </c>
      <c r="BI22" s="27">
        <f>SUM('C.I mensuales (90-23)'!BI46:BI48)</f>
        <v>253866707</v>
      </c>
      <c r="BJ22" s="27">
        <f>SUM('C.I mensuales (90-23)'!BJ46:BJ48)</f>
        <v>138680709</v>
      </c>
      <c r="BK22" s="27">
        <f>SUM('C.I mensuales (90-23)'!BK46:BK48)</f>
        <v>3808877</v>
      </c>
      <c r="BL22" s="27">
        <f>SUM('C.I mensuales (90-23)'!BL46:BL48)</f>
        <v>10595725</v>
      </c>
      <c r="BM22" s="27">
        <f>SUM('C.I mensuales (90-23)'!BM46:BM48)</f>
        <v>56662348</v>
      </c>
      <c r="BN22" s="27">
        <f>SUM('C.I mensuales (90-23)'!BN46:BN48)</f>
        <v>1929048</v>
      </c>
      <c r="BO22" s="27">
        <f>SUM('C.I mensuales (90-23)'!BO46:BO48)</f>
        <v>14694914</v>
      </c>
      <c r="BP22" s="27">
        <f>SUM('C.I mensuales (90-23)'!BP46:BP48)</f>
        <v>87331299</v>
      </c>
      <c r="BQ22" s="27">
        <f>SUM('C.I mensuales (90-23)'!BQ46:BQ48)</f>
        <v>79966373</v>
      </c>
      <c r="BR22" s="27">
        <f>SUM('C.I mensuales (90-23)'!BR46:BR48)</f>
        <v>-14790866</v>
      </c>
      <c r="BS22" s="27">
        <f>SUM('C.I mensuales (90-23)'!BS46:BS48)</f>
        <v>280641537</v>
      </c>
      <c r="BT22" s="27">
        <f>SUM('C.I mensuales (90-23)'!BT46:BT48)</f>
        <v>55255976</v>
      </c>
      <c r="BU22" s="27">
        <f>SUM('C.I mensuales (90-23)'!BU46:BU48)</f>
        <v>-22925244</v>
      </c>
      <c r="BV22" s="27">
        <f>SUM('C.I mensuales (90-23)'!BV46:BV48)</f>
        <v>14404602</v>
      </c>
      <c r="BW22" s="27">
        <f>SUM('C.I mensuales (90-23)'!BW46:BW48)</f>
        <v>42817646</v>
      </c>
      <c r="BX22" s="27">
        <f>SUM('C.I mensuales (90-23)'!BX46:BX48)</f>
        <v>-37963818</v>
      </c>
      <c r="BY22" s="27">
        <f>SUM('C.I mensuales (90-23)'!BY46:BY48)</f>
        <v>16623962</v>
      </c>
      <c r="BZ22" s="27">
        <f>SUM('C.I mensuales (90-23)'!BZ46:BZ48)</f>
        <v>9041946</v>
      </c>
      <c r="CA22" s="27">
        <f>SUM('C.I mensuales (90-23)'!CA46:CA48)</f>
        <v>-1968063</v>
      </c>
      <c r="CB22" s="27">
        <f>SUM('C.I mensuales (90-23)'!CB46:CB48)</f>
        <v>65175507</v>
      </c>
      <c r="CC22" s="27">
        <f>SUM('C.I mensuales (90-23)'!CC46:CC48)</f>
        <v>5607866</v>
      </c>
      <c r="CD22" s="27">
        <f>SUM('C.I mensuales (90-23)'!CD46:CD48)</f>
        <v>14559834</v>
      </c>
      <c r="CE22" s="27">
        <f>SUM('C.I mensuales (90-23)'!CE46:CE48)</f>
        <v>63514126</v>
      </c>
      <c r="CF22" s="27">
        <f>SUM('C.I mensuales (90-23)'!CF46:CF48)</f>
        <v>117553357</v>
      </c>
      <c r="CG22" s="27">
        <f>SUM('C.I mensuales (90-23)'!CG46:CG48)</f>
        <v>-54039231</v>
      </c>
      <c r="CH22" s="27">
        <f>SUM('C.I mensuales (90-23)'!CH46:CH48)</f>
        <v>32330732</v>
      </c>
      <c r="CI22" s="27">
        <f>SUM('C.I mensuales (90-23)'!CI46:CI48)</f>
        <v>117643336</v>
      </c>
      <c r="CJ22" s="27">
        <f>SUM('C.I mensuales (90-23)'!CJ46:CJ48)</f>
        <v>-111907968</v>
      </c>
      <c r="CK22" s="27">
        <f>SUM('C.I mensuales (90-23)'!CK46:CK48)</f>
        <v>4853828</v>
      </c>
      <c r="CL22" s="27">
        <f>SUM('C.I mensuales (90-23)'!CL46:CL48)</f>
        <v>6336643</v>
      </c>
      <c r="CM22" s="27">
        <f>SUM('C.I mensuales (90-23)'!CM46:CM48)</f>
        <v>20866026</v>
      </c>
      <c r="CN22" s="27">
        <f>SUM('C.I mensuales (90-23)'!CN46:CN48)</f>
        <v>7073883</v>
      </c>
      <c r="CO22" s="27">
        <f>SUM('C.I mensuales (90-23)'!CO46:CO48)</f>
        <v>223475260</v>
      </c>
      <c r="CP22" s="27">
        <f>SUM('C.I mensuales (90-23)'!CP46:CP48)</f>
        <v>-139650270</v>
      </c>
      <c r="CQ22" s="27">
        <f>SUM('C.I mensuales (90-23)'!CQ46:CQ48)</f>
        <v>20167700</v>
      </c>
      <c r="CR22" s="27">
        <f>SUM('C.I mensuales (90-23)'!CR46:CR48)</f>
        <v>7936651</v>
      </c>
      <c r="CS22" s="27">
        <f>SUM('C.I mensuales (90-23)'!CS46:CS48)</f>
        <v>4070774</v>
      </c>
      <c r="CT22" s="27">
        <f>SUM('C.I mensuales (90-23)'!CT46:CT48)</f>
        <v>63514126</v>
      </c>
      <c r="CU22" s="27">
        <f>SUM('C.I mensuales (90-23)'!CU46:CU48)</f>
        <v>55128139</v>
      </c>
      <c r="CV22" s="27">
        <f>SUM('C.I mensuales (90-23)'!CV46:CV48)</f>
        <v>-45551061</v>
      </c>
      <c r="CW22" s="27">
        <f>SUM('C.I mensuales (90-23)'!CW46:CW48)</f>
        <v>63514126</v>
      </c>
      <c r="CX22" s="27">
        <f>SUM('C.I mensuales (90-23)'!CX46:CX48)</f>
        <v>81965</v>
      </c>
      <c r="CY22" s="27">
        <f>SUM('C.I mensuales (90-23)'!CY46:CY48)</f>
        <v>-57980</v>
      </c>
      <c r="CZ22" s="27">
        <f>SUM('C.I mensuales (90-23)'!CZ46:CZ48)</f>
        <v>27202669</v>
      </c>
      <c r="DA22" s="27">
        <f>SUM('C.I mensuales (90-23)'!DA46:DA48)</f>
        <v>32121749</v>
      </c>
      <c r="DB22" s="27">
        <f>SUM('C.I mensuales (90-23)'!DB46:DB48)</f>
        <v>-17392973</v>
      </c>
      <c r="DC22" s="27">
        <f>SUM('C.I mensuales (90-23)'!DC46:DC48)</f>
        <v>83824990</v>
      </c>
      <c r="DD22" s="27">
        <f>SUM('C.I mensuales (90-23)'!DD46:DD48)</f>
        <v>6370851</v>
      </c>
      <c r="DE22" s="27">
        <f>SUM('C.I mensuales (90-23)'!DE46:DE48)</f>
        <v>789836</v>
      </c>
      <c r="DF22" s="27">
        <f>SUM('C.I mensuales (90-23)'!DF46:DF48)</f>
        <v>12007425</v>
      </c>
      <c r="DG22" s="27">
        <f>SUM('C.I mensuales (90-23)'!DG46:DG48)</f>
        <v>13827018</v>
      </c>
      <c r="DH22" s="27">
        <f>SUM('C.I mensuales (90-23)'!DH46:DH48)</f>
        <v>472776.00000000093</v>
      </c>
      <c r="DI22" s="27">
        <f>SUM('C.I mensuales (90-23)'!DI46:DI48)</f>
        <v>9577078</v>
      </c>
      <c r="DJ22" s="27">
        <f>SUM('C.I mensuales (90-23)'!DJ46:DJ48)</f>
        <v>3821577</v>
      </c>
      <c r="DK22" s="27">
        <f>SUM('C.I mensuales (90-23)'!DK46:DK48)</f>
        <v>-2151889</v>
      </c>
      <c r="DL22" s="27">
        <f>SUM('C.I mensuales (90-23)'!DL46:DL48)</f>
        <v>23985</v>
      </c>
      <c r="DM22" s="27">
        <f>SUM('C.I mensuales (90-23)'!DM46:DM48)</f>
        <v>0</v>
      </c>
      <c r="DN22" s="27">
        <f>SUM('C.I mensuales (90-23)'!DN46:DN48)</f>
        <v>2179978</v>
      </c>
      <c r="DO22" s="27">
        <f>SUM('C.I mensuales (90-23)'!DO46:DO48)</f>
        <v>14728776</v>
      </c>
      <c r="DP22" s="27">
        <f>SUM('C.I mensuales (90-23)'!DP46:DP48)</f>
        <v>17861</v>
      </c>
      <c r="DQ22" s="27">
        <f>SUM('C.I mensuales (90-23)'!DQ46:DQ48)</f>
        <v>2500114</v>
      </c>
      <c r="DR22" s="27">
        <f>SUM('C.I mensuales (90-23)'!DR46:DR48)</f>
        <v>22872926</v>
      </c>
      <c r="DS22" s="27">
        <f>SUM('C.I mensuales (90-23)'!DS46:DS48)</f>
        <v>241798</v>
      </c>
      <c r="DT22" s="27">
        <f>SUM('C.I mensuales (90-23)'!DT46:DT48)</f>
        <v>22631128</v>
      </c>
      <c r="DU22" s="27">
        <f>SUM('C.I mensuales (90-23)'!DU46:DU48)</f>
        <v>7160687</v>
      </c>
      <c r="DV22" s="27">
        <f>SUM('C.I mensuales (90-23)'!DV46:DV48)</f>
        <v>506776</v>
      </c>
      <c r="DW22" s="27">
        <f>SUM('C.I mensuales (90-23)'!DW46:DW48)</f>
        <v>7910387</v>
      </c>
      <c r="DX22" s="27">
        <f>SUM('C.I mensuales (90-23)'!DX46:DX48)</f>
        <v>14299794</v>
      </c>
      <c r="DY22" s="27">
        <f>SUM('C.I mensuales (90-23)'!DY46:DY48)</f>
        <v>14234009</v>
      </c>
      <c r="DZ22" s="27">
        <f>SUM('C.I mensuales (90-23)'!DZ46:DZ48)</f>
        <v>10886687</v>
      </c>
      <c r="EA22" s="27">
        <f>SUM('C.I mensuales (90-23)'!EA46:EA48)</f>
        <v>1669688</v>
      </c>
      <c r="EB22" s="27">
        <f>SUM('C.I mensuales (90-23)'!EB46:EB48)</f>
        <v>819388</v>
      </c>
      <c r="EC22" s="27">
        <f>SUM('C.I mensuales (90-23)'!EC46:EC48)</f>
        <v>32737232</v>
      </c>
      <c r="ED22" s="27">
        <f>SUM('C.I mensuales (90-23)'!ED46:ED48)</f>
        <v>2179978</v>
      </c>
      <c r="EE22" s="27">
        <f>SUM('C.I mensuales (90-23)'!EE46:EE48)</f>
        <v>109089779</v>
      </c>
      <c r="EF22" s="27">
        <f>SUM('C.I mensuales (90-23)'!EF46:EF48)</f>
        <v>52363753</v>
      </c>
    </row>
    <row r="23" spans="1:136">
      <c r="A23" t="s">
        <v>95</v>
      </c>
      <c r="B23" s="27">
        <f>SUM('C.I mensuales (90-23)'!B49:B51)</f>
        <v>699226082</v>
      </c>
      <c r="C23" s="27">
        <f>SUM('C.I mensuales (90-23)'!C49:C51)</f>
        <v>863002917</v>
      </c>
      <c r="D23" s="27">
        <f>SUM('C.I mensuales (90-23)'!D49:D51)</f>
        <v>-163776835</v>
      </c>
      <c r="E23" s="27">
        <f>SUM('C.I mensuales (90-23)'!E49:E51)</f>
        <v>84873852</v>
      </c>
      <c r="F23" s="27">
        <f>SUM('C.I mensuales (90-23)'!F49:F51)</f>
        <v>17674015</v>
      </c>
      <c r="G23" s="27">
        <f>SUM('C.I mensuales (90-23)'!G49:G51)</f>
        <v>67199837</v>
      </c>
      <c r="H23" s="27">
        <f>SUM('C.I mensuales (90-23)'!H49:H51)</f>
        <v>109051434</v>
      </c>
      <c r="I23" s="27">
        <f>SUM('C.I mensuales (90-23)'!I49:I51)</f>
        <v>71394762</v>
      </c>
      <c r="J23" s="27">
        <f>SUM('C.I mensuales (90-23)'!J49:J51)</f>
        <v>37656672</v>
      </c>
      <c r="K23" s="27">
        <f>SUM('C.I mensuales (90-23)'!K49:K51)</f>
        <v>72523959</v>
      </c>
      <c r="L23" s="27">
        <f>SUM('C.I mensuales (90-23)'!L49:L51)</f>
        <v>4949063</v>
      </c>
      <c r="M23" s="27">
        <f>SUM('C.I mensuales (90-23)'!M49:M51)</f>
        <v>67574896</v>
      </c>
      <c r="N23" s="27">
        <f>SUM('C.I mensuales (90-23)'!N49:N51)</f>
        <v>43628768</v>
      </c>
      <c r="O23" s="27">
        <f>SUM('C.I mensuales (90-23)'!O49:O51)</f>
        <v>27201426</v>
      </c>
      <c r="P23" s="27">
        <f>SUM('C.I mensuales (90-23)'!P49:P51)</f>
        <v>16427342</v>
      </c>
      <c r="Q23" s="27">
        <f>SUM('C.I mensuales (90-23)'!Q49:Q51)</f>
        <v>149383465</v>
      </c>
      <c r="R23" s="27">
        <f>SUM('C.I mensuales (90-23)'!R49:R51)</f>
        <v>123513689</v>
      </c>
      <c r="S23" s="27">
        <f>SUM('C.I mensuales (90-23)'!S49:S51)</f>
        <v>25869776</v>
      </c>
      <c r="T23" s="27">
        <f>SUM('C.I mensuales (90-23)'!T49:T51)</f>
        <v>43628768</v>
      </c>
      <c r="U23" s="27">
        <f>SUM('C.I mensuales (90-23)'!U49:U51)</f>
        <v>8771581</v>
      </c>
      <c r="V23" s="27">
        <f>SUM('C.I mensuales (90-23)'!V49:V51)</f>
        <v>23839346</v>
      </c>
      <c r="W23" s="27">
        <f>SUM('C.I mensuales (90-23)'!W49:W51)</f>
        <v>149383465</v>
      </c>
      <c r="X23" s="27">
        <f>SUM('C.I mensuales (90-23)'!X49:X51)</f>
        <v>53855279</v>
      </c>
      <c r="Y23" s="27">
        <f>SUM('C.I mensuales (90-23)'!Y49:Y51)</f>
        <v>60449031</v>
      </c>
      <c r="Z23" s="27">
        <f>SUM('C.I mensuales (90-23)'!Z49:Z51)</f>
        <v>32610927</v>
      </c>
      <c r="AA23" s="27">
        <f>SUM('C.I mensuales (90-23)'!AA49:AA51)</f>
        <v>9527433</v>
      </c>
      <c r="AB23" s="27">
        <f>SUM('C.I mensuales (90-23)'!AB49:AB51)</f>
        <v>60449031</v>
      </c>
      <c r="AC23" s="27">
        <f>SUM('C.I mensuales (90-23)'!AC49:AC51)</f>
        <v>89749011</v>
      </c>
      <c r="AD23" s="27">
        <f>SUM('C.I mensuales (90-23)'!AD49:AD51)</f>
        <v>89749011</v>
      </c>
      <c r="AE23" s="27">
        <f>SUM('C.I mensuales (90-23)'!AE49:AE51)</f>
        <v>-1526104</v>
      </c>
      <c r="AF23" s="27">
        <f>SUM('C.I mensuales (90-23)'!AF49:AF51)</f>
        <v>69976464</v>
      </c>
      <c r="AG23" s="27">
        <f>SUM('C.I mensuales (90-23)'!AG49:AG51)</f>
        <v>14800319</v>
      </c>
      <c r="AH23" s="27">
        <f>SUM('C.I mensuales (90-23)'!AH49:AH51)</f>
        <v>56777530</v>
      </c>
      <c r="AI23" s="27">
        <f>SUM('C.I mensuales (90-23)'!AI49:AI51)</f>
        <v>14495450</v>
      </c>
      <c r="AJ23" s="27">
        <f>SUM('C.I mensuales (90-23)'!AJ49:AJ51)</f>
        <v>19379229</v>
      </c>
      <c r="AK23" s="27">
        <f>SUM('C.I mensuales (90-23)'!AK49:AK51)</f>
        <v>-4883779</v>
      </c>
      <c r="AL23" s="27">
        <f>SUM('C.I mensuales (90-23)'!AL49:AL51)</f>
        <v>12099340</v>
      </c>
      <c r="AM23" s="27">
        <f>SUM('C.I mensuales (90-23)'!AM49:AM51)</f>
        <v>682094510</v>
      </c>
      <c r="AN23" s="27">
        <f>SUM('C.I mensuales (90-23)'!AN49:AN51)</f>
        <v>-354656479</v>
      </c>
      <c r="AO23" s="27">
        <f>SUM('C.I mensuales (90-23)'!AO49:AO51)</f>
        <v>71577849</v>
      </c>
      <c r="AP23" s="27">
        <f>SUM('C.I mensuales (90-23)'!AP49:AP51)</f>
        <v>220970360</v>
      </c>
      <c r="AQ23" s="27">
        <f>SUM('C.I mensuales (90-23)'!AQ49:AQ51)</f>
        <v>-55759018</v>
      </c>
      <c r="AR23" s="27">
        <f>SUM('C.I mensuales (90-23)'!AR49:AR51)</f>
        <v>411522</v>
      </c>
      <c r="AS23" s="27">
        <f>SUM('C.I mensuales (90-23)'!AS49:AS51)</f>
        <v>14835441</v>
      </c>
      <c r="AT23" s="27">
        <f>SUM('C.I mensuales (90-23)'!AT49:AT51)</f>
        <v>-14423919</v>
      </c>
      <c r="AU23" s="27">
        <f>SUM('C.I mensuales (90-23)'!AU49:AU51)</f>
        <v>14495450</v>
      </c>
      <c r="AV23" s="27">
        <f>SUM('C.I mensuales (90-23)'!AV49:AV51)</f>
        <v>24958506</v>
      </c>
      <c r="AW23" s="27">
        <f>SUM('C.I mensuales (90-23)'!AW49:AW51)</f>
        <v>17319366</v>
      </c>
      <c r="AX23" s="27">
        <f>SUM('C.I mensuales (90-23)'!AX49:AX51)</f>
        <v>327438031</v>
      </c>
      <c r="AY23" s="27">
        <f>SUM('C.I mensuales (90-23)'!AY49:AY51)</f>
        <v>108607783</v>
      </c>
      <c r="AZ23" s="27">
        <f>SUM('C.I mensuales (90-23)'!AZ49:AZ51)</f>
        <v>-9694883</v>
      </c>
      <c r="BA23" s="27">
        <f>SUM('C.I mensuales (90-23)'!BA49:BA51)</f>
        <v>165211342</v>
      </c>
      <c r="BB23" s="27">
        <f>SUM('C.I mensuales (90-23)'!BB49:BB51)</f>
        <v>214677947</v>
      </c>
      <c r="BC23" s="27">
        <f>SUM('C.I mensuales (90-23)'!BC49:BC51)</f>
        <v>-148417176</v>
      </c>
      <c r="BD23" s="27">
        <f>SUM('C.I mensuales (90-23)'!BD49:BD51)</f>
        <v>411522</v>
      </c>
      <c r="BE23" s="27">
        <f>SUM('C.I mensuales (90-23)'!BE49:BE51)</f>
        <v>254479884</v>
      </c>
      <c r="BF23" s="27">
        <f>SUM('C.I mensuales (90-23)'!BF49:BF51)</f>
        <v>-101254088</v>
      </c>
      <c r="BG23" s="27">
        <f>SUM('C.I mensuales (90-23)'!BG49:BG51)</f>
        <v>42277872</v>
      </c>
      <c r="BH23" s="27">
        <f>SUM('C.I mensuales (90-23)'!BH49:BH51)</f>
        <v>30585493</v>
      </c>
      <c r="BI23" s="27">
        <f>SUM('C.I mensuales (90-23)'!BI49:BI51)</f>
        <v>333450923</v>
      </c>
      <c r="BJ23" s="27">
        <f>SUM('C.I mensuales (90-23)'!BJ49:BJ51)</f>
        <v>98912900</v>
      </c>
      <c r="BK23" s="27">
        <f>SUM('C.I mensuales (90-23)'!BK49:BK51)</f>
        <v>5101052</v>
      </c>
      <c r="BL23" s="27">
        <f>SUM('C.I mensuales (90-23)'!BL49:BL51)</f>
        <v>-4260487</v>
      </c>
      <c r="BM23" s="27">
        <f>SUM('C.I mensuales (90-23)'!BM49:BM51)</f>
        <v>66260771</v>
      </c>
      <c r="BN23" s="27">
        <f>SUM('C.I mensuales (90-23)'!BN49:BN51)</f>
        <v>3623266</v>
      </c>
      <c r="BO23" s="27">
        <f>SUM('C.I mensuales (90-23)'!BO49:BO51)</f>
        <v>17273376</v>
      </c>
      <c r="BP23" s="27">
        <f>SUM('C.I mensuales (90-23)'!BP49:BP51)</f>
        <v>153225796</v>
      </c>
      <c r="BQ23" s="27">
        <f>SUM('C.I mensuales (90-23)'!BQ49:BQ51)</f>
        <v>79437238</v>
      </c>
      <c r="BR23" s="27">
        <f>SUM('C.I mensuales (90-23)'!BR49:BR51)</f>
        <v>13164238</v>
      </c>
      <c r="BS23" s="27">
        <f>SUM('C.I mensuales (90-23)'!BS49:BS51)</f>
        <v>364036416</v>
      </c>
      <c r="BT23" s="27">
        <f>SUM('C.I mensuales (90-23)'!BT49:BT51)</f>
        <v>56655924</v>
      </c>
      <c r="BU23" s="27">
        <f>SUM('C.I mensuales (90-23)'!BU49:BU51)</f>
        <v>-22854735</v>
      </c>
      <c r="BV23" s="27">
        <f>SUM('C.I mensuales (90-23)'!BV49:BV51)</f>
        <v>840565</v>
      </c>
      <c r="BW23" s="27">
        <f>SUM('C.I mensuales (90-23)'!BW49:BW51)</f>
        <v>44603868</v>
      </c>
      <c r="BX23" s="27">
        <f>SUM('C.I mensuales (90-23)'!BX49:BX51)</f>
        <v>-39853601</v>
      </c>
      <c r="BY23" s="27">
        <f>SUM('C.I mensuales (90-23)'!BY49:BY51)</f>
        <v>20896642</v>
      </c>
      <c r="BZ23" s="27">
        <f>SUM('C.I mensuales (90-23)'!BZ49:BZ51)</f>
        <v>8197315</v>
      </c>
      <c r="CA23" s="27">
        <f>SUM('C.I mensuales (90-23)'!CA49:CA51)</f>
        <v>65857.000000000029</v>
      </c>
      <c r="CB23" s="27">
        <f>SUM('C.I mensuales (90-23)'!CB49:CB51)</f>
        <v>92601476</v>
      </c>
      <c r="CC23" s="27">
        <f>SUM('C.I mensuales (90-23)'!CC49:CC51)</f>
        <v>11880256</v>
      </c>
      <c r="CD23" s="27">
        <f>SUM('C.I mensuales (90-23)'!CD49:CD51)</f>
        <v>10376017</v>
      </c>
      <c r="CE23" s="27">
        <f>SUM('C.I mensuales (90-23)'!CE49:CE51)</f>
        <v>70322669</v>
      </c>
      <c r="CF23" s="27">
        <f>SUM('C.I mensuales (90-23)'!CF49:CF51)</f>
        <v>159991486</v>
      </c>
      <c r="CG23" s="27">
        <f>SUM('C.I mensuales (90-23)'!CG49:CG51)</f>
        <v>-89668817</v>
      </c>
      <c r="CH23" s="27">
        <f>SUM('C.I mensuales (90-23)'!CH49:CH51)</f>
        <v>33801189</v>
      </c>
      <c r="CI23" s="27">
        <f>SUM('C.I mensuales (90-23)'!CI49:CI51)</f>
        <v>134155672</v>
      </c>
      <c r="CJ23" s="27">
        <f>SUM('C.I mensuales (90-23)'!CJ49:CJ51)</f>
        <v>-103137137</v>
      </c>
      <c r="CK23" s="27">
        <f>SUM('C.I mensuales (90-23)'!CK49:CK51)</f>
        <v>4750267</v>
      </c>
      <c r="CL23" s="27">
        <f>SUM('C.I mensuales (90-23)'!CL49:CL51)</f>
        <v>11148904</v>
      </c>
      <c r="CM23" s="27">
        <f>SUM('C.I mensuales (90-23)'!CM49:CM51)</f>
        <v>13654234</v>
      </c>
      <c r="CN23" s="27">
        <f>SUM('C.I mensuales (90-23)'!CN49:CN51)</f>
        <v>8263172</v>
      </c>
      <c r="CO23" s="27">
        <f>SUM('C.I mensuales (90-23)'!CO49:CO51)</f>
        <v>234963675</v>
      </c>
      <c r="CP23" s="27">
        <f>SUM('C.I mensuales (90-23)'!CP49:CP51)</f>
        <v>-32268053.999999993</v>
      </c>
      <c r="CQ23" s="27">
        <f>SUM('C.I mensuales (90-23)'!CQ49:CQ51)</f>
        <v>22256273</v>
      </c>
      <c r="CR23" s="27">
        <f>SUM('C.I mensuales (90-23)'!CR49:CR51)</f>
        <v>7723161</v>
      </c>
      <c r="CS23" s="27">
        <f>SUM('C.I mensuales (90-23)'!CS49:CS51)</f>
        <v>1619230</v>
      </c>
      <c r="CT23" s="27">
        <f>SUM('C.I mensuales (90-23)'!CT49:CT51)</f>
        <v>70322669</v>
      </c>
      <c r="CU23" s="27">
        <f>SUM('C.I mensuales (90-23)'!CU49:CU51)</f>
        <v>62219448</v>
      </c>
      <c r="CV23" s="27">
        <f>SUM('C.I mensuales (90-23)'!CV49:CV51)</f>
        <v>-24527602</v>
      </c>
      <c r="CW23" s="27">
        <f>SUM('C.I mensuales (90-23)'!CW49:CW51)</f>
        <v>70322669</v>
      </c>
      <c r="CX23" s="27">
        <f>SUM('C.I mensuales (90-23)'!CX49:CX51)</f>
        <v>237316</v>
      </c>
      <c r="CY23" s="27">
        <f>SUM('C.I mensuales (90-23)'!CY49:CY51)</f>
        <v>-237316</v>
      </c>
      <c r="CZ23" s="27">
        <f>SUM('C.I mensuales (90-23)'!CZ49:CZ51)</f>
        <v>24803138</v>
      </c>
      <c r="DA23" s="27">
        <f>SUM('C.I mensuales (90-23)'!DA49:DA51)</f>
        <v>43605643</v>
      </c>
      <c r="DB23" s="27">
        <f>SUM('C.I mensuales (90-23)'!DB49:DB51)</f>
        <v>1282317</v>
      </c>
      <c r="DC23" s="27">
        <f>SUM('C.I mensuales (90-23)'!DC49:DC51)</f>
        <v>202695621</v>
      </c>
      <c r="DD23" s="27">
        <f>SUM('C.I mensuales (90-23)'!DD49:DD51)</f>
        <v>8649895</v>
      </c>
      <c r="DE23" s="27">
        <f>SUM('C.I mensuales (90-23)'!DE49:DE51)</f>
        <v>8012725</v>
      </c>
      <c r="DF23" s="27">
        <f>SUM('C.I mensuales (90-23)'!DF49:DF51)</f>
        <v>9342391</v>
      </c>
      <c r="DG23" s="27">
        <f>SUM('C.I mensuales (90-23)'!DG49:DG51)</f>
        <v>17892190</v>
      </c>
      <c r="DH23" s="27">
        <f>SUM('C.I mensuales (90-23)'!DH49:DH51)</f>
        <v>-3999786</v>
      </c>
      <c r="DI23" s="27">
        <f>SUM('C.I mensuales (90-23)'!DI49:DI51)</f>
        <v>37691846</v>
      </c>
      <c r="DJ23" s="27">
        <f>SUM('C.I mensuales (90-23)'!DJ49:DJ51)</f>
        <v>8067254</v>
      </c>
      <c r="DK23" s="27">
        <f>SUM('C.I mensuales (90-23)'!DK49:DK51)</f>
        <v>-5797681</v>
      </c>
      <c r="DL23" s="27">
        <f>SUM('C.I mensuales (90-23)'!DL49:DL51)</f>
        <v>0</v>
      </c>
      <c r="DM23" s="27">
        <f>SUM('C.I mensuales (90-23)'!DM49:DM51)</f>
        <v>0</v>
      </c>
      <c r="DN23" s="27">
        <f>SUM('C.I mensuales (90-23)'!DN49:DN51)</f>
        <v>3355939</v>
      </c>
      <c r="DO23" s="27">
        <f>SUM('C.I mensuales (90-23)'!DO49:DO51)</f>
        <v>44887960</v>
      </c>
      <c r="DP23" s="27">
        <f>SUM('C.I mensuales (90-23)'!DP49:DP51)</f>
        <v>0</v>
      </c>
      <c r="DQ23" s="27">
        <f>SUM('C.I mensuales (90-23)'!DQ49:DQ51)</f>
        <v>2813407</v>
      </c>
      <c r="DR23" s="27">
        <f>SUM('C.I mensuales (90-23)'!DR49:DR51)</f>
        <v>52249033</v>
      </c>
      <c r="DS23" s="27">
        <f>SUM('C.I mensuales (90-23)'!DS49:DS51)</f>
        <v>229470</v>
      </c>
      <c r="DT23" s="27">
        <f>SUM('C.I mensuales (90-23)'!DT49:DT51)</f>
        <v>52019563</v>
      </c>
      <c r="DU23" s="27">
        <f>SUM('C.I mensuales (90-23)'!DU49:DU51)</f>
        <v>16662620</v>
      </c>
      <c r="DV23" s="27">
        <f>SUM('C.I mensuales (90-23)'!DV49:DV51)</f>
        <v>629003</v>
      </c>
      <c r="DW23" s="27">
        <f>SUM('C.I mensuales (90-23)'!DW49:DW51)</f>
        <v>8221882</v>
      </c>
      <c r="DX23" s="27">
        <f>SUM('C.I mensuales (90-23)'!DX49:DX51)</f>
        <v>13892404</v>
      </c>
      <c r="DY23" s="27">
        <f>SUM('C.I mensuales (90-23)'!DY49:DY51)</f>
        <v>23450888</v>
      </c>
      <c r="DZ23" s="27">
        <f>SUM('C.I mensuales (90-23)'!DZ49:DZ51)</f>
        <v>-6895244</v>
      </c>
      <c r="EA23" s="27">
        <f>SUM('C.I mensuales (90-23)'!EA49:EA51)</f>
        <v>2269573</v>
      </c>
      <c r="EB23" s="27">
        <f>SUM('C.I mensuales (90-23)'!EB49:EB51)</f>
        <v>762315</v>
      </c>
      <c r="EC23" s="27">
        <f>SUM('C.I mensuales (90-23)'!EC49:EC51)</f>
        <v>43204567</v>
      </c>
      <c r="ED23" s="27">
        <f>SUM('C.I mensuales (90-23)'!ED49:ED51)</f>
        <v>3355939</v>
      </c>
      <c r="EE23" s="27">
        <f>SUM('C.I mensuales (90-23)'!EE49:EE51)</f>
        <v>168264819</v>
      </c>
      <c r="EF23" s="27">
        <f>SUM('C.I mensuales (90-23)'!EF49:EF51)</f>
        <v>-22720953</v>
      </c>
    </row>
    <row r="24" spans="1:136">
      <c r="A24" t="s">
        <v>96</v>
      </c>
      <c r="B24" s="27">
        <f>SUM('C.I mensuales (90-23)'!B52:B54)</f>
        <v>773418140</v>
      </c>
      <c r="C24" s="27">
        <f>SUM('C.I mensuales (90-23)'!C52:C54)</f>
        <v>1057077109</v>
      </c>
      <c r="D24" s="27">
        <f>SUM('C.I mensuales (90-23)'!D52:D54)</f>
        <v>-283658969</v>
      </c>
      <c r="E24" s="27">
        <f>SUM('C.I mensuales (90-23)'!E52:E54)</f>
        <v>91773725</v>
      </c>
      <c r="F24" s="27">
        <f>SUM('C.I mensuales (90-23)'!F52:F54)</f>
        <v>17578995</v>
      </c>
      <c r="G24" s="27">
        <f>SUM('C.I mensuales (90-23)'!G52:G54)</f>
        <v>74194730</v>
      </c>
      <c r="H24" s="27">
        <f>SUM('C.I mensuales (90-23)'!H52:H54)</f>
        <v>126199112</v>
      </c>
      <c r="I24" s="27">
        <f>SUM('C.I mensuales (90-23)'!I52:I54)</f>
        <v>73200488</v>
      </c>
      <c r="J24" s="27">
        <f>SUM('C.I mensuales (90-23)'!J52:J54)</f>
        <v>52998624</v>
      </c>
      <c r="K24" s="27">
        <f>SUM('C.I mensuales (90-23)'!K52:K54)</f>
        <v>54544405</v>
      </c>
      <c r="L24" s="27">
        <f>SUM('C.I mensuales (90-23)'!L52:L54)</f>
        <v>20238984</v>
      </c>
      <c r="M24" s="27">
        <f>SUM('C.I mensuales (90-23)'!M52:M54)</f>
        <v>34305421</v>
      </c>
      <c r="N24" s="27">
        <f>SUM('C.I mensuales (90-23)'!N52:N54)</f>
        <v>49733481</v>
      </c>
      <c r="O24" s="27">
        <f>SUM('C.I mensuales (90-23)'!O52:O54)</f>
        <v>29447319</v>
      </c>
      <c r="P24" s="27">
        <f>SUM('C.I mensuales (90-23)'!P52:P54)</f>
        <v>20286162</v>
      </c>
      <c r="Q24" s="27">
        <f>SUM('C.I mensuales (90-23)'!Q52:Q54)</f>
        <v>158730813</v>
      </c>
      <c r="R24" s="27">
        <f>SUM('C.I mensuales (90-23)'!R52:R54)</f>
        <v>132228612</v>
      </c>
      <c r="S24" s="27">
        <f>SUM('C.I mensuales (90-23)'!S52:S54)</f>
        <v>26502201</v>
      </c>
      <c r="T24" s="27">
        <f>SUM('C.I mensuales (90-23)'!T52:T54)</f>
        <v>49733481</v>
      </c>
      <c r="U24" s="27">
        <f>SUM('C.I mensuales (90-23)'!U52:U54)</f>
        <v>19675761</v>
      </c>
      <c r="V24" s="27">
        <f>SUM('C.I mensuales (90-23)'!V52:V54)</f>
        <v>3425319.9999999995</v>
      </c>
      <c r="W24" s="27">
        <f>SUM('C.I mensuales (90-23)'!W52:W54)</f>
        <v>158730813</v>
      </c>
      <c r="X24" s="27">
        <f>SUM('C.I mensuales (90-23)'!X52:X54)</f>
        <v>53177334</v>
      </c>
      <c r="Y24" s="27">
        <f>SUM('C.I mensuales (90-23)'!Y52:Y54)</f>
        <v>34498403</v>
      </c>
      <c r="Z24" s="27">
        <f>SUM('C.I mensuales (90-23)'!Z52:Z54)</f>
        <v>23101081</v>
      </c>
      <c r="AA24" s="27">
        <f>SUM('C.I mensuales (90-23)'!AA52:AA54)</f>
        <v>5428968</v>
      </c>
      <c r="AB24" s="27">
        <f>SUM('C.I mensuales (90-23)'!AB52:AB54)</f>
        <v>34498403</v>
      </c>
      <c r="AC24" s="27">
        <f>SUM('C.I mensuales (90-23)'!AC52:AC54)</f>
        <v>41693108</v>
      </c>
      <c r="AD24" s="27">
        <f>SUM('C.I mensuales (90-23)'!AD52:AD54)</f>
        <v>41693108</v>
      </c>
      <c r="AE24" s="27">
        <f>SUM('C.I mensuales (90-23)'!AE52:AE54)</f>
        <v>-7772386</v>
      </c>
      <c r="AF24" s="27">
        <f>SUM('C.I mensuales (90-23)'!AF52:AF54)</f>
        <v>39927371</v>
      </c>
      <c r="AG24" s="27">
        <f>SUM('C.I mensuales (90-23)'!AG52:AG54)</f>
        <v>14001173</v>
      </c>
      <c r="AH24" s="27">
        <f>SUM('C.I mensuales (90-23)'!AH52:AH54)</f>
        <v>30008595</v>
      </c>
      <c r="AI24" s="27">
        <f>SUM('C.I mensuales (90-23)'!AI52:AI54)</f>
        <v>19666345</v>
      </c>
      <c r="AJ24" s="27">
        <f>SUM('C.I mensuales (90-23)'!AJ52:AJ54)</f>
        <v>40269923</v>
      </c>
      <c r="AK24" s="27">
        <f>SUM('C.I mensuales (90-23)'!AK52:AK54)</f>
        <v>-20603578</v>
      </c>
      <c r="AL24" s="27">
        <f>SUM('C.I mensuales (90-23)'!AL52:AL54)</f>
        <v>8869789</v>
      </c>
      <c r="AM24" s="27">
        <f>SUM('C.I mensuales (90-23)'!AM52:AM54)</f>
        <v>853021352</v>
      </c>
      <c r="AN24" s="27">
        <f>SUM('C.I mensuales (90-23)'!AN52:AN54)</f>
        <v>-534827014</v>
      </c>
      <c r="AO24" s="27">
        <f>SUM('C.I mensuales (90-23)'!AO52:AO54)</f>
        <v>44009768</v>
      </c>
      <c r="AP24" s="27">
        <f>SUM('C.I mensuales (90-23)'!AP52:AP54)</f>
        <v>214578427</v>
      </c>
      <c r="AQ24" s="27">
        <f>SUM('C.I mensuales (90-23)'!AQ52:AQ54)</f>
        <v>-29885116</v>
      </c>
      <c r="AR24" s="27">
        <f>SUM('C.I mensuales (90-23)'!AR52:AR54)</f>
        <v>770488</v>
      </c>
      <c r="AS24" s="27">
        <f>SUM('C.I mensuales (90-23)'!AS52:AS54)</f>
        <v>24272411</v>
      </c>
      <c r="AT24" s="27">
        <f>SUM('C.I mensuales (90-23)'!AT52:AT54)</f>
        <v>-23501923</v>
      </c>
      <c r="AU24" s="27">
        <f>SUM('C.I mensuales (90-23)'!AU52:AU54)</f>
        <v>19666345</v>
      </c>
      <c r="AV24" s="27">
        <f>SUM('C.I mensuales (90-23)'!AV52:AV54)</f>
        <v>24178083</v>
      </c>
      <c r="AW24" s="27">
        <f>SUM('C.I mensuales (90-23)'!AW52:AW54)</f>
        <v>7673072</v>
      </c>
      <c r="AX24" s="27">
        <f>SUM('C.I mensuales (90-23)'!AX52:AX54)</f>
        <v>318194338</v>
      </c>
      <c r="AY24" s="27">
        <f>SUM('C.I mensuales (90-23)'!AY52:AY54)</f>
        <v>132517533</v>
      </c>
      <c r="AZ24" s="27">
        <f>SUM('C.I mensuales (90-23)'!AZ52:AZ54)</f>
        <v>-12623811</v>
      </c>
      <c r="BA24" s="27">
        <f>SUM('C.I mensuales (90-23)'!BA52:BA54)</f>
        <v>184693311</v>
      </c>
      <c r="BB24" s="27">
        <f>SUM('C.I mensuales (90-23)'!BB52:BB54)</f>
        <v>247949822</v>
      </c>
      <c r="BC24" s="27">
        <f>SUM('C.I mensuales (90-23)'!BC52:BC54)</f>
        <v>-202364587</v>
      </c>
      <c r="BD24" s="27">
        <f>SUM('C.I mensuales (90-23)'!BD52:BD54)</f>
        <v>770488</v>
      </c>
      <c r="BE24" s="27">
        <f>SUM('C.I mensuales (90-23)'!BE52:BE54)</f>
        <v>305861973</v>
      </c>
      <c r="BF24" s="27">
        <f>SUM('C.I mensuales (90-23)'!BF52:BF54)</f>
        <v>-160386472</v>
      </c>
      <c r="BG24" s="27">
        <f>SUM('C.I mensuales (90-23)'!BG52:BG54)</f>
        <v>31851155</v>
      </c>
      <c r="BH24" s="27">
        <f>SUM('C.I mensuales (90-23)'!BH52:BH54)</f>
        <v>44462006</v>
      </c>
      <c r="BI24" s="27">
        <f>SUM('C.I mensuales (90-23)'!BI52:BI54)</f>
        <v>388778316</v>
      </c>
      <c r="BJ24" s="27">
        <f>SUM('C.I mensuales (90-23)'!BJ52:BJ54)</f>
        <v>119893722</v>
      </c>
      <c r="BK24" s="27">
        <f>SUM('C.I mensuales (90-23)'!BK52:BK54)</f>
        <v>10535896</v>
      </c>
      <c r="BL24" s="27">
        <f>SUM('C.I mensuales (90-23)'!BL52:BL54)</f>
        <v>-5876263</v>
      </c>
      <c r="BM24" s="27">
        <f>SUM('C.I mensuales (90-23)'!BM52:BM54)</f>
        <v>45585235</v>
      </c>
      <c r="BN24" s="27">
        <f>SUM('C.I mensuales (90-23)'!BN52:BN54)</f>
        <v>3906088</v>
      </c>
      <c r="BO24" s="27">
        <f>SUM('C.I mensuales (90-23)'!BO52:BO54)</f>
        <v>15413718</v>
      </c>
      <c r="BP24" s="27">
        <f>SUM('C.I mensuales (90-23)'!BP52:BP54)</f>
        <v>145475501</v>
      </c>
      <c r="BQ24" s="27">
        <f>SUM('C.I mensuales (90-23)'!BQ52:BQ54)</f>
        <v>97958824</v>
      </c>
      <c r="BR24" s="27">
        <f>SUM('C.I mensuales (90-23)'!BR52:BR54)</f>
        <v>-35417254</v>
      </c>
      <c r="BS24" s="27">
        <f>SUM('C.I mensuales (90-23)'!BS52:BS54)</f>
        <v>433240322</v>
      </c>
      <c r="BT24" s="27">
        <f>SUM('C.I mensuales (90-23)'!BT52:BT54)</f>
        <v>73247899</v>
      </c>
      <c r="BU24" s="27">
        <f>SUM('C.I mensuales (90-23)'!BU52:BU54)</f>
        <v>-17242556</v>
      </c>
      <c r="BV24" s="27">
        <f>SUM('C.I mensuales (90-23)'!BV52:BV54)</f>
        <v>4659633</v>
      </c>
      <c r="BW24" s="27">
        <f>SUM('C.I mensuales (90-23)'!BW52:BW54)</f>
        <v>51966658</v>
      </c>
      <c r="BX24" s="27">
        <f>SUM('C.I mensuales (90-23)'!BX52:BX54)</f>
        <v>-46199240</v>
      </c>
      <c r="BY24" s="27">
        <f>SUM('C.I mensuales (90-23)'!BY52:BY54)</f>
        <v>19319806</v>
      </c>
      <c r="BZ24" s="27">
        <f>SUM('C.I mensuales (90-23)'!BZ52:BZ54)</f>
        <v>9921470</v>
      </c>
      <c r="CA24" s="27">
        <f>SUM('C.I mensuales (90-23)'!CA52:CA54)</f>
        <v>3561016.0000000005</v>
      </c>
      <c r="CB24" s="27">
        <f>SUM('C.I mensuales (90-23)'!CB52:CB54)</f>
        <v>62541570</v>
      </c>
      <c r="CC24" s="27">
        <f>SUM('C.I mensuales (90-23)'!CC52:CC54)</f>
        <v>16756383</v>
      </c>
      <c r="CD24" s="27">
        <f>SUM('C.I mensuales (90-23)'!CD52:CD54)</f>
        <v>-859872</v>
      </c>
      <c r="CE24" s="27">
        <f>SUM('C.I mensuales (90-23)'!CE52:CE54)</f>
        <v>89361324</v>
      </c>
      <c r="CF24" s="27">
        <f>SUM('C.I mensuales (90-23)'!CF52:CF54)</f>
        <v>194248148</v>
      </c>
      <c r="CG24" s="27">
        <f>SUM('C.I mensuales (90-23)'!CG52:CG54)</f>
        <v>-104886824</v>
      </c>
      <c r="CH24" s="27">
        <f>SUM('C.I mensuales (90-23)'!CH52:CH54)</f>
        <v>56005343</v>
      </c>
      <c r="CI24" s="27">
        <f>SUM('C.I mensuales (90-23)'!CI52:CI54)</f>
        <v>166023139</v>
      </c>
      <c r="CJ24" s="27">
        <f>SUM('C.I mensuales (90-23)'!CJ52:CJ54)</f>
        <v>-158186504</v>
      </c>
      <c r="CK24" s="27">
        <f>SUM('C.I mensuales (90-23)'!CK52:CK54)</f>
        <v>5767418</v>
      </c>
      <c r="CL24" s="27">
        <f>SUM('C.I mensuales (90-23)'!CL52:CL54)</f>
        <v>11186814</v>
      </c>
      <c r="CM24" s="27">
        <f>SUM('C.I mensuales (90-23)'!CM52:CM54)</f>
        <v>4618546</v>
      </c>
      <c r="CN24" s="27">
        <f>SUM('C.I mensuales (90-23)'!CN52:CN54)</f>
        <v>13482486</v>
      </c>
      <c r="CO24" s="27">
        <f>SUM('C.I mensuales (90-23)'!CO52:CO54)</f>
        <v>295121288</v>
      </c>
      <c r="CP24" s="27">
        <f>SUM('C.I mensuales (90-23)'!CP52:CP54)</f>
        <v>-182141817</v>
      </c>
      <c r="CQ24" s="27">
        <f>SUM('C.I mensuales (90-23)'!CQ52:CQ54)</f>
        <v>15896511</v>
      </c>
      <c r="CR24" s="27">
        <f>SUM('C.I mensuales (90-23)'!CR52:CR54)</f>
        <v>11194831</v>
      </c>
      <c r="CS24" s="27">
        <f>SUM('C.I mensuales (90-23)'!CS52:CS54)</f>
        <v>-7150346</v>
      </c>
      <c r="CT24" s="27">
        <f>SUM('C.I mensuales (90-23)'!CT52:CT54)</f>
        <v>89361324</v>
      </c>
      <c r="CU24" s="27">
        <f>SUM('C.I mensuales (90-23)'!CU52:CU54)</f>
        <v>70546754</v>
      </c>
      <c r="CV24" s="27">
        <f>SUM('C.I mensuales (90-23)'!CV52:CV54)</f>
        <v>-50351878</v>
      </c>
      <c r="CW24" s="27">
        <f>SUM('C.I mensuales (90-23)'!CW52:CW54)</f>
        <v>89361324</v>
      </c>
      <c r="CX24" s="27">
        <f>SUM('C.I mensuales (90-23)'!CX52:CX54)</f>
        <v>61492</v>
      </c>
      <c r="CY24" s="27">
        <f>SUM('C.I mensuales (90-23)'!CY52:CY54)</f>
        <v>-61492</v>
      </c>
      <c r="CZ24" s="27">
        <f>SUM('C.I mensuales (90-23)'!CZ52:CZ54)</f>
        <v>15805360</v>
      </c>
      <c r="DA24" s="27">
        <f>SUM('C.I mensuales (90-23)'!DA52:DA54)</f>
        <v>46686951</v>
      </c>
      <c r="DB24" s="27">
        <f>SUM('C.I mensuales (90-23)'!DB52:DB54)</f>
        <v>-17362238</v>
      </c>
      <c r="DC24" s="27">
        <f>SUM('C.I mensuales (90-23)'!DC52:DC54)</f>
        <v>112979471</v>
      </c>
      <c r="DD24" s="27">
        <f>SUM('C.I mensuales (90-23)'!DD52:DD54)</f>
        <v>10713434</v>
      </c>
      <c r="DE24" s="27">
        <f>SUM('C.I mensuales (90-23)'!DE52:DE54)</f>
        <v>1268070</v>
      </c>
      <c r="DF24" s="27">
        <f>SUM('C.I mensuales (90-23)'!DF52:DF54)</f>
        <v>4044485</v>
      </c>
      <c r="DG24" s="27">
        <f>SUM('C.I mensuales (90-23)'!DG52:DG54)</f>
        <v>11202094</v>
      </c>
      <c r="DH24" s="27">
        <f>SUM('C.I mensuales (90-23)'!DH52:DH54)</f>
        <v>5310536</v>
      </c>
      <c r="DI24" s="27">
        <f>SUM('C.I mensuales (90-23)'!DI52:DI54)</f>
        <v>20194876</v>
      </c>
      <c r="DJ24" s="27">
        <f>SUM('C.I mensuales (90-23)'!DJ52:DJ54)</f>
        <v>7252001</v>
      </c>
      <c r="DK24" s="27">
        <f>SUM('C.I mensuales (90-23)'!DK52:DK54)</f>
        <v>-2954546</v>
      </c>
      <c r="DL24" s="27">
        <f>SUM('C.I mensuales (90-23)'!DL52:DL54)</f>
        <v>0</v>
      </c>
      <c r="DM24" s="27">
        <f>SUM('C.I mensuales (90-23)'!DM52:DM54)</f>
        <v>0</v>
      </c>
      <c r="DN24" s="27">
        <f>SUM('C.I mensuales (90-23)'!DN52:DN54)</f>
        <v>1045538</v>
      </c>
      <c r="DO24" s="27">
        <f>SUM('C.I mensuales (90-23)'!DO52:DO54)</f>
        <v>29324713</v>
      </c>
      <c r="DP24" s="27">
        <f>SUM('C.I mensuales (90-23)'!DP52:DP54)</f>
        <v>4652181</v>
      </c>
      <c r="DQ24" s="27">
        <f>SUM('C.I mensuales (90-23)'!DQ52:DQ54)</f>
        <v>-4623486</v>
      </c>
      <c r="DR24" s="27">
        <f>SUM('C.I mensuales (90-23)'!DR52:DR54)</f>
        <v>21617063</v>
      </c>
      <c r="DS24" s="27">
        <f>SUM('C.I mensuales (90-23)'!DS52:DS54)</f>
        <v>883052</v>
      </c>
      <c r="DT24" s="27">
        <f>SUM('C.I mensuales (90-23)'!DT52:DT54)</f>
        <v>20734011</v>
      </c>
      <c r="DU24" s="27">
        <f>SUM('C.I mensuales (90-23)'!DU52:DU54)</f>
        <v>11981504</v>
      </c>
      <c r="DV24" s="27">
        <f>SUM('C.I mensuales (90-23)'!DV52:DV54)</f>
        <v>1117129</v>
      </c>
      <c r="DW24" s="27">
        <f>SUM('C.I mensuales (90-23)'!DW52:DW54)</f>
        <v>-1109707</v>
      </c>
      <c r="DX24" s="27">
        <f>SUM('C.I mensuales (90-23)'!DX52:DX54)</f>
        <v>16512630</v>
      </c>
      <c r="DY24" s="27">
        <f>SUM('C.I mensuales (90-23)'!DY52:DY54)</f>
        <v>33230373</v>
      </c>
      <c r="DZ24" s="27">
        <f>SUM('C.I mensuales (90-23)'!DZ52:DZ54)</f>
        <v>-19915912</v>
      </c>
      <c r="EA24" s="27">
        <f>SUM('C.I mensuales (90-23)'!EA52:EA54)</f>
        <v>4297455</v>
      </c>
      <c r="EB24" s="27">
        <f>SUM('C.I mensuales (90-23)'!EB52:EB54)</f>
        <v>12738531</v>
      </c>
      <c r="EC24" s="27">
        <f>SUM('C.I mensuales (90-23)'!EC52:EC54)</f>
        <v>2009990</v>
      </c>
      <c r="ED24" s="27">
        <f>SUM('C.I mensuales (90-23)'!ED52:ED54)</f>
        <v>1045538</v>
      </c>
      <c r="EE24" s="27">
        <f>SUM('C.I mensuales (90-23)'!EE52:EE54)</f>
        <v>193188916</v>
      </c>
      <c r="EF24" s="27">
        <f>SUM('C.I mensuales (90-23)'!EF52:EF54)</f>
        <v>-10476131</v>
      </c>
    </row>
    <row r="25" spans="1:136">
      <c r="A25" t="s">
        <v>97</v>
      </c>
      <c r="B25" s="27">
        <f>SUM('C.I mensuales (90-23)'!B55:B57)</f>
        <v>736743044</v>
      </c>
      <c r="C25" s="27">
        <f>SUM('C.I mensuales (90-23)'!C55:C57)</f>
        <v>1033052529</v>
      </c>
      <c r="D25" s="27">
        <f>SUM('C.I mensuales (90-23)'!D55:D57)</f>
        <v>-296309485</v>
      </c>
      <c r="E25" s="27">
        <f>SUM('C.I mensuales (90-23)'!E55:E57)</f>
        <v>106712418</v>
      </c>
      <c r="F25" s="27">
        <f>SUM('C.I mensuales (90-23)'!F55:F57)</f>
        <v>16802043</v>
      </c>
      <c r="G25" s="27">
        <f>SUM('C.I mensuales (90-23)'!G55:G57)</f>
        <v>89910375</v>
      </c>
      <c r="H25" s="27">
        <f>SUM('C.I mensuales (90-23)'!H55:H57)</f>
        <v>177855794</v>
      </c>
      <c r="I25" s="27">
        <f>SUM('C.I mensuales (90-23)'!I55:I57)</f>
        <v>95636858</v>
      </c>
      <c r="J25" s="27">
        <f>SUM('C.I mensuales (90-23)'!J55:J57)</f>
        <v>82218936</v>
      </c>
      <c r="K25" s="27">
        <f>SUM('C.I mensuales (90-23)'!K55:K57)</f>
        <v>54854245</v>
      </c>
      <c r="L25" s="27">
        <f>SUM('C.I mensuales (90-23)'!L55:L57)</f>
        <v>7716680</v>
      </c>
      <c r="M25" s="27">
        <f>SUM('C.I mensuales (90-23)'!M55:M57)</f>
        <v>47137565</v>
      </c>
      <c r="N25" s="27">
        <f>SUM('C.I mensuales (90-23)'!N55:N57)</f>
        <v>46983097</v>
      </c>
      <c r="O25" s="27">
        <f>SUM('C.I mensuales (90-23)'!O55:O57)</f>
        <v>28013884</v>
      </c>
      <c r="P25" s="27">
        <f>SUM('C.I mensuales (90-23)'!P55:P57)</f>
        <v>18969213</v>
      </c>
      <c r="Q25" s="27">
        <f>SUM('C.I mensuales (90-23)'!Q55:Q57)</f>
        <v>145372829</v>
      </c>
      <c r="R25" s="27">
        <f>SUM('C.I mensuales (90-23)'!R55:R57)</f>
        <v>121238331</v>
      </c>
      <c r="S25" s="27">
        <f>SUM('C.I mensuales (90-23)'!S55:S57)</f>
        <v>24134498</v>
      </c>
      <c r="T25" s="27">
        <f>SUM('C.I mensuales (90-23)'!T55:T57)</f>
        <v>46983097</v>
      </c>
      <c r="U25" s="27">
        <f>SUM('C.I mensuales (90-23)'!U55:U57)</f>
        <v>7815462</v>
      </c>
      <c r="V25" s="27">
        <f>SUM('C.I mensuales (90-23)'!V55:V57)</f>
        <v>12777689</v>
      </c>
      <c r="W25" s="27">
        <f>SUM('C.I mensuales (90-23)'!W55:W57)</f>
        <v>145372829</v>
      </c>
      <c r="X25" s="27">
        <f>SUM('C.I mensuales (90-23)'!X55:X57)</f>
        <v>76842013</v>
      </c>
      <c r="Y25" s="27">
        <f>SUM('C.I mensuales (90-23)'!Y55:Y57)</f>
        <v>42519789</v>
      </c>
      <c r="Z25" s="27">
        <f>SUM('C.I mensuales (90-23)'!Z55:Z57)</f>
        <v>20593151</v>
      </c>
      <c r="AA25" s="27">
        <f>SUM('C.I mensuales (90-23)'!AA55:AA57)</f>
        <v>5261294</v>
      </c>
      <c r="AB25" s="27">
        <f>SUM('C.I mensuales (90-23)'!AB55:AB57)</f>
        <v>42519789</v>
      </c>
      <c r="AC25" s="27">
        <f>SUM('C.I mensuales (90-23)'!AC55:AC57)</f>
        <v>45030409</v>
      </c>
      <c r="AD25" s="27">
        <f>SUM('C.I mensuales (90-23)'!AD55:AD57)</f>
        <v>45030409</v>
      </c>
      <c r="AE25" s="27">
        <f>SUM('C.I mensuales (90-23)'!AE55:AE57)</f>
        <v>-9353789</v>
      </c>
      <c r="AF25" s="27">
        <f>SUM('C.I mensuales (90-23)'!AF55:AF57)</f>
        <v>47781083</v>
      </c>
      <c r="AG25" s="27">
        <f>SUM('C.I mensuales (90-23)'!AG55:AG57)</f>
        <v>20689593</v>
      </c>
      <c r="AH25" s="27">
        <f>SUM('C.I mensuales (90-23)'!AH55:AH57)</f>
        <v>45654948</v>
      </c>
      <c r="AI25" s="27">
        <f>SUM('C.I mensuales (90-23)'!AI55:AI57)</f>
        <v>15435498</v>
      </c>
      <c r="AJ25" s="27">
        <f>SUM('C.I mensuales (90-23)'!AJ55:AJ57)</f>
        <v>41775702</v>
      </c>
      <c r="AK25" s="27">
        <f>SUM('C.I mensuales (90-23)'!AK55:AK57)</f>
        <v>-26340204</v>
      </c>
      <c r="AL25" s="27">
        <f>SUM('C.I mensuales (90-23)'!AL55:AL57)</f>
        <v>12769383</v>
      </c>
      <c r="AM25" s="27">
        <f>SUM('C.I mensuales (90-23)'!AM55:AM57)</f>
        <v>988097866</v>
      </c>
      <c r="AN25" s="27">
        <f>SUM('C.I mensuales (90-23)'!AN55:AN57)</f>
        <v>-617524342</v>
      </c>
      <c r="AO25" s="27">
        <f>SUM('C.I mensuales (90-23)'!AO55:AO57)</f>
        <v>66344541</v>
      </c>
      <c r="AP25" s="27">
        <f>SUM('C.I mensuales (90-23)'!AP55:AP57)</f>
        <v>228349234</v>
      </c>
      <c r="AQ25" s="27">
        <f>SUM('C.I mensuales (90-23)'!AQ55:AQ57)</f>
        <v>-101913951</v>
      </c>
      <c r="AR25" s="27">
        <f>SUM('C.I mensuales (90-23)'!AR55:AR57)</f>
        <v>863629</v>
      </c>
      <c r="AS25" s="27">
        <f>SUM('C.I mensuales (90-23)'!AS55:AS57)</f>
        <v>25634867</v>
      </c>
      <c r="AT25" s="27">
        <f>SUM('C.I mensuales (90-23)'!AT55:AT57)</f>
        <v>-24771238</v>
      </c>
      <c r="AU25" s="27">
        <f>SUM('C.I mensuales (90-23)'!AU55:AU57)</f>
        <v>15435498</v>
      </c>
      <c r="AV25" s="27">
        <f>SUM('C.I mensuales (90-23)'!AV55:AV57)</f>
        <v>27500237</v>
      </c>
      <c r="AW25" s="27">
        <f>SUM('C.I mensuales (90-23)'!AW55:AW57)</f>
        <v>18366896</v>
      </c>
      <c r="AX25" s="27">
        <f>SUM('C.I mensuales (90-23)'!AX55:AX57)</f>
        <v>370573524</v>
      </c>
      <c r="AY25" s="27">
        <f>SUM('C.I mensuales (90-23)'!AY55:AY57)</f>
        <v>177915503</v>
      </c>
      <c r="AZ25" s="27">
        <f>SUM('C.I mensuales (90-23)'!AZ55:AZ57)</f>
        <v>-30965733</v>
      </c>
      <c r="BA25" s="27">
        <f>SUM('C.I mensuales (90-23)'!BA55:BA57)</f>
        <v>126435283</v>
      </c>
      <c r="BB25" s="27">
        <f>SUM('C.I mensuales (90-23)'!BB55:BB57)</f>
        <v>283559632</v>
      </c>
      <c r="BC25" s="27">
        <f>SUM('C.I mensuales (90-23)'!BC55:BC57)</f>
        <v>-237543394</v>
      </c>
      <c r="BD25" s="27">
        <f>SUM('C.I mensuales (90-23)'!BD55:BD57)</f>
        <v>863629</v>
      </c>
      <c r="BE25" s="27">
        <f>SUM('C.I mensuales (90-23)'!BE55:BE57)</f>
        <v>292547826</v>
      </c>
      <c r="BF25" s="27">
        <f>SUM('C.I mensuales (90-23)'!BF55:BF57)</f>
        <v>-173559802</v>
      </c>
      <c r="BG25" s="27">
        <f>SUM('C.I mensuales (90-23)'!BG55:BG57)</f>
        <v>45867133</v>
      </c>
      <c r="BH25" s="27">
        <f>SUM('C.I mensuales (90-23)'!BH55:BH57)</f>
        <v>33137076</v>
      </c>
      <c r="BI25" s="27">
        <f>SUM('C.I mensuales (90-23)'!BI55:BI57)</f>
        <v>241032523</v>
      </c>
      <c r="BJ25" s="27">
        <f>SUM('C.I mensuales (90-23)'!BJ55:BJ57)</f>
        <v>146949770</v>
      </c>
      <c r="BK25" s="27">
        <f>SUM('C.I mensuales (90-23)'!BK55:BK57)</f>
        <v>7099667</v>
      </c>
      <c r="BL25" s="27">
        <f>SUM('C.I mensuales (90-23)'!BL55:BL57)</f>
        <v>-888714</v>
      </c>
      <c r="BM25" s="27">
        <f>SUM('C.I mensuales (90-23)'!BM55:BM57)</f>
        <v>46016238</v>
      </c>
      <c r="BN25" s="27">
        <f>SUM('C.I mensuales (90-23)'!BN55:BN57)</f>
        <v>5423251</v>
      </c>
      <c r="BO25" s="27">
        <f>SUM('C.I mensuales (90-23)'!BO55:BO57)</f>
        <v>-1349594</v>
      </c>
      <c r="BP25" s="27">
        <f>SUM('C.I mensuales (90-23)'!BP55:BP57)</f>
        <v>118988024</v>
      </c>
      <c r="BQ25" s="27">
        <f>SUM('C.I mensuales (90-23)'!BQ55:BQ57)</f>
        <v>119956038</v>
      </c>
      <c r="BR25" s="27">
        <f>SUM('C.I mensuales (90-23)'!BR55:BR57)</f>
        <v>-50373669</v>
      </c>
      <c r="BS25" s="27">
        <f>SUM('C.I mensuales (90-23)'!BS55:BS57)</f>
        <v>274169599</v>
      </c>
      <c r="BT25" s="27">
        <f>SUM('C.I mensuales (90-23)'!BT55:BT57)</f>
        <v>88854610</v>
      </c>
      <c r="BU25" s="27">
        <f>SUM('C.I mensuales (90-23)'!BU55:BU57)</f>
        <v>-48561234</v>
      </c>
      <c r="BV25" s="27">
        <f>SUM('C.I mensuales (90-23)'!BV55:BV57)</f>
        <v>6210953</v>
      </c>
      <c r="BW25" s="27">
        <f>SUM('C.I mensuales (90-23)'!BW55:BW57)</f>
        <v>63833782</v>
      </c>
      <c r="BX25" s="27">
        <f>SUM('C.I mensuales (90-23)'!BX55:BX57)</f>
        <v>-46780716</v>
      </c>
      <c r="BY25" s="27">
        <f>SUM('C.I mensuales (90-23)'!BY55:BY57)</f>
        <v>4073657</v>
      </c>
      <c r="BZ25" s="27">
        <f>SUM('C.I mensuales (90-23)'!BZ55:BZ57)</f>
        <v>14976214</v>
      </c>
      <c r="CA25" s="27">
        <f>SUM('C.I mensuales (90-23)'!CA55:CA57)</f>
        <v>-5853307</v>
      </c>
      <c r="CB25" s="27">
        <f>SUM('C.I mensuales (90-23)'!CB55:CB57)</f>
        <v>69582369</v>
      </c>
      <c r="CC25" s="27">
        <f>SUM('C.I mensuales (90-23)'!CC55:CC57)</f>
        <v>23192055</v>
      </c>
      <c r="CD25" s="27">
        <f>SUM('C.I mensuales (90-23)'!CD55:CD57)</f>
        <v>-4970150</v>
      </c>
      <c r="CE25" s="27">
        <f>SUM('C.I mensuales (90-23)'!CE55:CE57)</f>
        <v>95883827</v>
      </c>
      <c r="CF25" s="27">
        <f>SUM('C.I mensuales (90-23)'!CF55:CF57)</f>
        <v>250470285</v>
      </c>
      <c r="CG25" s="27">
        <f>SUM('C.I mensuales (90-23)'!CG55:CG57)</f>
        <v>-154586458</v>
      </c>
      <c r="CH25" s="27">
        <f>SUM('C.I mensuales (90-23)'!CH55:CH57)</f>
        <v>40293376</v>
      </c>
      <c r="CI25" s="27">
        <f>SUM('C.I mensuales (90-23)'!CI55:CI57)</f>
        <v>166774224</v>
      </c>
      <c r="CJ25" s="27">
        <f>SUM('C.I mensuales (90-23)'!CJ55:CJ57)</f>
        <v>-162240932</v>
      </c>
      <c r="CK25" s="27">
        <f>SUM('C.I mensuales (90-23)'!CK55:CK57)</f>
        <v>17053066</v>
      </c>
      <c r="CL25" s="27">
        <f>SUM('C.I mensuales (90-23)'!CL55:CL57)</f>
        <v>11728733</v>
      </c>
      <c r="CM25" s="27">
        <f>SUM('C.I mensuales (90-23)'!CM55:CM57)</f>
        <v>-5553963</v>
      </c>
      <c r="CN25" s="27">
        <f>SUM('C.I mensuales (90-23)'!CN55:CN57)</f>
        <v>9122907</v>
      </c>
      <c r="CO25" s="27">
        <f>SUM('C.I mensuales (90-23)'!CO55:CO57)</f>
        <v>285024735</v>
      </c>
      <c r="CP25" s="27">
        <f>SUM('C.I mensuales (90-23)'!CP55:CP57)</f>
        <v>-217733011</v>
      </c>
      <c r="CQ25" s="27">
        <f>SUM('C.I mensuales (90-23)'!CQ55:CQ57)</f>
        <v>18221905</v>
      </c>
      <c r="CR25" s="27">
        <f>SUM('C.I mensuales (90-23)'!CR55:CR57)</f>
        <v>14112676</v>
      </c>
      <c r="CS25" s="27">
        <f>SUM('C.I mensuales (90-23)'!CS55:CS57)</f>
        <v>-10510095</v>
      </c>
      <c r="CT25" s="27">
        <f>SUM('C.I mensuales (90-23)'!CT55:CT57)</f>
        <v>95883827</v>
      </c>
      <c r="CU25" s="27">
        <f>SUM('C.I mensuales (90-23)'!CU55:CU57)</f>
        <v>71762433</v>
      </c>
      <c r="CV25" s="27">
        <f>SUM('C.I mensuales (90-23)'!CV55:CV57)</f>
        <v>-62091127</v>
      </c>
      <c r="CW25" s="27">
        <f>SUM('C.I mensuales (90-23)'!CW55:CW57)</f>
        <v>95883827</v>
      </c>
      <c r="CX25" s="27">
        <f>SUM('C.I mensuales (90-23)'!CX55:CX57)</f>
        <v>208</v>
      </c>
      <c r="CY25" s="27">
        <f>SUM('C.I mensuales (90-23)'!CY55:CY57)</f>
        <v>-208</v>
      </c>
      <c r="CZ25" s="27">
        <f>SUM('C.I mensuales (90-23)'!CZ55:CZ57)</f>
        <v>6174770</v>
      </c>
      <c r="DA25" s="27">
        <f>SUM('C.I mensuales (90-23)'!DA55:DA57)</f>
        <v>62256069</v>
      </c>
      <c r="DB25" s="27">
        <f>SUM('C.I mensuales (90-23)'!DB55:DB57)</f>
        <v>-32888463</v>
      </c>
      <c r="DC25" s="27">
        <f>SUM('C.I mensuales (90-23)'!DC55:DC57)</f>
        <v>67291724</v>
      </c>
      <c r="DD25" s="27">
        <f>SUM('C.I mensuales (90-23)'!DD55:DD57)</f>
        <v>12348125</v>
      </c>
      <c r="DE25" s="27">
        <f>SUM('C.I mensuales (90-23)'!DE55:DE57)</f>
        <v>-4852248</v>
      </c>
      <c r="DF25" s="27">
        <f>SUM('C.I mensuales (90-23)'!DF55:DF57)</f>
        <v>3602581</v>
      </c>
      <c r="DG25" s="27">
        <f>SUM('C.I mensuales (90-23)'!DG55:DG57)</f>
        <v>30631948</v>
      </c>
      <c r="DH25" s="27">
        <f>SUM('C.I mensuales (90-23)'!DH55:DH57)</f>
        <v>-16737706</v>
      </c>
      <c r="DI25" s="27">
        <f>SUM('C.I mensuales (90-23)'!DI55:DI57)</f>
        <v>9671306</v>
      </c>
      <c r="DJ25" s="27">
        <f>SUM('C.I mensuales (90-23)'!DJ55:DJ57)</f>
        <v>2916353</v>
      </c>
      <c r="DK25" s="27">
        <f>SUM('C.I mensuales (90-23)'!DK55:DK57)</f>
        <v>-1806730</v>
      </c>
      <c r="DL25" s="27">
        <f>SUM('C.I mensuales (90-23)'!DL55:DL57)</f>
        <v>0</v>
      </c>
      <c r="DM25" s="27">
        <f>SUM('C.I mensuales (90-23)'!DM55:DM57)</f>
        <v>0</v>
      </c>
      <c r="DN25" s="27">
        <f>SUM('C.I mensuales (90-23)'!DN55:DN57)</f>
        <v>375787</v>
      </c>
      <c r="DO25" s="27">
        <f>SUM('C.I mensuales (90-23)'!DO55:DO57)</f>
        <v>29367606</v>
      </c>
      <c r="DP25" s="27">
        <f>SUM('C.I mensuales (90-23)'!DP55:DP57)</f>
        <v>0</v>
      </c>
      <c r="DQ25" s="27">
        <f>SUM('C.I mensuales (90-23)'!DQ55:DQ57)</f>
        <v>2952885</v>
      </c>
      <c r="DR25" s="27">
        <f>SUM('C.I mensuales (90-23)'!DR55:DR57)</f>
        <v>38678546</v>
      </c>
      <c r="DS25" s="27">
        <f>SUM('C.I mensuales (90-23)'!DS55:DS57)</f>
        <v>353282</v>
      </c>
      <c r="DT25" s="27">
        <f>SUM('C.I mensuales (90-23)'!DT55:DT57)</f>
        <v>38325264</v>
      </c>
      <c r="DU25" s="27">
        <f>SUM('C.I mensuales (90-23)'!DU55:DU57)</f>
        <v>7495877</v>
      </c>
      <c r="DV25" s="27">
        <f>SUM('C.I mensuales (90-23)'!DV55:DV57)</f>
        <v>1056400</v>
      </c>
      <c r="DW25" s="27">
        <f>SUM('C.I mensuales (90-23)'!DW55:DW57)</f>
        <v>11677590</v>
      </c>
      <c r="DX25" s="27">
        <f>SUM('C.I mensuales (90-23)'!DX55:DX57)</f>
        <v>13894242</v>
      </c>
      <c r="DY25" s="27">
        <f>SUM('C.I mensuales (90-23)'!DY55:DY57)</f>
        <v>25359860</v>
      </c>
      <c r="DZ25" s="27">
        <f>SUM('C.I mensuales (90-23)'!DZ55:DZ57)</f>
        <v>-1108918</v>
      </c>
      <c r="EA25" s="27">
        <f>SUM('C.I mensuales (90-23)'!EA55:EA57)</f>
        <v>1109623</v>
      </c>
      <c r="EB25" s="27">
        <f>SUM('C.I mensuales (90-23)'!EB55:EB57)</f>
        <v>8159561</v>
      </c>
      <c r="EC25" s="27">
        <f>SUM('C.I mensuales (90-23)'!EC55:EC57)</f>
        <v>7648319</v>
      </c>
      <c r="ED25" s="27">
        <f>SUM('C.I mensuales (90-23)'!ED55:ED57)</f>
        <v>375787</v>
      </c>
      <c r="EE25" s="27">
        <f>SUM('C.I mensuales (90-23)'!EE55:EE57)</f>
        <v>193786994</v>
      </c>
      <c r="EF25" s="27">
        <f>SUM('C.I mensuales (90-23)'!EF55:EF57)</f>
        <v>-80255589</v>
      </c>
    </row>
    <row r="26" spans="1:136">
      <c r="A26" t="s">
        <v>98</v>
      </c>
      <c r="B26" s="27">
        <f>SUM('C.I mensuales (90-23)'!B58:B60)</f>
        <v>638982977</v>
      </c>
      <c r="C26" s="27">
        <f>SUM('C.I mensuales (90-23)'!C58:C60)</f>
        <v>976461683</v>
      </c>
      <c r="D26" s="27">
        <f>SUM('C.I mensuales (90-23)'!D58:D60)</f>
        <v>-337478706</v>
      </c>
      <c r="E26" s="27">
        <f>SUM('C.I mensuales (90-23)'!E58:E60)</f>
        <v>94386476</v>
      </c>
      <c r="F26" s="27">
        <f>SUM('C.I mensuales (90-23)'!F58:F60)</f>
        <v>12768251</v>
      </c>
      <c r="G26" s="27">
        <f>SUM('C.I mensuales (90-23)'!G58:G60)</f>
        <v>81618225</v>
      </c>
      <c r="H26" s="27">
        <f>SUM('C.I mensuales (90-23)'!H58:H60)</f>
        <v>128093187</v>
      </c>
      <c r="I26" s="27">
        <f>SUM('C.I mensuales (90-23)'!I58:I60)</f>
        <v>78581893</v>
      </c>
      <c r="J26" s="27">
        <f>SUM('C.I mensuales (90-23)'!J58:J60)</f>
        <v>49511294</v>
      </c>
      <c r="K26" s="27">
        <f>SUM('C.I mensuales (90-23)'!K58:K60)</f>
        <v>45134694</v>
      </c>
      <c r="L26" s="27">
        <f>SUM('C.I mensuales (90-23)'!L58:L60)</f>
        <v>6338931</v>
      </c>
      <c r="M26" s="27">
        <f>SUM('C.I mensuales (90-23)'!M58:M60)</f>
        <v>38795763</v>
      </c>
      <c r="N26" s="27">
        <f>SUM('C.I mensuales (90-23)'!N58:N60)</f>
        <v>41584277</v>
      </c>
      <c r="O26" s="27">
        <f>SUM('C.I mensuales (90-23)'!O58:O60)</f>
        <v>25680377</v>
      </c>
      <c r="P26" s="27">
        <f>SUM('C.I mensuales (90-23)'!P58:P60)</f>
        <v>15903900</v>
      </c>
      <c r="Q26" s="27">
        <f>SUM('C.I mensuales (90-23)'!Q58:Q60)</f>
        <v>139406730</v>
      </c>
      <c r="R26" s="27">
        <f>SUM('C.I mensuales (90-23)'!R58:R60)</f>
        <v>107834391</v>
      </c>
      <c r="S26" s="27">
        <f>SUM('C.I mensuales (90-23)'!S58:S60)</f>
        <v>31572339</v>
      </c>
      <c r="T26" s="27">
        <f>SUM('C.I mensuales (90-23)'!T58:T60)</f>
        <v>41584277</v>
      </c>
      <c r="U26" s="27">
        <f>SUM('C.I mensuales (90-23)'!U58:U60)</f>
        <v>14937999</v>
      </c>
      <c r="V26" s="27">
        <f>SUM('C.I mensuales (90-23)'!V58:V60)</f>
        <v>8863390</v>
      </c>
      <c r="W26" s="27">
        <f>SUM('C.I mensuales (90-23)'!W58:W60)</f>
        <v>139406730</v>
      </c>
      <c r="X26" s="27">
        <f>SUM('C.I mensuales (90-23)'!X58:X60)</f>
        <v>53624369</v>
      </c>
      <c r="Y26" s="27">
        <f>SUM('C.I mensuales (90-23)'!Y58:Y60)</f>
        <v>67265851</v>
      </c>
      <c r="Z26" s="27">
        <f>SUM('C.I mensuales (90-23)'!Z58:Z60)</f>
        <v>23801389</v>
      </c>
      <c r="AA26" s="27">
        <f>SUM('C.I mensuales (90-23)'!AA58:AA60)</f>
        <v>2538714</v>
      </c>
      <c r="AB26" s="27">
        <f>SUM('C.I mensuales (90-23)'!AB58:AB60)</f>
        <v>67265851</v>
      </c>
      <c r="AC26" s="27">
        <f>SUM('C.I mensuales (90-23)'!AC58:AC60)</f>
        <v>44169797</v>
      </c>
      <c r="AD26" s="27">
        <f>SUM('C.I mensuales (90-23)'!AD58:AD60)</f>
        <v>44169797</v>
      </c>
      <c r="AE26" s="27">
        <f>SUM('C.I mensuales (90-23)'!AE58:AE60)</f>
        <v>-13174945</v>
      </c>
      <c r="AF26" s="27">
        <f>SUM('C.I mensuales (90-23)'!AF58:AF60)</f>
        <v>69804565</v>
      </c>
      <c r="AG26" s="27">
        <f>SUM('C.I mensuales (90-23)'!AG58:AG60)</f>
        <v>24246334</v>
      </c>
      <c r="AH26" s="27">
        <f>SUM('C.I mensuales (90-23)'!AH58:AH60)</f>
        <v>36963622</v>
      </c>
      <c r="AI26" s="27">
        <f>SUM('C.I mensuales (90-23)'!AI58:AI60)</f>
        <v>12509006</v>
      </c>
      <c r="AJ26" s="27">
        <f>SUM('C.I mensuales (90-23)'!AJ58:AJ60)</f>
        <v>35468148</v>
      </c>
      <c r="AK26" s="27">
        <f>SUM('C.I mensuales (90-23)'!AK58:AK60)</f>
        <v>-22959142</v>
      </c>
      <c r="AL26" s="27">
        <f>SUM('C.I mensuales (90-23)'!AL58:AL60)</f>
        <v>12466428</v>
      </c>
      <c r="AM26" s="27">
        <f>SUM('C.I mensuales (90-23)'!AM58:AM60)</f>
        <v>1182434601</v>
      </c>
      <c r="AN26" s="27">
        <f>SUM('C.I mensuales (90-23)'!AN58:AN60)</f>
        <v>-818875244</v>
      </c>
      <c r="AO26" s="27">
        <f>SUM('C.I mensuales (90-23)'!AO58:AO60)</f>
        <v>61209956</v>
      </c>
      <c r="AP26" s="27">
        <f>SUM('C.I mensuales (90-23)'!AP58:AP60)</f>
        <v>276974915</v>
      </c>
      <c r="AQ26" s="27">
        <f>SUM('C.I mensuales (90-23)'!AQ58:AQ60)</f>
        <v>-147131866</v>
      </c>
      <c r="AR26" s="27">
        <f>SUM('C.I mensuales (90-23)'!AR58:AR60)</f>
        <v>351208</v>
      </c>
      <c r="AS26" s="27">
        <f>SUM('C.I mensuales (90-23)'!AS58:AS60)</f>
        <v>16774076</v>
      </c>
      <c r="AT26" s="27">
        <f>SUM('C.I mensuales (90-23)'!AT58:AT60)</f>
        <v>-16422868</v>
      </c>
      <c r="AU26" s="27">
        <f>SUM('C.I mensuales (90-23)'!AU58:AU60)</f>
        <v>12509006</v>
      </c>
      <c r="AV26" s="27">
        <f>SUM('C.I mensuales (90-23)'!AV58:AV60)</f>
        <v>27972888</v>
      </c>
      <c r="AW26" s="27">
        <f>SUM('C.I mensuales (90-23)'!AW58:AW60)</f>
        <v>418390</v>
      </c>
      <c r="AX26" s="27">
        <f>SUM('C.I mensuales (90-23)'!AX58:AX60)</f>
        <v>363559357</v>
      </c>
      <c r="AY26" s="27">
        <f>SUM('C.I mensuales (90-23)'!AY58:AY60)</f>
        <v>153425812</v>
      </c>
      <c r="AZ26" s="27">
        <f>SUM('C.I mensuales (90-23)'!AZ58:AZ60)</f>
        <v>-6141885</v>
      </c>
      <c r="BA26" s="27">
        <f>SUM('C.I mensuales (90-23)'!BA58:BA60)</f>
        <v>129843049</v>
      </c>
      <c r="BB26" s="27">
        <f>SUM('C.I mensuales (90-23)'!BB58:BB60)</f>
        <v>283240706</v>
      </c>
      <c r="BC26" s="27">
        <f>SUM('C.I mensuales (90-23)'!BC58:BC60)</f>
        <v>-234325909</v>
      </c>
      <c r="BD26" s="27">
        <f>SUM('C.I mensuales (90-23)'!BD58:BD60)</f>
        <v>351208</v>
      </c>
      <c r="BE26" s="27">
        <f>SUM('C.I mensuales (90-23)'!BE58:BE60)</f>
        <v>335958333</v>
      </c>
      <c r="BF26" s="27">
        <f>SUM('C.I mensuales (90-23)'!BF58:BF60)</f>
        <v>-187589250</v>
      </c>
      <c r="BG26" s="27">
        <f>SUM('C.I mensuales (90-23)'!BG58:BG60)</f>
        <v>28391278</v>
      </c>
      <c r="BH26" s="27">
        <f>SUM('C.I mensuales (90-23)'!BH58:BH60)</f>
        <v>34359374</v>
      </c>
      <c r="BI26" s="27">
        <f>SUM('C.I mensuales (90-23)'!BI58:BI60)</f>
        <v>219788468</v>
      </c>
      <c r="BJ26" s="27">
        <f>SUM('C.I mensuales (90-23)'!BJ58:BJ60)</f>
        <v>147283927</v>
      </c>
      <c r="BK26" s="27">
        <f>SUM('C.I mensuales (90-23)'!BK58:BK60)</f>
        <v>7199977</v>
      </c>
      <c r="BL26" s="27">
        <f>SUM('C.I mensuales (90-23)'!BL58:BL60)</f>
        <v>-4616478</v>
      </c>
      <c r="BM26" s="27">
        <f>SUM('C.I mensuales (90-23)'!BM58:BM60)</f>
        <v>48914797</v>
      </c>
      <c r="BN26" s="27">
        <f>SUM('C.I mensuales (90-23)'!BN58:BN60)</f>
        <v>5178147</v>
      </c>
      <c r="BO26" s="27">
        <f>SUM('C.I mensuales (90-23)'!BO58:BO60)</f>
        <v>6010060</v>
      </c>
      <c r="BP26" s="27">
        <f>SUM('C.I mensuales (90-23)'!BP58:BP60)</f>
        <v>148369083</v>
      </c>
      <c r="BQ26" s="27">
        <f>SUM('C.I mensuales (90-23)'!BQ58:BQ60)</f>
        <v>136452365</v>
      </c>
      <c r="BR26" s="27">
        <f>SUM('C.I mensuales (90-23)'!BR58:BR60)</f>
        <v>-81678288</v>
      </c>
      <c r="BS26" s="27">
        <f>SUM('C.I mensuales (90-23)'!BS58:BS60)</f>
        <v>254147842</v>
      </c>
      <c r="BT26" s="27">
        <f>SUM('C.I mensuales (90-23)'!BT58:BT60)</f>
        <v>75400000</v>
      </c>
      <c r="BU26" s="27">
        <f>SUM('C.I mensuales (90-23)'!BU58:BU60)</f>
        <v>-34440379</v>
      </c>
      <c r="BV26" s="27">
        <f>SUM('C.I mensuales (90-23)'!BV58:BV60)</f>
        <v>2583499</v>
      </c>
      <c r="BW26" s="27">
        <f>SUM('C.I mensuales (90-23)'!BW58:BW60)</f>
        <v>54575200</v>
      </c>
      <c r="BX26" s="27">
        <f>SUM('C.I mensuales (90-23)'!BX58:BX60)</f>
        <v>-41678412</v>
      </c>
      <c r="BY26" s="27">
        <f>SUM('C.I mensuales (90-23)'!BY58:BY60)</f>
        <v>11188207</v>
      </c>
      <c r="BZ26" s="27">
        <f>SUM('C.I mensuales (90-23)'!BZ58:BZ60)</f>
        <v>13136224</v>
      </c>
      <c r="CA26" s="27">
        <f>SUM('C.I mensuales (90-23)'!CA58:CA60)</f>
        <v>-2684905</v>
      </c>
      <c r="CB26" s="27">
        <f>SUM('C.I mensuales (90-23)'!CB58:CB60)</f>
        <v>54774077</v>
      </c>
      <c r="CC26" s="27">
        <f>SUM('C.I mensuales (90-23)'!CC58:CC60)</f>
        <v>17458286</v>
      </c>
      <c r="CD26" s="27">
        <f>SUM('C.I mensuales (90-23)'!CD58:CD60)</f>
        <v>-7596047</v>
      </c>
      <c r="CE26" s="27">
        <f>SUM('C.I mensuales (90-23)'!CE58:CE60)</f>
        <v>101417795</v>
      </c>
      <c r="CF26" s="27">
        <f>SUM('C.I mensuales (90-23)'!CF58:CF60)</f>
        <v>172343199</v>
      </c>
      <c r="CG26" s="27">
        <f>SUM('C.I mensuales (90-23)'!CG58:CG60)</f>
        <v>-70925404</v>
      </c>
      <c r="CH26" s="27">
        <f>SUM('C.I mensuales (90-23)'!CH58:CH60)</f>
        <v>40959621</v>
      </c>
      <c r="CI26" s="27">
        <f>SUM('C.I mensuales (90-23)'!CI58:CI60)</f>
        <v>157226379</v>
      </c>
      <c r="CJ26" s="27">
        <f>SUM('C.I mensuales (90-23)'!CJ58:CJ60)</f>
        <v>-143550173</v>
      </c>
      <c r="CK26" s="27">
        <f>SUM('C.I mensuales (90-23)'!CK58:CK60)</f>
        <v>12896788</v>
      </c>
      <c r="CL26" s="27">
        <f>SUM('C.I mensuales (90-23)'!CL58:CL60)</f>
        <v>13458930</v>
      </c>
      <c r="CM26" s="27">
        <f>SUM('C.I mensuales (90-23)'!CM58:CM60)</f>
        <v>32411372</v>
      </c>
      <c r="CN26" s="27">
        <f>SUM('C.I mensuales (90-23)'!CN58:CN60)</f>
        <v>10451319</v>
      </c>
      <c r="CO26" s="27">
        <f>SUM('C.I mensuales (90-23)'!CO58:CO60)</f>
        <v>235342420</v>
      </c>
      <c r="CP26" s="27">
        <f>SUM('C.I mensuales (90-23)'!CP58:CP60)</f>
        <v>-161406664</v>
      </c>
      <c r="CQ26" s="27">
        <f>SUM('C.I mensuales (90-23)'!CQ58:CQ60)</f>
        <v>9862239</v>
      </c>
      <c r="CR26" s="27">
        <f>SUM('C.I mensuales (90-23)'!CR58:CR60)</f>
        <v>11536393</v>
      </c>
      <c r="CS26" s="27">
        <f>SUM('C.I mensuales (90-23)'!CS58:CS60)</f>
        <v>-7597867</v>
      </c>
      <c r="CT26" s="27">
        <f>SUM('C.I mensuales (90-23)'!CT58:CT60)</f>
        <v>101417795</v>
      </c>
      <c r="CU26" s="27">
        <f>SUM('C.I mensuales (90-23)'!CU58:CU60)</f>
        <v>74467293</v>
      </c>
      <c r="CV26" s="27">
        <f>SUM('C.I mensuales (90-23)'!CV58:CV60)</f>
        <v>-61145663</v>
      </c>
      <c r="CW26" s="27">
        <f>SUM('C.I mensuales (90-23)'!CW58:CW60)</f>
        <v>101417795</v>
      </c>
      <c r="CX26" s="27">
        <f>SUM('C.I mensuales (90-23)'!CX58:CX60)</f>
        <v>134376</v>
      </c>
      <c r="CY26" s="27">
        <f>SUM('C.I mensuales (90-23)'!CY58:CY60)</f>
        <v>-134376</v>
      </c>
      <c r="CZ26" s="27">
        <f>SUM('C.I mensuales (90-23)'!CZ58:CZ60)</f>
        <v>45870302</v>
      </c>
      <c r="DA26" s="27">
        <f>SUM('C.I mensuales (90-23)'!DA58:DA60)</f>
        <v>48048609</v>
      </c>
      <c r="DB26" s="27">
        <f>SUM('C.I mensuales (90-23)'!DB58:DB60)</f>
        <v>2524192</v>
      </c>
      <c r="DC26" s="27">
        <f>SUM('C.I mensuales (90-23)'!DC58:DC60)</f>
        <v>73935756</v>
      </c>
      <c r="DD26" s="27">
        <f>SUM('C.I mensuales (90-23)'!DD58:DD60)</f>
        <v>11878638</v>
      </c>
      <c r="DE26" s="27">
        <f>SUM('C.I mensuales (90-23)'!DE58:DE60)</f>
        <v>-1577326</v>
      </c>
      <c r="DF26" s="27">
        <f>SUM('C.I mensuales (90-23)'!DF58:DF60)</f>
        <v>3938526</v>
      </c>
      <c r="DG26" s="27">
        <f>SUM('C.I mensuales (90-23)'!DG58:DG60)</f>
        <v>22498803</v>
      </c>
      <c r="DH26" s="27">
        <f>SUM('C.I mensuales (90-23)'!DH58:DH60)</f>
        <v>-16413831</v>
      </c>
      <c r="DI26" s="27">
        <f>SUM('C.I mensuales (90-23)'!DI58:DI60)</f>
        <v>13321630</v>
      </c>
      <c r="DJ26" s="27">
        <f>SUM('C.I mensuales (90-23)'!DJ58:DJ60)</f>
        <v>3853061</v>
      </c>
      <c r="DK26" s="27">
        <f>SUM('C.I mensuales (90-23)'!DK58:DK60)</f>
        <v>-1432941</v>
      </c>
      <c r="DL26" s="27">
        <f>SUM('C.I mensuales (90-23)'!DL58:DL60)</f>
        <v>0</v>
      </c>
      <c r="DM26" s="27">
        <f>SUM('C.I mensuales (90-23)'!DM58:DM60)</f>
        <v>0</v>
      </c>
      <c r="DN26" s="27">
        <f>SUM('C.I mensuales (90-23)'!DN58:DN60)</f>
        <v>391899</v>
      </c>
      <c r="DO26" s="27">
        <f>SUM('C.I mensuales (90-23)'!DO58:DO60)</f>
        <v>50572801</v>
      </c>
      <c r="DP26" s="27">
        <f>SUM('C.I mensuales (90-23)'!DP58:DP60)</f>
        <v>13030</v>
      </c>
      <c r="DQ26" s="27">
        <f>SUM('C.I mensuales (90-23)'!DQ58:DQ60)</f>
        <v>1855704</v>
      </c>
      <c r="DR26" s="27">
        <f>SUM('C.I mensuales (90-23)'!DR58:DR60)</f>
        <v>19865152</v>
      </c>
      <c r="DS26" s="27">
        <f>SUM('C.I mensuales (90-23)'!DS58:DS60)</f>
        <v>917018</v>
      </c>
      <c r="DT26" s="27">
        <f>SUM('C.I mensuales (90-23)'!DT58:DT60)</f>
        <v>18948134</v>
      </c>
      <c r="DU26" s="27">
        <f>SUM('C.I mensuales (90-23)'!DU58:DU60)</f>
        <v>10301312</v>
      </c>
      <c r="DV26" s="27">
        <f>SUM('C.I mensuales (90-23)'!DV58:DV60)</f>
        <v>429410</v>
      </c>
      <c r="DW26" s="27">
        <f>SUM('C.I mensuales (90-23)'!DW58:DW60)</f>
        <v>16266076</v>
      </c>
      <c r="DX26" s="27">
        <f>SUM('C.I mensuales (90-23)'!DX58:DX60)</f>
        <v>6084972</v>
      </c>
      <c r="DY26" s="27">
        <f>SUM('C.I mensuales (90-23)'!DY58:DY60)</f>
        <v>17491157</v>
      </c>
      <c r="DZ26" s="27">
        <f>SUM('C.I mensuales (90-23)'!DZ58:DZ60)</f>
        <v>24467976</v>
      </c>
      <c r="EA26" s="27">
        <f>SUM('C.I mensuales (90-23)'!EA58:EA60)</f>
        <v>2420120</v>
      </c>
      <c r="EB26" s="27">
        <f>SUM('C.I mensuales (90-23)'!EB58:EB60)</f>
        <v>10622496</v>
      </c>
      <c r="EC26" s="27">
        <f>SUM('C.I mensuales (90-23)'!EC58:EC60)</f>
        <v>6960933</v>
      </c>
      <c r="ED26" s="27">
        <f>SUM('C.I mensuales (90-23)'!ED58:ED60)</f>
        <v>391899</v>
      </c>
      <c r="EE26" s="27">
        <f>SUM('C.I mensuales (90-23)'!EE58:EE60)</f>
        <v>150197621</v>
      </c>
      <c r="EF26" s="27">
        <f>SUM('C.I mensuales (90-23)'!EF58:EF60)</f>
        <v>-89396595</v>
      </c>
    </row>
    <row r="27" spans="1:136">
      <c r="A27" t="s">
        <v>99</v>
      </c>
      <c r="B27" s="27">
        <f>SUM('C.I mensuales (90-23)'!B61:B63)</f>
        <v>749735279</v>
      </c>
      <c r="C27" s="27">
        <f>SUM('C.I mensuales (90-23)'!C61:C63)</f>
        <v>1111247037</v>
      </c>
      <c r="D27" s="27">
        <f>SUM('C.I mensuales (90-23)'!D61:D63)</f>
        <v>-361511758</v>
      </c>
      <c r="E27" s="27">
        <f>SUM('C.I mensuales (90-23)'!E61:E63)</f>
        <v>109476654</v>
      </c>
      <c r="F27" s="27">
        <f>SUM('C.I mensuales (90-23)'!F61:F63)</f>
        <v>15391939</v>
      </c>
      <c r="G27" s="27">
        <f>SUM('C.I mensuales (90-23)'!G61:G63)</f>
        <v>94084715</v>
      </c>
      <c r="H27" s="27">
        <f>SUM('C.I mensuales (90-23)'!H61:H63)</f>
        <v>164874327</v>
      </c>
      <c r="I27" s="27">
        <f>SUM('C.I mensuales (90-23)'!I61:I63)</f>
        <v>88053016</v>
      </c>
      <c r="J27" s="27">
        <f>SUM('C.I mensuales (90-23)'!J61:J63)</f>
        <v>76821311</v>
      </c>
      <c r="K27" s="27">
        <f>SUM('C.I mensuales (90-23)'!K61:K63)</f>
        <v>74655123</v>
      </c>
      <c r="L27" s="27">
        <f>SUM('C.I mensuales (90-23)'!L61:L63)</f>
        <v>17523760</v>
      </c>
      <c r="M27" s="27">
        <f>SUM('C.I mensuales (90-23)'!M61:M63)</f>
        <v>57131363</v>
      </c>
      <c r="N27" s="27">
        <f>SUM('C.I mensuales (90-23)'!N61:N63)</f>
        <v>46036901</v>
      </c>
      <c r="O27" s="27">
        <f>SUM('C.I mensuales (90-23)'!O61:O63)</f>
        <v>34278483</v>
      </c>
      <c r="P27" s="27">
        <f>SUM('C.I mensuales (90-23)'!P61:P63)</f>
        <v>11758418</v>
      </c>
      <c r="Q27" s="27">
        <f>SUM('C.I mensuales (90-23)'!Q61:Q63)</f>
        <v>258196318</v>
      </c>
      <c r="R27" s="27">
        <f>SUM('C.I mensuales (90-23)'!R61:R63)</f>
        <v>141157127</v>
      </c>
      <c r="S27" s="27">
        <f>SUM('C.I mensuales (90-23)'!S61:S63)</f>
        <v>117039191</v>
      </c>
      <c r="T27" s="27">
        <f>SUM('C.I mensuales (90-23)'!T61:T63)</f>
        <v>46036901</v>
      </c>
      <c r="U27" s="27">
        <f>SUM('C.I mensuales (90-23)'!U61:U63)</f>
        <v>11654787</v>
      </c>
      <c r="V27" s="27">
        <f>SUM('C.I mensuales (90-23)'!V61:V63)</f>
        <v>30106711</v>
      </c>
      <c r="W27" s="27">
        <f>SUM('C.I mensuales (90-23)'!W61:W63)</f>
        <v>258196318</v>
      </c>
      <c r="X27" s="27">
        <f>SUM('C.I mensuales (90-23)'!X61:X63)</f>
        <v>79943915</v>
      </c>
      <c r="Y27" s="27">
        <f>SUM('C.I mensuales (90-23)'!Y61:Y63)</f>
        <v>75574627</v>
      </c>
      <c r="Z27" s="27">
        <f>SUM('C.I mensuales (90-23)'!Z61:Z63)</f>
        <v>41761498</v>
      </c>
      <c r="AA27" s="27">
        <f>SUM('C.I mensuales (90-23)'!AA61:AA63)</f>
        <v>5186381</v>
      </c>
      <c r="AB27" s="27">
        <f>SUM('C.I mensuales (90-23)'!AB61:AB63)</f>
        <v>75574627</v>
      </c>
      <c r="AC27" s="27">
        <f>SUM('C.I mensuales (90-23)'!AC61:AC63)</f>
        <v>143892586</v>
      </c>
      <c r="AD27" s="27">
        <f>SUM('C.I mensuales (90-23)'!AD61:AD63)</f>
        <v>143892586</v>
      </c>
      <c r="AE27" s="27">
        <f>SUM('C.I mensuales (90-23)'!AE61:AE63)</f>
        <v>-4455717</v>
      </c>
      <c r="AF27" s="27">
        <f>SUM('C.I mensuales (90-23)'!AF61:AF63)</f>
        <v>80761008</v>
      </c>
      <c r="AG27" s="27">
        <f>SUM('C.I mensuales (90-23)'!AG61:AG63)</f>
        <v>37937389</v>
      </c>
      <c r="AH27" s="27">
        <f>SUM('C.I mensuales (90-23)'!AH61:AH63)</f>
        <v>12398641</v>
      </c>
      <c r="AI27" s="27">
        <f>SUM('C.I mensuales (90-23)'!AI61:AI63)</f>
        <v>16790668</v>
      </c>
      <c r="AJ27" s="27">
        <f>SUM('C.I mensuales (90-23)'!AJ61:AJ63)</f>
        <v>48906597</v>
      </c>
      <c r="AK27" s="27">
        <f>SUM('C.I mensuales (90-23)'!AK61:AK63)</f>
        <v>-32115929</v>
      </c>
      <c r="AL27" s="27">
        <f>SUM('C.I mensuales (90-23)'!AL61:AL63)</f>
        <v>19327513</v>
      </c>
      <c r="AM27" s="27">
        <f>SUM('C.I mensuales (90-23)'!AM61:AM63)</f>
        <v>952257978</v>
      </c>
      <c r="AN27" s="27">
        <f>SUM('C.I mensuales (90-23)'!AN61:AN63)</f>
        <v>-512304973</v>
      </c>
      <c r="AO27" s="27">
        <f>SUM('C.I mensuales (90-23)'!AO61:AO63)</f>
        <v>50336030</v>
      </c>
      <c r="AP27" s="27">
        <f>SUM('C.I mensuales (90-23)'!AP61:AP63)</f>
        <v>320108953</v>
      </c>
      <c r="AQ27" s="27">
        <f>SUM('C.I mensuales (90-23)'!AQ61:AQ63)</f>
        <v>-120060569</v>
      </c>
      <c r="AR27" s="27">
        <f>SUM('C.I mensuales (90-23)'!AR61:AR63)</f>
        <v>1818911</v>
      </c>
      <c r="AS27" s="27">
        <f>SUM('C.I mensuales (90-23)'!AS61:AS63)</f>
        <v>20704911</v>
      </c>
      <c r="AT27" s="27">
        <f>SUM('C.I mensuales (90-23)'!AT61:AT63)</f>
        <v>-18886000</v>
      </c>
      <c r="AU27" s="27">
        <f>SUM('C.I mensuales (90-23)'!AU61:AU63)</f>
        <v>16790668</v>
      </c>
      <c r="AV27" s="27">
        <f>SUM('C.I mensuales (90-23)'!AV61:AV63)</f>
        <v>31740067</v>
      </c>
      <c r="AW27" s="27">
        <f>SUM('C.I mensuales (90-23)'!AW61:AW63)</f>
        <v>11680044</v>
      </c>
      <c r="AX27" s="27">
        <f>SUM('C.I mensuales (90-23)'!AX61:AX63)</f>
        <v>439953005</v>
      </c>
      <c r="AY27" s="27">
        <f>SUM('C.I mensuales (90-23)'!AY61:AY63)</f>
        <v>197628210</v>
      </c>
      <c r="AZ27" s="27">
        <f>SUM('C.I mensuales (90-23)'!AZ61:AZ63)</f>
        <v>-40929214</v>
      </c>
      <c r="BA27" s="27">
        <f>SUM('C.I mensuales (90-23)'!BA61:BA63)</f>
        <v>200048384</v>
      </c>
      <c r="BB27" s="27">
        <f>SUM('C.I mensuales (90-23)'!BB61:BB63)</f>
        <v>345846779</v>
      </c>
      <c r="BC27" s="27">
        <f>SUM('C.I mensuales (90-23)'!BC61:BC63)</f>
        <v>-277453102</v>
      </c>
      <c r="BD27" s="27">
        <f>SUM('C.I mensuales (90-23)'!BD61:BD63)</f>
        <v>1818911</v>
      </c>
      <c r="BE27" s="27">
        <f>SUM('C.I mensuales (90-23)'!BE61:BE63)</f>
        <v>411296500</v>
      </c>
      <c r="BF27" s="27">
        <f>SUM('C.I mensuales (90-23)'!BF61:BF63)</f>
        <v>-215191912</v>
      </c>
      <c r="BG27" s="27">
        <f>SUM('C.I mensuales (90-23)'!BG61:BG63)</f>
        <v>43420111</v>
      </c>
      <c r="BH27" s="27">
        <f>SUM('C.I mensuales (90-23)'!BH61:BH63)</f>
        <v>41700441</v>
      </c>
      <c r="BI27" s="27">
        <f>SUM('C.I mensuales (90-23)'!BI61:BI63)</f>
        <v>368628372</v>
      </c>
      <c r="BJ27" s="27">
        <f>SUM('C.I mensuales (90-23)'!BJ61:BJ63)</f>
        <v>156698996</v>
      </c>
      <c r="BK27" s="27">
        <f>SUM('C.I mensuales (90-23)'!BK61:BK63)</f>
        <v>5920692</v>
      </c>
      <c r="BL27" s="27">
        <f>SUM('C.I mensuales (90-23)'!BL61:BL63)</f>
        <v>-1166754</v>
      </c>
      <c r="BM27" s="27">
        <f>SUM('C.I mensuales (90-23)'!BM61:BM63)</f>
        <v>68393677</v>
      </c>
      <c r="BN27" s="27">
        <f>SUM('C.I mensuales (90-23)'!BN61:BN63)</f>
        <v>11535475</v>
      </c>
      <c r="BO27" s="27">
        <f>SUM('C.I mensuales (90-23)'!BO61:BO63)</f>
        <v>4555000</v>
      </c>
      <c r="BP27" s="27">
        <f>SUM('C.I mensuales (90-23)'!BP61:BP63)</f>
        <v>196104588</v>
      </c>
      <c r="BQ27" s="27">
        <f>SUM('C.I mensuales (90-23)'!BQ61:BQ63)</f>
        <v>144385946</v>
      </c>
      <c r="BR27" s="27">
        <f>SUM('C.I mensuales (90-23)'!BR61:BR63)</f>
        <v>-59109759</v>
      </c>
      <c r="BS27" s="27">
        <f>SUM('C.I mensuales (90-23)'!BS61:BS63)</f>
        <v>410328813</v>
      </c>
      <c r="BT27" s="27">
        <f>SUM('C.I mensuales (90-23)'!BT61:BT63)</f>
        <v>85045078</v>
      </c>
      <c r="BU27" s="27">
        <f>SUM('C.I mensuales (90-23)'!BU61:BU63)</f>
        <v>-35597539</v>
      </c>
      <c r="BV27" s="27">
        <f>SUM('C.I mensuales (90-23)'!BV61:BV63)</f>
        <v>4753938</v>
      </c>
      <c r="BW27" s="27">
        <f>SUM('C.I mensuales (90-23)'!BW61:BW63)</f>
        <v>59841622</v>
      </c>
      <c r="BX27" s="27">
        <f>SUM('C.I mensuales (90-23)'!BX61:BX63)</f>
        <v>-52046782</v>
      </c>
      <c r="BY27" s="27">
        <f>SUM('C.I mensuales (90-23)'!BY61:BY63)</f>
        <v>16090475</v>
      </c>
      <c r="BZ27" s="27">
        <f>SUM('C.I mensuales (90-23)'!BZ61:BZ63)</f>
        <v>14409261</v>
      </c>
      <c r="CA27" s="27">
        <f>SUM('C.I mensuales (90-23)'!CA61:CA63)</f>
        <v>-4108922</v>
      </c>
      <c r="CB27" s="27">
        <f>SUM('C.I mensuales (90-23)'!CB61:CB63)</f>
        <v>85276187</v>
      </c>
      <c r="CC27" s="27">
        <f>SUM('C.I mensuales (90-23)'!CC61:CC63)</f>
        <v>28956674</v>
      </c>
      <c r="CD27" s="27">
        <f>SUM('C.I mensuales (90-23)'!CD61:CD63)</f>
        <v>-19515907</v>
      </c>
      <c r="CE27" s="27">
        <f>SUM('C.I mensuales (90-23)'!CE61:CE63)</f>
        <v>78922180</v>
      </c>
      <c r="CF27" s="27">
        <f>SUM('C.I mensuales (90-23)'!CF61:CF63)</f>
        <v>221097617</v>
      </c>
      <c r="CG27" s="27">
        <f>SUM('C.I mensuales (90-23)'!CG61:CG63)</f>
        <v>-142175437</v>
      </c>
      <c r="CH27" s="27">
        <f>SUM('C.I mensuales (90-23)'!CH61:CH63)</f>
        <v>49447539</v>
      </c>
      <c r="CI27" s="27">
        <f>SUM('C.I mensuales (90-23)'!CI61:CI63)</f>
        <v>143784251</v>
      </c>
      <c r="CJ27" s="27">
        <f>SUM('C.I mensuales (90-23)'!CJ61:CJ63)</f>
        <v>-124760143</v>
      </c>
      <c r="CK27" s="27">
        <f>SUM('C.I mensuales (90-23)'!CK61:CK63)</f>
        <v>7794840</v>
      </c>
      <c r="CL27" s="27">
        <f>SUM('C.I mensuales (90-23)'!CL61:CL63)</f>
        <v>18437885</v>
      </c>
      <c r="CM27" s="27">
        <f>SUM('C.I mensuales (90-23)'!CM61:CM63)</f>
        <v>2144354.9999999991</v>
      </c>
      <c r="CN27" s="27">
        <f>SUM('C.I mensuales (90-23)'!CN61:CN63)</f>
        <v>10300339</v>
      </c>
      <c r="CO27" s="27">
        <f>SUM('C.I mensuales (90-23)'!CO61:CO63)</f>
        <v>249798259</v>
      </c>
      <c r="CP27" s="27">
        <f>SUM('C.I mensuales (90-23)'!CP61:CP63)</f>
        <v>-58801979</v>
      </c>
      <c r="CQ27" s="27">
        <f>SUM('C.I mensuales (90-23)'!CQ61:CQ63)</f>
        <v>9440767</v>
      </c>
      <c r="CR27" s="27">
        <f>SUM('C.I mensuales (90-23)'!CR61:CR63)</f>
        <v>11227588</v>
      </c>
      <c r="CS27" s="27">
        <f>SUM('C.I mensuales (90-23)'!CS61:CS63)</f>
        <v>-1055504</v>
      </c>
      <c r="CT27" s="27">
        <f>SUM('C.I mensuales (90-23)'!CT61:CT63)</f>
        <v>78922180</v>
      </c>
      <c r="CU27" s="27">
        <f>SUM('C.I mensuales (90-23)'!CU61:CU63)</f>
        <v>80551893</v>
      </c>
      <c r="CV27" s="27">
        <f>SUM('C.I mensuales (90-23)'!CV61:CV63)</f>
        <v>62502546.000000007</v>
      </c>
      <c r="CW27" s="27">
        <f>SUM('C.I mensuales (90-23)'!CW61:CW63)</f>
        <v>78922180</v>
      </c>
      <c r="CX27" s="27">
        <f>SUM('C.I mensuales (90-23)'!CX61:CX63)</f>
        <v>302544</v>
      </c>
      <c r="CY27" s="27">
        <f>SUM('C.I mensuales (90-23)'!CY61:CY63)</f>
        <v>-302544</v>
      </c>
      <c r="CZ27" s="27">
        <f>SUM('C.I mensuales (90-23)'!CZ61:CZ63)</f>
        <v>20582240</v>
      </c>
      <c r="DA27" s="27">
        <f>SUM('C.I mensuales (90-23)'!DA61:DA63)</f>
        <v>57024854</v>
      </c>
      <c r="DB27" s="27">
        <f>SUM('C.I mensuales (90-23)'!DB61:DB63)</f>
        <v>-22019583</v>
      </c>
      <c r="DC27" s="27">
        <f>SUM('C.I mensuales (90-23)'!DC61:DC63)</f>
        <v>190996280</v>
      </c>
      <c r="DD27" s="27">
        <f>SUM('C.I mensuales (90-23)'!DD61:DD63)</f>
        <v>13667119</v>
      </c>
      <c r="DE27" s="27">
        <f>SUM('C.I mensuales (90-23)'!DE61:DE63)</f>
        <v>-3542560</v>
      </c>
      <c r="DF27" s="27">
        <f>SUM('C.I mensuales (90-23)'!DF61:DF63)</f>
        <v>10172084</v>
      </c>
      <c r="DG27" s="27">
        <f>SUM('C.I mensuales (90-23)'!DG61:DG63)</f>
        <v>22843858</v>
      </c>
      <c r="DH27" s="27">
        <f>SUM('C.I mensuales (90-23)'!DH61:DH63)</f>
        <v>-1267227</v>
      </c>
      <c r="DI27" s="27">
        <f>SUM('C.I mensuales (90-23)'!DI61:DI63)</f>
        <v>143054439</v>
      </c>
      <c r="DJ27" s="27">
        <f>SUM('C.I mensuales (90-23)'!DJ61:DJ63)</f>
        <v>6792824</v>
      </c>
      <c r="DK27" s="27">
        <f>SUM('C.I mensuales (90-23)'!DK61:DK63)</f>
        <v>-1482014</v>
      </c>
      <c r="DL27" s="27">
        <f>SUM('C.I mensuales (90-23)'!DL61:DL63)</f>
        <v>0</v>
      </c>
      <c r="DM27" s="27">
        <f>SUM('C.I mensuales (90-23)'!DM61:DM63)</f>
        <v>0</v>
      </c>
      <c r="DN27" s="27">
        <f>SUM('C.I mensuales (90-23)'!DN61:DN63)</f>
        <v>1802898</v>
      </c>
      <c r="DO27" s="27">
        <f>SUM('C.I mensuales (90-23)'!DO61:DO63)</f>
        <v>35005271</v>
      </c>
      <c r="DP27" s="27">
        <f>SUM('C.I mensuales (90-23)'!DP61:DP63)</f>
        <v>468</v>
      </c>
      <c r="DQ27" s="27">
        <f>SUM('C.I mensuales (90-23)'!DQ61:DQ63)</f>
        <v>13348359</v>
      </c>
      <c r="DR27" s="27">
        <f>SUM('C.I mensuales (90-23)'!DR61:DR63)</f>
        <v>58603752</v>
      </c>
      <c r="DS27" s="27">
        <f>SUM('C.I mensuales (90-23)'!DS61:DS63)</f>
        <v>404500</v>
      </c>
      <c r="DT27" s="27">
        <f>SUM('C.I mensuales (90-23)'!DT61:DT63)</f>
        <v>58199252</v>
      </c>
      <c r="DU27" s="27">
        <f>SUM('C.I mensuales (90-23)'!DU61:DU63)</f>
        <v>10124559</v>
      </c>
      <c r="DV27" s="27">
        <f>SUM('C.I mensuales (90-23)'!DV61:DV63)</f>
        <v>295727</v>
      </c>
      <c r="DW27" s="27">
        <f>SUM('C.I mensuales (90-23)'!DW61:DW63)</f>
        <v>29140296</v>
      </c>
      <c r="DX27" s="27">
        <f>SUM('C.I mensuales (90-23)'!DX61:DX63)</f>
        <v>21576631</v>
      </c>
      <c r="DY27" s="27">
        <f>SUM('C.I mensuales (90-23)'!DY61:DY63)</f>
        <v>22871108</v>
      </c>
      <c r="DZ27" s="27">
        <f>SUM('C.I mensuales (90-23)'!DZ61:DZ63)</f>
        <v>4521848</v>
      </c>
      <c r="EA27" s="27">
        <f>SUM('C.I mensuales (90-23)'!EA61:EA63)</f>
        <v>5310810</v>
      </c>
      <c r="EB27" s="27">
        <f>SUM('C.I mensuales (90-23)'!EB61:EB63)</f>
        <v>5504758</v>
      </c>
      <c r="EC27" s="27">
        <f>SUM('C.I mensuales (90-23)'!EC61:EC63)</f>
        <v>17464867</v>
      </c>
      <c r="ED27" s="27">
        <f>SUM('C.I mensuales (90-23)'!ED61:ED63)</f>
        <v>1802898</v>
      </c>
      <c r="EE27" s="27">
        <f>SUM('C.I mensuales (90-23)'!EE61:EE63)</f>
        <v>187521572</v>
      </c>
      <c r="EF27" s="27">
        <f>SUM('C.I mensuales (90-23)'!EF61:EF63)</f>
        <v>-53094675</v>
      </c>
    </row>
    <row r="28" spans="1:136">
      <c r="A28" t="s">
        <v>100</v>
      </c>
      <c r="B28" s="27">
        <f>SUM('C.I mensuales (90-23)'!B64:B66)</f>
        <v>962509260</v>
      </c>
      <c r="C28" s="27">
        <f>SUM('C.I mensuales (90-23)'!C64:C66)</f>
        <v>1143735795</v>
      </c>
      <c r="D28" s="27">
        <f>SUM('C.I mensuales (90-23)'!D64:D66)</f>
        <v>-181226535</v>
      </c>
      <c r="E28" s="27">
        <f>SUM('C.I mensuales (90-23)'!E64:E66)</f>
        <v>124956082</v>
      </c>
      <c r="F28" s="27">
        <f>SUM('C.I mensuales (90-23)'!F64:F66)</f>
        <v>15760642</v>
      </c>
      <c r="G28" s="27">
        <f>SUM('C.I mensuales (90-23)'!G64:G66)</f>
        <v>109195440</v>
      </c>
      <c r="H28" s="27">
        <f>SUM('C.I mensuales (90-23)'!H64:H66)</f>
        <v>170928099</v>
      </c>
      <c r="I28" s="27">
        <f>SUM('C.I mensuales (90-23)'!I64:I66)</f>
        <v>129713185</v>
      </c>
      <c r="J28" s="27">
        <f>SUM('C.I mensuales (90-23)'!J64:J66)</f>
        <v>41214914</v>
      </c>
      <c r="K28" s="27">
        <f>SUM('C.I mensuales (90-23)'!K64:K66)</f>
        <v>44601272</v>
      </c>
      <c r="L28" s="27">
        <f>SUM('C.I mensuales (90-23)'!L64:L66)</f>
        <v>10379016</v>
      </c>
      <c r="M28" s="27">
        <f>SUM('C.I mensuales (90-23)'!M64:M66)</f>
        <v>34222256</v>
      </c>
      <c r="N28" s="27">
        <f>SUM('C.I mensuales (90-23)'!N64:N66)</f>
        <v>50458122</v>
      </c>
      <c r="O28" s="27">
        <f>SUM('C.I mensuales (90-23)'!O64:O66)</f>
        <v>38906263</v>
      </c>
      <c r="P28" s="27">
        <f>SUM('C.I mensuales (90-23)'!P64:P66)</f>
        <v>11551859</v>
      </c>
      <c r="Q28" s="27">
        <f>SUM('C.I mensuales (90-23)'!Q64:Q66)</f>
        <v>292424095</v>
      </c>
      <c r="R28" s="27">
        <f>SUM('C.I mensuales (90-23)'!R64:R66)</f>
        <v>146265680</v>
      </c>
      <c r="S28" s="27">
        <f>SUM('C.I mensuales (90-23)'!S64:S66)</f>
        <v>146158415</v>
      </c>
      <c r="T28" s="27">
        <f>SUM('C.I mensuales (90-23)'!T64:T66)</f>
        <v>50458122</v>
      </c>
      <c r="U28" s="27">
        <f>SUM('C.I mensuales (90-23)'!U64:U66)</f>
        <v>18374052</v>
      </c>
      <c r="V28" s="27">
        <f>SUM('C.I mensuales (90-23)'!V64:V66)</f>
        <v>8084221</v>
      </c>
      <c r="W28" s="27">
        <f>SUM('C.I mensuales (90-23)'!W64:W66)</f>
        <v>292424095</v>
      </c>
      <c r="X28" s="27">
        <f>SUM('C.I mensuales (90-23)'!X64:X66)</f>
        <v>57087730</v>
      </c>
      <c r="Y28" s="27">
        <f>SUM('C.I mensuales (90-23)'!Y64:Y66)</f>
        <v>67640918</v>
      </c>
      <c r="Z28" s="27">
        <f>SUM('C.I mensuales (90-23)'!Z64:Z66)</f>
        <v>26458273</v>
      </c>
      <c r="AA28" s="27">
        <f>SUM('C.I mensuales (90-23)'!AA64:AA66)</f>
        <v>7014843</v>
      </c>
      <c r="AB28" s="27">
        <f>SUM('C.I mensuales (90-23)'!AB64:AB66)</f>
        <v>67640918</v>
      </c>
      <c r="AC28" s="27">
        <f>SUM('C.I mensuales (90-23)'!AC64:AC66)</f>
        <v>53645733</v>
      </c>
      <c r="AD28" s="27">
        <f>SUM('C.I mensuales (90-23)'!AD64:AD66)</f>
        <v>53645733</v>
      </c>
      <c r="AE28" s="27">
        <f>SUM('C.I mensuales (90-23)'!AE64:AE66)</f>
        <v>-2309251</v>
      </c>
      <c r="AF28" s="27">
        <f>SUM('C.I mensuales (90-23)'!AF64:AF66)</f>
        <v>74655761</v>
      </c>
      <c r="AG28" s="27">
        <f>SUM('C.I mensuales (90-23)'!AG64:AG66)</f>
        <v>28665401</v>
      </c>
      <c r="AH28" s="27">
        <f>SUM('C.I mensuales (90-23)'!AH64:AH66)</f>
        <v>27179725</v>
      </c>
      <c r="AI28" s="27">
        <f>SUM('C.I mensuales (90-23)'!AI64:AI66)</f>
        <v>26716104</v>
      </c>
      <c r="AJ28" s="27">
        <f>SUM('C.I mensuales (90-23)'!AJ64:AJ66)</f>
        <v>42944518</v>
      </c>
      <c r="AK28" s="27">
        <f>SUM('C.I mensuales (90-23)'!AK64:AK66)</f>
        <v>-16228414</v>
      </c>
      <c r="AL28" s="27">
        <f>SUM('C.I mensuales (90-23)'!AL64:AL66)</f>
        <v>16038762</v>
      </c>
      <c r="AM28" s="27">
        <f>SUM('C.I mensuales (90-23)'!AM64:AM66)</f>
        <v>1010805642</v>
      </c>
      <c r="AN28" s="27">
        <f>SUM('C.I mensuales (90-23)'!AN64:AN66)</f>
        <v>-503635345</v>
      </c>
      <c r="AO28" s="27">
        <f>SUM('C.I mensuales (90-23)'!AO64:AO66)</f>
        <v>55845126</v>
      </c>
      <c r="AP28" s="27">
        <f>SUM('C.I mensuales (90-23)'!AP64:AP66)</f>
        <v>330915058</v>
      </c>
      <c r="AQ28" s="27">
        <f>SUM('C.I mensuales (90-23)'!AQ64:AQ66)</f>
        <v>-197677027</v>
      </c>
      <c r="AR28" s="27">
        <f>SUM('C.I mensuales (90-23)'!AR64:AR66)</f>
        <v>1697147</v>
      </c>
      <c r="AS28" s="27">
        <f>SUM('C.I mensuales (90-23)'!AS64:AS66)</f>
        <v>26273520</v>
      </c>
      <c r="AT28" s="27">
        <f>SUM('C.I mensuales (90-23)'!AT64:AT66)</f>
        <v>-24576373</v>
      </c>
      <c r="AU28" s="27">
        <f>SUM('C.I mensuales (90-23)'!AU64:AU66)</f>
        <v>26716104</v>
      </c>
      <c r="AV28" s="27">
        <f>SUM('C.I mensuales (90-23)'!AV64:AV66)</f>
        <v>38400511</v>
      </c>
      <c r="AW28" s="27">
        <f>SUM('C.I mensuales (90-23)'!AW64:AW66)</f>
        <v>3274404</v>
      </c>
      <c r="AX28" s="27">
        <f>SUM('C.I mensuales (90-23)'!AX64:AX66)</f>
        <v>507170297</v>
      </c>
      <c r="AY28" s="27">
        <f>SUM('C.I mensuales (90-23)'!AY64:AY66)</f>
        <v>179780571</v>
      </c>
      <c r="AZ28" s="27">
        <f>SUM('C.I mensuales (90-23)'!AZ64:AZ66)</f>
        <v>-35916229</v>
      </c>
      <c r="BA28" s="27">
        <f>SUM('C.I mensuales (90-23)'!BA64:BA66)</f>
        <v>133238031</v>
      </c>
      <c r="BB28" s="27">
        <f>SUM('C.I mensuales (90-23)'!BB64:BB66)</f>
        <v>513141313</v>
      </c>
      <c r="BC28" s="27">
        <f>SUM('C.I mensuales (90-23)'!BC64:BC66)</f>
        <v>-459536669</v>
      </c>
      <c r="BD28" s="27">
        <f>SUM('C.I mensuales (90-23)'!BD64:BD66)</f>
        <v>1697147</v>
      </c>
      <c r="BE28" s="27">
        <f>SUM('C.I mensuales (90-23)'!BE64:BE66)</f>
        <v>445637874</v>
      </c>
      <c r="BF28" s="27">
        <f>SUM('C.I mensuales (90-23)'!BF64:BF66)</f>
        <v>-290191701</v>
      </c>
      <c r="BG28" s="27">
        <f>SUM('C.I mensuales (90-23)'!BG64:BG66)</f>
        <v>41674915</v>
      </c>
      <c r="BH28" s="27">
        <f>SUM('C.I mensuales (90-23)'!BH64:BH66)</f>
        <v>40943653</v>
      </c>
      <c r="BI28" s="27">
        <f>SUM('C.I mensuales (90-23)'!BI64:BI66)</f>
        <v>290997774</v>
      </c>
      <c r="BJ28" s="27">
        <f>SUM('C.I mensuales (90-23)'!BJ64:BJ66)</f>
        <v>143864342</v>
      </c>
      <c r="BK28" s="27">
        <f>SUM('C.I mensuales (90-23)'!BK64:BK66)</f>
        <v>9404172</v>
      </c>
      <c r="BL28" s="27">
        <f>SUM('C.I mensuales (90-23)'!BL64:BL66)</f>
        <v>-9085586</v>
      </c>
      <c r="BM28" s="27">
        <f>SUM('C.I mensuales (90-23)'!BM64:BM66)</f>
        <v>53604644</v>
      </c>
      <c r="BN28" s="27">
        <f>SUM('C.I mensuales (90-23)'!BN64:BN66)</f>
        <v>19118473</v>
      </c>
      <c r="BO28" s="27">
        <f>SUM('C.I mensuales (90-23)'!BO64:BO66)</f>
        <v>-3243969.9999999991</v>
      </c>
      <c r="BP28" s="27">
        <f>SUM('C.I mensuales (90-23)'!BP64:BP66)</f>
        <v>155446173</v>
      </c>
      <c r="BQ28" s="27">
        <f>SUM('C.I mensuales (90-23)'!BQ64:BQ66)</f>
        <v>138899184</v>
      </c>
      <c r="BR28" s="27">
        <f>SUM('C.I mensuales (90-23)'!BR64:BR66)</f>
        <v>-30029972</v>
      </c>
      <c r="BS28" s="27">
        <f>SUM('C.I mensuales (90-23)'!BS64:BS66)</f>
        <v>331941427</v>
      </c>
      <c r="BT28" s="27">
        <f>SUM('C.I mensuales (90-23)'!BT64:BT66)</f>
        <v>98890823</v>
      </c>
      <c r="BU28" s="27">
        <f>SUM('C.I mensuales (90-23)'!BU64:BU66)</f>
        <v>-34524277</v>
      </c>
      <c r="BV28" s="27">
        <f>SUM('C.I mensuales (90-23)'!BV64:BV66)</f>
        <v>318586</v>
      </c>
      <c r="BW28" s="27">
        <f>SUM('C.I mensuales (90-23)'!BW64:BW66)</f>
        <v>74475688</v>
      </c>
      <c r="BX28" s="27">
        <f>SUM('C.I mensuales (90-23)'!BX64:BX66)</f>
        <v>-62482940</v>
      </c>
      <c r="BY28" s="27">
        <f>SUM('C.I mensuales (90-23)'!BY64:BY66)</f>
        <v>15874503</v>
      </c>
      <c r="BZ28" s="27">
        <f>SUM('C.I mensuales (90-23)'!BZ64:BZ66)</f>
        <v>17960067</v>
      </c>
      <c r="CA28" s="27">
        <f>SUM('C.I mensuales (90-23)'!CA64:CA66)</f>
        <v>47687</v>
      </c>
      <c r="CB28" s="27">
        <f>SUM('C.I mensuales (90-23)'!CB64:CB66)</f>
        <v>108869212</v>
      </c>
      <c r="CC28" s="27">
        <f>SUM('C.I mensuales (90-23)'!CC64:CC66)</f>
        <v>24723347</v>
      </c>
      <c r="CD28" s="27">
        <f>SUM('C.I mensuales (90-23)'!CD64:CD66)</f>
        <v>-18951480</v>
      </c>
      <c r="CE28" s="27">
        <f>SUM('C.I mensuales (90-23)'!CE64:CE66)</f>
        <v>143323163</v>
      </c>
      <c r="CF28" s="27">
        <f>SUM('C.I mensuales (90-23)'!CF64:CF66)</f>
        <v>209075623</v>
      </c>
      <c r="CG28" s="27">
        <f>SUM('C.I mensuales (90-23)'!CG64:CG66)</f>
        <v>-65752460</v>
      </c>
      <c r="CH28" s="27">
        <f>SUM('C.I mensuales (90-23)'!CH64:CH66)</f>
        <v>64366546</v>
      </c>
      <c r="CI28" s="27">
        <f>SUM('C.I mensuales (90-23)'!CI64:CI66)</f>
        <v>146564113</v>
      </c>
      <c r="CJ28" s="27">
        <f>SUM('C.I mensuales (90-23)'!CJ64:CJ66)</f>
        <v>-137103341</v>
      </c>
      <c r="CK28" s="27">
        <f>SUM('C.I mensuales (90-23)'!CK64:CK66)</f>
        <v>11992748</v>
      </c>
      <c r="CL28" s="27">
        <f>SUM('C.I mensuales (90-23)'!CL64:CL66)</f>
        <v>16508905</v>
      </c>
      <c r="CM28" s="27">
        <f>SUM('C.I mensuales (90-23)'!CM64:CM66)</f>
        <v>8880212</v>
      </c>
      <c r="CN28" s="27">
        <f>SUM('C.I mensuales (90-23)'!CN64:CN66)</f>
        <v>18007754</v>
      </c>
      <c r="CO28" s="27">
        <f>SUM('C.I mensuales (90-23)'!CO64:CO66)</f>
        <v>250816551</v>
      </c>
      <c r="CP28" s="27">
        <f>SUM('C.I mensuales (90-23)'!CP64:CP66)</f>
        <v>-150605321</v>
      </c>
      <c r="CQ28" s="27">
        <f>SUM('C.I mensuales (90-23)'!CQ64:CQ66)</f>
        <v>5771867</v>
      </c>
      <c r="CR28" s="27">
        <f>SUM('C.I mensuales (90-23)'!CR64:CR66)</f>
        <v>12242561</v>
      </c>
      <c r="CS28" s="27">
        <f>SUM('C.I mensuales (90-23)'!CS64:CS66)</f>
        <v>-2101868</v>
      </c>
      <c r="CT28" s="27">
        <f>SUM('C.I mensuales (90-23)'!CT64:CT66)</f>
        <v>143323163</v>
      </c>
      <c r="CU28" s="27">
        <f>SUM('C.I mensuales (90-23)'!CU64:CU66)</f>
        <v>76576012</v>
      </c>
      <c r="CV28" s="27">
        <f>SUM('C.I mensuales (90-23)'!CV64:CV66)</f>
        <v>-10538269</v>
      </c>
      <c r="CW28" s="27">
        <f>SUM('C.I mensuales (90-23)'!CW64:CW66)</f>
        <v>143323163</v>
      </c>
      <c r="CX28" s="27">
        <f>SUM('C.I mensuales (90-23)'!CX64:CX66)</f>
        <v>224430</v>
      </c>
      <c r="CY28" s="27">
        <f>SUM('C.I mensuales (90-23)'!CY64:CY66)</f>
        <v>-224430</v>
      </c>
      <c r="CZ28" s="27">
        <f>SUM('C.I mensuales (90-23)'!CZ64:CZ66)</f>
        <v>25389117</v>
      </c>
      <c r="DA28" s="27">
        <f>SUM('C.I mensuales (90-23)'!DA64:DA66)</f>
        <v>72125491</v>
      </c>
      <c r="DB28" s="27">
        <f>SUM('C.I mensuales (90-23)'!DB64:DB66)</f>
        <v>-1805275</v>
      </c>
      <c r="DC28" s="27">
        <f>SUM('C.I mensuales (90-23)'!DC64:DC66)</f>
        <v>100211230</v>
      </c>
      <c r="DD28" s="27">
        <f>SUM('C.I mensuales (90-23)'!DD64:DD66)</f>
        <v>14669952</v>
      </c>
      <c r="DE28" s="27">
        <f>SUM('C.I mensuales (90-23)'!DE64:DE66)</f>
        <v>615815</v>
      </c>
      <c r="DF28" s="27">
        <f>SUM('C.I mensuales (90-23)'!DF64:DF66)</f>
        <v>10140693</v>
      </c>
      <c r="DG28" s="27">
        <f>SUM('C.I mensuales (90-23)'!DG64:DG66)</f>
        <v>14805253</v>
      </c>
      <c r="DH28" s="27">
        <f>SUM('C.I mensuales (90-23)'!DH64:DH66)</f>
        <v>-6938412</v>
      </c>
      <c r="DI28" s="27">
        <f>SUM('C.I mensuales (90-23)'!DI64:DI66)</f>
        <v>66037743</v>
      </c>
      <c r="DJ28" s="27">
        <f>SUM('C.I mensuales (90-23)'!DJ64:DJ66)</f>
        <v>5236178</v>
      </c>
      <c r="DK28" s="27">
        <f>SUM('C.I mensuales (90-23)'!DK64:DK66)</f>
        <v>-3213104</v>
      </c>
      <c r="DL28" s="27">
        <f>SUM('C.I mensuales (90-23)'!DL64:DL66)</f>
        <v>0</v>
      </c>
      <c r="DM28" s="27">
        <f>SUM('C.I mensuales (90-23)'!DM64:DM66)</f>
        <v>0</v>
      </c>
      <c r="DN28" s="27">
        <f>SUM('C.I mensuales (90-23)'!DN64:DN66)</f>
        <v>465809</v>
      </c>
      <c r="DO28" s="27">
        <f>SUM('C.I mensuales (90-23)'!DO64:DO66)</f>
        <v>70320216</v>
      </c>
      <c r="DP28" s="27">
        <f>SUM('C.I mensuales (90-23)'!DP64:DP66)</f>
        <v>6531583</v>
      </c>
      <c r="DQ28" s="27">
        <f>SUM('C.I mensuales (90-23)'!DQ64:DQ66)</f>
        <v>1880617</v>
      </c>
      <c r="DR28" s="27">
        <f>SUM('C.I mensuales (90-23)'!DR64:DR66)</f>
        <v>48146813</v>
      </c>
      <c r="DS28" s="27">
        <f>SUM('C.I mensuales (90-23)'!DS64:DS66)</f>
        <v>761493</v>
      </c>
      <c r="DT28" s="27">
        <f>SUM('C.I mensuales (90-23)'!DT64:DT66)</f>
        <v>47385320</v>
      </c>
      <c r="DU28" s="27">
        <f>SUM('C.I mensuales (90-23)'!DU64:DU66)</f>
        <v>15285767</v>
      </c>
      <c r="DV28" s="27">
        <f>SUM('C.I mensuales (90-23)'!DV64:DV66)</f>
        <v>528077</v>
      </c>
      <c r="DW28" s="27">
        <f>SUM('C.I mensuales (90-23)'!DW64:DW66)</f>
        <v>4459114</v>
      </c>
      <c r="DX28" s="27">
        <f>SUM('C.I mensuales (90-23)'!DX64:DX66)</f>
        <v>7866841</v>
      </c>
      <c r="DY28" s="27">
        <f>SUM('C.I mensuales (90-23)'!DY64:DY66)</f>
        <v>28389955</v>
      </c>
      <c r="DZ28" s="27">
        <f>SUM('C.I mensuales (90-23)'!DZ64:DZ66)</f>
        <v>23878948</v>
      </c>
      <c r="EA28" s="27">
        <f>SUM('C.I mensuales (90-23)'!EA64:EA66)</f>
        <v>2023074</v>
      </c>
      <c r="EB28" s="27">
        <f>SUM('C.I mensuales (90-23)'!EB64:EB66)</f>
        <v>34409932</v>
      </c>
      <c r="EC28" s="27">
        <f>SUM('C.I mensuales (90-23)'!EC64:EC66)</f>
        <v>-9844202</v>
      </c>
      <c r="ED28" s="27">
        <f>SUM('C.I mensuales (90-23)'!ED64:ED66)</f>
        <v>465809</v>
      </c>
      <c r="EE28" s="27">
        <f>SUM('C.I mensuales (90-23)'!EE64:EE66)</f>
        <v>128779892</v>
      </c>
      <c r="EF28" s="27">
        <f>SUM('C.I mensuales (90-23)'!EF64:EF66)</f>
        <v>45697841</v>
      </c>
    </row>
    <row r="29" spans="1:136">
      <c r="A29" t="s">
        <v>101</v>
      </c>
      <c r="B29" s="27">
        <f>SUM('C.I mensuales (90-23)'!B67:B69)</f>
        <v>1303604513</v>
      </c>
      <c r="C29" s="27">
        <f>SUM('C.I mensuales (90-23)'!C67:C69)</f>
        <v>1093629974</v>
      </c>
      <c r="D29" s="27">
        <f>SUM('C.I mensuales (90-23)'!D67:D69)</f>
        <v>209974539</v>
      </c>
      <c r="E29" s="27">
        <f>SUM('C.I mensuales (90-23)'!E67:E69)</f>
        <v>169680889</v>
      </c>
      <c r="F29" s="27">
        <f>SUM('C.I mensuales (90-23)'!F67:F69)</f>
        <v>19380615</v>
      </c>
      <c r="G29" s="27">
        <f>SUM('C.I mensuales (90-23)'!G67:G69)</f>
        <v>150300274</v>
      </c>
      <c r="H29" s="27">
        <f>SUM('C.I mensuales (90-23)'!H67:H69)</f>
        <v>186487384</v>
      </c>
      <c r="I29" s="27">
        <f>SUM('C.I mensuales (90-23)'!I67:I69)</f>
        <v>99084898</v>
      </c>
      <c r="J29" s="27">
        <f>SUM('C.I mensuales (90-23)'!J67:J69)</f>
        <v>87402486</v>
      </c>
      <c r="K29" s="27">
        <f>SUM('C.I mensuales (90-23)'!K67:K69)</f>
        <v>46806359</v>
      </c>
      <c r="L29" s="27">
        <f>SUM('C.I mensuales (90-23)'!L67:L69)</f>
        <v>8160849</v>
      </c>
      <c r="M29" s="27">
        <f>SUM('C.I mensuales (90-23)'!M67:M69)</f>
        <v>38645510</v>
      </c>
      <c r="N29" s="27">
        <f>SUM('C.I mensuales (90-23)'!N67:N69)</f>
        <v>54310150</v>
      </c>
      <c r="O29" s="27">
        <f>SUM('C.I mensuales (90-23)'!O67:O69)</f>
        <v>34462848</v>
      </c>
      <c r="P29" s="27">
        <f>SUM('C.I mensuales (90-23)'!P67:P69)</f>
        <v>19847302</v>
      </c>
      <c r="Q29" s="27">
        <f>SUM('C.I mensuales (90-23)'!Q67:Q69)</f>
        <v>308821518</v>
      </c>
      <c r="R29" s="27">
        <f>SUM('C.I mensuales (90-23)'!R67:R69)</f>
        <v>145863492</v>
      </c>
      <c r="S29" s="27">
        <f>SUM('C.I mensuales (90-23)'!S67:S69)</f>
        <v>162958026</v>
      </c>
      <c r="T29" s="27">
        <f>SUM('C.I mensuales (90-23)'!T67:T69)</f>
        <v>54310150</v>
      </c>
      <c r="U29" s="27">
        <f>SUM('C.I mensuales (90-23)'!U67:U69)</f>
        <v>15300451</v>
      </c>
      <c r="V29" s="27">
        <f>SUM('C.I mensuales (90-23)'!V67:V69)</f>
        <v>15887907</v>
      </c>
      <c r="W29" s="27">
        <f>SUM('C.I mensuales (90-23)'!W67:W69)</f>
        <v>308821518</v>
      </c>
      <c r="X29" s="27">
        <f>SUM('C.I mensuales (90-23)'!X67:X69)</f>
        <v>76112567</v>
      </c>
      <c r="Y29" s="27">
        <f>SUM('C.I mensuales (90-23)'!Y67:Y69)</f>
        <v>53789863</v>
      </c>
      <c r="Z29" s="27">
        <f>SUM('C.I mensuales (90-23)'!Z67:Z69)</f>
        <v>31188358</v>
      </c>
      <c r="AA29" s="27">
        <f>SUM('C.I mensuales (90-23)'!AA67:AA69)</f>
        <v>9591278</v>
      </c>
      <c r="AB29" s="27">
        <f>SUM('C.I mensuales (90-23)'!AB67:AB69)</f>
        <v>53789863</v>
      </c>
      <c r="AC29" s="27">
        <f>SUM('C.I mensuales (90-23)'!AC67:AC69)</f>
        <v>31963797</v>
      </c>
      <c r="AD29" s="27">
        <f>SUM('C.I mensuales (90-23)'!AD67:AD69)</f>
        <v>31963797</v>
      </c>
      <c r="AE29" s="27">
        <f>SUM('C.I mensuales (90-23)'!AE67:AE69)</f>
        <v>-7286642</v>
      </c>
      <c r="AF29" s="27">
        <f>SUM('C.I mensuales (90-23)'!AF67:AF69)</f>
        <v>63381141</v>
      </c>
      <c r="AG29" s="27">
        <f>SUM('C.I mensuales (90-23)'!AG67:AG69)</f>
        <v>18934942</v>
      </c>
      <c r="AH29" s="27">
        <f>SUM('C.I mensuales (90-23)'!AH67:AH69)</f>
        <v>38041338</v>
      </c>
      <c r="AI29" s="27">
        <f>SUM('C.I mensuales (90-23)'!AI67:AI69)</f>
        <v>16904260</v>
      </c>
      <c r="AJ29" s="27">
        <f>SUM('C.I mensuales (90-23)'!AJ67:AJ69)</f>
        <v>52360616</v>
      </c>
      <c r="AK29" s="27">
        <f>SUM('C.I mensuales (90-23)'!AK67:AK69)</f>
        <v>-35456356</v>
      </c>
      <c r="AL29" s="27">
        <f>SUM('C.I mensuales (90-23)'!AL67:AL69)</f>
        <v>17696910</v>
      </c>
      <c r="AM29" s="27">
        <f>SUM('C.I mensuales (90-23)'!AM67:AM69)</f>
        <v>1185086118</v>
      </c>
      <c r="AN29" s="27">
        <f>SUM('C.I mensuales (90-23)'!AN67:AN69)</f>
        <v>-771799137</v>
      </c>
      <c r="AO29" s="27">
        <f>SUM('C.I mensuales (90-23)'!AO67:AO69)</f>
        <v>56976280</v>
      </c>
      <c r="AP29" s="27">
        <f>SUM('C.I mensuales (90-23)'!AP67:AP69)</f>
        <v>347047753</v>
      </c>
      <c r="AQ29" s="27">
        <f>SUM('C.I mensuales (90-23)'!AQ67:AQ69)</f>
        <v>-204696255</v>
      </c>
      <c r="AR29" s="27">
        <f>SUM('C.I mensuales (90-23)'!AR67:AR69)</f>
        <v>756558</v>
      </c>
      <c r="AS29" s="27">
        <f>SUM('C.I mensuales (90-23)'!AS67:AS69)</f>
        <v>25294619</v>
      </c>
      <c r="AT29" s="27">
        <f>SUM('C.I mensuales (90-23)'!AT67:AT69)</f>
        <v>-24538061</v>
      </c>
      <c r="AU29" s="27">
        <f>SUM('C.I mensuales (90-23)'!AU67:AU69)</f>
        <v>16904260</v>
      </c>
      <c r="AV29" s="27">
        <f>SUM('C.I mensuales (90-23)'!AV67:AV69)</f>
        <v>56972970</v>
      </c>
      <c r="AW29" s="27">
        <f>SUM('C.I mensuales (90-23)'!AW67:AW69)</f>
        <v>-18338629</v>
      </c>
      <c r="AX29" s="27">
        <f>SUM('C.I mensuales (90-23)'!AX67:AX69)</f>
        <v>413286981</v>
      </c>
      <c r="AY29" s="27">
        <f>SUM('C.I mensuales (90-23)'!AY67:AY69)</f>
        <v>238754116</v>
      </c>
      <c r="AZ29" s="27">
        <f>SUM('C.I mensuales (90-23)'!AZ67:AZ69)</f>
        <v>-94202251</v>
      </c>
      <c r="BA29" s="27">
        <f>SUM('C.I mensuales (90-23)'!BA67:BA69)</f>
        <v>142351498</v>
      </c>
      <c r="BB29" s="27">
        <f>SUM('C.I mensuales (90-23)'!BB67:BB69)</f>
        <v>471301752</v>
      </c>
      <c r="BC29" s="27">
        <f>SUM('C.I mensuales (90-23)'!BC67:BC69)</f>
        <v>-417652094</v>
      </c>
      <c r="BD29" s="27">
        <f>SUM('C.I mensuales (90-23)'!BD67:BD69)</f>
        <v>756558</v>
      </c>
      <c r="BE29" s="27">
        <f>SUM('C.I mensuales (90-23)'!BE67:BE69)</f>
        <v>397203268</v>
      </c>
      <c r="BF29" s="27">
        <f>SUM('C.I mensuales (90-23)'!BF67:BF69)</f>
        <v>-242770643</v>
      </c>
      <c r="BG29" s="27">
        <f>SUM('C.I mensuales (90-23)'!BG67:BG69)</f>
        <v>38634341</v>
      </c>
      <c r="BH29" s="27">
        <f>SUM('C.I mensuales (90-23)'!BH67:BH69)</f>
        <v>58327555</v>
      </c>
      <c r="BI29" s="27">
        <f>SUM('C.I mensuales (90-23)'!BI67:BI69)</f>
        <v>166534420</v>
      </c>
      <c r="BJ29" s="27">
        <f>SUM('C.I mensuales (90-23)'!BJ67:BJ69)</f>
        <v>144551865</v>
      </c>
      <c r="BK29" s="27">
        <f>SUM('C.I mensuales (90-23)'!BK67:BK69)</f>
        <v>5903255</v>
      </c>
      <c r="BL29" s="27">
        <f>SUM('C.I mensuales (90-23)'!BL67:BL69)</f>
        <v>-3760405</v>
      </c>
      <c r="BM29" s="27">
        <f>SUM('C.I mensuales (90-23)'!BM67:BM69)</f>
        <v>53649658</v>
      </c>
      <c r="BN29" s="27">
        <f>SUM('C.I mensuales (90-23)'!BN67:BN69)</f>
        <v>22509553</v>
      </c>
      <c r="BO29" s="27">
        <f>SUM('C.I mensuales (90-23)'!BO67:BO69)</f>
        <v>-12433984</v>
      </c>
      <c r="BP29" s="27">
        <f>SUM('C.I mensuales (90-23)'!BP67:BP69)</f>
        <v>154432625</v>
      </c>
      <c r="BQ29" s="27">
        <f>SUM('C.I mensuales (90-23)'!BQ67:BQ69)</f>
        <v>147724178</v>
      </c>
      <c r="BR29" s="27">
        <f>SUM('C.I mensuales (90-23)'!BR67:BR69)</f>
        <v>-66962064</v>
      </c>
      <c r="BS29" s="27">
        <f>SUM('C.I mensuales (90-23)'!BS67:BS69)</f>
        <v>224861975</v>
      </c>
      <c r="BT29" s="27">
        <f>SUM('C.I mensuales (90-23)'!BT67:BT69)</f>
        <v>103256881</v>
      </c>
      <c r="BU29" s="27">
        <f>SUM('C.I mensuales (90-23)'!BU67:BU69)</f>
        <v>-29483494</v>
      </c>
      <c r="BV29" s="27">
        <f>SUM('C.I mensuales (90-23)'!BV67:BV69)</f>
        <v>2142850</v>
      </c>
      <c r="BW29" s="27">
        <f>SUM('C.I mensuales (90-23)'!BW67:BW69)</f>
        <v>64692722</v>
      </c>
      <c r="BX29" s="27">
        <f>SUM('C.I mensuales (90-23)'!BX67:BX69)</f>
        <v>-32002448</v>
      </c>
      <c r="BY29" s="27">
        <f>SUM('C.I mensuales (90-23)'!BY67:BY69)</f>
        <v>10075569</v>
      </c>
      <c r="BZ29" s="27">
        <f>SUM('C.I mensuales (90-23)'!BZ67:BZ69)</f>
        <v>21204194</v>
      </c>
      <c r="CA29" s="27">
        <f>SUM('C.I mensuales (90-23)'!CA67:CA69)</f>
        <v>-8195660</v>
      </c>
      <c r="CB29" s="27">
        <f>SUM('C.I mensuales (90-23)'!CB67:CB69)</f>
        <v>80762114</v>
      </c>
      <c r="CC29" s="27">
        <f>SUM('C.I mensuales (90-23)'!CC67:CC69)</f>
        <v>16876554</v>
      </c>
      <c r="CD29" s="27">
        <f>SUM('C.I mensuales (90-23)'!CD67:CD69)</f>
        <v>-686801</v>
      </c>
      <c r="CE29" s="27">
        <f>SUM('C.I mensuales (90-23)'!CE67:CE69)</f>
        <v>105826251</v>
      </c>
      <c r="CF29" s="27">
        <f>SUM('C.I mensuales (90-23)'!CF67:CF69)</f>
        <v>235147615</v>
      </c>
      <c r="CG29" s="27">
        <f>SUM('C.I mensuales (90-23)'!CG67:CG69)</f>
        <v>-129321364</v>
      </c>
      <c r="CH29" s="27">
        <f>SUM('C.I mensuales (90-23)'!CH67:CH69)</f>
        <v>73773387</v>
      </c>
      <c r="CI29" s="27">
        <f>SUM('C.I mensuales (90-23)'!CI67:CI69)</f>
        <v>122943308</v>
      </c>
      <c r="CJ29" s="27">
        <f>SUM('C.I mensuales (90-23)'!CJ67:CJ69)</f>
        <v>-116175872</v>
      </c>
      <c r="CK29" s="27">
        <f>SUM('C.I mensuales (90-23)'!CK67:CK69)</f>
        <v>32690274</v>
      </c>
      <c r="CL29" s="27">
        <f>SUM('C.I mensuales (90-23)'!CL67:CL69)</f>
        <v>15253433</v>
      </c>
      <c r="CM29" s="27">
        <f>SUM('C.I mensuales (90-23)'!CM67:CM69)</f>
        <v>-1964830</v>
      </c>
      <c r="CN29" s="27">
        <f>SUM('C.I mensuales (90-23)'!CN67:CN69)</f>
        <v>13008534</v>
      </c>
      <c r="CO29" s="27">
        <f>SUM('C.I mensuales (90-23)'!CO67:CO69)</f>
        <v>250315767</v>
      </c>
      <c r="CP29" s="27">
        <f>SUM('C.I mensuales (90-23)'!CP67:CP69)</f>
        <v>-170213386</v>
      </c>
      <c r="CQ29" s="27">
        <f>SUM('C.I mensuales (90-23)'!CQ67:CQ69)</f>
        <v>16189753</v>
      </c>
      <c r="CR29" s="27">
        <f>SUM('C.I mensuales (90-23)'!CR67:CR69)</f>
        <v>12682825</v>
      </c>
      <c r="CS29" s="27">
        <f>SUM('C.I mensuales (90-23)'!CS67:CS69)</f>
        <v>-8466087</v>
      </c>
      <c r="CT29" s="27">
        <f>SUM('C.I mensuales (90-23)'!CT67:CT69)</f>
        <v>105826251</v>
      </c>
      <c r="CU29" s="27">
        <f>SUM('C.I mensuales (90-23)'!CU67:CU69)</f>
        <v>76576435</v>
      </c>
      <c r="CV29" s="27">
        <f>SUM('C.I mensuales (90-23)'!CV67:CV69)</f>
        <v>-61945257</v>
      </c>
      <c r="CW29" s="27">
        <f>SUM('C.I mensuales (90-23)'!CW67:CW69)</f>
        <v>105826251</v>
      </c>
      <c r="CX29" s="27">
        <f>SUM('C.I mensuales (90-23)'!CX67:CX69)</f>
        <v>400623</v>
      </c>
      <c r="CY29" s="27">
        <f>SUM('C.I mensuales (90-23)'!CY67:CY69)</f>
        <v>-400623</v>
      </c>
      <c r="CZ29" s="27">
        <f>SUM('C.I mensuales (90-23)'!CZ67:CZ69)</f>
        <v>13288603</v>
      </c>
      <c r="DA29" s="27">
        <f>SUM('C.I mensuales (90-23)'!DA67:DA69)</f>
        <v>61417739</v>
      </c>
      <c r="DB29" s="27">
        <f>SUM('C.I mensuales (90-23)'!DB67:DB69)</f>
        <v>1545797.0000000009</v>
      </c>
      <c r="DC29" s="27">
        <f>SUM('C.I mensuales (90-23)'!DC67:DC69)</f>
        <v>80102381</v>
      </c>
      <c r="DD29" s="27">
        <f>SUM('C.I mensuales (90-23)'!DD67:DD69)</f>
        <v>17943876</v>
      </c>
      <c r="DE29" s="27">
        <f>SUM('C.I mensuales (90-23)'!DE67:DE69)</f>
        <v>-7902009</v>
      </c>
      <c r="DF29" s="27">
        <f>SUM('C.I mensuales (90-23)'!DF67:DF69)</f>
        <v>4216738</v>
      </c>
      <c r="DG29" s="27">
        <f>SUM('C.I mensuales (90-23)'!DG67:DG69)</f>
        <v>9438102</v>
      </c>
      <c r="DH29" s="27">
        <f>SUM('C.I mensuales (90-23)'!DH67:DH69)</f>
        <v>271192.00000000047</v>
      </c>
      <c r="DI29" s="27">
        <f>SUM('C.I mensuales (90-23)'!DI67:DI69)</f>
        <v>14631178</v>
      </c>
      <c r="DJ29" s="27">
        <f>SUM('C.I mensuales (90-23)'!DJ67:DJ69)</f>
        <v>2991450</v>
      </c>
      <c r="DK29" s="27">
        <f>SUM('C.I mensuales (90-23)'!DK67:DK69)</f>
        <v>907459</v>
      </c>
      <c r="DL29" s="27">
        <f>SUM('C.I mensuales (90-23)'!DL67:DL69)</f>
        <v>0</v>
      </c>
      <c r="DM29" s="27">
        <f>SUM('C.I mensuales (90-23)'!DM67:DM69)</f>
        <v>1303</v>
      </c>
      <c r="DN29" s="27">
        <f>SUM('C.I mensuales (90-23)'!DN67:DN69)</f>
        <v>337534</v>
      </c>
      <c r="DO29" s="27">
        <f>SUM('C.I mensuales (90-23)'!DO67:DO69)</f>
        <v>62963536</v>
      </c>
      <c r="DP29" s="27">
        <f>SUM('C.I mensuales (90-23)'!DP67:DP69)</f>
        <v>7813166</v>
      </c>
      <c r="DQ29" s="27">
        <f>SUM('C.I mensuales (90-23)'!DQ67:DQ69)</f>
        <v>-1229613</v>
      </c>
      <c r="DR29" s="27">
        <f>SUM('C.I mensuales (90-23)'!DR67:DR69)</f>
        <v>24877733</v>
      </c>
      <c r="DS29" s="27">
        <f>SUM('C.I mensuales (90-23)'!DS67:DS69)</f>
        <v>458663</v>
      </c>
      <c r="DT29" s="27">
        <f>SUM('C.I mensuales (90-23)'!DT67:DT69)</f>
        <v>24419070</v>
      </c>
      <c r="DU29" s="27">
        <f>SUM('C.I mensuales (90-23)'!DU67:DU69)</f>
        <v>10041867</v>
      </c>
      <c r="DV29" s="27">
        <f>SUM('C.I mensuales (90-23)'!DV67:DV69)</f>
        <v>515517</v>
      </c>
      <c r="DW29" s="27">
        <f>SUM('C.I mensuales (90-23)'!DW67:DW69)</f>
        <v>4493854</v>
      </c>
      <c r="DX29" s="27">
        <f>SUM('C.I mensuales (90-23)'!DX67:DX69)</f>
        <v>9709294</v>
      </c>
      <c r="DY29" s="27">
        <f>SUM('C.I mensuales (90-23)'!DY67:DY69)</f>
        <v>30438392</v>
      </c>
      <c r="DZ29" s="27">
        <f>SUM('C.I mensuales (90-23)'!DZ67:DZ69)</f>
        <v>28403859</v>
      </c>
      <c r="EA29" s="27">
        <f>SUM('C.I mensuales (90-23)'!EA67:EA69)</f>
        <v>3898909</v>
      </c>
      <c r="EB29" s="27">
        <f>SUM('C.I mensuales (90-23)'!EB67:EB69)</f>
        <v>20896007</v>
      </c>
      <c r="EC29" s="27">
        <f>SUM('C.I mensuales (90-23)'!EC67:EC69)</f>
        <v>5953660</v>
      </c>
      <c r="ED29" s="27">
        <f>SUM('C.I mensuales (90-23)'!ED67:ED69)</f>
        <v>338837</v>
      </c>
      <c r="EE29" s="27">
        <f>SUM('C.I mensuales (90-23)'!EE67:EE69)</f>
        <v>76497279</v>
      </c>
      <c r="EF29" s="27">
        <f>SUM('C.I mensuales (90-23)'!EF67:EF69)</f>
        <v>49027047</v>
      </c>
    </row>
    <row r="30" spans="1:136">
      <c r="A30" t="s">
        <v>102</v>
      </c>
      <c r="B30" s="27">
        <f>SUM('C.I mensuales (90-23)'!B70:B72)</f>
        <v>1283983236</v>
      </c>
      <c r="C30" s="27">
        <f>SUM('C.I mensuales (90-23)'!C70:C72)</f>
        <v>1021543030</v>
      </c>
      <c r="D30" s="27">
        <f>SUM('C.I mensuales (90-23)'!D70:D72)</f>
        <v>262440206</v>
      </c>
      <c r="E30" s="27">
        <f>SUM('C.I mensuales (90-23)'!E70:E72)</f>
        <v>175380200</v>
      </c>
      <c r="F30" s="27">
        <f>SUM('C.I mensuales (90-23)'!F70:F72)</f>
        <v>31638716</v>
      </c>
      <c r="G30" s="27">
        <f>SUM('C.I mensuales (90-23)'!G70:G72)</f>
        <v>143741484</v>
      </c>
      <c r="H30" s="27">
        <f>SUM('C.I mensuales (90-23)'!H70:H72)</f>
        <v>153965952</v>
      </c>
      <c r="I30" s="27">
        <f>SUM('C.I mensuales (90-23)'!I70:I72)</f>
        <v>83761992</v>
      </c>
      <c r="J30" s="27">
        <f>SUM('C.I mensuales (90-23)'!J70:J72)</f>
        <v>70203960</v>
      </c>
      <c r="K30" s="27">
        <f>SUM('C.I mensuales (90-23)'!K70:K72)</f>
        <v>61229192</v>
      </c>
      <c r="L30" s="27">
        <f>SUM('C.I mensuales (90-23)'!L70:L72)</f>
        <v>13528545</v>
      </c>
      <c r="M30" s="27">
        <f>SUM('C.I mensuales (90-23)'!M70:M72)</f>
        <v>47700647</v>
      </c>
      <c r="N30" s="27">
        <f>SUM('C.I mensuales (90-23)'!N70:N72)</f>
        <v>48973910</v>
      </c>
      <c r="O30" s="27">
        <f>SUM('C.I mensuales (90-23)'!O70:O72)</f>
        <v>31718824</v>
      </c>
      <c r="P30" s="27">
        <f>SUM('C.I mensuales (90-23)'!P70:P72)</f>
        <v>17255086</v>
      </c>
      <c r="Q30" s="27">
        <f>SUM('C.I mensuales (90-23)'!Q70:Q72)</f>
        <v>319648014</v>
      </c>
      <c r="R30" s="27">
        <f>SUM('C.I mensuales (90-23)'!R70:R72)</f>
        <v>137818133</v>
      </c>
      <c r="S30" s="27">
        <f>SUM('C.I mensuales (90-23)'!S70:S72)</f>
        <v>181829881</v>
      </c>
      <c r="T30" s="27">
        <f>SUM('C.I mensuales (90-23)'!T70:T72)</f>
        <v>48973910</v>
      </c>
      <c r="U30" s="27">
        <f>SUM('C.I mensuales (90-23)'!U70:U72)</f>
        <v>16816357</v>
      </c>
      <c r="V30" s="27">
        <f>SUM('C.I mensuales (90-23)'!V70:V72)</f>
        <v>32806432</v>
      </c>
      <c r="W30" s="27">
        <f>SUM('C.I mensuales (90-23)'!W70:W72)</f>
        <v>319648014</v>
      </c>
      <c r="X30" s="27">
        <f>SUM('C.I mensuales (90-23)'!X70:X72)</f>
        <v>92398536</v>
      </c>
      <c r="Y30" s="27">
        <f>SUM('C.I mensuales (90-23)'!Y70:Y72)</f>
        <v>51065038</v>
      </c>
      <c r="Z30" s="27">
        <f>SUM('C.I mensuales (90-23)'!Z70:Z72)</f>
        <v>49622789</v>
      </c>
      <c r="AA30" s="27">
        <f>SUM('C.I mensuales (90-23)'!AA70:AA72)</f>
        <v>7027225</v>
      </c>
      <c r="AB30" s="27">
        <f>SUM('C.I mensuales (90-23)'!AB70:AB72)</f>
        <v>51065038</v>
      </c>
      <c r="AC30" s="27">
        <f>SUM('C.I mensuales (90-23)'!AC70:AC72)</f>
        <v>18473458</v>
      </c>
      <c r="AD30" s="27">
        <f>SUM('C.I mensuales (90-23)'!AD70:AD72)</f>
        <v>18473458</v>
      </c>
      <c r="AE30" s="27">
        <f>SUM('C.I mensuales (90-23)'!AE70:AE72)</f>
        <v>-14969129</v>
      </c>
      <c r="AF30" s="27">
        <f>SUM('C.I mensuales (90-23)'!AF70:AF72)</f>
        <v>58092263</v>
      </c>
      <c r="AG30" s="27">
        <f>SUM('C.I mensuales (90-23)'!AG70:AG72)</f>
        <v>12874466</v>
      </c>
      <c r="AH30" s="27">
        <f>SUM('C.I mensuales (90-23)'!AH70:AH72)</f>
        <v>48012388</v>
      </c>
      <c r="AI30" s="27">
        <f>SUM('C.I mensuales (90-23)'!AI70:AI72)</f>
        <v>21008504</v>
      </c>
      <c r="AJ30" s="27">
        <f>SUM('C.I mensuales (90-23)'!AJ70:AJ72)</f>
        <v>59027894</v>
      </c>
      <c r="AK30" s="27">
        <f>SUM('C.I mensuales (90-23)'!AK70:AK72)</f>
        <v>-38019390</v>
      </c>
      <c r="AL30" s="27">
        <f>SUM('C.I mensuales (90-23)'!AL70:AL72)</f>
        <v>10760204</v>
      </c>
      <c r="AM30" s="27">
        <f>SUM('C.I mensuales (90-23)'!AM70:AM72)</f>
        <v>1123415553</v>
      </c>
      <c r="AN30" s="27">
        <f>SUM('C.I mensuales (90-23)'!AN70:AN72)</f>
        <v>-738765568</v>
      </c>
      <c r="AO30" s="27">
        <f>SUM('C.I mensuales (90-23)'!AO70:AO72)</f>
        <v>60886854</v>
      </c>
      <c r="AP30" s="27">
        <f>SUM('C.I mensuales (90-23)'!AP70:AP72)</f>
        <v>323777642</v>
      </c>
      <c r="AQ30" s="27">
        <f>SUM('C.I mensuales (90-23)'!AQ70:AQ72)</f>
        <v>-186345748</v>
      </c>
      <c r="AR30" s="27">
        <f>SUM('C.I mensuales (90-23)'!AR70:AR72)</f>
        <v>578045</v>
      </c>
      <c r="AS30" s="27">
        <f>SUM('C.I mensuales (90-23)'!AS70:AS72)</f>
        <v>19162050</v>
      </c>
      <c r="AT30" s="27">
        <f>SUM('C.I mensuales (90-23)'!AT70:AT72)</f>
        <v>-18584005</v>
      </c>
      <c r="AU30" s="27">
        <f>SUM('C.I mensuales (90-23)'!AU70:AU72)</f>
        <v>21008504</v>
      </c>
      <c r="AV30" s="27">
        <f>SUM('C.I mensuales (90-23)'!AV70:AV72)</f>
        <v>50513290</v>
      </c>
      <c r="AW30" s="27">
        <f>SUM('C.I mensuales (90-23)'!AW70:AW72)</f>
        <v>11715168</v>
      </c>
      <c r="AX30" s="27">
        <f>SUM('C.I mensuales (90-23)'!AX70:AX72)</f>
        <v>384649985</v>
      </c>
      <c r="AY30" s="27">
        <f>SUM('C.I mensuales (90-23)'!AY70:AY72)</f>
        <v>220263227</v>
      </c>
      <c r="AZ30" s="27">
        <f>SUM('C.I mensuales (90-23)'!AZ70:AZ72)</f>
        <v>-66211922</v>
      </c>
      <c r="BA30" s="27">
        <f>SUM('C.I mensuales (90-23)'!BA70:BA72)</f>
        <v>137431894</v>
      </c>
      <c r="BB30" s="27">
        <f>SUM('C.I mensuales (90-23)'!BB70:BB72)</f>
        <v>285056004</v>
      </c>
      <c r="BC30" s="27">
        <f>SUM('C.I mensuales (90-23)'!BC70:BC72)</f>
        <v>-227769453</v>
      </c>
      <c r="BD30" s="27">
        <f>SUM('C.I mensuales (90-23)'!BD70:BD72)</f>
        <v>578045</v>
      </c>
      <c r="BE30" s="27">
        <f>SUM('C.I mensuales (90-23)'!BE70:BE72)</f>
        <v>356278597</v>
      </c>
      <c r="BF30" s="27">
        <f>SUM('C.I mensuales (90-23)'!BF70:BF72)</f>
        <v>-202357913</v>
      </c>
      <c r="BG30" s="27">
        <f>SUM('C.I mensuales (90-23)'!BG70:BG72)</f>
        <v>62228458</v>
      </c>
      <c r="BH30" s="27">
        <f>SUM('C.I mensuales (90-23)'!BH70:BH72)</f>
        <v>44951895</v>
      </c>
      <c r="BI30" s="27">
        <f>SUM('C.I mensuales (90-23)'!BI70:BI72)</f>
        <v>178840461</v>
      </c>
      <c r="BJ30" s="27">
        <f>SUM('C.I mensuales (90-23)'!BJ70:BJ72)</f>
        <v>154051305</v>
      </c>
      <c r="BK30" s="27">
        <f>SUM('C.I mensuales (90-23)'!BK70:BK72)</f>
        <v>6723453</v>
      </c>
      <c r="BL30" s="27">
        <f>SUM('C.I mensuales (90-23)'!BL70:BL72)</f>
        <v>-6282930</v>
      </c>
      <c r="BM30" s="27">
        <f>SUM('C.I mensuales (90-23)'!BM70:BM72)</f>
        <v>57286551</v>
      </c>
      <c r="BN30" s="27">
        <f>SUM('C.I mensuales (90-23)'!BN70:BN72)</f>
        <v>21888982</v>
      </c>
      <c r="BO30" s="27">
        <f>SUM('C.I mensuales (90-23)'!BO70:BO72)</f>
        <v>-8407386</v>
      </c>
      <c r="BP30" s="27">
        <f>SUM('C.I mensuales (90-23)'!BP70:BP72)</f>
        <v>153920684</v>
      </c>
      <c r="BQ30" s="27">
        <f>SUM('C.I mensuales (90-23)'!BQ70:BQ72)</f>
        <v>171363908</v>
      </c>
      <c r="BR30" s="27">
        <f>SUM('C.I mensuales (90-23)'!BR70:BR72)</f>
        <v>-103038451</v>
      </c>
      <c r="BS30" s="27">
        <f>SUM('C.I mensuales (90-23)'!BS70:BS72)</f>
        <v>223792356</v>
      </c>
      <c r="BT30" s="27">
        <f>SUM('C.I mensuales (90-23)'!BT70:BT72)</f>
        <v>93121818</v>
      </c>
      <c r="BU30" s="27">
        <f>SUM('C.I mensuales (90-23)'!BU70:BU72)</f>
        <v>-38889559</v>
      </c>
      <c r="BV30" s="27">
        <f>SUM('C.I mensuales (90-23)'!BV70:BV72)</f>
        <v>440523</v>
      </c>
      <c r="BW30" s="27">
        <f>SUM('C.I mensuales (90-23)'!BW70:BW72)</f>
        <v>56531159</v>
      </c>
      <c r="BX30" s="27">
        <f>SUM('C.I mensuales (90-23)'!BX70:BX72)</f>
        <v>23693663</v>
      </c>
      <c r="BY30" s="27">
        <f>SUM('C.I mensuales (90-23)'!BY70:BY72)</f>
        <v>13481596</v>
      </c>
      <c r="BZ30" s="27">
        <f>SUM('C.I mensuales (90-23)'!BZ70:BZ72)</f>
        <v>18397382</v>
      </c>
      <c r="CA30" s="27">
        <f>SUM('C.I mensuales (90-23)'!CA70:CA72)</f>
        <v>10087640</v>
      </c>
      <c r="CB30" s="27">
        <f>SUM('C.I mensuales (90-23)'!CB70:CB72)</f>
        <v>68325457</v>
      </c>
      <c r="CC30" s="27">
        <f>SUM('C.I mensuales (90-23)'!CC70:CC72)</f>
        <v>37350969</v>
      </c>
      <c r="CD30" s="27">
        <f>SUM('C.I mensuales (90-23)'!CD70:CD72)</f>
        <v>-32902658</v>
      </c>
      <c r="CE30" s="27">
        <f>SUM('C.I mensuales (90-23)'!CE70:CE72)</f>
        <v>125211259</v>
      </c>
      <c r="CF30" s="27">
        <f>SUM('C.I mensuales (90-23)'!CF70:CF72)</f>
        <v>171840527</v>
      </c>
      <c r="CG30" s="27">
        <f>SUM('C.I mensuales (90-23)'!CG70:CG72)</f>
        <v>-46629268</v>
      </c>
      <c r="CH30" s="27">
        <f>SUM('C.I mensuales (90-23)'!CH70:CH72)</f>
        <v>54232259</v>
      </c>
      <c r="CI30" s="27">
        <f>SUM('C.I mensuales (90-23)'!CI70:CI72)</f>
        <v>117123157</v>
      </c>
      <c r="CJ30" s="27">
        <f>SUM('C.I mensuales (90-23)'!CJ70:CJ72)</f>
        <v>-100561778</v>
      </c>
      <c r="CK30" s="27">
        <f>SUM('C.I mensuales (90-23)'!CK70:CK72)</f>
        <v>80224822</v>
      </c>
      <c r="CL30" s="27">
        <f>SUM('C.I mensuales (90-23)'!CL70:CL72)</f>
        <v>14503024</v>
      </c>
      <c r="CM30" s="27">
        <f>SUM('C.I mensuales (90-23)'!CM70:CM72)</f>
        <v>38539761</v>
      </c>
      <c r="CN30" s="27">
        <f>SUM('C.I mensuales (90-23)'!CN70:CN72)</f>
        <v>28485022</v>
      </c>
      <c r="CO30" s="27">
        <f>SUM('C.I mensuales (90-23)'!CO70:CO72)</f>
        <v>199725074</v>
      </c>
      <c r="CP30" s="27">
        <f>SUM('C.I mensuales (90-23)'!CP70:CP72)</f>
        <v>-107854977</v>
      </c>
      <c r="CQ30" s="27">
        <f>SUM('C.I mensuales (90-23)'!CQ70:CQ72)</f>
        <v>4448311</v>
      </c>
      <c r="CR30" s="27">
        <f>SUM('C.I mensuales (90-23)'!CR70:CR72)</f>
        <v>15018114</v>
      </c>
      <c r="CS30" s="27">
        <f>SUM('C.I mensuales (90-23)'!CS70:CS72)</f>
        <v>-8031287</v>
      </c>
      <c r="CT30" s="27">
        <f>SUM('C.I mensuales (90-23)'!CT70:CT72)</f>
        <v>125211259</v>
      </c>
      <c r="CU30" s="27">
        <f>SUM('C.I mensuales (90-23)'!CU70:CU72)</f>
        <v>61681059</v>
      </c>
      <c r="CV30" s="27">
        <f>SUM('C.I mensuales (90-23)'!CV70:CV72)</f>
        <v>-30766354</v>
      </c>
      <c r="CW30" s="27">
        <f>SUM('C.I mensuales (90-23)'!CW70:CW72)</f>
        <v>125211259</v>
      </c>
      <c r="CX30" s="27">
        <f>SUM('C.I mensuales (90-23)'!CX70:CX72)</f>
        <v>463878</v>
      </c>
      <c r="CY30" s="27">
        <f>SUM('C.I mensuales (90-23)'!CY70:CY72)</f>
        <v>-463010</v>
      </c>
      <c r="CZ30" s="27">
        <f>SUM('C.I mensuales (90-23)'!CZ70:CZ72)</f>
        <v>53042785</v>
      </c>
      <c r="DA30" s="27">
        <f>SUM('C.I mensuales (90-23)'!DA70:DA72)</f>
        <v>56628721</v>
      </c>
      <c r="DB30" s="27">
        <f>SUM('C.I mensuales (90-23)'!DB70:DB72)</f>
        <v>-3171940</v>
      </c>
      <c r="DC30" s="27">
        <f>SUM('C.I mensuales (90-23)'!DC70:DC72)</f>
        <v>91870097</v>
      </c>
      <c r="DD30" s="27">
        <f>SUM('C.I mensuales (90-23)'!DD70:DD72)</f>
        <v>15947835</v>
      </c>
      <c r="DE30" s="27">
        <f>SUM('C.I mensuales (90-23)'!DE70:DE72)</f>
        <v>-2141618</v>
      </c>
      <c r="DF30" s="27">
        <f>SUM('C.I mensuales (90-23)'!DF70:DF72)</f>
        <v>6986827</v>
      </c>
      <c r="DG30" s="27">
        <f>SUM('C.I mensuales (90-23)'!DG70:DG72)</f>
        <v>40905827</v>
      </c>
      <c r="DH30" s="27">
        <f>SUM('C.I mensuales (90-23)'!DH70:DH72)</f>
        <v>-30009661</v>
      </c>
      <c r="DI30" s="27">
        <f>SUM('C.I mensuales (90-23)'!DI70:DI72)</f>
        <v>30914705</v>
      </c>
      <c r="DJ30" s="27">
        <f>SUM('C.I mensuales (90-23)'!DJ70:DJ72)</f>
        <v>10876742</v>
      </c>
      <c r="DK30" s="27">
        <f>SUM('C.I mensuales (90-23)'!DK70:DK72)</f>
        <v>-8882898</v>
      </c>
      <c r="DL30" s="27">
        <f>SUM('C.I mensuales (90-23)'!DL70:DL72)</f>
        <v>868</v>
      </c>
      <c r="DM30" s="27">
        <f>SUM('C.I mensuales (90-23)'!DM70:DM72)</f>
        <v>0</v>
      </c>
      <c r="DN30" s="27">
        <f>SUM('C.I mensuales (90-23)'!DN70:DN72)</f>
        <v>2105188</v>
      </c>
      <c r="DO30" s="27">
        <f>SUM('C.I mensuales (90-23)'!DO70:DO72)</f>
        <v>53456781</v>
      </c>
      <c r="DP30" s="27">
        <f>SUM('C.I mensuales (90-23)'!DP70:DP72)</f>
        <v>12958265</v>
      </c>
      <c r="DQ30" s="27">
        <f>SUM('C.I mensuales (90-23)'!DQ70:DQ72)</f>
        <v>8071905</v>
      </c>
      <c r="DR30" s="27">
        <f>SUM('C.I mensuales (90-23)'!DR70:DR72)</f>
        <v>24433602</v>
      </c>
      <c r="DS30" s="27">
        <f>SUM('C.I mensuales (90-23)'!DS70:DS72)</f>
        <v>356112</v>
      </c>
      <c r="DT30" s="27">
        <f>SUM('C.I mensuales (90-23)'!DT70:DT72)</f>
        <v>24077490</v>
      </c>
      <c r="DU30" s="27">
        <f>SUM('C.I mensuales (90-23)'!DU70:DU72)</f>
        <v>13806217</v>
      </c>
      <c r="DV30" s="27">
        <f>SUM('C.I mensuales (90-23)'!DV70:DV72)</f>
        <v>5748388</v>
      </c>
      <c r="DW30" s="27">
        <f>SUM('C.I mensuales (90-23)'!DW70:DW72)</f>
        <v>7507401</v>
      </c>
      <c r="DX30" s="27">
        <f>SUM('C.I mensuales (90-23)'!DX70:DX72)</f>
        <v>10896166</v>
      </c>
      <c r="DY30" s="27">
        <f>SUM('C.I mensuales (90-23)'!DY70:DY72)</f>
        <v>26721657</v>
      </c>
      <c r="DZ30" s="27">
        <f>SUM('C.I mensuales (90-23)'!DZ70:DZ72)</f>
        <v>27027520</v>
      </c>
      <c r="EA30" s="27">
        <f>SUM('C.I mensuales (90-23)'!EA70:EA72)</f>
        <v>1993844</v>
      </c>
      <c r="EB30" s="27">
        <f>SUM('C.I mensuales (90-23)'!EB70:EB72)</f>
        <v>26926522</v>
      </c>
      <c r="EC30" s="27">
        <f>SUM('C.I mensuales (90-23)'!EC70:EC72)</f>
        <v>40456735</v>
      </c>
      <c r="ED30" s="27">
        <f>SUM('C.I mensuales (90-23)'!ED70:ED72)</f>
        <v>2105188</v>
      </c>
      <c r="EE30" s="27">
        <f>SUM('C.I mensuales (90-23)'!EE70:EE72)</f>
        <v>97965034</v>
      </c>
      <c r="EF30" s="27">
        <f>SUM('C.I mensuales (90-23)'!EF70:EF72)</f>
        <v>165610107</v>
      </c>
    </row>
    <row r="31" spans="1:136">
      <c r="A31" t="s">
        <v>103</v>
      </c>
      <c r="B31" s="27">
        <f>SUM('C.I mensuales (90-23)'!B73:B75)</f>
        <v>1667244698</v>
      </c>
      <c r="C31" s="27">
        <f>SUM('C.I mensuales (90-23)'!C73:C75)</f>
        <v>1012650930</v>
      </c>
      <c r="D31" s="27">
        <f>SUM('C.I mensuales (90-23)'!D73:D75)</f>
        <v>654593768</v>
      </c>
      <c r="E31" s="27">
        <f>SUM('C.I mensuales (90-23)'!E73:E75)</f>
        <v>166403918</v>
      </c>
      <c r="F31" s="27">
        <f>SUM('C.I mensuales (90-23)'!F73:F75)</f>
        <v>28030755</v>
      </c>
      <c r="G31" s="27">
        <f>SUM('C.I mensuales (90-23)'!G73:G75)</f>
        <v>138373163</v>
      </c>
      <c r="H31" s="27">
        <f>SUM('C.I mensuales (90-23)'!H73:H75)</f>
        <v>174785290</v>
      </c>
      <c r="I31" s="27">
        <f>SUM('C.I mensuales (90-23)'!I73:I75)</f>
        <v>65962796</v>
      </c>
      <c r="J31" s="27">
        <f>SUM('C.I mensuales (90-23)'!J73:J75)</f>
        <v>108822494</v>
      </c>
      <c r="K31" s="27">
        <f>SUM('C.I mensuales (90-23)'!K73:K75)</f>
        <v>107735195</v>
      </c>
      <c r="L31" s="27">
        <f>SUM('C.I mensuales (90-23)'!L73:L75)</f>
        <v>17461767</v>
      </c>
      <c r="M31" s="27">
        <f>SUM('C.I mensuales (90-23)'!M73:M75)</f>
        <v>90273428</v>
      </c>
      <c r="N31" s="27">
        <f>SUM('C.I mensuales (90-23)'!N73:N75)</f>
        <v>57144888</v>
      </c>
      <c r="O31" s="27">
        <f>SUM('C.I mensuales (90-23)'!O73:O75)</f>
        <v>33083703</v>
      </c>
      <c r="P31" s="27">
        <f>SUM('C.I mensuales (90-23)'!P73:P75)</f>
        <v>24061185</v>
      </c>
      <c r="Q31" s="27">
        <f>SUM('C.I mensuales (90-23)'!Q73:Q75)</f>
        <v>362974063</v>
      </c>
      <c r="R31" s="27">
        <f>SUM('C.I mensuales (90-23)'!R73:R75)</f>
        <v>122849023</v>
      </c>
      <c r="S31" s="27">
        <f>SUM('C.I mensuales (90-23)'!S73:S75)</f>
        <v>240125040</v>
      </c>
      <c r="T31" s="27">
        <f>SUM('C.I mensuales (90-23)'!T73:T75)</f>
        <v>57144888</v>
      </c>
      <c r="U31" s="27">
        <f>SUM('C.I mensuales (90-23)'!U73:U75)</f>
        <v>12271987</v>
      </c>
      <c r="V31" s="27">
        <f>SUM('C.I mensuales (90-23)'!V73:V75)</f>
        <v>57500511</v>
      </c>
      <c r="W31" s="27">
        <f>SUM('C.I mensuales (90-23)'!W73:W75)</f>
        <v>362974063</v>
      </c>
      <c r="X31" s="27">
        <f>SUM('C.I mensuales (90-23)'!X73:X75)</f>
        <v>113995926</v>
      </c>
      <c r="Y31" s="27">
        <f>SUM('C.I mensuales (90-23)'!Y73:Y75)</f>
        <v>105715018</v>
      </c>
      <c r="Z31" s="27">
        <f>SUM('C.I mensuales (90-23)'!Z73:Z75)</f>
        <v>69772498</v>
      </c>
      <c r="AA31" s="27">
        <f>SUM('C.I mensuales (90-23)'!AA73:AA75)</f>
        <v>8472037</v>
      </c>
      <c r="AB31" s="27">
        <f>SUM('C.I mensuales (90-23)'!AB73:AB75)</f>
        <v>105715018</v>
      </c>
      <c r="AC31" s="27">
        <f>SUM('C.I mensuales (90-23)'!AC73:AC75)</f>
        <v>43361025</v>
      </c>
      <c r="AD31" s="27">
        <f>SUM('C.I mensuales (90-23)'!AD73:AD75)</f>
        <v>43361025</v>
      </c>
      <c r="AE31" s="27">
        <f>SUM('C.I mensuales (90-23)'!AE73:AE75)</f>
        <v>4491663</v>
      </c>
      <c r="AF31" s="27">
        <f>SUM('C.I mensuales (90-23)'!AF73:AF75)</f>
        <v>114187055</v>
      </c>
      <c r="AG31" s="27">
        <f>SUM('C.I mensuales (90-23)'!AG73:AG75)</f>
        <v>7665826</v>
      </c>
      <c r="AH31" s="27">
        <f>SUM('C.I mensuales (90-23)'!AH73:AH75)</f>
        <v>48145500</v>
      </c>
      <c r="AI31" s="27">
        <f>SUM('C.I mensuales (90-23)'!AI73:AI75)</f>
        <v>20775986</v>
      </c>
      <c r="AJ31" s="27">
        <f>SUM('C.I mensuales (90-23)'!AJ73:AJ75)</f>
        <v>53793933</v>
      </c>
      <c r="AK31" s="27">
        <f>SUM('C.I mensuales (90-23)'!AK73:AK75)</f>
        <v>-33017947</v>
      </c>
      <c r="AL31" s="27">
        <f>SUM('C.I mensuales (90-23)'!AL73:AL75)</f>
        <v>29548441</v>
      </c>
      <c r="AM31" s="27">
        <f>SUM('C.I mensuales (90-23)'!AM73:AM75)</f>
        <v>951314673</v>
      </c>
      <c r="AN31" s="27">
        <f>SUM('C.I mensuales (90-23)'!AN73:AN75)</f>
        <v>-429481270</v>
      </c>
      <c r="AO31" s="27">
        <f>SUM('C.I mensuales (90-23)'!AO73:AO75)</f>
        <v>55811326</v>
      </c>
      <c r="AP31" s="27">
        <f>SUM('C.I mensuales (90-23)'!AP73:AP75)</f>
        <v>312172552</v>
      </c>
      <c r="AQ31" s="27">
        <f>SUM('C.I mensuales (90-23)'!AQ73:AQ75)</f>
        <v>-121803429</v>
      </c>
      <c r="AR31" s="27">
        <f>SUM('C.I mensuales (90-23)'!AR73:AR75)</f>
        <v>723241</v>
      </c>
      <c r="AS31" s="27">
        <f>SUM('C.I mensuales (90-23)'!AS73:AS75)</f>
        <v>23762598</v>
      </c>
      <c r="AT31" s="27">
        <f>SUM('C.I mensuales (90-23)'!AT73:AT75)</f>
        <v>-23039357</v>
      </c>
      <c r="AU31" s="27">
        <f>SUM('C.I mensuales (90-23)'!AU73:AU75)</f>
        <v>20775986</v>
      </c>
      <c r="AV31" s="27">
        <f>SUM('C.I mensuales (90-23)'!AV73:AV75)</f>
        <v>57127020</v>
      </c>
      <c r="AW31" s="27">
        <f>SUM('C.I mensuales (90-23)'!AW73:AW75)</f>
        <v>20336278</v>
      </c>
      <c r="AX31" s="27">
        <f>SUM('C.I mensuales (90-23)'!AX73:AX75)</f>
        <v>521833403</v>
      </c>
      <c r="AY31" s="27">
        <f>SUM('C.I mensuales (90-23)'!AY73:AY75)</f>
        <v>248629942</v>
      </c>
      <c r="AZ31" s="27">
        <f>SUM('C.I mensuales (90-23)'!AZ73:AZ75)</f>
        <v>-22425836</v>
      </c>
      <c r="BA31" s="27">
        <f>SUM('C.I mensuales (90-23)'!BA73:BA75)</f>
        <v>190369123</v>
      </c>
      <c r="BB31" s="27">
        <f>SUM('C.I mensuales (90-23)'!BB73:BB75)</f>
        <v>254891914</v>
      </c>
      <c r="BC31" s="27">
        <f>SUM('C.I mensuales (90-23)'!BC73:BC75)</f>
        <v>-140417031</v>
      </c>
      <c r="BD31" s="27">
        <f>SUM('C.I mensuales (90-23)'!BD73:BD75)</f>
        <v>723241</v>
      </c>
      <c r="BE31" s="27">
        <f>SUM('C.I mensuales (90-23)'!BE73:BE75)</f>
        <v>308902638</v>
      </c>
      <c r="BF31" s="27">
        <f>SUM('C.I mensuales (90-23)'!BF73:BF75)</f>
        <v>-89999380</v>
      </c>
      <c r="BG31" s="27">
        <f>SUM('C.I mensuales (90-23)'!BG73:BG75)</f>
        <v>77463298</v>
      </c>
      <c r="BH31" s="27">
        <f>SUM('C.I mensuales (90-23)'!BH73:BH75)</f>
        <v>75326991</v>
      </c>
      <c r="BI31" s="27">
        <f>SUM('C.I mensuales (90-23)'!BI73:BI75)</f>
        <v>316335404</v>
      </c>
      <c r="BJ31" s="27">
        <f>SUM('C.I mensuales (90-23)'!BJ73:BJ75)</f>
        <v>226204106</v>
      </c>
      <c r="BK31" s="27">
        <f>SUM('C.I mensuales (90-23)'!BK73:BK75)</f>
        <v>6926197</v>
      </c>
      <c r="BL31" s="27">
        <f>SUM('C.I mensuales (90-23)'!BL73:BL75)</f>
        <v>-4713361</v>
      </c>
      <c r="BM31" s="27">
        <f>SUM('C.I mensuales (90-23)'!BM73:BM75)</f>
        <v>114474883</v>
      </c>
      <c r="BN31" s="27">
        <f>SUM('C.I mensuales (90-23)'!BN73:BN75)</f>
        <v>14838284</v>
      </c>
      <c r="BO31" s="27">
        <f>SUM('C.I mensuales (90-23)'!BO73:BO75)</f>
        <v>17923881</v>
      </c>
      <c r="BP31" s="27">
        <f>SUM('C.I mensuales (90-23)'!BP73:BP75)</f>
        <v>218903258</v>
      </c>
      <c r="BQ31" s="27">
        <f>SUM('C.I mensuales (90-23)'!BQ73:BQ75)</f>
        <v>145106388</v>
      </c>
      <c r="BR31" s="27">
        <f>SUM('C.I mensuales (90-23)'!BR73:BR75)</f>
        <v>-41029463</v>
      </c>
      <c r="BS31" s="27">
        <f>SUM('C.I mensuales (90-23)'!BS73:BS75)</f>
        <v>391662395</v>
      </c>
      <c r="BT31" s="27">
        <f>SUM('C.I mensuales (90-23)'!BT73:BT75)</f>
        <v>99729264</v>
      </c>
      <c r="BU31" s="27">
        <f>SUM('C.I mensuales (90-23)'!BU73:BU75)</f>
        <v>-12600038</v>
      </c>
      <c r="BV31" s="27">
        <f>SUM('C.I mensuales (90-23)'!BV73:BV75)</f>
        <v>2212836</v>
      </c>
      <c r="BW31" s="27">
        <f>SUM('C.I mensuales (90-23)'!BW73:BW75)</f>
        <v>51271641</v>
      </c>
      <c r="BX31" s="27">
        <f>SUM('C.I mensuales (90-23)'!BX73:BX75)</f>
        <v>19110391</v>
      </c>
      <c r="BY31" s="27">
        <f>SUM('C.I mensuales (90-23)'!BY73:BY75)</f>
        <v>32762165</v>
      </c>
      <c r="BZ31" s="27">
        <f>SUM('C.I mensuales (90-23)'!BZ73:BZ75)</f>
        <v>10868998</v>
      </c>
      <c r="CA31" s="27">
        <f>SUM('C.I mensuales (90-23)'!CA73:CA75)</f>
        <v>30184870</v>
      </c>
      <c r="CB31" s="27">
        <f>SUM('C.I mensuales (90-23)'!CB73:CB75)</f>
        <v>104076925</v>
      </c>
      <c r="CC31" s="27">
        <f>SUM('C.I mensuales (90-23)'!CC73:CC75)</f>
        <v>20523446</v>
      </c>
      <c r="CD31" s="27">
        <f>SUM('C.I mensuales (90-23)'!CD73:CD75)</f>
        <v>510101</v>
      </c>
      <c r="CE31" s="27">
        <f>SUM('C.I mensuales (90-23)'!CE73:CE75)</f>
        <v>179238274</v>
      </c>
      <c r="CF31" s="27">
        <f>SUM('C.I mensuales (90-23)'!CF73:CF75)</f>
        <v>152865064</v>
      </c>
      <c r="CG31" s="27">
        <f>SUM('C.I mensuales (90-23)'!CG73:CG75)</f>
        <v>26373210</v>
      </c>
      <c r="CH31" s="27">
        <f>SUM('C.I mensuales (90-23)'!CH73:CH75)</f>
        <v>87129226</v>
      </c>
      <c r="CI31" s="27">
        <f>SUM('C.I mensuales (90-23)'!CI73:CI75)</f>
        <v>80839276</v>
      </c>
      <c r="CJ31" s="27">
        <f>SUM('C.I mensuales (90-23)'!CJ73:CJ75)</f>
        <v>-26043023</v>
      </c>
      <c r="CK31" s="27">
        <f>SUM('C.I mensuales (90-23)'!CK73:CK75)</f>
        <v>70382032</v>
      </c>
      <c r="CL31" s="27">
        <f>SUM('C.I mensuales (90-23)'!CL73:CL75)</f>
        <v>16427533</v>
      </c>
      <c r="CM31" s="27">
        <f>SUM('C.I mensuales (90-23)'!CM73:CM75)</f>
        <v>54760416</v>
      </c>
      <c r="CN31" s="27">
        <f>SUM('C.I mensuales (90-23)'!CN73:CN75)</f>
        <v>41053868</v>
      </c>
      <c r="CO31" s="27">
        <f>SUM('C.I mensuales (90-23)'!CO73:CO75)</f>
        <v>148812094</v>
      </c>
      <c r="CP31" s="27">
        <f>SUM('C.I mensuales (90-23)'!CP73:CP75)</f>
        <v>23627018</v>
      </c>
      <c r="CQ31" s="27">
        <f>SUM('C.I mensuales (90-23)'!CQ73:CQ75)</f>
        <v>21033547</v>
      </c>
      <c r="CR31" s="27">
        <f>SUM('C.I mensuales (90-23)'!CR73:CR75)</f>
        <v>10953400</v>
      </c>
      <c r="CS31" s="27">
        <f>SUM('C.I mensuales (90-23)'!CS73:CS75)</f>
        <v>46260064</v>
      </c>
      <c r="CT31" s="27">
        <f>SUM('C.I mensuales (90-23)'!CT73:CT75)</f>
        <v>179238274</v>
      </c>
      <c r="CU31" s="27">
        <f>SUM('C.I mensuales (90-23)'!CU73:CU75)</f>
        <v>49479944</v>
      </c>
      <c r="CV31" s="27">
        <f>SUM('C.I mensuales (90-23)'!CV73:CV75)</f>
        <v>6025323</v>
      </c>
      <c r="CW31" s="27">
        <f>SUM('C.I mensuales (90-23)'!CW73:CW75)</f>
        <v>179238274</v>
      </c>
      <c r="CX31" s="27">
        <f>SUM('C.I mensuales (90-23)'!CX73:CX75)</f>
        <v>596878</v>
      </c>
      <c r="CY31" s="27">
        <f>SUM('C.I mensuales (90-23)'!CY73:CY75)</f>
        <v>3260428</v>
      </c>
      <c r="CZ31" s="27">
        <f>SUM('C.I mensuales (90-23)'!CZ73:CZ75)</f>
        <v>71187949</v>
      </c>
      <c r="DA31" s="27">
        <f>SUM('C.I mensuales (90-23)'!DA73:DA75)</f>
        <v>59251899</v>
      </c>
      <c r="DB31" s="27">
        <f>SUM('C.I mensuales (90-23)'!DB73:DB75)</f>
        <v>98008587</v>
      </c>
      <c r="DC31" s="27">
        <f>SUM('C.I mensuales (90-23)'!DC73:DC75)</f>
        <v>172439112</v>
      </c>
      <c r="DD31" s="27">
        <f>SUM('C.I mensuales (90-23)'!DD73:DD75)</f>
        <v>11905091</v>
      </c>
      <c r="DE31" s="27">
        <f>SUM('C.I mensuales (90-23)'!DE73:DE75)</f>
        <v>3166510</v>
      </c>
      <c r="DF31" s="27">
        <f>SUM('C.I mensuales (90-23)'!DF73:DF75)</f>
        <v>57213464</v>
      </c>
      <c r="DG31" s="27">
        <f>SUM('C.I mensuales (90-23)'!DG73:DG75)</f>
        <v>33437689</v>
      </c>
      <c r="DH31" s="27">
        <f>SUM('C.I mensuales (90-23)'!DH73:DH75)</f>
        <v>-25190480</v>
      </c>
      <c r="DI31" s="27">
        <f>SUM('C.I mensuales (90-23)'!DI73:DI75)</f>
        <v>55505267</v>
      </c>
      <c r="DJ31" s="27">
        <f>SUM('C.I mensuales (90-23)'!DJ73:DJ75)</f>
        <v>7262754</v>
      </c>
      <c r="DK31" s="27">
        <f>SUM('C.I mensuales (90-23)'!DK73:DK75)</f>
        <v>-5850984</v>
      </c>
      <c r="DL31" s="27">
        <f>SUM('C.I mensuales (90-23)'!DL73:DL75)</f>
        <v>3857306</v>
      </c>
      <c r="DM31" s="27">
        <f>SUM('C.I mensuales (90-23)'!DM73:DM75)</f>
        <v>3085987</v>
      </c>
      <c r="DN31" s="27">
        <f>SUM('C.I mensuales (90-23)'!DN73:DN75)</f>
        <v>1478473</v>
      </c>
      <c r="DO31" s="27">
        <f>SUM('C.I mensuales (90-23)'!DO73:DO75)</f>
        <v>157260486</v>
      </c>
      <c r="DP31" s="27">
        <f>SUM('C.I mensuales (90-23)'!DP73:DP75)</f>
        <v>5606164</v>
      </c>
      <c r="DQ31" s="27">
        <f>SUM('C.I mensuales (90-23)'!DQ73:DQ75)</f>
        <v>11766686</v>
      </c>
      <c r="DR31" s="27">
        <f>SUM('C.I mensuales (90-23)'!DR73:DR75)</f>
        <v>82836545</v>
      </c>
      <c r="DS31" s="27">
        <f>SUM('C.I mensuales (90-23)'!DS73:DS75)</f>
        <v>402826</v>
      </c>
      <c r="DT31" s="27">
        <f>SUM('C.I mensuales (90-23)'!DT73:DT75)</f>
        <v>82433719</v>
      </c>
      <c r="DU31" s="27">
        <f>SUM('C.I mensuales (90-23)'!DU73:DU75)</f>
        <v>15071601</v>
      </c>
      <c r="DV31" s="27">
        <f>SUM('C.I mensuales (90-23)'!DV73:DV75)</f>
        <v>494747</v>
      </c>
      <c r="DW31" s="27">
        <f>SUM('C.I mensuales (90-23)'!DW73:DW75)</f>
        <v>7876814</v>
      </c>
      <c r="DX31" s="27">
        <f>SUM('C.I mensuales (90-23)'!DX73:DX75)</f>
        <v>8247209</v>
      </c>
      <c r="DY31" s="27">
        <f>SUM('C.I mensuales (90-23)'!DY73:DY75)</f>
        <v>30784475</v>
      </c>
      <c r="DZ31" s="27">
        <f>SUM('C.I mensuales (90-23)'!DZ73:DZ75)</f>
        <v>53236173</v>
      </c>
      <c r="EA31" s="27">
        <f>SUM('C.I mensuales (90-23)'!EA73:EA75)</f>
        <v>1411770</v>
      </c>
      <c r="EB31" s="27">
        <f>SUM('C.I mensuales (90-23)'!EB73:EB75)</f>
        <v>6845691</v>
      </c>
      <c r="EC31" s="27">
        <f>SUM('C.I mensuales (90-23)'!EC73:EC75)</f>
        <v>24753563</v>
      </c>
      <c r="ED31" s="27">
        <f>SUM('C.I mensuales (90-23)'!ED73:ED75)</f>
        <v>4564460</v>
      </c>
      <c r="EE31" s="27">
        <f>SUM('C.I mensuales (90-23)'!EE73:EE75)</f>
        <v>78369821</v>
      </c>
      <c r="EF31" s="27">
        <f>SUM('C.I mensuales (90-23)'!EF73:EF75)</f>
        <v>263480373</v>
      </c>
    </row>
    <row r="32" spans="1:136">
      <c r="A32" t="s">
        <v>104</v>
      </c>
      <c r="B32" s="27">
        <f>SUM('C.I mensuales (90-23)'!B76:B78)</f>
        <v>1232971218</v>
      </c>
      <c r="C32" s="27">
        <f>SUM('C.I mensuales (90-23)'!C76:C78)</f>
        <v>1087855325</v>
      </c>
      <c r="D32" s="27">
        <f>SUM('C.I mensuales (90-23)'!D76:D78)</f>
        <v>145115893</v>
      </c>
      <c r="E32" s="27">
        <f>SUM('C.I mensuales (90-23)'!E76:E78)</f>
        <v>140792441</v>
      </c>
      <c r="F32" s="27">
        <f>SUM('C.I mensuales (90-23)'!F76:F78)</f>
        <v>34654011</v>
      </c>
      <c r="G32" s="27">
        <f>SUM('C.I mensuales (90-23)'!G76:G78)</f>
        <v>106138430</v>
      </c>
      <c r="H32" s="27">
        <f>SUM('C.I mensuales (90-23)'!H76:H78)</f>
        <v>162254406</v>
      </c>
      <c r="I32" s="27">
        <f>SUM('C.I mensuales (90-23)'!I76:I78)</f>
        <v>63051441</v>
      </c>
      <c r="J32" s="27">
        <f>SUM('C.I mensuales (90-23)'!J76:J78)</f>
        <v>99202965</v>
      </c>
      <c r="K32" s="27">
        <f>SUM('C.I mensuales (90-23)'!K76:K78)</f>
        <v>99369492</v>
      </c>
      <c r="L32" s="27">
        <f>SUM('C.I mensuales (90-23)'!L76:L78)</f>
        <v>11886732</v>
      </c>
      <c r="M32" s="27">
        <f>SUM('C.I mensuales (90-23)'!M76:M78)</f>
        <v>87482760</v>
      </c>
      <c r="N32" s="27">
        <f>SUM('C.I mensuales (90-23)'!N76:N78)</f>
        <v>66034105</v>
      </c>
      <c r="O32" s="27">
        <f>SUM('C.I mensuales (90-23)'!O76:O78)</f>
        <v>36625441</v>
      </c>
      <c r="P32" s="27">
        <f>SUM('C.I mensuales (90-23)'!P76:P78)</f>
        <v>29408664</v>
      </c>
      <c r="Q32" s="27">
        <f>SUM('C.I mensuales (90-23)'!Q76:Q78)</f>
        <v>384955473</v>
      </c>
      <c r="R32" s="27">
        <f>SUM('C.I mensuales (90-23)'!R76:R78)</f>
        <v>112764961</v>
      </c>
      <c r="S32" s="27">
        <f>SUM('C.I mensuales (90-23)'!S76:S78)</f>
        <v>272190512</v>
      </c>
      <c r="T32" s="27">
        <f>SUM('C.I mensuales (90-23)'!T76:T78)</f>
        <v>66034105</v>
      </c>
      <c r="U32" s="27">
        <f>SUM('C.I mensuales (90-23)'!U76:U78)</f>
        <v>11350446</v>
      </c>
      <c r="V32" s="27">
        <f>SUM('C.I mensuales (90-23)'!V76:V78)</f>
        <v>58699404</v>
      </c>
      <c r="W32" s="27">
        <f>SUM('C.I mensuales (90-23)'!W76:W78)</f>
        <v>384955473</v>
      </c>
      <c r="X32" s="27">
        <f>SUM('C.I mensuales (90-23)'!X76:X78)</f>
        <v>86975927</v>
      </c>
      <c r="Y32" s="27">
        <f>SUM('C.I mensuales (90-23)'!Y76:Y78)</f>
        <v>52508105</v>
      </c>
      <c r="Z32" s="27">
        <f>SUM('C.I mensuales (90-23)'!Z76:Z78)</f>
        <v>70049850</v>
      </c>
      <c r="AA32" s="27">
        <f>SUM('C.I mensuales (90-23)'!AA76:AA78)</f>
        <v>11628102</v>
      </c>
      <c r="AB32" s="27">
        <f>SUM('C.I mensuales (90-23)'!AB76:AB78)</f>
        <v>52508105</v>
      </c>
      <c r="AC32" s="27">
        <f>SUM('C.I mensuales (90-23)'!AC76:AC78)</f>
        <v>42071530</v>
      </c>
      <c r="AD32" s="27">
        <f>SUM('C.I mensuales (90-23)'!AD76:AD78)</f>
        <v>42071530</v>
      </c>
      <c r="AE32" s="27">
        <f>SUM('C.I mensuales (90-23)'!AE76:AE78)</f>
        <v>2319258</v>
      </c>
      <c r="AF32" s="27">
        <f>SUM('C.I mensuales (90-23)'!AF76:AF78)</f>
        <v>64136207</v>
      </c>
      <c r="AG32" s="27">
        <f>SUM('C.I mensuales (90-23)'!AG76:AG78)</f>
        <v>9878262</v>
      </c>
      <c r="AH32" s="27">
        <f>SUM('C.I mensuales (90-23)'!AH76:AH78)</f>
        <v>78192308</v>
      </c>
      <c r="AI32" s="27">
        <f>SUM('C.I mensuales (90-23)'!AI76:AI78)</f>
        <v>22992963</v>
      </c>
      <c r="AJ32" s="27">
        <f>SUM('C.I mensuales (90-23)'!AJ76:AJ78)</f>
        <v>87317936</v>
      </c>
      <c r="AK32" s="27">
        <f>SUM('C.I mensuales (90-23)'!AK76:AK78)</f>
        <v>-64324973</v>
      </c>
      <c r="AL32" s="27">
        <f>SUM('C.I mensuales (90-23)'!AL76:AL78)</f>
        <v>23635808</v>
      </c>
      <c r="AM32" s="27">
        <f>SUM('C.I mensuales (90-23)'!AM76:AM78)</f>
        <v>970896645</v>
      </c>
      <c r="AN32" s="27">
        <f>SUM('C.I mensuales (90-23)'!AN76:AN78)</f>
        <v>-520481427</v>
      </c>
      <c r="AO32" s="27">
        <f>SUM('C.I mensuales (90-23)'!AO76:AO78)</f>
        <v>88070570</v>
      </c>
      <c r="AP32" s="27">
        <f>SUM('C.I mensuales (90-23)'!AP76:AP78)</f>
        <v>305552338</v>
      </c>
      <c r="AQ32" s="27">
        <f>SUM('C.I mensuales (90-23)'!AQ76:AQ78)</f>
        <v>-125426940</v>
      </c>
      <c r="AR32" s="27">
        <f>SUM('C.I mensuales (90-23)'!AR76:AR78)</f>
        <v>1193090</v>
      </c>
      <c r="AS32" s="27">
        <f>SUM('C.I mensuales (90-23)'!AS76:AS78)</f>
        <v>26054683</v>
      </c>
      <c r="AT32" s="27">
        <f>SUM('C.I mensuales (90-23)'!AT76:AT78)</f>
        <v>-24861593</v>
      </c>
      <c r="AU32" s="27">
        <f>SUM('C.I mensuales (90-23)'!AU76:AU78)</f>
        <v>22992963</v>
      </c>
      <c r="AV32" s="27">
        <f>SUM('C.I mensuales (90-23)'!AV76:AV78)</f>
        <v>77024043</v>
      </c>
      <c r="AW32" s="27">
        <f>SUM('C.I mensuales (90-23)'!AW76:AW78)</f>
        <v>-13527972</v>
      </c>
      <c r="AX32" s="27">
        <f>SUM('C.I mensuales (90-23)'!AX76:AX78)</f>
        <v>450415218</v>
      </c>
      <c r="AY32" s="27">
        <f>SUM('C.I mensuales (90-23)'!AY76:AY78)</f>
        <v>227644243</v>
      </c>
      <c r="AZ32" s="27">
        <f>SUM('C.I mensuales (90-23)'!AZ76:AZ78)</f>
        <v>-30608654</v>
      </c>
      <c r="BA32" s="27">
        <f>SUM('C.I mensuales (90-23)'!BA76:BA78)</f>
        <v>180125398</v>
      </c>
      <c r="BB32" s="27">
        <f>SUM('C.I mensuales (90-23)'!BB76:BB78)</f>
        <v>246443275</v>
      </c>
      <c r="BC32" s="27">
        <f>SUM('C.I mensuales (90-23)'!BC76:BC78)</f>
        <v>-159386386</v>
      </c>
      <c r="BD32" s="27">
        <f>SUM('C.I mensuales (90-23)'!BD76:BD78)</f>
        <v>1193090</v>
      </c>
      <c r="BE32" s="27">
        <f>SUM('C.I mensuales (90-23)'!BE76:BE78)</f>
        <v>283169568</v>
      </c>
      <c r="BF32" s="27">
        <f>SUM('C.I mensuales (90-23)'!BF76:BF78)</f>
        <v>-95861747</v>
      </c>
      <c r="BG32" s="27">
        <f>SUM('C.I mensuales (90-23)'!BG76:BG78)</f>
        <v>63496071</v>
      </c>
      <c r="BH32" s="27">
        <f>SUM('C.I mensuales (90-23)'!BH76:BH78)</f>
        <v>51184076</v>
      </c>
      <c r="BI32" s="27">
        <f>SUM('C.I mensuales (90-23)'!BI76:BI78)</f>
        <v>292898083</v>
      </c>
      <c r="BJ32" s="27">
        <f>SUM('C.I mensuales (90-23)'!BJ76:BJ78)</f>
        <v>197035589</v>
      </c>
      <c r="BK32" s="27">
        <f>SUM('C.I mensuales (90-23)'!BK76:BK78)</f>
        <v>5045707</v>
      </c>
      <c r="BL32" s="27">
        <f>SUM('C.I mensuales (90-23)'!BL76:BL78)</f>
        <v>-4383442</v>
      </c>
      <c r="BM32" s="27">
        <f>SUM('C.I mensuales (90-23)'!BM76:BM78)</f>
        <v>87056889</v>
      </c>
      <c r="BN32" s="27">
        <f>SUM('C.I mensuales (90-23)'!BN76:BN78)</f>
        <v>9807670</v>
      </c>
      <c r="BO32" s="27">
        <f>SUM('C.I mensuales (90-23)'!BO76:BO78)</f>
        <v>16278233</v>
      </c>
      <c r="BP32" s="27">
        <f>SUM('C.I mensuales (90-23)'!BP76:BP78)</f>
        <v>187307821</v>
      </c>
      <c r="BQ32" s="27">
        <f>SUM('C.I mensuales (90-23)'!BQ76:BQ78)</f>
        <v>141637662</v>
      </c>
      <c r="BR32" s="27">
        <f>SUM('C.I mensuales (90-23)'!BR76:BR78)</f>
        <v>-60321342</v>
      </c>
      <c r="BS32" s="27">
        <f>SUM('C.I mensuales (90-23)'!BS76:BS78)</f>
        <v>344082159</v>
      </c>
      <c r="BT32" s="27">
        <f>SUM('C.I mensuales (90-23)'!BT76:BT78)</f>
        <v>114366254</v>
      </c>
      <c r="BU32" s="27">
        <f>SUM('C.I mensuales (90-23)'!BU76:BU78)</f>
        <v>-18749301</v>
      </c>
      <c r="BV32" s="27">
        <f>SUM('C.I mensuales (90-23)'!BV76:BV78)</f>
        <v>662265</v>
      </c>
      <c r="BW32" s="27">
        <f>SUM('C.I mensuales (90-23)'!BW76:BW78)</f>
        <v>64387497</v>
      </c>
      <c r="BX32" s="27">
        <f>SUM('C.I mensuales (90-23)'!BX76:BX78)</f>
        <v>-46646970</v>
      </c>
      <c r="BY32" s="27">
        <f>SUM('C.I mensuales (90-23)'!BY76:BY78)</f>
        <v>26085903</v>
      </c>
      <c r="BZ32" s="27">
        <f>SUM('C.I mensuales (90-23)'!BZ76:BZ78)</f>
        <v>16116153</v>
      </c>
      <c r="CA32" s="27">
        <f>SUM('C.I mensuales (90-23)'!CA76:CA78)</f>
        <v>50289411</v>
      </c>
      <c r="CB32" s="27">
        <f>SUM('C.I mensuales (90-23)'!CB76:CB78)</f>
        <v>81316320</v>
      </c>
      <c r="CC32" s="27">
        <f>SUM('C.I mensuales (90-23)'!CC76:CC78)</f>
        <v>17804128</v>
      </c>
      <c r="CD32" s="27">
        <f>SUM('C.I mensuales (90-23)'!CD76:CD78)</f>
        <v>4728560</v>
      </c>
      <c r="CE32" s="27">
        <f>SUM('C.I mensuales (90-23)'!CE76:CE78)</f>
        <v>145646579</v>
      </c>
      <c r="CF32" s="27">
        <f>SUM('C.I mensuales (90-23)'!CF76:CF78)</f>
        <v>166098096</v>
      </c>
      <c r="CG32" s="27">
        <f>SUM('C.I mensuales (90-23)'!CG76:CG78)</f>
        <v>-20451517</v>
      </c>
      <c r="CH32" s="27">
        <f>SUM('C.I mensuales (90-23)'!CH76:CH78)</f>
        <v>95616953</v>
      </c>
      <c r="CI32" s="27">
        <f>SUM('C.I mensuales (90-23)'!CI76:CI78)</f>
        <v>91879882</v>
      </c>
      <c r="CJ32" s="27">
        <f>SUM('C.I mensuales (90-23)'!CJ76:CJ78)</f>
        <v>-63351352</v>
      </c>
      <c r="CK32" s="27">
        <f>SUM('C.I mensuales (90-23)'!CK76:CK78)</f>
        <v>17740527</v>
      </c>
      <c r="CL32" s="27">
        <f>SUM('C.I mensuales (90-23)'!CL76:CL78)</f>
        <v>19747346</v>
      </c>
      <c r="CM32" s="27">
        <f>SUM('C.I mensuales (90-23)'!CM76:CM78)</f>
        <v>1030665</v>
      </c>
      <c r="CN32" s="27">
        <f>SUM('C.I mensuales (90-23)'!CN76:CN78)</f>
        <v>66405564</v>
      </c>
      <c r="CO32" s="27">
        <f>SUM('C.I mensuales (90-23)'!CO76:CO78)</f>
        <v>172595667</v>
      </c>
      <c r="CP32" s="27">
        <f>SUM('C.I mensuales (90-23)'!CP76:CP78)</f>
        <v>-60260434</v>
      </c>
      <c r="CQ32" s="27">
        <f>SUM('C.I mensuales (90-23)'!CQ76:CQ78)</f>
        <v>22532688</v>
      </c>
      <c r="CR32" s="27">
        <f>SUM('C.I mensuales (90-23)'!CR76:CR78)</f>
        <v>10648684</v>
      </c>
      <c r="CS32" s="27">
        <f>SUM('C.I mensuales (90-23)'!CS76:CS78)</f>
        <v>24590409</v>
      </c>
      <c r="CT32" s="27">
        <f>SUM('C.I mensuales (90-23)'!CT76:CT78)</f>
        <v>145646579</v>
      </c>
      <c r="CU32" s="27">
        <f>SUM('C.I mensuales (90-23)'!CU76:CU78)</f>
        <v>58188762</v>
      </c>
      <c r="CV32" s="27">
        <f>SUM('C.I mensuales (90-23)'!CV76:CV78)</f>
        <v>40470103</v>
      </c>
      <c r="CW32" s="27">
        <f>SUM('C.I mensuales (90-23)'!CW76:CW78)</f>
        <v>145646579</v>
      </c>
      <c r="CX32" s="27">
        <f>SUM('C.I mensuales (90-23)'!CX76:CX78)</f>
        <v>962651</v>
      </c>
      <c r="CY32" s="27">
        <f>SUM('C.I mensuales (90-23)'!CY76:CY78)</f>
        <v>3105827</v>
      </c>
      <c r="CZ32" s="27">
        <f>SUM('C.I mensuales (90-23)'!CZ76:CZ78)</f>
        <v>20778011</v>
      </c>
      <c r="DA32" s="27">
        <f>SUM('C.I mensuales (90-23)'!DA76:DA78)</f>
        <v>54820734</v>
      </c>
      <c r="DB32" s="27">
        <f>SUM('C.I mensuales (90-23)'!DB76:DB78)</f>
        <v>42454142</v>
      </c>
      <c r="DC32" s="27">
        <f>SUM('C.I mensuales (90-23)'!DC76:DC78)</f>
        <v>112335233</v>
      </c>
      <c r="DD32" s="27">
        <f>SUM('C.I mensuales (90-23)'!DD76:DD78)</f>
        <v>18214900</v>
      </c>
      <c r="DE32" s="27">
        <f>SUM('C.I mensuales (90-23)'!DE76:DE78)</f>
        <v>-70572.999999999534</v>
      </c>
      <c r="DF32" s="27">
        <f>SUM('C.I mensuales (90-23)'!DF76:DF78)</f>
        <v>35239093</v>
      </c>
      <c r="DG32" s="27">
        <f>SUM('C.I mensuales (90-23)'!DG76:DG78)</f>
        <v>26951142</v>
      </c>
      <c r="DH32" s="27">
        <f>SUM('C.I mensuales (90-23)'!DH76:DH78)</f>
        <v>-16670137</v>
      </c>
      <c r="DI32" s="27">
        <f>SUM('C.I mensuales (90-23)'!DI76:DI78)</f>
        <v>98658865</v>
      </c>
      <c r="DJ32" s="27">
        <f>SUM('C.I mensuales (90-23)'!DJ76:DJ78)</f>
        <v>4953394</v>
      </c>
      <c r="DK32" s="27">
        <f>SUM('C.I mensuales (90-23)'!DK76:DK78)</f>
        <v>-3504131</v>
      </c>
      <c r="DL32" s="27">
        <f>SUM('C.I mensuales (90-23)'!DL76:DL78)</f>
        <v>4068478</v>
      </c>
      <c r="DM32" s="27">
        <f>SUM('C.I mensuales (90-23)'!DM76:DM78)</f>
        <v>2734726</v>
      </c>
      <c r="DN32" s="27">
        <f>SUM('C.I mensuales (90-23)'!DN76:DN78)</f>
        <v>5778111</v>
      </c>
      <c r="DO32" s="27">
        <f>SUM('C.I mensuales (90-23)'!DO76:DO78)</f>
        <v>97274876</v>
      </c>
      <c r="DP32" s="27">
        <f>SUM('C.I mensuales (90-23)'!DP76:DP78)</f>
        <v>6497</v>
      </c>
      <c r="DQ32" s="27">
        <f>SUM('C.I mensuales (90-23)'!DQ76:DQ78)</f>
        <v>60553</v>
      </c>
      <c r="DR32" s="27">
        <f>SUM('C.I mensuales (90-23)'!DR76:DR78)</f>
        <v>66136896</v>
      </c>
      <c r="DS32" s="27">
        <f>SUM('C.I mensuales (90-23)'!DS76:DS78)</f>
        <v>300733</v>
      </c>
      <c r="DT32" s="27">
        <f>SUM('C.I mensuales (90-23)'!DT76:DT78)</f>
        <v>65836163</v>
      </c>
      <c r="DU32" s="27">
        <f>SUM('C.I mensuales (90-23)'!DU76:DU78)</f>
        <v>18144327</v>
      </c>
      <c r="DV32" s="27">
        <f>SUM('C.I mensuales (90-23)'!DV76:DV78)</f>
        <v>342246</v>
      </c>
      <c r="DW32" s="27">
        <f>SUM('C.I mensuales (90-23)'!DW76:DW78)</f>
        <v>13529044</v>
      </c>
      <c r="DX32" s="27">
        <f>SUM('C.I mensuales (90-23)'!DX76:DX78)</f>
        <v>10281005</v>
      </c>
      <c r="DY32" s="27">
        <f>SUM('C.I mensuales (90-23)'!DY76:DY78)</f>
        <v>25628439</v>
      </c>
      <c r="DZ32" s="27">
        <f>SUM('C.I mensuales (90-23)'!DZ76:DZ78)</f>
        <v>72922699</v>
      </c>
      <c r="EA32" s="27">
        <f>SUM('C.I mensuales (90-23)'!EA76:EA78)</f>
        <v>1449263</v>
      </c>
      <c r="EB32" s="27">
        <f>SUM('C.I mensuales (90-23)'!EB76:EB78)</f>
        <v>34013796</v>
      </c>
      <c r="EC32" s="27">
        <f>SUM('C.I mensuales (90-23)'!EC76:EC78)</f>
        <v>382083</v>
      </c>
      <c r="ED32" s="27">
        <f>SUM('C.I mensuales (90-23)'!ED76:ED78)</f>
        <v>8512837</v>
      </c>
      <c r="EE32" s="27">
        <f>SUM('C.I mensuales (90-23)'!EE76:EE78)</f>
        <v>96636438</v>
      </c>
      <c r="EF32" s="27">
        <f>SUM('C.I mensuales (90-23)'!EF76:EF78)</f>
        <v>164665261</v>
      </c>
    </row>
    <row r="33" spans="1:136">
      <c r="A33" t="s">
        <v>105</v>
      </c>
      <c r="B33" s="27">
        <f>SUM('C.I mensuales (90-23)'!B79:B81)</f>
        <v>1299932239</v>
      </c>
      <c r="C33" s="27">
        <f>SUM('C.I mensuales (90-23)'!C79:C81)</f>
        <v>1053926845</v>
      </c>
      <c r="D33" s="27">
        <f>SUM('C.I mensuales (90-23)'!D79:D81)</f>
        <v>246005394</v>
      </c>
      <c r="E33" s="27">
        <f>SUM('C.I mensuales (90-23)'!E79:E81)</f>
        <v>148801371</v>
      </c>
      <c r="F33" s="27">
        <f>SUM('C.I mensuales (90-23)'!F79:F81)</f>
        <v>45517454</v>
      </c>
      <c r="G33" s="27">
        <f>SUM('C.I mensuales (90-23)'!G79:G81)</f>
        <v>103283917</v>
      </c>
      <c r="H33" s="27">
        <f>SUM('C.I mensuales (90-23)'!H79:H81)</f>
        <v>172334713</v>
      </c>
      <c r="I33" s="27">
        <f>SUM('C.I mensuales (90-23)'!I79:I81)</f>
        <v>74111875</v>
      </c>
      <c r="J33" s="27">
        <f>SUM('C.I mensuales (90-23)'!J79:J81)</f>
        <v>98222838</v>
      </c>
      <c r="K33" s="27">
        <f>SUM('C.I mensuales (90-23)'!K79:K81)</f>
        <v>109401625</v>
      </c>
      <c r="L33" s="27">
        <f>SUM('C.I mensuales (90-23)'!L79:L81)</f>
        <v>3406916</v>
      </c>
      <c r="M33" s="27">
        <f>SUM('C.I mensuales (90-23)'!M79:M81)</f>
        <v>105994709</v>
      </c>
      <c r="N33" s="27">
        <f>SUM('C.I mensuales (90-23)'!N79:N81)</f>
        <v>81870806</v>
      </c>
      <c r="O33" s="27">
        <f>SUM('C.I mensuales (90-23)'!O79:O81)</f>
        <v>33683795</v>
      </c>
      <c r="P33" s="27">
        <f>SUM('C.I mensuales (90-23)'!P79:P81)</f>
        <v>48187011</v>
      </c>
      <c r="Q33" s="27">
        <f>SUM('C.I mensuales (90-23)'!Q79:Q81)</f>
        <v>407555544</v>
      </c>
      <c r="R33" s="27">
        <f>SUM('C.I mensuales (90-23)'!R79:R81)</f>
        <v>140382666</v>
      </c>
      <c r="S33" s="27">
        <f>SUM('C.I mensuales (90-23)'!S79:S81)</f>
        <v>267172878</v>
      </c>
      <c r="T33" s="27">
        <f>SUM('C.I mensuales (90-23)'!T79:T81)</f>
        <v>81870806</v>
      </c>
      <c r="U33" s="27">
        <f>SUM('C.I mensuales (90-23)'!U79:U81)</f>
        <v>10488177</v>
      </c>
      <c r="V33" s="27">
        <f>SUM('C.I mensuales (90-23)'!V79:V81)</f>
        <v>33474739</v>
      </c>
      <c r="W33" s="27">
        <f>SUM('C.I mensuales (90-23)'!W79:W81)</f>
        <v>407555544</v>
      </c>
      <c r="X33" s="27">
        <f>SUM('C.I mensuales (90-23)'!X79:X81)</f>
        <v>83054038</v>
      </c>
      <c r="Y33" s="27">
        <f>SUM('C.I mensuales (90-23)'!Y79:Y81)</f>
        <v>32425754</v>
      </c>
      <c r="Z33" s="27">
        <f>SUM('C.I mensuales (90-23)'!Z79:Z81)</f>
        <v>43962916</v>
      </c>
      <c r="AA33" s="27">
        <f>SUM('C.I mensuales (90-23)'!AA79:AA81)</f>
        <v>6736543</v>
      </c>
      <c r="AB33" s="27">
        <f>SUM('C.I mensuales (90-23)'!AB79:AB81)</f>
        <v>32425754</v>
      </c>
      <c r="AC33" s="27">
        <f>SUM('C.I mensuales (90-23)'!AC79:AC81)</f>
        <v>40473841</v>
      </c>
      <c r="AD33" s="27">
        <f>SUM('C.I mensuales (90-23)'!AD79:AD81)</f>
        <v>40473841</v>
      </c>
      <c r="AE33" s="27">
        <f>SUM('C.I mensuales (90-23)'!AE79:AE81)</f>
        <v>-6358043</v>
      </c>
      <c r="AF33" s="27">
        <f>SUM('C.I mensuales (90-23)'!AF79:AF81)</f>
        <v>39162297</v>
      </c>
      <c r="AG33" s="27">
        <f>SUM('C.I mensuales (90-23)'!AG79:AG81)</f>
        <v>18607054</v>
      </c>
      <c r="AH33" s="27">
        <f>SUM('C.I mensuales (90-23)'!AH79:AH81)</f>
        <v>74560373</v>
      </c>
      <c r="AI33" s="27">
        <f>SUM('C.I mensuales (90-23)'!AI79:AI81)</f>
        <v>16967120</v>
      </c>
      <c r="AJ33" s="27">
        <f>SUM('C.I mensuales (90-23)'!AJ79:AJ81)</f>
        <v>73389204</v>
      </c>
      <c r="AK33" s="27">
        <f>SUM('C.I mensuales (90-23)'!AK79:AK81)</f>
        <v>-56422084</v>
      </c>
      <c r="AL33" s="27">
        <f>SUM('C.I mensuales (90-23)'!AL79:AL81)</f>
        <v>22356951</v>
      </c>
      <c r="AM33" s="27">
        <f>SUM('C.I mensuales (90-23)'!AM79:AM81)</f>
        <v>1131686787</v>
      </c>
      <c r="AN33" s="27">
        <f>SUM('C.I mensuales (90-23)'!AN79:AN81)</f>
        <v>-718272108</v>
      </c>
      <c r="AO33" s="27">
        <f>SUM('C.I mensuales (90-23)'!AO79:AO81)</f>
        <v>93167427</v>
      </c>
      <c r="AP33" s="27">
        <f>SUM('C.I mensuales (90-23)'!AP79:AP81)</f>
        <v>309154107</v>
      </c>
      <c r="AQ33" s="27">
        <f>SUM('C.I mensuales (90-23)'!AQ79:AQ81)</f>
        <v>-167215791</v>
      </c>
      <c r="AR33" s="27">
        <f>SUM('C.I mensuales (90-23)'!AR79:AR81)</f>
        <v>1254917</v>
      </c>
      <c r="AS33" s="27">
        <f>SUM('C.I mensuales (90-23)'!AS79:AS81)</f>
        <v>22561253</v>
      </c>
      <c r="AT33" s="27">
        <f>SUM('C.I mensuales (90-23)'!AT79:AT81)</f>
        <v>-21306336</v>
      </c>
      <c r="AU33" s="27">
        <f>SUM('C.I mensuales (90-23)'!AU79:AU81)</f>
        <v>16967120</v>
      </c>
      <c r="AV33" s="27">
        <f>SUM('C.I mensuales (90-23)'!AV79:AV81)</f>
        <v>39405958</v>
      </c>
      <c r="AW33" s="27">
        <f>SUM('C.I mensuales (90-23)'!AW79:AW81)</f>
        <v>-7853545</v>
      </c>
      <c r="AX33" s="27">
        <f>SUM('C.I mensuales (90-23)'!AX79:AX81)</f>
        <v>413414679</v>
      </c>
      <c r="AY33" s="27">
        <f>SUM('C.I mensuales (90-23)'!AY79:AY81)</f>
        <v>233195684</v>
      </c>
      <c r="AZ33" s="27">
        <f>SUM('C.I mensuales (90-23)'!AZ79:AZ81)</f>
        <v>-96429497</v>
      </c>
      <c r="BA33" s="27">
        <f>SUM('C.I mensuales (90-23)'!BA79:BA81)</f>
        <v>141938316</v>
      </c>
      <c r="BB33" s="27">
        <f>SUM('C.I mensuales (90-23)'!BB79:BB81)</f>
        <v>253175935</v>
      </c>
      <c r="BC33" s="27">
        <f>SUM('C.I mensuales (90-23)'!BC79:BC81)</f>
        <v>-181109627</v>
      </c>
      <c r="BD33" s="27">
        <f>SUM('C.I mensuales (90-23)'!BD79:BD81)</f>
        <v>1254917</v>
      </c>
      <c r="BE33" s="27">
        <f>SUM('C.I mensuales (90-23)'!BE79:BE81)</f>
        <v>310588606</v>
      </c>
      <c r="BF33" s="27">
        <f>SUM('C.I mensuales (90-23)'!BF79:BF81)</f>
        <v>-134770895</v>
      </c>
      <c r="BG33" s="27">
        <f>SUM('C.I mensuales (90-23)'!BG79:BG81)</f>
        <v>31552413</v>
      </c>
      <c r="BH33" s="27">
        <f>SUM('C.I mensuales (90-23)'!BH79:BH81)</f>
        <v>48683339</v>
      </c>
      <c r="BI33" s="27">
        <f>SUM('C.I mensuales (90-23)'!BI79:BI81)</f>
        <v>190027805</v>
      </c>
      <c r="BJ33" s="27">
        <f>SUM('C.I mensuales (90-23)'!BJ79:BJ81)</f>
        <v>136766187</v>
      </c>
      <c r="BK33" s="27">
        <f>SUM('C.I mensuales (90-23)'!BK79:BK81)</f>
        <v>5408069</v>
      </c>
      <c r="BL33" s="27">
        <f>SUM('C.I mensuales (90-23)'!BL79:BL81)</f>
        <v>-4381416</v>
      </c>
      <c r="BM33" s="27">
        <f>SUM('C.I mensuales (90-23)'!BM79:BM81)</f>
        <v>72066308</v>
      </c>
      <c r="BN33" s="27">
        <f>SUM('C.I mensuales (90-23)'!BN79:BN81)</f>
        <v>8049104</v>
      </c>
      <c r="BO33" s="27">
        <f>SUM('C.I mensuales (90-23)'!BO79:BO81)</f>
        <v>5210008</v>
      </c>
      <c r="BP33" s="27">
        <f>SUM('C.I mensuales (90-23)'!BP79:BP81)</f>
        <v>175817711</v>
      </c>
      <c r="BQ33" s="27">
        <f>SUM('C.I mensuales (90-23)'!BQ79:BQ81)</f>
        <v>188208267</v>
      </c>
      <c r="BR33" s="27">
        <f>SUM('C.I mensuales (90-23)'!BR79:BR81)</f>
        <v>-94272124</v>
      </c>
      <c r="BS33" s="27">
        <f>SUM('C.I mensuales (90-23)'!BS79:BS81)</f>
        <v>238711144</v>
      </c>
      <c r="BT33" s="27">
        <f>SUM('C.I mensuales (90-23)'!BT79:BT81)</f>
        <v>106846888</v>
      </c>
      <c r="BU33" s="27">
        <f>SUM('C.I mensuales (90-23)'!BU79:BU81)</f>
        <v>-32917010</v>
      </c>
      <c r="BV33" s="27">
        <f>SUM('C.I mensuales (90-23)'!BV79:BV81)</f>
        <v>1026653</v>
      </c>
      <c r="BW33" s="27">
        <f>SUM('C.I mensuales (90-23)'!BW79:BW81)</f>
        <v>63363080</v>
      </c>
      <c r="BX33" s="27">
        <f>SUM('C.I mensuales (90-23)'!BX79:BX81)</f>
        <v>-41221000</v>
      </c>
      <c r="BY33" s="27">
        <f>SUM('C.I mensuales (90-23)'!BY79:BY81)</f>
        <v>13259112</v>
      </c>
      <c r="BZ33" s="27">
        <f>SUM('C.I mensuales (90-23)'!BZ79:BZ81)</f>
        <v>16970456</v>
      </c>
      <c r="CA33" s="27">
        <f>SUM('C.I mensuales (90-23)'!CA79:CA81)</f>
        <v>246973</v>
      </c>
      <c r="CB33" s="27">
        <f>SUM('C.I mensuales (90-23)'!CB79:CB81)</f>
        <v>93936143</v>
      </c>
      <c r="CC33" s="27">
        <f>SUM('C.I mensuales (90-23)'!CC79:CC81)</f>
        <v>9963442</v>
      </c>
      <c r="CD33" s="27">
        <f>SUM('C.I mensuales (90-23)'!CD79:CD81)</f>
        <v>32232816</v>
      </c>
      <c r="CE33" s="27">
        <f>SUM('C.I mensuales (90-23)'!CE79:CE81)</f>
        <v>124604916</v>
      </c>
      <c r="CF33" s="27">
        <f>SUM('C.I mensuales (90-23)'!CF79:CF81)</f>
        <v>193438352</v>
      </c>
      <c r="CG33" s="27">
        <f>SUM('C.I mensuales (90-23)'!CG79:CG81)</f>
        <v>-68833436</v>
      </c>
      <c r="CH33" s="27">
        <f>SUM('C.I mensuales (90-23)'!CH79:CH81)</f>
        <v>73929878</v>
      </c>
      <c r="CI33" s="27">
        <f>SUM('C.I mensuales (90-23)'!CI79:CI81)</f>
        <v>72302339</v>
      </c>
      <c r="CJ33" s="27">
        <f>SUM('C.I mensuales (90-23)'!CJ79:CJ81)</f>
        <v>-39040958</v>
      </c>
      <c r="CK33" s="27">
        <f>SUM('C.I mensuales (90-23)'!CK79:CK81)</f>
        <v>22142080</v>
      </c>
      <c r="CL33" s="27">
        <f>SUM('C.I mensuales (90-23)'!CL79:CL81)</f>
        <v>18250384</v>
      </c>
      <c r="CM33" s="27">
        <f>SUM('C.I mensuales (90-23)'!CM79:CM81)</f>
        <v>3861963</v>
      </c>
      <c r="CN33" s="27">
        <f>SUM('C.I mensuales (90-23)'!CN79:CN81)</f>
        <v>17217429</v>
      </c>
      <c r="CO33" s="27">
        <f>SUM('C.I mensuales (90-23)'!CO79:CO81)</f>
        <v>189689724</v>
      </c>
      <c r="CP33" s="27">
        <f>SUM('C.I mensuales (90-23)'!CP79:CP81)</f>
        <v>-109044985</v>
      </c>
      <c r="CQ33" s="27">
        <f>SUM('C.I mensuales (90-23)'!CQ79:CQ81)</f>
        <v>42196258</v>
      </c>
      <c r="CR33" s="27">
        <f>SUM('C.I mensuales (90-23)'!CR79:CR81)</f>
        <v>15162190</v>
      </c>
      <c r="CS33" s="27">
        <f>SUM('C.I mensuales (90-23)'!CS79:CS81)</f>
        <v>9779661</v>
      </c>
      <c r="CT33" s="27">
        <f>SUM('C.I mensuales (90-23)'!CT79:CT81)</f>
        <v>124604916</v>
      </c>
      <c r="CU33" s="27">
        <f>SUM('C.I mensuales (90-23)'!CU79:CU81)</f>
        <v>59578732</v>
      </c>
      <c r="CV33" s="27">
        <f>SUM('C.I mensuales (90-23)'!CV79:CV81)</f>
        <v>-36923647</v>
      </c>
      <c r="CW33" s="27">
        <f>SUM('C.I mensuales (90-23)'!CW79:CW81)</f>
        <v>124604916</v>
      </c>
      <c r="CX33" s="27">
        <f>SUM('C.I mensuales (90-23)'!CX79:CX81)</f>
        <v>1109145</v>
      </c>
      <c r="CY33" s="27">
        <f>SUM('C.I mensuales (90-23)'!CY79:CY81)</f>
        <v>-632875</v>
      </c>
      <c r="CZ33" s="27">
        <f>SUM('C.I mensuales (90-23)'!CZ79:CZ81)</f>
        <v>22112347</v>
      </c>
      <c r="DA33" s="27">
        <f>SUM('C.I mensuales (90-23)'!DA79:DA81)</f>
        <v>49902533</v>
      </c>
      <c r="DB33" s="27">
        <f>SUM('C.I mensuales (90-23)'!DB79:DB81)</f>
        <v>68836466</v>
      </c>
      <c r="DC33" s="27">
        <f>SUM('C.I mensuales (90-23)'!DC79:DC81)</f>
        <v>80644739</v>
      </c>
      <c r="DD33" s="27">
        <f>SUM('C.I mensuales (90-23)'!DD79:DD81)</f>
        <v>16096299</v>
      </c>
      <c r="DE33" s="27">
        <f>SUM('C.I mensuales (90-23)'!DE79:DE81)</f>
        <v>-3626409</v>
      </c>
      <c r="DF33" s="27">
        <f>SUM('C.I mensuales (90-23)'!DF79:DF81)</f>
        <v>24941851</v>
      </c>
      <c r="DG33" s="27">
        <f>SUM('C.I mensuales (90-23)'!DG79:DG81)</f>
        <v>20500031</v>
      </c>
      <c r="DH33" s="27">
        <f>SUM('C.I mensuales (90-23)'!DH79:DH81)</f>
        <v>-1444179</v>
      </c>
      <c r="DI33" s="27">
        <f>SUM('C.I mensuales (90-23)'!DI79:DI81)</f>
        <v>22655085</v>
      </c>
      <c r="DJ33" s="27">
        <f>SUM('C.I mensuales (90-23)'!DJ79:DJ81)</f>
        <v>5973503</v>
      </c>
      <c r="DK33" s="27">
        <f>SUM('C.I mensuales (90-23)'!DK79:DK81)</f>
        <v>-1214432</v>
      </c>
      <c r="DL33" s="27">
        <f>SUM('C.I mensuales (90-23)'!DL79:DL81)</f>
        <v>476270</v>
      </c>
      <c r="DM33" s="27">
        <f>SUM('C.I mensuales (90-23)'!DM79:DM81)</f>
        <v>0</v>
      </c>
      <c r="DN33" s="27">
        <f>SUM('C.I mensuales (90-23)'!DN79:DN81)</f>
        <v>4591906</v>
      </c>
      <c r="DO33" s="27">
        <f>SUM('C.I mensuales (90-23)'!DO79:DO81)</f>
        <v>118738999</v>
      </c>
      <c r="DP33" s="27">
        <f>SUM('C.I mensuales (90-23)'!DP79:DP81)</f>
        <v>222</v>
      </c>
      <c r="DQ33" s="27">
        <f>SUM('C.I mensuales (90-23)'!DQ79:DQ81)</f>
        <v>22590505</v>
      </c>
      <c r="DR33" s="27">
        <f>SUM('C.I mensuales (90-23)'!DR79:DR81)</f>
        <v>55119098</v>
      </c>
      <c r="DS33" s="27">
        <f>SUM('C.I mensuales (90-23)'!DS79:DS81)</f>
        <v>273627</v>
      </c>
      <c r="DT33" s="27">
        <f>SUM('C.I mensuales (90-23)'!DT79:DT81)</f>
        <v>54845471</v>
      </c>
      <c r="DU33" s="27">
        <f>SUM('C.I mensuales (90-23)'!DU79:DU81)</f>
        <v>12469890</v>
      </c>
      <c r="DV33" s="27">
        <f>SUM('C.I mensuales (90-23)'!DV79:DV81)</f>
        <v>414403</v>
      </c>
      <c r="DW33" s="27">
        <f>SUM('C.I mensuales (90-23)'!DW79:DW81)</f>
        <v>9224472</v>
      </c>
      <c r="DX33" s="27">
        <f>SUM('C.I mensuales (90-23)'!DX79:DX81)</f>
        <v>19055852</v>
      </c>
      <c r="DY33" s="27">
        <f>SUM('C.I mensuales (90-23)'!DY79:DY81)</f>
        <v>41340416</v>
      </c>
      <c r="DZ33" s="27">
        <f>SUM('C.I mensuales (90-23)'!DZ79:DZ81)</f>
        <v>60070675</v>
      </c>
      <c r="EA33" s="27">
        <f>SUM('C.I mensuales (90-23)'!EA79:EA81)</f>
        <v>4759071</v>
      </c>
      <c r="EB33" s="27">
        <f>SUM('C.I mensuales (90-23)'!EB79:EB81)</f>
        <v>30749198</v>
      </c>
      <c r="EC33" s="27">
        <f>SUM('C.I mensuales (90-23)'!EC79:EC81)</f>
        <v>1158964</v>
      </c>
      <c r="ED33" s="27">
        <f>SUM('C.I mensuales (90-23)'!ED79:ED81)</f>
        <v>4591906</v>
      </c>
      <c r="EE33" s="27">
        <f>SUM('C.I mensuales (90-23)'!EE79:EE81)</f>
        <v>152279393</v>
      </c>
      <c r="EF33" s="27">
        <f>SUM('C.I mensuales (90-23)'!EF79:EF81)</f>
        <v>44236852</v>
      </c>
    </row>
    <row r="34" spans="1:136">
      <c r="A34" t="s">
        <v>106</v>
      </c>
      <c r="B34" s="27">
        <f>SUM('C.I mensuales (90-23)'!B82:B84)</f>
        <v>1392298835</v>
      </c>
      <c r="C34" s="27">
        <f>SUM('C.I mensuales (90-23)'!C82:C84)</f>
        <v>1091435557</v>
      </c>
      <c r="D34" s="27">
        <f>SUM('C.I mensuales (90-23)'!D82:D84)</f>
        <v>300863278</v>
      </c>
      <c r="E34" s="27">
        <f>SUM('C.I mensuales (90-23)'!E82:E84)</f>
        <v>122920385</v>
      </c>
      <c r="F34" s="27">
        <f>SUM('C.I mensuales (90-23)'!F82:F84)</f>
        <v>40104308</v>
      </c>
      <c r="G34" s="27">
        <f>SUM('C.I mensuales (90-23)'!G82:G84)</f>
        <v>82816077</v>
      </c>
      <c r="H34" s="27">
        <f>SUM('C.I mensuales (90-23)'!H82:H84)</f>
        <v>149623141</v>
      </c>
      <c r="I34" s="27">
        <f>SUM('C.I mensuales (90-23)'!I82:I84)</f>
        <v>67785277</v>
      </c>
      <c r="J34" s="27">
        <f>SUM('C.I mensuales (90-23)'!J82:J84)</f>
        <v>81837864</v>
      </c>
      <c r="K34" s="27">
        <f>SUM('C.I mensuales (90-23)'!K82:K84)</f>
        <v>75462332</v>
      </c>
      <c r="L34" s="27">
        <f>SUM('C.I mensuales (90-23)'!L82:L84)</f>
        <v>14960833</v>
      </c>
      <c r="M34" s="27">
        <f>SUM('C.I mensuales (90-23)'!M82:M84)</f>
        <v>60501499</v>
      </c>
      <c r="N34" s="27">
        <f>SUM('C.I mensuales (90-23)'!N82:N84)</f>
        <v>68378463</v>
      </c>
      <c r="O34" s="27">
        <f>SUM('C.I mensuales (90-23)'!O82:O84)</f>
        <v>30871950</v>
      </c>
      <c r="P34" s="27">
        <f>SUM('C.I mensuales (90-23)'!P82:P84)</f>
        <v>37506513</v>
      </c>
      <c r="Q34" s="27">
        <f>SUM('C.I mensuales (90-23)'!Q82:Q84)</f>
        <v>397091457</v>
      </c>
      <c r="R34" s="27">
        <f>SUM('C.I mensuales (90-23)'!R82:R84)</f>
        <v>124306247</v>
      </c>
      <c r="S34" s="27">
        <f>SUM('C.I mensuales (90-23)'!S82:S84)</f>
        <v>272785210</v>
      </c>
      <c r="T34" s="27">
        <f>SUM('C.I mensuales (90-23)'!T82:T84)</f>
        <v>68378463</v>
      </c>
      <c r="U34" s="27">
        <f>SUM('C.I mensuales (90-23)'!U82:U84)</f>
        <v>10038275</v>
      </c>
      <c r="V34" s="27">
        <f>SUM('C.I mensuales (90-23)'!V82:V84)</f>
        <v>34833221</v>
      </c>
      <c r="W34" s="27">
        <f>SUM('C.I mensuales (90-23)'!W82:W84)</f>
        <v>397091457</v>
      </c>
      <c r="X34" s="27">
        <f>SUM('C.I mensuales (90-23)'!X82:X84)</f>
        <v>87901214</v>
      </c>
      <c r="Y34" s="27">
        <f>SUM('C.I mensuales (90-23)'!Y82:Y84)</f>
        <v>53831115</v>
      </c>
      <c r="Z34" s="27">
        <f>SUM('C.I mensuales (90-23)'!Z82:Z84)</f>
        <v>44871496</v>
      </c>
      <c r="AA34" s="27">
        <f>SUM('C.I mensuales (90-23)'!AA82:AA84)</f>
        <v>5225393</v>
      </c>
      <c r="AB34" s="27">
        <f>SUM('C.I mensuales (90-23)'!AB82:AB84)</f>
        <v>53831115</v>
      </c>
      <c r="AC34" s="27">
        <f>SUM('C.I mensuales (90-23)'!AC82:AC84)</f>
        <v>47420314</v>
      </c>
      <c r="AD34" s="27">
        <f>SUM('C.I mensuales (90-23)'!AD82:AD84)</f>
        <v>47420314</v>
      </c>
      <c r="AE34" s="27">
        <f>SUM('C.I mensuales (90-23)'!AE82:AE84)</f>
        <v>-3300703.0000000005</v>
      </c>
      <c r="AF34" s="27">
        <f>SUM('C.I mensuales (90-23)'!AF82:AF84)</f>
        <v>59056508</v>
      </c>
      <c r="AG34" s="27">
        <f>SUM('C.I mensuales (90-23)'!AG82:AG84)</f>
        <v>19912085</v>
      </c>
      <c r="AH34" s="27">
        <f>SUM('C.I mensuales (90-23)'!AH82:AH84)</f>
        <v>43190862</v>
      </c>
      <c r="AI34" s="27">
        <f>SUM('C.I mensuales (90-23)'!AI82:AI84)</f>
        <v>14564334</v>
      </c>
      <c r="AJ34" s="27">
        <f>SUM('C.I mensuales (90-23)'!AJ82:AJ84)</f>
        <v>55038967</v>
      </c>
      <c r="AK34" s="27">
        <f>SUM('C.I mensuales (90-23)'!AK82:AK84)</f>
        <v>-40474633</v>
      </c>
      <c r="AL34" s="27">
        <f>SUM('C.I mensuales (90-23)'!AL82:AL84)</f>
        <v>21335129</v>
      </c>
      <c r="AM34" s="27">
        <f>SUM('C.I mensuales (90-23)'!AM82:AM84)</f>
        <v>1038126307</v>
      </c>
      <c r="AN34" s="27">
        <f>SUM('C.I mensuales (90-23)'!AN82:AN84)</f>
        <v>-642035669</v>
      </c>
      <c r="AO34" s="27">
        <f>SUM('C.I mensuales (90-23)'!AO82:AO84)</f>
        <v>63102947</v>
      </c>
      <c r="AP34" s="27">
        <f>SUM('C.I mensuales (90-23)'!AP82:AP84)</f>
        <v>294339652</v>
      </c>
      <c r="AQ34" s="27">
        <f>SUM('C.I mensuales (90-23)'!AQ82:AQ84)</f>
        <v>-169143804</v>
      </c>
      <c r="AR34" s="27">
        <f>SUM('C.I mensuales (90-23)'!AR82:AR84)</f>
        <v>862521</v>
      </c>
      <c r="AS34" s="27">
        <f>SUM('C.I mensuales (90-23)'!AS82:AS84)</f>
        <v>17829522</v>
      </c>
      <c r="AT34" s="27">
        <f>SUM('C.I mensuales (90-23)'!AT82:AT84)</f>
        <v>-16967001</v>
      </c>
      <c r="AU34" s="27">
        <f>SUM('C.I mensuales (90-23)'!AU82:AU84)</f>
        <v>14564334</v>
      </c>
      <c r="AV34" s="27">
        <f>SUM('C.I mensuales (90-23)'!AV82:AV84)</f>
        <v>45469222</v>
      </c>
      <c r="AW34" s="27">
        <f>SUM('C.I mensuales (90-23)'!AW82:AW84)</f>
        <v>36964860</v>
      </c>
      <c r="AX34" s="27">
        <f>SUM('C.I mensuales (90-23)'!AX82:AX84)</f>
        <v>396090638</v>
      </c>
      <c r="AY34" s="27">
        <f>SUM('C.I mensuales (90-23)'!AY82:AY84)</f>
        <v>247426609</v>
      </c>
      <c r="AZ34" s="27">
        <f>SUM('C.I mensuales (90-23)'!AZ82:AZ84)</f>
        <v>-85418321</v>
      </c>
      <c r="BA34" s="27">
        <f>SUM('C.I mensuales (90-23)'!BA82:BA84)</f>
        <v>125195848</v>
      </c>
      <c r="BB34" s="27">
        <f>SUM('C.I mensuales (90-23)'!BB82:BB84)</f>
        <v>243658955</v>
      </c>
      <c r="BC34" s="27">
        <f>SUM('C.I mensuales (90-23)'!BC82:BC84)</f>
        <v>-180599881</v>
      </c>
      <c r="BD34" s="27">
        <f>SUM('C.I mensuales (90-23)'!BD82:BD84)</f>
        <v>862521</v>
      </c>
      <c r="BE34" s="27">
        <f>SUM('C.I mensuales (90-23)'!BE82:BE84)</f>
        <v>289355871</v>
      </c>
      <c r="BF34" s="27">
        <f>SUM('C.I mensuales (90-23)'!BF82:BF84)</f>
        <v>-124111064</v>
      </c>
      <c r="BG34" s="27">
        <f>SUM('C.I mensuales (90-23)'!BG82:BG84)</f>
        <v>82434082</v>
      </c>
      <c r="BH34" s="27">
        <f>SUM('C.I mensuales (90-23)'!BH82:BH84)</f>
        <v>46934605</v>
      </c>
      <c r="BI34" s="27">
        <f>SUM('C.I mensuales (90-23)'!BI82:BI84)</f>
        <v>247474602</v>
      </c>
      <c r="BJ34" s="27">
        <f>SUM('C.I mensuales (90-23)'!BJ82:BJ84)</f>
        <v>162008288</v>
      </c>
      <c r="BK34" s="27">
        <f>SUM('C.I mensuales (90-23)'!BK82:BK84)</f>
        <v>6034579</v>
      </c>
      <c r="BL34" s="27">
        <f>SUM('C.I mensuales (90-23)'!BL82:BL84)</f>
        <v>-42044.000000000466</v>
      </c>
      <c r="BM34" s="27">
        <f>SUM('C.I mensuales (90-23)'!BM82:BM84)</f>
        <v>63059074</v>
      </c>
      <c r="BN34" s="27">
        <f>SUM('C.I mensuales (90-23)'!BN82:BN84)</f>
        <v>13582724</v>
      </c>
      <c r="BO34" s="27">
        <f>SUM('C.I mensuales (90-23)'!BO82:BO84)</f>
        <v>8406497</v>
      </c>
      <c r="BP34" s="27">
        <f>SUM('C.I mensuales (90-23)'!BP82:BP84)</f>
        <v>165244807</v>
      </c>
      <c r="BQ34" s="27">
        <f>SUM('C.I mensuales (90-23)'!BQ82:BQ84)</f>
        <v>205823531</v>
      </c>
      <c r="BR34" s="27">
        <f>SUM('C.I mensuales (90-23)'!BR82:BR84)</f>
        <v>-118232367</v>
      </c>
      <c r="BS34" s="27">
        <f>SUM('C.I mensuales (90-23)'!BS82:BS84)</f>
        <v>294409207</v>
      </c>
      <c r="BT34" s="27">
        <f>SUM('C.I mensuales (90-23)'!BT82:BT84)</f>
        <v>127833021</v>
      </c>
      <c r="BU34" s="27">
        <f>SUM('C.I mensuales (90-23)'!BU82:BU84)</f>
        <v>-68308204</v>
      </c>
      <c r="BV34" s="27">
        <f>SUM('C.I mensuales (90-23)'!BV82:BV84)</f>
        <v>5992535</v>
      </c>
      <c r="BW34" s="27">
        <f>SUM('C.I mensuales (90-23)'!BW82:BW84)</f>
        <v>53829095</v>
      </c>
      <c r="BX34" s="27">
        <f>SUM('C.I mensuales (90-23)'!BX82:BX84)</f>
        <v>-38851797</v>
      </c>
      <c r="BY34" s="27">
        <f>SUM('C.I mensuales (90-23)'!BY82:BY84)</f>
        <v>21989221</v>
      </c>
      <c r="BZ34" s="27">
        <f>SUM('C.I mensuales (90-23)'!BZ82:BZ84)</f>
        <v>15293783</v>
      </c>
      <c r="CA34" s="27">
        <f>SUM('C.I mensuales (90-23)'!CA82:CA84)</f>
        <v>-1562000</v>
      </c>
      <c r="CB34" s="27">
        <f>SUM('C.I mensuales (90-23)'!CB82:CB84)</f>
        <v>87591164</v>
      </c>
      <c r="CC34" s="27">
        <f>SUM('C.I mensuales (90-23)'!CC82:CC84)</f>
        <v>25487535</v>
      </c>
      <c r="CD34" s="27">
        <f>SUM('C.I mensuales (90-23)'!CD82:CD84)</f>
        <v>-5819675</v>
      </c>
      <c r="CE34" s="27">
        <f>SUM('C.I mensuales (90-23)'!CE82:CE84)</f>
        <v>139827410</v>
      </c>
      <c r="CF34" s="27">
        <f>SUM('C.I mensuales (90-23)'!CF82:CF84)</f>
        <v>143923717</v>
      </c>
      <c r="CG34" s="27">
        <f>SUM('C.I mensuales (90-23)'!CG82:CG84)</f>
        <v>-4096307</v>
      </c>
      <c r="CH34" s="27">
        <f>SUM('C.I mensuales (90-23)'!CH82:CH84)</f>
        <v>59524817</v>
      </c>
      <c r="CI34" s="27">
        <f>SUM('C.I mensuales (90-23)'!CI82:CI84)</f>
        <v>74296183</v>
      </c>
      <c r="CJ34" s="27">
        <f>SUM('C.I mensuales (90-23)'!CJ82:CJ84)</f>
        <v>-55023094</v>
      </c>
      <c r="CK34" s="27">
        <f>SUM('C.I mensuales (90-23)'!CK82:CK84)</f>
        <v>14977298</v>
      </c>
      <c r="CL34" s="27">
        <f>SUM('C.I mensuales (90-23)'!CL82:CL84)</f>
        <v>17756503</v>
      </c>
      <c r="CM34" s="27">
        <f>SUM('C.I mensuales (90-23)'!CM82:CM84)</f>
        <v>2884007</v>
      </c>
      <c r="CN34" s="27">
        <f>SUM('C.I mensuales (90-23)'!CN82:CN84)</f>
        <v>13731783</v>
      </c>
      <c r="CO34" s="27">
        <f>SUM('C.I mensuales (90-23)'!CO82:CO84)</f>
        <v>151443934</v>
      </c>
      <c r="CP34" s="27">
        <f>SUM('C.I mensuales (90-23)'!CP82:CP84)</f>
        <v>-65075169</v>
      </c>
      <c r="CQ34" s="27">
        <f>SUM('C.I mensuales (90-23)'!CQ82:CQ84)</f>
        <v>19667860</v>
      </c>
      <c r="CR34" s="27">
        <f>SUM('C.I mensuales (90-23)'!CR82:CR84)</f>
        <v>15552809</v>
      </c>
      <c r="CS34" s="27">
        <f>SUM('C.I mensuales (90-23)'!CS82:CS84)</f>
        <v>6592403</v>
      </c>
      <c r="CT34" s="27">
        <f>SUM('C.I mensuales (90-23)'!CT82:CT84)</f>
        <v>139827410</v>
      </c>
      <c r="CU34" s="27">
        <f>SUM('C.I mensuales (90-23)'!CU82:CU84)</f>
        <v>68707976</v>
      </c>
      <c r="CV34" s="27">
        <f>SUM('C.I mensuales (90-23)'!CV82:CV84)</f>
        <v>-42572008</v>
      </c>
      <c r="CW34" s="27">
        <f>SUM('C.I mensuales (90-23)'!CW82:CW84)</f>
        <v>139827410</v>
      </c>
      <c r="CX34" s="27">
        <f>SUM('C.I mensuales (90-23)'!CX82:CX84)</f>
        <v>1150764</v>
      </c>
      <c r="CY34" s="27">
        <f>SUM('C.I mensuales (90-23)'!CY82:CY84)</f>
        <v>-129690</v>
      </c>
      <c r="CZ34" s="27">
        <f>SUM('C.I mensuales (90-23)'!CZ82:CZ84)</f>
        <v>20640510</v>
      </c>
      <c r="DA34" s="27">
        <f>SUM('C.I mensuales (90-23)'!DA82:DA84)</f>
        <v>40776023</v>
      </c>
      <c r="DB34" s="27">
        <f>SUM('C.I mensuales (90-23)'!DB82:DB84)</f>
        <v>6031376</v>
      </c>
      <c r="DC34" s="27">
        <f>SUM('C.I mensuales (90-23)'!DC82:DC84)</f>
        <v>86368765</v>
      </c>
      <c r="DD34" s="27">
        <f>SUM('C.I mensuales (90-23)'!DD82:DD84)</f>
        <v>19002779</v>
      </c>
      <c r="DE34" s="27">
        <f>SUM('C.I mensuales (90-23)'!DE82:DE84)</f>
        <v>-4281116</v>
      </c>
      <c r="DF34" s="27">
        <f>SUM('C.I mensuales (90-23)'!DF82:DF84)</f>
        <v>22145212</v>
      </c>
      <c r="DG34" s="27">
        <f>SUM('C.I mensuales (90-23)'!DG82:DG84)</f>
        <v>21385102</v>
      </c>
      <c r="DH34" s="27">
        <f>SUM('C.I mensuales (90-23)'!DH82:DH84)</f>
        <v>-7980053</v>
      </c>
      <c r="DI34" s="27">
        <f>SUM('C.I mensuales (90-23)'!DI82:DI84)</f>
        <v>26135968</v>
      </c>
      <c r="DJ34" s="27">
        <f>SUM('C.I mensuales (90-23)'!DJ82:DJ84)</f>
        <v>6200466</v>
      </c>
      <c r="DK34" s="27">
        <f>SUM('C.I mensuales (90-23)'!DK82:DK84)</f>
        <v>-4234702</v>
      </c>
      <c r="DL34" s="27">
        <f>SUM('C.I mensuales (90-23)'!DL82:DL84)</f>
        <v>1021074</v>
      </c>
      <c r="DM34" s="27">
        <f>SUM('C.I mensuales (90-23)'!DM82:DM84)</f>
        <v>0</v>
      </c>
      <c r="DN34" s="27">
        <f>SUM('C.I mensuales (90-23)'!DN82:DN84)</f>
        <v>8098609</v>
      </c>
      <c r="DO34" s="27">
        <f>SUM('C.I mensuales (90-23)'!DO82:DO84)</f>
        <v>46807399</v>
      </c>
      <c r="DP34" s="27">
        <f>SUM('C.I mensuales (90-23)'!DP82:DP84)</f>
        <v>0</v>
      </c>
      <c r="DQ34" s="27">
        <f>SUM('C.I mensuales (90-23)'!DQ82:DQ84)</f>
        <v>11409051</v>
      </c>
      <c r="DR34" s="27">
        <f>SUM('C.I mensuales (90-23)'!DR82:DR84)</f>
        <v>49112933</v>
      </c>
      <c r="DS34" s="27">
        <f>SUM('C.I mensuales (90-23)'!DS82:DS84)</f>
        <v>230444</v>
      </c>
      <c r="DT34" s="27">
        <f>SUM('C.I mensuales (90-23)'!DT82:DT84)</f>
        <v>48882489</v>
      </c>
      <c r="DU34" s="27">
        <f>SUM('C.I mensuales (90-23)'!DU82:DU84)</f>
        <v>14721663</v>
      </c>
      <c r="DV34" s="27">
        <f>SUM('C.I mensuales (90-23)'!DV82:DV84)</f>
        <v>1764182</v>
      </c>
      <c r="DW34" s="27">
        <f>SUM('C.I mensuales (90-23)'!DW82:DW84)</f>
        <v>2049713</v>
      </c>
      <c r="DX34" s="27">
        <f>SUM('C.I mensuales (90-23)'!DX82:DX84)</f>
        <v>13405049</v>
      </c>
      <c r="DY34" s="27">
        <f>SUM('C.I mensuales (90-23)'!DY82:DY84)</f>
        <v>28210592</v>
      </c>
      <c r="DZ34" s="27">
        <f>SUM('C.I mensuales (90-23)'!DZ82:DZ84)</f>
        <v>27322700</v>
      </c>
      <c r="EA34" s="27">
        <f>SUM('C.I mensuales (90-23)'!EA82:EA84)</f>
        <v>1965764</v>
      </c>
      <c r="EB34" s="27">
        <f>SUM('C.I mensuales (90-23)'!EB82:EB84)</f>
        <v>14129049</v>
      </c>
      <c r="EC34" s="27">
        <f>SUM('C.I mensuales (90-23)'!EC82:EC84)</f>
        <v>40170415</v>
      </c>
      <c r="ED34" s="27">
        <f>SUM('C.I mensuales (90-23)'!ED82:ED84)</f>
        <v>8098609</v>
      </c>
      <c r="EE34" s="27">
        <f>SUM('C.I mensuales (90-23)'!EE82:EE84)</f>
        <v>137936840</v>
      </c>
      <c r="EF34" s="27">
        <f>SUM('C.I mensuales (90-23)'!EF82:EF84)</f>
        <v>56552421</v>
      </c>
    </row>
    <row r="35" spans="1:136">
      <c r="A35" t="s">
        <v>107</v>
      </c>
      <c r="B35" s="27">
        <f>SUM('C.I mensuales (90-23)'!B85:B87)</f>
        <v>1603989771</v>
      </c>
      <c r="C35" s="27">
        <f>SUM('C.I mensuales (90-23)'!C85:C87)</f>
        <v>1297986617</v>
      </c>
      <c r="D35" s="27">
        <f>SUM('C.I mensuales (90-23)'!D85:D87)</f>
        <v>306003154</v>
      </c>
      <c r="E35" s="27">
        <f>SUM('C.I mensuales (90-23)'!E85:E87)</f>
        <v>144571282</v>
      </c>
      <c r="F35" s="27">
        <f>SUM('C.I mensuales (90-23)'!F85:F87)</f>
        <v>40769669</v>
      </c>
      <c r="G35" s="27">
        <f>SUM('C.I mensuales (90-23)'!G85:G87)</f>
        <v>103801613</v>
      </c>
      <c r="H35" s="27">
        <f>SUM('C.I mensuales (90-23)'!H85:H87)</f>
        <v>161004443</v>
      </c>
      <c r="I35" s="27">
        <f>SUM('C.I mensuales (90-23)'!I85:I87)</f>
        <v>82519058</v>
      </c>
      <c r="J35" s="27">
        <f>SUM('C.I mensuales (90-23)'!J85:J87)</f>
        <v>78485385</v>
      </c>
      <c r="K35" s="27">
        <f>SUM('C.I mensuales (90-23)'!K85:K87)</f>
        <v>130618613</v>
      </c>
      <c r="L35" s="27">
        <f>SUM('C.I mensuales (90-23)'!L85:L87)</f>
        <v>38125246</v>
      </c>
      <c r="M35" s="27">
        <f>SUM('C.I mensuales (90-23)'!M85:M87)</f>
        <v>92493367</v>
      </c>
      <c r="N35" s="27">
        <f>SUM('C.I mensuales (90-23)'!N85:N87)</f>
        <v>75157259</v>
      </c>
      <c r="O35" s="27">
        <f>SUM('C.I mensuales (90-23)'!O85:O87)</f>
        <v>33730298</v>
      </c>
      <c r="P35" s="27">
        <f>SUM('C.I mensuales (90-23)'!P85:P87)</f>
        <v>41426961</v>
      </c>
      <c r="Q35" s="27">
        <f>SUM('C.I mensuales (90-23)'!Q85:Q87)</f>
        <v>453565511</v>
      </c>
      <c r="R35" s="27">
        <f>SUM('C.I mensuales (90-23)'!R85:R87)</f>
        <v>136859719</v>
      </c>
      <c r="S35" s="27">
        <f>SUM('C.I mensuales (90-23)'!S85:S87)</f>
        <v>316705792</v>
      </c>
      <c r="T35" s="27">
        <f>SUM('C.I mensuales (90-23)'!T85:T87)</f>
        <v>75157259</v>
      </c>
      <c r="U35" s="27">
        <f>SUM('C.I mensuales (90-23)'!U85:U87)</f>
        <v>11474315</v>
      </c>
      <c r="V35" s="27">
        <f>SUM('C.I mensuales (90-23)'!V85:V87)</f>
        <v>22646778</v>
      </c>
      <c r="W35" s="27">
        <f>SUM('C.I mensuales (90-23)'!W85:W87)</f>
        <v>453565511</v>
      </c>
      <c r="X35" s="27">
        <f>SUM('C.I mensuales (90-23)'!X85:X87)</f>
        <v>134766752</v>
      </c>
      <c r="Y35" s="27">
        <f>SUM('C.I mensuales (90-23)'!Y85:Y87)</f>
        <v>62204038</v>
      </c>
      <c r="Z35" s="27">
        <f>SUM('C.I mensuales (90-23)'!Z85:Z87)</f>
        <v>34121093</v>
      </c>
      <c r="AA35" s="27">
        <f>SUM('C.I mensuales (90-23)'!AA85:AA87)</f>
        <v>7168986</v>
      </c>
      <c r="AB35" s="27">
        <f>SUM('C.I mensuales (90-23)'!AB85:AB87)</f>
        <v>62204038</v>
      </c>
      <c r="AC35" s="27">
        <f>SUM('C.I mensuales (90-23)'!AC85:AC87)</f>
        <v>115229814</v>
      </c>
      <c r="AD35" s="27">
        <f>SUM('C.I mensuales (90-23)'!AD85:AD87)</f>
        <v>115229814</v>
      </c>
      <c r="AE35" s="27">
        <f>SUM('C.I mensuales (90-23)'!AE85:AE87)</f>
        <v>-6357113</v>
      </c>
      <c r="AF35" s="27">
        <f>SUM('C.I mensuales (90-23)'!AF85:AF87)</f>
        <v>69373024</v>
      </c>
      <c r="AG35" s="27">
        <f>SUM('C.I mensuales (90-23)'!AG85:AG87)</f>
        <v>22624841</v>
      </c>
      <c r="AH35" s="27">
        <f>SUM('C.I mensuales (90-23)'!AH85:AH87)</f>
        <v>72045867</v>
      </c>
      <c r="AI35" s="27">
        <f>SUM('C.I mensuales (90-23)'!AI85:AI87)</f>
        <v>30429794</v>
      </c>
      <c r="AJ35" s="27">
        <f>SUM('C.I mensuales (90-23)'!AJ85:AJ87)</f>
        <v>57231393</v>
      </c>
      <c r="AK35" s="27">
        <f>SUM('C.I mensuales (90-23)'!AK85:AK87)</f>
        <v>-26801599</v>
      </c>
      <c r="AL35" s="27">
        <f>SUM('C.I mensuales (90-23)'!AL85:AL87)</f>
        <v>16089652</v>
      </c>
      <c r="AM35" s="27">
        <f>SUM('C.I mensuales (90-23)'!AM85:AM87)</f>
        <v>1196238387</v>
      </c>
      <c r="AN35" s="27">
        <f>SUM('C.I mensuales (90-23)'!AN85:AN87)</f>
        <v>-672296972</v>
      </c>
      <c r="AO35" s="27">
        <f>SUM('C.I mensuales (90-23)'!AO85:AO87)</f>
        <v>94670708</v>
      </c>
      <c r="AP35" s="27">
        <f>SUM('C.I mensuales (90-23)'!AP85:AP87)</f>
        <v>312610622</v>
      </c>
      <c r="AQ35" s="27">
        <f>SUM('C.I mensuales (90-23)'!AQ85:AQ87)</f>
        <v>-137087041</v>
      </c>
      <c r="AR35" s="27">
        <f>SUM('C.I mensuales (90-23)'!AR85:AR87)</f>
        <v>1448382</v>
      </c>
      <c r="AS35" s="27">
        <f>SUM('C.I mensuales (90-23)'!AS85:AS87)</f>
        <v>25600214</v>
      </c>
      <c r="AT35" s="27">
        <f>SUM('C.I mensuales (90-23)'!AT85:AT87)</f>
        <v>-24151832</v>
      </c>
      <c r="AU35" s="27">
        <f>SUM('C.I mensuales (90-23)'!AU85:AU87)</f>
        <v>30429794</v>
      </c>
      <c r="AV35" s="27">
        <f>SUM('C.I mensuales (90-23)'!AV85:AV87)</f>
        <v>59366585</v>
      </c>
      <c r="AW35" s="27">
        <f>SUM('C.I mensuales (90-23)'!AW85:AW87)</f>
        <v>25075435</v>
      </c>
      <c r="AX35" s="27">
        <f>SUM('C.I mensuales (90-23)'!AX85:AX87)</f>
        <v>523941415</v>
      </c>
      <c r="AY35" s="27">
        <f>SUM('C.I mensuales (90-23)'!AY85:AY87)</f>
        <v>270222339</v>
      </c>
      <c r="AZ35" s="27">
        <f>SUM('C.I mensuales (90-23)'!AZ85:AZ87)</f>
        <v>2087729</v>
      </c>
      <c r="BA35" s="27">
        <f>SUM('C.I mensuales (90-23)'!BA85:BA87)</f>
        <v>175523581</v>
      </c>
      <c r="BB35" s="27">
        <f>SUM('C.I mensuales (90-23)'!BB85:BB87)</f>
        <v>234843930</v>
      </c>
      <c r="BC35" s="27">
        <f>SUM('C.I mensuales (90-23)'!BC85:BC87)</f>
        <v>-164082904</v>
      </c>
      <c r="BD35" s="27">
        <f>SUM('C.I mensuales (90-23)'!BD85:BD87)</f>
        <v>1448382</v>
      </c>
      <c r="BE35" s="27">
        <f>SUM('C.I mensuales (90-23)'!BE85:BE87)</f>
        <v>353412468</v>
      </c>
      <c r="BF35" s="27">
        <f>SUM('C.I mensuales (90-23)'!BF85:BF87)</f>
        <v>-136351612</v>
      </c>
      <c r="BG35" s="27">
        <f>SUM('C.I mensuales (90-23)'!BG85:BG87)</f>
        <v>84442020</v>
      </c>
      <c r="BH35" s="27">
        <f>SUM('C.I mensuales (90-23)'!BH85:BH87)</f>
        <v>60846561</v>
      </c>
      <c r="BI35" s="27">
        <f>SUM('C.I mensuales (90-23)'!BI85:BI87)</f>
        <v>290090613</v>
      </c>
      <c r="BJ35" s="27">
        <f>SUM('C.I mensuales (90-23)'!BJ85:BJ87)</f>
        <v>272310068</v>
      </c>
      <c r="BK35" s="27">
        <f>SUM('C.I mensuales (90-23)'!BK85:BK87)</f>
        <v>9002585</v>
      </c>
      <c r="BL35" s="27">
        <f>SUM('C.I mensuales (90-23)'!BL85:BL87)</f>
        <v>9619083</v>
      </c>
      <c r="BM35" s="27">
        <f>SUM('C.I mensuales (90-23)'!BM85:BM87)</f>
        <v>70761026</v>
      </c>
      <c r="BN35" s="27">
        <f>SUM('C.I mensuales (90-23)'!BN85:BN87)</f>
        <v>5245220</v>
      </c>
      <c r="BO35" s="27">
        <f>SUM('C.I mensuales (90-23)'!BO85:BO87)</f>
        <v>14359953</v>
      </c>
      <c r="BP35" s="27">
        <f>SUM('C.I mensuales (90-23)'!BP85:BP87)</f>
        <v>217060856</v>
      </c>
      <c r="BQ35" s="27">
        <f>SUM('C.I mensuales (90-23)'!BQ85:BQ87)</f>
        <v>165792072</v>
      </c>
      <c r="BR35" s="27">
        <f>SUM('C.I mensuales (90-23)'!BR85:BR87)</f>
        <v>-15769441</v>
      </c>
      <c r="BS35" s="27">
        <f>SUM('C.I mensuales (90-23)'!BS85:BS87)</f>
        <v>350937174</v>
      </c>
      <c r="BT35" s="27">
        <f>SUM('C.I mensuales (90-23)'!BT85:BT87)</f>
        <v>117349901</v>
      </c>
      <c r="BU35" s="27">
        <f>SUM('C.I mensuales (90-23)'!BU85:BU87)</f>
        <v>-2149339</v>
      </c>
      <c r="BV35" s="27">
        <f>SUM('C.I mensuales (90-23)'!BV85:BV87)</f>
        <v>18621668</v>
      </c>
      <c r="BW35" s="27">
        <f>SUM('C.I mensuales (90-23)'!BW85:BW87)</f>
        <v>63018316</v>
      </c>
      <c r="BX35" s="27">
        <f>SUM('C.I mensuales (90-23)'!BX85:BX87)</f>
        <v>-52011956</v>
      </c>
      <c r="BY35" s="27">
        <f>SUM('C.I mensuales (90-23)'!BY85:BY87)</f>
        <v>19605173</v>
      </c>
      <c r="BZ35" s="27">
        <f>SUM('C.I mensuales (90-23)'!BZ85:BZ87)</f>
        <v>17897526</v>
      </c>
      <c r="CA35" s="27">
        <f>SUM('C.I mensuales (90-23)'!CA85:CA87)</f>
        <v>27605027</v>
      </c>
      <c r="CB35" s="27">
        <f>SUM('C.I mensuales (90-23)'!CB85:CB87)</f>
        <v>150022631</v>
      </c>
      <c r="CC35" s="27">
        <f>SUM('C.I mensuales (90-23)'!CC85:CC87)</f>
        <v>29113004</v>
      </c>
      <c r="CD35" s="27">
        <f>SUM('C.I mensuales (90-23)'!CD85:CD87)</f>
        <v>15252182</v>
      </c>
      <c r="CE35" s="27">
        <f>SUM('C.I mensuales (90-23)'!CE85:CE87)</f>
        <v>218395289</v>
      </c>
      <c r="CF35" s="27">
        <f>SUM('C.I mensuales (90-23)'!CF85:CF87)</f>
        <v>186010773</v>
      </c>
      <c r="CG35" s="27">
        <f>SUM('C.I mensuales (90-23)'!CG85:CG87)</f>
        <v>32384515.999999993</v>
      </c>
      <c r="CH35" s="27">
        <f>SUM('C.I mensuales (90-23)'!CH85:CH87)</f>
        <v>115200562</v>
      </c>
      <c r="CI35" s="27">
        <f>SUM('C.I mensuales (90-23)'!CI85:CI87)</f>
        <v>98623325</v>
      </c>
      <c r="CJ35" s="27">
        <f>SUM('C.I mensuales (90-23)'!CJ85:CJ87)</f>
        <v>-24047821</v>
      </c>
      <c r="CK35" s="27">
        <f>SUM('C.I mensuales (90-23)'!CK85:CK87)</f>
        <v>11006360</v>
      </c>
      <c r="CL35" s="27">
        <f>SUM('C.I mensuales (90-23)'!CL85:CL87)</f>
        <v>20411536</v>
      </c>
      <c r="CM35" s="27">
        <f>SUM('C.I mensuales (90-23)'!CM85:CM87)</f>
        <v>58994035</v>
      </c>
      <c r="CN35" s="27">
        <f>SUM('C.I mensuales (90-23)'!CN85:CN87)</f>
        <v>45502553</v>
      </c>
      <c r="CO35" s="27">
        <f>SUM('C.I mensuales (90-23)'!CO85:CO87)</f>
        <v>163820381</v>
      </c>
      <c r="CP35" s="27">
        <f>SUM('C.I mensuales (90-23)'!CP85:CP87)</f>
        <v>42387222</v>
      </c>
      <c r="CQ35" s="27">
        <f>SUM('C.I mensuales (90-23)'!CQ85:CQ87)</f>
        <v>44365186</v>
      </c>
      <c r="CR35" s="27">
        <f>SUM('C.I mensuales (90-23)'!CR85:CR87)</f>
        <v>15269630</v>
      </c>
      <c r="CS35" s="27">
        <f>SUM('C.I mensuales (90-23)'!CS85:CS87)</f>
        <v>32612441</v>
      </c>
      <c r="CT35" s="27">
        <f>SUM('C.I mensuales (90-23)'!CT85:CT87)</f>
        <v>218395289</v>
      </c>
      <c r="CU35" s="27">
        <f>SUM('C.I mensuales (90-23)'!CU85:CU87)</f>
        <v>68579524</v>
      </c>
      <c r="CV35" s="27">
        <f>SUM('C.I mensuales (90-23)'!CV85:CV87)</f>
        <v>45697300</v>
      </c>
      <c r="CW35" s="27">
        <f>SUM('C.I mensuales (90-23)'!CW85:CW87)</f>
        <v>218395289</v>
      </c>
      <c r="CX35" s="27">
        <f>SUM('C.I mensuales (90-23)'!CX85:CX87)</f>
        <v>1049552</v>
      </c>
      <c r="CY35" s="27">
        <f>SUM('C.I mensuales (90-23)'!CY85:CY87)</f>
        <v>-873185</v>
      </c>
      <c r="CZ35" s="27">
        <f>SUM('C.I mensuales (90-23)'!CZ85:CZ87)</f>
        <v>79405571</v>
      </c>
      <c r="DA35" s="27">
        <f>SUM('C.I mensuales (90-23)'!DA85:DA87)</f>
        <v>54409154</v>
      </c>
      <c r="DB35" s="27">
        <f>SUM('C.I mensuales (90-23)'!DB85:DB87)</f>
        <v>113814761</v>
      </c>
      <c r="DC35" s="27">
        <f>SUM('C.I mensuales (90-23)'!DC85:DC87)</f>
        <v>206207603</v>
      </c>
      <c r="DD35" s="27">
        <f>SUM('C.I mensuales (90-23)'!DD85:DD87)</f>
        <v>17019732</v>
      </c>
      <c r="DE35" s="27">
        <f>SUM('C.I mensuales (90-23)'!DE85:DE87)</f>
        <v>289016</v>
      </c>
      <c r="DF35" s="27">
        <f>SUM('C.I mensuales (90-23)'!DF85:DF87)</f>
        <v>47882071</v>
      </c>
      <c r="DG35" s="27">
        <f>SUM('C.I mensuales (90-23)'!DG85:DG87)</f>
        <v>18811476</v>
      </c>
      <c r="DH35" s="27">
        <f>SUM('C.I mensuales (90-23)'!DH85:DH87)</f>
        <v>-3033720</v>
      </c>
      <c r="DI35" s="27">
        <f>SUM('C.I mensuales (90-23)'!DI85:DI87)</f>
        <v>114276824</v>
      </c>
      <c r="DJ35" s="27">
        <f>SUM('C.I mensuales (90-23)'!DJ85:DJ87)</f>
        <v>2696556</v>
      </c>
      <c r="DK35" s="27">
        <f>SUM('C.I mensuales (90-23)'!DK85:DK87)</f>
        <v>-565328</v>
      </c>
      <c r="DL35" s="27">
        <f>SUM('C.I mensuales (90-23)'!DL85:DL87)</f>
        <v>176367</v>
      </c>
      <c r="DM35" s="27">
        <f>SUM('C.I mensuales (90-23)'!DM85:DM87)</f>
        <v>0</v>
      </c>
      <c r="DN35" s="27">
        <f>SUM('C.I mensuales (90-23)'!DN85:DN87)</f>
        <v>6620481</v>
      </c>
      <c r="DO35" s="27">
        <f>SUM('C.I mensuales (90-23)'!DO85:DO87)</f>
        <v>168223915</v>
      </c>
      <c r="DP35" s="27">
        <f>SUM('C.I mensuales (90-23)'!DP85:DP87)</f>
        <v>13606690</v>
      </c>
      <c r="DQ35" s="27">
        <f>SUM('C.I mensuales (90-23)'!DQ85:DQ87)</f>
        <v>21706775</v>
      </c>
      <c r="DR35" s="27">
        <f>SUM('C.I mensuales (90-23)'!DR85:DR87)</f>
        <v>75879943</v>
      </c>
      <c r="DS35" s="27">
        <f>SUM('C.I mensuales (90-23)'!DS85:DS87)</f>
        <v>345217</v>
      </c>
      <c r="DT35" s="27">
        <f>SUM('C.I mensuales (90-23)'!DT85:DT87)</f>
        <v>75534726</v>
      </c>
      <c r="DU35" s="27">
        <f>SUM('C.I mensuales (90-23)'!DU85:DU87)</f>
        <v>17308748</v>
      </c>
      <c r="DV35" s="27">
        <f>SUM('C.I mensuales (90-23)'!DV85:DV87)</f>
        <v>5288290</v>
      </c>
      <c r="DW35" s="27">
        <f>SUM('C.I mensuales (90-23)'!DW85:DW87)</f>
        <v>21061096</v>
      </c>
      <c r="DX35" s="27">
        <f>SUM('C.I mensuales (90-23)'!DX85:DX87)</f>
        <v>15777756</v>
      </c>
      <c r="DY35" s="27">
        <f>SUM('C.I mensuales (90-23)'!DY85:DY87)</f>
        <v>18766649</v>
      </c>
      <c r="DZ35" s="27">
        <f>SUM('C.I mensuales (90-23)'!DZ85:DZ87)</f>
        <v>39181135</v>
      </c>
      <c r="EA35" s="27">
        <f>SUM('C.I mensuales (90-23)'!EA85:EA87)</f>
        <v>2131228</v>
      </c>
      <c r="EB35" s="27">
        <f>SUM('C.I mensuales (90-23)'!EB85:EB87)</f>
        <v>39412213</v>
      </c>
      <c r="EC35" s="27">
        <f>SUM('C.I mensuales (90-23)'!EC85:EC87)</f>
        <v>5365277.0000000019</v>
      </c>
      <c r="ED35" s="27">
        <f>SUM('C.I mensuales (90-23)'!ED85:ED87)</f>
        <v>6620481</v>
      </c>
      <c r="EE35" s="27">
        <f>SUM('C.I mensuales (90-23)'!EE85:EE87)</f>
        <v>195180247</v>
      </c>
      <c r="EF35" s="27">
        <f>SUM('C.I mensuales (90-23)'!EF85:EF87)</f>
        <v>189611800</v>
      </c>
    </row>
    <row r="36" spans="1:136">
      <c r="A36" t="s">
        <v>108</v>
      </c>
      <c r="B36" s="27">
        <f>SUM('C.I mensuales (90-23)'!B88:B90)</f>
        <v>1718234634</v>
      </c>
      <c r="C36" s="27">
        <f>SUM('C.I mensuales (90-23)'!C88:C90)</f>
        <v>1523460522</v>
      </c>
      <c r="D36" s="27">
        <f>SUM('C.I mensuales (90-23)'!D88:D90)</f>
        <v>194774112</v>
      </c>
      <c r="E36" s="27">
        <f>SUM('C.I mensuales (90-23)'!E88:E90)</f>
        <v>150084277</v>
      </c>
      <c r="F36" s="27">
        <f>SUM('C.I mensuales (90-23)'!F88:F90)</f>
        <v>49092277</v>
      </c>
      <c r="G36" s="27">
        <f>SUM('C.I mensuales (90-23)'!G88:G90)</f>
        <v>100992000</v>
      </c>
      <c r="H36" s="27">
        <f>SUM('C.I mensuales (90-23)'!H88:H90)</f>
        <v>194615757</v>
      </c>
      <c r="I36" s="27">
        <f>SUM('C.I mensuales (90-23)'!I88:I90)</f>
        <v>71173163</v>
      </c>
      <c r="J36" s="27">
        <f>SUM('C.I mensuales (90-23)'!J88:J90)</f>
        <v>123442594</v>
      </c>
      <c r="K36" s="27">
        <f>SUM('C.I mensuales (90-23)'!K88:K90)</f>
        <v>72304224</v>
      </c>
      <c r="L36" s="27">
        <f>SUM('C.I mensuales (90-23)'!L88:L90)</f>
        <v>55157614</v>
      </c>
      <c r="M36" s="27">
        <f>SUM('C.I mensuales (90-23)'!M88:M90)</f>
        <v>17146610</v>
      </c>
      <c r="N36" s="27">
        <f>SUM('C.I mensuales (90-23)'!N88:N90)</f>
        <v>76002703</v>
      </c>
      <c r="O36" s="27">
        <f>SUM('C.I mensuales (90-23)'!O88:O90)</f>
        <v>38631980</v>
      </c>
      <c r="P36" s="27">
        <f>SUM('C.I mensuales (90-23)'!P88:P90)</f>
        <v>37370723</v>
      </c>
      <c r="Q36" s="27">
        <f>SUM('C.I mensuales (90-23)'!Q88:Q90)</f>
        <v>443874512</v>
      </c>
      <c r="R36" s="27">
        <f>SUM('C.I mensuales (90-23)'!R88:R90)</f>
        <v>136128043</v>
      </c>
      <c r="S36" s="27">
        <f>SUM('C.I mensuales (90-23)'!S88:S90)</f>
        <v>307746469</v>
      </c>
      <c r="T36" s="27">
        <f>SUM('C.I mensuales (90-23)'!T88:T90)</f>
        <v>76002703</v>
      </c>
      <c r="U36" s="27">
        <f>SUM('C.I mensuales (90-23)'!U88:U90)</f>
        <v>13464069</v>
      </c>
      <c r="V36" s="27">
        <f>SUM('C.I mensuales (90-23)'!V88:V90)</f>
        <v>47905148</v>
      </c>
      <c r="W36" s="27">
        <f>SUM('C.I mensuales (90-23)'!W88:W90)</f>
        <v>443874512</v>
      </c>
      <c r="X36" s="27">
        <f>SUM('C.I mensuales (90-23)'!X88:X90)</f>
        <v>174191182</v>
      </c>
      <c r="Y36" s="27">
        <f>SUM('C.I mensuales (90-23)'!Y88:Y90)</f>
        <v>61745168</v>
      </c>
      <c r="Z36" s="27">
        <f>SUM('C.I mensuales (90-23)'!Z88:Z90)</f>
        <v>61369217</v>
      </c>
      <c r="AA36" s="27">
        <f>SUM('C.I mensuales (90-23)'!AA88:AA90)</f>
        <v>8696886</v>
      </c>
      <c r="AB36" s="27">
        <f>SUM('C.I mensuales (90-23)'!AB88:AB90)</f>
        <v>61745168</v>
      </c>
      <c r="AC36" s="27">
        <f>SUM('C.I mensuales (90-23)'!AC88:AC90)</f>
        <v>46627987</v>
      </c>
      <c r="AD36" s="27">
        <f>SUM('C.I mensuales (90-23)'!AD88:AD90)</f>
        <v>46627987</v>
      </c>
      <c r="AE36" s="27">
        <f>SUM('C.I mensuales (90-23)'!AE88:AE90)</f>
        <v>-11048411</v>
      </c>
      <c r="AF36" s="27">
        <f>SUM('C.I mensuales (90-23)'!AF88:AF90)</f>
        <v>70442054</v>
      </c>
      <c r="AG36" s="27">
        <f>SUM('C.I mensuales (90-23)'!AG88:AG90)</f>
        <v>16454361</v>
      </c>
      <c r="AH36" s="27">
        <f>SUM('C.I mensuales (90-23)'!AH88:AH90)</f>
        <v>65538010</v>
      </c>
      <c r="AI36" s="27">
        <f>SUM('C.I mensuales (90-23)'!AI88:AI90)</f>
        <v>30173643</v>
      </c>
      <c r="AJ36" s="27">
        <f>SUM('C.I mensuales (90-23)'!AJ88:AJ90)</f>
        <v>80556879</v>
      </c>
      <c r="AK36" s="27">
        <f>SUM('C.I mensuales (90-23)'!AK88:AK90)</f>
        <v>-50383236</v>
      </c>
      <c r="AL36" s="27">
        <f>SUM('C.I mensuales (90-23)'!AL88:AL90)</f>
        <v>21335611</v>
      </c>
      <c r="AM36" s="27">
        <f>SUM('C.I mensuales (90-23)'!AM88:AM90)</f>
        <v>1234225160</v>
      </c>
      <c r="AN36" s="27">
        <f>SUM('C.I mensuales (90-23)'!AN88:AN90)</f>
        <v>-702586658</v>
      </c>
      <c r="AO36" s="27">
        <f>SUM('C.I mensuales (90-23)'!AO88:AO90)</f>
        <v>81992371</v>
      </c>
      <c r="AP36" s="27">
        <f>SUM('C.I mensuales (90-23)'!AP88:AP90)</f>
        <v>398676346</v>
      </c>
      <c r="AQ36" s="27">
        <f>SUM('C.I mensuales (90-23)'!AQ88:AQ90)</f>
        <v>-256601558</v>
      </c>
      <c r="AR36" s="27">
        <f>SUM('C.I mensuales (90-23)'!AR88:AR90)</f>
        <v>734655</v>
      </c>
      <c r="AS36" s="27">
        <f>SUM('C.I mensuales (90-23)'!AS88:AS90)</f>
        <v>29003439</v>
      </c>
      <c r="AT36" s="27">
        <f>SUM('C.I mensuales (90-23)'!AT88:AT90)</f>
        <v>-28268784</v>
      </c>
      <c r="AU36" s="27">
        <f>SUM('C.I mensuales (90-23)'!AU88:AU90)</f>
        <v>30173643</v>
      </c>
      <c r="AV36" s="27">
        <f>SUM('C.I mensuales (90-23)'!AV88:AV90)</f>
        <v>61310069</v>
      </c>
      <c r="AW36" s="27">
        <f>SUM('C.I mensuales (90-23)'!AW88:AW90)</f>
        <v>-3198597</v>
      </c>
      <c r="AX36" s="27">
        <f>SUM('C.I mensuales (90-23)'!AX88:AX90)</f>
        <v>531638502</v>
      </c>
      <c r="AY36" s="27">
        <f>SUM('C.I mensuales (90-23)'!AY88:AY90)</f>
        <v>257408305</v>
      </c>
      <c r="AZ36" s="27">
        <f>SUM('C.I mensuales (90-23)'!AZ88:AZ90)</f>
        <v>-64607613</v>
      </c>
      <c r="BA36" s="27">
        <f>SUM('C.I mensuales (90-23)'!BA88:BA90)</f>
        <v>142074788</v>
      </c>
      <c r="BB36" s="27">
        <f>SUM('C.I mensuales (90-23)'!BB88:BB90)</f>
        <v>353112846</v>
      </c>
      <c r="BC36" s="27">
        <f>SUM('C.I mensuales (90-23)'!BC88:BC90)</f>
        <v>-263429990</v>
      </c>
      <c r="BD36" s="27">
        <f>SUM('C.I mensuales (90-23)'!BD88:BD90)</f>
        <v>734655</v>
      </c>
      <c r="BE36" s="27">
        <f>SUM('C.I mensuales (90-23)'!BE88:BE90)</f>
        <v>465233779</v>
      </c>
      <c r="BF36" s="27">
        <f>SUM('C.I mensuales (90-23)'!BF88:BF90)</f>
        <v>-301372911</v>
      </c>
      <c r="BG36" s="27">
        <f>SUM('C.I mensuales (90-23)'!BG88:BG90)</f>
        <v>58111472</v>
      </c>
      <c r="BH36" s="27">
        <f>SUM('C.I mensuales (90-23)'!BH88:BH90)</f>
        <v>75739432</v>
      </c>
      <c r="BI36" s="27">
        <f>SUM('C.I mensuales (90-23)'!BI88:BI90)</f>
        <v>285339865</v>
      </c>
      <c r="BJ36" s="27">
        <f>SUM('C.I mensuales (90-23)'!BJ88:BJ90)</f>
        <v>192800692</v>
      </c>
      <c r="BK36" s="27">
        <f>SUM('C.I mensuales (90-23)'!BK88:BK90)</f>
        <v>6671139</v>
      </c>
      <c r="BL36" s="27">
        <f>SUM('C.I mensuales (90-23)'!BL88:BL90)</f>
        <v>2352096.0000000005</v>
      </c>
      <c r="BM36" s="27">
        <f>SUM('C.I mensuales (90-23)'!BM88:BM90)</f>
        <v>89682856</v>
      </c>
      <c r="BN36" s="27">
        <f>SUM('C.I mensuales (90-23)'!BN88:BN90)</f>
        <v>6979556</v>
      </c>
      <c r="BO36" s="27">
        <f>SUM('C.I mensuales (90-23)'!BO88:BO90)</f>
        <v>4678071</v>
      </c>
      <c r="BP36" s="27">
        <f>SUM('C.I mensuales (90-23)'!BP88:BP90)</f>
        <v>163860868</v>
      </c>
      <c r="BQ36" s="27">
        <f>SUM('C.I mensuales (90-23)'!BQ88:BQ90)</f>
        <v>169652782</v>
      </c>
      <c r="BR36" s="27">
        <f>SUM('C.I mensuales (90-23)'!BR88:BR90)</f>
        <v>-19351180</v>
      </c>
      <c r="BS36" s="27">
        <f>SUM('C.I mensuales (90-23)'!BS88:BS90)</f>
        <v>361079297</v>
      </c>
      <c r="BT36" s="27">
        <f>SUM('C.I mensuales (90-23)'!BT88:BT90)</f>
        <v>135144705</v>
      </c>
      <c r="BU36" s="27">
        <f>SUM('C.I mensuales (90-23)'!BU88:BU90)</f>
        <v>-34700959</v>
      </c>
      <c r="BV36" s="27">
        <f>SUM('C.I mensuales (90-23)'!BV88:BV90)</f>
        <v>9023235</v>
      </c>
      <c r="BW36" s="27">
        <f>SUM('C.I mensuales (90-23)'!BW88:BW90)</f>
        <v>76874375</v>
      </c>
      <c r="BX36" s="27">
        <f>SUM('C.I mensuales (90-23)'!BX88:BX90)</f>
        <v>-63676396</v>
      </c>
      <c r="BY36" s="27">
        <f>SUM('C.I mensuales (90-23)'!BY88:BY90)</f>
        <v>11657627</v>
      </c>
      <c r="BZ36" s="27">
        <f>SUM('C.I mensuales (90-23)'!BZ88:BZ90)</f>
        <v>22488468</v>
      </c>
      <c r="CA36" s="27">
        <f>SUM('C.I mensuales (90-23)'!CA88:CA90)</f>
        <v>56604804</v>
      </c>
      <c r="CB36" s="27">
        <f>SUM('C.I mensuales (90-23)'!CB88:CB90)</f>
        <v>150301602</v>
      </c>
      <c r="CC36" s="27">
        <f>SUM('C.I mensuales (90-23)'!CC88:CC90)</f>
        <v>22658150</v>
      </c>
      <c r="CD36" s="27">
        <f>SUM('C.I mensuales (90-23)'!CD88:CD90)</f>
        <v>27536290</v>
      </c>
      <c r="CE36" s="27">
        <f>SUM('C.I mensuales (90-23)'!CE88:CE90)</f>
        <v>203595379</v>
      </c>
      <c r="CF36" s="27">
        <f>SUM('C.I mensuales (90-23)'!CF88:CF90)</f>
        <v>216526908</v>
      </c>
      <c r="CG36" s="27">
        <f>SUM('C.I mensuales (90-23)'!CG88:CG90)</f>
        <v>-12931529</v>
      </c>
      <c r="CH36" s="27">
        <f>SUM('C.I mensuales (90-23)'!CH88:CH90)</f>
        <v>100443746</v>
      </c>
      <c r="CI36" s="27">
        <f>SUM('C.I mensuales (90-23)'!CI88:CI90)</f>
        <v>125828821</v>
      </c>
      <c r="CJ36" s="27">
        <f>SUM('C.I mensuales (90-23)'!CJ88:CJ90)</f>
        <v>-40199837</v>
      </c>
      <c r="CK36" s="27">
        <f>SUM('C.I mensuales (90-23)'!CK88:CK90)</f>
        <v>13197979</v>
      </c>
      <c r="CL36" s="27">
        <f>SUM('C.I mensuales (90-23)'!CL88:CL90)</f>
        <v>18658649</v>
      </c>
      <c r="CM36" s="27">
        <f>SUM('C.I mensuales (90-23)'!CM88:CM90)</f>
        <v>60774991</v>
      </c>
      <c r="CN36" s="27">
        <f>SUM('C.I mensuales (90-23)'!CN88:CN90)</f>
        <v>79093272</v>
      </c>
      <c r="CO36" s="27">
        <f>SUM('C.I mensuales (90-23)'!CO88:CO90)</f>
        <v>197089735</v>
      </c>
      <c r="CP36" s="27">
        <f>SUM('C.I mensuales (90-23)'!CP88:CP90)</f>
        <v>-54425338</v>
      </c>
      <c r="CQ36" s="27">
        <f>SUM('C.I mensuales (90-23)'!CQ88:CQ90)</f>
        <v>50194440</v>
      </c>
      <c r="CR36" s="27">
        <f>SUM('C.I mensuales (90-23)'!CR88:CR90)</f>
        <v>17853148</v>
      </c>
      <c r="CS36" s="27">
        <f>SUM('C.I mensuales (90-23)'!CS88:CS90)</f>
        <v>23362954</v>
      </c>
      <c r="CT36" s="27">
        <f>SUM('C.I mensuales (90-23)'!CT88:CT90)</f>
        <v>203595379</v>
      </c>
      <c r="CU36" s="27">
        <f>SUM('C.I mensuales (90-23)'!CU88:CU90)</f>
        <v>78493282</v>
      </c>
      <c r="CV36" s="27">
        <f>SUM('C.I mensuales (90-23)'!CV88:CV90)</f>
        <v>-6327778.9999999981</v>
      </c>
      <c r="CW36" s="27">
        <f>SUM('C.I mensuales (90-23)'!CW88:CW90)</f>
        <v>203595379</v>
      </c>
      <c r="CX36" s="27">
        <f>SUM('C.I mensuales (90-23)'!CX88:CX90)</f>
        <v>1341534</v>
      </c>
      <c r="CY36" s="27">
        <f>SUM('C.I mensuales (90-23)'!CY88:CY90)</f>
        <v>-1289107</v>
      </c>
      <c r="CZ36" s="27">
        <f>SUM('C.I mensuales (90-23)'!CZ88:CZ90)</f>
        <v>79433640</v>
      </c>
      <c r="DA36" s="27">
        <f>SUM('C.I mensuales (90-23)'!DA88:DA90)</f>
        <v>69134067</v>
      </c>
      <c r="DB36" s="27">
        <f>SUM('C.I mensuales (90-23)'!DB88:DB90)</f>
        <v>60057270</v>
      </c>
      <c r="DC36" s="27">
        <f>SUM('C.I mensuales (90-23)'!DC88:DC90)</f>
        <v>142664397</v>
      </c>
      <c r="DD36" s="27">
        <f>SUM('C.I mensuales (90-23)'!DD88:DD90)</f>
        <v>24104252</v>
      </c>
      <c r="DE36" s="27">
        <f>SUM('C.I mensuales (90-23)'!DE88:DE90)</f>
        <v>-6580102</v>
      </c>
      <c r="DF36" s="27">
        <f>SUM('C.I mensuales (90-23)'!DF88:DF90)</f>
        <v>41216102</v>
      </c>
      <c r="DG36" s="27">
        <f>SUM('C.I mensuales (90-23)'!DG88:DG90)</f>
        <v>33425918</v>
      </c>
      <c r="DH36" s="27">
        <f>SUM('C.I mensuales (90-23)'!DH88:DH90)</f>
        <v>-16256347</v>
      </c>
      <c r="DI36" s="27">
        <f>SUM('C.I mensuales (90-23)'!DI88:DI90)</f>
        <v>72165503</v>
      </c>
      <c r="DJ36" s="27">
        <f>SUM('C.I mensuales (90-23)'!DJ88:DJ90)</f>
        <v>9001162</v>
      </c>
      <c r="DK36" s="27">
        <f>SUM('C.I mensuales (90-23)'!DK88:DK90)</f>
        <v>-8369072</v>
      </c>
      <c r="DL36" s="27">
        <f>SUM('C.I mensuales (90-23)'!DL88:DL90)</f>
        <v>52427</v>
      </c>
      <c r="DM36" s="27">
        <f>SUM('C.I mensuales (90-23)'!DM88:DM90)</f>
        <v>0</v>
      </c>
      <c r="DN36" s="27">
        <f>SUM('C.I mensuales (90-23)'!DN88:DN90)</f>
        <v>10535015</v>
      </c>
      <c r="DO36" s="27">
        <f>SUM('C.I mensuales (90-23)'!DO88:DO90)</f>
        <v>129191337</v>
      </c>
      <c r="DP36" s="27">
        <f>SUM('C.I mensuales (90-23)'!DP88:DP90)</f>
        <v>11751134</v>
      </c>
      <c r="DQ36" s="27">
        <f>SUM('C.I mensuales (90-23)'!DQ88:DQ90)</f>
        <v>10600486</v>
      </c>
      <c r="DR36" s="27">
        <f>SUM('C.I mensuales (90-23)'!DR88:DR90)</f>
        <v>118371114</v>
      </c>
      <c r="DS36" s="27">
        <f>SUM('C.I mensuales (90-23)'!DS88:DS90)</f>
        <v>222065</v>
      </c>
      <c r="DT36" s="27">
        <f>SUM('C.I mensuales (90-23)'!DT88:DT90)</f>
        <v>118149049</v>
      </c>
      <c r="DU36" s="27">
        <f>SUM('C.I mensuales (90-23)'!DU88:DU90)</f>
        <v>17524150</v>
      </c>
      <c r="DV36" s="27">
        <f>SUM('C.I mensuales (90-23)'!DV88:DV90)</f>
        <v>10574173</v>
      </c>
      <c r="DW36" s="27">
        <f>SUM('C.I mensuales (90-23)'!DW88:DW90)</f>
        <v>48231639</v>
      </c>
      <c r="DX36" s="27">
        <f>SUM('C.I mensuales (90-23)'!DX88:DX90)</f>
        <v>17169571</v>
      </c>
      <c r="DY36" s="27">
        <f>SUM('C.I mensuales (90-23)'!DY88:DY90)</f>
        <v>34628934</v>
      </c>
      <c r="DZ36" s="27">
        <f>SUM('C.I mensuales (90-23)'!DZ88:DZ90)</f>
        <v>27872016</v>
      </c>
      <c r="EA36" s="27">
        <f>SUM('C.I mensuales (90-23)'!EA88:EA90)</f>
        <v>632090</v>
      </c>
      <c r="EB36" s="27">
        <f>SUM('C.I mensuales (90-23)'!EB88:EB90)</f>
        <v>36387348</v>
      </c>
      <c r="EC36" s="27">
        <f>SUM('C.I mensuales (90-23)'!EC88:EC90)</f>
        <v>40118879</v>
      </c>
      <c r="ED36" s="27">
        <f>SUM('C.I mensuales (90-23)'!ED88:ED90)</f>
        <v>10535015</v>
      </c>
      <c r="EE36" s="27">
        <f>SUM('C.I mensuales (90-23)'!EE88:EE90)</f>
        <v>179827611</v>
      </c>
      <c r="EF36" s="27">
        <f>SUM('C.I mensuales (90-23)'!EF88:EF90)</f>
        <v>199425401</v>
      </c>
    </row>
    <row r="37" spans="1:136">
      <c r="A37" t="s">
        <v>109</v>
      </c>
      <c r="B37" s="27">
        <f>SUM('C.I mensuales (90-23)'!B91:B93)</f>
        <v>1900309050</v>
      </c>
      <c r="C37" s="27">
        <f>SUM('C.I mensuales (90-23)'!C91:C93)</f>
        <v>1414236145</v>
      </c>
      <c r="D37" s="27">
        <f>SUM('C.I mensuales (90-23)'!D91:D93)</f>
        <v>486072905</v>
      </c>
      <c r="E37" s="27">
        <f>SUM('C.I mensuales (90-23)'!E91:E93)</f>
        <v>166648258</v>
      </c>
      <c r="F37" s="27">
        <f>SUM('C.I mensuales (90-23)'!F91:F93)</f>
        <v>52145248</v>
      </c>
      <c r="G37" s="27">
        <f>SUM('C.I mensuales (90-23)'!G91:G93)</f>
        <v>114503010</v>
      </c>
      <c r="H37" s="27">
        <f>SUM('C.I mensuales (90-23)'!H91:H93)</f>
        <v>221013932</v>
      </c>
      <c r="I37" s="27">
        <f>SUM('C.I mensuales (90-23)'!I91:I93)</f>
        <v>78352319</v>
      </c>
      <c r="J37" s="27">
        <f>SUM('C.I mensuales (90-23)'!J91:J93)</f>
        <v>142661613</v>
      </c>
      <c r="K37" s="27">
        <f>SUM('C.I mensuales (90-23)'!K91:K93)</f>
        <v>72930411</v>
      </c>
      <c r="L37" s="27">
        <f>SUM('C.I mensuales (90-23)'!L91:L93)</f>
        <v>3617679</v>
      </c>
      <c r="M37" s="27">
        <f>SUM('C.I mensuales (90-23)'!M91:M93)</f>
        <v>69312732</v>
      </c>
      <c r="N37" s="27">
        <f>SUM('C.I mensuales (90-23)'!N91:N93)</f>
        <v>72093303</v>
      </c>
      <c r="O37" s="27">
        <f>SUM('C.I mensuales (90-23)'!O91:O93)</f>
        <v>33059530</v>
      </c>
      <c r="P37" s="27">
        <f>SUM('C.I mensuales (90-23)'!P91:P93)</f>
        <v>39033773</v>
      </c>
      <c r="Q37" s="27">
        <f>SUM('C.I mensuales (90-23)'!Q91:Q93)</f>
        <v>471316187</v>
      </c>
      <c r="R37" s="27">
        <f>SUM('C.I mensuales (90-23)'!R91:R93)</f>
        <v>162089415</v>
      </c>
      <c r="S37" s="27">
        <f>SUM('C.I mensuales (90-23)'!S91:S93)</f>
        <v>309226772</v>
      </c>
      <c r="T37" s="27">
        <f>SUM('C.I mensuales (90-23)'!T91:T93)</f>
        <v>72093303</v>
      </c>
      <c r="U37" s="27">
        <f>SUM('C.I mensuales (90-23)'!U91:U93)</f>
        <v>13990810</v>
      </c>
      <c r="V37" s="27">
        <f>SUM('C.I mensuales (90-23)'!V91:V93)</f>
        <v>28213640</v>
      </c>
      <c r="W37" s="27">
        <f>SUM('C.I mensuales (90-23)'!W91:W93)</f>
        <v>471316187</v>
      </c>
      <c r="X37" s="27">
        <f>SUM('C.I mensuales (90-23)'!X91:X93)</f>
        <v>144145301</v>
      </c>
      <c r="Y37" s="27">
        <f>SUM('C.I mensuales (90-23)'!Y91:Y93)</f>
        <v>39395701</v>
      </c>
      <c r="Z37" s="27">
        <f>SUM('C.I mensuales (90-23)'!Z91:Z93)</f>
        <v>42204450</v>
      </c>
      <c r="AA37" s="27">
        <f>SUM('C.I mensuales (90-23)'!AA91:AA93)</f>
        <v>15944286</v>
      </c>
      <c r="AB37" s="27">
        <f>SUM('C.I mensuales (90-23)'!AB91:AB93)</f>
        <v>39395701</v>
      </c>
      <c r="AC37" s="27">
        <f>SUM('C.I mensuales (90-23)'!AC91:AC93)</f>
        <v>38932303</v>
      </c>
      <c r="AD37" s="27">
        <f>SUM('C.I mensuales (90-23)'!AD91:AD93)</f>
        <v>38932303</v>
      </c>
      <c r="AE37" s="27">
        <f>SUM('C.I mensuales (90-23)'!AE91:AE93)</f>
        <v>-8385997</v>
      </c>
      <c r="AF37" s="27">
        <f>SUM('C.I mensuales (90-23)'!AF91:AF93)</f>
        <v>55339987</v>
      </c>
      <c r="AG37" s="27">
        <f>SUM('C.I mensuales (90-23)'!AG91:AG93)</f>
        <v>20112419</v>
      </c>
      <c r="AH37" s="27">
        <f>SUM('C.I mensuales (90-23)'!AH91:AH93)</f>
        <v>91353664</v>
      </c>
      <c r="AI37" s="27">
        <f>SUM('C.I mensuales (90-23)'!AI91:AI93)</f>
        <v>29561862</v>
      </c>
      <c r="AJ37" s="27">
        <f>SUM('C.I mensuales (90-23)'!AJ91:AJ93)</f>
        <v>82602282</v>
      </c>
      <c r="AK37" s="27">
        <f>SUM('C.I mensuales (90-23)'!AK91:AK93)</f>
        <v>-53040420</v>
      </c>
      <c r="AL37" s="27">
        <f>SUM('C.I mensuales (90-23)'!AL91:AL93)</f>
        <v>20866890</v>
      </c>
      <c r="AM37" s="27">
        <f>SUM('C.I mensuales (90-23)'!AM91:AM93)</f>
        <v>1250851443</v>
      </c>
      <c r="AN37" s="27">
        <f>SUM('C.I mensuales (90-23)'!AN91:AN93)</f>
        <v>-757114872</v>
      </c>
      <c r="AO37" s="27">
        <f>SUM('C.I mensuales (90-23)'!AO91:AO93)</f>
        <v>111466083</v>
      </c>
      <c r="AP37" s="27">
        <f>SUM('C.I mensuales (90-23)'!AP91:AP93)</f>
        <v>421716102</v>
      </c>
      <c r="AQ37" s="27">
        <f>SUM('C.I mensuales (90-23)'!AQ91:AQ93)</f>
        <v>-299051555</v>
      </c>
      <c r="AR37" s="27">
        <f>SUM('C.I mensuales (90-23)'!AR91:AR93)</f>
        <v>429070</v>
      </c>
      <c r="AS37" s="27">
        <f>SUM('C.I mensuales (90-23)'!AS91:AS93)</f>
        <v>28130367</v>
      </c>
      <c r="AT37" s="27">
        <f>SUM('C.I mensuales (90-23)'!AT91:AT93)</f>
        <v>-27701297</v>
      </c>
      <c r="AU37" s="27">
        <f>SUM('C.I mensuales (90-23)'!AU91:AU93)</f>
        <v>29561862</v>
      </c>
      <c r="AV37" s="27">
        <f>SUM('C.I mensuales (90-23)'!AV91:AV93)</f>
        <v>56436380</v>
      </c>
      <c r="AW37" s="27">
        <f>SUM('C.I mensuales (90-23)'!AW91:AW93)</f>
        <v>-12231973.999999998</v>
      </c>
      <c r="AX37" s="27">
        <f>SUM('C.I mensuales (90-23)'!AX91:AX93)</f>
        <v>493736571</v>
      </c>
      <c r="AY37" s="27">
        <f>SUM('C.I mensuales (90-23)'!AY91:AY93)</f>
        <v>288517990</v>
      </c>
      <c r="AZ37" s="27">
        <f>SUM('C.I mensuales (90-23)'!AZ91:AZ93)</f>
        <v>-178913542</v>
      </c>
      <c r="BA37" s="27">
        <f>SUM('C.I mensuales (90-23)'!BA91:BA93)</f>
        <v>122664547</v>
      </c>
      <c r="BB37" s="27">
        <f>SUM('C.I mensuales (90-23)'!BB91:BB93)</f>
        <v>349197512</v>
      </c>
      <c r="BC37" s="27">
        <f>SUM('C.I mensuales (90-23)'!BC91:BC93)</f>
        <v>-261415933</v>
      </c>
      <c r="BD37" s="27">
        <f>SUM('C.I mensuales (90-23)'!BD91:BD93)</f>
        <v>429070</v>
      </c>
      <c r="BE37" s="27">
        <f>SUM('C.I mensuales (90-23)'!BE91:BE93)</f>
        <v>395489527</v>
      </c>
      <c r="BF37" s="27">
        <f>SUM('C.I mensuales (90-23)'!BF91:BF93)</f>
        <v>-220503896</v>
      </c>
      <c r="BG37" s="27">
        <f>SUM('C.I mensuales (90-23)'!BG91:BG93)</f>
        <v>44204406</v>
      </c>
      <c r="BH37" s="27">
        <f>SUM('C.I mensuales (90-23)'!BH91:BH93)</f>
        <v>50631456</v>
      </c>
      <c r="BI37" s="27">
        <f>SUM('C.I mensuales (90-23)'!BI91:BI93)</f>
        <v>186022395</v>
      </c>
      <c r="BJ37" s="27">
        <f>SUM('C.I mensuales (90-23)'!BJ91:BJ93)</f>
        <v>109604448</v>
      </c>
      <c r="BK37" s="27">
        <f>SUM('C.I mensuales (90-23)'!BK91:BK93)</f>
        <v>9790428</v>
      </c>
      <c r="BL37" s="27">
        <f>SUM('C.I mensuales (90-23)'!BL91:BL93)</f>
        <v>-1104350</v>
      </c>
      <c r="BM37" s="27">
        <f>SUM('C.I mensuales (90-23)'!BM91:BM93)</f>
        <v>87781579</v>
      </c>
      <c r="BN37" s="27">
        <f>SUM('C.I mensuales (90-23)'!BN91:BN93)</f>
        <v>9174520</v>
      </c>
      <c r="BO37" s="27">
        <f>SUM('C.I mensuales (90-23)'!BO91:BO93)</f>
        <v>2931858</v>
      </c>
      <c r="BP37" s="27">
        <f>SUM('C.I mensuales (90-23)'!BP91:BP93)</f>
        <v>174985631</v>
      </c>
      <c r="BQ37" s="27">
        <f>SUM('C.I mensuales (90-23)'!BQ91:BQ93)</f>
        <v>178245711</v>
      </c>
      <c r="BR37" s="27">
        <f>SUM('C.I mensuales (90-23)'!BR91:BR93)</f>
        <v>-66343940</v>
      </c>
      <c r="BS37" s="27">
        <f>SUM('C.I mensuales (90-23)'!BS91:BS93)</f>
        <v>236653851</v>
      </c>
      <c r="BT37" s="27">
        <f>SUM('C.I mensuales (90-23)'!BT91:BT93)</f>
        <v>182766762</v>
      </c>
      <c r="BU37" s="27">
        <f>SUM('C.I mensuales (90-23)'!BU91:BU93)</f>
        <v>-100370209</v>
      </c>
      <c r="BV37" s="27">
        <f>SUM('C.I mensuales (90-23)'!BV91:BV93)</f>
        <v>8686078</v>
      </c>
      <c r="BW37" s="27">
        <f>SUM('C.I mensuales (90-23)'!BW91:BW93)</f>
        <v>75122812</v>
      </c>
      <c r="BX37" s="27">
        <f>SUM('C.I mensuales (90-23)'!BX91:BX93)</f>
        <v>-58381215</v>
      </c>
      <c r="BY37" s="27">
        <f>SUM('C.I mensuales (90-23)'!BY91:BY93)</f>
        <v>12106378</v>
      </c>
      <c r="BZ37" s="27">
        <f>SUM('C.I mensuales (90-23)'!BZ91:BZ93)</f>
        <v>25878989</v>
      </c>
      <c r="CA37" s="27">
        <f>SUM('C.I mensuales (90-23)'!CA91:CA93)</f>
        <v>19123098</v>
      </c>
      <c r="CB37" s="27">
        <f>SUM('C.I mensuales (90-23)'!CB91:CB93)</f>
        <v>111901771</v>
      </c>
      <c r="CC37" s="27">
        <f>SUM('C.I mensuales (90-23)'!CC91:CC93)</f>
        <v>19420096</v>
      </c>
      <c r="CD37" s="27">
        <f>SUM('C.I mensuales (90-23)'!CD91:CD93)</f>
        <v>18578877</v>
      </c>
      <c r="CE37" s="27">
        <f>SUM('C.I mensuales (90-23)'!CE91:CE93)</f>
        <v>261554873</v>
      </c>
      <c r="CF37" s="27">
        <f>SUM('C.I mensuales (90-23)'!CF91:CF93)</f>
        <v>241031809</v>
      </c>
      <c r="CG37" s="27">
        <f>SUM('C.I mensuales (90-23)'!CG91:CG93)</f>
        <v>20523063.999999996</v>
      </c>
      <c r="CH37" s="27">
        <f>SUM('C.I mensuales (90-23)'!CH91:CH93)</f>
        <v>82396553</v>
      </c>
      <c r="CI37" s="27">
        <f>SUM('C.I mensuales (90-23)'!CI91:CI93)</f>
        <v>129340536</v>
      </c>
      <c r="CJ37" s="27">
        <f>SUM('C.I mensuales (90-23)'!CJ91:CJ93)</f>
        <v>-104816306</v>
      </c>
      <c r="CK37" s="27">
        <f>SUM('C.I mensuales (90-23)'!CK91:CK93)</f>
        <v>16741597</v>
      </c>
      <c r="CL37" s="27">
        <f>SUM('C.I mensuales (90-23)'!CL91:CL93)</f>
        <v>21756255</v>
      </c>
      <c r="CM37" s="27">
        <f>SUM('C.I mensuales (90-23)'!CM91:CM93)</f>
        <v>21204433</v>
      </c>
      <c r="CN37" s="27">
        <f>SUM('C.I mensuales (90-23)'!CN91:CN93)</f>
        <v>45002087</v>
      </c>
      <c r="CO37" s="27">
        <f>SUM('C.I mensuales (90-23)'!CO91:CO93)</f>
        <v>212951286</v>
      </c>
      <c r="CP37" s="27">
        <f>SUM('C.I mensuales (90-23)'!CP91:CP93)</f>
        <v>-135736713</v>
      </c>
      <c r="CQ37" s="27">
        <f>SUM('C.I mensuales (90-23)'!CQ91:CQ93)</f>
        <v>37998973</v>
      </c>
      <c r="CR37" s="27">
        <f>SUM('C.I mensuales (90-23)'!CR91:CR93)</f>
        <v>22852541</v>
      </c>
      <c r="CS37" s="27">
        <f>SUM('C.I mensuales (90-23)'!CS91:CS93)</f>
        <v>10710066</v>
      </c>
      <c r="CT37" s="27">
        <f>SUM('C.I mensuales (90-23)'!CT91:CT93)</f>
        <v>261554873</v>
      </c>
      <c r="CU37" s="27">
        <f>SUM('C.I mensuales (90-23)'!CU91:CU93)</f>
        <v>83864475</v>
      </c>
      <c r="CV37" s="27">
        <f>SUM('C.I mensuales (90-23)'!CV91:CV93)</f>
        <v>-71002564</v>
      </c>
      <c r="CW37" s="27">
        <f>SUM('C.I mensuales (90-23)'!CW91:CW93)</f>
        <v>261554873</v>
      </c>
      <c r="CX37" s="27">
        <f>SUM('C.I mensuales (90-23)'!CX91:CX93)</f>
        <v>2114251</v>
      </c>
      <c r="CY37" s="27">
        <f>SUM('C.I mensuales (90-23)'!CY91:CY93)</f>
        <v>-1531067</v>
      </c>
      <c r="CZ37" s="27">
        <f>SUM('C.I mensuales (90-23)'!CZ91:CZ93)</f>
        <v>42960688</v>
      </c>
      <c r="DA37" s="27">
        <f>SUM('C.I mensuales (90-23)'!DA91:DA93)</f>
        <v>75897442</v>
      </c>
      <c r="DB37" s="27">
        <f>SUM('C.I mensuales (90-23)'!DB91:DB93)</f>
        <v>-7960429</v>
      </c>
      <c r="DC37" s="27">
        <f>SUM('C.I mensuales (90-23)'!DC91:DC93)</f>
        <v>77214573</v>
      </c>
      <c r="DD37" s="27">
        <f>SUM('C.I mensuales (90-23)'!DD91:DD93)</f>
        <v>31156172</v>
      </c>
      <c r="DE37" s="27">
        <f>SUM('C.I mensuales (90-23)'!DE91:DE93)</f>
        <v>-20153476</v>
      </c>
      <c r="DF37" s="27">
        <f>SUM('C.I mensuales (90-23)'!DF91:DF93)</f>
        <v>33562607</v>
      </c>
      <c r="DG37" s="27">
        <f>SUM('C.I mensuales (90-23)'!DG91:DG93)</f>
        <v>22749428</v>
      </c>
      <c r="DH37" s="27">
        <f>SUM('C.I mensuales (90-23)'!DH91:DH93)</f>
        <v>-4416551</v>
      </c>
      <c r="DI37" s="27">
        <f>SUM('C.I mensuales (90-23)'!DI91:DI93)</f>
        <v>12861911</v>
      </c>
      <c r="DJ37" s="27">
        <f>SUM('C.I mensuales (90-23)'!DJ91:DJ93)</f>
        <v>8020226</v>
      </c>
      <c r="DK37" s="27">
        <f>SUM('C.I mensuales (90-23)'!DK91:DK93)</f>
        <v>-5356000</v>
      </c>
      <c r="DL37" s="27">
        <f>SUM('C.I mensuales (90-23)'!DL91:DL93)</f>
        <v>583184</v>
      </c>
      <c r="DM37" s="27">
        <f>SUM('C.I mensuales (90-23)'!DM91:DM93)</f>
        <v>0</v>
      </c>
      <c r="DN37" s="27">
        <f>SUM('C.I mensuales (90-23)'!DN91:DN93)</f>
        <v>13643525</v>
      </c>
      <c r="DO37" s="27">
        <f>SUM('C.I mensuales (90-23)'!DO91:DO93)</f>
        <v>67937013</v>
      </c>
      <c r="DP37" s="27">
        <f>SUM('C.I mensuales (90-23)'!DP91:DP93)</f>
        <v>6711</v>
      </c>
      <c r="DQ37" s="27">
        <f>SUM('C.I mensuales (90-23)'!DQ91:DQ93)</f>
        <v>11561104</v>
      </c>
      <c r="DR37" s="27">
        <f>SUM('C.I mensuales (90-23)'!DR91:DR93)</f>
        <v>79964358</v>
      </c>
      <c r="DS37" s="27">
        <f>SUM('C.I mensuales (90-23)'!DS91:DS93)</f>
        <v>410633</v>
      </c>
      <c r="DT37" s="27">
        <f>SUM('C.I mensuales (90-23)'!DT91:DT93)</f>
        <v>79553725</v>
      </c>
      <c r="DU37" s="27">
        <f>SUM('C.I mensuales (90-23)'!DU91:DU93)</f>
        <v>11002696</v>
      </c>
      <c r="DV37" s="27">
        <f>SUM('C.I mensuales (90-23)'!DV91:DV93)</f>
        <v>610168</v>
      </c>
      <c r="DW37" s="27">
        <f>SUM('C.I mensuales (90-23)'!DW91:DW93)</f>
        <v>57558391</v>
      </c>
      <c r="DX37" s="27">
        <f>SUM('C.I mensuales (90-23)'!DX91:DX93)</f>
        <v>18332877</v>
      </c>
      <c r="DY37" s="27">
        <f>SUM('C.I mensuales (90-23)'!DY91:DY93)</f>
        <v>23423051</v>
      </c>
      <c r="DZ37" s="27">
        <f>SUM('C.I mensuales (90-23)'!DZ91:DZ93)</f>
        <v>47588989</v>
      </c>
      <c r="EA37" s="27">
        <f>SUM('C.I mensuales (90-23)'!EA91:EA93)</f>
        <v>2664226</v>
      </c>
      <c r="EB37" s="27">
        <f>SUM('C.I mensuales (90-23)'!EB91:EB93)</f>
        <v>36988056</v>
      </c>
      <c r="EC37" s="27">
        <f>SUM('C.I mensuales (90-23)'!EC91:EC93)</f>
        <v>46051702</v>
      </c>
      <c r="ED37" s="27">
        <f>SUM('C.I mensuales (90-23)'!ED91:ED93)</f>
        <v>13643525</v>
      </c>
      <c r="EE37" s="27">
        <f>SUM('C.I mensuales (90-23)'!EE91:EE93)</f>
        <v>167026500</v>
      </c>
      <c r="EF37" s="27">
        <f>SUM('C.I mensuales (90-23)'!EF91:EF93)</f>
        <v>203385950</v>
      </c>
    </row>
    <row r="38" spans="1:136">
      <c r="A38" t="s">
        <v>110</v>
      </c>
      <c r="B38" s="27">
        <f>SUM('C.I mensuales (90-23)'!B94:B96)</f>
        <v>1660211336</v>
      </c>
      <c r="C38" s="27">
        <f>SUM('C.I mensuales (90-23)'!C94:C96)</f>
        <v>1369490552</v>
      </c>
      <c r="D38" s="27">
        <f>SUM('C.I mensuales (90-23)'!D94:D96)</f>
        <v>290720784</v>
      </c>
      <c r="E38" s="27">
        <f>SUM('C.I mensuales (90-23)'!E94:E96)</f>
        <v>139640701</v>
      </c>
      <c r="F38" s="27">
        <f>SUM('C.I mensuales (90-23)'!F94:F96)</f>
        <v>50393041</v>
      </c>
      <c r="G38" s="27">
        <f>SUM('C.I mensuales (90-23)'!G94:G96)</f>
        <v>89247660</v>
      </c>
      <c r="H38" s="27">
        <f>SUM('C.I mensuales (90-23)'!H94:H96)</f>
        <v>180166575</v>
      </c>
      <c r="I38" s="27">
        <f>SUM('C.I mensuales (90-23)'!I94:I96)</f>
        <v>73908845</v>
      </c>
      <c r="J38" s="27">
        <f>SUM('C.I mensuales (90-23)'!J94:J96)</f>
        <v>106257730</v>
      </c>
      <c r="K38" s="27">
        <f>SUM('C.I mensuales (90-23)'!K94:K96)</f>
        <v>61414547</v>
      </c>
      <c r="L38" s="27">
        <f>SUM('C.I mensuales (90-23)'!L94:L96)</f>
        <v>9861533</v>
      </c>
      <c r="M38" s="27">
        <f>SUM('C.I mensuales (90-23)'!M94:M96)</f>
        <v>51553014</v>
      </c>
      <c r="N38" s="27">
        <f>SUM('C.I mensuales (90-23)'!N94:N96)</f>
        <v>74320487</v>
      </c>
      <c r="O38" s="27">
        <f>SUM('C.I mensuales (90-23)'!O94:O96)</f>
        <v>23744046</v>
      </c>
      <c r="P38" s="27">
        <f>SUM('C.I mensuales (90-23)'!P94:P96)</f>
        <v>50576441</v>
      </c>
      <c r="Q38" s="27">
        <f>SUM('C.I mensuales (90-23)'!Q94:Q96)</f>
        <v>430699622</v>
      </c>
      <c r="R38" s="27">
        <f>SUM('C.I mensuales (90-23)'!R94:R96)</f>
        <v>143137260</v>
      </c>
      <c r="S38" s="27">
        <f>SUM('C.I mensuales (90-23)'!S94:S96)</f>
        <v>287562362</v>
      </c>
      <c r="T38" s="27">
        <f>SUM('C.I mensuales (90-23)'!T94:T96)</f>
        <v>74320487</v>
      </c>
      <c r="U38" s="27">
        <f>SUM('C.I mensuales (90-23)'!U94:U96)</f>
        <v>12603153</v>
      </c>
      <c r="V38" s="27">
        <f>SUM('C.I mensuales (90-23)'!V94:V96)</f>
        <v>20992249</v>
      </c>
      <c r="W38" s="27">
        <f>SUM('C.I mensuales (90-23)'!W94:W96)</f>
        <v>430699622</v>
      </c>
      <c r="X38" s="27">
        <f>SUM('C.I mensuales (90-23)'!X94:X96)</f>
        <v>135770074</v>
      </c>
      <c r="Y38" s="27">
        <f>SUM('C.I mensuales (90-23)'!Y94:Y96)</f>
        <v>47203183</v>
      </c>
      <c r="Z38" s="27">
        <f>SUM('C.I mensuales (90-23)'!Z94:Z96)</f>
        <v>33595402</v>
      </c>
      <c r="AA38" s="27">
        <f>SUM('C.I mensuales (90-23)'!AA94:AA96)</f>
        <v>21639634</v>
      </c>
      <c r="AB38" s="27">
        <f>SUM('C.I mensuales (90-23)'!AB94:AB96)</f>
        <v>47203183</v>
      </c>
      <c r="AC38" s="27">
        <f>SUM('C.I mensuales (90-23)'!AC94:AC96)</f>
        <v>30258090</v>
      </c>
      <c r="AD38" s="27">
        <f>SUM('C.I mensuales (90-23)'!AD94:AD96)</f>
        <v>30258090</v>
      </c>
      <c r="AE38" s="27">
        <f>SUM('C.I mensuales (90-23)'!AE94:AE96)</f>
        <v>-10776102</v>
      </c>
      <c r="AF38" s="27">
        <f>SUM('C.I mensuales (90-23)'!AF94:AF96)</f>
        <v>68842817</v>
      </c>
      <c r="AG38" s="27">
        <f>SUM('C.I mensuales (90-23)'!AG94:AG96)</f>
        <v>12128397</v>
      </c>
      <c r="AH38" s="27">
        <f>SUM('C.I mensuales (90-23)'!AH94:AH96)</f>
        <v>74752581</v>
      </c>
      <c r="AI38" s="27">
        <f>SUM('C.I mensuales (90-23)'!AI94:AI96)</f>
        <v>28810294</v>
      </c>
      <c r="AJ38" s="27">
        <f>SUM('C.I mensuales (90-23)'!AJ94:AJ96)</f>
        <v>75564638</v>
      </c>
      <c r="AK38" s="27">
        <f>SUM('C.I mensuales (90-23)'!AK94:AK96)</f>
        <v>-46754344</v>
      </c>
      <c r="AL38" s="27">
        <f>SUM('C.I mensuales (90-23)'!AL94:AL96)</f>
        <v>17478007</v>
      </c>
      <c r="AM38" s="27">
        <f>SUM('C.I mensuales (90-23)'!AM94:AM96)</f>
        <v>1375150950</v>
      </c>
      <c r="AN38" s="27">
        <f>SUM('C.I mensuales (90-23)'!AN94:AN96)</f>
        <v>-938269336</v>
      </c>
      <c r="AO38" s="27">
        <f>SUM('C.I mensuales (90-23)'!AO94:AO96)</f>
        <v>86880978</v>
      </c>
      <c r="AP38" s="27">
        <f>SUM('C.I mensuales (90-23)'!AP94:AP96)</f>
        <v>405778442</v>
      </c>
      <c r="AQ38" s="27">
        <f>SUM('C.I mensuales (90-23)'!AQ94:AQ96)</f>
        <v>-291187542</v>
      </c>
      <c r="AR38" s="27">
        <f>SUM('C.I mensuales (90-23)'!AR94:AR96)</f>
        <v>762226</v>
      </c>
      <c r="AS38" s="27">
        <f>SUM('C.I mensuales (90-23)'!AS94:AS96)</f>
        <v>40278761</v>
      </c>
      <c r="AT38" s="27">
        <f>SUM('C.I mensuales (90-23)'!AT94:AT96)</f>
        <v>-39516535</v>
      </c>
      <c r="AU38" s="27">
        <f>SUM('C.I mensuales (90-23)'!AU94:AU96)</f>
        <v>28810294</v>
      </c>
      <c r="AV38" s="27">
        <f>SUM('C.I mensuales (90-23)'!AV94:AV96)</f>
        <v>49624435</v>
      </c>
      <c r="AW38" s="27">
        <f>SUM('C.I mensuales (90-23)'!AW94:AW96)</f>
        <v>52170066</v>
      </c>
      <c r="AX38" s="27">
        <f>SUM('C.I mensuales (90-23)'!AX94:AX96)</f>
        <v>436881614</v>
      </c>
      <c r="AY38" s="27">
        <f>SUM('C.I mensuales (90-23)'!AY94:AY96)</f>
        <v>284296377</v>
      </c>
      <c r="AZ38" s="27">
        <f>SUM('C.I mensuales (90-23)'!AZ94:AZ96)</f>
        <v>-157160651</v>
      </c>
      <c r="BA38" s="27">
        <f>SUM('C.I mensuales (90-23)'!BA94:BA96)</f>
        <v>114590900</v>
      </c>
      <c r="BB38" s="27">
        <f>SUM('C.I mensuales (90-23)'!BB94:BB96)</f>
        <v>338992264</v>
      </c>
      <c r="BC38" s="27">
        <f>SUM('C.I mensuales (90-23)'!BC94:BC96)</f>
        <v>-248649248</v>
      </c>
      <c r="BD38" s="27">
        <f>SUM('C.I mensuales (90-23)'!BD94:BD96)</f>
        <v>762226</v>
      </c>
      <c r="BE38" s="27">
        <f>SUM('C.I mensuales (90-23)'!BE94:BE96)</f>
        <v>407266237</v>
      </c>
      <c r="BF38" s="27">
        <f>SUM('C.I mensuales (90-23)'!BF94:BF96)</f>
        <v>-205177990</v>
      </c>
      <c r="BG38" s="27">
        <f>SUM('C.I mensuales (90-23)'!BG94:BG96)</f>
        <v>101794501</v>
      </c>
      <c r="BH38" s="27">
        <f>SUM('C.I mensuales (90-23)'!BH94:BH96)</f>
        <v>49655436</v>
      </c>
      <c r="BI38" s="27">
        <f>SUM('C.I mensuales (90-23)'!BI94:BI96)</f>
        <v>145229156</v>
      </c>
      <c r="BJ38" s="27">
        <f>SUM('C.I mensuales (90-23)'!BJ94:BJ96)</f>
        <v>127135726</v>
      </c>
      <c r="BK38" s="27">
        <f>SUM('C.I mensuales (90-23)'!BK94:BK96)</f>
        <v>8674397</v>
      </c>
      <c r="BL38" s="27">
        <f>SUM('C.I mensuales (90-23)'!BL94:BL96)</f>
        <v>18000057</v>
      </c>
      <c r="BM38" s="27">
        <f>SUM('C.I mensuales (90-23)'!BM94:BM96)</f>
        <v>90343016</v>
      </c>
      <c r="BN38" s="27">
        <f>SUM('C.I mensuales (90-23)'!BN94:BN96)</f>
        <v>14084683</v>
      </c>
      <c r="BO38" s="27">
        <f>SUM('C.I mensuales (90-23)'!BO94:BO96)</f>
        <v>8022556</v>
      </c>
      <c r="BP38" s="27">
        <f>SUM('C.I mensuales (90-23)'!BP94:BP96)</f>
        <v>202088247</v>
      </c>
      <c r="BQ38" s="27">
        <f>SUM('C.I mensuales (90-23)'!BQ94:BQ96)</f>
        <v>198625344</v>
      </c>
      <c r="BR38" s="27">
        <f>SUM('C.I mensuales (90-23)'!BR94:BR96)</f>
        <v>-119794755</v>
      </c>
      <c r="BS38" s="27">
        <f>SUM('C.I mensuales (90-23)'!BS94:BS96)</f>
        <v>194884592</v>
      </c>
      <c r="BT38" s="27">
        <f>SUM('C.I mensuales (90-23)'!BT94:BT96)</f>
        <v>169218953</v>
      </c>
      <c r="BU38" s="27">
        <f>SUM('C.I mensuales (90-23)'!BU94:BU96)</f>
        <v>-112320748</v>
      </c>
      <c r="BV38" s="27">
        <f>SUM('C.I mensuales (90-23)'!BV94:BV96)</f>
        <v>26674454</v>
      </c>
      <c r="BW38" s="27">
        <f>SUM('C.I mensuales (90-23)'!BW94:BW96)</f>
        <v>50629040</v>
      </c>
      <c r="BX38" s="27">
        <f>SUM('C.I mensuales (90-23)'!BX94:BX96)</f>
        <v>-39349985</v>
      </c>
      <c r="BY38" s="27">
        <f>SUM('C.I mensuales (90-23)'!BY94:BY96)</f>
        <v>22107239</v>
      </c>
      <c r="BZ38" s="27">
        <f>SUM('C.I mensuales (90-23)'!BZ94:BZ96)</f>
        <v>25119929</v>
      </c>
      <c r="CA38" s="27">
        <f>SUM('C.I mensuales (90-23)'!CA94:CA96)</f>
        <v>29916514</v>
      </c>
      <c r="CB38" s="27">
        <f>SUM('C.I mensuales (90-23)'!CB94:CB96)</f>
        <v>78830589</v>
      </c>
      <c r="CC38" s="27">
        <f>SUM('C.I mensuales (90-23)'!CC94:CC96)</f>
        <v>19205171</v>
      </c>
      <c r="CD38" s="27">
        <f>SUM('C.I mensuales (90-23)'!CD94:CD96)</f>
        <v>25992585</v>
      </c>
      <c r="CE38" s="27">
        <f>SUM('C.I mensuales (90-23)'!CE94:CE96)</f>
        <v>163710307</v>
      </c>
      <c r="CF38" s="27">
        <f>SUM('C.I mensuales (90-23)'!CF94:CF96)</f>
        <v>183107546</v>
      </c>
      <c r="CG38" s="27">
        <f>SUM('C.I mensuales (90-23)'!CG94:CG96)</f>
        <v>-19397239</v>
      </c>
      <c r="CH38" s="27">
        <f>SUM('C.I mensuales (90-23)'!CH94:CH96)</f>
        <v>56898205</v>
      </c>
      <c r="CI38" s="27">
        <f>SUM('C.I mensuales (90-23)'!CI94:CI96)</f>
        <v>127426210</v>
      </c>
      <c r="CJ38" s="27">
        <f>SUM('C.I mensuales (90-23)'!CJ94:CJ96)</f>
        <v>-90811211</v>
      </c>
      <c r="CK38" s="27">
        <f>SUM('C.I mensuales (90-23)'!CK94:CK96)</f>
        <v>11279055</v>
      </c>
      <c r="CL38" s="27">
        <f>SUM('C.I mensuales (90-23)'!CL94:CL96)</f>
        <v>26134725</v>
      </c>
      <c r="CM38" s="27">
        <f>SUM('C.I mensuales (90-23)'!CM94:CM96)</f>
        <v>21869249</v>
      </c>
      <c r="CN38" s="27">
        <f>SUM('C.I mensuales (90-23)'!CN94:CN96)</f>
        <v>55036443</v>
      </c>
      <c r="CO38" s="27">
        <f>SUM('C.I mensuales (90-23)'!CO94:CO96)</f>
        <v>207065181</v>
      </c>
      <c r="CP38" s="27">
        <f>SUM('C.I mensuales (90-23)'!CP94:CP96)</f>
        <v>-128233964</v>
      </c>
      <c r="CQ38" s="27">
        <f>SUM('C.I mensuales (90-23)'!CQ94:CQ96)</f>
        <v>45197756</v>
      </c>
      <c r="CR38" s="27">
        <f>SUM('C.I mensuales (90-23)'!CR94:CR96)</f>
        <v>24625628</v>
      </c>
      <c r="CS38" s="27">
        <f>SUM('C.I mensuales (90-23)'!CS94:CS96)</f>
        <v>-6783371</v>
      </c>
      <c r="CT38" s="27">
        <f>SUM('C.I mensuales (90-23)'!CT94:CT96)</f>
        <v>163710307</v>
      </c>
      <c r="CU38" s="27">
        <f>SUM('C.I mensuales (90-23)'!CU94:CU96)</f>
        <v>89991614</v>
      </c>
      <c r="CV38" s="27">
        <f>SUM('C.I mensuales (90-23)'!CV94:CV96)</f>
        <v>-19170218</v>
      </c>
      <c r="CW38" s="27">
        <f>SUM('C.I mensuales (90-23)'!CW94:CW96)</f>
        <v>163710307</v>
      </c>
      <c r="CX38" s="27">
        <f>SUM('C.I mensuales (90-23)'!CX94:CX96)</f>
        <v>2003660</v>
      </c>
      <c r="CY38" s="27">
        <f>SUM('C.I mensuales (90-23)'!CY94:CY96)</f>
        <v>-1887958</v>
      </c>
      <c r="CZ38" s="27">
        <f>SUM('C.I mensuales (90-23)'!CZ94:CZ96)</f>
        <v>48003974</v>
      </c>
      <c r="DA38" s="27">
        <f>SUM('C.I mensuales (90-23)'!DA94:DA96)</f>
        <v>63527447</v>
      </c>
      <c r="DB38" s="27">
        <f>SUM('C.I mensuales (90-23)'!DB94:DB96)</f>
        <v>4344522</v>
      </c>
      <c r="DC38" s="27">
        <f>SUM('C.I mensuales (90-23)'!DC94:DC96)</f>
        <v>78831217</v>
      </c>
      <c r="DD38" s="27">
        <f>SUM('C.I mensuales (90-23)'!DD94:DD96)</f>
        <v>26771063</v>
      </c>
      <c r="DE38" s="27">
        <f>SUM('C.I mensuales (90-23)'!DE94:DE96)</f>
        <v>6870016</v>
      </c>
      <c r="DF38" s="27">
        <f>SUM('C.I mensuales (90-23)'!DF94:DF96)</f>
        <v>17842257</v>
      </c>
      <c r="DG38" s="27">
        <f>SUM('C.I mensuales (90-23)'!DG94:DG96)</f>
        <v>40493986</v>
      </c>
      <c r="DH38" s="27">
        <f>SUM('C.I mensuales (90-23)'!DH94:DH96)</f>
        <v>-28161888</v>
      </c>
      <c r="DI38" s="27">
        <f>SUM('C.I mensuales (90-23)'!DI94:DI96)</f>
        <v>70821396</v>
      </c>
      <c r="DJ38" s="27">
        <f>SUM('C.I mensuales (90-23)'!DJ94:DJ96)</f>
        <v>18259664</v>
      </c>
      <c r="DK38" s="27">
        <f>SUM('C.I mensuales (90-23)'!DK94:DK96)</f>
        <v>-16096928</v>
      </c>
      <c r="DL38" s="27">
        <f>SUM('C.I mensuales (90-23)'!DL94:DL96)</f>
        <v>115702</v>
      </c>
      <c r="DM38" s="27">
        <f>SUM('C.I mensuales (90-23)'!DM94:DM96)</f>
        <v>5656630</v>
      </c>
      <c r="DN38" s="27">
        <f>SUM('C.I mensuales (90-23)'!DN94:DN96)</f>
        <v>-4665397</v>
      </c>
      <c r="DO38" s="27">
        <f>SUM('C.I mensuales (90-23)'!DO94:DO96)</f>
        <v>67871969</v>
      </c>
      <c r="DP38" s="27">
        <f>SUM('C.I mensuales (90-23)'!DP94:DP96)</f>
        <v>9264531</v>
      </c>
      <c r="DQ38" s="27">
        <f>SUM('C.I mensuales (90-23)'!DQ94:DQ96)</f>
        <v>6129279</v>
      </c>
      <c r="DR38" s="27">
        <f>SUM('C.I mensuales (90-23)'!DR94:DR96)</f>
        <v>144279317</v>
      </c>
      <c r="DS38" s="27">
        <f>SUM('C.I mensuales (90-23)'!DS94:DS96)</f>
        <v>321031</v>
      </c>
      <c r="DT38" s="27">
        <f>SUM('C.I mensuales (90-23)'!DT94:DT96)</f>
        <v>143958286</v>
      </c>
      <c r="DU38" s="27">
        <f>SUM('C.I mensuales (90-23)'!DU94:DU96)</f>
        <v>33641079</v>
      </c>
      <c r="DV38" s="27">
        <f>SUM('C.I mensuales (90-23)'!DV94:DV96)</f>
        <v>1842725</v>
      </c>
      <c r="DW38" s="27">
        <f>SUM('C.I mensuales (90-23)'!DW94:DW96)</f>
        <v>19637676</v>
      </c>
      <c r="DX38" s="27">
        <f>SUM('C.I mensuales (90-23)'!DX94:DX96)</f>
        <v>12332098</v>
      </c>
      <c r="DY38" s="27">
        <f>SUM('C.I mensuales (90-23)'!DY94:DY96)</f>
        <v>23984985</v>
      </c>
      <c r="DZ38" s="27">
        <f>SUM('C.I mensuales (90-23)'!DZ94:DZ96)</f>
        <v>57740409</v>
      </c>
      <c r="EA38" s="27">
        <f>SUM('C.I mensuales (90-23)'!EA94:EA96)</f>
        <v>2162736</v>
      </c>
      <c r="EB38" s="27">
        <f>SUM('C.I mensuales (90-23)'!EB94:EB96)</f>
        <v>46612932</v>
      </c>
      <c r="EC38" s="27">
        <f>SUM('C.I mensuales (90-23)'!EC94:EC96)</f>
        <v>60369726</v>
      </c>
      <c r="ED38" s="27">
        <f>SUM('C.I mensuales (90-23)'!ED94:ED96)</f>
        <v>991233</v>
      </c>
      <c r="EE38" s="27">
        <f>SUM('C.I mensuales (90-23)'!EE94:EE96)</f>
        <v>202880058</v>
      </c>
      <c r="EF38" s="27">
        <f>SUM('C.I mensuales (90-23)'!EF94:EF96)</f>
        <v>291340620</v>
      </c>
    </row>
    <row r="39" spans="1:136">
      <c r="A39" t="s">
        <v>111</v>
      </c>
      <c r="B39" s="27">
        <f>SUM('C.I mensuales (90-23)'!B97:B99)</f>
        <v>2030964022</v>
      </c>
      <c r="C39" s="27">
        <f>SUM('C.I mensuales (90-23)'!C97:C99)</f>
        <v>1725886674</v>
      </c>
      <c r="D39" s="27">
        <f>SUM('C.I mensuales (90-23)'!D97:D99)</f>
        <v>305077348</v>
      </c>
      <c r="E39" s="27">
        <f>SUM('C.I mensuales (90-23)'!E97:E99)</f>
        <v>153585506</v>
      </c>
      <c r="F39" s="27">
        <f>SUM('C.I mensuales (90-23)'!F97:F99)</f>
        <v>89919249</v>
      </c>
      <c r="G39" s="27">
        <f>SUM('C.I mensuales (90-23)'!G97:G99)</f>
        <v>63666257</v>
      </c>
      <c r="H39" s="27">
        <f>SUM('C.I mensuales (90-23)'!H97:H99)</f>
        <v>222352382</v>
      </c>
      <c r="I39" s="27">
        <f>SUM('C.I mensuales (90-23)'!I97:I99)</f>
        <v>86683696</v>
      </c>
      <c r="J39" s="27">
        <f>SUM('C.I mensuales (90-23)'!J97:J99)</f>
        <v>135668686</v>
      </c>
      <c r="K39" s="27">
        <f>SUM('C.I mensuales (90-23)'!K97:K99)</f>
        <v>111065471</v>
      </c>
      <c r="L39" s="27">
        <f>SUM('C.I mensuales (90-23)'!L97:L99)</f>
        <v>18676315</v>
      </c>
      <c r="M39" s="27">
        <f>SUM('C.I mensuales (90-23)'!M97:M99)</f>
        <v>92389156</v>
      </c>
      <c r="N39" s="27">
        <f>SUM('C.I mensuales (90-23)'!N97:N99)</f>
        <v>92428963</v>
      </c>
      <c r="O39" s="27">
        <f>SUM('C.I mensuales (90-23)'!O97:O99)</f>
        <v>29538709</v>
      </c>
      <c r="P39" s="27">
        <f>SUM('C.I mensuales (90-23)'!P97:P99)</f>
        <v>62890254</v>
      </c>
      <c r="Q39" s="27">
        <f>SUM('C.I mensuales (90-23)'!Q97:Q99)</f>
        <v>480245162</v>
      </c>
      <c r="R39" s="27">
        <f>SUM('C.I mensuales (90-23)'!R97:R99)</f>
        <v>160691067</v>
      </c>
      <c r="S39" s="27">
        <f>SUM('C.I mensuales (90-23)'!S97:S99)</f>
        <v>319554095</v>
      </c>
      <c r="T39" s="27">
        <f>SUM('C.I mensuales (90-23)'!T97:T99)</f>
        <v>92428963</v>
      </c>
      <c r="U39" s="27">
        <f>SUM('C.I mensuales (90-23)'!U97:U99)</f>
        <v>16110265</v>
      </c>
      <c r="V39" s="27">
        <f>SUM('C.I mensuales (90-23)'!V97:V99)</f>
        <v>45941898</v>
      </c>
      <c r="W39" s="27">
        <f>SUM('C.I mensuales (90-23)'!W97:W99)</f>
        <v>480245162</v>
      </c>
      <c r="X39" s="27">
        <f>SUM('C.I mensuales (90-23)'!X97:X99)</f>
        <v>158766182</v>
      </c>
      <c r="Y39" s="27">
        <f>SUM('C.I mensuales (90-23)'!Y97:Y99)</f>
        <v>74955974</v>
      </c>
      <c r="Z39" s="27">
        <f>SUM('C.I mensuales (90-23)'!Z97:Z99)</f>
        <v>62052163</v>
      </c>
      <c r="AA39" s="27">
        <f>SUM('C.I mensuales (90-23)'!AA97:AA99)</f>
        <v>11555557</v>
      </c>
      <c r="AB39" s="27">
        <f>SUM('C.I mensuales (90-23)'!AB97:AB99)</f>
        <v>74955974</v>
      </c>
      <c r="AC39" s="27">
        <f>SUM('C.I mensuales (90-23)'!AC97:AC99)</f>
        <v>62557739</v>
      </c>
      <c r="AD39" s="27">
        <f>SUM('C.I mensuales (90-23)'!AD97:AD99)</f>
        <v>62557739</v>
      </c>
      <c r="AE39" s="27">
        <f>SUM('C.I mensuales (90-23)'!AE97:AE99)</f>
        <v>289748</v>
      </c>
      <c r="AF39" s="27">
        <f>SUM('C.I mensuales (90-23)'!AF97:AF99)</f>
        <v>86511531</v>
      </c>
      <c r="AG39" s="27">
        <f>SUM('C.I mensuales (90-23)'!AG97:AG99)</f>
        <v>24658056</v>
      </c>
      <c r="AH39" s="27">
        <f>SUM('C.I mensuales (90-23)'!AH97:AH99)</f>
        <v>73304317</v>
      </c>
      <c r="AI39" s="27">
        <f>SUM('C.I mensuales (90-23)'!AI97:AI99)</f>
        <v>24804677</v>
      </c>
      <c r="AJ39" s="27">
        <f>SUM('C.I mensuales (90-23)'!AJ97:AJ99)</f>
        <v>99513216</v>
      </c>
      <c r="AK39" s="27">
        <f>SUM('C.I mensuales (90-23)'!AK97:AK99)</f>
        <v>-74708539</v>
      </c>
      <c r="AL39" s="27">
        <f>SUM('C.I mensuales (90-23)'!AL97:AL99)</f>
        <v>25766898</v>
      </c>
      <c r="AM39" s="27">
        <f>SUM('C.I mensuales (90-23)'!AM97:AM99)</f>
        <v>1473697211</v>
      </c>
      <c r="AN39" s="27">
        <f>SUM('C.I mensuales (90-23)'!AN97:AN99)</f>
        <v>-918716173</v>
      </c>
      <c r="AO39" s="27">
        <f>SUM('C.I mensuales (90-23)'!AO97:AO99)</f>
        <v>97962373</v>
      </c>
      <c r="AP39" s="27">
        <f>SUM('C.I mensuales (90-23)'!AP97:AP99)</f>
        <v>417054934</v>
      </c>
      <c r="AQ39" s="27">
        <f>SUM('C.I mensuales (90-23)'!AQ97:AQ99)</f>
        <v>-297277409</v>
      </c>
      <c r="AR39" s="27">
        <f>SUM('C.I mensuales (90-23)'!AR97:AR99)</f>
        <v>1094015</v>
      </c>
      <c r="AS39" s="27">
        <f>SUM('C.I mensuales (90-23)'!AS97:AS99)</f>
        <v>39625708</v>
      </c>
      <c r="AT39" s="27">
        <f>SUM('C.I mensuales (90-23)'!AT97:AT99)</f>
        <v>-38531693</v>
      </c>
      <c r="AU39" s="27">
        <f>SUM('C.I mensuales (90-23)'!AU97:AU99)</f>
        <v>24804677</v>
      </c>
      <c r="AV39" s="27">
        <f>SUM('C.I mensuales (90-23)'!AV97:AV99)</f>
        <v>69812415</v>
      </c>
      <c r="AW39" s="27">
        <f>SUM('C.I mensuales (90-23)'!AW97:AW99)</f>
        <v>20644090</v>
      </c>
      <c r="AX39" s="27">
        <f>SUM('C.I mensuales (90-23)'!AX97:AX99)</f>
        <v>554981038</v>
      </c>
      <c r="AY39" s="27">
        <f>SUM('C.I mensuales (90-23)'!AY97:AY99)</f>
        <v>337734722</v>
      </c>
      <c r="AZ39" s="27">
        <f>SUM('C.I mensuales (90-23)'!AZ97:AZ99)</f>
        <v>-123160638</v>
      </c>
      <c r="BA39" s="27">
        <f>SUM('C.I mensuales (90-23)'!BA97:BA99)</f>
        <v>119777525</v>
      </c>
      <c r="BB39" s="27">
        <f>SUM('C.I mensuales (90-23)'!BB97:BB99)</f>
        <v>328835185</v>
      </c>
      <c r="BC39" s="27">
        <f>SUM('C.I mensuales (90-23)'!BC97:BC99)</f>
        <v>-261668557</v>
      </c>
      <c r="BD39" s="27">
        <f>SUM('C.I mensuales (90-23)'!BD97:BD99)</f>
        <v>1094015</v>
      </c>
      <c r="BE39" s="27">
        <f>SUM('C.I mensuales (90-23)'!BE97:BE99)</f>
        <v>495130682</v>
      </c>
      <c r="BF39" s="27">
        <f>SUM('C.I mensuales (90-23)'!BF97:BF99)</f>
        <v>-284327917</v>
      </c>
      <c r="BG39" s="27">
        <f>SUM('C.I mensuales (90-23)'!BG97:BG99)</f>
        <v>90456505</v>
      </c>
      <c r="BH39" s="27">
        <f>SUM('C.I mensuales (90-23)'!BH97:BH99)</f>
        <v>74189223</v>
      </c>
      <c r="BI39" s="27">
        <f>SUM('C.I mensuales (90-23)'!BI97:BI99)</f>
        <v>196032635</v>
      </c>
      <c r="BJ39" s="27">
        <f>SUM('C.I mensuales (90-23)'!BJ97:BJ99)</f>
        <v>214574084</v>
      </c>
      <c r="BK39" s="27">
        <f>SUM('C.I mensuales (90-23)'!BK97:BK99)</f>
        <v>12317584</v>
      </c>
      <c r="BL39" s="27">
        <f>SUM('C.I mensuales (90-23)'!BL97:BL99)</f>
        <v>-935105</v>
      </c>
      <c r="BM39" s="27">
        <f>SUM('C.I mensuales (90-23)'!BM97:BM99)</f>
        <v>67166628</v>
      </c>
      <c r="BN39" s="27">
        <f>SUM('C.I mensuales (90-23)'!BN97:BN99)</f>
        <v>13275930</v>
      </c>
      <c r="BO39" s="27">
        <f>SUM('C.I mensuales (90-23)'!BO97:BO99)</f>
        <v>-4598337</v>
      </c>
      <c r="BP39" s="27">
        <f>SUM('C.I mensuales (90-23)'!BP97:BP99)</f>
        <v>210802765</v>
      </c>
      <c r="BQ39" s="27">
        <f>SUM('C.I mensuales (90-23)'!BQ97:BQ99)</f>
        <v>190980604</v>
      </c>
      <c r="BR39" s="27">
        <f>SUM('C.I mensuales (90-23)'!BR97:BR99)</f>
        <v>-77844637</v>
      </c>
      <c r="BS39" s="27">
        <f>SUM('C.I mensuales (90-23)'!BS97:BS99)</f>
        <v>270221858</v>
      </c>
      <c r="BT39" s="27">
        <f>SUM('C.I mensuales (90-23)'!BT97:BT99)</f>
        <v>201140374</v>
      </c>
      <c r="BU39" s="27">
        <f>SUM('C.I mensuales (90-23)'!BU97:BU99)</f>
        <v>-115085004</v>
      </c>
      <c r="BV39" s="27">
        <f>SUM('C.I mensuales (90-23)'!BV97:BV99)</f>
        <v>11382479</v>
      </c>
      <c r="BW39" s="27">
        <f>SUM('C.I mensuales (90-23)'!BW97:BW99)</f>
        <v>80585867</v>
      </c>
      <c r="BX39" s="27">
        <f>SUM('C.I mensuales (90-23)'!BX97:BX99)</f>
        <v>-68037115</v>
      </c>
      <c r="BY39" s="27">
        <f>SUM('C.I mensuales (90-23)'!BY97:BY99)</f>
        <v>8677593</v>
      </c>
      <c r="BZ39" s="27">
        <f>SUM('C.I mensuales (90-23)'!BZ97:BZ99)</f>
        <v>27545573</v>
      </c>
      <c r="CA39" s="27">
        <f>SUM('C.I mensuales (90-23)'!CA97:CA99)</f>
        <v>54851709</v>
      </c>
      <c r="CB39" s="27">
        <f>SUM('C.I mensuales (90-23)'!CB97:CB99)</f>
        <v>113135967</v>
      </c>
      <c r="CC39" s="27">
        <f>SUM('C.I mensuales (90-23)'!CC97:CC99)</f>
        <v>47587381</v>
      </c>
      <c r="CD39" s="27">
        <f>SUM('C.I mensuales (90-23)'!CD97:CD99)</f>
        <v>-10927819</v>
      </c>
      <c r="CE39" s="27">
        <f>SUM('C.I mensuales (90-23)'!CE97:CE99)</f>
        <v>224354187</v>
      </c>
      <c r="CF39" s="27">
        <f>SUM('C.I mensuales (90-23)'!CF97:CF99)</f>
        <v>245329203</v>
      </c>
      <c r="CG39" s="27">
        <f>SUM('C.I mensuales (90-23)'!CG97:CG99)</f>
        <v>-20975016</v>
      </c>
      <c r="CH39" s="27">
        <f>SUM('C.I mensuales (90-23)'!CH97:CH99)</f>
        <v>86055370</v>
      </c>
      <c r="CI39" s="27">
        <f>SUM('C.I mensuales (90-23)'!CI97:CI99)</f>
        <v>159788663</v>
      </c>
      <c r="CJ39" s="27">
        <f>SUM('C.I mensuales (90-23)'!CJ97:CJ99)</f>
        <v>-36559287</v>
      </c>
      <c r="CK39" s="27">
        <f>SUM('C.I mensuales (90-23)'!CK97:CK99)</f>
        <v>12548752</v>
      </c>
      <c r="CL39" s="27">
        <f>SUM('C.I mensuales (90-23)'!CL97:CL99)</f>
        <v>23551008</v>
      </c>
      <c r="CM39" s="27">
        <f>SUM('C.I mensuales (90-23)'!CM97:CM99)</f>
        <v>55330455</v>
      </c>
      <c r="CN39" s="27">
        <f>SUM('C.I mensuales (90-23)'!CN97:CN99)</f>
        <v>82397282</v>
      </c>
      <c r="CO39" s="27">
        <f>SUM('C.I mensuales (90-23)'!CO97:CO99)</f>
        <v>252275005</v>
      </c>
      <c r="CP39" s="27">
        <f>SUM('C.I mensuales (90-23)'!CP97:CP99)</f>
        <v>-9991978.9999999963</v>
      </c>
      <c r="CQ39" s="27">
        <f>SUM('C.I mensuales (90-23)'!CQ97:CQ99)</f>
        <v>36659562</v>
      </c>
      <c r="CR39" s="27">
        <f>SUM('C.I mensuales (90-23)'!CR97:CR99)</f>
        <v>18151076</v>
      </c>
      <c r="CS39" s="27">
        <f>SUM('C.I mensuales (90-23)'!CS97:CS99)</f>
        <v>19865581</v>
      </c>
      <c r="CT39" s="27">
        <f>SUM('C.I mensuales (90-23)'!CT97:CT99)</f>
        <v>224354187</v>
      </c>
      <c r="CU39" s="27">
        <f>SUM('C.I mensuales (90-23)'!CU97:CU99)</f>
        <v>90868993</v>
      </c>
      <c r="CV39" s="27">
        <f>SUM('C.I mensuales (90-23)'!CV97:CV99)</f>
        <v>40281994</v>
      </c>
      <c r="CW39" s="27">
        <f>SUM('C.I mensuales (90-23)'!CW97:CW99)</f>
        <v>224354187</v>
      </c>
      <c r="CX39" s="27">
        <f>SUM('C.I mensuales (90-23)'!CX97:CX99)</f>
        <v>2721237</v>
      </c>
      <c r="CY39" s="27">
        <f>SUM('C.I mensuales (90-23)'!CY97:CY99)</f>
        <v>-1981096</v>
      </c>
      <c r="CZ39" s="27">
        <f>SUM('C.I mensuales (90-23)'!CZ97:CZ99)</f>
        <v>78881463</v>
      </c>
      <c r="DA39" s="27">
        <f>SUM('C.I mensuales (90-23)'!DA97:DA99)</f>
        <v>79705136</v>
      </c>
      <c r="DB39" s="27">
        <f>SUM('C.I mensuales (90-23)'!DB97:DB99)</f>
        <v>57973083</v>
      </c>
      <c r="DC39" s="27">
        <f>SUM('C.I mensuales (90-23)'!DC97:DC99)</f>
        <v>242283026</v>
      </c>
      <c r="DD39" s="27">
        <f>SUM('C.I mensuales (90-23)'!DD97:DD99)</f>
        <v>30822485</v>
      </c>
      <c r="DE39" s="27">
        <f>SUM('C.I mensuales (90-23)'!DE97:DE99)</f>
        <v>12269895</v>
      </c>
      <c r="DF39" s="27">
        <f>SUM('C.I mensuales (90-23)'!DF97:DF99)</f>
        <v>38016657</v>
      </c>
      <c r="DG39" s="27">
        <f>SUM('C.I mensuales (90-23)'!DG97:DG99)</f>
        <v>16124623</v>
      </c>
      <c r="DH39" s="27">
        <f>SUM('C.I mensuales (90-23)'!DH97:DH99)</f>
        <v>-4487639</v>
      </c>
      <c r="DI39" s="27">
        <f>SUM('C.I mensuales (90-23)'!DI97:DI99)</f>
        <v>131150987</v>
      </c>
      <c r="DJ39" s="27">
        <f>SUM('C.I mensuales (90-23)'!DJ97:DJ99)</f>
        <v>5161788</v>
      </c>
      <c r="DK39" s="27">
        <f>SUM('C.I mensuales (90-23)'!DK97:DK99)</f>
        <v>-3191844</v>
      </c>
      <c r="DL39" s="27">
        <f>SUM('C.I mensuales (90-23)'!DL97:DL99)</f>
        <v>740141</v>
      </c>
      <c r="DM39" s="27">
        <f>SUM('C.I mensuales (90-23)'!DM97:DM99)</f>
        <v>0</v>
      </c>
      <c r="DN39" s="27">
        <f>SUM('C.I mensuales (90-23)'!DN97:DN99)</f>
        <v>336310</v>
      </c>
      <c r="DO39" s="27">
        <f>SUM('C.I mensuales (90-23)'!DO97:DO99)</f>
        <v>137678219</v>
      </c>
      <c r="DP39" s="27">
        <f>SUM('C.I mensuales (90-23)'!DP97:DP99)</f>
        <v>6893317</v>
      </c>
      <c r="DQ39" s="27">
        <f>SUM('C.I mensuales (90-23)'!DQ97:DQ99)</f>
        <v>1624458</v>
      </c>
      <c r="DR39" s="27">
        <f>SUM('C.I mensuales (90-23)'!DR97:DR99)</f>
        <v>165098697</v>
      </c>
      <c r="DS39" s="27">
        <f>SUM('C.I mensuales (90-23)'!DS97:DS99)</f>
        <v>1122279</v>
      </c>
      <c r="DT39" s="27">
        <f>SUM('C.I mensuales (90-23)'!DT97:DT99)</f>
        <v>163976418</v>
      </c>
      <c r="DU39" s="27">
        <f>SUM('C.I mensuales (90-23)'!DU97:DU99)</f>
        <v>43092380</v>
      </c>
      <c r="DV39" s="27">
        <f>SUM('C.I mensuales (90-23)'!DV97:DV99)</f>
        <v>8496778</v>
      </c>
      <c r="DW39" s="27">
        <f>SUM('C.I mensuales (90-23)'!DW97:DW99)</f>
        <v>26388594</v>
      </c>
      <c r="DX39" s="27">
        <f>SUM('C.I mensuales (90-23)'!DX97:DX99)</f>
        <v>11636984</v>
      </c>
      <c r="DY39" s="27">
        <f>SUM('C.I mensuales (90-23)'!DY97:DY99)</f>
        <v>26992706</v>
      </c>
      <c r="DZ39" s="27">
        <f>SUM('C.I mensuales (90-23)'!DZ97:DZ99)</f>
        <v>55562767</v>
      </c>
      <c r="EA39" s="27">
        <f>SUM('C.I mensuales (90-23)'!EA97:EA99)</f>
        <v>1969944</v>
      </c>
      <c r="EB39" s="27">
        <f>SUM('C.I mensuales (90-23)'!EB97:EB99)</f>
        <v>60473801</v>
      </c>
      <c r="EC39" s="27">
        <f>SUM('C.I mensuales (90-23)'!EC97:EC99)</f>
        <v>16536589</v>
      </c>
      <c r="ED39" s="27">
        <f>SUM('C.I mensuales (90-23)'!ED97:ED99)</f>
        <v>336310</v>
      </c>
      <c r="EE39" s="27">
        <f>SUM('C.I mensuales (90-23)'!EE97:EE99)</f>
        <v>234211187</v>
      </c>
      <c r="EF39" s="27">
        <f>SUM('C.I mensuales (90-23)'!EF97:EF99)</f>
        <v>282528029</v>
      </c>
    </row>
    <row r="40" spans="1:136">
      <c r="A40" t="s">
        <v>112</v>
      </c>
      <c r="B40" s="27">
        <f>SUM('C.I mensuales (90-23)'!B100:B102)</f>
        <v>2288084064</v>
      </c>
      <c r="C40" s="27">
        <f>SUM('C.I mensuales (90-23)'!C100:C102)</f>
        <v>1916901490</v>
      </c>
      <c r="D40" s="27">
        <f>SUM('C.I mensuales (90-23)'!D100:D102)</f>
        <v>371182574</v>
      </c>
      <c r="E40" s="27">
        <f>SUM('C.I mensuales (90-23)'!E100:E102)</f>
        <v>170849533</v>
      </c>
      <c r="F40" s="27">
        <f>SUM('C.I mensuales (90-23)'!F100:F102)</f>
        <v>104417620</v>
      </c>
      <c r="G40" s="27">
        <f>SUM('C.I mensuales (90-23)'!G100:G102)</f>
        <v>66431913</v>
      </c>
      <c r="H40" s="27">
        <f>SUM('C.I mensuales (90-23)'!H100:H102)</f>
        <v>212320355</v>
      </c>
      <c r="I40" s="27">
        <f>SUM('C.I mensuales (90-23)'!I100:I102)</f>
        <v>97610912</v>
      </c>
      <c r="J40" s="27">
        <f>SUM('C.I mensuales (90-23)'!J100:J102)</f>
        <v>114709443</v>
      </c>
      <c r="K40" s="27">
        <f>SUM('C.I mensuales (90-23)'!K100:K102)</f>
        <v>80775778</v>
      </c>
      <c r="L40" s="27">
        <f>SUM('C.I mensuales (90-23)'!L100:L102)</f>
        <v>12061645</v>
      </c>
      <c r="M40" s="27">
        <f>SUM('C.I mensuales (90-23)'!M100:M102)</f>
        <v>68714133</v>
      </c>
      <c r="N40" s="27">
        <f>SUM('C.I mensuales (90-23)'!N100:N102)</f>
        <v>134265500</v>
      </c>
      <c r="O40" s="27">
        <f>SUM('C.I mensuales (90-23)'!O100:O102)</f>
        <v>44895743</v>
      </c>
      <c r="P40" s="27">
        <f>SUM('C.I mensuales (90-23)'!P100:P102)</f>
        <v>89369757</v>
      </c>
      <c r="Q40" s="27">
        <f>SUM('C.I mensuales (90-23)'!Q100:Q102)</f>
        <v>508210100</v>
      </c>
      <c r="R40" s="27">
        <f>SUM('C.I mensuales (90-23)'!R100:R102)</f>
        <v>193481419</v>
      </c>
      <c r="S40" s="27">
        <f>SUM('C.I mensuales (90-23)'!S100:S102)</f>
        <v>314728681</v>
      </c>
      <c r="T40" s="27">
        <f>SUM('C.I mensuales (90-23)'!T100:T102)</f>
        <v>134265500</v>
      </c>
      <c r="U40" s="27">
        <f>SUM('C.I mensuales (90-23)'!U100:U102)</f>
        <v>26655030</v>
      </c>
      <c r="V40" s="27">
        <f>SUM('C.I mensuales (90-23)'!V100:V102)</f>
        <v>17039576</v>
      </c>
      <c r="W40" s="27">
        <f>SUM('C.I mensuales (90-23)'!W100:W102)</f>
        <v>508210100</v>
      </c>
      <c r="X40" s="27">
        <f>SUM('C.I mensuales (90-23)'!X100:X102)</f>
        <v>158611246</v>
      </c>
      <c r="Y40" s="27">
        <f>SUM('C.I mensuales (90-23)'!Y100:Y102)</f>
        <v>66111784</v>
      </c>
      <c r="Z40" s="27">
        <f>SUM('C.I mensuales (90-23)'!Z100:Z102)</f>
        <v>43694606</v>
      </c>
      <c r="AA40" s="27">
        <f>SUM('C.I mensuales (90-23)'!AA100:AA102)</f>
        <v>8462163</v>
      </c>
      <c r="AB40" s="27">
        <f>SUM('C.I mensuales (90-23)'!AB100:AB102)</f>
        <v>66111784</v>
      </c>
      <c r="AC40" s="27">
        <f>SUM('C.I mensuales (90-23)'!AC100:AC102)</f>
        <v>60302396</v>
      </c>
      <c r="AD40" s="27">
        <f>SUM('C.I mensuales (90-23)'!AD100:AD102)</f>
        <v>60302396</v>
      </c>
      <c r="AE40" s="27">
        <f>SUM('C.I mensuales (90-23)'!AE100:AE102)</f>
        <v>-3200421</v>
      </c>
      <c r="AF40" s="27">
        <f>SUM('C.I mensuales (90-23)'!AF100:AF102)</f>
        <v>74573947</v>
      </c>
      <c r="AG40" s="27">
        <f>SUM('C.I mensuales (90-23)'!AG100:AG102)</f>
        <v>16917979</v>
      </c>
      <c r="AH40" s="27">
        <f>SUM('C.I mensuales (90-23)'!AH100:AH102)</f>
        <v>77680349</v>
      </c>
      <c r="AI40" s="27">
        <f>SUM('C.I mensuales (90-23)'!AI100:AI102)</f>
        <v>39719563</v>
      </c>
      <c r="AJ40" s="27">
        <f>SUM('C.I mensuales (90-23)'!AJ100:AJ102)</f>
        <v>134387774</v>
      </c>
      <c r="AK40" s="27">
        <f>SUM('C.I mensuales (90-23)'!AK100:AK102)</f>
        <v>-94668211</v>
      </c>
      <c r="AL40" s="27">
        <f>SUM('C.I mensuales (90-23)'!AL100:AL102)</f>
        <v>24093232</v>
      </c>
      <c r="AM40" s="27">
        <f>SUM('C.I mensuales (90-23)'!AM100:AM102)</f>
        <v>1519074103</v>
      </c>
      <c r="AN40" s="27">
        <f>SUM('C.I mensuales (90-23)'!AN100:AN102)</f>
        <v>-970409010</v>
      </c>
      <c r="AO40" s="27">
        <f>SUM('C.I mensuales (90-23)'!AO100:AO102)</f>
        <v>94598328</v>
      </c>
      <c r="AP40" s="27">
        <f>SUM('C.I mensuales (90-23)'!AP100:AP102)</f>
        <v>417434079</v>
      </c>
      <c r="AQ40" s="27">
        <f>SUM('C.I mensuales (90-23)'!AQ100:AQ102)</f>
        <v>-305969439</v>
      </c>
      <c r="AR40" s="27">
        <f>SUM('C.I mensuales (90-23)'!AR100:AR102)</f>
        <v>621435</v>
      </c>
      <c r="AS40" s="27">
        <f>SUM('C.I mensuales (90-23)'!AS100:AS102)</f>
        <v>40432309</v>
      </c>
      <c r="AT40" s="27">
        <f>SUM('C.I mensuales (90-23)'!AT100:AT102)</f>
        <v>-39810874</v>
      </c>
      <c r="AU40" s="27">
        <f>SUM('C.I mensuales (90-23)'!AU100:AU102)</f>
        <v>39719563</v>
      </c>
      <c r="AV40" s="27">
        <f>SUM('C.I mensuales (90-23)'!AV100:AV102)</f>
        <v>96084662</v>
      </c>
      <c r="AW40" s="27">
        <f>SUM('C.I mensuales (90-23)'!AW100:AW102)</f>
        <v>-42545901</v>
      </c>
      <c r="AX40" s="27">
        <f>SUM('C.I mensuales (90-23)'!AX100:AX102)</f>
        <v>548665093</v>
      </c>
      <c r="AY40" s="27">
        <f>SUM('C.I mensuales (90-23)'!AY100:AY102)</f>
        <v>328683720</v>
      </c>
      <c r="AZ40" s="27">
        <f>SUM('C.I mensuales (90-23)'!AZ100:AZ102)</f>
        <v>-178606160</v>
      </c>
      <c r="BA40" s="27">
        <f>SUM('C.I mensuales (90-23)'!BA100:BA102)</f>
        <v>111464640</v>
      </c>
      <c r="BB40" s="27">
        <f>SUM('C.I mensuales (90-23)'!BB100:BB102)</f>
        <v>315188441</v>
      </c>
      <c r="BC40" s="27">
        <f>SUM('C.I mensuales (90-23)'!BC100:BC102)</f>
        <v>-235726527</v>
      </c>
      <c r="BD40" s="27">
        <f>SUM('C.I mensuales (90-23)'!BD100:BD102)</f>
        <v>621435</v>
      </c>
      <c r="BE40" s="27">
        <f>SUM('C.I mensuales (90-23)'!BE100:BE102)</f>
        <v>443667285</v>
      </c>
      <c r="BF40" s="27">
        <f>SUM('C.I mensuales (90-23)'!BF100:BF102)</f>
        <v>-279060117</v>
      </c>
      <c r="BG40" s="27">
        <f>SUM('C.I mensuales (90-23)'!BG100:BG102)</f>
        <v>53538761</v>
      </c>
      <c r="BH40" s="27">
        <f>SUM('C.I mensuales (90-23)'!BH100:BH102)</f>
        <v>77354636</v>
      </c>
      <c r="BI40" s="27">
        <f>SUM('C.I mensuales (90-23)'!BI100:BI102)</f>
        <v>174408784</v>
      </c>
      <c r="BJ40" s="27">
        <f>SUM('C.I mensuales (90-23)'!BJ100:BJ102)</f>
        <v>150077560</v>
      </c>
      <c r="BK40" s="27">
        <f>SUM('C.I mensuales (90-23)'!BK100:BK102)</f>
        <v>10631037</v>
      </c>
      <c r="BL40" s="27">
        <f>SUM('C.I mensuales (90-23)'!BL100:BL102)</f>
        <v>-181474</v>
      </c>
      <c r="BM40" s="27">
        <f>SUM('C.I mensuales (90-23)'!BM100:BM102)</f>
        <v>79461914</v>
      </c>
      <c r="BN40" s="27">
        <f>SUM('C.I mensuales (90-23)'!BN100:BN102)</f>
        <v>14042730</v>
      </c>
      <c r="BO40" s="27">
        <f>SUM('C.I mensuales (90-23)'!BO100:BO102)</f>
        <v>-9395350</v>
      </c>
      <c r="BP40" s="27">
        <f>SUM('C.I mensuales (90-23)'!BP100:BP102)</f>
        <v>164607168</v>
      </c>
      <c r="BQ40" s="27">
        <f>SUM('C.I mensuales (90-23)'!BQ100:BQ102)</f>
        <v>244555628</v>
      </c>
      <c r="BR40" s="27">
        <f>SUM('C.I mensuales (90-23)'!BR100:BR102)</f>
        <v>-161270089</v>
      </c>
      <c r="BS40" s="27">
        <f>SUM('C.I mensuales (90-23)'!BS100:BS102)</f>
        <v>251763420</v>
      </c>
      <c r="BT40" s="27">
        <f>SUM('C.I mensuales (90-23)'!BT100:BT102)</f>
        <v>211145554</v>
      </c>
      <c r="BU40" s="27">
        <f>SUM('C.I mensuales (90-23)'!BU100:BU102)</f>
        <v>-101075202</v>
      </c>
      <c r="BV40" s="27">
        <f>SUM('C.I mensuales (90-23)'!BV100:BV102)</f>
        <v>10449563</v>
      </c>
      <c r="BW40" s="27">
        <f>SUM('C.I mensuales (90-23)'!BW100:BW102)</f>
        <v>71287933</v>
      </c>
      <c r="BX40" s="27">
        <f>SUM('C.I mensuales (90-23)'!BX100:BX102)</f>
        <v>-50486634</v>
      </c>
      <c r="BY40" s="27">
        <f>SUM('C.I mensuales (90-23)'!BY100:BY102)</f>
        <v>4647380</v>
      </c>
      <c r="BZ40" s="27">
        <f>SUM('C.I mensuales (90-23)'!BZ100:BZ102)</f>
        <v>34296184</v>
      </c>
      <c r="CA40" s="27">
        <f>SUM('C.I mensuales (90-23)'!CA100:CA102)</f>
        <v>31218462</v>
      </c>
      <c r="CB40" s="27">
        <f>SUM('C.I mensuales (90-23)'!CB100:CB102)</f>
        <v>83285539</v>
      </c>
      <c r="CC40" s="27">
        <f>SUM('C.I mensuales (90-23)'!CC100:CC102)</f>
        <v>38853392</v>
      </c>
      <c r="CD40" s="27">
        <f>SUM('C.I mensuales (90-23)'!CD100:CD102)</f>
        <v>30715748</v>
      </c>
      <c r="CE40" s="27">
        <f>SUM('C.I mensuales (90-23)'!CE100:CE102)</f>
        <v>439765971</v>
      </c>
      <c r="CF40" s="27">
        <f>SUM('C.I mensuales (90-23)'!CF100:CF102)</f>
        <v>297919857</v>
      </c>
      <c r="CG40" s="27">
        <f>SUM('C.I mensuales (90-23)'!CG100:CG102)</f>
        <v>141846114</v>
      </c>
      <c r="CH40" s="27">
        <f>SUM('C.I mensuales (90-23)'!CH100:CH102)</f>
        <v>110070352</v>
      </c>
      <c r="CI40" s="27">
        <f>SUM('C.I mensuales (90-23)'!CI100:CI102)</f>
        <v>201997132</v>
      </c>
      <c r="CJ40" s="27">
        <f>SUM('C.I mensuales (90-23)'!CJ100:CJ102)</f>
        <v>-167875109</v>
      </c>
      <c r="CK40" s="27">
        <f>SUM('C.I mensuales (90-23)'!CK100:CK102)</f>
        <v>20801299</v>
      </c>
      <c r="CL40" s="27">
        <f>SUM('C.I mensuales (90-23)'!CL100:CL102)</f>
        <v>28499708</v>
      </c>
      <c r="CM40" s="27">
        <f>SUM('C.I mensuales (90-23)'!CM100:CM102)</f>
        <v>19864533</v>
      </c>
      <c r="CN40" s="27">
        <f>SUM('C.I mensuales (90-23)'!CN100:CN102)</f>
        <v>65514646</v>
      </c>
      <c r="CO40" s="27">
        <f>SUM('C.I mensuales (90-23)'!CO100:CO102)</f>
        <v>363355731</v>
      </c>
      <c r="CP40" s="27">
        <f>SUM('C.I mensuales (90-23)'!CP100:CP102)</f>
        <v>-254793039</v>
      </c>
      <c r="CQ40" s="27">
        <f>SUM('C.I mensuales (90-23)'!CQ100:CQ102)</f>
        <v>69569140</v>
      </c>
      <c r="CR40" s="27">
        <f>SUM('C.I mensuales (90-23)'!CR100:CR102)</f>
        <v>28554411</v>
      </c>
      <c r="CS40" s="27">
        <f>SUM('C.I mensuales (90-23)'!CS100:CS102)</f>
        <v>3619897</v>
      </c>
      <c r="CT40" s="27">
        <f>SUM('C.I mensuales (90-23)'!CT100:CT102)</f>
        <v>439765971</v>
      </c>
      <c r="CU40" s="27">
        <f>SUM('C.I mensuales (90-23)'!CU100:CU102)</f>
        <v>108444445</v>
      </c>
      <c r="CV40" s="27">
        <f>SUM('C.I mensuales (90-23)'!CV100:CV102)</f>
        <v>-59037950</v>
      </c>
      <c r="CW40" s="27">
        <f>SUM('C.I mensuales (90-23)'!CW100:CW102)</f>
        <v>439765971</v>
      </c>
      <c r="CX40" s="27">
        <f>SUM('C.I mensuales (90-23)'!CX100:CX102)</f>
        <v>3183243</v>
      </c>
      <c r="CY40" s="27">
        <f>SUM('C.I mensuales (90-23)'!CY100:CY102)</f>
        <v>2255465.9999999995</v>
      </c>
      <c r="CZ40" s="27">
        <f>SUM('C.I mensuales (90-23)'!CZ100:CZ102)</f>
        <v>48364241</v>
      </c>
      <c r="DA40" s="27">
        <f>SUM('C.I mensuales (90-23)'!DA100:DA102)</f>
        <v>114746676</v>
      </c>
      <c r="DB40" s="27">
        <f>SUM('C.I mensuales (90-23)'!DB100:DB102)</f>
        <v>-2749705</v>
      </c>
      <c r="DC40" s="27">
        <f>SUM('C.I mensuales (90-23)'!DC100:DC102)</f>
        <v>108562692</v>
      </c>
      <c r="DD40" s="27">
        <f>SUM('C.I mensuales (90-23)'!DD100:DD102)</f>
        <v>38356791</v>
      </c>
      <c r="DE40" s="27">
        <f>SUM('C.I mensuales (90-23)'!DE100:DE102)</f>
        <v>-21780918</v>
      </c>
      <c r="DF40" s="27">
        <f>SUM('C.I mensuales (90-23)'!DF100:DF102)</f>
        <v>32174308</v>
      </c>
      <c r="DG40" s="27">
        <f>SUM('C.I mensuales (90-23)'!DG100:DG102)</f>
        <v>28589036</v>
      </c>
      <c r="DH40" s="27">
        <f>SUM('C.I mensuales (90-23)'!DH100:DH102)</f>
        <v>-9530310</v>
      </c>
      <c r="DI40" s="27">
        <f>SUM('C.I mensuales (90-23)'!DI100:DI102)</f>
        <v>49406495</v>
      </c>
      <c r="DJ40" s="27">
        <f>SUM('C.I mensuales (90-23)'!DJ100:DJ102)</f>
        <v>7725611</v>
      </c>
      <c r="DK40" s="27">
        <f>SUM('C.I mensuales (90-23)'!DK100:DK102)</f>
        <v>-5459338</v>
      </c>
      <c r="DL40" s="27">
        <f>SUM('C.I mensuales (90-23)'!DL100:DL102)</f>
        <v>5438709</v>
      </c>
      <c r="DM40" s="27">
        <f>SUM('C.I mensuales (90-23)'!DM100:DM102)</f>
        <v>0</v>
      </c>
      <c r="DN40" s="27">
        <f>SUM('C.I mensuales (90-23)'!DN100:DN102)</f>
        <v>1249320</v>
      </c>
      <c r="DO40" s="27">
        <f>SUM('C.I mensuales (90-23)'!DO100:DO102)</f>
        <v>111996971</v>
      </c>
      <c r="DP40" s="27">
        <f>SUM('C.I mensuales (90-23)'!DP100:DP102)</f>
        <v>4807939</v>
      </c>
      <c r="DQ40" s="27">
        <f>SUM('C.I mensuales (90-23)'!DQ100:DQ102)</f>
        <v>1156221</v>
      </c>
      <c r="DR40" s="27">
        <f>SUM('C.I mensuales (90-23)'!DR100:DR102)</f>
        <v>78891874</v>
      </c>
      <c r="DS40" s="27">
        <f>SUM('C.I mensuales (90-23)'!DS100:DS102)</f>
        <v>760774</v>
      </c>
      <c r="DT40" s="27">
        <f>SUM('C.I mensuales (90-23)'!DT100:DT102)</f>
        <v>78131100</v>
      </c>
      <c r="DU40" s="27">
        <f>SUM('C.I mensuales (90-23)'!DU100:DU102)</f>
        <v>16575873</v>
      </c>
      <c r="DV40" s="27">
        <f>SUM('C.I mensuales (90-23)'!DV100:DV102)</f>
        <v>1005117</v>
      </c>
      <c r="DW40" s="27">
        <f>SUM('C.I mensuales (90-23)'!DW100:DW102)</f>
        <v>28443812</v>
      </c>
      <c r="DX40" s="27">
        <f>SUM('C.I mensuales (90-23)'!DX100:DX102)</f>
        <v>19058726</v>
      </c>
      <c r="DY40" s="27">
        <f>SUM('C.I mensuales (90-23)'!DY100:DY102)</f>
        <v>33286140</v>
      </c>
      <c r="DZ40" s="27">
        <f>SUM('C.I mensuales (90-23)'!DZ100:DZ102)</f>
        <v>42899153</v>
      </c>
      <c r="EA40" s="27">
        <f>SUM('C.I mensuales (90-23)'!EA100:EA102)</f>
        <v>2266273</v>
      </c>
      <c r="EB40" s="27">
        <f>SUM('C.I mensuales (90-23)'!EB100:EB102)</f>
        <v>28388365</v>
      </c>
      <c r="EC40" s="27">
        <f>SUM('C.I mensuales (90-23)'!EC100:EC102)</f>
        <v>18474392</v>
      </c>
      <c r="ED40" s="27">
        <f>SUM('C.I mensuales (90-23)'!ED100:ED102)</f>
        <v>1249320</v>
      </c>
      <c r="EE40" s="27">
        <f>SUM('C.I mensuales (90-23)'!EE100:EE102)</f>
        <v>300291130</v>
      </c>
      <c r="EF40" s="27">
        <f>SUM('C.I mensuales (90-23)'!EF100:EF102)</f>
        <v>127866063</v>
      </c>
    </row>
    <row r="41" spans="1:136">
      <c r="A41" t="s">
        <v>113</v>
      </c>
      <c r="B41" s="27">
        <f>SUM('C.I mensuales (90-23)'!B103:B105)</f>
        <v>2153844683</v>
      </c>
      <c r="C41" s="27">
        <f>SUM('C.I mensuales (90-23)'!C103:C105)</f>
        <v>1903698323</v>
      </c>
      <c r="D41" s="27">
        <f>SUM('C.I mensuales (90-23)'!D103:D105)</f>
        <v>250146360</v>
      </c>
      <c r="E41" s="27">
        <f>SUM('C.I mensuales (90-23)'!E103:E105)</f>
        <v>159427036</v>
      </c>
      <c r="F41" s="27">
        <f>SUM('C.I mensuales (90-23)'!F103:F105)</f>
        <v>74866880</v>
      </c>
      <c r="G41" s="27">
        <f>SUM('C.I mensuales (90-23)'!G103:G105)</f>
        <v>84560156</v>
      </c>
      <c r="H41" s="27">
        <f>SUM('C.I mensuales (90-23)'!H103:H105)</f>
        <v>229199683</v>
      </c>
      <c r="I41" s="27">
        <f>SUM('C.I mensuales (90-23)'!I103:I105)</f>
        <v>118919821</v>
      </c>
      <c r="J41" s="27">
        <f>SUM('C.I mensuales (90-23)'!J103:J105)</f>
        <v>110279862</v>
      </c>
      <c r="K41" s="27">
        <f>SUM('C.I mensuales (90-23)'!K103:K105)</f>
        <v>62088322</v>
      </c>
      <c r="L41" s="27">
        <f>SUM('C.I mensuales (90-23)'!L103:L105)</f>
        <v>21718997</v>
      </c>
      <c r="M41" s="27">
        <f>SUM('C.I mensuales (90-23)'!M103:M105)</f>
        <v>40369325</v>
      </c>
      <c r="N41" s="27">
        <f>SUM('C.I mensuales (90-23)'!N103:N105)</f>
        <v>163249839</v>
      </c>
      <c r="O41" s="27">
        <f>SUM('C.I mensuales (90-23)'!O103:O105)</f>
        <v>37641303</v>
      </c>
      <c r="P41" s="27">
        <f>SUM('C.I mensuales (90-23)'!P103:P105)</f>
        <v>125608536</v>
      </c>
      <c r="Q41" s="27">
        <f>SUM('C.I mensuales (90-23)'!Q103:Q105)</f>
        <v>512485679</v>
      </c>
      <c r="R41" s="27">
        <f>SUM('C.I mensuales (90-23)'!R103:R105)</f>
        <v>190211104</v>
      </c>
      <c r="S41" s="27">
        <f>SUM('C.I mensuales (90-23)'!S103:S105)</f>
        <v>322274575</v>
      </c>
      <c r="T41" s="27">
        <f>SUM('C.I mensuales (90-23)'!T103:T105)</f>
        <v>163249839</v>
      </c>
      <c r="U41" s="27">
        <f>SUM('C.I mensuales (90-23)'!U103:U105)</f>
        <v>33388159</v>
      </c>
      <c r="V41" s="27">
        <f>SUM('C.I mensuales (90-23)'!V103:V105)</f>
        <v>-606475</v>
      </c>
      <c r="W41" s="27">
        <f>SUM('C.I mensuales (90-23)'!W103:W105)</f>
        <v>512485679</v>
      </c>
      <c r="X41" s="27">
        <f>SUM('C.I mensuales (90-23)'!X103:X105)</f>
        <v>156965592</v>
      </c>
      <c r="Y41" s="27">
        <f>SUM('C.I mensuales (90-23)'!Y103:Y105)</f>
        <v>68426558</v>
      </c>
      <c r="Z41" s="27">
        <f>SUM('C.I mensuales (90-23)'!Z103:Z105)</f>
        <v>32781684</v>
      </c>
      <c r="AA41" s="27">
        <f>SUM('C.I mensuales (90-23)'!AA103:AA105)</f>
        <v>8140327</v>
      </c>
      <c r="AB41" s="27">
        <f>SUM('C.I mensuales (90-23)'!AB103:AB105)</f>
        <v>68426558</v>
      </c>
      <c r="AC41" s="27">
        <f>SUM('C.I mensuales (90-23)'!AC103:AC105)</f>
        <v>62645848</v>
      </c>
      <c r="AD41" s="27">
        <f>SUM('C.I mensuales (90-23)'!AD103:AD105)</f>
        <v>62645848</v>
      </c>
      <c r="AE41" s="27">
        <f>SUM('C.I mensuales (90-23)'!AE103:AE105)</f>
        <v>-11914505</v>
      </c>
      <c r="AF41" s="27">
        <f>SUM('C.I mensuales (90-23)'!AF103:AF105)</f>
        <v>76566885</v>
      </c>
      <c r="AG41" s="27">
        <f>SUM('C.I mensuales (90-23)'!AG103:AG105)</f>
        <v>30295279</v>
      </c>
      <c r="AH41" s="27">
        <f>SUM('C.I mensuales (90-23)'!AH103:AH105)</f>
        <v>33618405</v>
      </c>
      <c r="AI41" s="27">
        <f>SUM('C.I mensuales (90-23)'!AI103:AI105)</f>
        <v>41268598</v>
      </c>
      <c r="AJ41" s="27">
        <f>SUM('C.I mensuales (90-23)'!AJ103:AJ105)</f>
        <v>140715759</v>
      </c>
      <c r="AK41" s="27">
        <f>SUM('C.I mensuales (90-23)'!AK103:AK105)</f>
        <v>-99447161</v>
      </c>
      <c r="AL41" s="27">
        <f>SUM('C.I mensuales (90-23)'!AL103:AL105)</f>
        <v>18488007</v>
      </c>
      <c r="AM41" s="27">
        <f>SUM('C.I mensuales (90-23)'!AM103:AM105)</f>
        <v>1690690758</v>
      </c>
      <c r="AN41" s="27">
        <f>SUM('C.I mensuales (90-23)'!AN103:AN105)</f>
        <v>-1051742362</v>
      </c>
      <c r="AO41" s="27">
        <f>SUM('C.I mensuales (90-23)'!AO103:AO105)</f>
        <v>63913684</v>
      </c>
      <c r="AP41" s="27">
        <f>SUM('C.I mensuales (90-23)'!AP103:AP105)</f>
        <v>414686844</v>
      </c>
      <c r="AQ41" s="27">
        <f>SUM('C.I mensuales (90-23)'!AQ103:AQ105)</f>
        <v>-257752936</v>
      </c>
      <c r="AR41" s="27">
        <f>SUM('C.I mensuales (90-23)'!AR103:AR105)</f>
        <v>741166</v>
      </c>
      <c r="AS41" s="27">
        <f>SUM('C.I mensuales (90-23)'!AS103:AS105)</f>
        <v>23119209</v>
      </c>
      <c r="AT41" s="27">
        <f>SUM('C.I mensuales (90-23)'!AT103:AT105)</f>
        <v>-22378043</v>
      </c>
      <c r="AU41" s="27">
        <f>SUM('C.I mensuales (90-23)'!AU103:AU105)</f>
        <v>41268598</v>
      </c>
      <c r="AV41" s="27">
        <f>SUM('C.I mensuales (90-23)'!AV103:AV105)</f>
        <v>75899199</v>
      </c>
      <c r="AW41" s="27">
        <f>SUM('C.I mensuales (90-23)'!AW103:AW105)</f>
        <v>-18151453</v>
      </c>
      <c r="AX41" s="27">
        <f>SUM('C.I mensuales (90-23)'!AX103:AX105)</f>
        <v>638948396</v>
      </c>
      <c r="AY41" s="27">
        <f>SUM('C.I mensuales (90-23)'!AY103:AY105)</f>
        <v>304882831</v>
      </c>
      <c r="AZ41" s="27">
        <f>SUM('C.I mensuales (90-23)'!AZ103:AZ105)</f>
        <v>-173815518</v>
      </c>
      <c r="BA41" s="27">
        <f>SUM('C.I mensuales (90-23)'!BA103:BA105)</f>
        <v>156933908</v>
      </c>
      <c r="BB41" s="27">
        <f>SUM('C.I mensuales (90-23)'!BB103:BB105)</f>
        <v>391450377</v>
      </c>
      <c r="BC41" s="27">
        <f>SUM('C.I mensuales (90-23)'!BC103:BC105)</f>
        <v>-304114280</v>
      </c>
      <c r="BD41" s="27">
        <f>SUM('C.I mensuales (90-23)'!BD103:BD105)</f>
        <v>741166</v>
      </c>
      <c r="BE41" s="27">
        <f>SUM('C.I mensuales (90-23)'!BE103:BE105)</f>
        <v>401271128</v>
      </c>
      <c r="BF41" s="27">
        <f>SUM('C.I mensuales (90-23)'!BF103:BF105)</f>
        <v>-248904024</v>
      </c>
      <c r="BG41" s="27">
        <f>SUM('C.I mensuales (90-23)'!BG103:BG105)</f>
        <v>57747746</v>
      </c>
      <c r="BH41" s="27">
        <f>SUM('C.I mensuales (90-23)'!BH103:BH105)</f>
        <v>61378956</v>
      </c>
      <c r="BI41" s="27">
        <f>SUM('C.I mensuales (90-23)'!BI103:BI105)</f>
        <v>118340707</v>
      </c>
      <c r="BJ41" s="27">
        <f>SUM('C.I mensuales (90-23)'!BJ103:BJ105)</f>
        <v>131067313</v>
      </c>
      <c r="BK41" s="27">
        <f>SUM('C.I mensuales (90-23)'!BK103:BK105)</f>
        <v>24120612</v>
      </c>
      <c r="BL41" s="27">
        <f>SUM('C.I mensuales (90-23)'!BL103:BL105)</f>
        <v>-8892859</v>
      </c>
      <c r="BM41" s="27">
        <f>SUM('C.I mensuales (90-23)'!BM103:BM105)</f>
        <v>87336097</v>
      </c>
      <c r="BN41" s="27">
        <f>SUM('C.I mensuales (90-23)'!BN103:BN105)</f>
        <v>12235105</v>
      </c>
      <c r="BO41" s="27">
        <f>SUM('C.I mensuales (90-23)'!BO103:BO105)</f>
        <v>4744228</v>
      </c>
      <c r="BP41" s="27">
        <f>SUM('C.I mensuales (90-23)'!BP103:BP105)</f>
        <v>152367104</v>
      </c>
      <c r="BQ41" s="27">
        <f>SUM('C.I mensuales (90-23)'!BQ103:BQ105)</f>
        <v>252929188</v>
      </c>
      <c r="BR41" s="27">
        <f>SUM('C.I mensuales (90-23)'!BR103:BR105)</f>
        <v>-146955837</v>
      </c>
      <c r="BS41" s="27">
        <f>SUM('C.I mensuales (90-23)'!BS103:BS105)</f>
        <v>179719663</v>
      </c>
      <c r="BT41" s="27">
        <f>SUM('C.I mensuales (90-23)'!BT103:BT105)</f>
        <v>220882469</v>
      </c>
      <c r="BU41" s="27">
        <f>SUM('C.I mensuales (90-23)'!BU103:BU105)</f>
        <v>-143539024</v>
      </c>
      <c r="BV41" s="27">
        <f>SUM('C.I mensuales (90-23)'!BV103:BV105)</f>
        <v>15227753</v>
      </c>
      <c r="BW41" s="27">
        <f>SUM('C.I mensuales (90-23)'!BW103:BW105)</f>
        <v>79371868</v>
      </c>
      <c r="BX41" s="27">
        <f>SUM('C.I mensuales (90-23)'!BX103:BX105)</f>
        <v>-63509918</v>
      </c>
      <c r="BY41" s="27">
        <f>SUM('C.I mensuales (90-23)'!BY103:BY105)</f>
        <v>16979333</v>
      </c>
      <c r="BZ41" s="27">
        <f>SUM('C.I mensuales (90-23)'!BZ103:BZ105)</f>
        <v>41014026</v>
      </c>
      <c r="CA41" s="27">
        <f>SUM('C.I mensuales (90-23)'!CA103:CA105)</f>
        <v>-34730065</v>
      </c>
      <c r="CB41" s="27">
        <f>SUM('C.I mensuales (90-23)'!CB103:CB105)</f>
        <v>105973351</v>
      </c>
      <c r="CC41" s="27">
        <f>SUM('C.I mensuales (90-23)'!CC103:CC105)</f>
        <v>23189248</v>
      </c>
      <c r="CD41" s="27">
        <f>SUM('C.I mensuales (90-23)'!CD103:CD105)</f>
        <v>48448361</v>
      </c>
      <c r="CE41" s="27">
        <f>SUM('C.I mensuales (90-23)'!CE103:CE105)</f>
        <v>236387676</v>
      </c>
      <c r="CF41" s="27">
        <f>SUM('C.I mensuales (90-23)'!CF103:CF105)</f>
        <v>351428750</v>
      </c>
      <c r="CG41" s="27">
        <f>SUM('C.I mensuales (90-23)'!CG103:CG105)</f>
        <v>-115041074</v>
      </c>
      <c r="CH41" s="27">
        <f>SUM('C.I mensuales (90-23)'!CH103:CH105)</f>
        <v>77343445</v>
      </c>
      <c r="CI41" s="27">
        <f>SUM('C.I mensuales (90-23)'!CI103:CI105)</f>
        <v>152048543</v>
      </c>
      <c r="CJ41" s="27">
        <f>SUM('C.I mensuales (90-23)'!CJ103:CJ105)</f>
        <v>-145460103</v>
      </c>
      <c r="CK41" s="27">
        <f>SUM('C.I mensuales (90-23)'!CK103:CK105)</f>
        <v>15861950</v>
      </c>
      <c r="CL41" s="27">
        <f>SUM('C.I mensuales (90-23)'!CL103:CL105)</f>
        <v>40903899</v>
      </c>
      <c r="CM41" s="27">
        <f>SUM('C.I mensuales (90-23)'!CM103:CM105)</f>
        <v>-21352277</v>
      </c>
      <c r="CN41" s="27">
        <f>SUM('C.I mensuales (90-23)'!CN103:CN105)</f>
        <v>6283961</v>
      </c>
      <c r="CO41" s="27">
        <f>SUM('C.I mensuales (90-23)'!CO103:CO105)</f>
        <v>327169957</v>
      </c>
      <c r="CP41" s="27">
        <f>SUM('C.I mensuales (90-23)'!CP103:CP105)</f>
        <v>-202412623</v>
      </c>
      <c r="CQ41" s="27">
        <f>SUM('C.I mensuales (90-23)'!CQ103:CQ105)</f>
        <v>71637609</v>
      </c>
      <c r="CR41" s="27">
        <f>SUM('C.I mensuales (90-23)'!CR103:CR105)</f>
        <v>46457685</v>
      </c>
      <c r="CS41" s="27">
        <f>SUM('C.I mensuales (90-23)'!CS103:CS105)</f>
        <v>-33975870</v>
      </c>
      <c r="CT41" s="27">
        <f>SUM('C.I mensuales (90-23)'!CT103:CT105)</f>
        <v>236387676</v>
      </c>
      <c r="CU41" s="27">
        <f>SUM('C.I mensuales (90-23)'!CU103:CU105)</f>
        <v>106788945</v>
      </c>
      <c r="CV41" s="27">
        <f>SUM('C.I mensuales (90-23)'!CV103:CV105)</f>
        <v>-93128586</v>
      </c>
      <c r="CW41" s="27">
        <f>SUM('C.I mensuales (90-23)'!CW103:CW105)</f>
        <v>236387676</v>
      </c>
      <c r="CX41" s="27">
        <f>SUM('C.I mensuales (90-23)'!CX103:CX105)</f>
        <v>4212791</v>
      </c>
      <c r="CY41" s="27">
        <f>SUM('C.I mensuales (90-23)'!CY103:CY105)</f>
        <v>-3794765</v>
      </c>
      <c r="CZ41" s="27">
        <f>SUM('C.I mensuales (90-23)'!CZ103:CZ105)</f>
        <v>19551622</v>
      </c>
      <c r="DA41" s="27">
        <f>SUM('C.I mensuales (90-23)'!DA103:DA105)</f>
        <v>99327272</v>
      </c>
      <c r="DB41" s="27">
        <f>SUM('C.I mensuales (90-23)'!DB103:DB105)</f>
        <v>-29308473</v>
      </c>
      <c r="DC41" s="27">
        <f>SUM('C.I mensuales (90-23)'!DC103:DC105)</f>
        <v>124757334</v>
      </c>
      <c r="DD41" s="27">
        <f>SUM('C.I mensuales (90-23)'!DD103:DD105)</f>
        <v>50167131</v>
      </c>
      <c r="DE41" s="27">
        <f>SUM('C.I mensuales (90-23)'!DE103:DE105)</f>
        <v>-38695604</v>
      </c>
      <c r="DF41" s="27">
        <f>SUM('C.I mensuales (90-23)'!DF103:DF105)</f>
        <v>12481815</v>
      </c>
      <c r="DG41" s="27">
        <f>SUM('C.I mensuales (90-23)'!DG103:DG105)</f>
        <v>18314070</v>
      </c>
      <c r="DH41" s="27">
        <f>SUM('C.I mensuales (90-23)'!DH103:DH105)</f>
        <v>-7278687</v>
      </c>
      <c r="DI41" s="27">
        <f>SUM('C.I mensuales (90-23)'!DI103:DI105)</f>
        <v>13660359</v>
      </c>
      <c r="DJ41" s="27">
        <f>SUM('C.I mensuales (90-23)'!DJ103:DJ105)</f>
        <v>7631224</v>
      </c>
      <c r="DK41" s="27">
        <f>SUM('C.I mensuales (90-23)'!DK103:DK105)</f>
        <v>-1871309</v>
      </c>
      <c r="DL41" s="27">
        <f>SUM('C.I mensuales (90-23)'!DL103:DL105)</f>
        <v>418026</v>
      </c>
      <c r="DM41" s="27">
        <f>SUM('C.I mensuales (90-23)'!DM103:DM105)</f>
        <v>0</v>
      </c>
      <c r="DN41" s="27">
        <f>SUM('C.I mensuales (90-23)'!DN103:DN105)</f>
        <v>1598537</v>
      </c>
      <c r="DO41" s="27">
        <f>SUM('C.I mensuales (90-23)'!DO103:DO105)</f>
        <v>70018799</v>
      </c>
      <c r="DP41" s="27">
        <f>SUM('C.I mensuales (90-23)'!DP103:DP105)</f>
        <v>12799640</v>
      </c>
      <c r="DQ41" s="27">
        <f>SUM('C.I mensuales (90-23)'!DQ103:DQ105)</f>
        <v>-2487340</v>
      </c>
      <c r="DR41" s="27">
        <f>SUM('C.I mensuales (90-23)'!DR103:DR105)</f>
        <v>70833883</v>
      </c>
      <c r="DS41" s="27">
        <f>SUM('C.I mensuales (90-23)'!DS103:DS105)</f>
        <v>1433269</v>
      </c>
      <c r="DT41" s="27">
        <f>SUM('C.I mensuales (90-23)'!DT103:DT105)</f>
        <v>69400614</v>
      </c>
      <c r="DU41" s="27">
        <f>SUM('C.I mensuales (90-23)'!DU103:DU105)</f>
        <v>11471527</v>
      </c>
      <c r="DV41" s="27">
        <f>SUM('C.I mensuales (90-23)'!DV103:DV105)</f>
        <v>5106944</v>
      </c>
      <c r="DW41" s="27">
        <f>SUM('C.I mensuales (90-23)'!DW103:DW105)</f>
        <v>22144405</v>
      </c>
      <c r="DX41" s="27">
        <f>SUM('C.I mensuales (90-23)'!DX103:DX105)</f>
        <v>11035383</v>
      </c>
      <c r="DY41" s="27">
        <f>SUM('C.I mensuales (90-23)'!DY103:DY105)</f>
        <v>25184922</v>
      </c>
      <c r="DZ41" s="27">
        <f>SUM('C.I mensuales (90-23)'!DZ103:DZ105)</f>
        <v>37941540</v>
      </c>
      <c r="EA41" s="27">
        <f>SUM('C.I mensuales (90-23)'!EA103:EA105)</f>
        <v>5759915</v>
      </c>
      <c r="EB41" s="27">
        <f>SUM('C.I mensuales (90-23)'!EB103:EB105)</f>
        <v>25515882</v>
      </c>
      <c r="EC41" s="27">
        <f>SUM('C.I mensuales (90-23)'!EC103:EC105)</f>
        <v>27096015</v>
      </c>
      <c r="ED41" s="27">
        <f>SUM('C.I mensuales (90-23)'!ED103:ED105)</f>
        <v>1598537</v>
      </c>
      <c r="EE41" s="27">
        <f>SUM('C.I mensuales (90-23)'!EE103:EE105)</f>
        <v>204522556</v>
      </c>
      <c r="EF41" s="27">
        <f>SUM('C.I mensuales (90-23)'!EF103:EF105)</f>
        <v>185571225</v>
      </c>
    </row>
    <row r="42" spans="1:136">
      <c r="A42" t="s">
        <v>114</v>
      </c>
      <c r="B42" s="27">
        <f>SUM('C.I mensuales (90-23)'!B106:B108)</f>
        <v>1740797438</v>
      </c>
      <c r="C42" s="27">
        <f>SUM('C.I mensuales (90-23)'!C106:C108)</f>
        <v>1688009164</v>
      </c>
      <c r="D42" s="27">
        <f>SUM('C.I mensuales (90-23)'!D106:D108)</f>
        <v>52788274</v>
      </c>
      <c r="E42" s="27">
        <f>SUM('C.I mensuales (90-23)'!E106:E108)</f>
        <v>148686566</v>
      </c>
      <c r="F42" s="27">
        <f>SUM('C.I mensuales (90-23)'!F106:F108)</f>
        <v>77951831</v>
      </c>
      <c r="G42" s="27">
        <f>SUM('C.I mensuales (90-23)'!G106:G108)</f>
        <v>70734735</v>
      </c>
      <c r="H42" s="27">
        <f>SUM('C.I mensuales (90-23)'!H106:H108)</f>
        <v>198562013</v>
      </c>
      <c r="I42" s="27">
        <f>SUM('C.I mensuales (90-23)'!I106:I108)</f>
        <v>121682503</v>
      </c>
      <c r="J42" s="27">
        <f>SUM('C.I mensuales (90-23)'!J106:J108)</f>
        <v>76879510</v>
      </c>
      <c r="K42" s="27">
        <f>SUM('C.I mensuales (90-23)'!K106:K108)</f>
        <v>71519614</v>
      </c>
      <c r="L42" s="27">
        <f>SUM('C.I mensuales (90-23)'!L106:L108)</f>
        <v>5836941</v>
      </c>
      <c r="M42" s="27">
        <f>SUM('C.I mensuales (90-23)'!M106:M108)</f>
        <v>65682673</v>
      </c>
      <c r="N42" s="27">
        <f>SUM('C.I mensuales (90-23)'!N106:N108)</f>
        <v>124408744</v>
      </c>
      <c r="O42" s="27">
        <f>SUM('C.I mensuales (90-23)'!O106:O108)</f>
        <v>37817907</v>
      </c>
      <c r="P42" s="27">
        <f>SUM('C.I mensuales (90-23)'!P106:P108)</f>
        <v>86590837</v>
      </c>
      <c r="Q42" s="27">
        <f>SUM('C.I mensuales (90-23)'!Q106:Q108)</f>
        <v>486744063</v>
      </c>
      <c r="R42" s="27">
        <f>SUM('C.I mensuales (90-23)'!R106:R108)</f>
        <v>164712783</v>
      </c>
      <c r="S42" s="27">
        <f>SUM('C.I mensuales (90-23)'!S106:S108)</f>
        <v>322031280</v>
      </c>
      <c r="T42" s="27">
        <f>SUM('C.I mensuales (90-23)'!T106:T108)</f>
        <v>124408744</v>
      </c>
      <c r="U42" s="27">
        <f>SUM('C.I mensuales (90-23)'!U106:U108)</f>
        <v>38314814</v>
      </c>
      <c r="V42" s="27">
        <f>SUM('C.I mensuales (90-23)'!V106:V108)</f>
        <v>11973984</v>
      </c>
      <c r="W42" s="27">
        <f>SUM('C.I mensuales (90-23)'!W106:W108)</f>
        <v>486744063</v>
      </c>
      <c r="X42" s="27">
        <f>SUM('C.I mensuales (90-23)'!X106:X108)</f>
        <v>147333649</v>
      </c>
      <c r="Y42" s="27">
        <f>SUM('C.I mensuales (90-23)'!Y106:Y108)</f>
        <v>67806005</v>
      </c>
      <c r="Z42" s="27">
        <f>SUM('C.I mensuales (90-23)'!Z106:Z108)</f>
        <v>50288798</v>
      </c>
      <c r="AA42" s="27">
        <f>SUM('C.I mensuales (90-23)'!AA106:AA108)</f>
        <v>9575261</v>
      </c>
      <c r="AB42" s="27">
        <f>SUM('C.I mensuales (90-23)'!AB106:AB108)</f>
        <v>67806005</v>
      </c>
      <c r="AC42" s="27">
        <f>SUM('C.I mensuales (90-23)'!AC106:AC108)</f>
        <v>46387369</v>
      </c>
      <c r="AD42" s="27">
        <f>SUM('C.I mensuales (90-23)'!AD106:AD108)</f>
        <v>46387369</v>
      </c>
      <c r="AE42" s="27">
        <f>SUM('C.I mensuales (90-23)'!AE106:AE108)</f>
        <v>-3746366</v>
      </c>
      <c r="AF42" s="27">
        <f>SUM('C.I mensuales (90-23)'!AF106:AF108)</f>
        <v>77381266</v>
      </c>
      <c r="AG42" s="27">
        <f>SUM('C.I mensuales (90-23)'!AG106:AG108)</f>
        <v>17782027</v>
      </c>
      <c r="AH42" s="27">
        <f>SUM('C.I mensuales (90-23)'!AH106:AH108)</f>
        <v>45091127</v>
      </c>
      <c r="AI42" s="27">
        <f>SUM('C.I mensuales (90-23)'!AI106:AI108)</f>
        <v>83660366</v>
      </c>
      <c r="AJ42" s="27">
        <f>SUM('C.I mensuales (90-23)'!AJ106:AJ108)</f>
        <v>89819503</v>
      </c>
      <c r="AK42" s="27">
        <f>SUM('C.I mensuales (90-23)'!AK106:AK108)</f>
        <v>-6159137</v>
      </c>
      <c r="AL42" s="27">
        <f>SUM('C.I mensuales (90-23)'!AL106:AL108)</f>
        <v>19644710</v>
      </c>
      <c r="AM42" s="27">
        <f>SUM('C.I mensuales (90-23)'!AM106:AM108)</f>
        <v>1670283545</v>
      </c>
      <c r="AN42" s="27">
        <f>SUM('C.I mensuales (90-23)'!AN106:AN108)</f>
        <v>-1122241803</v>
      </c>
      <c r="AO42" s="27">
        <f>SUM('C.I mensuales (90-23)'!AO106:AO108)</f>
        <v>62873154</v>
      </c>
      <c r="AP42" s="27">
        <f>SUM('C.I mensuales (90-23)'!AP106:AP108)</f>
        <v>403191767</v>
      </c>
      <c r="AQ42" s="27">
        <f>SUM('C.I mensuales (90-23)'!AQ106:AQ108)</f>
        <v>-271822495</v>
      </c>
      <c r="AR42" s="27">
        <f>SUM('C.I mensuales (90-23)'!AR106:AR108)</f>
        <v>843337</v>
      </c>
      <c r="AS42" s="27">
        <f>SUM('C.I mensuales (90-23)'!AS106:AS108)</f>
        <v>31439275</v>
      </c>
      <c r="AT42" s="27">
        <f>SUM('C.I mensuales (90-23)'!AT106:AT108)</f>
        <v>-30595938</v>
      </c>
      <c r="AU42" s="27">
        <f>SUM('C.I mensuales (90-23)'!AU106:AU108)</f>
        <v>83660366</v>
      </c>
      <c r="AV42" s="27">
        <f>SUM('C.I mensuales (90-23)'!AV106:AV108)</f>
        <v>59305423</v>
      </c>
      <c r="AW42" s="27">
        <f>SUM('C.I mensuales (90-23)'!AW106:AW108)</f>
        <v>13545136</v>
      </c>
      <c r="AX42" s="27">
        <f>SUM('C.I mensuales (90-23)'!AX106:AX108)</f>
        <v>548041742</v>
      </c>
      <c r="AY42" s="27">
        <f>SUM('C.I mensuales (90-23)'!AY106:AY108)</f>
        <v>315796376</v>
      </c>
      <c r="AZ42" s="27">
        <f>SUM('C.I mensuales (90-23)'!AZ106:AZ108)</f>
        <v>-158771166</v>
      </c>
      <c r="BA42" s="27">
        <f>SUM('C.I mensuales (90-23)'!BA106:BA108)</f>
        <v>131369272</v>
      </c>
      <c r="BB42" s="27">
        <f>SUM('C.I mensuales (90-23)'!BB106:BB108)</f>
        <v>356743252</v>
      </c>
      <c r="BC42" s="27">
        <f>SUM('C.I mensuales (90-23)'!BC106:BC108)</f>
        <v>-281463775</v>
      </c>
      <c r="BD42" s="27">
        <f>SUM('C.I mensuales (90-23)'!BD106:BD108)</f>
        <v>843337</v>
      </c>
      <c r="BE42" s="27">
        <f>SUM('C.I mensuales (90-23)'!BE106:BE108)</f>
        <v>385938690</v>
      </c>
      <c r="BF42" s="27">
        <f>SUM('C.I mensuales (90-23)'!BF106:BF108)</f>
        <v>-223270936</v>
      </c>
      <c r="BG42" s="27">
        <f>SUM('C.I mensuales (90-23)'!BG106:BG108)</f>
        <v>72850559</v>
      </c>
      <c r="BH42" s="27">
        <f>SUM('C.I mensuales (90-23)'!BH106:BH108)</f>
        <v>60833804</v>
      </c>
      <c r="BI42" s="27">
        <f>SUM('C.I mensuales (90-23)'!BI106:BI108)</f>
        <v>161198929</v>
      </c>
      <c r="BJ42" s="27">
        <f>SUM('C.I mensuales (90-23)'!BJ106:BJ108)</f>
        <v>157025210</v>
      </c>
      <c r="BK42" s="27">
        <f>SUM('C.I mensuales (90-23)'!BK106:BK108)</f>
        <v>13362968</v>
      </c>
      <c r="BL42" s="27">
        <f>SUM('C.I mensuales (90-23)'!BL106:BL108)</f>
        <v>11275861</v>
      </c>
      <c r="BM42" s="27">
        <f>SUM('C.I mensuales (90-23)'!BM106:BM108)</f>
        <v>75279477</v>
      </c>
      <c r="BN42" s="27">
        <f>SUM('C.I mensuales (90-23)'!BN106:BN108)</f>
        <v>9331105</v>
      </c>
      <c r="BO42" s="27">
        <f>SUM('C.I mensuales (90-23)'!BO106:BO108)</f>
        <v>19443213</v>
      </c>
      <c r="BP42" s="27">
        <f>SUM('C.I mensuales (90-23)'!BP106:BP108)</f>
        <v>162667754</v>
      </c>
      <c r="BQ42" s="27">
        <f>SUM('C.I mensuales (90-23)'!BQ106:BQ108)</f>
        <v>223199485</v>
      </c>
      <c r="BR42" s="27">
        <f>SUM('C.I mensuales (90-23)'!BR106:BR108)</f>
        <v>-146538010</v>
      </c>
      <c r="BS42" s="27">
        <f>SUM('C.I mensuales (90-23)'!BS106:BS108)</f>
        <v>222032733</v>
      </c>
      <c r="BT42" s="27">
        <f>SUM('C.I mensuales (90-23)'!BT106:BT108)</f>
        <v>195972778</v>
      </c>
      <c r="BU42" s="27">
        <f>SUM('C.I mensuales (90-23)'!BU106:BU108)</f>
        <v>-150445168</v>
      </c>
      <c r="BV42" s="27">
        <f>SUM('C.I mensuales (90-23)'!BV106:BV108)</f>
        <v>24638829</v>
      </c>
      <c r="BW42" s="27">
        <f>SUM('C.I mensuales (90-23)'!BW106:BW108)</f>
        <v>61539156</v>
      </c>
      <c r="BX42" s="27">
        <f>SUM('C.I mensuales (90-23)'!BX106:BX108)</f>
        <v>-43363674</v>
      </c>
      <c r="BY42" s="27">
        <f>SUM('C.I mensuales (90-23)'!BY106:BY108)</f>
        <v>28774318</v>
      </c>
      <c r="BZ42" s="27">
        <f>SUM('C.I mensuales (90-23)'!BZ106:BZ108)</f>
        <v>36944286</v>
      </c>
      <c r="CA42" s="27">
        <f>SUM('C.I mensuales (90-23)'!CA106:CA108)</f>
        <v>-18787510</v>
      </c>
      <c r="CB42" s="27">
        <f>SUM('C.I mensuales (90-23)'!CB106:CB108)</f>
        <v>76661475</v>
      </c>
      <c r="CC42" s="27">
        <f>SUM('C.I mensuales (90-23)'!CC106:CC108)</f>
        <v>30024822</v>
      </c>
      <c r="CD42" s="27">
        <f>SUM('C.I mensuales (90-23)'!CD106:CD108)</f>
        <v>21316035</v>
      </c>
      <c r="CE42" s="27">
        <f>SUM('C.I mensuales (90-23)'!CE106:CE108)</f>
        <v>75555590</v>
      </c>
      <c r="CF42" s="27">
        <f>SUM('C.I mensuales (90-23)'!CF106:CF108)</f>
        <v>239312745</v>
      </c>
      <c r="CG42" s="27">
        <f>SUM('C.I mensuales (90-23)'!CG106:CG108)</f>
        <v>-163757155</v>
      </c>
      <c r="CH42" s="27">
        <f>SUM('C.I mensuales (90-23)'!CH106:CH108)</f>
        <v>45527610</v>
      </c>
      <c r="CI42" s="27">
        <f>SUM('C.I mensuales (90-23)'!CI106:CI108)</f>
        <v>152061973</v>
      </c>
      <c r="CJ42" s="27">
        <f>SUM('C.I mensuales (90-23)'!CJ106:CJ108)</f>
        <v>-128966007</v>
      </c>
      <c r="CK42" s="27">
        <f>SUM('C.I mensuales (90-23)'!CK106:CK108)</f>
        <v>18175482</v>
      </c>
      <c r="CL42" s="27">
        <f>SUM('C.I mensuales (90-23)'!CL106:CL108)</f>
        <v>26102436</v>
      </c>
      <c r="CM42" s="27">
        <f>SUM('C.I mensuales (90-23)'!CM106:CM108)</f>
        <v>-13316073</v>
      </c>
      <c r="CN42" s="27">
        <f>SUM('C.I mensuales (90-23)'!CN106:CN108)</f>
        <v>18156776</v>
      </c>
      <c r="CO42" s="27">
        <f>SUM('C.I mensuales (90-23)'!CO106:CO108)</f>
        <v>359938783</v>
      </c>
      <c r="CP42" s="27">
        <f>SUM('C.I mensuales (90-23)'!CP106:CP108)</f>
        <v>-249769374</v>
      </c>
      <c r="CQ42" s="27">
        <f>SUM('C.I mensuales (90-23)'!CQ106:CQ108)</f>
        <v>51340857</v>
      </c>
      <c r="CR42" s="27">
        <f>SUM('C.I mensuales (90-23)'!CR106:CR108)</f>
        <v>28122506</v>
      </c>
      <c r="CS42" s="27">
        <f>SUM('C.I mensuales (90-23)'!CS106:CS108)</f>
        <v>-13080699</v>
      </c>
      <c r="CT42" s="27">
        <f>SUM('C.I mensuales (90-23)'!CT106:CT108)</f>
        <v>75555590</v>
      </c>
      <c r="CU42" s="27">
        <f>SUM('C.I mensuales (90-23)'!CU106:CU108)</f>
        <v>92288931</v>
      </c>
      <c r="CV42" s="27">
        <f>SUM('C.I mensuales (90-23)'!CV106:CV108)</f>
        <v>-66077608</v>
      </c>
      <c r="CW42" s="27">
        <f>SUM('C.I mensuales (90-23)'!CW106:CW108)</f>
        <v>75555590</v>
      </c>
      <c r="CX42" s="27">
        <f>SUM('C.I mensuales (90-23)'!CX106:CX108)</f>
        <v>3996460</v>
      </c>
      <c r="CY42" s="27">
        <f>SUM('C.I mensuales (90-23)'!CY106:CY108)</f>
        <v>-1951649.9999999998</v>
      </c>
      <c r="CZ42" s="27">
        <f>SUM('C.I mensuales (90-23)'!CZ106:CZ108)</f>
        <v>12786363</v>
      </c>
      <c r="DA42" s="27">
        <f>SUM('C.I mensuales (90-23)'!DA106:DA108)</f>
        <v>84043634</v>
      </c>
      <c r="DB42" s="27">
        <f>SUM('C.I mensuales (90-23)'!DB106:DB108)</f>
        <v>-40358722</v>
      </c>
      <c r="DC42" s="27">
        <f>SUM('C.I mensuales (90-23)'!DC106:DC108)</f>
        <v>110169409</v>
      </c>
      <c r="DD42" s="27">
        <f>SUM('C.I mensuales (90-23)'!DD106:DD108)</f>
        <v>22039209</v>
      </c>
      <c r="DE42" s="27">
        <f>SUM('C.I mensuales (90-23)'!DE106:DE108)</f>
        <v>-10308929</v>
      </c>
      <c r="DF42" s="27">
        <f>SUM('C.I mensuales (90-23)'!DF106:DF108)</f>
        <v>15041807</v>
      </c>
      <c r="DG42" s="27">
        <f>SUM('C.I mensuales (90-23)'!DG106:DG108)</f>
        <v>16951137</v>
      </c>
      <c r="DH42" s="27">
        <f>SUM('C.I mensuales (90-23)'!DH106:DH108)</f>
        <v>-4373269</v>
      </c>
      <c r="DI42" s="27">
        <f>SUM('C.I mensuales (90-23)'!DI106:DI108)</f>
        <v>26211323</v>
      </c>
      <c r="DJ42" s="27">
        <f>SUM('C.I mensuales (90-23)'!DJ106:DJ108)</f>
        <v>4399268</v>
      </c>
      <c r="DK42" s="27">
        <f>SUM('C.I mensuales (90-23)'!DK106:DK108)</f>
        <v>-1026870</v>
      </c>
      <c r="DL42" s="27">
        <f>SUM('C.I mensuales (90-23)'!DL106:DL108)</f>
        <v>2044810.0000000002</v>
      </c>
      <c r="DM42" s="27">
        <f>SUM('C.I mensuales (90-23)'!DM106:DM108)</f>
        <v>0</v>
      </c>
      <c r="DN42" s="27">
        <f>SUM('C.I mensuales (90-23)'!DN106:DN108)</f>
        <v>2617976</v>
      </c>
      <c r="DO42" s="27">
        <f>SUM('C.I mensuales (90-23)'!DO106:DO108)</f>
        <v>43684912</v>
      </c>
      <c r="DP42" s="27">
        <f>SUM('C.I mensuales (90-23)'!DP106:DP108)</f>
        <v>6086058</v>
      </c>
      <c r="DQ42" s="27">
        <f>SUM('C.I mensuales (90-23)'!DQ106:DQ108)</f>
        <v>14182160</v>
      </c>
      <c r="DR42" s="27">
        <f>SUM('C.I mensuales (90-23)'!DR106:DR108)</f>
        <v>125547887</v>
      </c>
      <c r="DS42" s="27">
        <f>SUM('C.I mensuales (90-23)'!DS106:DS108)</f>
        <v>459056</v>
      </c>
      <c r="DT42" s="27">
        <f>SUM('C.I mensuales (90-23)'!DT106:DT108)</f>
        <v>125088831</v>
      </c>
      <c r="DU42" s="27">
        <f>SUM('C.I mensuales (90-23)'!DU106:DU108)</f>
        <v>11730280</v>
      </c>
      <c r="DV42" s="27">
        <f>SUM('C.I mensuales (90-23)'!DV106:DV108)</f>
        <v>747874</v>
      </c>
      <c r="DW42" s="27">
        <f>SUM('C.I mensuales (90-23)'!DW106:DW108)</f>
        <v>35125572</v>
      </c>
      <c r="DX42" s="27">
        <f>SUM('C.I mensuales (90-23)'!DX106:DX108)</f>
        <v>12577868</v>
      </c>
      <c r="DY42" s="27">
        <f>SUM('C.I mensuales (90-23)'!DY106:DY108)</f>
        <v>32202580</v>
      </c>
      <c r="DZ42" s="27">
        <f>SUM('C.I mensuales (90-23)'!DZ106:DZ108)</f>
        <v>2684873</v>
      </c>
      <c r="EA42" s="27">
        <f>SUM('C.I mensuales (90-23)'!EA106:EA108)</f>
        <v>3372398</v>
      </c>
      <c r="EB42" s="27">
        <f>SUM('C.I mensuales (90-23)'!EB106:EB108)</f>
        <v>18516755</v>
      </c>
      <c r="EC42" s="27">
        <f>SUM('C.I mensuales (90-23)'!EC106:EC108)</f>
        <v>95223576</v>
      </c>
      <c r="ED42" s="27">
        <f>SUM('C.I mensuales (90-23)'!ED106:ED108)</f>
        <v>2617976</v>
      </c>
      <c r="EE42" s="27">
        <f>SUM('C.I mensuales (90-23)'!EE106:EE108)</f>
        <v>171678429</v>
      </c>
      <c r="EF42" s="27">
        <f>SUM('C.I mensuales (90-23)'!EF106:EF108)</f>
        <v>304873740</v>
      </c>
    </row>
    <row r="43" spans="1:136">
      <c r="A43" t="s">
        <v>115</v>
      </c>
      <c r="B43" s="27">
        <f>SUM('C.I mensuales (90-23)'!B109:B111)</f>
        <v>2129448374</v>
      </c>
      <c r="C43" s="27">
        <f>SUM('C.I mensuales (90-23)'!C109:C111)</f>
        <v>1880006617</v>
      </c>
      <c r="D43" s="27">
        <f>SUM('C.I mensuales (90-23)'!D109:D111)</f>
        <v>249441757</v>
      </c>
      <c r="E43" s="27">
        <f>SUM('C.I mensuales (90-23)'!E109:E111)</f>
        <v>145572831</v>
      </c>
      <c r="F43" s="27">
        <f>SUM('C.I mensuales (90-23)'!F109:F111)</f>
        <v>121483973</v>
      </c>
      <c r="G43" s="27">
        <f>SUM('C.I mensuales (90-23)'!G109:G111)</f>
        <v>24088858</v>
      </c>
      <c r="H43" s="27">
        <f>SUM('C.I mensuales (90-23)'!H109:H111)</f>
        <v>206616183</v>
      </c>
      <c r="I43" s="27">
        <f>SUM('C.I mensuales (90-23)'!I109:I111)</f>
        <v>132329196</v>
      </c>
      <c r="J43" s="27">
        <f>SUM('C.I mensuales (90-23)'!J109:J111)</f>
        <v>74286987</v>
      </c>
      <c r="K43" s="27">
        <f>SUM('C.I mensuales (90-23)'!K109:K111)</f>
        <v>129878645</v>
      </c>
      <c r="L43" s="27">
        <f>SUM('C.I mensuales (90-23)'!L109:L111)</f>
        <v>25796002</v>
      </c>
      <c r="M43" s="27">
        <f>SUM('C.I mensuales (90-23)'!M109:M111)</f>
        <v>104082643</v>
      </c>
      <c r="N43" s="27">
        <f>SUM('C.I mensuales (90-23)'!N109:N111)</f>
        <v>95876771</v>
      </c>
      <c r="O43" s="27">
        <f>SUM('C.I mensuales (90-23)'!O109:O111)</f>
        <v>25853485</v>
      </c>
      <c r="P43" s="27">
        <f>SUM('C.I mensuales (90-23)'!P109:P111)</f>
        <v>70023286</v>
      </c>
      <c r="Q43" s="27">
        <f>SUM('C.I mensuales (90-23)'!Q109:Q111)</f>
        <v>504697164</v>
      </c>
      <c r="R43" s="27">
        <f>SUM('C.I mensuales (90-23)'!R109:R111)</f>
        <v>185227605</v>
      </c>
      <c r="S43" s="27">
        <f>SUM('C.I mensuales (90-23)'!S109:S111)</f>
        <v>319469559</v>
      </c>
      <c r="T43" s="27">
        <f>SUM('C.I mensuales (90-23)'!T109:T111)</f>
        <v>95876771</v>
      </c>
      <c r="U43" s="27">
        <f>SUM('C.I mensuales (90-23)'!U109:U111)</f>
        <v>25910542</v>
      </c>
      <c r="V43" s="27">
        <f>SUM('C.I mensuales (90-23)'!V109:V111)</f>
        <v>44960960</v>
      </c>
      <c r="W43" s="27">
        <f>SUM('C.I mensuales (90-23)'!W109:W111)</f>
        <v>504697164</v>
      </c>
      <c r="X43" s="27">
        <f>SUM('C.I mensuales (90-23)'!X109:X111)</f>
        <v>146314710</v>
      </c>
      <c r="Y43" s="27">
        <f>SUM('C.I mensuales (90-23)'!Y109:Y111)</f>
        <v>99954058</v>
      </c>
      <c r="Z43" s="27">
        <f>SUM('C.I mensuales (90-23)'!Z109:Z111)</f>
        <v>70871502</v>
      </c>
      <c r="AA43" s="27">
        <f>SUM('C.I mensuales (90-23)'!AA109:AA111)</f>
        <v>8544369</v>
      </c>
      <c r="AB43" s="27">
        <f>SUM('C.I mensuales (90-23)'!AB109:AB111)</f>
        <v>99954058</v>
      </c>
      <c r="AC43" s="27">
        <f>SUM('C.I mensuales (90-23)'!AC109:AC111)</f>
        <v>76818547</v>
      </c>
      <c r="AD43" s="27">
        <f>SUM('C.I mensuales (90-23)'!AD109:AD111)</f>
        <v>76818547</v>
      </c>
      <c r="AE43" s="27">
        <f>SUM('C.I mensuales (90-23)'!AE109:AE111)</f>
        <v>15724107</v>
      </c>
      <c r="AF43" s="27">
        <f>SUM('C.I mensuales (90-23)'!AF109:AF111)</f>
        <v>108498427</v>
      </c>
      <c r="AG43" s="27">
        <f>SUM('C.I mensuales (90-23)'!AG109:AG111)</f>
        <v>20173363</v>
      </c>
      <c r="AH43" s="27">
        <f>SUM('C.I mensuales (90-23)'!AH109:AH111)</f>
        <v>80078653</v>
      </c>
      <c r="AI43" s="27">
        <f>SUM('C.I mensuales (90-23)'!AI109:AI111)</f>
        <v>67347063</v>
      </c>
      <c r="AJ43" s="27">
        <f>SUM('C.I mensuales (90-23)'!AJ109:AJ111)</f>
        <v>114823387</v>
      </c>
      <c r="AK43" s="27">
        <f>SUM('C.I mensuales (90-23)'!AK109:AK111)</f>
        <v>-47476324</v>
      </c>
      <c r="AL43" s="27">
        <f>SUM('C.I mensuales (90-23)'!AL109:AL111)</f>
        <v>38649164</v>
      </c>
      <c r="AM43" s="27">
        <f>SUM('C.I mensuales (90-23)'!AM109:AM111)</f>
        <v>1568112982</v>
      </c>
      <c r="AN43" s="27">
        <f>SUM('C.I mensuales (90-23)'!AN109:AN111)</f>
        <v>-1014753231</v>
      </c>
      <c r="AO43" s="27">
        <f>SUM('C.I mensuales (90-23)'!AO109:AO111)</f>
        <v>100252016</v>
      </c>
      <c r="AP43" s="27">
        <f>SUM('C.I mensuales (90-23)'!AP109:AP111)</f>
        <v>482035421</v>
      </c>
      <c r="AQ43" s="27">
        <f>SUM('C.I mensuales (90-23)'!AQ109:AQ111)</f>
        <v>-342739375</v>
      </c>
      <c r="AR43" s="27">
        <f>SUM('C.I mensuales (90-23)'!AR109:AR111)</f>
        <v>1023620</v>
      </c>
      <c r="AS43" s="27">
        <f>SUM('C.I mensuales (90-23)'!AS109:AS111)</f>
        <v>38092665</v>
      </c>
      <c r="AT43" s="27">
        <f>SUM('C.I mensuales (90-23)'!AT109:AT111)</f>
        <v>-37069045</v>
      </c>
      <c r="AU43" s="27">
        <f>SUM('C.I mensuales (90-23)'!AU109:AU111)</f>
        <v>67347063</v>
      </c>
      <c r="AV43" s="27">
        <f>SUM('C.I mensuales (90-23)'!AV109:AV111)</f>
        <v>77398238</v>
      </c>
      <c r="AW43" s="27">
        <f>SUM('C.I mensuales (90-23)'!AW109:AW111)</f>
        <v>-5657468</v>
      </c>
      <c r="AX43" s="27">
        <f>SUM('C.I mensuales (90-23)'!AX109:AX111)</f>
        <v>553359751</v>
      </c>
      <c r="AY43" s="27">
        <f>SUM('C.I mensuales (90-23)'!AY109:AY111)</f>
        <v>318740711</v>
      </c>
      <c r="AZ43" s="27">
        <f>SUM('C.I mensuales (90-23)'!AZ109:AZ111)</f>
        <v>-50178805</v>
      </c>
      <c r="BA43" s="27">
        <f>SUM('C.I mensuales (90-23)'!BA109:BA111)</f>
        <v>139296046</v>
      </c>
      <c r="BB43" s="27">
        <f>SUM('C.I mensuales (90-23)'!BB109:BB111)</f>
        <v>390190574</v>
      </c>
      <c r="BC43" s="27">
        <f>SUM('C.I mensuales (90-23)'!BC109:BC111)</f>
        <v>-297491115</v>
      </c>
      <c r="BD43" s="27">
        <f>SUM('C.I mensuales (90-23)'!BD109:BD111)</f>
        <v>1023620</v>
      </c>
      <c r="BE43" s="27">
        <f>SUM('C.I mensuales (90-23)'!BE109:BE111)</f>
        <v>420584026</v>
      </c>
      <c r="BF43" s="27">
        <f>SUM('C.I mensuales (90-23)'!BF109:BF111)</f>
        <v>-214171804</v>
      </c>
      <c r="BG43" s="27">
        <f>SUM('C.I mensuales (90-23)'!BG109:BG111)</f>
        <v>71740770</v>
      </c>
      <c r="BH43" s="27">
        <f>SUM('C.I mensuales (90-23)'!BH109:BH111)</f>
        <v>60782735</v>
      </c>
      <c r="BI43" s="27">
        <f>SUM('C.I mensuales (90-23)'!BI109:BI111)</f>
        <v>278992815</v>
      </c>
      <c r="BJ43" s="27">
        <f>SUM('C.I mensuales (90-23)'!BJ109:BJ111)</f>
        <v>268561906</v>
      </c>
      <c r="BK43" s="27">
        <f>SUM('C.I mensuales (90-23)'!BK109:BK111)</f>
        <v>15115412</v>
      </c>
      <c r="BL43" s="27">
        <f>SUM('C.I mensuales (90-23)'!BL109:BL111)</f>
        <v>5226504</v>
      </c>
      <c r="BM43" s="27">
        <f>SUM('C.I mensuales (90-23)'!BM109:BM111)</f>
        <v>92699459</v>
      </c>
      <c r="BN43" s="27">
        <f>SUM('C.I mensuales (90-23)'!BN109:BN111)</f>
        <v>14086914</v>
      </c>
      <c r="BO43" s="27">
        <f>SUM('C.I mensuales (90-23)'!BO109:BO111)</f>
        <v>46825673</v>
      </c>
      <c r="BP43" s="27">
        <f>SUM('C.I mensuales (90-23)'!BP109:BP111)</f>
        <v>206412222</v>
      </c>
      <c r="BQ43" s="27">
        <f>SUM('C.I mensuales (90-23)'!BQ109:BQ111)</f>
        <v>238696374</v>
      </c>
      <c r="BR43" s="27">
        <f>SUM('C.I mensuales (90-23)'!BR109:BR111)</f>
        <v>-86171397</v>
      </c>
      <c r="BS43" s="27">
        <f>SUM('C.I mensuales (90-23)'!BS109:BS111)</f>
        <v>339775550</v>
      </c>
      <c r="BT43" s="27">
        <f>SUM('C.I mensuales (90-23)'!BT109:BT111)</f>
        <v>222282036</v>
      </c>
      <c r="BU43" s="27">
        <f>SUM('C.I mensuales (90-23)'!BU109:BU111)</f>
        <v>-146515915</v>
      </c>
      <c r="BV43" s="27">
        <f>SUM('C.I mensuales (90-23)'!BV109:BV111)</f>
        <v>20341916</v>
      </c>
      <c r="BW43" s="27">
        <f>SUM('C.I mensuales (90-23)'!BW109:BW111)</f>
        <v>85548705</v>
      </c>
      <c r="BX43" s="27">
        <f>SUM('C.I mensuales (90-23)'!BX109:BX111)</f>
        <v>-55846438</v>
      </c>
      <c r="BY43" s="27">
        <f>SUM('C.I mensuales (90-23)'!BY109:BY111)</f>
        <v>60912587</v>
      </c>
      <c r="BZ43" s="27">
        <f>SUM('C.I mensuales (90-23)'!BZ109:BZ111)</f>
        <v>32239246</v>
      </c>
      <c r="CA43" s="27">
        <f>SUM('C.I mensuales (90-23)'!CA109:CA111)</f>
        <v>53504616</v>
      </c>
      <c r="CB43" s="27">
        <f>SUM('C.I mensuales (90-23)'!CB109:CB111)</f>
        <v>152524977</v>
      </c>
      <c r="CC43" s="27">
        <f>SUM('C.I mensuales (90-23)'!CC109:CC111)</f>
        <v>37007551</v>
      </c>
      <c r="CD43" s="27">
        <f>SUM('C.I mensuales (90-23)'!CD109:CD111)</f>
        <v>24760420</v>
      </c>
      <c r="CE43" s="27">
        <f>SUM('C.I mensuales (90-23)'!CE109:CE111)</f>
        <v>270039748</v>
      </c>
      <c r="CF43" s="27">
        <f>SUM('C.I mensuales (90-23)'!CF109:CF111)</f>
        <v>300891125</v>
      </c>
      <c r="CG43" s="27">
        <f>SUM('C.I mensuales (90-23)'!CG109:CG111)</f>
        <v>-30851377</v>
      </c>
      <c r="CH43" s="27">
        <f>SUM('C.I mensuales (90-23)'!CH109:CH111)</f>
        <v>75766121</v>
      </c>
      <c r="CI43" s="27">
        <f>SUM('C.I mensuales (90-23)'!CI109:CI111)</f>
        <v>181930372</v>
      </c>
      <c r="CJ43" s="27">
        <f>SUM('C.I mensuales (90-23)'!CJ109:CJ111)</f>
        <v>-139153165</v>
      </c>
      <c r="CK43" s="27">
        <f>SUM('C.I mensuales (90-23)'!CK109:CK111)</f>
        <v>29702267</v>
      </c>
      <c r="CL43" s="27">
        <f>SUM('C.I mensuales (90-23)'!CL109:CL111)</f>
        <v>34641407</v>
      </c>
      <c r="CM43" s="27">
        <f>SUM('C.I mensuales (90-23)'!CM109:CM111)</f>
        <v>-32337807</v>
      </c>
      <c r="CN43" s="27">
        <f>SUM('C.I mensuales (90-23)'!CN109:CN111)</f>
        <v>85743862</v>
      </c>
      <c r="CO43" s="27">
        <f>SUM('C.I mensuales (90-23)'!CO109:CO111)</f>
        <v>435664254</v>
      </c>
      <c r="CP43" s="27">
        <f>SUM('C.I mensuales (90-23)'!CP109:CP111)</f>
        <v>-179028968</v>
      </c>
      <c r="CQ43" s="27">
        <f>SUM('C.I mensuales (90-23)'!CQ109:CQ111)</f>
        <v>61767971</v>
      </c>
      <c r="CR43" s="27">
        <f>SUM('C.I mensuales (90-23)'!CR109:CR111)</f>
        <v>32152475</v>
      </c>
      <c r="CS43" s="27">
        <f>SUM('C.I mensuales (90-23)'!CS109:CS111)</f>
        <v>-5362644</v>
      </c>
      <c r="CT43" s="27">
        <f>SUM('C.I mensuales (90-23)'!CT109:CT111)</f>
        <v>270039748</v>
      </c>
      <c r="CU43" s="27">
        <f>SUM('C.I mensuales (90-23)'!CU109:CU111)</f>
        <v>101566052</v>
      </c>
      <c r="CV43" s="27">
        <f>SUM('C.I mensuales (90-23)'!CV109:CV111)</f>
        <v>77605407</v>
      </c>
      <c r="CW43" s="27">
        <f>SUM('C.I mensuales (90-23)'!CW109:CW111)</f>
        <v>270039748</v>
      </c>
      <c r="CX43" s="27">
        <f>SUM('C.I mensuales (90-23)'!CX109:CX111)</f>
        <v>4571204</v>
      </c>
      <c r="CY43" s="27">
        <f>SUM('C.I mensuales (90-23)'!CY109:CY111)</f>
        <v>-2066232</v>
      </c>
      <c r="CZ43" s="27">
        <f>SUM('C.I mensuales (90-23)'!CZ109:CZ111)</f>
        <v>2303600</v>
      </c>
      <c r="DA43" s="27">
        <f>SUM('C.I mensuales (90-23)'!DA109:DA111)</f>
        <v>108340399</v>
      </c>
      <c r="DB43" s="27">
        <f>SUM('C.I mensuales (90-23)'!DB109:DB111)</f>
        <v>-7730128</v>
      </c>
      <c r="DC43" s="27">
        <f>SUM('C.I mensuales (90-23)'!DC109:DC111)</f>
        <v>256635286</v>
      </c>
      <c r="DD43" s="27">
        <f>SUM('C.I mensuales (90-23)'!DD109:DD111)</f>
        <v>20781595</v>
      </c>
      <c r="DE43" s="27">
        <f>SUM('C.I mensuales (90-23)'!DE109:DE111)</f>
        <v>14387259</v>
      </c>
      <c r="DF43" s="27">
        <f>SUM('C.I mensuales (90-23)'!DF109:DF111)</f>
        <v>26789831</v>
      </c>
      <c r="DG43" s="27">
        <f>SUM('C.I mensuales (90-23)'!DG109:DG111)</f>
        <v>25765775</v>
      </c>
      <c r="DH43" s="27">
        <f>SUM('C.I mensuales (90-23)'!DH109:DH111)</f>
        <v>-15675897</v>
      </c>
      <c r="DI43" s="27">
        <f>SUM('C.I mensuales (90-23)'!DI109:DI111)</f>
        <v>179171459</v>
      </c>
      <c r="DJ43" s="27">
        <f>SUM('C.I mensuales (90-23)'!DJ109:DJ111)</f>
        <v>3778848</v>
      </c>
      <c r="DK43" s="27">
        <f>SUM('C.I mensuales (90-23)'!DK109:DK111)</f>
        <v>-140742</v>
      </c>
      <c r="DL43" s="27">
        <f>SUM('C.I mensuales (90-23)'!DL109:DL111)</f>
        <v>2504972</v>
      </c>
      <c r="DM43" s="27">
        <f>SUM('C.I mensuales (90-23)'!DM109:DM111)</f>
        <v>0</v>
      </c>
      <c r="DN43" s="27">
        <f>SUM('C.I mensuales (90-23)'!DN109:DN111)</f>
        <v>1651259</v>
      </c>
      <c r="DO43" s="27">
        <f>SUM('C.I mensuales (90-23)'!DO109:DO111)</f>
        <v>100610271</v>
      </c>
      <c r="DP43" s="27">
        <f>SUM('C.I mensuales (90-23)'!DP109:DP111)</f>
        <v>5874659</v>
      </c>
      <c r="DQ43" s="27">
        <f>SUM('C.I mensuales (90-23)'!DQ109:DQ111)</f>
        <v>29299900</v>
      </c>
      <c r="DR43" s="27">
        <f>SUM('C.I mensuales (90-23)'!DR109:DR111)</f>
        <v>168956665</v>
      </c>
      <c r="DS43" s="27">
        <f>SUM('C.I mensuales (90-23)'!DS109:DS111)</f>
        <v>1772212</v>
      </c>
      <c r="DT43" s="27">
        <f>SUM('C.I mensuales (90-23)'!DT109:DT111)</f>
        <v>167184453</v>
      </c>
      <c r="DU43" s="27">
        <f>SUM('C.I mensuales (90-23)'!DU109:DU111)</f>
        <v>35168854</v>
      </c>
      <c r="DV43" s="27">
        <f>SUM('C.I mensuales (90-23)'!DV109:DV111)</f>
        <v>3896796</v>
      </c>
      <c r="DW43" s="27">
        <f>SUM('C.I mensuales (90-23)'!DW109:DW111)</f>
        <v>32167572</v>
      </c>
      <c r="DX43" s="27">
        <f>SUM('C.I mensuales (90-23)'!DX109:DX111)</f>
        <v>10089878</v>
      </c>
      <c r="DY43" s="27">
        <f>SUM('C.I mensuales (90-23)'!DY109:DY111)</f>
        <v>21634172</v>
      </c>
      <c r="DZ43" s="27">
        <f>SUM('C.I mensuales (90-23)'!DZ109:DZ111)</f>
        <v>38742272</v>
      </c>
      <c r="EA43" s="27">
        <f>SUM('C.I mensuales (90-23)'!EA109:EA111)</f>
        <v>3638106</v>
      </c>
      <c r="EB43" s="27">
        <f>SUM('C.I mensuales (90-23)'!EB109:EB111)</f>
        <v>10999895</v>
      </c>
      <c r="EC43" s="27">
        <f>SUM('C.I mensuales (90-23)'!EC109:EC111)</f>
        <v>77995097</v>
      </c>
      <c r="ED43" s="27">
        <f>SUM('C.I mensuales (90-23)'!ED109:ED111)</f>
        <v>1651259</v>
      </c>
      <c r="EE43" s="27">
        <f>SUM('C.I mensuales (90-23)'!EE109:EE111)</f>
        <v>183735083</v>
      </c>
      <c r="EF43" s="27">
        <f>SUM('C.I mensuales (90-23)'!EF109:EF111)</f>
        <v>347219130</v>
      </c>
    </row>
    <row r="44" spans="1:136">
      <c r="A44" t="s">
        <v>116</v>
      </c>
      <c r="B44" s="27">
        <f>SUM('C.I mensuales (90-23)'!B112:B114)</f>
        <v>2258332964</v>
      </c>
      <c r="C44" s="27">
        <f>SUM('C.I mensuales (90-23)'!C112:C114)</f>
        <v>1920235447</v>
      </c>
      <c r="D44" s="27">
        <f>SUM('C.I mensuales (90-23)'!D112:D114)</f>
        <v>338097517</v>
      </c>
      <c r="E44" s="27">
        <f>SUM('C.I mensuales (90-23)'!E112:E114)</f>
        <v>150366554</v>
      </c>
      <c r="F44" s="27">
        <f>SUM('C.I mensuales (90-23)'!F112:F114)</f>
        <v>83497758</v>
      </c>
      <c r="G44" s="27">
        <f>SUM('C.I mensuales (90-23)'!G112:G114)</f>
        <v>66868796</v>
      </c>
      <c r="H44" s="27">
        <f>SUM('C.I mensuales (90-23)'!H112:H114)</f>
        <v>217229812</v>
      </c>
      <c r="I44" s="27">
        <f>SUM('C.I mensuales (90-23)'!I112:I114)</f>
        <v>158540490</v>
      </c>
      <c r="J44" s="27">
        <f>SUM('C.I mensuales (90-23)'!J112:J114)</f>
        <v>58689321.999999993</v>
      </c>
      <c r="K44" s="27">
        <f>SUM('C.I mensuales (90-23)'!K112:K114)</f>
        <v>93690509</v>
      </c>
      <c r="L44" s="27">
        <f>SUM('C.I mensuales (90-23)'!L112:L114)</f>
        <v>13598144</v>
      </c>
      <c r="M44" s="27">
        <f>SUM('C.I mensuales (90-23)'!M112:M114)</f>
        <v>80092365</v>
      </c>
      <c r="N44" s="27">
        <f>SUM('C.I mensuales (90-23)'!N112:N114)</f>
        <v>105597333</v>
      </c>
      <c r="O44" s="27">
        <f>SUM('C.I mensuales (90-23)'!O112:O114)</f>
        <v>27645423</v>
      </c>
      <c r="P44" s="27">
        <f>SUM('C.I mensuales (90-23)'!P112:P114)</f>
        <v>77951910</v>
      </c>
      <c r="Q44" s="27">
        <f>SUM('C.I mensuales (90-23)'!Q112:Q114)</f>
        <v>457006546</v>
      </c>
      <c r="R44" s="27">
        <f>SUM('C.I mensuales (90-23)'!R112:R114)</f>
        <v>186573790</v>
      </c>
      <c r="S44" s="27">
        <f>SUM('C.I mensuales (90-23)'!S112:S114)</f>
        <v>270432756</v>
      </c>
      <c r="T44" s="27">
        <f>SUM('C.I mensuales (90-23)'!T112:T114)</f>
        <v>105597333</v>
      </c>
      <c r="U44" s="27">
        <f>SUM('C.I mensuales (90-23)'!U112:U114)</f>
        <v>21073822</v>
      </c>
      <c r="V44" s="27">
        <f>SUM('C.I mensuales (90-23)'!V112:V114)</f>
        <v>20118531</v>
      </c>
      <c r="W44" s="27">
        <f>SUM('C.I mensuales (90-23)'!W112:W114)</f>
        <v>457006546</v>
      </c>
      <c r="X44" s="27">
        <f>SUM('C.I mensuales (90-23)'!X112:X114)</f>
        <v>156100096</v>
      </c>
      <c r="Y44" s="27">
        <f>SUM('C.I mensuales (90-23)'!Y112:Y114)</f>
        <v>75898455</v>
      </c>
      <c r="Z44" s="27">
        <f>SUM('C.I mensuales (90-23)'!Z112:Z114)</f>
        <v>41192353</v>
      </c>
      <c r="AA44" s="27">
        <f>SUM('C.I mensuales (90-23)'!AA112:AA114)</f>
        <v>7724772</v>
      </c>
      <c r="AB44" s="27">
        <f>SUM('C.I mensuales (90-23)'!AB112:AB114)</f>
        <v>75898455</v>
      </c>
      <c r="AC44" s="27">
        <f>SUM('C.I mensuales (90-23)'!AC112:AC114)</f>
        <v>74390316</v>
      </c>
      <c r="AD44" s="27">
        <f>SUM('C.I mensuales (90-23)'!AD112:AD114)</f>
        <v>74390316</v>
      </c>
      <c r="AE44" s="27">
        <f>SUM('C.I mensuales (90-23)'!AE112:AE114)</f>
        <v>14416241</v>
      </c>
      <c r="AF44" s="27">
        <f>SUM('C.I mensuales (90-23)'!AF112:AF114)</f>
        <v>83623227</v>
      </c>
      <c r="AG44" s="27">
        <f>SUM('C.I mensuales (90-23)'!AG112:AG114)</f>
        <v>19581031</v>
      </c>
      <c r="AH44" s="27">
        <f>SUM('C.I mensuales (90-23)'!AH112:AH114)</f>
        <v>77314650</v>
      </c>
      <c r="AI44" s="27">
        <f>SUM('C.I mensuales (90-23)'!AI112:AI114)</f>
        <v>43062978</v>
      </c>
      <c r="AJ44" s="27">
        <f>SUM('C.I mensuales (90-23)'!AJ112:AJ114)</f>
        <v>98473661</v>
      </c>
      <c r="AK44" s="27">
        <f>SUM('C.I mensuales (90-23)'!AK112:AK114)</f>
        <v>-55410683</v>
      </c>
      <c r="AL44" s="27">
        <f>SUM('C.I mensuales (90-23)'!AL112:AL114)</f>
        <v>38427050</v>
      </c>
      <c r="AM44" s="27">
        <f>SUM('C.I mensuales (90-23)'!AM112:AM114)</f>
        <v>1553594308</v>
      </c>
      <c r="AN44" s="27">
        <f>SUM('C.I mensuales (90-23)'!AN112:AN114)</f>
        <v>-1020337934</v>
      </c>
      <c r="AO44" s="27">
        <f>SUM('C.I mensuales (90-23)'!AO112:AO114)</f>
        <v>96895681</v>
      </c>
      <c r="AP44" s="27">
        <f>SUM('C.I mensuales (90-23)'!AP112:AP114)</f>
        <v>510478254</v>
      </c>
      <c r="AQ44" s="27">
        <f>SUM('C.I mensuales (90-23)'!AQ112:AQ114)</f>
        <v>-363255974</v>
      </c>
      <c r="AR44" s="27">
        <f>SUM('C.I mensuales (90-23)'!AR112:AR114)</f>
        <v>1299980</v>
      </c>
      <c r="AS44" s="27">
        <f>SUM('C.I mensuales (90-23)'!AS112:AS114)</f>
        <v>40236376</v>
      </c>
      <c r="AT44" s="27">
        <f>SUM('C.I mensuales (90-23)'!AT112:AT114)</f>
        <v>-38936396</v>
      </c>
      <c r="AU44" s="27">
        <f>SUM('C.I mensuales (90-23)'!AU112:AU114)</f>
        <v>43062978</v>
      </c>
      <c r="AV44" s="27">
        <f>SUM('C.I mensuales (90-23)'!AV112:AV114)</f>
        <v>72173915</v>
      </c>
      <c r="AW44" s="27">
        <f>SUM('C.I mensuales (90-23)'!AW112:AW114)</f>
        <v>1776240</v>
      </c>
      <c r="AX44" s="27">
        <f>SUM('C.I mensuales (90-23)'!AX112:AX114)</f>
        <v>533256374</v>
      </c>
      <c r="AY44" s="27">
        <f>SUM('C.I mensuales (90-23)'!AY112:AY114)</f>
        <v>348841130</v>
      </c>
      <c r="AZ44" s="27">
        <f>SUM('C.I mensuales (90-23)'!AZ112:AZ114)</f>
        <v>-107813892</v>
      </c>
      <c r="BA44" s="27">
        <f>SUM('C.I mensuales (90-23)'!BA112:BA114)</f>
        <v>147222280</v>
      </c>
      <c r="BB44" s="27">
        <f>SUM('C.I mensuales (90-23)'!BB112:BB114)</f>
        <v>455224002</v>
      </c>
      <c r="BC44" s="27">
        <f>SUM('C.I mensuales (90-23)'!BC112:BC114)</f>
        <v>-385484982</v>
      </c>
      <c r="BD44" s="27">
        <f>SUM('C.I mensuales (90-23)'!BD112:BD114)</f>
        <v>1299980</v>
      </c>
      <c r="BE44" s="27">
        <f>SUM('C.I mensuales (90-23)'!BE112:BE114)</f>
        <v>457404140</v>
      </c>
      <c r="BF44" s="27">
        <f>SUM('C.I mensuales (90-23)'!BF112:BF114)</f>
        <v>-279581264</v>
      </c>
      <c r="BG44" s="27">
        <f>SUM('C.I mensuales (90-23)'!BG112:BG114)</f>
        <v>73950155</v>
      </c>
      <c r="BH44" s="27">
        <f>SUM('C.I mensuales (90-23)'!BH112:BH114)</f>
        <v>57009085</v>
      </c>
      <c r="BI44" s="27">
        <f>SUM('C.I mensuales (90-23)'!BI112:BI114)</f>
        <v>302687788</v>
      </c>
      <c r="BJ44" s="27">
        <f>SUM('C.I mensuales (90-23)'!BJ112:BJ114)</f>
        <v>241027238</v>
      </c>
      <c r="BK44" s="27">
        <f>SUM('C.I mensuales (90-23)'!BK112:BK114)</f>
        <v>11004411</v>
      </c>
      <c r="BL44" s="27">
        <f>SUM('C.I mensuales (90-23)'!BL112:BL114)</f>
        <v>-2827240</v>
      </c>
      <c r="BM44" s="27">
        <f>SUM('C.I mensuales (90-23)'!BM112:BM114)</f>
        <v>69739020</v>
      </c>
      <c r="BN44" s="27">
        <f>SUM('C.I mensuales (90-23)'!BN112:BN114)</f>
        <v>30431983</v>
      </c>
      <c r="BO44" s="27">
        <f>SUM('C.I mensuales (90-23)'!BO112:BO114)</f>
        <v>-2490024</v>
      </c>
      <c r="BP44" s="27">
        <f>SUM('C.I mensuales (90-23)'!BP112:BP114)</f>
        <v>177822876</v>
      </c>
      <c r="BQ44" s="27">
        <f>SUM('C.I mensuales (90-23)'!BQ112:BQ114)</f>
        <v>196470486</v>
      </c>
      <c r="BR44" s="27">
        <f>SUM('C.I mensuales (90-23)'!BR112:BR114)</f>
        <v>-62721352</v>
      </c>
      <c r="BS44" s="27">
        <f>SUM('C.I mensuales (90-23)'!BS112:BS114)</f>
        <v>359696873</v>
      </c>
      <c r="BT44" s="27">
        <f>SUM('C.I mensuales (90-23)'!BT112:BT114)</f>
        <v>218896139</v>
      </c>
      <c r="BU44" s="27">
        <f>SUM('C.I mensuales (90-23)'!BU112:BU114)</f>
        <v>-147553024</v>
      </c>
      <c r="BV44" s="27">
        <f>SUM('C.I mensuales (90-23)'!BV112:BV114)</f>
        <v>8177171</v>
      </c>
      <c r="BW44" s="27">
        <f>SUM('C.I mensuales (90-23)'!BW112:BW114)</f>
        <v>115707121</v>
      </c>
      <c r="BX44" s="27">
        <f>SUM('C.I mensuales (90-23)'!BX112:BX114)</f>
        <v>-94295567</v>
      </c>
      <c r="BY44" s="27">
        <f>SUM('C.I mensuales (90-23)'!BY112:BY114)</f>
        <v>27941959</v>
      </c>
      <c r="BZ44" s="27">
        <f>SUM('C.I mensuales (90-23)'!BZ112:BZ114)</f>
        <v>35174392</v>
      </c>
      <c r="CA44" s="27">
        <f>SUM('C.I mensuales (90-23)'!CA112:CA114)</f>
        <v>89522881</v>
      </c>
      <c r="CB44" s="27">
        <f>SUM('C.I mensuales (90-23)'!CB112:CB114)</f>
        <v>133749134</v>
      </c>
      <c r="CC44" s="27">
        <f>SUM('C.I mensuales (90-23)'!CC112:CC114)</f>
        <v>68047346</v>
      </c>
      <c r="CD44" s="27">
        <f>SUM('C.I mensuales (90-23)'!CD112:CD114)</f>
        <v>-33112083</v>
      </c>
      <c r="CE44" s="27">
        <f>SUM('C.I mensuales (90-23)'!CE112:CE114)</f>
        <v>278027938</v>
      </c>
      <c r="CF44" s="27">
        <f>SUM('C.I mensuales (90-23)'!CF112:CF114)</f>
        <v>371940752</v>
      </c>
      <c r="CG44" s="27">
        <f>SUM('C.I mensuales (90-23)'!CG112:CG114)</f>
        <v>-93912814</v>
      </c>
      <c r="CH44" s="27">
        <f>SUM('C.I mensuales (90-23)'!CH112:CH114)</f>
        <v>71343115</v>
      </c>
      <c r="CI44" s="27">
        <f>SUM('C.I mensuales (90-23)'!CI112:CI114)</f>
        <v>188450899</v>
      </c>
      <c r="CJ44" s="27">
        <f>SUM('C.I mensuales (90-23)'!CJ112:CJ114)</f>
        <v>-150523143</v>
      </c>
      <c r="CK44" s="27">
        <f>SUM('C.I mensuales (90-23)'!CK112:CK114)</f>
        <v>21411554</v>
      </c>
      <c r="CL44" s="27">
        <f>SUM('C.I mensuales (90-23)'!CL112:CL114)</f>
        <v>35184369</v>
      </c>
      <c r="CM44" s="27">
        <f>SUM('C.I mensuales (90-23)'!CM112:CM114)</f>
        <v>-28451107</v>
      </c>
      <c r="CN44" s="27">
        <f>SUM('C.I mensuales (90-23)'!CN112:CN114)</f>
        <v>124697273</v>
      </c>
      <c r="CO44" s="27">
        <f>SUM('C.I mensuales (90-23)'!CO112:CO114)</f>
        <v>343687061</v>
      </c>
      <c r="CP44" s="27">
        <f>SUM('C.I mensuales (90-23)'!CP112:CP114)</f>
        <v>-180331588</v>
      </c>
      <c r="CQ44" s="27">
        <f>SUM('C.I mensuales (90-23)'!CQ112:CQ114)</f>
        <v>34935263</v>
      </c>
      <c r="CR44" s="27">
        <f>SUM('C.I mensuales (90-23)'!CR112:CR114)</f>
        <v>35547729</v>
      </c>
      <c r="CS44" s="27">
        <f>SUM('C.I mensuales (90-23)'!CS112:CS114)</f>
        <v>25203644.999999996</v>
      </c>
      <c r="CT44" s="27">
        <f>SUM('C.I mensuales (90-23)'!CT112:CT114)</f>
        <v>278027938</v>
      </c>
      <c r="CU44" s="27">
        <f>SUM('C.I mensuales (90-23)'!CU112:CU114)</f>
        <v>114032479</v>
      </c>
      <c r="CV44" s="27">
        <f>SUM('C.I mensuales (90-23)'!CV112:CV114)</f>
        <v>-39342896</v>
      </c>
      <c r="CW44" s="27">
        <f>SUM('C.I mensuales (90-23)'!CW112:CW114)</f>
        <v>278027938</v>
      </c>
      <c r="CX44" s="27">
        <f>SUM('C.I mensuales (90-23)'!CX112:CX114)</f>
        <v>6958190</v>
      </c>
      <c r="CY44" s="27">
        <f>SUM('C.I mensuales (90-23)'!CY112:CY114)</f>
        <v>-2043990</v>
      </c>
      <c r="CZ44" s="27">
        <f>SUM('C.I mensuales (90-23)'!CZ112:CZ114)</f>
        <v>6733262</v>
      </c>
      <c r="DA44" s="27">
        <f>SUM('C.I mensuales (90-23)'!DA112:DA114)</f>
        <v>99927583</v>
      </c>
      <c r="DB44" s="27">
        <f>SUM('C.I mensuales (90-23)'!DB112:DB114)</f>
        <v>-951079</v>
      </c>
      <c r="DC44" s="27">
        <f>SUM('C.I mensuales (90-23)'!DC112:DC114)</f>
        <v>163355473</v>
      </c>
      <c r="DD44" s="27">
        <f>SUM('C.I mensuales (90-23)'!DD112:DD114)</f>
        <v>29268411</v>
      </c>
      <c r="DE44" s="27">
        <f>SUM('C.I mensuales (90-23)'!DE112:DE114)</f>
        <v>-2575344</v>
      </c>
      <c r="DF44" s="27">
        <f>SUM('C.I mensuales (90-23)'!DF112:DF114)</f>
        <v>60751374</v>
      </c>
      <c r="DG44" s="27">
        <f>SUM('C.I mensuales (90-23)'!DG112:DG114)</f>
        <v>25069471</v>
      </c>
      <c r="DH44" s="27">
        <f>SUM('C.I mensuales (90-23)'!DH112:DH114)</f>
        <v>-19129369</v>
      </c>
      <c r="DI44" s="27">
        <f>SUM('C.I mensuales (90-23)'!DI112:DI114)</f>
        <v>74689583</v>
      </c>
      <c r="DJ44" s="27">
        <f>SUM('C.I mensuales (90-23)'!DJ112:DJ114)</f>
        <v>5496243</v>
      </c>
      <c r="DK44" s="27">
        <f>SUM('C.I mensuales (90-23)'!DK112:DK114)</f>
        <v>-3451494</v>
      </c>
      <c r="DL44" s="27">
        <f>SUM('C.I mensuales (90-23)'!DL112:DL114)</f>
        <v>4914200</v>
      </c>
      <c r="DM44" s="27">
        <f>SUM('C.I mensuales (90-23)'!DM112:DM114)</f>
        <v>0</v>
      </c>
      <c r="DN44" s="27">
        <f>SUM('C.I mensuales (90-23)'!DN112:DN114)</f>
        <v>648557</v>
      </c>
      <c r="DO44" s="27">
        <f>SUM('C.I mensuales (90-23)'!DO112:DO114)</f>
        <v>98976504</v>
      </c>
      <c r="DP44" s="27">
        <f>SUM('C.I mensuales (90-23)'!DP112:DP114)</f>
        <v>14417908</v>
      </c>
      <c r="DQ44" s="27">
        <f>SUM('C.I mensuales (90-23)'!DQ112:DQ114)</f>
        <v>-2594528</v>
      </c>
      <c r="DR44" s="27">
        <f>SUM('C.I mensuales (90-23)'!DR112:DR114)</f>
        <v>71865904</v>
      </c>
      <c r="DS44" s="27">
        <f>SUM('C.I mensuales (90-23)'!DS112:DS114)</f>
        <v>279198</v>
      </c>
      <c r="DT44" s="27">
        <f>SUM('C.I mensuales (90-23)'!DT112:DT114)</f>
        <v>71586706</v>
      </c>
      <c r="DU44" s="27">
        <f>SUM('C.I mensuales (90-23)'!DU112:DU114)</f>
        <v>26693067</v>
      </c>
      <c r="DV44" s="27">
        <f>SUM('C.I mensuales (90-23)'!DV112:DV114)</f>
        <v>2773640</v>
      </c>
      <c r="DW44" s="27">
        <f>SUM('C.I mensuales (90-23)'!DW112:DW114)</f>
        <v>17775428</v>
      </c>
      <c r="DX44" s="27">
        <f>SUM('C.I mensuales (90-23)'!DX112:DX114)</f>
        <v>5940102</v>
      </c>
      <c r="DY44" s="27">
        <f>SUM('C.I mensuales (90-23)'!DY112:DY114)</f>
        <v>34754338</v>
      </c>
      <c r="DZ44" s="27">
        <f>SUM('C.I mensuales (90-23)'!DZ112:DZ114)</f>
        <v>34441223</v>
      </c>
      <c r="EA44" s="27">
        <f>SUM('C.I mensuales (90-23)'!EA112:EA114)</f>
        <v>2044749</v>
      </c>
      <c r="EB44" s="27">
        <f>SUM('C.I mensuales (90-23)'!EB112:EB114)</f>
        <v>21724628</v>
      </c>
      <c r="EC44" s="27">
        <f>SUM('C.I mensuales (90-23)'!EC112:EC114)</f>
        <v>25600432</v>
      </c>
      <c r="ED44" s="27">
        <f>SUM('C.I mensuales (90-23)'!ED112:ED114)</f>
        <v>648557</v>
      </c>
      <c r="EE44" s="27">
        <f>SUM('C.I mensuales (90-23)'!EE112:EE114)</f>
        <v>211214365</v>
      </c>
      <c r="EF44" s="27">
        <f>SUM('C.I mensuales (90-23)'!EF112:EF114)</f>
        <v>148338683</v>
      </c>
    </row>
    <row r="45" spans="1:136">
      <c r="A45" t="s">
        <v>117</v>
      </c>
      <c r="B45" s="27">
        <f>SUM('C.I mensuales (90-23)'!B115:B117)</f>
        <v>1820689099</v>
      </c>
      <c r="C45" s="27">
        <f>SUM('C.I mensuales (90-23)'!C115:C117)</f>
        <v>1572302482</v>
      </c>
      <c r="D45" s="27">
        <f>SUM('C.I mensuales (90-23)'!D115:D117)</f>
        <v>248386617</v>
      </c>
      <c r="E45" s="27">
        <f>SUM('C.I mensuales (90-23)'!E115:E117)</f>
        <v>177362450</v>
      </c>
      <c r="F45" s="27">
        <f>SUM('C.I mensuales (90-23)'!F115:F117)</f>
        <v>64696000</v>
      </c>
      <c r="G45" s="27">
        <f>SUM('C.I mensuales (90-23)'!G115:G117)</f>
        <v>112666450</v>
      </c>
      <c r="H45" s="27">
        <f>SUM('C.I mensuales (90-23)'!H115:H117)</f>
        <v>227724352</v>
      </c>
      <c r="I45" s="27">
        <f>SUM('C.I mensuales (90-23)'!I115:I117)</f>
        <v>118351989</v>
      </c>
      <c r="J45" s="27">
        <f>SUM('C.I mensuales (90-23)'!J115:J117)</f>
        <v>109372363</v>
      </c>
      <c r="K45" s="27">
        <f>SUM('C.I mensuales (90-23)'!K115:K117)</f>
        <v>68675284</v>
      </c>
      <c r="L45" s="27">
        <f>SUM('C.I mensuales (90-23)'!L115:L117)</f>
        <v>13086347</v>
      </c>
      <c r="M45" s="27">
        <f>SUM('C.I mensuales (90-23)'!M115:M117)</f>
        <v>55588937</v>
      </c>
      <c r="N45" s="27">
        <f>SUM('C.I mensuales (90-23)'!N115:N117)</f>
        <v>105419414</v>
      </c>
      <c r="O45" s="27">
        <f>SUM('C.I mensuales (90-23)'!O115:O117)</f>
        <v>24077424</v>
      </c>
      <c r="P45" s="27">
        <f>SUM('C.I mensuales (90-23)'!P115:P117)</f>
        <v>81341990</v>
      </c>
      <c r="Q45" s="27">
        <f>SUM('C.I mensuales (90-23)'!Q115:Q117)</f>
        <v>408607614</v>
      </c>
      <c r="R45" s="27">
        <f>SUM('C.I mensuales (90-23)'!R115:R117)</f>
        <v>171042464</v>
      </c>
      <c r="S45" s="27">
        <f>SUM('C.I mensuales (90-23)'!S115:S117)</f>
        <v>237565150</v>
      </c>
      <c r="T45" s="27">
        <f>SUM('C.I mensuales (90-23)'!T115:T117)</f>
        <v>105419414</v>
      </c>
      <c r="U45" s="27">
        <f>SUM('C.I mensuales (90-23)'!U115:U117)</f>
        <v>29743548</v>
      </c>
      <c r="V45" s="27">
        <f>SUM('C.I mensuales (90-23)'!V115:V117)</f>
        <v>2952045</v>
      </c>
      <c r="W45" s="27">
        <f>SUM('C.I mensuales (90-23)'!W115:W117)</f>
        <v>408607614</v>
      </c>
      <c r="X45" s="27">
        <f>SUM('C.I mensuales (90-23)'!X115:X117)</f>
        <v>153574507</v>
      </c>
      <c r="Y45" s="27">
        <f>SUM('C.I mensuales (90-23)'!Y115:Y117)</f>
        <v>49824507</v>
      </c>
      <c r="Z45" s="27">
        <f>SUM('C.I mensuales (90-23)'!Z115:Z117)</f>
        <v>32695593</v>
      </c>
      <c r="AA45" s="27">
        <f>SUM('C.I mensuales (90-23)'!AA115:AA117)</f>
        <v>6542109</v>
      </c>
      <c r="AB45" s="27">
        <f>SUM('C.I mensuales (90-23)'!AB115:AB117)</f>
        <v>49824507</v>
      </c>
      <c r="AC45" s="27">
        <f>SUM('C.I mensuales (90-23)'!AC115:AC117)</f>
        <v>63586468</v>
      </c>
      <c r="AD45" s="27">
        <f>SUM('C.I mensuales (90-23)'!AD115:AD117)</f>
        <v>63586468</v>
      </c>
      <c r="AE45" s="27">
        <f>SUM('C.I mensuales (90-23)'!AE115:AE117)</f>
        <v>-7110575</v>
      </c>
      <c r="AF45" s="27">
        <f>SUM('C.I mensuales (90-23)'!AF115:AF117)</f>
        <v>56366616</v>
      </c>
      <c r="AG45" s="27">
        <f>SUM('C.I mensuales (90-23)'!AG115:AG117)</f>
        <v>19367838</v>
      </c>
      <c r="AH45" s="27">
        <f>SUM('C.I mensuales (90-23)'!AH115:AH117)</f>
        <v>51877008</v>
      </c>
      <c r="AI45" s="27">
        <f>SUM('C.I mensuales (90-23)'!AI115:AI117)</f>
        <v>32503422</v>
      </c>
      <c r="AJ45" s="27">
        <f>SUM('C.I mensuales (90-23)'!AJ115:AJ117)</f>
        <v>81796159</v>
      </c>
      <c r="AK45" s="27">
        <f>SUM('C.I mensuales (90-23)'!AK115:AK117)</f>
        <v>-49292737</v>
      </c>
      <c r="AL45" s="27">
        <f>SUM('C.I mensuales (90-23)'!AL115:AL117)</f>
        <v>25563429</v>
      </c>
      <c r="AM45" s="27">
        <f>SUM('C.I mensuales (90-23)'!AM115:AM117)</f>
        <v>1384601100</v>
      </c>
      <c r="AN45" s="27">
        <f>SUM('C.I mensuales (90-23)'!AN115:AN117)</f>
        <v>-827966472</v>
      </c>
      <c r="AO45" s="27">
        <f>SUM('C.I mensuales (90-23)'!AO115:AO117)</f>
        <v>71244846</v>
      </c>
      <c r="AP45" s="27">
        <f>SUM('C.I mensuales (90-23)'!AP115:AP117)</f>
        <v>480388764</v>
      </c>
      <c r="AQ45" s="27">
        <f>SUM('C.I mensuales (90-23)'!AQ115:AQ117)</f>
        <v>-334759585</v>
      </c>
      <c r="AR45" s="27">
        <f>SUM('C.I mensuales (90-23)'!AR115:AR117)</f>
        <v>696575</v>
      </c>
      <c r="AS45" s="27">
        <f>SUM('C.I mensuales (90-23)'!AS115:AS117)</f>
        <v>30808057</v>
      </c>
      <c r="AT45" s="27">
        <f>SUM('C.I mensuales (90-23)'!AT115:AT117)</f>
        <v>-30111482</v>
      </c>
      <c r="AU45" s="27">
        <f>SUM('C.I mensuales (90-23)'!AU115:AU117)</f>
        <v>32503422</v>
      </c>
      <c r="AV45" s="27">
        <f>SUM('C.I mensuales (90-23)'!AV115:AV117)</f>
        <v>80526442</v>
      </c>
      <c r="AW45" s="27">
        <f>SUM('C.I mensuales (90-23)'!AW115:AW117)</f>
        <v>-21418611</v>
      </c>
      <c r="AX45" s="27">
        <f>SUM('C.I mensuales (90-23)'!AX115:AX117)</f>
        <v>556634628</v>
      </c>
      <c r="AY45" s="27">
        <f>SUM('C.I mensuales (90-23)'!AY115:AY117)</f>
        <v>301796184</v>
      </c>
      <c r="AZ45" s="27">
        <f>SUM('C.I mensuales (90-23)'!AZ115:AZ117)</f>
        <v>-126357907</v>
      </c>
      <c r="BA45" s="27">
        <f>SUM('C.I mensuales (90-23)'!BA115:BA117)</f>
        <v>145629179</v>
      </c>
      <c r="BB45" s="27">
        <f>SUM('C.I mensuales (90-23)'!BB115:BB117)</f>
        <v>380372282</v>
      </c>
      <c r="BC45" s="27">
        <f>SUM('C.I mensuales (90-23)'!BC115:BC117)</f>
        <v>-288013269</v>
      </c>
      <c r="BD45" s="27">
        <f>SUM('C.I mensuales (90-23)'!BD115:BD117)</f>
        <v>696575</v>
      </c>
      <c r="BE45" s="27">
        <f>SUM('C.I mensuales (90-23)'!BE115:BE117)</f>
        <v>341049949</v>
      </c>
      <c r="BF45" s="27">
        <f>SUM('C.I mensuales (90-23)'!BF115:BF117)</f>
        <v>-134882553</v>
      </c>
      <c r="BG45" s="27">
        <f>SUM('C.I mensuales (90-23)'!BG115:BG117)</f>
        <v>59107831</v>
      </c>
      <c r="BH45" s="27">
        <f>SUM('C.I mensuales (90-23)'!BH115:BH117)</f>
        <v>66654980</v>
      </c>
      <c r="BI45" s="27">
        <f>SUM('C.I mensuales (90-23)'!BI115:BI117)</f>
        <v>120985478</v>
      </c>
      <c r="BJ45" s="27">
        <f>SUM('C.I mensuales (90-23)'!BJ115:BJ117)</f>
        <v>175438277</v>
      </c>
      <c r="BK45" s="27">
        <f>SUM('C.I mensuales (90-23)'!BK115:BK117)</f>
        <v>14448814</v>
      </c>
      <c r="BL45" s="27">
        <f>SUM('C.I mensuales (90-23)'!BL115:BL117)</f>
        <v>-11143518</v>
      </c>
      <c r="BM45" s="27">
        <f>SUM('C.I mensuales (90-23)'!BM115:BM117)</f>
        <v>92359013</v>
      </c>
      <c r="BN45" s="27">
        <f>SUM('C.I mensuales (90-23)'!BN115:BN117)</f>
        <v>15487170</v>
      </c>
      <c r="BO45" s="27">
        <f>SUM('C.I mensuales (90-23)'!BO115:BO117)</f>
        <v>26589930</v>
      </c>
      <c r="BP45" s="27">
        <f>SUM('C.I mensuales (90-23)'!BP115:BP117)</f>
        <v>206167396</v>
      </c>
      <c r="BQ45" s="27">
        <f>SUM('C.I mensuales (90-23)'!BQ115:BQ117)</f>
        <v>219760660</v>
      </c>
      <c r="BR45" s="27">
        <f>SUM('C.I mensuales (90-23)'!BR115:BR117)</f>
        <v>-114536802</v>
      </c>
      <c r="BS45" s="27">
        <f>SUM('C.I mensuales (90-23)'!BS115:BS117)</f>
        <v>187640458</v>
      </c>
      <c r="BT45" s="27">
        <f>SUM('C.I mensuales (90-23)'!BT115:BT117)</f>
        <v>159607025</v>
      </c>
      <c r="BU45" s="27">
        <f>SUM('C.I mensuales (90-23)'!BU115:BU117)</f>
        <v>-95904439</v>
      </c>
      <c r="BV45" s="27">
        <f>SUM('C.I mensuales (90-23)'!BV115:BV117)</f>
        <v>3305296</v>
      </c>
      <c r="BW45" s="27">
        <f>SUM('C.I mensuales (90-23)'!BW115:BW117)</f>
        <v>85384487</v>
      </c>
      <c r="BX45" s="27">
        <f>SUM('C.I mensuales (90-23)'!BX115:BX117)</f>
        <v>-72522381</v>
      </c>
      <c r="BY45" s="27">
        <f>SUM('C.I mensuales (90-23)'!BY115:BY117)</f>
        <v>42077100</v>
      </c>
      <c r="BZ45" s="27">
        <f>SUM('C.I mensuales (90-23)'!BZ115:BZ117)</f>
        <v>36765146</v>
      </c>
      <c r="CA45" s="27">
        <f>SUM('C.I mensuales (90-23)'!CA115:CA117)</f>
        <v>81950690</v>
      </c>
      <c r="CB45" s="27">
        <f>SUM('C.I mensuales (90-23)'!CB115:CB117)</f>
        <v>105223858</v>
      </c>
      <c r="CC45" s="27">
        <f>SUM('C.I mensuales (90-23)'!CC115:CC117)</f>
        <v>42253972</v>
      </c>
      <c r="CD45" s="27">
        <f>SUM('C.I mensuales (90-23)'!CD115:CD117)</f>
        <v>-34979434</v>
      </c>
      <c r="CE45" s="27">
        <f>SUM('C.I mensuales (90-23)'!CE115:CE117)</f>
        <v>138874860</v>
      </c>
      <c r="CF45" s="27">
        <f>SUM('C.I mensuales (90-23)'!CF115:CF117)</f>
        <v>314524963</v>
      </c>
      <c r="CG45" s="27">
        <f>SUM('C.I mensuales (90-23)'!CG115:CG117)</f>
        <v>-175650103</v>
      </c>
      <c r="CH45" s="27">
        <f>SUM('C.I mensuales (90-23)'!CH115:CH117)</f>
        <v>63702586</v>
      </c>
      <c r="CI45" s="27">
        <f>SUM('C.I mensuales (90-23)'!CI115:CI117)</f>
        <v>127960615</v>
      </c>
      <c r="CJ45" s="27">
        <f>SUM('C.I mensuales (90-23)'!CJ115:CJ117)</f>
        <v>-99373536</v>
      </c>
      <c r="CK45" s="27">
        <f>SUM('C.I mensuales (90-23)'!CK115:CK117)</f>
        <v>12862106</v>
      </c>
      <c r="CL45" s="27">
        <f>SUM('C.I mensuales (90-23)'!CL115:CL117)</f>
        <v>38419162</v>
      </c>
      <c r="CM45" s="27">
        <f>SUM('C.I mensuales (90-23)'!CM115:CM117)</f>
        <v>-22283073</v>
      </c>
      <c r="CN45" s="27">
        <f>SUM('C.I mensuales (90-23)'!CN115:CN117)</f>
        <v>118715836</v>
      </c>
      <c r="CO45" s="27">
        <f>SUM('C.I mensuales (90-23)'!CO115:CO117)</f>
        <v>313627648</v>
      </c>
      <c r="CP45" s="27">
        <f>SUM('C.I mensuales (90-23)'!CP115:CP117)</f>
        <v>-186973753</v>
      </c>
      <c r="CQ45" s="27">
        <f>SUM('C.I mensuales (90-23)'!CQ115:CQ117)</f>
        <v>7274538</v>
      </c>
      <c r="CR45" s="27">
        <f>SUM('C.I mensuales (90-23)'!CR115:CR117)</f>
        <v>37457283</v>
      </c>
      <c r="CS45" s="27">
        <f>SUM('C.I mensuales (90-23)'!CS115:CS117)</f>
        <v>-13567306</v>
      </c>
      <c r="CT45" s="27">
        <f>SUM('C.I mensuales (90-23)'!CT115:CT117)</f>
        <v>138874860</v>
      </c>
      <c r="CU45" s="27">
        <f>SUM('C.I mensuales (90-23)'!CU115:CU117)</f>
        <v>96751530</v>
      </c>
      <c r="CV45" s="27">
        <f>SUM('C.I mensuales (90-23)'!CV115:CV117)</f>
        <v>-77771253</v>
      </c>
      <c r="CW45" s="27">
        <f>SUM('C.I mensuales (90-23)'!CW115:CW117)</f>
        <v>138874860</v>
      </c>
      <c r="CX45" s="27">
        <f>SUM('C.I mensuales (90-23)'!CX115:CX117)</f>
        <v>5520413</v>
      </c>
      <c r="CY45" s="27">
        <f>SUM('C.I mensuales (90-23)'!CY115:CY117)</f>
        <v>-3631875</v>
      </c>
      <c r="CZ45" s="27">
        <f>SUM('C.I mensuales (90-23)'!CZ115:CZ117)</f>
        <v>16136089</v>
      </c>
      <c r="DA45" s="27">
        <f>SUM('C.I mensuales (90-23)'!DA115:DA117)</f>
        <v>85377625</v>
      </c>
      <c r="DB45" s="27">
        <f>SUM('C.I mensuales (90-23)'!DB115:DB117)</f>
        <v>7294385.9999999963</v>
      </c>
      <c r="DC45" s="27">
        <f>SUM('C.I mensuales (90-23)'!DC115:DC117)</f>
        <v>126653895</v>
      </c>
      <c r="DD45" s="27">
        <f>SUM('C.I mensuales (90-23)'!DD115:DD117)</f>
        <v>34812495</v>
      </c>
      <c r="DE45" s="27">
        <f>SUM('C.I mensuales (90-23)'!DE115:DE117)</f>
        <v>-24840919</v>
      </c>
      <c r="DF45" s="27">
        <f>SUM('C.I mensuales (90-23)'!DF115:DF117)</f>
        <v>23889977</v>
      </c>
      <c r="DG45" s="27">
        <f>SUM('C.I mensuales (90-23)'!DG115:DG117)</f>
        <v>34001583</v>
      </c>
      <c r="DH45" s="27">
        <f>SUM('C.I mensuales (90-23)'!DH115:DH117)</f>
        <v>-21550659</v>
      </c>
      <c r="DI45" s="27">
        <f>SUM('C.I mensuales (90-23)'!DI115:DI117)</f>
        <v>18980277</v>
      </c>
      <c r="DJ45" s="27">
        <f>SUM('C.I mensuales (90-23)'!DJ115:DJ117)</f>
        <v>7352902</v>
      </c>
      <c r="DK45" s="27">
        <f>SUM('C.I mensuales (90-23)'!DK115:DK117)</f>
        <v>5724088.9999999991</v>
      </c>
      <c r="DL45" s="27">
        <f>SUM('C.I mensuales (90-23)'!DL115:DL117)</f>
        <v>1888538</v>
      </c>
      <c r="DM45" s="27">
        <f>SUM('C.I mensuales (90-23)'!DM115:DM117)</f>
        <v>0</v>
      </c>
      <c r="DN45" s="27">
        <f>SUM('C.I mensuales (90-23)'!DN115:DN117)</f>
        <v>1289226</v>
      </c>
      <c r="DO45" s="27">
        <f>SUM('C.I mensuales (90-23)'!DO115:DO117)</f>
        <v>92672011</v>
      </c>
      <c r="DP45" s="27">
        <f>SUM('C.I mensuales (90-23)'!DP115:DP117)</f>
        <v>0</v>
      </c>
      <c r="DQ45" s="27">
        <f>SUM('C.I mensuales (90-23)'!DQ115:DQ117)</f>
        <v>2434581</v>
      </c>
      <c r="DR45" s="27">
        <f>SUM('C.I mensuales (90-23)'!DR115:DR117)</f>
        <v>30841653</v>
      </c>
      <c r="DS45" s="27">
        <f>SUM('C.I mensuales (90-23)'!DS115:DS117)</f>
        <v>1338786</v>
      </c>
      <c r="DT45" s="27">
        <f>SUM('C.I mensuales (90-23)'!DT115:DT117)</f>
        <v>29502867</v>
      </c>
      <c r="DU45" s="27">
        <f>SUM('C.I mensuales (90-23)'!DU115:DU117)</f>
        <v>9971576</v>
      </c>
      <c r="DV45" s="27">
        <f>SUM('C.I mensuales (90-23)'!DV115:DV117)</f>
        <v>882277</v>
      </c>
      <c r="DW45" s="27">
        <f>SUM('C.I mensuales (90-23)'!DW115:DW117)</f>
        <v>7143467</v>
      </c>
      <c r="DX45" s="27">
        <f>SUM('C.I mensuales (90-23)'!DX115:DX117)</f>
        <v>12450924</v>
      </c>
      <c r="DY45" s="27">
        <f>SUM('C.I mensuales (90-23)'!DY115:DY117)</f>
        <v>22068111</v>
      </c>
      <c r="DZ45" s="27">
        <f>SUM('C.I mensuales (90-23)'!DZ115:DZ117)</f>
        <v>66152838</v>
      </c>
      <c r="EA45" s="27">
        <f>SUM('C.I mensuales (90-23)'!EA115:EA117)</f>
        <v>13076991</v>
      </c>
      <c r="EB45" s="27">
        <f>SUM('C.I mensuales (90-23)'!EB115:EB117)</f>
        <v>17272878</v>
      </c>
      <c r="EC45" s="27">
        <f>SUM('C.I mensuales (90-23)'!EC115:EC117)</f>
        <v>20742112</v>
      </c>
      <c r="ED45" s="27">
        <f>SUM('C.I mensuales (90-23)'!ED115:ED117)</f>
        <v>1289226</v>
      </c>
      <c r="EE45" s="27">
        <f>SUM('C.I mensuales (90-23)'!EE115:EE117)</f>
        <v>160976258</v>
      </c>
      <c r="EF45" s="27">
        <f>SUM('C.I mensuales (90-23)'!EF115:EF117)</f>
        <v>150184176</v>
      </c>
    </row>
    <row r="46" spans="1:136">
      <c r="A46" t="s">
        <v>118</v>
      </c>
      <c r="B46" s="27">
        <f>SUM('C.I mensuales (90-23)'!B118:B120)</f>
        <v>1185881866</v>
      </c>
      <c r="C46" s="27">
        <f>SUM('C.I mensuales (90-23)'!C118:C120)</f>
        <v>1254922004</v>
      </c>
      <c r="D46" s="27">
        <f>SUM('C.I mensuales (90-23)'!D118:D120)</f>
        <v>-69040138</v>
      </c>
      <c r="E46" s="27">
        <f>SUM('C.I mensuales (90-23)'!E118:E120)</f>
        <v>134347247</v>
      </c>
      <c r="F46" s="27">
        <f>SUM('C.I mensuales (90-23)'!F118:F120)</f>
        <v>70144763</v>
      </c>
      <c r="G46" s="27">
        <f>SUM('C.I mensuales (90-23)'!G118:G120)</f>
        <v>64202484</v>
      </c>
      <c r="H46" s="27">
        <f>SUM('C.I mensuales (90-23)'!H118:H120)</f>
        <v>179474347</v>
      </c>
      <c r="I46" s="27">
        <f>SUM('C.I mensuales (90-23)'!I118:I120)</f>
        <v>97722837</v>
      </c>
      <c r="J46" s="27">
        <f>SUM('C.I mensuales (90-23)'!J118:J120)</f>
        <v>81751510</v>
      </c>
      <c r="K46" s="27">
        <f>SUM('C.I mensuales (90-23)'!K118:K120)</f>
        <v>76788806</v>
      </c>
      <c r="L46" s="27">
        <f>SUM('C.I mensuales (90-23)'!L118:L120)</f>
        <v>28385754</v>
      </c>
      <c r="M46" s="27">
        <f>SUM('C.I mensuales (90-23)'!M118:M120)</f>
        <v>48403052</v>
      </c>
      <c r="N46" s="27">
        <f>SUM('C.I mensuales (90-23)'!N118:N120)</f>
        <v>92517705</v>
      </c>
      <c r="O46" s="27">
        <f>SUM('C.I mensuales (90-23)'!O118:O120)</f>
        <v>16704022</v>
      </c>
      <c r="P46" s="27">
        <f>SUM('C.I mensuales (90-23)'!P118:P120)</f>
        <v>75813683</v>
      </c>
      <c r="Q46" s="27">
        <f>SUM('C.I mensuales (90-23)'!Q118:Q120)</f>
        <v>329394493</v>
      </c>
      <c r="R46" s="27">
        <f>SUM('C.I mensuales (90-23)'!R118:R120)</f>
        <v>145799485</v>
      </c>
      <c r="S46" s="27">
        <f>SUM('C.I mensuales (90-23)'!S118:S120)</f>
        <v>183595008</v>
      </c>
      <c r="T46" s="27">
        <f>SUM('C.I mensuales (90-23)'!T118:T120)</f>
        <v>92517705</v>
      </c>
      <c r="U46" s="27">
        <f>SUM('C.I mensuales (90-23)'!U118:U120)</f>
        <v>11539716</v>
      </c>
      <c r="V46" s="27">
        <f>SUM('C.I mensuales (90-23)'!V118:V120)</f>
        <v>17586885</v>
      </c>
      <c r="W46" s="27">
        <f>SUM('C.I mensuales (90-23)'!W118:W120)</f>
        <v>329394493</v>
      </c>
      <c r="X46" s="27">
        <f>SUM('C.I mensuales (90-23)'!X118:X120)</f>
        <v>98597624</v>
      </c>
      <c r="Y46" s="27">
        <f>SUM('C.I mensuales (90-23)'!Y118:Y120)</f>
        <v>53047490</v>
      </c>
      <c r="Z46" s="27">
        <f>SUM('C.I mensuales (90-23)'!Z118:Z120)</f>
        <v>29126601</v>
      </c>
      <c r="AA46" s="27">
        <f>SUM('C.I mensuales (90-23)'!AA118:AA120)</f>
        <v>5793922</v>
      </c>
      <c r="AB46" s="27">
        <f>SUM('C.I mensuales (90-23)'!AB118:AB120)</f>
        <v>53047490</v>
      </c>
      <c r="AC46" s="27">
        <f>SUM('C.I mensuales (90-23)'!AC118:AC120)</f>
        <v>50043546</v>
      </c>
      <c r="AD46" s="27">
        <f>SUM('C.I mensuales (90-23)'!AD118:AD120)</f>
        <v>50043546</v>
      </c>
      <c r="AE46" s="27">
        <f>SUM('C.I mensuales (90-23)'!AE118:AE120)</f>
        <v>-9527299</v>
      </c>
      <c r="AF46" s="27">
        <f>SUM('C.I mensuales (90-23)'!AF118:AF120)</f>
        <v>58841412</v>
      </c>
      <c r="AG46" s="27">
        <f>SUM('C.I mensuales (90-23)'!AG118:AG120)</f>
        <v>16755557</v>
      </c>
      <c r="AH46" s="27">
        <f>SUM('C.I mensuales (90-23)'!AH118:AH120)</f>
        <v>50787019</v>
      </c>
      <c r="AI46" s="27">
        <f>SUM('C.I mensuales (90-23)'!AI118:AI120)</f>
        <v>71977185</v>
      </c>
      <c r="AJ46" s="27">
        <f>SUM('C.I mensuales (90-23)'!AJ118:AJ120)</f>
        <v>77235719</v>
      </c>
      <c r="AK46" s="27">
        <f>SUM('C.I mensuales (90-23)'!AK118:AK120)</f>
        <v>-5258534</v>
      </c>
      <c r="AL46" s="27">
        <f>SUM('C.I mensuales (90-23)'!AL118:AL120)</f>
        <v>17767460</v>
      </c>
      <c r="AM46" s="27">
        <f>SUM('C.I mensuales (90-23)'!AM118:AM120)</f>
        <v>1108575142</v>
      </c>
      <c r="AN46" s="27">
        <f>SUM('C.I mensuales (90-23)'!AN118:AN120)</f>
        <v>-569602847</v>
      </c>
      <c r="AO46" s="27">
        <f>SUM('C.I mensuales (90-23)'!AO118:AO120)</f>
        <v>67542576</v>
      </c>
      <c r="AP46" s="27">
        <f>SUM('C.I mensuales (90-23)'!AP118:AP120)</f>
        <v>365472953</v>
      </c>
      <c r="AQ46" s="27">
        <f>SUM('C.I mensuales (90-23)'!AQ118:AQ120)</f>
        <v>-213860176</v>
      </c>
      <c r="AR46" s="27">
        <f>SUM('C.I mensuales (90-23)'!AR118:AR120)</f>
        <v>757025</v>
      </c>
      <c r="AS46" s="27">
        <f>SUM('C.I mensuales (90-23)'!AS118:AS120)</f>
        <v>21150933</v>
      </c>
      <c r="AT46" s="27">
        <f>SUM('C.I mensuales (90-23)'!AT118:AT120)</f>
        <v>-20393908</v>
      </c>
      <c r="AU46" s="27">
        <f>SUM('C.I mensuales (90-23)'!AU118:AU120)</f>
        <v>71977185</v>
      </c>
      <c r="AV46" s="27">
        <f>SUM('C.I mensuales (90-23)'!AV118:AV120)</f>
        <v>62730143</v>
      </c>
      <c r="AW46" s="27">
        <f>SUM('C.I mensuales (90-23)'!AW118:AW120)</f>
        <v>33446865</v>
      </c>
      <c r="AX46" s="27">
        <f>SUM('C.I mensuales (90-23)'!AX118:AX120)</f>
        <v>538972295</v>
      </c>
      <c r="AY46" s="27">
        <f>SUM('C.I mensuales (90-23)'!AY118:AY120)</f>
        <v>251978791</v>
      </c>
      <c r="AZ46" s="27">
        <f>SUM('C.I mensuales (90-23)'!AZ118:AZ120)</f>
        <v>-16036203</v>
      </c>
      <c r="BA46" s="27">
        <f>SUM('C.I mensuales (90-23)'!BA118:BA120)</f>
        <v>151612777</v>
      </c>
      <c r="BB46" s="27">
        <f>SUM('C.I mensuales (90-23)'!BB118:BB120)</f>
        <v>271140783</v>
      </c>
      <c r="BC46" s="27">
        <f>SUM('C.I mensuales (90-23)'!BC118:BC120)</f>
        <v>-195033235</v>
      </c>
      <c r="BD46" s="27">
        <f>SUM('C.I mensuales (90-23)'!BD118:BD120)</f>
        <v>757025</v>
      </c>
      <c r="BE46" s="27">
        <f>SUM('C.I mensuales (90-23)'!BE118:BE120)</f>
        <v>319618266</v>
      </c>
      <c r="BF46" s="27">
        <f>SUM('C.I mensuales (90-23)'!BF118:BF120)</f>
        <v>-127656322</v>
      </c>
      <c r="BG46" s="27">
        <f>SUM('C.I mensuales (90-23)'!BG118:BG120)</f>
        <v>96177008</v>
      </c>
      <c r="BH46" s="27">
        <f>SUM('C.I mensuales (90-23)'!BH118:BH120)</f>
        <v>79061258</v>
      </c>
      <c r="BI46" s="27">
        <f>SUM('C.I mensuales (90-23)'!BI118:BI120)</f>
        <v>112884670</v>
      </c>
      <c r="BJ46" s="27">
        <f>SUM('C.I mensuales (90-23)'!BJ118:BJ120)</f>
        <v>235942588</v>
      </c>
      <c r="BK46" s="27">
        <f>SUM('C.I mensuales (90-23)'!BK118:BK120)</f>
        <v>11651862</v>
      </c>
      <c r="BL46" s="27">
        <f>SUM('C.I mensuales (90-23)'!BL118:BL120)</f>
        <v>-6373212</v>
      </c>
      <c r="BM46" s="27">
        <f>SUM('C.I mensuales (90-23)'!BM118:BM120)</f>
        <v>76107548</v>
      </c>
      <c r="BN46" s="27">
        <f>SUM('C.I mensuales (90-23)'!BN118:BN120)</f>
        <v>10097951</v>
      </c>
      <c r="BO46" s="27">
        <f>SUM('C.I mensuales (90-23)'!BO118:BO120)</f>
        <v>32734761</v>
      </c>
      <c r="BP46" s="27">
        <f>SUM('C.I mensuales (90-23)'!BP118:BP120)</f>
        <v>191961944</v>
      </c>
      <c r="BQ46" s="27">
        <f>SUM('C.I mensuales (90-23)'!BQ118:BQ120)</f>
        <v>190048476</v>
      </c>
      <c r="BR46" s="27">
        <f>SUM('C.I mensuales (90-23)'!BR118:BR120)</f>
        <v>-95986816</v>
      </c>
      <c r="BS46" s="27">
        <f>SUM('C.I mensuales (90-23)'!BS118:BS120)</f>
        <v>191945928</v>
      </c>
      <c r="BT46" s="27">
        <f>SUM('C.I mensuales (90-23)'!BT118:BT120)</f>
        <v>138532721</v>
      </c>
      <c r="BU46" s="27">
        <f>SUM('C.I mensuales (90-23)'!BU118:BU120)</f>
        <v>-80539830</v>
      </c>
      <c r="BV46" s="27">
        <f>SUM('C.I mensuales (90-23)'!BV118:BV120)</f>
        <v>5278650</v>
      </c>
      <c r="BW46" s="27">
        <f>SUM('C.I mensuales (90-23)'!BW118:BW120)</f>
        <v>56996717</v>
      </c>
      <c r="BX46" s="27">
        <f>SUM('C.I mensuales (90-23)'!BX118:BX120)</f>
        <v>-40502225</v>
      </c>
      <c r="BY46" s="27">
        <f>SUM('C.I mensuales (90-23)'!BY118:BY120)</f>
        <v>42832712</v>
      </c>
      <c r="BZ46" s="27">
        <f>SUM('C.I mensuales (90-23)'!BZ118:BZ120)</f>
        <v>28506117</v>
      </c>
      <c r="CA46" s="27">
        <f>SUM('C.I mensuales (90-23)'!CA118:CA120)</f>
        <v>29646817</v>
      </c>
      <c r="CB46" s="27">
        <f>SUM('C.I mensuales (90-23)'!CB118:CB120)</f>
        <v>94061660</v>
      </c>
      <c r="CC46" s="27">
        <f>SUM('C.I mensuales (90-23)'!CC118:CC120)</f>
        <v>32668877</v>
      </c>
      <c r="CD46" s="27">
        <f>SUM('C.I mensuales (90-23)'!CD118:CD120)</f>
        <v>-14581117</v>
      </c>
      <c r="CE46" s="27">
        <f>SUM('C.I mensuales (90-23)'!CE118:CE120)</f>
        <v>71587376</v>
      </c>
      <c r="CF46" s="27">
        <f>SUM('C.I mensuales (90-23)'!CF118:CF120)</f>
        <v>229635252</v>
      </c>
      <c r="CG46" s="27">
        <f>SUM('C.I mensuales (90-23)'!CG118:CG120)</f>
        <v>-158047876</v>
      </c>
      <c r="CH46" s="27">
        <f>SUM('C.I mensuales (90-23)'!CH118:CH120)</f>
        <v>57992891</v>
      </c>
      <c r="CI46" s="27">
        <f>SUM('C.I mensuales (90-23)'!CI118:CI120)</f>
        <v>118701767</v>
      </c>
      <c r="CJ46" s="27">
        <f>SUM('C.I mensuales (90-23)'!CJ118:CJ120)</f>
        <v>-91842670</v>
      </c>
      <c r="CK46" s="27">
        <f>SUM('C.I mensuales (90-23)'!CK118:CK120)</f>
        <v>16494492</v>
      </c>
      <c r="CL46" s="27">
        <f>SUM('C.I mensuales (90-23)'!CL118:CL120)</f>
        <v>27157319</v>
      </c>
      <c r="CM46" s="27">
        <f>SUM('C.I mensuales (90-23)'!CM118:CM120)</f>
        <v>-20061241</v>
      </c>
      <c r="CN46" s="27">
        <f>SUM('C.I mensuales (90-23)'!CN118:CN120)</f>
        <v>58152934</v>
      </c>
      <c r="CO46" s="27">
        <f>SUM('C.I mensuales (90-23)'!CO118:CO120)</f>
        <v>257334232</v>
      </c>
      <c r="CP46" s="27">
        <f>SUM('C.I mensuales (90-23)'!CP118:CP120)</f>
        <v>-149039127</v>
      </c>
      <c r="CQ46" s="27">
        <f>SUM('C.I mensuales (90-23)'!CQ118:CQ120)</f>
        <v>18087760</v>
      </c>
      <c r="CR46" s="27">
        <f>SUM('C.I mensuales (90-23)'!CR118:CR120)</f>
        <v>31768853</v>
      </c>
      <c r="CS46" s="27">
        <f>SUM('C.I mensuales (90-23)'!CS118:CS120)</f>
        <v>-16897477</v>
      </c>
      <c r="CT46" s="27">
        <f>SUM('C.I mensuales (90-23)'!CT118:CT120)</f>
        <v>71587376</v>
      </c>
      <c r="CU46" s="27">
        <f>SUM('C.I mensuales (90-23)'!CU118:CU120)</f>
        <v>80374905</v>
      </c>
      <c r="CV46" s="27">
        <f>SUM('C.I mensuales (90-23)'!CV118:CV120)</f>
        <v>-60860799</v>
      </c>
      <c r="CW46" s="27">
        <f>SUM('C.I mensuales (90-23)'!CW118:CW120)</f>
        <v>71587376</v>
      </c>
      <c r="CX46" s="27">
        <f>SUM('C.I mensuales (90-23)'!CX118:CX120)</f>
        <v>3726018</v>
      </c>
      <c r="CY46" s="27">
        <f>SUM('C.I mensuales (90-23)'!CY118:CY120)</f>
        <v>-2369101</v>
      </c>
      <c r="CZ46" s="27">
        <f>SUM('C.I mensuales (90-23)'!CZ118:CZ120)</f>
        <v>7096078</v>
      </c>
      <c r="DA46" s="27">
        <f>SUM('C.I mensuales (90-23)'!DA118:DA120)</f>
        <v>61362155</v>
      </c>
      <c r="DB46" s="27">
        <f>SUM('C.I mensuales (90-23)'!DB118:DB120)</f>
        <v>-17146704</v>
      </c>
      <c r="DC46" s="27">
        <f>SUM('C.I mensuales (90-23)'!DC118:DC120)</f>
        <v>108295105</v>
      </c>
      <c r="DD46" s="27">
        <f>SUM('C.I mensuales (90-23)'!DD118:DD120)</f>
        <v>23837774</v>
      </c>
      <c r="DE46" s="27">
        <f>SUM('C.I mensuales (90-23)'!DE118:DE120)</f>
        <v>-2154904</v>
      </c>
      <c r="DF46" s="27">
        <f>SUM('C.I mensuales (90-23)'!DF118:DF120)</f>
        <v>14871376</v>
      </c>
      <c r="DG46" s="27">
        <f>SUM('C.I mensuales (90-23)'!DG118:DG120)</f>
        <v>24646503</v>
      </c>
      <c r="DH46" s="27">
        <f>SUM('C.I mensuales (90-23)'!DH118:DH120)</f>
        <v>-10224777</v>
      </c>
      <c r="DI46" s="27">
        <f>SUM('C.I mensuales (90-23)'!DI118:DI120)</f>
        <v>19514106</v>
      </c>
      <c r="DJ46" s="27">
        <f>SUM('C.I mensuales (90-23)'!DJ118:DJ120)</f>
        <v>5954720</v>
      </c>
      <c r="DK46" s="27">
        <f>SUM('C.I mensuales (90-23)'!DK118:DK120)</f>
        <v>6615412</v>
      </c>
      <c r="DL46" s="27">
        <f>SUM('C.I mensuales (90-23)'!DL118:DL120)</f>
        <v>1356917</v>
      </c>
      <c r="DM46" s="27">
        <f>SUM('C.I mensuales (90-23)'!DM118:DM120)</f>
        <v>0</v>
      </c>
      <c r="DN46" s="27">
        <f>SUM('C.I mensuales (90-23)'!DN118:DN120)</f>
        <v>205473</v>
      </c>
      <c r="DO46" s="27">
        <f>SUM('C.I mensuales (90-23)'!DO118:DO120)</f>
        <v>44215451</v>
      </c>
      <c r="DP46" s="27">
        <f>SUM('C.I mensuales (90-23)'!DP118:DP120)</f>
        <v>0</v>
      </c>
      <c r="DQ46" s="27">
        <f>SUM('C.I mensuales (90-23)'!DQ118:DQ120)</f>
        <v>52275001</v>
      </c>
      <c r="DR46" s="27">
        <f>SUM('C.I mensuales (90-23)'!DR118:DR120)</f>
        <v>93671854</v>
      </c>
      <c r="DS46" s="27">
        <f>SUM('C.I mensuales (90-23)'!DS118:DS120)</f>
        <v>479441</v>
      </c>
      <c r="DT46" s="27">
        <f>SUM('C.I mensuales (90-23)'!DT118:DT120)</f>
        <v>93192413</v>
      </c>
      <c r="DU46" s="27">
        <f>SUM('C.I mensuales (90-23)'!DU118:DU120)</f>
        <v>21682870</v>
      </c>
      <c r="DV46" s="27">
        <f>SUM('C.I mensuales (90-23)'!DV118:DV120)</f>
        <v>828134</v>
      </c>
      <c r="DW46" s="27">
        <f>SUM('C.I mensuales (90-23)'!DW118:DW120)</f>
        <v>10506437</v>
      </c>
      <c r="DX46" s="27">
        <f>SUM('C.I mensuales (90-23)'!DX118:DX120)</f>
        <v>14421726</v>
      </c>
      <c r="DY46" s="27">
        <f>SUM('C.I mensuales (90-23)'!DY118:DY120)</f>
        <v>17530767</v>
      </c>
      <c r="DZ46" s="27">
        <f>SUM('C.I mensuales (90-23)'!DZ118:DZ120)</f>
        <v>83631247</v>
      </c>
      <c r="EA46" s="27">
        <f>SUM('C.I mensuales (90-23)'!EA118:EA120)</f>
        <v>12570132</v>
      </c>
      <c r="EB46" s="27">
        <f>SUM('C.I mensuales (90-23)'!EB118:EB120)</f>
        <v>15603668</v>
      </c>
      <c r="EC46" s="27">
        <f>SUM('C.I mensuales (90-23)'!EC118:EC120)</f>
        <v>66567739</v>
      </c>
      <c r="ED46" s="27">
        <f>SUM('C.I mensuales (90-23)'!ED118:ED120)</f>
        <v>205473</v>
      </c>
      <c r="EE46" s="27">
        <f>SUM('C.I mensuales (90-23)'!EE118:EE120)</f>
        <v>142155532</v>
      </c>
      <c r="EF46" s="27">
        <f>SUM('C.I mensuales (90-23)'!EF118:EF120)</f>
        <v>169603526</v>
      </c>
    </row>
    <row r="47" spans="1:136">
      <c r="A47" t="s">
        <v>119</v>
      </c>
      <c r="B47" s="27">
        <f>SUM('C.I mensuales (90-23)'!B121:B123)</f>
        <v>1491173622</v>
      </c>
      <c r="C47" s="27">
        <f>SUM('C.I mensuales (90-23)'!C121:C123)</f>
        <v>1341835968</v>
      </c>
      <c r="D47" s="27">
        <f>SUM('C.I mensuales (90-23)'!D121:D123)</f>
        <v>149337654</v>
      </c>
      <c r="E47" s="27">
        <f>SUM('C.I mensuales (90-23)'!E121:E123)</f>
        <v>131737226</v>
      </c>
      <c r="F47" s="27">
        <f>SUM('C.I mensuales (90-23)'!F121:F123)</f>
        <v>92069581</v>
      </c>
      <c r="G47" s="27">
        <f>SUM('C.I mensuales (90-23)'!G121:G123)</f>
        <v>39667645</v>
      </c>
      <c r="H47" s="27">
        <f>SUM('C.I mensuales (90-23)'!H121:H123)</f>
        <v>180878743</v>
      </c>
      <c r="I47" s="27">
        <f>SUM('C.I mensuales (90-23)'!I121:I123)</f>
        <v>99257205</v>
      </c>
      <c r="J47" s="27">
        <f>SUM('C.I mensuales (90-23)'!J121:J123)</f>
        <v>81621538</v>
      </c>
      <c r="K47" s="27">
        <f>SUM('C.I mensuales (90-23)'!K121:K123)</f>
        <v>55235548</v>
      </c>
      <c r="L47" s="27">
        <f>SUM('C.I mensuales (90-23)'!L121:L123)</f>
        <v>6575286</v>
      </c>
      <c r="M47" s="27">
        <f>SUM('C.I mensuales (90-23)'!M121:M123)</f>
        <v>48660262</v>
      </c>
      <c r="N47" s="27">
        <f>SUM('C.I mensuales (90-23)'!N121:N123)</f>
        <v>79454248</v>
      </c>
      <c r="O47" s="27">
        <f>SUM('C.I mensuales (90-23)'!O121:O123)</f>
        <v>7736447</v>
      </c>
      <c r="P47" s="27">
        <f>SUM('C.I mensuales (90-23)'!P121:P123)</f>
        <v>71717801</v>
      </c>
      <c r="Q47" s="27">
        <f>SUM('C.I mensuales (90-23)'!Q121:Q123)</f>
        <v>446398991</v>
      </c>
      <c r="R47" s="27">
        <f>SUM('C.I mensuales (90-23)'!R121:R123)</f>
        <v>159683435</v>
      </c>
      <c r="S47" s="27">
        <f>SUM('C.I mensuales (90-23)'!S121:S123)</f>
        <v>286715556</v>
      </c>
      <c r="T47" s="27">
        <f>SUM('C.I mensuales (90-23)'!T121:T123)</f>
        <v>79454248</v>
      </c>
      <c r="U47" s="27">
        <f>SUM('C.I mensuales (90-23)'!U121:U123)</f>
        <v>14738078</v>
      </c>
      <c r="V47" s="27">
        <f>SUM('C.I mensuales (90-23)'!V121:V123)</f>
        <v>16762363</v>
      </c>
      <c r="W47" s="27">
        <f>SUM('C.I mensuales (90-23)'!W121:W123)</f>
        <v>446398991</v>
      </c>
      <c r="X47" s="27">
        <f>SUM('C.I mensuales (90-23)'!X121:X123)</f>
        <v>105612209</v>
      </c>
      <c r="Y47" s="27">
        <f>SUM('C.I mensuales (90-23)'!Y121:Y123)</f>
        <v>45662541</v>
      </c>
      <c r="Z47" s="27">
        <f>SUM('C.I mensuales (90-23)'!Z121:Z123)</f>
        <v>31500441</v>
      </c>
      <c r="AA47" s="27">
        <f>SUM('C.I mensuales (90-23)'!AA121:AA123)</f>
        <v>5592807</v>
      </c>
      <c r="AB47" s="27">
        <f>SUM('C.I mensuales (90-23)'!AB121:AB123)</f>
        <v>45662541</v>
      </c>
      <c r="AC47" s="27">
        <f>SUM('C.I mensuales (90-23)'!AC121:AC123)</f>
        <v>64174375</v>
      </c>
      <c r="AD47" s="27">
        <f>SUM('C.I mensuales (90-23)'!AD121:AD123)</f>
        <v>64174375</v>
      </c>
      <c r="AE47" s="27">
        <f>SUM('C.I mensuales (90-23)'!AE121:AE123)</f>
        <v>-5445055</v>
      </c>
      <c r="AF47" s="27">
        <f>SUM('C.I mensuales (90-23)'!AF121:AF123)</f>
        <v>51255348</v>
      </c>
      <c r="AG47" s="27">
        <f>SUM('C.I mensuales (90-23)'!AG121:AG123)</f>
        <v>16440074</v>
      </c>
      <c r="AH47" s="27">
        <f>SUM('C.I mensuales (90-23)'!AH121:AH123)</f>
        <v>70237445</v>
      </c>
      <c r="AI47" s="27">
        <f>SUM('C.I mensuales (90-23)'!AI121:AI123)</f>
        <v>42689866</v>
      </c>
      <c r="AJ47" s="27">
        <f>SUM('C.I mensuales (90-23)'!AJ121:AJ123)</f>
        <v>84123567</v>
      </c>
      <c r="AK47" s="27">
        <f>SUM('C.I mensuales (90-23)'!AK121:AK123)</f>
        <v>-41433701</v>
      </c>
      <c r="AL47" s="27">
        <f>SUM('C.I mensuales (90-23)'!AL121:AL123)</f>
        <v>16200263</v>
      </c>
      <c r="AM47" s="27">
        <f>SUM('C.I mensuales (90-23)'!AM121:AM123)</f>
        <v>1137071782</v>
      </c>
      <c r="AN47" s="27">
        <f>SUM('C.I mensuales (90-23)'!AN121:AN123)</f>
        <v>-495985027</v>
      </c>
      <c r="AO47" s="27">
        <f>SUM('C.I mensuales (90-23)'!AO121:AO123)</f>
        <v>86677519</v>
      </c>
      <c r="AP47" s="27">
        <f>SUM('C.I mensuales (90-23)'!AP121:AP123)</f>
        <v>326090307</v>
      </c>
      <c r="AQ47" s="27">
        <f>SUM('C.I mensuales (90-23)'!AQ121:AQ123)</f>
        <v>-149491060</v>
      </c>
      <c r="AR47" s="27">
        <f>SUM('C.I mensuales (90-23)'!AR121:AR123)</f>
        <v>763491</v>
      </c>
      <c r="AS47" s="27">
        <f>SUM('C.I mensuales (90-23)'!AS121:AS123)</f>
        <v>20190121</v>
      </c>
      <c r="AT47" s="27">
        <f>SUM('C.I mensuales (90-23)'!AT121:AT123)</f>
        <v>-19426630</v>
      </c>
      <c r="AU47" s="27">
        <f>SUM('C.I mensuales (90-23)'!AU121:AU123)</f>
        <v>42689866</v>
      </c>
      <c r="AV47" s="27">
        <f>SUM('C.I mensuales (90-23)'!AV121:AV123)</f>
        <v>57330203</v>
      </c>
      <c r="AW47" s="27">
        <f>SUM('C.I mensuales (90-23)'!AW121:AW123)</f>
        <v>23746551</v>
      </c>
      <c r="AX47" s="27">
        <f>SUM('C.I mensuales (90-23)'!AX121:AX123)</f>
        <v>641086755</v>
      </c>
      <c r="AY47" s="27">
        <f>SUM('C.I mensuales (90-23)'!AY121:AY123)</f>
        <v>215041671</v>
      </c>
      <c r="AZ47" s="27">
        <f>SUM('C.I mensuales (90-23)'!AZ121:AZ123)</f>
        <v>113890190</v>
      </c>
      <c r="BA47" s="27">
        <f>SUM('C.I mensuales (90-23)'!BA121:BA123)</f>
        <v>176599247</v>
      </c>
      <c r="BB47" s="27">
        <f>SUM('C.I mensuales (90-23)'!BB121:BB123)</f>
        <v>406489627</v>
      </c>
      <c r="BC47" s="27">
        <f>SUM('C.I mensuales (90-23)'!BC121:BC123)</f>
        <v>-309432807</v>
      </c>
      <c r="BD47" s="27">
        <f>SUM('C.I mensuales (90-23)'!BD121:BD123)</f>
        <v>763491</v>
      </c>
      <c r="BE47" s="27">
        <f>SUM('C.I mensuales (90-23)'!BE121:BE123)</f>
        <v>330657203</v>
      </c>
      <c r="BF47" s="27">
        <f>SUM('C.I mensuales (90-23)'!BF121:BF123)</f>
        <v>-160802463</v>
      </c>
      <c r="BG47" s="27">
        <f>SUM('C.I mensuales (90-23)'!BG121:BG123)</f>
        <v>81076754</v>
      </c>
      <c r="BH47" s="27">
        <f>SUM('C.I mensuales (90-23)'!BH121:BH123)</f>
        <v>63289385</v>
      </c>
      <c r="BI47" s="27">
        <f>SUM('C.I mensuales (90-23)'!BI121:BI123)</f>
        <v>244313260</v>
      </c>
      <c r="BJ47" s="27">
        <f>SUM('C.I mensuales (90-23)'!BJ121:BJ123)</f>
        <v>328931861</v>
      </c>
      <c r="BK47" s="27">
        <f>SUM('C.I mensuales (90-23)'!BK121:BK123)</f>
        <v>9470667</v>
      </c>
      <c r="BL47" s="27">
        <f>SUM('C.I mensuales (90-23)'!BL121:BL123)</f>
        <v>-2697547</v>
      </c>
      <c r="BM47" s="27">
        <f>SUM('C.I mensuales (90-23)'!BM121:BM123)</f>
        <v>97056820</v>
      </c>
      <c r="BN47" s="27">
        <f>SUM('C.I mensuales (90-23)'!BN121:BN123)</f>
        <v>11310416</v>
      </c>
      <c r="BO47" s="27">
        <f>SUM('C.I mensuales (90-23)'!BO121:BO123)</f>
        <v>39890280</v>
      </c>
      <c r="BP47" s="27">
        <f>SUM('C.I mensuales (90-23)'!BP121:BP123)</f>
        <v>169854740</v>
      </c>
      <c r="BQ47" s="27">
        <f>SUM('C.I mensuales (90-23)'!BQ121:BQ123)</f>
        <v>196493441</v>
      </c>
      <c r="BR47" s="27">
        <f>SUM('C.I mensuales (90-23)'!BR121:BR123)</f>
        <v>-85820550</v>
      </c>
      <c r="BS47" s="27">
        <f>SUM('C.I mensuales (90-23)'!BS121:BS123)</f>
        <v>307602645</v>
      </c>
      <c r="BT47" s="27">
        <f>SUM('C.I mensuales (90-23)'!BT121:BT123)</f>
        <v>125336991</v>
      </c>
      <c r="BU47" s="27">
        <f>SUM('C.I mensuales (90-23)'!BU121:BU123)</f>
        <v>-50812668</v>
      </c>
      <c r="BV47" s="27">
        <f>SUM('C.I mensuales (90-23)'!BV121:BV123)</f>
        <v>6773120</v>
      </c>
      <c r="BW47" s="27">
        <f>SUM('C.I mensuales (90-23)'!BW121:BW123)</f>
        <v>59640063</v>
      </c>
      <c r="BX47" s="27">
        <f>SUM('C.I mensuales (90-23)'!BX121:BX123)</f>
        <v>-49650589</v>
      </c>
      <c r="BY47" s="27">
        <f>SUM('C.I mensuales (90-23)'!BY121:BY123)</f>
        <v>51200696</v>
      </c>
      <c r="BZ47" s="27">
        <f>SUM('C.I mensuales (90-23)'!BZ121:BZ123)</f>
        <v>25040714</v>
      </c>
      <c r="CA47" s="27">
        <f>SUM('C.I mensuales (90-23)'!CA121:CA123)</f>
        <v>152355319</v>
      </c>
      <c r="CB47" s="27">
        <f>SUM('C.I mensuales (90-23)'!CB121:CB123)</f>
        <v>110672891</v>
      </c>
      <c r="CC47" s="27">
        <f>SUM('C.I mensuales (90-23)'!CC121:CC123)</f>
        <v>58530026</v>
      </c>
      <c r="CD47" s="27">
        <f>SUM('C.I mensuales (90-23)'!CD121:CD123)</f>
        <v>9090140</v>
      </c>
      <c r="CE47" s="27">
        <f>SUM('C.I mensuales (90-23)'!CE121:CE123)</f>
        <v>205062977</v>
      </c>
      <c r="CF47" s="27">
        <f>SUM('C.I mensuales (90-23)'!CF121:CF123)</f>
        <v>231097284</v>
      </c>
      <c r="CG47" s="27">
        <f>SUM('C.I mensuales (90-23)'!CG121:CG123)</f>
        <v>-26034307</v>
      </c>
      <c r="CH47" s="27">
        <f>SUM('C.I mensuales (90-23)'!CH121:CH123)</f>
        <v>74524323</v>
      </c>
      <c r="CI47" s="27">
        <f>SUM('C.I mensuales (90-23)'!CI121:CI123)</f>
        <v>129053655</v>
      </c>
      <c r="CJ47" s="27">
        <f>SUM('C.I mensuales (90-23)'!CJ121:CJ123)</f>
        <v>-76582375</v>
      </c>
      <c r="CK47" s="27">
        <f>SUM('C.I mensuales (90-23)'!CK121:CK123)</f>
        <v>9989474</v>
      </c>
      <c r="CL47" s="27">
        <f>SUM('C.I mensuales (90-23)'!CL121:CL123)</f>
        <v>25224996</v>
      </c>
      <c r="CM47" s="27">
        <f>SUM('C.I mensuales (90-23)'!CM121:CM123)</f>
        <v>-7724813</v>
      </c>
      <c r="CN47" s="27">
        <f>SUM('C.I mensuales (90-23)'!CN121:CN123)</f>
        <v>177396033</v>
      </c>
      <c r="CO47" s="27">
        <f>SUM('C.I mensuales (90-23)'!CO121:CO123)</f>
        <v>259444542</v>
      </c>
      <c r="CP47" s="27">
        <f>SUM('C.I mensuales (90-23)'!CP121:CP123)</f>
        <v>-65597001</v>
      </c>
      <c r="CQ47" s="27">
        <f>SUM('C.I mensuales (90-23)'!CQ121:CQ123)</f>
        <v>67620166</v>
      </c>
      <c r="CR47" s="27">
        <f>SUM('C.I mensuales (90-23)'!CR121:CR123)</f>
        <v>29443503</v>
      </c>
      <c r="CS47" s="27">
        <f>SUM('C.I mensuales (90-23)'!CS121:CS123)</f>
        <v>39916767</v>
      </c>
      <c r="CT47" s="27">
        <f>SUM('C.I mensuales (90-23)'!CT121:CT123)</f>
        <v>205062977</v>
      </c>
      <c r="CU47" s="27">
        <f>SUM('C.I mensuales (90-23)'!CU121:CU123)</f>
        <v>67935985</v>
      </c>
      <c r="CV47" s="27">
        <f>SUM('C.I mensuales (90-23)'!CV121:CV123)</f>
        <v>-9511549</v>
      </c>
      <c r="CW47" s="27">
        <f>SUM('C.I mensuales (90-23)'!CW121:CW123)</f>
        <v>205062977</v>
      </c>
      <c r="CX47" s="27">
        <f>SUM('C.I mensuales (90-23)'!CX121:CX123)</f>
        <v>3559239</v>
      </c>
      <c r="CY47" s="27">
        <f>SUM('C.I mensuales (90-23)'!CY121:CY123)</f>
        <v>5318116</v>
      </c>
      <c r="CZ47" s="27">
        <f>SUM('C.I mensuales (90-23)'!CZ121:CZ123)</f>
        <v>17500183</v>
      </c>
      <c r="DA47" s="27">
        <f>SUM('C.I mensuales (90-23)'!DA121:DA123)</f>
        <v>69727081</v>
      </c>
      <c r="DB47" s="27">
        <f>SUM('C.I mensuales (90-23)'!DB121:DB123)</f>
        <v>34763701</v>
      </c>
      <c r="DC47" s="27">
        <f>SUM('C.I mensuales (90-23)'!DC121:DC123)</f>
        <v>193847541</v>
      </c>
      <c r="DD47" s="27">
        <f>SUM('C.I mensuales (90-23)'!DD121:DD123)</f>
        <v>21443203</v>
      </c>
      <c r="DE47" s="27">
        <f>SUM('C.I mensuales (90-23)'!DE121:DE123)</f>
        <v>4832640</v>
      </c>
      <c r="DF47" s="27">
        <f>SUM('C.I mensuales (90-23)'!DF121:DF123)</f>
        <v>69360270</v>
      </c>
      <c r="DG47" s="27">
        <f>SUM('C.I mensuales (90-23)'!DG121:DG123)</f>
        <v>12981547</v>
      </c>
      <c r="DH47" s="27">
        <f>SUM('C.I mensuales (90-23)'!DH121:DH123)</f>
        <v>-1982458.9999999995</v>
      </c>
      <c r="DI47" s="27">
        <f>SUM('C.I mensuales (90-23)'!DI121:DI123)</f>
        <v>58424436</v>
      </c>
      <c r="DJ47" s="27">
        <f>SUM('C.I mensuales (90-23)'!DJ121:DJ123)</f>
        <v>4292194</v>
      </c>
      <c r="DK47" s="27">
        <f>SUM('C.I mensuales (90-23)'!DK121:DK123)</f>
        <v>-3207555</v>
      </c>
      <c r="DL47" s="27">
        <f>SUM('C.I mensuales (90-23)'!DL121:DL123)</f>
        <v>8877355</v>
      </c>
      <c r="DM47" s="27">
        <f>SUM('C.I mensuales (90-23)'!DM121:DM123)</f>
        <v>0</v>
      </c>
      <c r="DN47" s="27">
        <f>SUM('C.I mensuales (90-23)'!DN121:DN123)</f>
        <v>1349438</v>
      </c>
      <c r="DO47" s="27">
        <f>SUM('C.I mensuales (90-23)'!DO121:DO123)</f>
        <v>104490782</v>
      </c>
      <c r="DP47" s="27">
        <f>SUM('C.I mensuales (90-23)'!DP121:DP123)</f>
        <v>2039766</v>
      </c>
      <c r="DQ47" s="27">
        <f>SUM('C.I mensuales (90-23)'!DQ121:DQ123)</f>
        <v>28769749</v>
      </c>
      <c r="DR47" s="27">
        <f>SUM('C.I mensuales (90-23)'!DR121:DR123)</f>
        <v>119461843</v>
      </c>
      <c r="DS47" s="27">
        <f>SUM('C.I mensuales (90-23)'!DS121:DS123)</f>
        <v>1455950</v>
      </c>
      <c r="DT47" s="27">
        <f>SUM('C.I mensuales (90-23)'!DT121:DT123)</f>
        <v>118005893</v>
      </c>
      <c r="DU47" s="27">
        <f>SUM('C.I mensuales (90-23)'!DU121:DU123)</f>
        <v>26275843</v>
      </c>
      <c r="DV47" s="27">
        <f>SUM('C.I mensuales (90-23)'!DV121:DV123)</f>
        <v>417114</v>
      </c>
      <c r="DW47" s="27">
        <f>SUM('C.I mensuales (90-23)'!DW121:DW123)</f>
        <v>17663657</v>
      </c>
      <c r="DX47" s="27">
        <f>SUM('C.I mensuales (90-23)'!DX121:DX123)</f>
        <v>10999088</v>
      </c>
      <c r="DY47" s="27">
        <f>SUM('C.I mensuales (90-23)'!DY121:DY123)</f>
        <v>17903447</v>
      </c>
      <c r="DZ47" s="27">
        <f>SUM('C.I mensuales (90-23)'!DZ121:DZ123)</f>
        <v>51805942</v>
      </c>
      <c r="EA47" s="27">
        <f>SUM('C.I mensuales (90-23)'!EA121:EA123)</f>
        <v>1084639</v>
      </c>
      <c r="EB47" s="27">
        <f>SUM('C.I mensuales (90-23)'!EB121:EB123)</f>
        <v>20178346</v>
      </c>
      <c r="EC47" s="27">
        <f>SUM('C.I mensuales (90-23)'!EC121:EC123)</f>
        <v>19682548</v>
      </c>
      <c r="ED47" s="27">
        <f>SUM('C.I mensuales (90-23)'!ED121:ED123)</f>
        <v>1349438</v>
      </c>
      <c r="EE47" s="27">
        <f>SUM('C.I mensuales (90-23)'!EE121:EE123)</f>
        <v>123069067</v>
      </c>
      <c r="EF47" s="27">
        <f>SUM('C.I mensuales (90-23)'!EF121:EF123)</f>
        <v>254468005</v>
      </c>
    </row>
    <row r="48" spans="1:136">
      <c r="A48" t="s">
        <v>120</v>
      </c>
      <c r="B48" s="27">
        <f>SUM('C.I mensuales (90-23)'!B124:B126)</f>
        <v>1460281770</v>
      </c>
      <c r="C48" s="27">
        <f>SUM('C.I mensuales (90-23)'!C124:C126)</f>
        <v>1410673532</v>
      </c>
      <c r="D48" s="27">
        <f>SUM('C.I mensuales (90-23)'!D124:D126)</f>
        <v>49608238</v>
      </c>
      <c r="E48" s="27">
        <f>SUM('C.I mensuales (90-23)'!E124:E126)</f>
        <v>136835540</v>
      </c>
      <c r="F48" s="27">
        <f>SUM('C.I mensuales (90-23)'!F124:F126)</f>
        <v>76508468</v>
      </c>
      <c r="G48" s="27">
        <f>SUM('C.I mensuales (90-23)'!G124:G126)</f>
        <v>60327072</v>
      </c>
      <c r="H48" s="27">
        <f>SUM('C.I mensuales (90-23)'!H124:H126)</f>
        <v>196544464</v>
      </c>
      <c r="I48" s="27">
        <f>SUM('C.I mensuales (90-23)'!I124:I126)</f>
        <v>94228012</v>
      </c>
      <c r="J48" s="27">
        <f>SUM('C.I mensuales (90-23)'!J124:J126)</f>
        <v>102316452</v>
      </c>
      <c r="K48" s="27">
        <f>SUM('C.I mensuales (90-23)'!K124:K126)</f>
        <v>63180840</v>
      </c>
      <c r="L48" s="27">
        <f>SUM('C.I mensuales (90-23)'!L124:L126)</f>
        <v>31090112</v>
      </c>
      <c r="M48" s="27">
        <f>SUM('C.I mensuales (90-23)'!M124:M126)</f>
        <v>32090728</v>
      </c>
      <c r="N48" s="27">
        <f>SUM('C.I mensuales (90-23)'!N124:N126)</f>
        <v>69547803</v>
      </c>
      <c r="O48" s="27">
        <f>SUM('C.I mensuales (90-23)'!O124:O126)</f>
        <v>9454082</v>
      </c>
      <c r="P48" s="27">
        <f>SUM('C.I mensuales (90-23)'!P124:P126)</f>
        <v>60093721</v>
      </c>
      <c r="Q48" s="27">
        <f>SUM('C.I mensuales (90-23)'!Q124:Q126)</f>
        <v>516236745</v>
      </c>
      <c r="R48" s="27">
        <f>SUM('C.I mensuales (90-23)'!R124:R126)</f>
        <v>157183370</v>
      </c>
      <c r="S48" s="27">
        <f>SUM('C.I mensuales (90-23)'!S124:S126)</f>
        <v>359053375</v>
      </c>
      <c r="T48" s="27">
        <f>SUM('C.I mensuales (90-23)'!T124:T126)</f>
        <v>69547803</v>
      </c>
      <c r="U48" s="27">
        <f>SUM('C.I mensuales (90-23)'!U124:U126)</f>
        <v>14609416</v>
      </c>
      <c r="V48" s="27">
        <f>SUM('C.I mensuales (90-23)'!V124:V126)</f>
        <v>12605827</v>
      </c>
      <c r="W48" s="27">
        <f>SUM('C.I mensuales (90-23)'!W124:W126)</f>
        <v>516236745</v>
      </c>
      <c r="X48" s="27">
        <f>SUM('C.I mensuales (90-23)'!X124:X126)</f>
        <v>120934541</v>
      </c>
      <c r="Y48" s="27">
        <f>SUM('C.I mensuales (90-23)'!Y124:Y126)</f>
        <v>42582198</v>
      </c>
      <c r="Z48" s="27">
        <f>SUM('C.I mensuales (90-23)'!Z124:Z126)</f>
        <v>27215243</v>
      </c>
      <c r="AA48" s="27">
        <f>SUM('C.I mensuales (90-23)'!AA124:AA126)</f>
        <v>6889459</v>
      </c>
      <c r="AB48" s="27">
        <f>SUM('C.I mensuales (90-23)'!AB124:AB126)</f>
        <v>42582198</v>
      </c>
      <c r="AC48" s="27">
        <f>SUM('C.I mensuales (90-23)'!AC124:AC126)</f>
        <v>84285833</v>
      </c>
      <c r="AD48" s="27">
        <f>SUM('C.I mensuales (90-23)'!AD124:AD126)</f>
        <v>84285833</v>
      </c>
      <c r="AE48" s="27">
        <f>SUM('C.I mensuales (90-23)'!AE124:AE126)</f>
        <v>-11820848</v>
      </c>
      <c r="AF48" s="27">
        <f>SUM('C.I mensuales (90-23)'!AF124:AF126)</f>
        <v>49471657</v>
      </c>
      <c r="AG48" s="27">
        <f>SUM('C.I mensuales (90-23)'!AG124:AG126)</f>
        <v>25121704</v>
      </c>
      <c r="AH48" s="27">
        <f>SUM('C.I mensuales (90-23)'!AH124:AH126)</f>
        <v>48872104</v>
      </c>
      <c r="AI48" s="27">
        <f>SUM('C.I mensuales (90-23)'!AI124:AI126)</f>
        <v>37875378</v>
      </c>
      <c r="AJ48" s="27">
        <f>SUM('C.I mensuales (90-23)'!AJ124:AJ126)</f>
        <v>59492947</v>
      </c>
      <c r="AK48" s="27">
        <f>SUM('C.I mensuales (90-23)'!AK124:AK126)</f>
        <v>-21617569</v>
      </c>
      <c r="AL48" s="27">
        <f>SUM('C.I mensuales (90-23)'!AL124:AL126)</f>
        <v>15834326</v>
      </c>
      <c r="AM48" s="27">
        <f>SUM('C.I mensuales (90-23)'!AM124:AM126)</f>
        <v>1360384725</v>
      </c>
      <c r="AN48" s="27">
        <f>SUM('C.I mensuales (90-23)'!AN124:AN126)</f>
        <v>-696976080</v>
      </c>
      <c r="AO48" s="27">
        <f>SUM('C.I mensuales (90-23)'!AO124:AO126)</f>
        <v>73993808</v>
      </c>
      <c r="AP48" s="27">
        <f>SUM('C.I mensuales (90-23)'!AP124:AP126)</f>
        <v>361297715</v>
      </c>
      <c r="AQ48" s="27">
        <f>SUM('C.I mensuales (90-23)'!AQ124:AQ126)</f>
        <v>-218700616</v>
      </c>
      <c r="AR48" s="27">
        <f>SUM('C.I mensuales (90-23)'!AR124:AR126)</f>
        <v>884157</v>
      </c>
      <c r="AS48" s="27">
        <f>SUM('C.I mensuales (90-23)'!AS124:AS126)</f>
        <v>24090677</v>
      </c>
      <c r="AT48" s="27">
        <f>SUM('C.I mensuales (90-23)'!AT124:AT126)</f>
        <v>-23206520</v>
      </c>
      <c r="AU48" s="27">
        <f>SUM('C.I mensuales (90-23)'!AU124:AU126)</f>
        <v>37875378</v>
      </c>
      <c r="AV48" s="27">
        <f>SUM('C.I mensuales (90-23)'!AV124:AV126)</f>
        <v>69838133</v>
      </c>
      <c r="AW48" s="27">
        <f>SUM('C.I mensuales (90-23)'!AW124:AW126)</f>
        <v>-6756320</v>
      </c>
      <c r="AX48" s="27">
        <f>SUM('C.I mensuales (90-23)'!AX124:AX126)</f>
        <v>663408645</v>
      </c>
      <c r="AY48" s="27">
        <f>SUM('C.I mensuales (90-23)'!AY124:AY126)</f>
        <v>265426173</v>
      </c>
      <c r="AZ48" s="27">
        <f>SUM('C.I mensuales (90-23)'!AZ124:AZ126)</f>
        <v>-56346283</v>
      </c>
      <c r="BA48" s="27">
        <f>SUM('C.I mensuales (90-23)'!BA124:BA126)</f>
        <v>142597099</v>
      </c>
      <c r="BB48" s="27">
        <f>SUM('C.I mensuales (90-23)'!BB124:BB126)</f>
        <v>487562577</v>
      </c>
      <c r="BC48" s="27">
        <f>SUM('C.I mensuales (90-23)'!BC124:BC126)</f>
        <v>-400947306</v>
      </c>
      <c r="BD48" s="27">
        <f>SUM('C.I mensuales (90-23)'!BD124:BD126)</f>
        <v>884157</v>
      </c>
      <c r="BE48" s="27">
        <f>SUM('C.I mensuales (90-23)'!BE124:BE126)</f>
        <v>403449516</v>
      </c>
      <c r="BF48" s="27">
        <f>SUM('C.I mensuales (90-23)'!BF124:BF126)</f>
        <v>-235262502</v>
      </c>
      <c r="BG48" s="27">
        <f>SUM('C.I mensuales (90-23)'!BG124:BG126)</f>
        <v>63081813</v>
      </c>
      <c r="BH48" s="27">
        <f>SUM('C.I mensuales (90-23)'!BH124:BH126)</f>
        <v>72066904</v>
      </c>
      <c r="BI48" s="27">
        <f>SUM('C.I mensuales (90-23)'!BI124:BI126)</f>
        <v>240332841</v>
      </c>
      <c r="BJ48" s="27">
        <f>SUM('C.I mensuales (90-23)'!BJ124:BJ126)</f>
        <v>209079890</v>
      </c>
      <c r="BK48" s="27">
        <f>SUM('C.I mensuales (90-23)'!BK124:BK126)</f>
        <v>5318090</v>
      </c>
      <c r="BL48" s="27">
        <f>SUM('C.I mensuales (90-23)'!BL124:BL126)</f>
        <v>1756998.0000000002</v>
      </c>
      <c r="BM48" s="27">
        <f>SUM('C.I mensuales (90-23)'!BM124:BM126)</f>
        <v>86615271</v>
      </c>
      <c r="BN48" s="27">
        <f>SUM('C.I mensuales (90-23)'!BN124:BN126)</f>
        <v>9816449</v>
      </c>
      <c r="BO48" s="27">
        <f>SUM('C.I mensuales (90-23)'!BO124:BO126)</f>
        <v>15235798</v>
      </c>
      <c r="BP48" s="27">
        <f>SUM('C.I mensuales (90-23)'!BP124:BP126)</f>
        <v>168187014</v>
      </c>
      <c r="BQ48" s="27">
        <f>SUM('C.I mensuales (90-23)'!BQ124:BQ126)</f>
        <v>167438246</v>
      </c>
      <c r="BR48" s="27">
        <f>SUM('C.I mensuales (90-23)'!BR124:BR126)</f>
        <v>-76683057</v>
      </c>
      <c r="BS48" s="27">
        <f>SUM('C.I mensuales (90-23)'!BS124:BS126)</f>
        <v>312399745</v>
      </c>
      <c r="BT48" s="27">
        <f>SUM('C.I mensuales (90-23)'!BT124:BT126)</f>
        <v>149557032</v>
      </c>
      <c r="BU48" s="27">
        <f>SUM('C.I mensuales (90-23)'!BU124:BU126)</f>
        <v>-79713113</v>
      </c>
      <c r="BV48" s="27">
        <f>SUM('C.I mensuales (90-23)'!BV124:BV126)</f>
        <v>7075088</v>
      </c>
      <c r="BW48" s="27">
        <f>SUM('C.I mensuales (90-23)'!BW124:BW126)</f>
        <v>89178011</v>
      </c>
      <c r="BX48" s="27">
        <f>SUM('C.I mensuales (90-23)'!BX124:BX126)</f>
        <v>-78454034</v>
      </c>
      <c r="BY48" s="27">
        <f>SUM('C.I mensuales (90-23)'!BY124:BY126)</f>
        <v>25052247</v>
      </c>
      <c r="BZ48" s="27">
        <f>SUM('C.I mensuales (90-23)'!BZ124:BZ126)</f>
        <v>30542098</v>
      </c>
      <c r="CA48" s="27">
        <f>SUM('C.I mensuales (90-23)'!CA124:CA126)</f>
        <v>92780489</v>
      </c>
      <c r="CB48" s="27">
        <f>SUM('C.I mensuales (90-23)'!CB124:CB126)</f>
        <v>90755189</v>
      </c>
      <c r="CC48" s="27">
        <f>SUM('C.I mensuales (90-23)'!CC124:CC126)</f>
        <v>50700783</v>
      </c>
      <c r="CD48" s="27">
        <f>SUM('C.I mensuales (90-23)'!CD124:CD126)</f>
        <v>-6790208</v>
      </c>
      <c r="CE48" s="27">
        <f>SUM('C.I mensuales (90-23)'!CE124:CE126)</f>
        <v>220193357</v>
      </c>
      <c r="CF48" s="27">
        <f>SUM('C.I mensuales (90-23)'!CF124:CF126)</f>
        <v>259212304</v>
      </c>
      <c r="CG48" s="27">
        <f>SUM('C.I mensuales (90-23)'!CG124:CG126)</f>
        <v>-39018947</v>
      </c>
      <c r="CH48" s="27">
        <f>SUM('C.I mensuales (90-23)'!CH124:CH126)</f>
        <v>69843919</v>
      </c>
      <c r="CI48" s="27">
        <f>SUM('C.I mensuales (90-23)'!CI124:CI126)</f>
        <v>182539348</v>
      </c>
      <c r="CJ48" s="27">
        <f>SUM('C.I mensuales (90-23)'!CJ124:CJ126)</f>
        <v>-134453867</v>
      </c>
      <c r="CK48" s="27">
        <f>SUM('C.I mensuales (90-23)'!CK124:CK126)</f>
        <v>10723977</v>
      </c>
      <c r="CL48" s="27">
        <f>SUM('C.I mensuales (90-23)'!CL124:CL126)</f>
        <v>31088738</v>
      </c>
      <c r="CM48" s="27">
        <f>SUM('C.I mensuales (90-23)'!CM124:CM126)</f>
        <v>-12630763</v>
      </c>
      <c r="CN48" s="27">
        <f>SUM('C.I mensuales (90-23)'!CN124:CN126)</f>
        <v>123322587</v>
      </c>
      <c r="CO48" s="27">
        <f>SUM('C.I mensuales (90-23)'!CO124:CO126)</f>
        <v>277698810</v>
      </c>
      <c r="CP48" s="27">
        <f>SUM('C.I mensuales (90-23)'!CP124:CP126)</f>
        <v>-143517392</v>
      </c>
      <c r="CQ48" s="27">
        <f>SUM('C.I mensuales (90-23)'!CQ124:CQ126)</f>
        <v>43910575</v>
      </c>
      <c r="CR48" s="27">
        <f>SUM('C.I mensuales (90-23)'!CR124:CR126)</f>
        <v>35450571</v>
      </c>
      <c r="CS48" s="27">
        <f>SUM('C.I mensuales (90-23)'!CS124:CS126)</f>
        <v>30108045</v>
      </c>
      <c r="CT48" s="27">
        <f>SUM('C.I mensuales (90-23)'!CT124:CT126)</f>
        <v>220193357</v>
      </c>
      <c r="CU48" s="27">
        <f>SUM('C.I mensuales (90-23)'!CU124:CU126)</f>
        <v>71405044</v>
      </c>
      <c r="CV48" s="27">
        <f>SUM('C.I mensuales (90-23)'!CV124:CV126)</f>
        <v>-44294226</v>
      </c>
      <c r="CW48" s="27">
        <f>SUM('C.I mensuales (90-23)'!CW124:CW126)</f>
        <v>220193357</v>
      </c>
      <c r="CX48" s="27">
        <f>SUM('C.I mensuales (90-23)'!CX124:CX126)</f>
        <v>3456440</v>
      </c>
      <c r="CY48" s="27">
        <f>SUM('C.I mensuales (90-23)'!CY124:CY126)</f>
        <v>4021393</v>
      </c>
      <c r="CZ48" s="27">
        <f>SUM('C.I mensuales (90-23)'!CZ124:CZ126)</f>
        <v>18457975</v>
      </c>
      <c r="DA48" s="27">
        <f>SUM('C.I mensuales (90-23)'!DA124:DA126)</f>
        <v>87815500</v>
      </c>
      <c r="DB48" s="27">
        <f>SUM('C.I mensuales (90-23)'!DB124:DB126)</f>
        <v>-28609396</v>
      </c>
      <c r="DC48" s="27">
        <f>SUM('C.I mensuales (90-23)'!DC124:DC126)</f>
        <v>134181418</v>
      </c>
      <c r="DD48" s="27">
        <f>SUM('C.I mensuales (90-23)'!DD124:DD126)</f>
        <v>36136466</v>
      </c>
      <c r="DE48" s="27">
        <f>SUM('C.I mensuales (90-23)'!DE124:DE126)</f>
        <v>-23971234</v>
      </c>
      <c r="DF48" s="27">
        <f>SUM('C.I mensuales (90-23)'!DF124:DF126)</f>
        <v>65558616</v>
      </c>
      <c r="DG48" s="27">
        <f>SUM('C.I mensuales (90-23)'!DG124:DG126)</f>
        <v>23491499</v>
      </c>
      <c r="DH48" s="27">
        <f>SUM('C.I mensuales (90-23)'!DH124:DH126)</f>
        <v>-13502016</v>
      </c>
      <c r="DI48" s="27">
        <f>SUM('C.I mensuales (90-23)'!DI124:DI126)</f>
        <v>27110818</v>
      </c>
      <c r="DJ48" s="27">
        <f>SUM('C.I mensuales (90-23)'!DJ124:DJ126)</f>
        <v>4504663</v>
      </c>
      <c r="DK48" s="27">
        <f>SUM('C.I mensuales (90-23)'!DK124:DK126)</f>
        <v>8797587</v>
      </c>
      <c r="DL48" s="27">
        <f>SUM('C.I mensuales (90-23)'!DL124:DL126)</f>
        <v>7477833</v>
      </c>
      <c r="DM48" s="27">
        <f>SUM('C.I mensuales (90-23)'!DM124:DM126)</f>
        <v>0</v>
      </c>
      <c r="DN48" s="27">
        <f>SUM('C.I mensuales (90-23)'!DN124:DN126)</f>
        <v>1242660</v>
      </c>
      <c r="DO48" s="27">
        <f>SUM('C.I mensuales (90-23)'!DO124:DO126)</f>
        <v>59206104</v>
      </c>
      <c r="DP48" s="27">
        <f>SUM('C.I mensuales (90-23)'!DP124:DP126)</f>
        <v>169571</v>
      </c>
      <c r="DQ48" s="27">
        <f>SUM('C.I mensuales (90-23)'!DQ124:DQ126)</f>
        <v>13680604</v>
      </c>
      <c r="DR48" s="27">
        <f>SUM('C.I mensuales (90-23)'!DR124:DR126)</f>
        <v>94431479</v>
      </c>
      <c r="DS48" s="27">
        <f>SUM('C.I mensuales (90-23)'!DS124:DS126)</f>
        <v>2961986</v>
      </c>
      <c r="DT48" s="27">
        <f>SUM('C.I mensuales (90-23)'!DT124:DT126)</f>
        <v>91469493</v>
      </c>
      <c r="DU48" s="27">
        <f>SUM('C.I mensuales (90-23)'!DU124:DU126)</f>
        <v>12165232</v>
      </c>
      <c r="DV48" s="27">
        <f>SUM('C.I mensuales (90-23)'!DV124:DV126)</f>
        <v>3141481</v>
      </c>
      <c r="DW48" s="27">
        <f>SUM('C.I mensuales (90-23)'!DW124:DW126)</f>
        <v>14429828</v>
      </c>
      <c r="DX48" s="27">
        <f>SUM('C.I mensuales (90-23)'!DX124:DX126)</f>
        <v>9989483</v>
      </c>
      <c r="DY48" s="27">
        <f>SUM('C.I mensuales (90-23)'!DY124:DY126)</f>
        <v>27494080</v>
      </c>
      <c r="DZ48" s="27">
        <f>SUM('C.I mensuales (90-23)'!DZ124:DZ126)</f>
        <v>40031806</v>
      </c>
      <c r="EA48" s="27">
        <f>SUM('C.I mensuales (90-23)'!EA124:EA126)</f>
        <v>13302250</v>
      </c>
      <c r="EB48" s="27">
        <f>SUM('C.I mensuales (90-23)'!EB124:EB126)</f>
        <v>38500091</v>
      </c>
      <c r="EC48" s="27">
        <f>SUM('C.I mensuales (90-23)'!EC124:EC126)</f>
        <v>2999927</v>
      </c>
      <c r="ED48" s="27">
        <f>SUM('C.I mensuales (90-23)'!ED124:ED126)</f>
        <v>1242660</v>
      </c>
      <c r="EE48" s="27">
        <f>SUM('C.I mensuales (90-23)'!EE124:EE126)</f>
        <v>177370632</v>
      </c>
      <c r="EF48" s="27">
        <f>SUM('C.I mensuales (90-23)'!EF124:EF126)</f>
        <v>160135144</v>
      </c>
    </row>
    <row r="49" spans="1:136">
      <c r="A49" t="s">
        <v>121</v>
      </c>
      <c r="B49" s="27">
        <f>SUM('C.I mensuales (90-23)'!B127:B129)</f>
        <v>1552173392</v>
      </c>
      <c r="C49" s="27">
        <f>SUM('C.I mensuales (90-23)'!C127:C129)</f>
        <v>1591529453</v>
      </c>
      <c r="D49" s="27">
        <f>SUM('C.I mensuales (90-23)'!D127:D129)</f>
        <v>-39356060.99999994</v>
      </c>
      <c r="E49" s="27">
        <f>SUM('C.I mensuales (90-23)'!E127:E129)</f>
        <v>161375802</v>
      </c>
      <c r="F49" s="27">
        <f>SUM('C.I mensuales (90-23)'!F127:F129)</f>
        <v>65344052</v>
      </c>
      <c r="G49" s="27">
        <f>SUM('C.I mensuales (90-23)'!G127:G129)</f>
        <v>96031750</v>
      </c>
      <c r="H49" s="27">
        <f>SUM('C.I mensuales (90-23)'!H127:H129)</f>
        <v>262734668</v>
      </c>
      <c r="I49" s="27">
        <f>SUM('C.I mensuales (90-23)'!I127:I129)</f>
        <v>104562666</v>
      </c>
      <c r="J49" s="27">
        <f>SUM('C.I mensuales (90-23)'!J127:J129)</f>
        <v>158172002</v>
      </c>
      <c r="K49" s="27">
        <f>SUM('C.I mensuales (90-23)'!K127:K129)</f>
        <v>52012795</v>
      </c>
      <c r="L49" s="27">
        <f>SUM('C.I mensuales (90-23)'!L127:L129)</f>
        <v>13256490</v>
      </c>
      <c r="M49" s="27">
        <f>SUM('C.I mensuales (90-23)'!M127:M129)</f>
        <v>38756305</v>
      </c>
      <c r="N49" s="27">
        <f>SUM('C.I mensuales (90-23)'!N127:N129)</f>
        <v>81581507</v>
      </c>
      <c r="O49" s="27">
        <f>SUM('C.I mensuales (90-23)'!O127:O129)</f>
        <v>6165731</v>
      </c>
      <c r="P49" s="27">
        <f>SUM('C.I mensuales (90-23)'!P127:P129)</f>
        <v>75415776</v>
      </c>
      <c r="Q49" s="27">
        <f>SUM('C.I mensuales (90-23)'!Q127:Q129)</f>
        <v>575126652</v>
      </c>
      <c r="R49" s="27">
        <f>SUM('C.I mensuales (90-23)'!R127:R129)</f>
        <v>175872841</v>
      </c>
      <c r="S49" s="27">
        <f>SUM('C.I mensuales (90-23)'!S127:S129)</f>
        <v>399253811</v>
      </c>
      <c r="T49" s="27">
        <f>SUM('C.I mensuales (90-23)'!T127:T129)</f>
        <v>81581507</v>
      </c>
      <c r="U49" s="27">
        <f>SUM('C.I mensuales (90-23)'!U127:U129)</f>
        <v>14479735</v>
      </c>
      <c r="V49" s="27">
        <f>SUM('C.I mensuales (90-23)'!V127:V129)</f>
        <v>23191016</v>
      </c>
      <c r="W49" s="27">
        <f>SUM('C.I mensuales (90-23)'!W127:W129)</f>
        <v>575126652</v>
      </c>
      <c r="X49" s="27">
        <f>SUM('C.I mensuales (90-23)'!X127:X129)</f>
        <v>165508984</v>
      </c>
      <c r="Y49" s="27">
        <f>SUM('C.I mensuales (90-23)'!Y127:Y129)</f>
        <v>43267123</v>
      </c>
      <c r="Z49" s="27">
        <f>SUM('C.I mensuales (90-23)'!Z127:Z129)</f>
        <v>37670751</v>
      </c>
      <c r="AA49" s="27">
        <f>SUM('C.I mensuales (90-23)'!AA127:AA129)</f>
        <v>10552834</v>
      </c>
      <c r="AB49" s="27">
        <f>SUM('C.I mensuales (90-23)'!AB127:AB129)</f>
        <v>43267123</v>
      </c>
      <c r="AC49" s="27">
        <f>SUM('C.I mensuales (90-23)'!AC127:AC129)</f>
        <v>84892728</v>
      </c>
      <c r="AD49" s="27">
        <f>SUM('C.I mensuales (90-23)'!AD127:AD129)</f>
        <v>84892728</v>
      </c>
      <c r="AE49" s="27">
        <f>SUM('C.I mensuales (90-23)'!AE127:AE129)</f>
        <v>-12157410</v>
      </c>
      <c r="AF49" s="27">
        <f>SUM('C.I mensuales (90-23)'!AF127:AF129)</f>
        <v>53819957</v>
      </c>
      <c r="AG49" s="27">
        <f>SUM('C.I mensuales (90-23)'!AG127:AG129)</f>
        <v>20151075</v>
      </c>
      <c r="AH49" s="27">
        <f>SUM('C.I mensuales (90-23)'!AH127:AH129)</f>
        <v>54910234</v>
      </c>
      <c r="AI49" s="27">
        <f>SUM('C.I mensuales (90-23)'!AI127:AI129)</f>
        <v>79553645</v>
      </c>
      <c r="AJ49" s="27">
        <f>SUM('C.I mensuales (90-23)'!AJ127:AJ129)</f>
        <v>69200167</v>
      </c>
      <c r="AK49" s="27">
        <f>SUM('C.I mensuales (90-23)'!AK127:AK129)</f>
        <v>10353478</v>
      </c>
      <c r="AL49" s="27">
        <f>SUM('C.I mensuales (90-23)'!AL127:AL129)</f>
        <v>18424777</v>
      </c>
      <c r="AM49" s="27">
        <f>SUM('C.I mensuales (90-23)'!AM127:AM129)</f>
        <v>1335590352</v>
      </c>
      <c r="AN49" s="27">
        <f>SUM('C.I mensuales (90-23)'!AN127:AN129)</f>
        <v>-548029139</v>
      </c>
      <c r="AO49" s="27">
        <f>SUM('C.I mensuales (90-23)'!AO127:AO129)</f>
        <v>75061309</v>
      </c>
      <c r="AP49" s="27">
        <f>SUM('C.I mensuales (90-23)'!AP127:AP129)</f>
        <v>356498813</v>
      </c>
      <c r="AQ49" s="27">
        <f>SUM('C.I mensuales (90-23)'!AQ127:AQ129)</f>
        <v>-204607990</v>
      </c>
      <c r="AR49" s="27">
        <f>SUM('C.I mensuales (90-23)'!AR127:AR129)</f>
        <v>1936463</v>
      </c>
      <c r="AS49" s="27">
        <f>SUM('C.I mensuales (90-23)'!AS127:AS129)</f>
        <v>19214871</v>
      </c>
      <c r="AT49" s="27">
        <f>SUM('C.I mensuales (90-23)'!AT127:AT129)</f>
        <v>-17278408</v>
      </c>
      <c r="AU49" s="27">
        <f>SUM('C.I mensuales (90-23)'!AU127:AU129)</f>
        <v>79553645</v>
      </c>
      <c r="AV49" s="27">
        <f>SUM('C.I mensuales (90-23)'!AV127:AV129)</f>
        <v>69286067</v>
      </c>
      <c r="AW49" s="27">
        <f>SUM('C.I mensuales (90-23)'!AW127:AW129)</f>
        <v>894046</v>
      </c>
      <c r="AX49" s="27">
        <f>SUM('C.I mensuales (90-23)'!AX127:AX129)</f>
        <v>787561213</v>
      </c>
      <c r="AY49" s="27">
        <f>SUM('C.I mensuales (90-23)'!AY127:AY129)</f>
        <v>267448494</v>
      </c>
      <c r="AZ49" s="27">
        <f>SUM('C.I mensuales (90-23)'!AZ127:AZ129)</f>
        <v>-81404204</v>
      </c>
      <c r="BA49" s="27">
        <f>SUM('C.I mensuales (90-23)'!BA127:BA129)</f>
        <v>151890823</v>
      </c>
      <c r="BB49" s="27">
        <f>SUM('C.I mensuales (90-23)'!BB127:BB129)</f>
        <v>337327330</v>
      </c>
      <c r="BC49" s="27">
        <f>SUM('C.I mensuales (90-23)'!BC127:BC129)</f>
        <v>-234638806</v>
      </c>
      <c r="BD49" s="27">
        <f>SUM('C.I mensuales (90-23)'!BD127:BD129)</f>
        <v>1936463</v>
      </c>
      <c r="BE49" s="27">
        <f>SUM('C.I mensuales (90-23)'!BE127:BE129)</f>
        <v>300908920</v>
      </c>
      <c r="BF49" s="27">
        <f>SUM('C.I mensuales (90-23)'!BF127:BF129)</f>
        <v>-142083771</v>
      </c>
      <c r="BG49" s="27">
        <f>SUM('C.I mensuales (90-23)'!BG127:BG129)</f>
        <v>70180113</v>
      </c>
      <c r="BH49" s="27">
        <f>SUM('C.I mensuales (90-23)'!BH127:BH129)</f>
        <v>59736241</v>
      </c>
      <c r="BI49" s="27">
        <f>SUM('C.I mensuales (90-23)'!BI127:BI129)</f>
        <v>150335931</v>
      </c>
      <c r="BJ49" s="27">
        <f>SUM('C.I mensuales (90-23)'!BJ127:BJ129)</f>
        <v>186044290</v>
      </c>
      <c r="BK49" s="27">
        <f>SUM('C.I mensuales (90-23)'!BK127:BK129)</f>
        <v>9526181</v>
      </c>
      <c r="BL49" s="27">
        <f>SUM('C.I mensuales (90-23)'!BL127:BL129)</f>
        <v>-6448958</v>
      </c>
      <c r="BM49" s="27">
        <f>SUM('C.I mensuales (90-23)'!BM127:BM129)</f>
        <v>102688524</v>
      </c>
      <c r="BN49" s="27">
        <f>SUM('C.I mensuales (90-23)'!BN127:BN129)</f>
        <v>10435422</v>
      </c>
      <c r="BO49" s="27">
        <f>SUM('C.I mensuales (90-23)'!BO127:BO129)</f>
        <v>14355482</v>
      </c>
      <c r="BP49" s="27">
        <f>SUM('C.I mensuales (90-23)'!BP127:BP129)</f>
        <v>158825149</v>
      </c>
      <c r="BQ49" s="27">
        <f>SUM('C.I mensuales (90-23)'!BQ127:BQ129)</f>
        <v>253995354</v>
      </c>
      <c r="BR49" s="27">
        <f>SUM('C.I mensuales (90-23)'!BR127:BR129)</f>
        <v>-147552747</v>
      </c>
      <c r="BS49" s="27">
        <f>SUM('C.I mensuales (90-23)'!BS127:BS129)</f>
        <v>210072172</v>
      </c>
      <c r="BT49" s="27">
        <f>SUM('C.I mensuales (90-23)'!BT127:BT129)</f>
        <v>129154786</v>
      </c>
      <c r="BU49" s="27">
        <f>SUM('C.I mensuales (90-23)'!BU127:BU129)</f>
        <v>-66389769</v>
      </c>
      <c r="BV49" s="27">
        <f>SUM('C.I mensuales (90-23)'!BV127:BV129)</f>
        <v>3077223</v>
      </c>
      <c r="BW49" s="27">
        <f>SUM('C.I mensuales (90-23)'!BW127:BW129)</f>
        <v>88690213</v>
      </c>
      <c r="BX49" s="27">
        <f>SUM('C.I mensuales (90-23)'!BX127:BX129)</f>
        <v>-76092631</v>
      </c>
      <c r="BY49" s="27">
        <f>SUM('C.I mensuales (90-23)'!BY127:BY129)</f>
        <v>24790904</v>
      </c>
      <c r="BZ49" s="27">
        <f>SUM('C.I mensuales (90-23)'!BZ127:BZ129)</f>
        <v>32372015</v>
      </c>
      <c r="CA49" s="27">
        <f>SUM('C.I mensuales (90-23)'!CA127:CA129)</f>
        <v>43255273</v>
      </c>
      <c r="CB49" s="27">
        <f>SUM('C.I mensuales (90-23)'!CB127:CB129)</f>
        <v>106442607</v>
      </c>
      <c r="CC49" s="27">
        <f>SUM('C.I mensuales (90-23)'!CC127:CC129)</f>
        <v>31251297</v>
      </c>
      <c r="CD49" s="27">
        <f>SUM('C.I mensuales (90-23)'!CD127:CD129)</f>
        <v>-10381315</v>
      </c>
      <c r="CE49" s="27">
        <f>SUM('C.I mensuales (90-23)'!CE127:CE129)</f>
        <v>84861860</v>
      </c>
      <c r="CF49" s="27">
        <f>SUM('C.I mensuales (90-23)'!CF127:CF129)</f>
        <v>331230029</v>
      </c>
      <c r="CG49" s="27">
        <f>SUM('C.I mensuales (90-23)'!CG127:CG129)</f>
        <v>-246368169</v>
      </c>
      <c r="CH49" s="27">
        <f>SUM('C.I mensuales (90-23)'!CH127:CH129)</f>
        <v>62765017</v>
      </c>
      <c r="CI49" s="27">
        <f>SUM('C.I mensuales (90-23)'!CI127:CI129)</f>
        <v>133529555</v>
      </c>
      <c r="CJ49" s="27">
        <f>SUM('C.I mensuales (90-23)'!CJ127:CJ129)</f>
        <v>-89247118</v>
      </c>
      <c r="CK49" s="27">
        <f>SUM('C.I mensuales (90-23)'!CK127:CK129)</f>
        <v>12597582</v>
      </c>
      <c r="CL49" s="27">
        <f>SUM('C.I mensuales (90-23)'!CL127:CL129)</f>
        <v>31930551</v>
      </c>
      <c r="CM49" s="27">
        <f>SUM('C.I mensuales (90-23)'!CM127:CM129)</f>
        <v>-21547951</v>
      </c>
      <c r="CN49" s="27">
        <f>SUM('C.I mensuales (90-23)'!CN127:CN129)</f>
        <v>75627288</v>
      </c>
      <c r="CO49" s="27">
        <f>SUM('C.I mensuales (90-23)'!CO127:CO129)</f>
        <v>273905997</v>
      </c>
      <c r="CP49" s="27">
        <f>SUM('C.I mensuales (90-23)'!CP127:CP129)</f>
        <v>-189048994</v>
      </c>
      <c r="CQ49" s="27">
        <f>SUM('C.I mensuales (90-23)'!CQ127:CQ129)</f>
        <v>20869982</v>
      </c>
      <c r="CR49" s="27">
        <f>SUM('C.I mensuales (90-23)'!CR127:CR129)</f>
        <v>36928933</v>
      </c>
      <c r="CS49" s="27">
        <f>SUM('C.I mensuales (90-23)'!CS127:CS129)</f>
        <v>-16904118</v>
      </c>
      <c r="CT49" s="27">
        <f>SUM('C.I mensuales (90-23)'!CT127:CT129)</f>
        <v>84861860</v>
      </c>
      <c r="CU49" s="27">
        <f>SUM('C.I mensuales (90-23)'!CU127:CU129)</f>
        <v>79553676</v>
      </c>
      <c r="CV49" s="27">
        <f>SUM('C.I mensuales (90-23)'!CV127:CV129)</f>
        <v>-63601049</v>
      </c>
      <c r="CW49" s="27">
        <f>SUM('C.I mensuales (90-23)'!CW127:CW129)</f>
        <v>84861860</v>
      </c>
      <c r="CX49" s="27">
        <f>SUM('C.I mensuales (90-23)'!CX127:CX129)</f>
        <v>3467085</v>
      </c>
      <c r="CY49" s="27">
        <f>SUM('C.I mensuales (90-23)'!CY127:CY129)</f>
        <v>10530123</v>
      </c>
      <c r="CZ49" s="27">
        <f>SUM('C.I mensuales (90-23)'!CZ127:CZ129)</f>
        <v>10382600</v>
      </c>
      <c r="DA49" s="27">
        <f>SUM('C.I mensuales (90-23)'!DA127:DA129)</f>
        <v>74044793</v>
      </c>
      <c r="DB49" s="27">
        <f>SUM('C.I mensuales (90-23)'!DB127:DB129)</f>
        <v>358031</v>
      </c>
      <c r="DC49" s="27">
        <f>SUM('C.I mensuales (90-23)'!DC127:DC129)</f>
        <v>84857003</v>
      </c>
      <c r="DD49" s="27">
        <f>SUM('C.I mensuales (90-23)'!DD127:DD129)</f>
        <v>28596585</v>
      </c>
      <c r="DE49" s="27">
        <f>SUM('C.I mensuales (90-23)'!DE127:DE129)</f>
        <v>-14115904</v>
      </c>
      <c r="DF49" s="27">
        <f>SUM('C.I mensuales (90-23)'!DF127:DF129)</f>
        <v>20024815</v>
      </c>
      <c r="DG49" s="27">
        <f>SUM('C.I mensuales (90-23)'!DG127:DG129)</f>
        <v>25627035</v>
      </c>
      <c r="DH49" s="27">
        <f>SUM('C.I mensuales (90-23)'!DH127:DH129)</f>
        <v>-9030898</v>
      </c>
      <c r="DI49" s="27">
        <f>SUM('C.I mensuales (90-23)'!DI127:DI129)</f>
        <v>15952627</v>
      </c>
      <c r="DJ49" s="27">
        <f>SUM('C.I mensuales (90-23)'!DJ127:DJ129)</f>
        <v>5307185</v>
      </c>
      <c r="DK49" s="27">
        <f>SUM('C.I mensuales (90-23)'!DK127:DK129)</f>
        <v>2880336</v>
      </c>
      <c r="DL49" s="27">
        <f>SUM('C.I mensuales (90-23)'!DL127:DL129)</f>
        <v>13997208</v>
      </c>
      <c r="DM49" s="27">
        <f>SUM('C.I mensuales (90-23)'!DM127:DM129)</f>
        <v>0</v>
      </c>
      <c r="DN49" s="27">
        <f>SUM('C.I mensuales (90-23)'!DN127:DN129)</f>
        <v>4276520</v>
      </c>
      <c r="DO49" s="27">
        <f>SUM('C.I mensuales (90-23)'!DO127:DO129)</f>
        <v>74402824</v>
      </c>
      <c r="DP49" s="27">
        <f>SUM('C.I mensuales (90-23)'!DP127:DP129)</f>
        <v>10043702</v>
      </c>
      <c r="DQ49" s="27">
        <f>SUM('C.I mensuales (90-23)'!DQ127:DQ129)</f>
        <v>3947925</v>
      </c>
      <c r="DR49" s="27">
        <f>SUM('C.I mensuales (90-23)'!DR127:DR129)</f>
        <v>78810664</v>
      </c>
      <c r="DS49" s="27">
        <f>SUM('C.I mensuales (90-23)'!DS127:DS129)</f>
        <v>3854724</v>
      </c>
      <c r="DT49" s="27">
        <f>SUM('C.I mensuales (90-23)'!DT127:DT129)</f>
        <v>74955940</v>
      </c>
      <c r="DU49" s="27">
        <f>SUM('C.I mensuales (90-23)'!DU127:DU129)</f>
        <v>14480681</v>
      </c>
      <c r="DV49" s="27">
        <f>SUM('C.I mensuales (90-23)'!DV127:DV129)</f>
        <v>1044397</v>
      </c>
      <c r="DW49" s="27">
        <f>SUM('C.I mensuales (90-23)'!DW127:DW129)</f>
        <v>12781316</v>
      </c>
      <c r="DX49" s="27">
        <f>SUM('C.I mensuales (90-23)'!DX127:DX129)</f>
        <v>16596137</v>
      </c>
      <c r="DY49" s="27">
        <f>SUM('C.I mensuales (90-23)'!DY127:DY129)</f>
        <v>30530174</v>
      </c>
      <c r="DZ49" s="27">
        <f>SUM('C.I mensuales (90-23)'!DZ127:DZ129)</f>
        <v>39516021</v>
      </c>
      <c r="EA49" s="27">
        <f>SUM('C.I mensuales (90-23)'!EA127:EA129)</f>
        <v>8187521</v>
      </c>
      <c r="EB49" s="27">
        <f>SUM('C.I mensuales (90-23)'!EB127:EB129)</f>
        <v>11750513</v>
      </c>
      <c r="EC49" s="27">
        <f>SUM('C.I mensuales (90-23)'!EC127:EC129)</f>
        <v>41979008</v>
      </c>
      <c r="ED49" s="27">
        <f>SUM('C.I mensuales (90-23)'!ED127:ED129)</f>
        <v>4276520</v>
      </c>
      <c r="EE49" s="27">
        <f>SUM('C.I mensuales (90-23)'!EE127:EE129)</f>
        <v>158440998</v>
      </c>
      <c r="EF49" s="27">
        <f>SUM('C.I mensuales (90-23)'!EF127:EF129)</f>
        <v>131234376</v>
      </c>
    </row>
    <row r="50" spans="1:136">
      <c r="A50" t="s">
        <v>122</v>
      </c>
      <c r="B50" s="27">
        <f>SUM('C.I mensuales (90-23)'!B130:B132)</f>
        <v>1517600626</v>
      </c>
      <c r="C50" s="27">
        <f>SUM('C.I mensuales (90-23)'!C130:C132)</f>
        <v>1384044944</v>
      </c>
      <c r="D50" s="27">
        <f>SUM('C.I mensuales (90-23)'!D130:D132)</f>
        <v>133555682</v>
      </c>
      <c r="E50" s="27">
        <f>SUM('C.I mensuales (90-23)'!E130:E132)</f>
        <v>139263462</v>
      </c>
      <c r="F50" s="27">
        <f>SUM('C.I mensuales (90-23)'!F130:F132)</f>
        <v>55575117</v>
      </c>
      <c r="G50" s="27">
        <f>SUM('C.I mensuales (90-23)'!G130:G132)</f>
        <v>83688345</v>
      </c>
      <c r="H50" s="27">
        <f>SUM('C.I mensuales (90-23)'!H130:H132)</f>
        <v>225151581</v>
      </c>
      <c r="I50" s="27">
        <f>SUM('C.I mensuales (90-23)'!I130:I132)</f>
        <v>98989275</v>
      </c>
      <c r="J50" s="27">
        <f>SUM('C.I mensuales (90-23)'!J130:J132)</f>
        <v>126162306</v>
      </c>
      <c r="K50" s="27">
        <f>SUM('C.I mensuales (90-23)'!K130:K132)</f>
        <v>54191554</v>
      </c>
      <c r="L50" s="27">
        <f>SUM('C.I mensuales (90-23)'!L130:L132)</f>
        <v>3419114</v>
      </c>
      <c r="M50" s="27">
        <f>SUM('C.I mensuales (90-23)'!M130:M132)</f>
        <v>50772440</v>
      </c>
      <c r="N50" s="27">
        <f>SUM('C.I mensuales (90-23)'!N130:N132)</f>
        <v>73657801</v>
      </c>
      <c r="O50" s="27">
        <f>SUM('C.I mensuales (90-23)'!O130:O132)</f>
        <v>4741340</v>
      </c>
      <c r="P50" s="27">
        <f>SUM('C.I mensuales (90-23)'!P130:P132)</f>
        <v>68916461</v>
      </c>
      <c r="Q50" s="27">
        <f>SUM('C.I mensuales (90-23)'!Q130:Q132)</f>
        <v>548102166</v>
      </c>
      <c r="R50" s="27">
        <f>SUM('C.I mensuales (90-23)'!R130:R132)</f>
        <v>142950264</v>
      </c>
      <c r="S50" s="27">
        <f>SUM('C.I mensuales (90-23)'!S130:S132)</f>
        <v>405151902</v>
      </c>
      <c r="T50" s="27">
        <f>SUM('C.I mensuales (90-23)'!T130:T132)</f>
        <v>73657801</v>
      </c>
      <c r="U50" s="27">
        <f>SUM('C.I mensuales (90-23)'!U130:U132)</f>
        <v>14120978</v>
      </c>
      <c r="V50" s="27">
        <f>SUM('C.I mensuales (90-23)'!V130:V132)</f>
        <v>18895447</v>
      </c>
      <c r="W50" s="27">
        <f>SUM('C.I mensuales (90-23)'!W130:W132)</f>
        <v>548102166</v>
      </c>
      <c r="X50" s="27">
        <f>SUM('C.I mensuales (90-23)'!X130:X132)</f>
        <v>130248570</v>
      </c>
      <c r="Y50" s="27">
        <f>SUM('C.I mensuales (90-23)'!Y130:Y132)</f>
        <v>79670452</v>
      </c>
      <c r="Z50" s="27">
        <f>SUM('C.I mensuales (90-23)'!Z130:Z132)</f>
        <v>33016425</v>
      </c>
      <c r="AA50" s="27">
        <f>SUM('C.I mensuales (90-23)'!AA130:AA132)</f>
        <v>5971047</v>
      </c>
      <c r="AB50" s="27">
        <f>SUM('C.I mensuales (90-23)'!AB130:AB132)</f>
        <v>79670452</v>
      </c>
      <c r="AC50" s="27">
        <f>SUM('C.I mensuales (90-23)'!AC130:AC132)</f>
        <v>65288291</v>
      </c>
      <c r="AD50" s="27">
        <f>SUM('C.I mensuales (90-23)'!AD130:AD132)</f>
        <v>65288291</v>
      </c>
      <c r="AE50" s="27">
        <f>SUM('C.I mensuales (90-23)'!AE130:AE132)</f>
        <v>-19441186</v>
      </c>
      <c r="AF50" s="27">
        <f>SUM('C.I mensuales (90-23)'!AF130:AF132)</f>
        <v>85641499</v>
      </c>
      <c r="AG50" s="27">
        <f>SUM('C.I mensuales (90-23)'!AG130:AG132)</f>
        <v>14923016</v>
      </c>
      <c r="AH50" s="27">
        <f>SUM('C.I mensuales (90-23)'!AH130:AH132)</f>
        <v>50223360</v>
      </c>
      <c r="AI50" s="27">
        <f>SUM('C.I mensuales (90-23)'!AI130:AI132)</f>
        <v>64637813</v>
      </c>
      <c r="AJ50" s="27">
        <f>SUM('C.I mensuales (90-23)'!AJ130:AJ132)</f>
        <v>67875149</v>
      </c>
      <c r="AK50" s="27">
        <f>SUM('C.I mensuales (90-23)'!AK130:AK132)</f>
        <v>-3237336</v>
      </c>
      <c r="AL50" s="27">
        <f>SUM('C.I mensuales (90-23)'!AL130:AL132)</f>
        <v>12229266</v>
      </c>
      <c r="AM50" s="27">
        <f>SUM('C.I mensuales (90-23)'!AM130:AM132)</f>
        <v>1162454823</v>
      </c>
      <c r="AN50" s="27">
        <f>SUM('C.I mensuales (90-23)'!AN130:AN132)</f>
        <v>-461004086</v>
      </c>
      <c r="AO50" s="27">
        <f>SUM('C.I mensuales (90-23)'!AO130:AO132)</f>
        <v>65146376</v>
      </c>
      <c r="AP50" s="27">
        <f>SUM('C.I mensuales (90-23)'!AP130:AP132)</f>
        <v>309508950</v>
      </c>
      <c r="AQ50" s="27">
        <f>SUM('C.I mensuales (90-23)'!AQ130:AQ132)</f>
        <v>-183650604</v>
      </c>
      <c r="AR50" s="27">
        <f>SUM('C.I mensuales (90-23)'!AR130:AR132)</f>
        <v>849685</v>
      </c>
      <c r="AS50" s="27">
        <f>SUM('C.I mensuales (90-23)'!AS130:AS132)</f>
        <v>22903923</v>
      </c>
      <c r="AT50" s="27">
        <f>SUM('C.I mensuales (90-23)'!AT130:AT132)</f>
        <v>-22054238</v>
      </c>
      <c r="AU50" s="27">
        <f>SUM('C.I mensuales (90-23)'!AU130:AU132)</f>
        <v>64637813</v>
      </c>
      <c r="AV50" s="27">
        <f>SUM('C.I mensuales (90-23)'!AV130:AV132)</f>
        <v>56198814</v>
      </c>
      <c r="AW50" s="27">
        <f>SUM('C.I mensuales (90-23)'!AW130:AW132)</f>
        <v>50792230</v>
      </c>
      <c r="AX50" s="27">
        <f>SUM('C.I mensuales (90-23)'!AX130:AX132)</f>
        <v>701450737</v>
      </c>
      <c r="AY50" s="27">
        <f>SUM('C.I mensuales (90-23)'!AY130:AY132)</f>
        <v>220629801</v>
      </c>
      <c r="AZ50" s="27">
        <f>SUM('C.I mensuales (90-23)'!AZ130:AZ132)</f>
        <v>-63200501</v>
      </c>
      <c r="BA50" s="27">
        <f>SUM('C.I mensuales (90-23)'!BA130:BA132)</f>
        <v>125858346</v>
      </c>
      <c r="BB50" s="27">
        <f>SUM('C.I mensuales (90-23)'!BB130:BB132)</f>
        <v>228101600</v>
      </c>
      <c r="BC50" s="27">
        <f>SUM('C.I mensuales (90-23)'!BC130:BC132)</f>
        <v>-118668121</v>
      </c>
      <c r="BD50" s="27">
        <f>SUM('C.I mensuales (90-23)'!BD130:BD132)</f>
        <v>849685</v>
      </c>
      <c r="BE50" s="27">
        <f>SUM('C.I mensuales (90-23)'!BE130:BE132)</f>
        <v>266197889</v>
      </c>
      <c r="BF50" s="27">
        <f>SUM('C.I mensuales (90-23)'!BF130:BF132)</f>
        <v>-81963453</v>
      </c>
      <c r="BG50" s="27">
        <f>SUM('C.I mensuales (90-23)'!BG130:BG132)</f>
        <v>106991044</v>
      </c>
      <c r="BH50" s="27">
        <f>SUM('C.I mensuales (90-23)'!BH130:BH132)</f>
        <v>47793985</v>
      </c>
      <c r="BI50" s="27">
        <f>SUM('C.I mensuales (90-23)'!BI130:BI132)</f>
        <v>118351063</v>
      </c>
      <c r="BJ50" s="27">
        <f>SUM('C.I mensuales (90-23)'!BJ130:BJ132)</f>
        <v>157429300</v>
      </c>
      <c r="BK50" s="27">
        <f>SUM('C.I mensuales (90-23)'!BK130:BK132)</f>
        <v>7203533</v>
      </c>
      <c r="BL50" s="27">
        <f>SUM('C.I mensuales (90-23)'!BL130:BL132)</f>
        <v>-4302380</v>
      </c>
      <c r="BM50" s="27">
        <f>SUM('C.I mensuales (90-23)'!BM130:BM132)</f>
        <v>109433479</v>
      </c>
      <c r="BN50" s="27">
        <f>SUM('C.I mensuales (90-23)'!BN130:BN132)</f>
        <v>9840895</v>
      </c>
      <c r="BO50" s="27">
        <f>SUM('C.I mensuales (90-23)'!BO130:BO132)</f>
        <v>20057263</v>
      </c>
      <c r="BP50" s="27">
        <f>SUM('C.I mensuales (90-23)'!BP130:BP132)</f>
        <v>184234436</v>
      </c>
      <c r="BQ50" s="27">
        <f>SUM('C.I mensuales (90-23)'!BQ130:BQ132)</f>
        <v>220227584</v>
      </c>
      <c r="BR50" s="27">
        <f>SUM('C.I mensuales (90-23)'!BR130:BR132)</f>
        <v>-137839630</v>
      </c>
      <c r="BS50" s="27">
        <f>SUM('C.I mensuales (90-23)'!BS130:BS132)</f>
        <v>166145048</v>
      </c>
      <c r="BT50" s="27">
        <f>SUM('C.I mensuales (90-23)'!BT130:BT132)</f>
        <v>119896638</v>
      </c>
      <c r="BU50" s="27">
        <f>SUM('C.I mensuales (90-23)'!BU130:BU132)</f>
        <v>-68323329</v>
      </c>
      <c r="BV50" s="27">
        <f>SUM('C.I mensuales (90-23)'!BV130:BV132)</f>
        <v>2901153</v>
      </c>
      <c r="BW50" s="27">
        <f>SUM('C.I mensuales (90-23)'!BW130:BW132)</f>
        <v>56074769</v>
      </c>
      <c r="BX50" s="27">
        <f>SUM('C.I mensuales (90-23)'!BX130:BX132)</f>
        <v>-26079771</v>
      </c>
      <c r="BY50" s="27">
        <f>SUM('C.I mensuales (90-23)'!BY130:BY132)</f>
        <v>29898158</v>
      </c>
      <c r="BZ50" s="27">
        <f>SUM('C.I mensuales (90-23)'!BZ130:BZ132)</f>
        <v>29711848</v>
      </c>
      <c r="CA50" s="27">
        <f>SUM('C.I mensuales (90-23)'!CA130:CA132)</f>
        <v>53862952</v>
      </c>
      <c r="CB50" s="27">
        <f>SUM('C.I mensuales (90-23)'!CB130:CB132)</f>
        <v>82387954</v>
      </c>
      <c r="CC50" s="27">
        <f>SUM('C.I mensuales (90-23)'!CC130:CC132)</f>
        <v>20645859</v>
      </c>
      <c r="CD50" s="27">
        <f>SUM('C.I mensuales (90-23)'!CD130:CD132)</f>
        <v>-1663029</v>
      </c>
      <c r="CE50" s="27">
        <f>SUM('C.I mensuales (90-23)'!CE130:CE132)</f>
        <v>91549688</v>
      </c>
      <c r="CF50" s="27">
        <f>SUM('C.I mensuales (90-23)'!CF130:CF132)</f>
        <v>254703590</v>
      </c>
      <c r="CG50" s="27">
        <f>SUM('C.I mensuales (90-23)'!CG130:CG132)</f>
        <v>-163153902</v>
      </c>
      <c r="CH50" s="27">
        <f>SUM('C.I mensuales (90-23)'!CH130:CH132)</f>
        <v>51573309</v>
      </c>
      <c r="CI50" s="27">
        <f>SUM('C.I mensuales (90-23)'!CI130:CI132)</f>
        <v>119557329</v>
      </c>
      <c r="CJ50" s="27">
        <f>SUM('C.I mensuales (90-23)'!CJ130:CJ132)</f>
        <v>-87840287</v>
      </c>
      <c r="CK50" s="27">
        <f>SUM('C.I mensuales (90-23)'!CK130:CK132)</f>
        <v>29994998</v>
      </c>
      <c r="CL50" s="27">
        <f>SUM('C.I mensuales (90-23)'!CL130:CL132)</f>
        <v>28502394</v>
      </c>
      <c r="CM50" s="27">
        <f>SUM('C.I mensuales (90-23)'!CM130:CM132)</f>
        <v>-21672932</v>
      </c>
      <c r="CN50" s="27">
        <f>SUM('C.I mensuales (90-23)'!CN130:CN132)</f>
        <v>83574800</v>
      </c>
      <c r="CO50" s="27">
        <f>SUM('C.I mensuales (90-23)'!CO130:CO132)</f>
        <v>221246116</v>
      </c>
      <c r="CP50" s="27">
        <f>SUM('C.I mensuales (90-23)'!CP130:CP132)</f>
        <v>-146272984</v>
      </c>
      <c r="CQ50" s="27">
        <f>SUM('C.I mensuales (90-23)'!CQ130:CQ132)</f>
        <v>18982830</v>
      </c>
      <c r="CR50" s="27">
        <f>SUM('C.I mensuales (90-23)'!CR130:CR132)</f>
        <v>28250096</v>
      </c>
      <c r="CS50" s="27">
        <f>SUM('C.I mensuales (90-23)'!CS130:CS132)</f>
        <v>-23385368</v>
      </c>
      <c r="CT50" s="27">
        <f>SUM('C.I mensuales (90-23)'!CT130:CT132)</f>
        <v>91549688</v>
      </c>
      <c r="CU50" s="27">
        <f>SUM('C.I mensuales (90-23)'!CU130:CU132)</f>
        <v>68654760</v>
      </c>
      <c r="CV50" s="27">
        <f>SUM('C.I mensuales (90-23)'!CV130:CV132)</f>
        <v>-55225802</v>
      </c>
      <c r="CW50" s="27">
        <f>SUM('C.I mensuales (90-23)'!CW130:CW132)</f>
        <v>91549688</v>
      </c>
      <c r="CX50" s="27">
        <f>SUM('C.I mensuales (90-23)'!CX130:CX132)</f>
        <v>3176153</v>
      </c>
      <c r="CY50" s="27">
        <f>SUM('C.I mensuales (90-23)'!CY130:CY132)</f>
        <v>1730892</v>
      </c>
      <c r="CZ50" s="27">
        <f>SUM('C.I mensuales (90-23)'!CZ130:CZ132)</f>
        <v>6829462</v>
      </c>
      <c r="DA50" s="27">
        <f>SUM('C.I mensuales (90-23)'!DA130:DA132)</f>
        <v>62215732</v>
      </c>
      <c r="DB50" s="27">
        <f>SUM('C.I mensuales (90-23)'!DB130:DB132)</f>
        <v>-14638487</v>
      </c>
      <c r="DC50" s="27">
        <f>SUM('C.I mensuales (90-23)'!DC130:DC132)</f>
        <v>74973132</v>
      </c>
      <c r="DD50" s="27">
        <f>SUM('C.I mensuales (90-23)'!DD130:DD132)</f>
        <v>26692752</v>
      </c>
      <c r="DE50" s="27">
        <f>SUM('C.I mensuales (90-23)'!DE130:DE132)</f>
        <v>-7739872</v>
      </c>
      <c r="DF50" s="27">
        <f>SUM('C.I mensuales (90-23)'!DF130:DF132)</f>
        <v>4864728</v>
      </c>
      <c r="DG50" s="27">
        <f>SUM('C.I mensuales (90-23)'!DG130:DG132)</f>
        <v>14006254</v>
      </c>
      <c r="DH50" s="27">
        <f>SUM('C.I mensuales (90-23)'!DH130:DH132)</f>
        <v>-2116179</v>
      </c>
      <c r="DI50" s="27">
        <f>SUM('C.I mensuales (90-23)'!DI130:DI132)</f>
        <v>13428958</v>
      </c>
      <c r="DJ50" s="27">
        <f>SUM('C.I mensuales (90-23)'!DJ130:DJ132)</f>
        <v>3819576</v>
      </c>
      <c r="DK50" s="27">
        <f>SUM('C.I mensuales (90-23)'!DK130:DK132)</f>
        <v>10157990</v>
      </c>
      <c r="DL50" s="27">
        <f>SUM('C.I mensuales (90-23)'!DL130:DL132)</f>
        <v>4907045</v>
      </c>
      <c r="DM50" s="27">
        <f>SUM('C.I mensuales (90-23)'!DM130:DM132)</f>
        <v>0</v>
      </c>
      <c r="DN50" s="27">
        <f>SUM('C.I mensuales (90-23)'!DN130:DN132)</f>
        <v>2636580</v>
      </c>
      <c r="DO50" s="27">
        <f>SUM('C.I mensuales (90-23)'!DO130:DO132)</f>
        <v>47577245</v>
      </c>
      <c r="DP50" s="27">
        <f>SUM('C.I mensuales (90-23)'!DP130:DP132)</f>
        <v>1729519</v>
      </c>
      <c r="DQ50" s="27">
        <f>SUM('C.I mensuales (90-23)'!DQ130:DQ132)</f>
        <v>8166997</v>
      </c>
      <c r="DR50" s="27">
        <f>SUM('C.I mensuales (90-23)'!DR130:DR132)</f>
        <v>60232875</v>
      </c>
      <c r="DS50" s="27">
        <f>SUM('C.I mensuales (90-23)'!DS130:DS132)</f>
        <v>606397</v>
      </c>
      <c r="DT50" s="27">
        <f>SUM('C.I mensuales (90-23)'!DT130:DT132)</f>
        <v>59626478</v>
      </c>
      <c r="DU50" s="27">
        <f>SUM('C.I mensuales (90-23)'!DU130:DU132)</f>
        <v>18952880</v>
      </c>
      <c r="DV50" s="27">
        <f>SUM('C.I mensuales (90-23)'!DV130:DV132)</f>
        <v>271590</v>
      </c>
      <c r="DW50" s="27">
        <f>SUM('C.I mensuales (90-23)'!DW130:DW132)</f>
        <v>31378710</v>
      </c>
      <c r="DX50" s="27">
        <f>SUM('C.I mensuales (90-23)'!DX130:DX132)</f>
        <v>11890075</v>
      </c>
      <c r="DY50" s="27">
        <f>SUM('C.I mensuales (90-23)'!DY130:DY132)</f>
        <v>21955844</v>
      </c>
      <c r="DZ50" s="27">
        <f>SUM('C.I mensuales (90-23)'!DZ130:DZ132)</f>
        <v>51674071</v>
      </c>
      <c r="EA50" s="27">
        <f>SUM('C.I mensuales (90-23)'!EA130:EA132)</f>
        <v>13977566</v>
      </c>
      <c r="EB50" s="27">
        <f>SUM('C.I mensuales (90-23)'!EB130:EB132)</f>
        <v>94338934</v>
      </c>
      <c r="EC50" s="27">
        <f>SUM('C.I mensuales (90-23)'!EC130:EC132)</f>
        <v>3911406</v>
      </c>
      <c r="ED50" s="27">
        <f>SUM('C.I mensuales (90-23)'!ED130:ED132)</f>
        <v>2636580</v>
      </c>
      <c r="EE50" s="27">
        <f>SUM('C.I mensuales (90-23)'!EE130:EE132)</f>
        <v>194624012</v>
      </c>
      <c r="EF50" s="27">
        <f>SUM('C.I mensuales (90-23)'!EF130:EF132)</f>
        <v>184994047</v>
      </c>
    </row>
    <row r="51" spans="1:136">
      <c r="A51" t="s">
        <v>123</v>
      </c>
      <c r="B51" s="27">
        <f>SUM('C.I mensuales (90-23)'!B133:B135)</f>
        <v>1770864201</v>
      </c>
      <c r="C51" s="27">
        <f>SUM('C.I mensuales (90-23)'!C133:C135)</f>
        <v>1613294065</v>
      </c>
      <c r="D51" s="27">
        <f>SUM('C.I mensuales (90-23)'!D133:D135)</f>
        <v>157570136</v>
      </c>
      <c r="E51" s="27">
        <f>SUM('C.I mensuales (90-23)'!E133:E135)</f>
        <v>142085924</v>
      </c>
      <c r="F51" s="27">
        <f>SUM('C.I mensuales (90-23)'!F133:F135)</f>
        <v>94406832</v>
      </c>
      <c r="G51" s="27">
        <f>SUM('C.I mensuales (90-23)'!G133:G135)</f>
        <v>47679092</v>
      </c>
      <c r="H51" s="27">
        <f>SUM('C.I mensuales (90-23)'!H133:H135)</f>
        <v>190143006</v>
      </c>
      <c r="I51" s="27">
        <f>SUM('C.I mensuales (90-23)'!I133:I135)</f>
        <v>116579679</v>
      </c>
      <c r="J51" s="27">
        <f>SUM('C.I mensuales (90-23)'!J133:J135)</f>
        <v>73563327.000000015</v>
      </c>
      <c r="K51" s="27">
        <f>SUM('C.I mensuales (90-23)'!K133:K135)</f>
        <v>59368298</v>
      </c>
      <c r="L51" s="27">
        <f>SUM('C.I mensuales (90-23)'!L133:L135)</f>
        <v>6647855</v>
      </c>
      <c r="M51" s="27">
        <f>SUM('C.I mensuales (90-23)'!M133:M135)</f>
        <v>52720443</v>
      </c>
      <c r="N51" s="27">
        <f>SUM('C.I mensuales (90-23)'!N133:N135)</f>
        <v>65165936</v>
      </c>
      <c r="O51" s="27">
        <f>SUM('C.I mensuales (90-23)'!O133:O135)</f>
        <v>4329664</v>
      </c>
      <c r="P51" s="27">
        <f>SUM('C.I mensuales (90-23)'!P133:P135)</f>
        <v>60836272</v>
      </c>
      <c r="Q51" s="27">
        <f>SUM('C.I mensuales (90-23)'!Q133:Q135)</f>
        <v>648636831</v>
      </c>
      <c r="R51" s="27">
        <f>SUM('C.I mensuales (90-23)'!R133:R135)</f>
        <v>144930521</v>
      </c>
      <c r="S51" s="27">
        <f>SUM('C.I mensuales (90-23)'!S133:S135)</f>
        <v>503706310</v>
      </c>
      <c r="T51" s="27">
        <f>SUM('C.I mensuales (90-23)'!T133:T135)</f>
        <v>65165936</v>
      </c>
      <c r="U51" s="27">
        <f>SUM('C.I mensuales (90-23)'!U133:U135)</f>
        <v>14590181</v>
      </c>
      <c r="V51" s="27">
        <f>SUM('C.I mensuales (90-23)'!V133:V135)</f>
        <v>20483588</v>
      </c>
      <c r="W51" s="27">
        <f>SUM('C.I mensuales (90-23)'!W133:W135)</f>
        <v>648636831</v>
      </c>
      <c r="X51" s="27">
        <f>SUM('C.I mensuales (90-23)'!X133:X135)</f>
        <v>146898141</v>
      </c>
      <c r="Y51" s="27">
        <f>SUM('C.I mensuales (90-23)'!Y133:Y135)</f>
        <v>52376948</v>
      </c>
      <c r="Z51" s="27">
        <f>SUM('C.I mensuales (90-23)'!Z133:Z135)</f>
        <v>35073769</v>
      </c>
      <c r="AA51" s="27">
        <f>SUM('C.I mensuales (90-23)'!AA133:AA135)</f>
        <v>11135390</v>
      </c>
      <c r="AB51" s="27">
        <f>SUM('C.I mensuales (90-23)'!AB133:AB135)</f>
        <v>52376948</v>
      </c>
      <c r="AC51" s="27">
        <f>SUM('C.I mensuales (90-23)'!AC133:AC135)</f>
        <v>87914752</v>
      </c>
      <c r="AD51" s="27">
        <f>SUM('C.I mensuales (90-23)'!AD133:AD135)</f>
        <v>87914752</v>
      </c>
      <c r="AE51" s="27">
        <f>SUM('C.I mensuales (90-23)'!AE133:AE135)</f>
        <v>-11609498</v>
      </c>
      <c r="AF51" s="27">
        <f>SUM('C.I mensuales (90-23)'!AF133:AF135)</f>
        <v>63512338</v>
      </c>
      <c r="AG51" s="27">
        <f>SUM('C.I mensuales (90-23)'!AG133:AG135)</f>
        <v>19533178</v>
      </c>
      <c r="AH51" s="27">
        <f>SUM('C.I mensuales (90-23)'!AH133:AH135)</f>
        <v>69369621</v>
      </c>
      <c r="AI51" s="27">
        <f>SUM('C.I mensuales (90-23)'!AI133:AI135)</f>
        <v>66055632</v>
      </c>
      <c r="AJ51" s="27">
        <f>SUM('C.I mensuales (90-23)'!AJ133:AJ135)</f>
        <v>70614132</v>
      </c>
      <c r="AK51" s="27">
        <f>SUM('C.I mensuales (90-23)'!AK133:AK135)</f>
        <v>-4558499.9999999963</v>
      </c>
      <c r="AL51" s="27">
        <f>SUM('C.I mensuales (90-23)'!AL133:AL135)</f>
        <v>15444590</v>
      </c>
      <c r="AM51" s="27">
        <f>SUM('C.I mensuales (90-23)'!AM133:AM135)</f>
        <v>1207383537</v>
      </c>
      <c r="AN51" s="27">
        <f>SUM('C.I mensuales (90-23)'!AN133:AN135)</f>
        <v>-433588106</v>
      </c>
      <c r="AO51" s="27">
        <f>SUM('C.I mensuales (90-23)'!AO133:AO135)</f>
        <v>88902799</v>
      </c>
      <c r="AP51" s="27">
        <f>SUM('C.I mensuales (90-23)'!AP133:AP135)</f>
        <v>359924067</v>
      </c>
      <c r="AQ51" s="27">
        <f>SUM('C.I mensuales (90-23)'!AQ133:AQ135)</f>
        <v>-209851778</v>
      </c>
      <c r="AR51" s="27">
        <f>SUM('C.I mensuales (90-23)'!AR133:AR135)</f>
        <v>909849</v>
      </c>
      <c r="AS51" s="27">
        <f>SUM('C.I mensuales (90-23)'!AS133:AS135)</f>
        <v>19123344</v>
      </c>
      <c r="AT51" s="27">
        <f>SUM('C.I mensuales (90-23)'!AT133:AT135)</f>
        <v>-18213495</v>
      </c>
      <c r="AU51" s="27">
        <f>SUM('C.I mensuales (90-23)'!AU133:AU135)</f>
        <v>66055632</v>
      </c>
      <c r="AV51" s="27">
        <f>SUM('C.I mensuales (90-23)'!AV133:AV135)</f>
        <v>51352678</v>
      </c>
      <c r="AW51" s="27">
        <f>SUM('C.I mensuales (90-23)'!AW133:AW135)</f>
        <v>26186371</v>
      </c>
      <c r="AX51" s="27">
        <f>SUM('C.I mensuales (90-23)'!AX133:AX135)</f>
        <v>773795431</v>
      </c>
      <c r="AY51" s="27">
        <f>SUM('C.I mensuales (90-23)'!AY133:AY135)</f>
        <v>234553032</v>
      </c>
      <c r="AZ51" s="27">
        <f>SUM('C.I mensuales (90-23)'!AZ133:AZ135)</f>
        <v>105101369</v>
      </c>
      <c r="BA51" s="27">
        <f>SUM('C.I mensuales (90-23)'!BA133:BA135)</f>
        <v>150072289</v>
      </c>
      <c r="BB51" s="27">
        <f>SUM('C.I mensuales (90-23)'!BB133:BB135)</f>
        <v>251305620</v>
      </c>
      <c r="BC51" s="27">
        <f>SUM('C.I mensuales (90-23)'!BC133:BC135)</f>
        <v>-45107832</v>
      </c>
      <c r="BD51" s="27">
        <f>SUM('C.I mensuales (90-23)'!BD133:BD135)</f>
        <v>909849</v>
      </c>
      <c r="BE51" s="27">
        <f>SUM('C.I mensuales (90-23)'!BE133:BE135)</f>
        <v>250579672</v>
      </c>
      <c r="BF51" s="27">
        <f>SUM('C.I mensuales (90-23)'!BF133:BF135)</f>
        <v>-60328921</v>
      </c>
      <c r="BG51" s="27">
        <f>SUM('C.I mensuales (90-23)'!BG133:BG135)</f>
        <v>77539049</v>
      </c>
      <c r="BH51" s="27">
        <f>SUM('C.I mensuales (90-23)'!BH133:BH135)</f>
        <v>45351508</v>
      </c>
      <c r="BI51" s="27">
        <f>SUM('C.I mensuales (90-23)'!BI133:BI135)</f>
        <v>162613047</v>
      </c>
      <c r="BJ51" s="27">
        <f>SUM('C.I mensuales (90-23)'!BJ133:BJ135)</f>
        <v>339654401</v>
      </c>
      <c r="BK51" s="27">
        <f>SUM('C.I mensuales (90-23)'!BK133:BK135)</f>
        <v>8137262</v>
      </c>
      <c r="BL51" s="27">
        <f>SUM('C.I mensuales (90-23)'!BL133:BL135)</f>
        <v>7239431</v>
      </c>
      <c r="BM51" s="27">
        <f>SUM('C.I mensuales (90-23)'!BM133:BM135)</f>
        <v>206197788</v>
      </c>
      <c r="BN51" s="27">
        <f>SUM('C.I mensuales (90-23)'!BN133:BN135)</f>
        <v>10416330</v>
      </c>
      <c r="BO51" s="27">
        <f>SUM('C.I mensuales (90-23)'!BO133:BO135)</f>
        <v>35106522</v>
      </c>
      <c r="BP51" s="27">
        <f>SUM('C.I mensuales (90-23)'!BP133:BP135)</f>
        <v>190250751</v>
      </c>
      <c r="BQ51" s="27">
        <f>SUM('C.I mensuales (90-23)'!BQ133:BQ135)</f>
        <v>168773869</v>
      </c>
      <c r="BR51" s="27">
        <f>SUM('C.I mensuales (90-23)'!BR133:BR135)</f>
        <v>-29956582</v>
      </c>
      <c r="BS51" s="27">
        <f>SUM('C.I mensuales (90-23)'!BS133:BS135)</f>
        <v>207964555</v>
      </c>
      <c r="BT51" s="27">
        <f>SUM('C.I mensuales (90-23)'!BT133:BT135)</f>
        <v>106563043</v>
      </c>
      <c r="BU51" s="27">
        <f>SUM('C.I mensuales (90-23)'!BU133:BU135)</f>
        <v>-47754289</v>
      </c>
      <c r="BV51" s="27">
        <f>SUM('C.I mensuales (90-23)'!BV133:BV135)</f>
        <v>15376693</v>
      </c>
      <c r="BW51" s="27">
        <f>SUM('C.I mensuales (90-23)'!BW133:BW135)</f>
        <v>59250527</v>
      </c>
      <c r="BX51" s="27">
        <f>SUM('C.I mensuales (90-23)'!BX133:BX135)</f>
        <v>-43062345</v>
      </c>
      <c r="BY51" s="27">
        <f>SUM('C.I mensuales (90-23)'!BY133:BY135)</f>
        <v>45522852</v>
      </c>
      <c r="BZ51" s="27">
        <f>SUM('C.I mensuales (90-23)'!BZ133:BZ135)</f>
        <v>30937196</v>
      </c>
      <c r="CA51" s="27">
        <f>SUM('C.I mensuales (90-23)'!CA133:CA135)</f>
        <v>82394636</v>
      </c>
      <c r="CB51" s="27">
        <f>SUM('C.I mensuales (90-23)'!CB133:CB135)</f>
        <v>138817287</v>
      </c>
      <c r="CC51" s="27">
        <f>SUM('C.I mensuales (90-23)'!CC133:CC135)</f>
        <v>33518831</v>
      </c>
      <c r="CD51" s="27">
        <f>SUM('C.I mensuales (90-23)'!CD133:CD135)</f>
        <v>-5394818</v>
      </c>
      <c r="CE51" s="27">
        <f>SUM('C.I mensuales (90-23)'!CE133:CE135)</f>
        <v>545426890</v>
      </c>
      <c r="CF51" s="27">
        <f>SUM('C.I mensuales (90-23)'!CF133:CF135)</f>
        <v>278304574</v>
      </c>
      <c r="CG51" s="27">
        <f>SUM('C.I mensuales (90-23)'!CG133:CG135)</f>
        <v>267122316</v>
      </c>
      <c r="CH51" s="27">
        <f>SUM('C.I mensuales (90-23)'!CH133:CH135)</f>
        <v>58808754</v>
      </c>
      <c r="CI51" s="27">
        <f>SUM('C.I mensuales (90-23)'!CI133:CI135)</f>
        <v>126577165</v>
      </c>
      <c r="CJ51" s="27">
        <f>SUM('C.I mensuales (90-23)'!CJ133:CJ135)</f>
        <v>-88348257</v>
      </c>
      <c r="CK51" s="27">
        <f>SUM('C.I mensuales (90-23)'!CK133:CK135)</f>
        <v>16188182</v>
      </c>
      <c r="CL51" s="27">
        <f>SUM('C.I mensuales (90-23)'!CL133:CL135)</f>
        <v>29034701</v>
      </c>
      <c r="CM51" s="27">
        <f>SUM('C.I mensuales (90-23)'!CM133:CM135)</f>
        <v>16019837</v>
      </c>
      <c r="CN51" s="27">
        <f>SUM('C.I mensuales (90-23)'!CN133:CN135)</f>
        <v>113331832</v>
      </c>
      <c r="CO51" s="27">
        <f>SUM('C.I mensuales (90-23)'!CO133:CO135)</f>
        <v>217780783</v>
      </c>
      <c r="CP51" s="27">
        <f>SUM('C.I mensuales (90-23)'!CP133:CP135)</f>
        <v>-70693349</v>
      </c>
      <c r="CQ51" s="27">
        <f>SUM('C.I mensuales (90-23)'!CQ133:CQ135)</f>
        <v>28124013</v>
      </c>
      <c r="CR51" s="27">
        <f>SUM('C.I mensuales (90-23)'!CR133:CR135)</f>
        <v>22901532</v>
      </c>
      <c r="CS51" s="27">
        <f>SUM('C.I mensuales (90-23)'!CS133:CS135)</f>
        <v>77139437</v>
      </c>
      <c r="CT51" s="27">
        <f>SUM('C.I mensuales (90-23)'!CT133:CT135)</f>
        <v>545426890</v>
      </c>
      <c r="CU51" s="27">
        <f>SUM('C.I mensuales (90-23)'!CU133:CU135)</f>
        <v>70822039</v>
      </c>
      <c r="CV51" s="27">
        <f>SUM('C.I mensuales (90-23)'!CV133:CV135)</f>
        <v>-42523534</v>
      </c>
      <c r="CW51" s="27">
        <f>SUM('C.I mensuales (90-23)'!CW133:CW135)</f>
        <v>545426890</v>
      </c>
      <c r="CX51" s="27">
        <f>SUM('C.I mensuales (90-23)'!CX133:CX135)</f>
        <v>2773645</v>
      </c>
      <c r="CY51" s="27">
        <f>SUM('C.I mensuales (90-23)'!CY133:CY135)</f>
        <v>-1268208</v>
      </c>
      <c r="CZ51" s="27">
        <f>SUM('C.I mensuales (90-23)'!CZ133:CZ135)</f>
        <v>45054538</v>
      </c>
      <c r="DA51" s="27">
        <f>SUM('C.I mensuales (90-23)'!DA133:DA135)</f>
        <v>83081705</v>
      </c>
      <c r="DB51" s="27">
        <f>SUM('C.I mensuales (90-23)'!DB133:DB135)</f>
        <v>-19047641</v>
      </c>
      <c r="DC51" s="27">
        <f>SUM('C.I mensuales (90-23)'!DC133:DC135)</f>
        <v>147087434</v>
      </c>
      <c r="DD51" s="27">
        <f>SUM('C.I mensuales (90-23)'!DD133:DD135)</f>
        <v>23853182</v>
      </c>
      <c r="DE51" s="27">
        <f>SUM('C.I mensuales (90-23)'!DE133:DE135)</f>
        <v>-7755987</v>
      </c>
      <c r="DF51" s="27">
        <f>SUM('C.I mensuales (90-23)'!DF133:DF135)</f>
        <v>100040969</v>
      </c>
      <c r="DG51" s="27">
        <f>SUM('C.I mensuales (90-23)'!DG133:DG135)</f>
        <v>15220419</v>
      </c>
      <c r="DH51" s="27">
        <f>SUM('C.I mensuales (90-23)'!DH133:DH135)</f>
        <v>-4499877</v>
      </c>
      <c r="DI51" s="27">
        <f>SUM('C.I mensuales (90-23)'!DI133:DI135)</f>
        <v>28298505</v>
      </c>
      <c r="DJ51" s="27">
        <f>SUM('C.I mensuales (90-23)'!DJ133:DJ135)</f>
        <v>4531390</v>
      </c>
      <c r="DK51" s="27">
        <f>SUM('C.I mensuales (90-23)'!DK133:DK135)</f>
        <v>7598255</v>
      </c>
      <c r="DL51" s="27">
        <f>SUM('C.I mensuales (90-23)'!DL133:DL135)</f>
        <v>1505437</v>
      </c>
      <c r="DM51" s="27">
        <f>SUM('C.I mensuales (90-23)'!DM133:DM135)</f>
        <v>0</v>
      </c>
      <c r="DN51" s="27">
        <f>SUM('C.I mensuales (90-23)'!DN133:DN135)</f>
        <v>3227269</v>
      </c>
      <c r="DO51" s="27">
        <f>SUM('C.I mensuales (90-23)'!DO133:DO135)</f>
        <v>64034064</v>
      </c>
      <c r="DP51" s="27">
        <f>SUM('C.I mensuales (90-23)'!DP133:DP135)</f>
        <v>11163067</v>
      </c>
      <c r="DQ51" s="27">
        <f>SUM('C.I mensuales (90-23)'!DQ133:DQ135)</f>
        <v>9616006.9999999981</v>
      </c>
      <c r="DR51" s="27">
        <f>SUM('C.I mensuales (90-23)'!DR133:DR135)</f>
        <v>126992690</v>
      </c>
      <c r="DS51" s="27">
        <f>SUM('C.I mensuales (90-23)'!DS133:DS135)</f>
        <v>4341122</v>
      </c>
      <c r="DT51" s="27">
        <f>SUM('C.I mensuales (90-23)'!DT133:DT135)</f>
        <v>122651568</v>
      </c>
      <c r="DU51" s="27">
        <f>SUM('C.I mensuales (90-23)'!DU133:DU135)</f>
        <v>16097195</v>
      </c>
      <c r="DV51" s="27">
        <f>SUM('C.I mensuales (90-23)'!DV133:DV135)</f>
        <v>302215</v>
      </c>
      <c r="DW51" s="27">
        <f>SUM('C.I mensuales (90-23)'!DW133:DW135)</f>
        <v>16126149</v>
      </c>
      <c r="DX51" s="27">
        <f>SUM('C.I mensuales (90-23)'!DX133:DX135)</f>
        <v>10720542</v>
      </c>
      <c r="DY51" s="27">
        <f>SUM('C.I mensuales (90-23)'!DY133:DY135)</f>
        <v>17833355</v>
      </c>
      <c r="DZ51" s="27">
        <f>SUM('C.I mensuales (90-23)'!DZ133:DZ135)</f>
        <v>36901162</v>
      </c>
      <c r="EA51" s="27">
        <f>SUM('C.I mensuales (90-23)'!EA133:EA135)</f>
        <v>12129645</v>
      </c>
      <c r="EB51" s="27">
        <f>SUM('C.I mensuales (90-23)'!EB133:EB135)</f>
        <v>87709608</v>
      </c>
      <c r="EC51" s="27">
        <f>SUM('C.I mensuales (90-23)'!EC133:EC135)</f>
        <v>-11506838.000000004</v>
      </c>
      <c r="ED51" s="27">
        <f>SUM('C.I mensuales (90-23)'!ED133:ED135)</f>
        <v>3227269</v>
      </c>
      <c r="EE51" s="27">
        <f>SUM('C.I mensuales (90-23)'!EE133:EE135)</f>
        <v>195342466</v>
      </c>
      <c r="EF51" s="27">
        <f>SUM('C.I mensuales (90-23)'!EF133:EF135)</f>
        <v>217367499</v>
      </c>
    </row>
    <row r="52" spans="1:136">
      <c r="A52" t="s">
        <v>124</v>
      </c>
      <c r="B52" s="27">
        <f>SUM('C.I mensuales (90-23)'!B136:B138)</f>
        <v>1920141357</v>
      </c>
      <c r="C52" s="27">
        <f>SUM('C.I mensuales (90-23)'!C136:C138)</f>
        <v>1733303244</v>
      </c>
      <c r="D52" s="27">
        <f>SUM('C.I mensuales (90-23)'!D136:D138)</f>
        <v>186838113</v>
      </c>
      <c r="E52" s="27">
        <f>SUM('C.I mensuales (90-23)'!E136:E138)</f>
        <v>154169308</v>
      </c>
      <c r="F52" s="27">
        <f>SUM('C.I mensuales (90-23)'!F136:F138)</f>
        <v>67428214</v>
      </c>
      <c r="G52" s="27">
        <f>SUM('C.I mensuales (90-23)'!G136:G138)</f>
        <v>86741094</v>
      </c>
      <c r="H52" s="27">
        <f>SUM('C.I mensuales (90-23)'!H136:H138)</f>
        <v>202687266</v>
      </c>
      <c r="I52" s="27">
        <f>SUM('C.I mensuales (90-23)'!I136:I138)</f>
        <v>113412847</v>
      </c>
      <c r="J52" s="27">
        <f>SUM('C.I mensuales (90-23)'!J136:J138)</f>
        <v>89274419</v>
      </c>
      <c r="K52" s="27">
        <f>SUM('C.I mensuales (90-23)'!K136:K138)</f>
        <v>61775754</v>
      </c>
      <c r="L52" s="27">
        <f>SUM('C.I mensuales (90-23)'!L136:L138)</f>
        <v>10445254</v>
      </c>
      <c r="M52" s="27">
        <f>SUM('C.I mensuales (90-23)'!M136:M138)</f>
        <v>51330500</v>
      </c>
      <c r="N52" s="27">
        <f>SUM('C.I mensuales (90-23)'!N136:N138)</f>
        <v>64828111</v>
      </c>
      <c r="O52" s="27">
        <f>SUM('C.I mensuales (90-23)'!O136:O138)</f>
        <v>4877546</v>
      </c>
      <c r="P52" s="27">
        <f>SUM('C.I mensuales (90-23)'!P136:P138)</f>
        <v>59950565</v>
      </c>
      <c r="Q52" s="27">
        <f>SUM('C.I mensuales (90-23)'!Q136:Q138)</f>
        <v>722603917</v>
      </c>
      <c r="R52" s="27">
        <f>SUM('C.I mensuales (90-23)'!R136:R138)</f>
        <v>154204503</v>
      </c>
      <c r="S52" s="27">
        <f>SUM('C.I mensuales (90-23)'!S136:S138)</f>
        <v>568399414</v>
      </c>
      <c r="T52" s="27">
        <f>SUM('C.I mensuales (90-23)'!T136:T138)</f>
        <v>64828111</v>
      </c>
      <c r="U52" s="27">
        <f>SUM('C.I mensuales (90-23)'!U136:U138)</f>
        <v>14244865</v>
      </c>
      <c r="V52" s="27">
        <f>SUM('C.I mensuales (90-23)'!V136:V138)</f>
        <v>16219045</v>
      </c>
      <c r="W52" s="27">
        <f>SUM('C.I mensuales (90-23)'!W136:W138)</f>
        <v>722603917</v>
      </c>
      <c r="X52" s="27">
        <f>SUM('C.I mensuales (90-23)'!X136:X138)</f>
        <v>153450286</v>
      </c>
      <c r="Y52" s="27">
        <f>SUM('C.I mensuales (90-23)'!Y136:Y138)</f>
        <v>53722736</v>
      </c>
      <c r="Z52" s="27">
        <f>SUM('C.I mensuales (90-23)'!Z136:Z138)</f>
        <v>30463910</v>
      </c>
      <c r="AA52" s="27">
        <f>SUM('C.I mensuales (90-23)'!AA136:AA138)</f>
        <v>6748376</v>
      </c>
      <c r="AB52" s="27">
        <f>SUM('C.I mensuales (90-23)'!AB136:AB138)</f>
        <v>53722736</v>
      </c>
      <c r="AC52" s="27">
        <f>SUM('C.I mensuales (90-23)'!AC136:AC138)</f>
        <v>84535086</v>
      </c>
      <c r="AD52" s="27">
        <f>SUM('C.I mensuales (90-23)'!AD136:AD138)</f>
        <v>84535086</v>
      </c>
      <c r="AE52" s="27">
        <f>SUM('C.I mensuales (90-23)'!AE136:AE138)</f>
        <v>-20953409</v>
      </c>
      <c r="AF52" s="27">
        <f>SUM('C.I mensuales (90-23)'!AF136:AF138)</f>
        <v>60471112</v>
      </c>
      <c r="AG52" s="27">
        <f>SUM('C.I mensuales (90-23)'!AG136:AG138)</f>
        <v>27085104</v>
      </c>
      <c r="AH52" s="27">
        <f>SUM('C.I mensuales (90-23)'!AH136:AH138)</f>
        <v>65561518</v>
      </c>
      <c r="AI52" s="27">
        <f>SUM('C.I mensuales (90-23)'!AI136:AI138)</f>
        <v>71159656</v>
      </c>
      <c r="AJ52" s="27">
        <f>SUM('C.I mensuales (90-23)'!AJ136:AJ138)</f>
        <v>81478381</v>
      </c>
      <c r="AK52" s="27">
        <f>SUM('C.I mensuales (90-23)'!AK136:AK138)</f>
        <v>-10318725</v>
      </c>
      <c r="AL52" s="27">
        <f>SUM('C.I mensuales (90-23)'!AL136:AL138)</f>
        <v>16500373</v>
      </c>
      <c r="AM52" s="27">
        <f>SUM('C.I mensuales (90-23)'!AM136:AM138)</f>
        <v>1191385387</v>
      </c>
      <c r="AN52" s="27">
        <f>SUM('C.I mensuales (90-23)'!AN136:AN138)</f>
        <v>-390588098.00000006</v>
      </c>
      <c r="AO52" s="27">
        <f>SUM('C.I mensuales (90-23)'!AO136:AO138)</f>
        <v>92646622</v>
      </c>
      <c r="AP52" s="27">
        <f>SUM('C.I mensuales (90-23)'!AP136:AP138)</f>
        <v>319154383</v>
      </c>
      <c r="AQ52" s="27">
        <f>SUM('C.I mensuales (90-23)'!AQ136:AQ138)</f>
        <v>-146945707</v>
      </c>
      <c r="AR52" s="27">
        <f>SUM('C.I mensuales (90-23)'!AR136:AR138)</f>
        <v>1380581</v>
      </c>
      <c r="AS52" s="27">
        <f>SUM('C.I mensuales (90-23)'!AS136:AS138)</f>
        <v>20309727</v>
      </c>
      <c r="AT52" s="27">
        <f>SUM('C.I mensuales (90-23)'!AT136:AT138)</f>
        <v>-18929146</v>
      </c>
      <c r="AU52" s="27">
        <f>SUM('C.I mensuales (90-23)'!AU136:AU138)</f>
        <v>71159656</v>
      </c>
      <c r="AV52" s="27">
        <f>SUM('C.I mensuales (90-23)'!AV136:AV138)</f>
        <v>54493726</v>
      </c>
      <c r="AW52" s="27">
        <f>SUM('C.I mensuales (90-23)'!AW136:AW138)</f>
        <v>14563254.000000004</v>
      </c>
      <c r="AX52" s="27">
        <f>SUM('C.I mensuales (90-23)'!AX136:AX138)</f>
        <v>800797289</v>
      </c>
      <c r="AY52" s="27">
        <f>SUM('C.I mensuales (90-23)'!AY136:AY138)</f>
        <v>218372879</v>
      </c>
      <c r="AZ52" s="27">
        <f>SUM('C.I mensuales (90-23)'!AZ136:AZ138)</f>
        <v>-18274210</v>
      </c>
      <c r="BA52" s="27">
        <f>SUM('C.I mensuales (90-23)'!BA136:BA138)</f>
        <v>172208676</v>
      </c>
      <c r="BB52" s="27">
        <f>SUM('C.I mensuales (90-23)'!BB136:BB138)</f>
        <v>250483784</v>
      </c>
      <c r="BC52" s="27">
        <f>SUM('C.I mensuales (90-23)'!BC136:BC138)</f>
        <v>-165371077</v>
      </c>
      <c r="BD52" s="27">
        <f>SUM('C.I mensuales (90-23)'!BD136:BD138)</f>
        <v>1380581</v>
      </c>
      <c r="BE52" s="27">
        <f>SUM('C.I mensuales (90-23)'!BE136:BE138)</f>
        <v>264523139</v>
      </c>
      <c r="BF52" s="27">
        <f>SUM('C.I mensuales (90-23)'!BF136:BF138)</f>
        <v>-71858475</v>
      </c>
      <c r="BG52" s="27">
        <f>SUM('C.I mensuales (90-23)'!BG136:BG138)</f>
        <v>69056980</v>
      </c>
      <c r="BH52" s="27">
        <f>SUM('C.I mensuales (90-23)'!BH136:BH138)</f>
        <v>54665594</v>
      </c>
      <c r="BI52" s="27">
        <f>SUM('C.I mensuales (90-23)'!BI136:BI138)</f>
        <v>133710903</v>
      </c>
      <c r="BJ52" s="27">
        <f>SUM('C.I mensuales (90-23)'!BJ136:BJ138)</f>
        <v>200098669</v>
      </c>
      <c r="BK52" s="27">
        <f>SUM('C.I mensuales (90-23)'!BK136:BK138)</f>
        <v>10252328</v>
      </c>
      <c r="BL52" s="27">
        <f>SUM('C.I mensuales (90-23)'!BL136:BL138)</f>
        <v>3936005</v>
      </c>
      <c r="BM52" s="27">
        <f>SUM('C.I mensuales (90-23)'!BM136:BM138)</f>
        <v>85112707</v>
      </c>
      <c r="BN52" s="27">
        <f>SUM('C.I mensuales (90-23)'!BN136:BN138)</f>
        <v>10584251</v>
      </c>
      <c r="BO52" s="27">
        <f>SUM('C.I mensuales (90-23)'!BO136:BO138)</f>
        <v>15225574</v>
      </c>
      <c r="BP52" s="27">
        <f>SUM('C.I mensuales (90-23)'!BP136:BP138)</f>
        <v>192664664</v>
      </c>
      <c r="BQ52" s="27">
        <f>SUM('C.I mensuales (90-23)'!BQ136:BQ138)</f>
        <v>193369495</v>
      </c>
      <c r="BR52" s="27">
        <f>SUM('C.I mensuales (90-23)'!BR136:BR138)</f>
        <v>-89488752</v>
      </c>
      <c r="BS52" s="27">
        <f>SUM('C.I mensuales (90-23)'!BS136:BS138)</f>
        <v>188376497</v>
      </c>
      <c r="BT52" s="27">
        <f>SUM('C.I mensuales (90-23)'!BT136:BT138)</f>
        <v>110176666</v>
      </c>
      <c r="BU52" s="27">
        <f>SUM('C.I mensuales (90-23)'!BU136:BU138)</f>
        <v>-31875672</v>
      </c>
      <c r="BV52" s="27">
        <f>SUM('C.I mensuales (90-23)'!BV136:BV138)</f>
        <v>14188333</v>
      </c>
      <c r="BW52" s="27">
        <f>SUM('C.I mensuales (90-23)'!BW136:BW138)</f>
        <v>55438454</v>
      </c>
      <c r="BX52" s="27">
        <f>SUM('C.I mensuales (90-23)'!BX136:BX138)</f>
        <v>-47936757</v>
      </c>
      <c r="BY52" s="27">
        <f>SUM('C.I mensuales (90-23)'!BY136:BY138)</f>
        <v>25809825</v>
      </c>
      <c r="BZ52" s="27">
        <f>SUM('C.I mensuales (90-23)'!BZ136:BZ138)</f>
        <v>41302339</v>
      </c>
      <c r="CA52" s="27">
        <f>SUM('C.I mensuales (90-23)'!CA136:CA138)</f>
        <v>96057613</v>
      </c>
      <c r="CB52" s="27">
        <f>SUM('C.I mensuales (90-23)'!CB136:CB138)</f>
        <v>103880743</v>
      </c>
      <c r="CC52" s="27">
        <f>SUM('C.I mensuales (90-23)'!CC136:CC138)</f>
        <v>48216239</v>
      </c>
      <c r="CD52" s="27">
        <f>SUM('C.I mensuales (90-23)'!CD136:CD138)</f>
        <v>-18418087</v>
      </c>
      <c r="CE52" s="27">
        <f>SUM('C.I mensuales (90-23)'!CE136:CE138)</f>
        <v>169341347</v>
      </c>
      <c r="CF52" s="27">
        <f>SUM('C.I mensuales (90-23)'!CF136:CF138)</f>
        <v>330180849</v>
      </c>
      <c r="CG52" s="27">
        <f>SUM('C.I mensuales (90-23)'!CG136:CG138)</f>
        <v>-160839502</v>
      </c>
      <c r="CH52" s="27">
        <f>SUM('C.I mensuales (90-23)'!CH136:CH138)</f>
        <v>78300994</v>
      </c>
      <c r="CI52" s="27">
        <f>SUM('C.I mensuales (90-23)'!CI136:CI138)</f>
        <v>158791844</v>
      </c>
      <c r="CJ52" s="27">
        <f>SUM('C.I mensuales (90-23)'!CJ136:CJ138)</f>
        <v>-101429406</v>
      </c>
      <c r="CK52" s="27">
        <f>SUM('C.I mensuales (90-23)'!CK136:CK138)</f>
        <v>7501697</v>
      </c>
      <c r="CL52" s="27">
        <f>SUM('C.I mensuales (90-23)'!CL136:CL138)</f>
        <v>27696575</v>
      </c>
      <c r="CM52" s="27">
        <f>SUM('C.I mensuales (90-23)'!CM136:CM138)</f>
        <v>-12035665</v>
      </c>
      <c r="CN52" s="27">
        <f>SUM('C.I mensuales (90-23)'!CN136:CN138)</f>
        <v>137359952</v>
      </c>
      <c r="CO52" s="27">
        <f>SUM('C.I mensuales (90-23)'!CO136:CO138)</f>
        <v>272822051</v>
      </c>
      <c r="CP52" s="27">
        <f>SUM('C.I mensuales (90-23)'!CP136:CP138)</f>
        <v>-183290018</v>
      </c>
      <c r="CQ52" s="27">
        <f>SUM('C.I mensuales (90-23)'!CQ136:CQ138)</f>
        <v>29798152</v>
      </c>
      <c r="CR52" s="27">
        <f>SUM('C.I mensuales (90-23)'!CR136:CR138)</f>
        <v>42002619</v>
      </c>
      <c r="CS52" s="27">
        <f>SUM('C.I mensuales (90-23)'!CS136:CS138)</f>
        <v>21282856</v>
      </c>
      <c r="CT52" s="27">
        <f>SUM('C.I mensuales (90-23)'!CT136:CT138)</f>
        <v>169341347</v>
      </c>
      <c r="CU52" s="27">
        <f>SUM('C.I mensuales (90-23)'!CU136:CU138)</f>
        <v>68947682</v>
      </c>
      <c r="CV52" s="27">
        <f>SUM('C.I mensuales (90-23)'!CV136:CV138)</f>
        <v>-58539141</v>
      </c>
      <c r="CW52" s="27">
        <f>SUM('C.I mensuales (90-23)'!CW136:CW138)</f>
        <v>169341347</v>
      </c>
      <c r="CX52" s="27">
        <f>SUM('C.I mensuales (90-23)'!CX136:CX138)</f>
        <v>2901720</v>
      </c>
      <c r="CY52" s="27">
        <f>SUM('C.I mensuales (90-23)'!CY136:CY138)</f>
        <v>15285398</v>
      </c>
      <c r="CZ52" s="27">
        <f>SUM('C.I mensuales (90-23)'!CZ136:CZ138)</f>
        <v>15660910</v>
      </c>
      <c r="DA52" s="27">
        <f>SUM('C.I mensuales (90-23)'!DA136:DA138)</f>
        <v>89554605</v>
      </c>
      <c r="DB52" s="27">
        <f>SUM('C.I mensuales (90-23)'!DB136:DB138)</f>
        <v>18221553</v>
      </c>
      <c r="DC52" s="27">
        <f>SUM('C.I mensuales (90-23)'!DC136:DC138)</f>
        <v>89532033</v>
      </c>
      <c r="DD52" s="27">
        <f>SUM('C.I mensuales (90-23)'!DD136:DD138)</f>
        <v>31426832</v>
      </c>
      <c r="DE52" s="27">
        <f>SUM('C.I mensuales (90-23)'!DE136:DE138)</f>
        <v>-12766541</v>
      </c>
      <c r="DF52" s="27">
        <f>SUM('C.I mensuales (90-23)'!DF136:DF138)</f>
        <v>63285475</v>
      </c>
      <c r="DG52" s="27">
        <f>SUM('C.I mensuales (90-23)'!DG136:DG138)</f>
        <v>19339934</v>
      </c>
      <c r="DH52" s="27">
        <f>SUM('C.I mensuales (90-23)'!DH136:DH138)</f>
        <v>-2250652</v>
      </c>
      <c r="DI52" s="27">
        <f>SUM('C.I mensuales (90-23)'!DI136:DI138)</f>
        <v>10408541</v>
      </c>
      <c r="DJ52" s="27">
        <f>SUM('C.I mensuales (90-23)'!DJ136:DJ138)</f>
        <v>4358713</v>
      </c>
      <c r="DK52" s="27">
        <f>SUM('C.I mensuales (90-23)'!DK136:DK138)</f>
        <v>22806121</v>
      </c>
      <c r="DL52" s="27">
        <f>SUM('C.I mensuales (90-23)'!DL136:DL138)</f>
        <v>18187118</v>
      </c>
      <c r="DM52" s="27">
        <f>SUM('C.I mensuales (90-23)'!DM136:DM138)</f>
        <v>0</v>
      </c>
      <c r="DN52" s="27">
        <f>SUM('C.I mensuales (90-23)'!DN136:DN138)</f>
        <v>2166067</v>
      </c>
      <c r="DO52" s="27">
        <f>SUM('C.I mensuales (90-23)'!DO136:DO138)</f>
        <v>107776158</v>
      </c>
      <c r="DP52" s="27">
        <f>SUM('C.I mensuales (90-23)'!DP136:DP138)</f>
        <v>26290812</v>
      </c>
      <c r="DQ52" s="27">
        <f>SUM('C.I mensuales (90-23)'!DQ136:DQ138)</f>
        <v>-14578829</v>
      </c>
      <c r="DR52" s="27">
        <f>SUM('C.I mensuales (90-23)'!DR136:DR138)</f>
        <v>76963514</v>
      </c>
      <c r="DS52" s="27">
        <f>SUM('C.I mensuales (90-23)'!DS136:DS138)</f>
        <v>4725591</v>
      </c>
      <c r="DT52" s="27">
        <f>SUM('C.I mensuales (90-23)'!DT136:DT138)</f>
        <v>72237923</v>
      </c>
      <c r="DU52" s="27">
        <f>SUM('C.I mensuales (90-23)'!DU136:DU138)</f>
        <v>18660291</v>
      </c>
      <c r="DV52" s="27">
        <f>SUM('C.I mensuales (90-23)'!DV136:DV138)</f>
        <v>3106900</v>
      </c>
      <c r="DW52" s="27">
        <f>SUM('C.I mensuales (90-23)'!DW136:DW138)</f>
        <v>9071399</v>
      </c>
      <c r="DX52" s="27">
        <f>SUM('C.I mensuales (90-23)'!DX136:DX138)</f>
        <v>17089282</v>
      </c>
      <c r="DY52" s="27">
        <f>SUM('C.I mensuales (90-23)'!DY136:DY138)</f>
        <v>23960109</v>
      </c>
      <c r="DZ52" s="27">
        <f>SUM('C.I mensuales (90-23)'!DZ136:DZ138)</f>
        <v>23854710</v>
      </c>
      <c r="EA52" s="27">
        <f>SUM('C.I mensuales (90-23)'!EA136:EA138)</f>
        <v>27164834</v>
      </c>
      <c r="EB52" s="27">
        <f>SUM('C.I mensuales (90-23)'!EB136:EB138)</f>
        <v>64795094</v>
      </c>
      <c r="EC52" s="27">
        <f>SUM('C.I mensuales (90-23)'!EC136:EC138)</f>
        <v>-7398858.0000000019</v>
      </c>
      <c r="ED52" s="27">
        <f>SUM('C.I mensuales (90-23)'!ED136:ED138)</f>
        <v>2166067</v>
      </c>
      <c r="EE52" s="27">
        <f>SUM('C.I mensuales (90-23)'!EE136:EE138)</f>
        <v>187145424</v>
      </c>
      <c r="EF52" s="27">
        <f>SUM('C.I mensuales (90-23)'!EF136:EF138)</f>
        <v>160100237</v>
      </c>
    </row>
    <row r="53" spans="1:136">
      <c r="A53" t="s">
        <v>125</v>
      </c>
      <c r="B53" s="27">
        <f>SUM('C.I mensuales (90-23)'!B139:B141)</f>
        <v>1782195383</v>
      </c>
      <c r="C53" s="27">
        <f>SUM('C.I mensuales (90-23)'!C139:C141)</f>
        <v>1747803201</v>
      </c>
      <c r="D53" s="27">
        <f>SUM('C.I mensuales (90-23)'!D139:D141)</f>
        <v>34392182</v>
      </c>
      <c r="E53" s="27">
        <f>SUM('C.I mensuales (90-23)'!E139:E141)</f>
        <v>160012785</v>
      </c>
      <c r="F53" s="27">
        <f>SUM('C.I mensuales (90-23)'!F139:F141)</f>
        <v>77347556</v>
      </c>
      <c r="G53" s="27">
        <f>SUM('C.I mensuales (90-23)'!G139:G141)</f>
        <v>82665229</v>
      </c>
      <c r="H53" s="27">
        <f>SUM('C.I mensuales (90-23)'!H139:H141)</f>
        <v>206239300</v>
      </c>
      <c r="I53" s="27">
        <f>SUM('C.I mensuales (90-23)'!I139:I141)</f>
        <v>97098590</v>
      </c>
      <c r="J53" s="27">
        <f>SUM('C.I mensuales (90-23)'!J139:J141)</f>
        <v>109140710</v>
      </c>
      <c r="K53" s="27">
        <f>SUM('C.I mensuales (90-23)'!K139:K141)</f>
        <v>42452673</v>
      </c>
      <c r="L53" s="27">
        <f>SUM('C.I mensuales (90-23)'!L139:L141)</f>
        <v>8325272</v>
      </c>
      <c r="M53" s="27">
        <f>SUM('C.I mensuales (90-23)'!M139:M141)</f>
        <v>34127401</v>
      </c>
      <c r="N53" s="27">
        <f>SUM('C.I mensuales (90-23)'!N139:N141)</f>
        <v>65188256</v>
      </c>
      <c r="O53" s="27">
        <f>SUM('C.I mensuales (90-23)'!O139:O141)</f>
        <v>6085311</v>
      </c>
      <c r="P53" s="27">
        <f>SUM('C.I mensuales (90-23)'!P139:P141)</f>
        <v>59102945</v>
      </c>
      <c r="Q53" s="27">
        <f>SUM('C.I mensuales (90-23)'!Q139:Q141)</f>
        <v>754984335</v>
      </c>
      <c r="R53" s="27">
        <f>SUM('C.I mensuales (90-23)'!R139:R141)</f>
        <v>166029688</v>
      </c>
      <c r="S53" s="27">
        <f>SUM('C.I mensuales (90-23)'!S139:S141)</f>
        <v>588954647</v>
      </c>
      <c r="T53" s="27">
        <f>SUM('C.I mensuales (90-23)'!T139:T141)</f>
        <v>65188256</v>
      </c>
      <c r="U53" s="27">
        <f>SUM('C.I mensuales (90-23)'!U139:U141)</f>
        <v>11858376</v>
      </c>
      <c r="V53" s="27">
        <f>SUM('C.I mensuales (90-23)'!V139:V141)</f>
        <v>20328570</v>
      </c>
      <c r="W53" s="27">
        <f>SUM('C.I mensuales (90-23)'!W139:W141)</f>
        <v>754984335</v>
      </c>
      <c r="X53" s="27">
        <f>SUM('C.I mensuales (90-23)'!X139:X141)</f>
        <v>152678675</v>
      </c>
      <c r="Y53" s="27">
        <f>SUM('C.I mensuales (90-23)'!Y139:Y141)</f>
        <v>80910279</v>
      </c>
      <c r="Z53" s="27">
        <f>SUM('C.I mensuales (90-23)'!Z139:Z141)</f>
        <v>32186946</v>
      </c>
      <c r="AA53" s="27">
        <f>SUM('C.I mensuales (90-23)'!AA139:AA141)</f>
        <v>4736838</v>
      </c>
      <c r="AB53" s="27">
        <f>SUM('C.I mensuales (90-23)'!AB139:AB141)</f>
        <v>80910279</v>
      </c>
      <c r="AC53" s="27">
        <f>SUM('C.I mensuales (90-23)'!AC139:AC141)</f>
        <v>88616780</v>
      </c>
      <c r="AD53" s="27">
        <f>SUM('C.I mensuales (90-23)'!AD139:AD141)</f>
        <v>88616780</v>
      </c>
      <c r="AE53" s="27">
        <f>SUM('C.I mensuales (90-23)'!AE139:AE141)</f>
        <v>-16958339</v>
      </c>
      <c r="AF53" s="27">
        <f>SUM('C.I mensuales (90-23)'!AF139:AF141)</f>
        <v>85647117</v>
      </c>
      <c r="AG53" s="27">
        <f>SUM('C.I mensuales (90-23)'!AG139:AG141)</f>
        <v>13559744</v>
      </c>
      <c r="AH53" s="27">
        <f>SUM('C.I mensuales (90-23)'!AH139:AH141)</f>
        <v>79302996</v>
      </c>
      <c r="AI53" s="27">
        <f>SUM('C.I mensuales (90-23)'!AI139:AI141)</f>
        <v>69735301</v>
      </c>
      <c r="AJ53" s="27">
        <f>SUM('C.I mensuales (90-23)'!AJ139:AJ141)</f>
        <v>87116473</v>
      </c>
      <c r="AK53" s="27">
        <f>SUM('C.I mensuales (90-23)'!AK139:AK141)</f>
        <v>-17381172</v>
      </c>
      <c r="AL53" s="27">
        <f>SUM('C.I mensuales (90-23)'!AL139:AL141)</f>
        <v>18507974</v>
      </c>
      <c r="AM53" s="27">
        <f>SUM('C.I mensuales (90-23)'!AM139:AM141)</f>
        <v>1208127519</v>
      </c>
      <c r="AN53" s="27">
        <f>SUM('C.I mensuales (90-23)'!AN139:AN141)</f>
        <v>-380887356</v>
      </c>
      <c r="AO53" s="27">
        <f>SUM('C.I mensuales (90-23)'!AO139:AO141)</f>
        <v>92862740</v>
      </c>
      <c r="AP53" s="27">
        <f>SUM('C.I mensuales (90-23)'!AP139:AP141)</f>
        <v>273239784</v>
      </c>
      <c r="AQ53" s="27">
        <f>SUM('C.I mensuales (90-23)'!AQ139:AQ141)</f>
        <v>-125909926</v>
      </c>
      <c r="AR53" s="27">
        <f>SUM('C.I mensuales (90-23)'!AR139:AR141)</f>
        <v>980489</v>
      </c>
      <c r="AS53" s="27">
        <f>SUM('C.I mensuales (90-23)'!AS139:AS141)</f>
        <v>18812090</v>
      </c>
      <c r="AT53" s="27">
        <f>SUM('C.I mensuales (90-23)'!AT139:AT141)</f>
        <v>-17831601</v>
      </c>
      <c r="AU53" s="27">
        <f>SUM('C.I mensuales (90-23)'!AU139:AU141)</f>
        <v>69735301</v>
      </c>
      <c r="AV53" s="27">
        <f>SUM('C.I mensuales (90-23)'!AV139:AV141)</f>
        <v>53969424</v>
      </c>
      <c r="AW53" s="27">
        <f>SUM('C.I mensuales (90-23)'!AW139:AW141)</f>
        <v>4377334</v>
      </c>
      <c r="AX53" s="27">
        <f>SUM('C.I mensuales (90-23)'!AX139:AX141)</f>
        <v>827240163</v>
      </c>
      <c r="AY53" s="27">
        <f>SUM('C.I mensuales (90-23)'!AY139:AY141)</f>
        <v>230004763</v>
      </c>
      <c r="AZ53" s="27">
        <f>SUM('C.I mensuales (90-23)'!AZ139:AZ141)</f>
        <v>-11812598</v>
      </c>
      <c r="BA53" s="27">
        <f>SUM('C.I mensuales (90-23)'!BA139:BA141)</f>
        <v>147329858</v>
      </c>
      <c r="BB53" s="27">
        <f>SUM('C.I mensuales (90-23)'!BB139:BB141)</f>
        <v>263380014</v>
      </c>
      <c r="BC53" s="27">
        <f>SUM('C.I mensuales (90-23)'!BC139:BC141)</f>
        <v>-118122895</v>
      </c>
      <c r="BD53" s="27">
        <f>SUM('C.I mensuales (90-23)'!BD139:BD141)</f>
        <v>980489</v>
      </c>
      <c r="BE53" s="27">
        <f>SUM('C.I mensuales (90-23)'!BE139:BE141)</f>
        <v>232205280</v>
      </c>
      <c r="BF53" s="27">
        <f>SUM('C.I mensuales (90-23)'!BF139:BF141)</f>
        <v>-64784047.000000007</v>
      </c>
      <c r="BG53" s="27">
        <f>SUM('C.I mensuales (90-23)'!BG139:BG141)</f>
        <v>58346758</v>
      </c>
      <c r="BH53" s="27">
        <f>SUM('C.I mensuales (90-23)'!BH139:BH141)</f>
        <v>59514609</v>
      </c>
      <c r="BI53" s="27">
        <f>SUM('C.I mensuales (90-23)'!BI139:BI141)</f>
        <v>145596567</v>
      </c>
      <c r="BJ53" s="27">
        <f>SUM('C.I mensuales (90-23)'!BJ139:BJ141)</f>
        <v>218192165</v>
      </c>
      <c r="BK53" s="27">
        <f>SUM('C.I mensuales (90-23)'!BK139:BK141)</f>
        <v>4650761</v>
      </c>
      <c r="BL53" s="27">
        <f>SUM('C.I mensuales (90-23)'!BL139:BL141)</f>
        <v>-2446947</v>
      </c>
      <c r="BM53" s="27">
        <f>SUM('C.I mensuales (90-23)'!BM139:BM141)</f>
        <v>145257119</v>
      </c>
      <c r="BN53" s="27">
        <f>SUM('C.I mensuales (90-23)'!BN139:BN141)</f>
        <v>11799914</v>
      </c>
      <c r="BO53" s="27">
        <f>SUM('C.I mensuales (90-23)'!BO139:BO141)</f>
        <v>19575213</v>
      </c>
      <c r="BP53" s="27">
        <f>SUM('C.I mensuales (90-23)'!BP139:BP141)</f>
        <v>167421233</v>
      </c>
      <c r="BQ53" s="27">
        <f>SUM('C.I mensuales (90-23)'!BQ139:BQ141)</f>
        <v>191108483</v>
      </c>
      <c r="BR53" s="27">
        <f>SUM('C.I mensuales (90-23)'!BR139:BR141)</f>
        <v>-40241776</v>
      </c>
      <c r="BS53" s="27">
        <f>SUM('C.I mensuales (90-23)'!BS139:BS141)</f>
        <v>205111176</v>
      </c>
      <c r="BT53" s="27">
        <f>SUM('C.I mensuales (90-23)'!BT139:BT141)</f>
        <v>112586220</v>
      </c>
      <c r="BU53" s="27">
        <f>SUM('C.I mensuales (90-23)'!BU139:BU141)</f>
        <v>-38780022</v>
      </c>
      <c r="BV53" s="27">
        <f>SUM('C.I mensuales (90-23)'!BV139:BV141)</f>
        <v>2203814</v>
      </c>
      <c r="BW53" s="27">
        <f>SUM('C.I mensuales (90-23)'!BW139:BW141)</f>
        <v>57074075</v>
      </c>
      <c r="BX53" s="27">
        <f>SUM('C.I mensuales (90-23)'!BX139:BX141)</f>
        <v>-50123521</v>
      </c>
      <c r="BY53" s="27">
        <f>SUM('C.I mensuales (90-23)'!BY139:BY141)</f>
        <v>31375127</v>
      </c>
      <c r="BZ53" s="27">
        <f>SUM('C.I mensuales (90-23)'!BZ139:BZ141)</f>
        <v>43190559</v>
      </c>
      <c r="CA53" s="27">
        <f>SUM('C.I mensuales (90-23)'!CA139:CA141)</f>
        <v>59675543</v>
      </c>
      <c r="CB53" s="27">
        <f>SUM('C.I mensuales (90-23)'!CB139:CB141)</f>
        <v>150866707</v>
      </c>
      <c r="CC53" s="27">
        <f>SUM('C.I mensuales (90-23)'!CC139:CC141)</f>
        <v>10644241</v>
      </c>
      <c r="CD53" s="27">
        <f>SUM('C.I mensuales (90-23)'!CD139:CD141)</f>
        <v>15893012</v>
      </c>
      <c r="CE53" s="27">
        <f>SUM('C.I mensuales (90-23)'!CE139:CE141)</f>
        <v>78571340</v>
      </c>
      <c r="CF53" s="27">
        <f>SUM('C.I mensuales (90-23)'!CF139:CF141)</f>
        <v>358598977</v>
      </c>
      <c r="CG53" s="27">
        <f>SUM('C.I mensuales (90-23)'!CG139:CG141)</f>
        <v>-280027637</v>
      </c>
      <c r="CH53" s="27">
        <f>SUM('C.I mensuales (90-23)'!CH139:CH141)</f>
        <v>73806198</v>
      </c>
      <c r="CI53" s="27">
        <f>SUM('C.I mensuales (90-23)'!CI139:CI141)</f>
        <v>128223185</v>
      </c>
      <c r="CJ53" s="27">
        <f>SUM('C.I mensuales (90-23)'!CJ139:CJ141)</f>
        <v>-104481261</v>
      </c>
      <c r="CK53" s="27">
        <f>SUM('C.I mensuales (90-23)'!CK139:CK141)</f>
        <v>6950554</v>
      </c>
      <c r="CL53" s="27">
        <f>SUM('C.I mensuales (90-23)'!CL139:CL141)</f>
        <v>27377710</v>
      </c>
      <c r="CM53" s="27">
        <f>SUM('C.I mensuales (90-23)'!CM139:CM141)</f>
        <v>-24718909</v>
      </c>
      <c r="CN53" s="27">
        <f>SUM('C.I mensuales (90-23)'!CN139:CN141)</f>
        <v>102866102</v>
      </c>
      <c r="CO53" s="27">
        <f>SUM('C.I mensuales (90-23)'!CO139:CO141)</f>
        <v>294220747</v>
      </c>
      <c r="CP53" s="27">
        <f>SUM('C.I mensuales (90-23)'!CP139:CP141)</f>
        <v>-226030117</v>
      </c>
      <c r="CQ53" s="27">
        <f>SUM('C.I mensuales (90-23)'!CQ139:CQ141)</f>
        <v>26537253</v>
      </c>
      <c r="CR53" s="27">
        <f>SUM('C.I mensuales (90-23)'!CR139:CR141)</f>
        <v>41322743</v>
      </c>
      <c r="CS53" s="27">
        <f>SUM('C.I mensuales (90-23)'!CS139:CS141)</f>
        <v>-21608861</v>
      </c>
      <c r="CT53" s="27">
        <f>SUM('C.I mensuales (90-23)'!CT139:CT141)</f>
        <v>78571340</v>
      </c>
      <c r="CU53" s="27">
        <f>SUM('C.I mensuales (90-23)'!CU139:CU141)</f>
        <v>70364149</v>
      </c>
      <c r="CV53" s="27">
        <f>SUM('C.I mensuales (90-23)'!CV139:CV141)</f>
        <v>-58102473</v>
      </c>
      <c r="CW53" s="27">
        <f>SUM('C.I mensuales (90-23)'!CW139:CW141)</f>
        <v>78571340</v>
      </c>
      <c r="CX53" s="27">
        <f>SUM('C.I mensuales (90-23)'!CX139:CX141)</f>
        <v>2538002</v>
      </c>
      <c r="CY53" s="27">
        <f>SUM('C.I mensuales (90-23)'!CY139:CY141)</f>
        <v>-400273</v>
      </c>
      <c r="CZ53" s="27">
        <f>SUM('C.I mensuales (90-23)'!CZ139:CZ141)</f>
        <v>2658801</v>
      </c>
      <c r="DA53" s="27">
        <f>SUM('C.I mensuales (90-23)'!DA139:DA141)</f>
        <v>78139729</v>
      </c>
      <c r="DB53" s="27">
        <f>SUM('C.I mensuales (90-23)'!DB139:DB141)</f>
        <v>-7702214</v>
      </c>
      <c r="DC53" s="27">
        <f>SUM('C.I mensuales (90-23)'!DC139:DC141)</f>
        <v>68190630</v>
      </c>
      <c r="DD53" s="27">
        <f>SUM('C.I mensuales (90-23)'!DD139:DD141)</f>
        <v>25165194</v>
      </c>
      <c r="DE53" s="27">
        <f>SUM('C.I mensuales (90-23)'!DE139:DE141)</f>
        <v>-14863651</v>
      </c>
      <c r="DF53" s="27">
        <f>SUM('C.I mensuales (90-23)'!DF139:DF141)</f>
        <v>19713882</v>
      </c>
      <c r="DG53" s="27">
        <f>SUM('C.I mensuales (90-23)'!DG139:DG141)</f>
        <v>22646846</v>
      </c>
      <c r="DH53" s="27">
        <f>SUM('C.I mensuales (90-23)'!DH139:DH141)</f>
        <v>6109257.0000000009</v>
      </c>
      <c r="DI53" s="27">
        <f>SUM('C.I mensuales (90-23)'!DI139:DI141)</f>
        <v>12261676</v>
      </c>
      <c r="DJ53" s="27">
        <f>SUM('C.I mensuales (90-23)'!DJ139:DJ141)</f>
        <v>3470269</v>
      </c>
      <c r="DK53" s="27">
        <f>SUM('C.I mensuales (90-23)'!DK139:DK141)</f>
        <v>4746387</v>
      </c>
      <c r="DL53" s="27">
        <f>SUM('C.I mensuales (90-23)'!DL139:DL141)</f>
        <v>2137729</v>
      </c>
      <c r="DM53" s="27">
        <f>SUM('C.I mensuales (90-23)'!DM139:DM141)</f>
        <v>15365512</v>
      </c>
      <c r="DN53" s="27">
        <f>SUM('C.I mensuales (90-23)'!DN139:DN141)</f>
        <v>-11464884</v>
      </c>
      <c r="DO53" s="27">
        <f>SUM('C.I mensuales (90-23)'!DO139:DO141)</f>
        <v>70437515</v>
      </c>
      <c r="DP53" s="27">
        <f>SUM('C.I mensuales (90-23)'!DP139:DP141)</f>
        <v>123242</v>
      </c>
      <c r="DQ53" s="27">
        <f>SUM('C.I mensuales (90-23)'!DQ139:DQ141)</f>
        <v>27377221</v>
      </c>
      <c r="DR53" s="27">
        <f>SUM('C.I mensuales (90-23)'!DR139:DR141)</f>
        <v>84728130</v>
      </c>
      <c r="DS53" s="27">
        <f>SUM('C.I mensuales (90-23)'!DS139:DS141)</f>
        <v>1020830</v>
      </c>
      <c r="DT53" s="27">
        <f>SUM('C.I mensuales (90-23)'!DT139:DT141)</f>
        <v>83707300</v>
      </c>
      <c r="DU53" s="27">
        <f>SUM('C.I mensuales (90-23)'!DU139:DU141)</f>
        <v>10301543</v>
      </c>
      <c r="DV53" s="27">
        <f>SUM('C.I mensuales (90-23)'!DV139:DV141)</f>
        <v>343227</v>
      </c>
      <c r="DW53" s="27">
        <f>SUM('C.I mensuales (90-23)'!DW139:DW141)</f>
        <v>27180516</v>
      </c>
      <c r="DX53" s="27">
        <f>SUM('C.I mensuales (90-23)'!DX139:DX141)</f>
        <v>28756103</v>
      </c>
      <c r="DY53" s="27">
        <f>SUM('C.I mensuales (90-23)'!DY139:DY141)</f>
        <v>21392972</v>
      </c>
      <c r="DZ53" s="27">
        <f>SUM('C.I mensuales (90-23)'!DZ139:DZ141)</f>
        <v>43737397</v>
      </c>
      <c r="EA53" s="27">
        <f>SUM('C.I mensuales (90-23)'!EA139:EA141)</f>
        <v>8216656</v>
      </c>
      <c r="EB53" s="27">
        <f>SUM('C.I mensuales (90-23)'!EB139:EB141)</f>
        <v>41557433</v>
      </c>
      <c r="EC53" s="27">
        <f>SUM('C.I mensuales (90-23)'!EC139:EC141)</f>
        <v>36793628</v>
      </c>
      <c r="ED53" s="27">
        <f>SUM('C.I mensuales (90-23)'!ED139:ED141)</f>
        <v>3900628</v>
      </c>
      <c r="EE53" s="27">
        <f>SUM('C.I mensuales (90-23)'!EE139:EE141)</f>
        <v>190264092</v>
      </c>
      <c r="EF53" s="27">
        <f>SUM('C.I mensuales (90-23)'!EF139:EF141)</f>
        <v>209430036</v>
      </c>
    </row>
    <row r="54" spans="1:136">
      <c r="A54" t="s">
        <v>126</v>
      </c>
      <c r="B54" s="27">
        <f>SUM('C.I mensuales (90-23)'!B142:B144)</f>
        <v>1584818388</v>
      </c>
      <c r="C54" s="27">
        <f>SUM('C.I mensuales (90-23)'!C142:C144)</f>
        <v>1461798382</v>
      </c>
      <c r="D54" s="27">
        <f>SUM('C.I mensuales (90-23)'!D142:D144)</f>
        <v>123020006</v>
      </c>
      <c r="E54" s="27">
        <f>SUM('C.I mensuales (90-23)'!E142:E144)</f>
        <v>125930722</v>
      </c>
      <c r="F54" s="27">
        <f>SUM('C.I mensuales (90-23)'!F142:F144)</f>
        <v>83104297</v>
      </c>
      <c r="G54" s="27">
        <f>SUM('C.I mensuales (90-23)'!G142:G144)</f>
        <v>42826425</v>
      </c>
      <c r="H54" s="27">
        <f>SUM('C.I mensuales (90-23)'!H142:H144)</f>
        <v>177483559</v>
      </c>
      <c r="I54" s="27">
        <f>SUM('C.I mensuales (90-23)'!I142:I144)</f>
        <v>92659524</v>
      </c>
      <c r="J54" s="27">
        <f>SUM('C.I mensuales (90-23)'!J142:J144)</f>
        <v>84824035</v>
      </c>
      <c r="K54" s="27">
        <f>SUM('C.I mensuales (90-23)'!K142:K144)</f>
        <v>53841442</v>
      </c>
      <c r="L54" s="27">
        <f>SUM('C.I mensuales (90-23)'!L142:L144)</f>
        <v>6845827</v>
      </c>
      <c r="M54" s="27">
        <f>SUM('C.I mensuales (90-23)'!M142:M144)</f>
        <v>46995615</v>
      </c>
      <c r="N54" s="27">
        <f>SUM('C.I mensuales (90-23)'!N142:N144)</f>
        <v>73063025</v>
      </c>
      <c r="O54" s="27">
        <f>SUM('C.I mensuales (90-23)'!O142:O144)</f>
        <v>4730026</v>
      </c>
      <c r="P54" s="27">
        <f>SUM('C.I mensuales (90-23)'!P142:P144)</f>
        <v>68332999</v>
      </c>
      <c r="Q54" s="27">
        <f>SUM('C.I mensuales (90-23)'!Q142:Q144)</f>
        <v>709613613</v>
      </c>
      <c r="R54" s="27">
        <f>SUM('C.I mensuales (90-23)'!R142:R144)</f>
        <v>140440742</v>
      </c>
      <c r="S54" s="27">
        <f>SUM('C.I mensuales (90-23)'!S142:S144)</f>
        <v>569172871</v>
      </c>
      <c r="T54" s="27">
        <f>SUM('C.I mensuales (90-23)'!T142:T144)</f>
        <v>73063025</v>
      </c>
      <c r="U54" s="27">
        <f>SUM('C.I mensuales (90-23)'!U142:U144)</f>
        <v>21141210</v>
      </c>
      <c r="V54" s="27">
        <f>SUM('C.I mensuales (90-23)'!V142:V144)</f>
        <v>10599967</v>
      </c>
      <c r="W54" s="27">
        <f>SUM('C.I mensuales (90-23)'!W142:W144)</f>
        <v>709613613</v>
      </c>
      <c r="X54" s="27">
        <f>SUM('C.I mensuales (90-23)'!X142:X144)</f>
        <v>137810200</v>
      </c>
      <c r="Y54" s="27">
        <f>SUM('C.I mensuales (90-23)'!Y142:Y144)</f>
        <v>81901153</v>
      </c>
      <c r="Z54" s="27">
        <f>SUM('C.I mensuales (90-23)'!Z142:Z144)</f>
        <v>31741177</v>
      </c>
      <c r="AA54" s="27">
        <f>SUM('C.I mensuales (90-23)'!AA142:AA144)</f>
        <v>6876025</v>
      </c>
      <c r="AB54" s="27">
        <f>SUM('C.I mensuales (90-23)'!AB142:AB144)</f>
        <v>81901153</v>
      </c>
      <c r="AC54" s="27">
        <f>SUM('C.I mensuales (90-23)'!AC142:AC144)</f>
        <v>88734271</v>
      </c>
      <c r="AD54" s="27">
        <f>SUM('C.I mensuales (90-23)'!AD142:AD144)</f>
        <v>88734271</v>
      </c>
      <c r="AE54" s="27">
        <f>SUM('C.I mensuales (90-23)'!AE142:AE144)</f>
        <v>-8767681</v>
      </c>
      <c r="AF54" s="27">
        <f>SUM('C.I mensuales (90-23)'!AF142:AF144)</f>
        <v>88777178</v>
      </c>
      <c r="AG54" s="27">
        <f>SUM('C.I mensuales (90-23)'!AG142:AG144)</f>
        <v>17331484</v>
      </c>
      <c r="AH54" s="27">
        <f>SUM('C.I mensuales (90-23)'!AH142:AH144)</f>
        <v>61740789</v>
      </c>
      <c r="AI54" s="27">
        <f>SUM('C.I mensuales (90-23)'!AI142:AI144)</f>
        <v>59669319</v>
      </c>
      <c r="AJ54" s="27">
        <f>SUM('C.I mensuales (90-23)'!AJ142:AJ144)</f>
        <v>63750192</v>
      </c>
      <c r="AK54" s="27">
        <f>SUM('C.I mensuales (90-23)'!AK142:AK144)</f>
        <v>-4080873</v>
      </c>
      <c r="AL54" s="27">
        <f>SUM('C.I mensuales (90-23)'!AL142:AL144)</f>
        <v>26130344</v>
      </c>
      <c r="AM54" s="27">
        <f>SUM('C.I mensuales (90-23)'!AM142:AM144)</f>
        <v>1067983955</v>
      </c>
      <c r="AN54" s="27">
        <f>SUM('C.I mensuales (90-23)'!AN142:AN144)</f>
        <v>-385394316</v>
      </c>
      <c r="AO54" s="27">
        <f>SUM('C.I mensuales (90-23)'!AO142:AO144)</f>
        <v>79072273</v>
      </c>
      <c r="AP54" s="27">
        <f>SUM('C.I mensuales (90-23)'!AP142:AP144)</f>
        <v>312721746</v>
      </c>
      <c r="AQ54" s="27">
        <f>SUM('C.I mensuales (90-23)'!AQ142:AQ144)</f>
        <v>-220289892</v>
      </c>
      <c r="AR54" s="27">
        <f>SUM('C.I mensuales (90-23)'!AR142:AR144)</f>
        <v>1835853</v>
      </c>
      <c r="AS54" s="27">
        <f>SUM('C.I mensuales (90-23)'!AS142:AS144)</f>
        <v>22805470</v>
      </c>
      <c r="AT54" s="27">
        <f>SUM('C.I mensuales (90-23)'!AT142:AT144)</f>
        <v>-20969617</v>
      </c>
      <c r="AU54" s="27">
        <f>SUM('C.I mensuales (90-23)'!AU142:AU144)</f>
        <v>59669319</v>
      </c>
      <c r="AV54" s="27">
        <f>SUM('C.I mensuales (90-23)'!AV142:AV144)</f>
        <v>40894378</v>
      </c>
      <c r="AW54" s="27">
        <f>SUM('C.I mensuales (90-23)'!AW142:AW144)</f>
        <v>55600705</v>
      </c>
      <c r="AX54" s="27">
        <f>SUM('C.I mensuales (90-23)'!AX142:AX144)</f>
        <v>682589639</v>
      </c>
      <c r="AY54" s="27">
        <f>SUM('C.I mensuales (90-23)'!AY142:AY144)</f>
        <v>200566006</v>
      </c>
      <c r="AZ54" s="27">
        <f>SUM('C.I mensuales (90-23)'!AZ142:AZ144)</f>
        <v>8906932</v>
      </c>
      <c r="BA54" s="27">
        <f>SUM('C.I mensuales (90-23)'!BA142:BA144)</f>
        <v>92431854</v>
      </c>
      <c r="BB54" s="27">
        <f>SUM('C.I mensuales (90-23)'!BB142:BB144)</f>
        <v>217740633</v>
      </c>
      <c r="BC54" s="27">
        <f>SUM('C.I mensuales (90-23)'!BC142:BC144)</f>
        <v>-134800012</v>
      </c>
      <c r="BD54" s="27">
        <f>SUM('C.I mensuales (90-23)'!BD142:BD144)</f>
        <v>1835853</v>
      </c>
      <c r="BE54" s="27">
        <f>SUM('C.I mensuales (90-23)'!BE142:BE144)</f>
        <v>242142237</v>
      </c>
      <c r="BF54" s="27">
        <f>SUM('C.I mensuales (90-23)'!BF142:BF144)</f>
        <v>-32947743</v>
      </c>
      <c r="BG54" s="27">
        <f>SUM('C.I mensuales (90-23)'!BG142:BG144)</f>
        <v>96495083</v>
      </c>
      <c r="BH54" s="27">
        <f>SUM('C.I mensuales (90-23)'!BH142:BH144)</f>
        <v>42772985</v>
      </c>
      <c r="BI54" s="27">
        <f>SUM('C.I mensuales (90-23)'!BI142:BI144)</f>
        <v>112646132</v>
      </c>
      <c r="BJ54" s="27">
        <f>SUM('C.I mensuales (90-23)'!BJ142:BJ144)</f>
        <v>209472938</v>
      </c>
      <c r="BK54" s="27">
        <f>SUM('C.I mensuales (90-23)'!BK142:BK144)</f>
        <v>10809440</v>
      </c>
      <c r="BL54" s="27">
        <f>SUM('C.I mensuales (90-23)'!BL142:BL144)</f>
        <v>-8526484</v>
      </c>
      <c r="BM54" s="27">
        <f>SUM('C.I mensuales (90-23)'!BM142:BM144)</f>
        <v>82940621</v>
      </c>
      <c r="BN54" s="27">
        <f>SUM('C.I mensuales (90-23)'!BN142:BN144)</f>
        <v>11248560</v>
      </c>
      <c r="BO54" s="27">
        <f>SUM('C.I mensuales (90-23)'!BO142:BO144)</f>
        <v>22177590</v>
      </c>
      <c r="BP54" s="27">
        <f>SUM('C.I mensuales (90-23)'!BP142:BP144)</f>
        <v>209194494</v>
      </c>
      <c r="BQ54" s="27">
        <f>SUM('C.I mensuales (90-23)'!BQ142:BQ144)</f>
        <v>178044460</v>
      </c>
      <c r="BR54" s="27">
        <f>SUM('C.I mensuales (90-23)'!BR142:BR144)</f>
        <v>-100484111</v>
      </c>
      <c r="BS54" s="27">
        <f>SUM('C.I mensuales (90-23)'!BS142:BS144)</f>
        <v>155419117</v>
      </c>
      <c r="BT54" s="27">
        <f>SUM('C.I mensuales (90-23)'!BT142:BT144)</f>
        <v>101123069</v>
      </c>
      <c r="BU54" s="27">
        <f>SUM('C.I mensuales (90-23)'!BU142:BU144)</f>
        <v>-32669048</v>
      </c>
      <c r="BV54" s="27">
        <f>SUM('C.I mensuales (90-23)'!BV142:BV144)</f>
        <v>2282956</v>
      </c>
      <c r="BW54" s="27">
        <f>SUM('C.I mensuales (90-23)'!BW142:BW144)</f>
        <v>54550116</v>
      </c>
      <c r="BX54" s="27">
        <f>SUM('C.I mensuales (90-23)'!BX142:BX144)</f>
        <v>-43927736</v>
      </c>
      <c r="BY54" s="27">
        <f>SUM('C.I mensuales (90-23)'!BY142:BY144)</f>
        <v>33426150</v>
      </c>
      <c r="BZ54" s="27">
        <f>SUM('C.I mensuales (90-23)'!BZ142:BZ144)</f>
        <v>42842734</v>
      </c>
      <c r="CA54" s="27">
        <f>SUM('C.I mensuales (90-23)'!CA142:CA144)</f>
        <v>35805973</v>
      </c>
      <c r="CB54" s="27">
        <f>SUM('C.I mensuales (90-23)'!CB142:CB144)</f>
        <v>77560349</v>
      </c>
      <c r="CC54" s="27">
        <f>SUM('C.I mensuales (90-23)'!CC142:CC144)</f>
        <v>13298356</v>
      </c>
      <c r="CD54" s="27">
        <f>SUM('C.I mensuales (90-23)'!CD142:CD144)</f>
        <v>4356850</v>
      </c>
      <c r="CE54" s="27">
        <f>SUM('C.I mensuales (90-23)'!CE142:CE144)</f>
        <v>74607937</v>
      </c>
      <c r="CF54" s="27">
        <f>SUM('C.I mensuales (90-23)'!CF142:CF144)</f>
        <v>253369576</v>
      </c>
      <c r="CG54" s="27">
        <f>SUM('C.I mensuales (90-23)'!CG142:CG144)</f>
        <v>-178761639</v>
      </c>
      <c r="CH54" s="27">
        <f>SUM('C.I mensuales (90-23)'!CH142:CH144)</f>
        <v>68454021</v>
      </c>
      <c r="CI54" s="27">
        <f>SUM('C.I mensuales (90-23)'!CI142:CI144)</f>
        <v>114293924</v>
      </c>
      <c r="CJ54" s="27">
        <f>SUM('C.I mensuales (90-23)'!CJ142:CJ144)</f>
        <v>-77773759</v>
      </c>
      <c r="CK54" s="27">
        <f>SUM('C.I mensuales (90-23)'!CK142:CK144)</f>
        <v>10622380</v>
      </c>
      <c r="CL54" s="27">
        <f>SUM('C.I mensuales (90-23)'!CL142:CL144)</f>
        <v>26686166</v>
      </c>
      <c r="CM54" s="27">
        <f>SUM('C.I mensuales (90-23)'!CM142:CM144)</f>
        <v>-21075318</v>
      </c>
      <c r="CN54" s="27">
        <f>SUM('C.I mensuales (90-23)'!CN142:CN144)</f>
        <v>78648707</v>
      </c>
      <c r="CO54" s="27">
        <f>SUM('C.I mensuales (90-23)'!CO142:CO144)</f>
        <v>234612821</v>
      </c>
      <c r="CP54" s="27">
        <f>SUM('C.I mensuales (90-23)'!CP142:CP144)</f>
        <v>-161044722</v>
      </c>
      <c r="CQ54" s="27">
        <f>SUM('C.I mensuales (90-23)'!CQ142:CQ144)</f>
        <v>17655206</v>
      </c>
      <c r="CR54" s="27">
        <f>SUM('C.I mensuales (90-23)'!CR142:CR144)</f>
        <v>34113939</v>
      </c>
      <c r="CS54" s="27">
        <f>SUM('C.I mensuales (90-23)'!CS142:CS144)</f>
        <v>-17862055</v>
      </c>
      <c r="CT54" s="27">
        <f>SUM('C.I mensuales (90-23)'!CT142:CT144)</f>
        <v>74607937</v>
      </c>
      <c r="CU54" s="27">
        <f>SUM('C.I mensuales (90-23)'!CU142:CU144)</f>
        <v>61930425</v>
      </c>
      <c r="CV54" s="27">
        <f>SUM('C.I mensuales (90-23)'!CV142:CV144)</f>
        <v>-54577233</v>
      </c>
      <c r="CW54" s="27">
        <f>SUM('C.I mensuales (90-23)'!CW142:CW144)</f>
        <v>74607937</v>
      </c>
      <c r="CX54" s="27">
        <f>SUM('C.I mensuales (90-23)'!CX142:CX144)</f>
        <v>2282217</v>
      </c>
      <c r="CY54" s="27">
        <f>SUM('C.I mensuales (90-23)'!CY142:CY144)</f>
        <v>-632396</v>
      </c>
      <c r="CZ54" s="27">
        <f>SUM('C.I mensuales (90-23)'!CZ142:CZ144)</f>
        <v>5610848</v>
      </c>
      <c r="DA54" s="27">
        <f>SUM('C.I mensuales (90-23)'!DA142:DA144)</f>
        <v>68151527</v>
      </c>
      <c r="DB54" s="27">
        <f>SUM('C.I mensuales (90-23)'!DB142:DB144)</f>
        <v>-15900442</v>
      </c>
      <c r="DC54" s="27">
        <f>SUM('C.I mensuales (90-23)'!DC142:DC144)</f>
        <v>73568099</v>
      </c>
      <c r="DD54" s="27">
        <f>SUM('C.I mensuales (90-23)'!DD142:DD144)</f>
        <v>24445009</v>
      </c>
      <c r="DE54" s="27">
        <f>SUM('C.I mensuales (90-23)'!DE142:DE144)</f>
        <v>3242167</v>
      </c>
      <c r="DF54" s="27">
        <f>SUM('C.I mensuales (90-23)'!DF142:DF144)</f>
        <v>16251884</v>
      </c>
      <c r="DG54" s="27">
        <f>SUM('C.I mensuales (90-23)'!DG142:DG144)</f>
        <v>23923478</v>
      </c>
      <c r="DH54" s="27">
        <f>SUM('C.I mensuales (90-23)'!DH142:DH144)</f>
        <v>-16591106</v>
      </c>
      <c r="DI54" s="27">
        <f>SUM('C.I mensuales (90-23)'!DI142:DI144)</f>
        <v>7353192</v>
      </c>
      <c r="DJ54" s="27">
        <f>SUM('C.I mensuales (90-23)'!DJ142:DJ144)</f>
        <v>5329040</v>
      </c>
      <c r="DK54" s="27">
        <f>SUM('C.I mensuales (90-23)'!DK142:DK144)</f>
        <v>-4793202</v>
      </c>
      <c r="DL54" s="27">
        <f>SUM('C.I mensuales (90-23)'!DL142:DL144)</f>
        <v>1649821</v>
      </c>
      <c r="DM54" s="27">
        <f>SUM('C.I mensuales (90-23)'!DM142:DM144)</f>
        <v>0</v>
      </c>
      <c r="DN54" s="27">
        <f>SUM('C.I mensuales (90-23)'!DN142:DN144)</f>
        <v>2762254</v>
      </c>
      <c r="DO54" s="27">
        <f>SUM('C.I mensuales (90-23)'!DO142:DO144)</f>
        <v>52251085</v>
      </c>
      <c r="DP54" s="27">
        <f>SUM('C.I mensuales (90-23)'!DP142:DP144)</f>
        <v>85335</v>
      </c>
      <c r="DQ54" s="27">
        <f>SUM('C.I mensuales (90-23)'!DQ142:DQ144)</f>
        <v>57567422</v>
      </c>
      <c r="DR54" s="27">
        <f>SUM('C.I mensuales (90-23)'!DR142:DR144)</f>
        <v>45687649</v>
      </c>
      <c r="DS54" s="27">
        <f>SUM('C.I mensuales (90-23)'!DS142:DS144)</f>
        <v>1270110</v>
      </c>
      <c r="DT54" s="27">
        <f>SUM('C.I mensuales (90-23)'!DT142:DT144)</f>
        <v>44417539</v>
      </c>
      <c r="DU54" s="27">
        <f>SUM('C.I mensuales (90-23)'!DU142:DU144)</f>
        <v>27687176</v>
      </c>
      <c r="DV54" s="27">
        <f>SUM('C.I mensuales (90-23)'!DV142:DV144)</f>
        <v>2963472</v>
      </c>
      <c r="DW54" s="27">
        <f>SUM('C.I mensuales (90-23)'!DW142:DW144)</f>
        <v>21750876</v>
      </c>
      <c r="DX54" s="27">
        <f>SUM('C.I mensuales (90-23)'!DX142:DX144)</f>
        <v>7332372</v>
      </c>
      <c r="DY54" s="27">
        <f>SUM('C.I mensuales (90-23)'!DY142:DY144)</f>
        <v>21335405</v>
      </c>
      <c r="DZ54" s="27">
        <f>SUM('C.I mensuales (90-23)'!DZ142:DZ144)</f>
        <v>42571350</v>
      </c>
      <c r="EA54" s="27">
        <f>SUM('C.I mensuales (90-23)'!EA142:EA144)</f>
        <v>535838</v>
      </c>
      <c r="EB54" s="27">
        <f>SUM('C.I mensuales (90-23)'!EB142:EB144)</f>
        <v>47131830</v>
      </c>
      <c r="EC54" s="27">
        <f>SUM('C.I mensuales (90-23)'!EC142:EC144)</f>
        <v>22083361</v>
      </c>
      <c r="ED54" s="27">
        <f>SUM('C.I mensuales (90-23)'!ED142:ED144)</f>
        <v>2762254</v>
      </c>
      <c r="EE54" s="27">
        <f>SUM('C.I mensuales (90-23)'!EE142:EE144)</f>
        <v>190049528</v>
      </c>
      <c r="EF54" s="27">
        <f>SUM('C.I mensuales (90-23)'!EF142:EF144)</f>
        <v>232930316</v>
      </c>
    </row>
    <row r="55" spans="1:136">
      <c r="A55" t="s">
        <v>127</v>
      </c>
      <c r="B55" s="27">
        <f>SUM('C.I mensuales (90-23)'!B145:B147)</f>
        <v>1785186538</v>
      </c>
      <c r="C55" s="27">
        <f>SUM('C.I mensuales (90-23)'!C145:C147)</f>
        <v>1589163223</v>
      </c>
      <c r="D55" s="27">
        <f>SUM('C.I mensuales (90-23)'!D145:D147)</f>
        <v>196023315</v>
      </c>
      <c r="E55" s="27">
        <f>SUM('C.I mensuales (90-23)'!E145:E147)</f>
        <v>121487125</v>
      </c>
      <c r="F55" s="27">
        <f>SUM('C.I mensuales (90-23)'!F145:F147)</f>
        <v>81920536</v>
      </c>
      <c r="G55" s="27">
        <f>SUM('C.I mensuales (90-23)'!G145:G147)</f>
        <v>39566589</v>
      </c>
      <c r="H55" s="27">
        <f>SUM('C.I mensuales (90-23)'!H145:H147)</f>
        <v>179197633</v>
      </c>
      <c r="I55" s="27">
        <f>SUM('C.I mensuales (90-23)'!I145:I147)</f>
        <v>86152222</v>
      </c>
      <c r="J55" s="27">
        <f>SUM('C.I mensuales (90-23)'!J145:J147)</f>
        <v>93045411</v>
      </c>
      <c r="K55" s="27">
        <f>SUM('C.I mensuales (90-23)'!K145:K147)</f>
        <v>80915208</v>
      </c>
      <c r="L55" s="27">
        <f>SUM('C.I mensuales (90-23)'!L145:L147)</f>
        <v>4525920</v>
      </c>
      <c r="M55" s="27">
        <f>SUM('C.I mensuales (90-23)'!M145:M147)</f>
        <v>76389288</v>
      </c>
      <c r="N55" s="27">
        <f>SUM('C.I mensuales (90-23)'!N145:N147)</f>
        <v>71555207</v>
      </c>
      <c r="O55" s="27">
        <f>SUM('C.I mensuales (90-23)'!O145:O147)</f>
        <v>4039303</v>
      </c>
      <c r="P55" s="27">
        <f>SUM('C.I mensuales (90-23)'!P145:P147)</f>
        <v>67515904</v>
      </c>
      <c r="Q55" s="27">
        <f>SUM('C.I mensuales (90-23)'!Q145:Q147)</f>
        <v>725830979</v>
      </c>
      <c r="R55" s="27">
        <f>SUM('C.I mensuales (90-23)'!R145:R147)</f>
        <v>148528887</v>
      </c>
      <c r="S55" s="27">
        <f>SUM('C.I mensuales (90-23)'!S145:S147)</f>
        <v>577302092</v>
      </c>
      <c r="T55" s="27">
        <f>SUM('C.I mensuales (90-23)'!T145:T147)</f>
        <v>71555207</v>
      </c>
      <c r="U55" s="27">
        <f>SUM('C.I mensuales (90-23)'!U145:U147)</f>
        <v>11607783</v>
      </c>
      <c r="V55" s="27">
        <f>SUM('C.I mensuales (90-23)'!V145:V147)</f>
        <v>36586632</v>
      </c>
      <c r="W55" s="27">
        <f>SUM('C.I mensuales (90-23)'!W145:W147)</f>
        <v>725830979</v>
      </c>
      <c r="X55" s="27">
        <f>SUM('C.I mensuales (90-23)'!X145:X147)</f>
        <v>107655991</v>
      </c>
      <c r="Y55" s="27">
        <f>SUM('C.I mensuales (90-23)'!Y145:Y147)</f>
        <v>82922469</v>
      </c>
      <c r="Z55" s="27">
        <f>SUM('C.I mensuales (90-23)'!Z145:Z147)</f>
        <v>48194415</v>
      </c>
      <c r="AA55" s="27">
        <f>SUM('C.I mensuales (90-23)'!AA145:AA147)</f>
        <v>5009985</v>
      </c>
      <c r="AB55" s="27">
        <f>SUM('C.I mensuales (90-23)'!AB145:AB147)</f>
        <v>82922469</v>
      </c>
      <c r="AC55" s="27">
        <f>SUM('C.I mensuales (90-23)'!AC145:AC147)</f>
        <v>96375734</v>
      </c>
      <c r="AD55" s="27">
        <f>SUM('C.I mensuales (90-23)'!AD145:AD147)</f>
        <v>96375734</v>
      </c>
      <c r="AE55" s="27">
        <f>SUM('C.I mensuales (90-23)'!AE145:AE147)</f>
        <v>-6419681</v>
      </c>
      <c r="AF55" s="27">
        <f>SUM('C.I mensuales (90-23)'!AF145:AF147)</f>
        <v>87932454</v>
      </c>
      <c r="AG55" s="27">
        <f>SUM('C.I mensuales (90-23)'!AG145:AG147)</f>
        <v>19131195</v>
      </c>
      <c r="AH55" s="27">
        <f>SUM('C.I mensuales (90-23)'!AH145:AH147)</f>
        <v>78891341</v>
      </c>
      <c r="AI55" s="27">
        <f>SUM('C.I mensuales (90-23)'!AI145:AI147)</f>
        <v>62041415</v>
      </c>
      <c r="AJ55" s="27">
        <f>SUM('C.I mensuales (90-23)'!AJ145:AJ147)</f>
        <v>63557470</v>
      </c>
      <c r="AK55" s="27">
        <f>SUM('C.I mensuales (90-23)'!AK145:AK147)</f>
        <v>-1516055</v>
      </c>
      <c r="AL55" s="27">
        <f>SUM('C.I mensuales (90-23)'!AL145:AL147)</f>
        <v>22763888</v>
      </c>
      <c r="AM55" s="27">
        <f>SUM('C.I mensuales (90-23)'!AM145:AM147)</f>
        <v>1091831198</v>
      </c>
      <c r="AN55" s="27">
        <f>SUM('C.I mensuales (90-23)'!AN145:AN147)</f>
        <v>-374611047</v>
      </c>
      <c r="AO55" s="27">
        <f>SUM('C.I mensuales (90-23)'!AO145:AO147)</f>
        <v>98022536</v>
      </c>
      <c r="AP55" s="27">
        <f>SUM('C.I mensuales (90-23)'!AP145:AP147)</f>
        <v>288147281</v>
      </c>
      <c r="AQ55" s="27">
        <f>SUM('C.I mensuales (90-23)'!AQ145:AQ147)</f>
        <v>-155870568</v>
      </c>
      <c r="AR55" s="27">
        <f>SUM('C.I mensuales (90-23)'!AR145:AR147)</f>
        <v>745903</v>
      </c>
      <c r="AS55" s="27">
        <f>SUM('C.I mensuales (90-23)'!AS145:AS147)</f>
        <v>22234912</v>
      </c>
      <c r="AT55" s="27">
        <f>SUM('C.I mensuales (90-23)'!AT145:AT147)</f>
        <v>-21489009</v>
      </c>
      <c r="AU55" s="27">
        <f>SUM('C.I mensuales (90-23)'!AU145:AU147)</f>
        <v>62041415</v>
      </c>
      <c r="AV55" s="27">
        <f>SUM('C.I mensuales (90-23)'!AV145:AV147)</f>
        <v>52823751</v>
      </c>
      <c r="AW55" s="27">
        <f>SUM('C.I mensuales (90-23)'!AW145:AW147)</f>
        <v>30077137</v>
      </c>
      <c r="AX55" s="27">
        <f>SUM('C.I mensuales (90-23)'!AX145:AX147)</f>
        <v>717220151</v>
      </c>
      <c r="AY55" s="27">
        <f>SUM('C.I mensuales (90-23)'!AY145:AY147)</f>
        <v>197344213</v>
      </c>
      <c r="AZ55" s="27">
        <f>SUM('C.I mensuales (90-23)'!AZ145:AZ147)</f>
        <v>87903779</v>
      </c>
      <c r="BA55" s="27">
        <f>SUM('C.I mensuales (90-23)'!BA145:BA147)</f>
        <v>132276713</v>
      </c>
      <c r="BB55" s="27">
        <f>SUM('C.I mensuales (90-23)'!BB145:BB147)</f>
        <v>210292314</v>
      </c>
      <c r="BC55" s="27">
        <f>SUM('C.I mensuales (90-23)'!BC145:BC147)</f>
        <v>-136293036</v>
      </c>
      <c r="BD55" s="27">
        <f>SUM('C.I mensuales (90-23)'!BD145:BD147)</f>
        <v>745903</v>
      </c>
      <c r="BE55" s="27">
        <f>SUM('C.I mensuales (90-23)'!BE145:BE147)</f>
        <v>222770197</v>
      </c>
      <c r="BF55" s="27">
        <f>SUM('C.I mensuales (90-23)'!BF145:BF147)</f>
        <v>-11069974</v>
      </c>
      <c r="BG55" s="27">
        <f>SUM('C.I mensuales (90-23)'!BG145:BG147)</f>
        <v>82900888</v>
      </c>
      <c r="BH55" s="27">
        <f>SUM('C.I mensuales (90-23)'!BH145:BH147)</f>
        <v>40110885</v>
      </c>
      <c r="BI55" s="27">
        <f>SUM('C.I mensuales (90-23)'!BI145:BI147)</f>
        <v>148931337</v>
      </c>
      <c r="BJ55" s="27">
        <f>SUM('C.I mensuales (90-23)'!BJ145:BJ147)</f>
        <v>285247992</v>
      </c>
      <c r="BK55" s="27">
        <f>SUM('C.I mensuales (90-23)'!BK145:BK147)</f>
        <v>7012516</v>
      </c>
      <c r="BL55" s="27">
        <f>SUM('C.I mensuales (90-23)'!BL145:BL147)</f>
        <v>-1786549</v>
      </c>
      <c r="BM55" s="27">
        <f>SUM('C.I mensuales (90-23)'!BM145:BM147)</f>
        <v>73999278</v>
      </c>
      <c r="BN55" s="27">
        <f>SUM('C.I mensuales (90-23)'!BN145:BN147)</f>
        <v>11145345</v>
      </c>
      <c r="BO55" s="27">
        <f>SUM('C.I mensuales (90-23)'!BO145:BO147)</f>
        <v>42673971</v>
      </c>
      <c r="BP55" s="27">
        <f>SUM('C.I mensuales (90-23)'!BP145:BP147)</f>
        <v>211700223</v>
      </c>
      <c r="BQ55" s="27">
        <f>SUM('C.I mensuales (90-23)'!BQ145:BQ147)</f>
        <v>139727026</v>
      </c>
      <c r="BR55" s="27">
        <f>SUM('C.I mensuales (90-23)'!BR145:BR147)</f>
        <v>-10609472</v>
      </c>
      <c r="BS55" s="27">
        <f>SUM('C.I mensuales (90-23)'!BS145:BS147)</f>
        <v>189042222</v>
      </c>
      <c r="BT55" s="27">
        <f>SUM('C.I mensuales (90-23)'!BT145:BT147)</f>
        <v>116147832</v>
      </c>
      <c r="BU55" s="27">
        <f>SUM('C.I mensuales (90-23)'!BU145:BU147)</f>
        <v>-39243634</v>
      </c>
      <c r="BV55" s="27">
        <f>SUM('C.I mensuales (90-23)'!BV145:BV147)</f>
        <v>5225967</v>
      </c>
      <c r="BW55" s="27">
        <f>SUM('C.I mensuales (90-23)'!BW145:BW147)</f>
        <v>53461091</v>
      </c>
      <c r="BX55" s="27">
        <f>SUM('C.I mensuales (90-23)'!BX145:BX147)</f>
        <v>-47670503</v>
      </c>
      <c r="BY55" s="27">
        <f>SUM('C.I mensuales (90-23)'!BY145:BY147)</f>
        <v>53819316</v>
      </c>
      <c r="BZ55" s="27">
        <f>SUM('C.I mensuales (90-23)'!BZ145:BZ147)</f>
        <v>37841594</v>
      </c>
      <c r="CA55" s="27">
        <f>SUM('C.I mensuales (90-23)'!CA145:CA147)</f>
        <v>99870688</v>
      </c>
      <c r="CB55" s="27">
        <f>SUM('C.I mensuales (90-23)'!CB145:CB147)</f>
        <v>129117554</v>
      </c>
      <c r="CC55" s="27">
        <f>SUM('C.I mensuales (90-23)'!CC145:CC147)</f>
        <v>35199458</v>
      </c>
      <c r="CD55" s="27">
        <f>SUM('C.I mensuales (90-23)'!CD145:CD147)</f>
        <v>15155393</v>
      </c>
      <c r="CE55" s="27">
        <f>SUM('C.I mensuales (90-23)'!CE145:CE147)</f>
        <v>605817444</v>
      </c>
      <c r="CF55" s="27">
        <f>SUM('C.I mensuales (90-23)'!CF145:CF147)</f>
        <v>299046274</v>
      </c>
      <c r="CG55" s="27">
        <f>SUM('C.I mensuales (90-23)'!CG145:CG147)</f>
        <v>306771170</v>
      </c>
      <c r="CH55" s="27">
        <f>SUM('C.I mensuales (90-23)'!CH145:CH147)</f>
        <v>76904198</v>
      </c>
      <c r="CI55" s="27">
        <f>SUM('C.I mensuales (90-23)'!CI145:CI147)</f>
        <v>108525894</v>
      </c>
      <c r="CJ55" s="27">
        <f>SUM('C.I mensuales (90-23)'!CJ145:CJ147)</f>
        <v>39455721</v>
      </c>
      <c r="CK55" s="27">
        <f>SUM('C.I mensuales (90-23)'!CK145:CK147)</f>
        <v>5790588</v>
      </c>
      <c r="CL55" s="27">
        <f>SUM('C.I mensuales (90-23)'!CL145:CL147)</f>
        <v>32743054</v>
      </c>
      <c r="CM55" s="27">
        <f>SUM('C.I mensuales (90-23)'!CM145:CM147)</f>
        <v>-10776072</v>
      </c>
      <c r="CN55" s="27">
        <f>SUM('C.I mensuales (90-23)'!CN145:CN147)</f>
        <v>137712282</v>
      </c>
      <c r="CO55" s="27">
        <f>SUM('C.I mensuales (90-23)'!CO145:CO147)</f>
        <v>181930680</v>
      </c>
      <c r="CP55" s="27">
        <f>SUM('C.I mensuales (90-23)'!CP145:CP147)</f>
        <v>-66394528</v>
      </c>
      <c r="CQ55" s="27">
        <f>SUM('C.I mensuales (90-23)'!CQ145:CQ147)</f>
        <v>50354851</v>
      </c>
      <c r="CR55" s="27">
        <f>SUM('C.I mensuales (90-23)'!CR145:CR147)</f>
        <v>30284123</v>
      </c>
      <c r="CS55" s="27">
        <f>SUM('C.I mensuales (90-23)'!CS145:CS147)</f>
        <v>77287109</v>
      </c>
      <c r="CT55" s="27">
        <f>SUM('C.I mensuales (90-23)'!CT145:CT147)</f>
        <v>605817444</v>
      </c>
      <c r="CU55" s="27">
        <f>SUM('C.I mensuales (90-23)'!CU145:CU147)</f>
        <v>64417759</v>
      </c>
      <c r="CV55" s="27">
        <f>SUM('C.I mensuales (90-23)'!CV145:CV147)</f>
        <v>-58151823</v>
      </c>
      <c r="CW55" s="27">
        <f>SUM('C.I mensuales (90-23)'!CW145:CW147)</f>
        <v>605817444</v>
      </c>
      <c r="CX55" s="27">
        <f>SUM('C.I mensuales (90-23)'!CX145:CX147)</f>
        <v>2804772</v>
      </c>
      <c r="CY55" s="27">
        <f>SUM('C.I mensuales (90-23)'!CY145:CY147)</f>
        <v>17625752</v>
      </c>
      <c r="CZ55" s="27">
        <f>SUM('C.I mensuales (90-23)'!CZ145:CZ147)</f>
        <v>21966982</v>
      </c>
      <c r="DA55" s="27">
        <f>SUM('C.I mensuales (90-23)'!DA145:DA147)</f>
        <v>77932400</v>
      </c>
      <c r="DB55" s="27">
        <f>SUM('C.I mensuales (90-23)'!DB145:DB147)</f>
        <v>67395188</v>
      </c>
      <c r="DC55" s="27">
        <f>SUM('C.I mensuales (90-23)'!DC145:DC147)</f>
        <v>115536152</v>
      </c>
      <c r="DD55" s="27">
        <f>SUM('C.I mensuales (90-23)'!DD145:DD147)</f>
        <v>21204288</v>
      </c>
      <c r="DE55" s="27">
        <f>SUM('C.I mensuales (90-23)'!DE145:DE147)</f>
        <v>5880022</v>
      </c>
      <c r="DF55" s="27">
        <f>SUM('C.I mensuales (90-23)'!DF145:DF147)</f>
        <v>107571232</v>
      </c>
      <c r="DG55" s="27">
        <f>SUM('C.I mensuales (90-23)'!DG145:DG147)</f>
        <v>11640678</v>
      </c>
      <c r="DH55" s="27">
        <f>SUM('C.I mensuales (90-23)'!DH145:DH147)</f>
        <v>3988746</v>
      </c>
      <c r="DI55" s="27">
        <f>SUM('C.I mensuales (90-23)'!DI145:DI147)</f>
        <v>6265936</v>
      </c>
      <c r="DJ55" s="27">
        <f>SUM('C.I mensuales (90-23)'!DJ145:DJ147)</f>
        <v>5046447</v>
      </c>
      <c r="DK55" s="27">
        <f>SUM('C.I mensuales (90-23)'!DK145:DK147)</f>
        <v>-4490040</v>
      </c>
      <c r="DL55" s="27">
        <f>SUM('C.I mensuales (90-23)'!DL145:DL147)</f>
        <v>20430524</v>
      </c>
      <c r="DM55" s="27">
        <f>SUM('C.I mensuales (90-23)'!DM145:DM147)</f>
        <v>0</v>
      </c>
      <c r="DN55" s="27">
        <f>SUM('C.I mensuales (90-23)'!DN145:DN147)</f>
        <v>5029306</v>
      </c>
      <c r="DO55" s="27">
        <f>SUM('C.I mensuales (90-23)'!DO145:DO147)</f>
        <v>145327588</v>
      </c>
      <c r="DP55" s="27">
        <f>SUM('C.I mensuales (90-23)'!DP145:DP147)</f>
        <v>2234433</v>
      </c>
      <c r="DQ55" s="27">
        <f>SUM('C.I mensuales (90-23)'!DQ145:DQ147)</f>
        <v>22587595</v>
      </c>
      <c r="DR55" s="27">
        <f>SUM('C.I mensuales (90-23)'!DR145:DR147)</f>
        <v>121636201</v>
      </c>
      <c r="DS55" s="27">
        <f>SUM('C.I mensuales (90-23)'!DS145:DS147)</f>
        <v>726440</v>
      </c>
      <c r="DT55" s="27">
        <f>SUM('C.I mensuales (90-23)'!DT145:DT147)</f>
        <v>120909761</v>
      </c>
      <c r="DU55" s="27">
        <f>SUM('C.I mensuales (90-23)'!DU145:DU147)</f>
        <v>27084310</v>
      </c>
      <c r="DV55" s="27">
        <f>SUM('C.I mensuales (90-23)'!DV145:DV147)</f>
        <v>3252245</v>
      </c>
      <c r="DW55" s="27">
        <f>SUM('C.I mensuales (90-23)'!DW145:DW147)</f>
        <v>21774547</v>
      </c>
      <c r="DX55" s="27">
        <f>SUM('C.I mensuales (90-23)'!DX145:DX147)</f>
        <v>15629424</v>
      </c>
      <c r="DY55" s="27">
        <f>SUM('C.I mensuales (90-23)'!DY145:DY147)</f>
        <v>57509903</v>
      </c>
      <c r="DZ55" s="27">
        <f>SUM('C.I mensuales (90-23)'!DZ145:DZ147)</f>
        <v>33218163</v>
      </c>
      <c r="EA55" s="27">
        <f>SUM('C.I mensuales (90-23)'!EA145:EA147)</f>
        <v>556407</v>
      </c>
      <c r="EB55" s="27">
        <f>SUM('C.I mensuales (90-23)'!EB145:EB147)</f>
        <v>25242719</v>
      </c>
      <c r="EC55" s="27">
        <f>SUM('C.I mensuales (90-23)'!EC145:EC147)</f>
        <v>45940239</v>
      </c>
      <c r="ED55" s="27">
        <f>SUM('C.I mensuales (90-23)'!ED145:ED147)</f>
        <v>5029306</v>
      </c>
      <c r="EE55" s="27">
        <f>SUM('C.I mensuales (90-23)'!EE145:EE147)</f>
        <v>174989710</v>
      </c>
      <c r="EF55" s="27">
        <f>SUM('C.I mensuales (90-23)'!EF145:EF147)</f>
        <v>245221451</v>
      </c>
    </row>
    <row r="56" spans="1:136">
      <c r="A56" t="s">
        <v>128</v>
      </c>
      <c r="B56" s="27">
        <f>SUM('C.I mensuales (90-23)'!B148:B150)</f>
        <v>1572884033</v>
      </c>
      <c r="C56" s="27">
        <f>SUM('C.I mensuales (90-23)'!C148:C150)</f>
        <v>1271014121</v>
      </c>
      <c r="D56" s="27">
        <f>SUM('C.I mensuales (90-23)'!D148:D150)</f>
        <v>301869912</v>
      </c>
      <c r="E56" s="27">
        <f>SUM('C.I mensuales (90-23)'!E148:E150)</f>
        <v>125401049</v>
      </c>
      <c r="F56" s="27">
        <f>SUM('C.I mensuales (90-23)'!F148:F150)</f>
        <v>72220896</v>
      </c>
      <c r="G56" s="27">
        <f>SUM('C.I mensuales (90-23)'!G148:G150)</f>
        <v>53180153</v>
      </c>
      <c r="H56" s="27">
        <f>SUM('C.I mensuales (90-23)'!H148:H150)</f>
        <v>182290515</v>
      </c>
      <c r="I56" s="27">
        <f>SUM('C.I mensuales (90-23)'!I148:I150)</f>
        <v>76950812</v>
      </c>
      <c r="J56" s="27">
        <f>SUM('C.I mensuales (90-23)'!J148:J150)</f>
        <v>105339703</v>
      </c>
      <c r="K56" s="27">
        <f>SUM('C.I mensuales (90-23)'!K148:K150)</f>
        <v>49624418</v>
      </c>
      <c r="L56" s="27">
        <f>SUM('C.I mensuales (90-23)'!L148:L150)</f>
        <v>9566481</v>
      </c>
      <c r="M56" s="27">
        <f>SUM('C.I mensuales (90-23)'!M148:M150)</f>
        <v>40057937</v>
      </c>
      <c r="N56" s="27">
        <f>SUM('C.I mensuales (90-23)'!N148:N150)</f>
        <v>60299268</v>
      </c>
      <c r="O56" s="27">
        <f>SUM('C.I mensuales (90-23)'!O148:O150)</f>
        <v>4668709</v>
      </c>
      <c r="P56" s="27">
        <f>SUM('C.I mensuales (90-23)'!P148:P150)</f>
        <v>55630559</v>
      </c>
      <c r="Q56" s="27">
        <f>SUM('C.I mensuales (90-23)'!Q148:Q150)</f>
        <v>738484938</v>
      </c>
      <c r="R56" s="27">
        <f>SUM('C.I mensuales (90-23)'!R148:R150)</f>
        <v>121041249</v>
      </c>
      <c r="S56" s="27">
        <f>SUM('C.I mensuales (90-23)'!S148:S150)</f>
        <v>617443689</v>
      </c>
      <c r="T56" s="27">
        <f>SUM('C.I mensuales (90-23)'!T148:T150)</f>
        <v>60299268</v>
      </c>
      <c r="U56" s="27">
        <f>SUM('C.I mensuales (90-23)'!U148:U150)</f>
        <v>10518177</v>
      </c>
      <c r="V56" s="27">
        <f>SUM('C.I mensuales (90-23)'!V148:V150)</f>
        <v>42248299</v>
      </c>
      <c r="W56" s="27">
        <f>SUM('C.I mensuales (90-23)'!W148:W150)</f>
        <v>738484938</v>
      </c>
      <c r="X56" s="27">
        <f>SUM('C.I mensuales (90-23)'!X148:X150)</f>
        <v>113331813</v>
      </c>
      <c r="Y56" s="27">
        <f>SUM('C.I mensuales (90-23)'!Y148:Y150)</f>
        <v>101023378</v>
      </c>
      <c r="Z56" s="27">
        <f>SUM('C.I mensuales (90-23)'!Z148:Z150)</f>
        <v>52766476</v>
      </c>
      <c r="AA56" s="27">
        <f>SUM('C.I mensuales (90-23)'!AA148:AA150)</f>
        <v>5786357</v>
      </c>
      <c r="AB56" s="27">
        <f>SUM('C.I mensuales (90-23)'!AB148:AB150)</f>
        <v>101023378</v>
      </c>
      <c r="AC56" s="27">
        <f>SUM('C.I mensuales (90-23)'!AC148:AC150)</f>
        <v>117452285</v>
      </c>
      <c r="AD56" s="27">
        <f>SUM('C.I mensuales (90-23)'!AD148:AD150)</f>
        <v>117452285</v>
      </c>
      <c r="AE56" s="27">
        <f>SUM('C.I mensuales (90-23)'!AE148:AE150)</f>
        <v>-2510873</v>
      </c>
      <c r="AF56" s="27">
        <f>SUM('C.I mensuales (90-23)'!AF148:AF150)</f>
        <v>106809735</v>
      </c>
      <c r="AG56" s="27">
        <f>SUM('C.I mensuales (90-23)'!AG148:AG150)</f>
        <v>13506085</v>
      </c>
      <c r="AH56" s="27">
        <f>SUM('C.I mensuales (90-23)'!AH148:AH150)</f>
        <v>125899492</v>
      </c>
      <c r="AI56" s="27">
        <f>SUM('C.I mensuales (90-23)'!AI148:AI150)</f>
        <v>56012823</v>
      </c>
      <c r="AJ56" s="27">
        <f>SUM('C.I mensuales (90-23)'!AJ148:AJ150)</f>
        <v>45543077</v>
      </c>
      <c r="AK56" s="27">
        <f>SUM('C.I mensuales (90-23)'!AK148:AK150)</f>
        <v>10469746</v>
      </c>
      <c r="AL56" s="27">
        <f>SUM('C.I mensuales (90-23)'!AL148:AL150)</f>
        <v>22152908</v>
      </c>
      <c r="AM56" s="27">
        <f>SUM('C.I mensuales (90-23)'!AM148:AM150)</f>
        <v>854978121</v>
      </c>
      <c r="AN56" s="27">
        <f>SUM('C.I mensuales (90-23)'!AN148:AN150)</f>
        <v>-142522781</v>
      </c>
      <c r="AO56" s="27">
        <f>SUM('C.I mensuales (90-23)'!AO148:AO150)</f>
        <v>139405577</v>
      </c>
      <c r="AP56" s="27">
        <f>SUM('C.I mensuales (90-23)'!AP148:AP150)</f>
        <v>263302630</v>
      </c>
      <c r="AQ56" s="27">
        <f>SUM('C.I mensuales (90-23)'!AQ148:AQ150)</f>
        <v>-134581766</v>
      </c>
      <c r="AR56" s="27">
        <f>SUM('C.I mensuales (90-23)'!AR148:AR150)</f>
        <v>1294663</v>
      </c>
      <c r="AS56" s="27">
        <f>SUM('C.I mensuales (90-23)'!AS148:AS150)</f>
        <v>20317055</v>
      </c>
      <c r="AT56" s="27">
        <f>SUM('C.I mensuales (90-23)'!AT148:AT150)</f>
        <v>-19022392</v>
      </c>
      <c r="AU56" s="27">
        <f>SUM('C.I mensuales (90-23)'!AU148:AU150)</f>
        <v>56012823</v>
      </c>
      <c r="AV56" s="27">
        <f>SUM('C.I mensuales (90-23)'!AV148:AV150)</f>
        <v>47701539</v>
      </c>
      <c r="AW56" s="27">
        <f>SUM('C.I mensuales (90-23)'!AW148:AW150)</f>
        <v>20918963</v>
      </c>
      <c r="AX56" s="27">
        <f>SUM('C.I mensuales (90-23)'!AX148:AX150)</f>
        <v>712455340</v>
      </c>
      <c r="AY56" s="27">
        <f>SUM('C.I mensuales (90-23)'!AY148:AY150)</f>
        <v>172335417</v>
      </c>
      <c r="AZ56" s="27">
        <f>SUM('C.I mensuales (90-23)'!AZ148:AZ150)</f>
        <v>150476977</v>
      </c>
      <c r="BA56" s="27">
        <f>SUM('C.I mensuales (90-23)'!BA148:BA150)</f>
        <v>128720864</v>
      </c>
      <c r="BB56" s="27">
        <f>SUM('C.I mensuales (90-23)'!BB148:BB150)</f>
        <v>184742206</v>
      </c>
      <c r="BC56" s="27">
        <f>SUM('C.I mensuales (90-23)'!BC148:BC150)</f>
        <v>-127603395</v>
      </c>
      <c r="BD56" s="27">
        <f>SUM('C.I mensuales (90-23)'!BD148:BD150)</f>
        <v>1294663</v>
      </c>
      <c r="BE56" s="27">
        <f>SUM('C.I mensuales (90-23)'!BE148:BE150)</f>
        <v>216557968</v>
      </c>
      <c r="BF56" s="27">
        <f>SUM('C.I mensuales (90-23)'!BF148:BF150)</f>
        <v>-12113427</v>
      </c>
      <c r="BG56" s="27">
        <f>SUM('C.I mensuales (90-23)'!BG148:BG150)</f>
        <v>68620502</v>
      </c>
      <c r="BH56" s="27">
        <f>SUM('C.I mensuales (90-23)'!BH148:BH150)</f>
        <v>39189925</v>
      </c>
      <c r="BI56" s="27">
        <f>SUM('C.I mensuales (90-23)'!BI148:BI150)</f>
        <v>208897962</v>
      </c>
      <c r="BJ56" s="27">
        <f>SUM('C.I mensuales (90-23)'!BJ148:BJ150)</f>
        <v>322812394</v>
      </c>
      <c r="BK56" s="27">
        <f>SUM('C.I mensuales (90-23)'!BK148:BK150)</f>
        <v>4827716</v>
      </c>
      <c r="BL56" s="27">
        <f>SUM('C.I mensuales (90-23)'!BL148:BL150)</f>
        <v>4097683</v>
      </c>
      <c r="BM56" s="27">
        <f>SUM('C.I mensuales (90-23)'!BM148:BM150)</f>
        <v>57138811</v>
      </c>
      <c r="BN56" s="27">
        <f>SUM('C.I mensuales (90-23)'!BN148:BN150)</f>
        <v>12131651</v>
      </c>
      <c r="BO56" s="27">
        <f>SUM('C.I mensuales (90-23)'!BO148:BO150)</f>
        <v>17666620</v>
      </c>
      <c r="BP56" s="27">
        <f>SUM('C.I mensuales (90-23)'!BP148:BP150)</f>
        <v>204444541</v>
      </c>
      <c r="BQ56" s="27">
        <f>SUM('C.I mensuales (90-23)'!BQ148:BQ150)</f>
        <v>122884764</v>
      </c>
      <c r="BR56" s="27">
        <f>SUM('C.I mensuales (90-23)'!BR148:BR150)</f>
        <v>1330996</v>
      </c>
      <c r="BS56" s="27">
        <f>SUM('C.I mensuales (90-23)'!BS148:BS150)</f>
        <v>248087887</v>
      </c>
      <c r="BT56" s="27">
        <f>SUM('C.I mensuales (90-23)'!BT148:BT150)</f>
        <v>110952924</v>
      </c>
      <c r="BU56" s="27">
        <f>SUM('C.I mensuales (90-23)'!BU148:BU150)</f>
        <v>-41394382</v>
      </c>
      <c r="BV56" s="27">
        <f>SUM('C.I mensuales (90-23)'!BV148:BV150)</f>
        <v>8925399</v>
      </c>
      <c r="BW56" s="27">
        <f>SUM('C.I mensuales (90-23)'!BW148:BW150)</f>
        <v>43206035</v>
      </c>
      <c r="BX56" s="27">
        <f>SUM('C.I mensuales (90-23)'!BX148:BX150)</f>
        <v>-36083589</v>
      </c>
      <c r="BY56" s="27">
        <f>SUM('C.I mensuales (90-23)'!BY148:BY150)</f>
        <v>29798271</v>
      </c>
      <c r="BZ56" s="27">
        <f>SUM('C.I mensuales (90-23)'!BZ148:BZ150)</f>
        <v>34085913</v>
      </c>
      <c r="CA56" s="27">
        <f>SUM('C.I mensuales (90-23)'!CA148:CA150)</f>
        <v>152167554</v>
      </c>
      <c r="CB56" s="27">
        <f>SUM('C.I mensuales (90-23)'!CB148:CB150)</f>
        <v>124215760</v>
      </c>
      <c r="CC56" s="27">
        <f>SUM('C.I mensuales (90-23)'!CC148:CC150)</f>
        <v>46108813</v>
      </c>
      <c r="CD56" s="27">
        <f>SUM('C.I mensuales (90-23)'!CD148:CD150)</f>
        <v>-25724002</v>
      </c>
      <c r="CE56" s="27">
        <f>SUM('C.I mensuales (90-23)'!CE148:CE150)</f>
        <v>440489336</v>
      </c>
      <c r="CF56" s="27">
        <f>SUM('C.I mensuales (90-23)'!CF148:CF150)</f>
        <v>299711692</v>
      </c>
      <c r="CG56" s="27">
        <f>SUM('C.I mensuales (90-23)'!CG148:CG150)</f>
        <v>140777644</v>
      </c>
      <c r="CH56" s="27">
        <f>SUM('C.I mensuales (90-23)'!CH148:CH150)</f>
        <v>69558542</v>
      </c>
      <c r="CI56" s="27">
        <f>SUM('C.I mensuales (90-23)'!CI148:CI150)</f>
        <v>118981229</v>
      </c>
      <c r="CJ56" s="27">
        <f>SUM('C.I mensuales (90-23)'!CJ148:CJ150)</f>
        <v>4033613</v>
      </c>
      <c r="CK56" s="27">
        <f>SUM('C.I mensuales (90-23)'!CK148:CK150)</f>
        <v>7122446</v>
      </c>
      <c r="CL56" s="27">
        <f>SUM('C.I mensuales (90-23)'!CL148:CL150)</f>
        <v>25006146</v>
      </c>
      <c r="CM56" s="27">
        <f>SUM('C.I mensuales (90-23)'!CM148:CM150)</f>
        <v>-18388662</v>
      </c>
      <c r="CN56" s="27">
        <f>SUM('C.I mensuales (90-23)'!CN148:CN150)</f>
        <v>186253467</v>
      </c>
      <c r="CO56" s="27">
        <f>SUM('C.I mensuales (90-23)'!CO148:CO150)</f>
        <v>200407736</v>
      </c>
      <c r="CP56" s="27">
        <f>SUM('C.I mensuales (90-23)'!CP148:CP150)</f>
        <v>-121578200</v>
      </c>
      <c r="CQ56" s="27">
        <f>SUM('C.I mensuales (90-23)'!CQ148:CQ150)</f>
        <v>20384811</v>
      </c>
      <c r="CR56" s="27">
        <f>SUM('C.I mensuales (90-23)'!CR148:CR150)</f>
        <v>33433689</v>
      </c>
      <c r="CS56" s="27">
        <f>SUM('C.I mensuales (90-23)'!CS148:CS150)</f>
        <v>101518536</v>
      </c>
      <c r="CT56" s="27">
        <f>SUM('C.I mensuales (90-23)'!CT148:CT150)</f>
        <v>440489336</v>
      </c>
      <c r="CU56" s="27">
        <f>SUM('C.I mensuales (90-23)'!CU148:CU150)</f>
        <v>54156472</v>
      </c>
      <c r="CV56" s="27">
        <f>SUM('C.I mensuales (90-23)'!CV148:CV150)</f>
        <v>-45281091</v>
      </c>
      <c r="CW56" s="27">
        <f>SUM('C.I mensuales (90-23)'!CW148:CW150)</f>
        <v>440489336</v>
      </c>
      <c r="CX56" s="27">
        <f>SUM('C.I mensuales (90-23)'!CX148:CX150)</f>
        <v>2637869</v>
      </c>
      <c r="CY56" s="27">
        <f>SUM('C.I mensuales (90-23)'!CY148:CY150)</f>
        <v>27125018</v>
      </c>
      <c r="CZ56" s="27">
        <f>SUM('C.I mensuales (90-23)'!CZ148:CZ150)</f>
        <v>6617484</v>
      </c>
      <c r="DA56" s="27">
        <f>SUM('C.I mensuales (90-23)'!DA148:DA150)</f>
        <v>64889146</v>
      </c>
      <c r="DB56" s="27">
        <f>SUM('C.I mensuales (90-23)'!DB148:DB150)</f>
        <v>89899365</v>
      </c>
      <c r="DC56" s="27">
        <f>SUM('C.I mensuales (90-23)'!DC148:DC150)</f>
        <v>78829536</v>
      </c>
      <c r="DD56" s="27">
        <f>SUM('C.I mensuales (90-23)'!DD148:DD150)</f>
        <v>15507117</v>
      </c>
      <c r="DE56" s="27">
        <f>SUM('C.I mensuales (90-23)'!DE148:DE150)</f>
        <v>10462361</v>
      </c>
      <c r="DF56" s="27">
        <f>SUM('C.I mensuales (90-23)'!DF148:DF150)</f>
        <v>134952225</v>
      </c>
      <c r="DG56" s="27">
        <f>SUM('C.I mensuales (90-23)'!DG148:DG150)</f>
        <v>15657787</v>
      </c>
      <c r="DH56" s="27">
        <f>SUM('C.I mensuales (90-23)'!DH148:DH150)</f>
        <v>4220561</v>
      </c>
      <c r="DI56" s="27">
        <f>SUM('C.I mensuales (90-23)'!DI148:DI150)</f>
        <v>8875381</v>
      </c>
      <c r="DJ56" s="27">
        <f>SUM('C.I mensuales (90-23)'!DJ148:DJ150)</f>
        <v>4925093</v>
      </c>
      <c r="DK56" s="27">
        <f>SUM('C.I mensuales (90-23)'!DK148:DK150)</f>
        <v>-1570907.9999999998</v>
      </c>
      <c r="DL56" s="27">
        <f>SUM('C.I mensuales (90-23)'!DL148:DL150)</f>
        <v>29762887</v>
      </c>
      <c r="DM56" s="27">
        <f>SUM('C.I mensuales (90-23)'!DM148:DM150)</f>
        <v>0</v>
      </c>
      <c r="DN56" s="27">
        <f>SUM('C.I mensuales (90-23)'!DN148:DN150)</f>
        <v>4632288</v>
      </c>
      <c r="DO56" s="27">
        <f>SUM('C.I mensuales (90-23)'!DO148:DO150)</f>
        <v>154788511</v>
      </c>
      <c r="DP56" s="27">
        <f>SUM('C.I mensuales (90-23)'!DP148:DP150)</f>
        <v>187172</v>
      </c>
      <c r="DQ56" s="27">
        <f>SUM('C.I mensuales (90-23)'!DQ148:DQ150)</f>
        <v>32202275</v>
      </c>
      <c r="DR56" s="27">
        <f>SUM('C.I mensuales (90-23)'!DR148:DR150)</f>
        <v>80026750</v>
      </c>
      <c r="DS56" s="27">
        <f>SUM('C.I mensuales (90-23)'!DS148:DS150)</f>
        <v>3427682</v>
      </c>
      <c r="DT56" s="27">
        <f>SUM('C.I mensuales (90-23)'!DT148:DT150)</f>
        <v>76599068</v>
      </c>
      <c r="DU56" s="27">
        <f>SUM('C.I mensuales (90-23)'!DU148:DU150)</f>
        <v>25969478</v>
      </c>
      <c r="DV56" s="27">
        <f>SUM('C.I mensuales (90-23)'!DV148:DV150)</f>
        <v>235396</v>
      </c>
      <c r="DW56" s="27">
        <f>SUM('C.I mensuales (90-23)'!DW148:DW150)</f>
        <v>28508409</v>
      </c>
      <c r="DX56" s="27">
        <f>SUM('C.I mensuales (90-23)'!DX148:DX150)</f>
        <v>19878348</v>
      </c>
      <c r="DY56" s="27">
        <f>SUM('C.I mensuales (90-23)'!DY148:DY150)</f>
        <v>35101162</v>
      </c>
      <c r="DZ56" s="27">
        <f>SUM('C.I mensuales (90-23)'!DZ148:DZ150)</f>
        <v>41310868</v>
      </c>
      <c r="EA56" s="27">
        <f>SUM('C.I mensuales (90-23)'!EA148:EA150)</f>
        <v>3354185</v>
      </c>
      <c r="EB56" s="27">
        <f>SUM('C.I mensuales (90-23)'!EB148:EB150)</f>
        <v>57346146</v>
      </c>
      <c r="EC56" s="27">
        <f>SUM('C.I mensuales (90-23)'!EC148:EC150)</f>
        <v>14967583</v>
      </c>
      <c r="ED56" s="27">
        <f>SUM('C.I mensuales (90-23)'!ED148:ED150)</f>
        <v>4632288</v>
      </c>
      <c r="EE56" s="27">
        <f>SUM('C.I mensuales (90-23)'!EE148:EE150)</f>
        <v>149356766</v>
      </c>
      <c r="EF56" s="27">
        <f>SUM('C.I mensuales (90-23)'!EF148:EF150)</f>
        <v>171487008</v>
      </c>
    </row>
    <row r="57" spans="1:136">
      <c r="A57" t="s">
        <v>129</v>
      </c>
      <c r="B57" s="27">
        <f>SUM('C.I mensuales (90-23)'!B151:B153)</f>
        <v>1244933568</v>
      </c>
      <c r="C57" s="27">
        <f>SUM('C.I mensuales (90-23)'!C151:C153)</f>
        <v>955786756</v>
      </c>
      <c r="D57" s="27">
        <f>SUM('C.I mensuales (90-23)'!D151:D153)</f>
        <v>289146812</v>
      </c>
      <c r="E57" s="27">
        <f>SUM('C.I mensuales (90-23)'!E151:E153)</f>
        <v>127365720</v>
      </c>
      <c r="F57" s="27">
        <f>SUM('C.I mensuales (90-23)'!F151:F153)</f>
        <v>65557794</v>
      </c>
      <c r="G57" s="27">
        <f>SUM('C.I mensuales (90-23)'!G151:G153)</f>
        <v>61807926</v>
      </c>
      <c r="H57" s="27">
        <f>SUM('C.I mensuales (90-23)'!H151:H153)</f>
        <v>207244118</v>
      </c>
      <c r="I57" s="27">
        <f>SUM('C.I mensuales (90-23)'!I151:I153)</f>
        <v>73211365</v>
      </c>
      <c r="J57" s="27">
        <f>SUM('C.I mensuales (90-23)'!J151:J153)</f>
        <v>134032753</v>
      </c>
      <c r="K57" s="27">
        <f>SUM('C.I mensuales (90-23)'!K151:K153)</f>
        <v>50607070</v>
      </c>
      <c r="L57" s="27">
        <f>SUM('C.I mensuales (90-23)'!L151:L153)</f>
        <v>4503241</v>
      </c>
      <c r="M57" s="27">
        <f>SUM('C.I mensuales (90-23)'!M151:M153)</f>
        <v>46103829</v>
      </c>
      <c r="N57" s="27">
        <f>SUM('C.I mensuales (90-23)'!N151:N153)</f>
        <v>64365864</v>
      </c>
      <c r="O57" s="27">
        <f>SUM('C.I mensuales (90-23)'!O151:O153)</f>
        <v>7136522</v>
      </c>
      <c r="P57" s="27">
        <f>SUM('C.I mensuales (90-23)'!P151:P153)</f>
        <v>57229342</v>
      </c>
      <c r="Q57" s="27">
        <f>SUM('C.I mensuales (90-23)'!Q151:Q153)</f>
        <v>675935678</v>
      </c>
      <c r="R57" s="27">
        <f>SUM('C.I mensuales (90-23)'!R151:R153)</f>
        <v>95712631</v>
      </c>
      <c r="S57" s="27">
        <f>SUM('C.I mensuales (90-23)'!S151:S153)</f>
        <v>580223047</v>
      </c>
      <c r="T57" s="27">
        <f>SUM('C.I mensuales (90-23)'!T151:T153)</f>
        <v>64365864</v>
      </c>
      <c r="U57" s="27">
        <f>SUM('C.I mensuales (90-23)'!U151:U153)</f>
        <v>6616635</v>
      </c>
      <c r="V57" s="27">
        <f>SUM('C.I mensuales (90-23)'!V151:V153)</f>
        <v>47737077</v>
      </c>
      <c r="W57" s="27">
        <f>SUM('C.I mensuales (90-23)'!W151:W153)</f>
        <v>675935678</v>
      </c>
      <c r="X57" s="27">
        <f>SUM('C.I mensuales (90-23)'!X151:X153)</f>
        <v>78590945</v>
      </c>
      <c r="Y57" s="27">
        <f>SUM('C.I mensuales (90-23)'!Y151:Y153)</f>
        <v>106951955</v>
      </c>
      <c r="Z57" s="27">
        <f>SUM('C.I mensuales (90-23)'!Z151:Z153)</f>
        <v>54353712</v>
      </c>
      <c r="AA57" s="27">
        <f>SUM('C.I mensuales (90-23)'!AA151:AA153)</f>
        <v>3663234</v>
      </c>
      <c r="AB57" s="27">
        <f>SUM('C.I mensuales (90-23)'!AB151:AB153)</f>
        <v>106951955</v>
      </c>
      <c r="AC57" s="27">
        <f>SUM('C.I mensuales (90-23)'!AC151:AC153)</f>
        <v>182626418</v>
      </c>
      <c r="AD57" s="27">
        <f>SUM('C.I mensuales (90-23)'!AD151:AD153)</f>
        <v>182626418</v>
      </c>
      <c r="AE57" s="27">
        <f>SUM('C.I mensuales (90-23)'!AE151:AE153)</f>
        <v>3965090.9999999991</v>
      </c>
      <c r="AF57" s="27">
        <f>SUM('C.I mensuales (90-23)'!AF151:AF153)</f>
        <v>110615189</v>
      </c>
      <c r="AG57" s="27">
        <f>SUM('C.I mensuales (90-23)'!AG151:AG153)</f>
        <v>15639717</v>
      </c>
      <c r="AH57" s="27">
        <f>SUM('C.I mensuales (90-23)'!AH151:AH153)</f>
        <v>61364231</v>
      </c>
      <c r="AI57" s="27">
        <f>SUM('C.I mensuales (90-23)'!AI151:AI153)</f>
        <v>47153692</v>
      </c>
      <c r="AJ57" s="27">
        <f>SUM('C.I mensuales (90-23)'!AJ151:AJ153)</f>
        <v>28674765</v>
      </c>
      <c r="AK57" s="27">
        <f>SUM('C.I mensuales (90-23)'!AK151:AK153)</f>
        <v>18478927</v>
      </c>
      <c r="AL57" s="27">
        <f>SUM('C.I mensuales (90-23)'!AL151:AL153)</f>
        <v>31963426</v>
      </c>
      <c r="AM57" s="27">
        <f>SUM('C.I mensuales (90-23)'!AM151:AM153)</f>
        <v>722153325</v>
      </c>
      <c r="AN57" s="27">
        <f>SUM('C.I mensuales (90-23)'!AN151:AN153)</f>
        <v>-10136852.99999997</v>
      </c>
      <c r="AO57" s="27">
        <f>SUM('C.I mensuales (90-23)'!AO151:AO153)</f>
        <v>77003948</v>
      </c>
      <c r="AP57" s="27">
        <f>SUM('C.I mensuales (90-23)'!AP151:AP153)</f>
        <v>187776061</v>
      </c>
      <c r="AQ57" s="27">
        <f>SUM('C.I mensuales (90-23)'!AQ151:AQ153)</f>
        <v>-85707782</v>
      </c>
      <c r="AR57" s="27">
        <f>SUM('C.I mensuales (90-23)'!AR151:AR153)</f>
        <v>513718</v>
      </c>
      <c r="AS57" s="27">
        <f>SUM('C.I mensuales (90-23)'!AS151:AS153)</f>
        <v>16017007</v>
      </c>
      <c r="AT57" s="27">
        <f>SUM('C.I mensuales (90-23)'!AT151:AT153)</f>
        <v>-15503289</v>
      </c>
      <c r="AU57" s="27">
        <f>SUM('C.I mensuales (90-23)'!AU151:AU153)</f>
        <v>47153692</v>
      </c>
      <c r="AV57" s="27">
        <f>SUM('C.I mensuales (90-23)'!AV151:AV153)</f>
        <v>26911183</v>
      </c>
      <c r="AW57" s="27">
        <f>SUM('C.I mensuales (90-23)'!AW151:AW153)</f>
        <v>15472687</v>
      </c>
      <c r="AX57" s="27">
        <f>SUM('C.I mensuales (90-23)'!AX151:AX153)</f>
        <v>712016472</v>
      </c>
      <c r="AY57" s="27">
        <f>SUM('C.I mensuales (90-23)'!AY151:AY153)</f>
        <v>142112113</v>
      </c>
      <c r="AZ57" s="27">
        <f>SUM('C.I mensuales (90-23)'!AZ151:AZ153)</f>
        <v>133652437</v>
      </c>
      <c r="BA57" s="27">
        <f>SUM('C.I mensuales (90-23)'!BA151:BA153)</f>
        <v>102068279</v>
      </c>
      <c r="BB57" s="27">
        <f>SUM('C.I mensuales (90-23)'!BB151:BB153)</f>
        <v>122012917</v>
      </c>
      <c r="BC57" s="27">
        <f>SUM('C.I mensuales (90-23)'!BC151:BC153)</f>
        <v>-62964863</v>
      </c>
      <c r="BD57" s="27">
        <f>SUM('C.I mensuales (90-23)'!BD151:BD153)</f>
        <v>513718</v>
      </c>
      <c r="BE57" s="27">
        <f>SUM('C.I mensuales (90-23)'!BE151:BE153)</f>
        <v>157197281</v>
      </c>
      <c r="BF57" s="27">
        <f>SUM('C.I mensuales (90-23)'!BF151:BF153)</f>
        <v>70582511</v>
      </c>
      <c r="BG57" s="27">
        <f>SUM('C.I mensuales (90-23)'!BG151:BG153)</f>
        <v>42383870</v>
      </c>
      <c r="BH57" s="27">
        <f>SUM('C.I mensuales (90-23)'!BH151:BH153)</f>
        <v>29708666</v>
      </c>
      <c r="BI57" s="27">
        <f>SUM('C.I mensuales (90-23)'!BI151:BI153)</f>
        <v>190300773</v>
      </c>
      <c r="BJ57" s="27">
        <f>SUM('C.I mensuales (90-23)'!BJ151:BJ153)</f>
        <v>275764550</v>
      </c>
      <c r="BK57" s="27">
        <f>SUM('C.I mensuales (90-23)'!BK151:BK153)</f>
        <v>5502120</v>
      </c>
      <c r="BL57" s="27">
        <f>SUM('C.I mensuales (90-23)'!BL151:BL153)</f>
        <v>10711523</v>
      </c>
      <c r="BM57" s="27">
        <f>SUM('C.I mensuales (90-23)'!BM151:BM153)</f>
        <v>59048054</v>
      </c>
      <c r="BN57" s="27">
        <f>SUM('C.I mensuales (90-23)'!BN151:BN153)</f>
        <v>7269592</v>
      </c>
      <c r="BO57" s="27">
        <f>SUM('C.I mensuales (90-23)'!BO151:BO153)</f>
        <v>11079141</v>
      </c>
      <c r="BP57" s="27">
        <f>SUM('C.I mensuales (90-23)'!BP151:BP153)</f>
        <v>227779792</v>
      </c>
      <c r="BQ57" s="27">
        <f>SUM('C.I mensuales (90-23)'!BQ151:BQ153)</f>
        <v>80672743</v>
      </c>
      <c r="BR57" s="27">
        <f>SUM('C.I mensuales (90-23)'!BR151:BR153)</f>
        <v>54015123</v>
      </c>
      <c r="BS57" s="27">
        <f>SUM('C.I mensuales (90-23)'!BS151:BS153)</f>
        <v>220009439</v>
      </c>
      <c r="BT57" s="27">
        <f>SUM('C.I mensuales (90-23)'!BT151:BT153)</f>
        <v>79268451</v>
      </c>
      <c r="BU57" s="27">
        <f>SUM('C.I mensuales (90-23)'!BU151:BU153)</f>
        <v>-3119657</v>
      </c>
      <c r="BV57" s="27">
        <f>SUM('C.I mensuales (90-23)'!BV151:BV153)</f>
        <v>16213643</v>
      </c>
      <c r="BW57" s="27">
        <f>SUM('C.I mensuales (90-23)'!BW151:BW153)</f>
        <v>35735119</v>
      </c>
      <c r="BX57" s="27">
        <f>SUM('C.I mensuales (90-23)'!BX151:BX153)</f>
        <v>-28826384</v>
      </c>
      <c r="BY57" s="27">
        <f>SUM('C.I mensuales (90-23)'!BY151:BY153)</f>
        <v>18348733</v>
      </c>
      <c r="BZ57" s="27">
        <f>SUM('C.I mensuales (90-23)'!BZ151:BZ153)</f>
        <v>35964703</v>
      </c>
      <c r="CA57" s="27">
        <f>SUM('C.I mensuales (90-23)'!CA151:CA153)</f>
        <v>-3402674</v>
      </c>
      <c r="CB57" s="27">
        <f>SUM('C.I mensuales (90-23)'!CB151:CB153)</f>
        <v>134687866</v>
      </c>
      <c r="CC57" s="27">
        <f>SUM('C.I mensuales (90-23)'!CC151:CC153)</f>
        <v>14350253</v>
      </c>
      <c r="CD57" s="27">
        <f>SUM('C.I mensuales (90-23)'!CD151:CD153)</f>
        <v>47980323</v>
      </c>
      <c r="CE57" s="27">
        <f>SUM('C.I mensuales (90-23)'!CE151:CE153)</f>
        <v>103356564</v>
      </c>
      <c r="CF57" s="27">
        <f>SUM('C.I mensuales (90-23)'!CF151:CF153)</f>
        <v>260378763</v>
      </c>
      <c r="CG57" s="27">
        <f>SUM('C.I mensuales (90-23)'!CG151:CG153)</f>
        <v>-157022199</v>
      </c>
      <c r="CH57" s="27">
        <f>SUM('C.I mensuales (90-23)'!CH151:CH153)</f>
        <v>76148794</v>
      </c>
      <c r="CI57" s="27">
        <f>SUM('C.I mensuales (90-23)'!CI151:CI153)</f>
        <v>67718102</v>
      </c>
      <c r="CJ57" s="27">
        <f>SUM('C.I mensuales (90-23)'!CJ151:CJ153)</f>
        <v>14483789</v>
      </c>
      <c r="CK57" s="27">
        <f>SUM('C.I mensuales (90-23)'!CK151:CK153)</f>
        <v>6908735</v>
      </c>
      <c r="CL57" s="27">
        <f>SUM('C.I mensuales (90-23)'!CL151:CL153)</f>
        <v>20688322</v>
      </c>
      <c r="CM57" s="27">
        <f>SUM('C.I mensuales (90-23)'!CM151:CM153)</f>
        <v>-11626565</v>
      </c>
      <c r="CN57" s="27">
        <f>SUM('C.I mensuales (90-23)'!CN151:CN153)</f>
        <v>32562029</v>
      </c>
      <c r="CO57" s="27">
        <f>SUM('C.I mensuales (90-23)'!CO151:CO153)</f>
        <v>150304665</v>
      </c>
      <c r="CP57" s="27">
        <f>SUM('C.I mensuales (90-23)'!CP151:CP153)</f>
        <v>-67392754</v>
      </c>
      <c r="CQ57" s="27">
        <f>SUM('C.I mensuales (90-23)'!CQ151:CQ153)</f>
        <v>62330576</v>
      </c>
      <c r="CR57" s="27">
        <f>SUM('C.I mensuales (90-23)'!CR151:CR153)</f>
        <v>30610119</v>
      </c>
      <c r="CS57" s="27">
        <f>SUM('C.I mensuales (90-23)'!CS151:CS153)</f>
        <v>14999912</v>
      </c>
      <c r="CT57" s="27">
        <f>SUM('C.I mensuales (90-23)'!CT151:CT153)</f>
        <v>103356564</v>
      </c>
      <c r="CU57" s="27">
        <f>SUM('C.I mensuales (90-23)'!CU151:CU153)</f>
        <v>49900172</v>
      </c>
      <c r="CV57" s="27">
        <f>SUM('C.I mensuales (90-23)'!CV151:CV153)</f>
        <v>-41107941</v>
      </c>
      <c r="CW57" s="27">
        <f>SUM('C.I mensuales (90-23)'!CW151:CW153)</f>
        <v>103356564</v>
      </c>
      <c r="CX57" s="27">
        <f>SUM('C.I mensuales (90-23)'!CX151:CX153)</f>
        <v>1884219</v>
      </c>
      <c r="CY57" s="27">
        <f>SUM('C.I mensuales (90-23)'!CY151:CY153)</f>
        <v>6616821</v>
      </c>
      <c r="CZ57" s="27">
        <f>SUM('C.I mensuales (90-23)'!CZ151:CZ153)</f>
        <v>9061757</v>
      </c>
      <c r="DA57" s="27">
        <f>SUM('C.I mensuales (90-23)'!DA151:DA153)</f>
        <v>43453693</v>
      </c>
      <c r="DB57" s="27">
        <f>SUM('C.I mensuales (90-23)'!DB151:DB153)</f>
        <v>29192242</v>
      </c>
      <c r="DC57" s="27">
        <f>SUM('C.I mensuales (90-23)'!DC151:DC153)</f>
        <v>82911911</v>
      </c>
      <c r="DD57" s="27">
        <f>SUM('C.I mensuales (90-23)'!DD151:DD153)</f>
        <v>14412161</v>
      </c>
      <c r="DE57" s="27">
        <f>SUM('C.I mensuales (90-23)'!DE151:DE153)</f>
        <v>-8294785</v>
      </c>
      <c r="DF57" s="27">
        <f>SUM('C.I mensuales (90-23)'!DF151:DF153)</f>
        <v>45610031</v>
      </c>
      <c r="DG57" s="27">
        <f>SUM('C.I mensuales (90-23)'!DG151:DG153)</f>
        <v>7387352</v>
      </c>
      <c r="DH57" s="27">
        <f>SUM('C.I mensuales (90-23)'!DH151:DH153)</f>
        <v>16102045</v>
      </c>
      <c r="DI57" s="27">
        <f>SUM('C.I mensuales (90-23)'!DI151:DI153)</f>
        <v>8792231</v>
      </c>
      <c r="DJ57" s="27">
        <f>SUM('C.I mensuales (90-23)'!DJ151:DJ153)</f>
        <v>3912806</v>
      </c>
      <c r="DK57" s="27">
        <f>SUM('C.I mensuales (90-23)'!DK151:DK153)</f>
        <v>-2751424</v>
      </c>
      <c r="DL57" s="27">
        <f>SUM('C.I mensuales (90-23)'!DL151:DL153)</f>
        <v>8501040</v>
      </c>
      <c r="DM57" s="27">
        <f>SUM('C.I mensuales (90-23)'!DM151:DM153)</f>
        <v>0</v>
      </c>
      <c r="DN57" s="27">
        <f>SUM('C.I mensuales (90-23)'!DN151:DN153)</f>
        <v>5810131</v>
      </c>
      <c r="DO57" s="27">
        <f>SUM('C.I mensuales (90-23)'!DO151:DO153)</f>
        <v>72645935</v>
      </c>
      <c r="DP57" s="27">
        <f>SUM('C.I mensuales (90-23)'!DP151:DP153)</f>
        <v>41384</v>
      </c>
      <c r="DQ57" s="27">
        <f>SUM('C.I mensuales (90-23)'!DQ151:DQ153)</f>
        <v>43536823</v>
      </c>
      <c r="DR57" s="27">
        <f>SUM('C.I mensuales (90-23)'!DR151:DR153)</f>
        <v>99594901</v>
      </c>
      <c r="DS57" s="27">
        <f>SUM('C.I mensuales (90-23)'!DS151:DS153)</f>
        <v>2353814</v>
      </c>
      <c r="DT57" s="27">
        <f>SUM('C.I mensuales (90-23)'!DT151:DT153)</f>
        <v>97241087</v>
      </c>
      <c r="DU57" s="27">
        <f>SUM('C.I mensuales (90-23)'!DU151:DU153)</f>
        <v>6117376</v>
      </c>
      <c r="DV57" s="27">
        <f>SUM('C.I mensuales (90-23)'!DV151:DV153)</f>
        <v>112283</v>
      </c>
      <c r="DW57" s="27">
        <f>SUM('C.I mensuales (90-23)'!DW151:DW153)</f>
        <v>38475703</v>
      </c>
      <c r="DX57" s="27">
        <f>SUM('C.I mensuales (90-23)'!DX151:DX153)</f>
        <v>23489397</v>
      </c>
      <c r="DY57" s="27">
        <f>SUM('C.I mensuales (90-23)'!DY151:DY153)</f>
        <v>9546156</v>
      </c>
      <c r="DZ57" s="27">
        <f>SUM('C.I mensuales (90-23)'!DZ151:DZ153)</f>
        <v>71281734</v>
      </c>
      <c r="EA57" s="27">
        <f>SUM('C.I mensuales (90-23)'!EA151:EA153)</f>
        <v>1161382</v>
      </c>
      <c r="EB57" s="27">
        <f>SUM('C.I mensuales (90-23)'!EB151:EB153)</f>
        <v>985425</v>
      </c>
      <c r="EC57" s="27">
        <f>SUM('C.I mensuales (90-23)'!EC151:EC153)</f>
        <v>107587519</v>
      </c>
      <c r="ED57" s="27">
        <f>SUM('C.I mensuales (90-23)'!ED151:ED153)</f>
        <v>5810131</v>
      </c>
      <c r="EE57" s="27">
        <f>SUM('C.I mensuales (90-23)'!EE151:EE153)</f>
        <v>88042343</v>
      </c>
      <c r="EF57" s="27">
        <f>SUM('C.I mensuales (90-23)'!EF151:EF153)</f>
        <v>305040432</v>
      </c>
    </row>
    <row r="58" spans="1:136">
      <c r="A58" t="s">
        <v>130</v>
      </c>
      <c r="B58" s="27">
        <f>SUM('C.I mensuales (90-23)'!B154:B156)</f>
        <v>1254890667</v>
      </c>
      <c r="C58" s="27">
        <f>SUM('C.I mensuales (90-23)'!C154:C156)</f>
        <v>490830743</v>
      </c>
      <c r="D58" s="27">
        <f>SUM('C.I mensuales (90-23)'!D154:D156)</f>
        <v>764059924</v>
      </c>
      <c r="E58" s="27">
        <f>SUM('C.I mensuales (90-23)'!E154:E156)</f>
        <v>92892480</v>
      </c>
      <c r="F58" s="27">
        <f>SUM('C.I mensuales (90-23)'!F154:F156)</f>
        <v>56183111</v>
      </c>
      <c r="G58" s="27">
        <f>SUM('C.I mensuales (90-23)'!G154:G156)</f>
        <v>36709369</v>
      </c>
      <c r="H58" s="27">
        <f>SUM('C.I mensuales (90-23)'!H154:H156)</f>
        <v>158454090</v>
      </c>
      <c r="I58" s="27">
        <f>SUM('C.I mensuales (90-23)'!I154:I156)</f>
        <v>29540013</v>
      </c>
      <c r="J58" s="27">
        <f>SUM('C.I mensuales (90-23)'!J154:J156)</f>
        <v>128914077</v>
      </c>
      <c r="K58" s="27">
        <f>SUM('C.I mensuales (90-23)'!K154:K156)</f>
        <v>33468591</v>
      </c>
      <c r="L58" s="27">
        <f>SUM('C.I mensuales (90-23)'!L154:L156)</f>
        <v>1656021</v>
      </c>
      <c r="M58" s="27">
        <f>SUM('C.I mensuales (90-23)'!M154:M156)</f>
        <v>31812570</v>
      </c>
      <c r="N58" s="27">
        <f>SUM('C.I mensuales (90-23)'!N154:N156)</f>
        <v>62242291</v>
      </c>
      <c r="O58" s="27">
        <f>SUM('C.I mensuales (90-23)'!O154:O156)</f>
        <v>7363860</v>
      </c>
      <c r="P58" s="27">
        <f>SUM('C.I mensuales (90-23)'!P154:P156)</f>
        <v>54878431</v>
      </c>
      <c r="Q58" s="27">
        <f>SUM('C.I mensuales (90-23)'!Q154:Q156)</f>
        <v>615756660</v>
      </c>
      <c r="R58" s="27">
        <f>SUM('C.I mensuales (90-23)'!R154:R156)</f>
        <v>44759832</v>
      </c>
      <c r="S58" s="27">
        <f>SUM('C.I mensuales (90-23)'!S154:S156)</f>
        <v>570996828</v>
      </c>
      <c r="T58" s="27">
        <f>SUM('C.I mensuales (90-23)'!T154:T156)</f>
        <v>62242291</v>
      </c>
      <c r="U58" s="27">
        <f>SUM('C.I mensuales (90-23)'!U154:U156)</f>
        <v>4565441</v>
      </c>
      <c r="V58" s="27">
        <f>SUM('C.I mensuales (90-23)'!V154:V156)</f>
        <v>49532526</v>
      </c>
      <c r="W58" s="27">
        <f>SUM('C.I mensuales (90-23)'!W154:W156)</f>
        <v>615756660</v>
      </c>
      <c r="X58" s="27">
        <f>SUM('C.I mensuales (90-23)'!X154:X156)</f>
        <v>42463733</v>
      </c>
      <c r="Y58" s="27">
        <f>SUM('C.I mensuales (90-23)'!Y154:Y156)</f>
        <v>102668874</v>
      </c>
      <c r="Z58" s="27">
        <f>SUM('C.I mensuales (90-23)'!Z154:Z156)</f>
        <v>54097967</v>
      </c>
      <c r="AA58" s="27">
        <f>SUM('C.I mensuales (90-23)'!AA154:AA156)</f>
        <v>2771604</v>
      </c>
      <c r="AB58" s="27">
        <f>SUM('C.I mensuales (90-23)'!AB154:AB156)</f>
        <v>102668874</v>
      </c>
      <c r="AC58" s="27">
        <f>SUM('C.I mensuales (90-23)'!AC154:AC156)</f>
        <v>126937552</v>
      </c>
      <c r="AD58" s="27">
        <f>SUM('C.I mensuales (90-23)'!AD154:AD156)</f>
        <v>126937552</v>
      </c>
      <c r="AE58" s="27">
        <f>SUM('C.I mensuales (90-23)'!AE154:AE156)</f>
        <v>26227518</v>
      </c>
      <c r="AF58" s="27">
        <f>SUM('C.I mensuales (90-23)'!AF154:AF156)</f>
        <v>105440478</v>
      </c>
      <c r="AG58" s="27">
        <f>SUM('C.I mensuales (90-23)'!AG154:AG156)</f>
        <v>10396334</v>
      </c>
      <c r="AH58" s="27">
        <f>SUM('C.I mensuales (90-23)'!AH154:AH156)</f>
        <v>54537708</v>
      </c>
      <c r="AI58" s="27">
        <f>SUM('C.I mensuales (90-23)'!AI154:AI156)</f>
        <v>48213926</v>
      </c>
      <c r="AJ58" s="27">
        <f>SUM('C.I mensuales (90-23)'!AJ154:AJ156)</f>
        <v>20164537</v>
      </c>
      <c r="AK58" s="27">
        <f>SUM('C.I mensuales (90-23)'!AK154:AK156)</f>
        <v>28049389</v>
      </c>
      <c r="AL58" s="27">
        <f>SUM('C.I mensuales (90-23)'!AL154:AL156)</f>
        <v>37297341</v>
      </c>
      <c r="AM58" s="27">
        <f>SUM('C.I mensuales (90-23)'!AM154:AM156)</f>
        <v>398374069</v>
      </c>
      <c r="AN58" s="27">
        <f>SUM('C.I mensuales (90-23)'!AN154:AN156)</f>
        <v>238286008</v>
      </c>
      <c r="AO58" s="27">
        <f>SUM('C.I mensuales (90-23)'!AO154:AO156)</f>
        <v>64934042</v>
      </c>
      <c r="AP58" s="27">
        <f>SUM('C.I mensuales (90-23)'!AP154:AP156)</f>
        <v>130212898</v>
      </c>
      <c r="AQ58" s="27">
        <f>SUM('C.I mensuales (90-23)'!AQ154:AQ156)</f>
        <v>9381606</v>
      </c>
      <c r="AR58" s="27">
        <f>SUM('C.I mensuales (90-23)'!AR154:AR156)</f>
        <v>2681645</v>
      </c>
      <c r="AS58" s="27">
        <f>SUM('C.I mensuales (90-23)'!AS154:AS156)</f>
        <v>9631725</v>
      </c>
      <c r="AT58" s="27">
        <f>SUM('C.I mensuales (90-23)'!AT154:AT156)</f>
        <v>-6950080</v>
      </c>
      <c r="AU58" s="27">
        <f>SUM('C.I mensuales (90-23)'!AU154:AU156)</f>
        <v>48213926</v>
      </c>
      <c r="AV58" s="27">
        <f>SUM('C.I mensuales (90-23)'!AV154:AV156)</f>
        <v>18052643</v>
      </c>
      <c r="AW58" s="27">
        <f>SUM('C.I mensuales (90-23)'!AW154:AW156)</f>
        <v>48418693</v>
      </c>
      <c r="AX58" s="27">
        <f>SUM('C.I mensuales (90-23)'!AX154:AX156)</f>
        <v>636660077</v>
      </c>
      <c r="AY58" s="27">
        <f>SUM('C.I mensuales (90-23)'!AY154:AY156)</f>
        <v>78998247</v>
      </c>
      <c r="AZ58" s="27">
        <f>SUM('C.I mensuales (90-23)'!AZ154:AZ156)</f>
        <v>191120270</v>
      </c>
      <c r="BA58" s="27">
        <f>SUM('C.I mensuales (90-23)'!BA154:BA156)</f>
        <v>139594504</v>
      </c>
      <c r="BB58" s="27">
        <f>SUM('C.I mensuales (90-23)'!BB154:BB156)</f>
        <v>63452854</v>
      </c>
      <c r="BC58" s="27">
        <f>SUM('C.I mensuales (90-23)'!BC154:BC156)</f>
        <v>19231934</v>
      </c>
      <c r="BD58" s="27">
        <f>SUM('C.I mensuales (90-23)'!BD154:BD156)</f>
        <v>2681645</v>
      </c>
      <c r="BE58" s="27">
        <f>SUM('C.I mensuales (90-23)'!BE154:BE156)</f>
        <v>89130435</v>
      </c>
      <c r="BF58" s="27">
        <f>SUM('C.I mensuales (90-23)'!BF154:BF156)</f>
        <v>91632007</v>
      </c>
      <c r="BG58" s="27">
        <f>SUM('C.I mensuales (90-23)'!BG154:BG156)</f>
        <v>66471336</v>
      </c>
      <c r="BH58" s="27">
        <f>SUM('C.I mensuales (90-23)'!BH154:BH156)</f>
        <v>20277558</v>
      </c>
      <c r="BI58" s="27">
        <f>SUM('C.I mensuales (90-23)'!BI154:BI156)</f>
        <v>229780764</v>
      </c>
      <c r="BJ58" s="27">
        <f>SUM('C.I mensuales (90-23)'!BJ154:BJ156)</f>
        <v>270118517</v>
      </c>
      <c r="BK58" s="27">
        <f>SUM('C.I mensuales (90-23)'!BK154:BK156)</f>
        <v>2264014</v>
      </c>
      <c r="BL58" s="27">
        <f>SUM('C.I mensuales (90-23)'!BL154:BL156)</f>
        <v>4140470</v>
      </c>
      <c r="BM58" s="27">
        <f>SUM('C.I mensuales (90-23)'!BM154:BM156)</f>
        <v>82684788</v>
      </c>
      <c r="BN58" s="27">
        <f>SUM('C.I mensuales (90-23)'!BN154:BN156)</f>
        <v>4442671</v>
      </c>
      <c r="BO58" s="27">
        <f>SUM('C.I mensuales (90-23)'!BO154:BO156)</f>
        <v>22417312</v>
      </c>
      <c r="BP58" s="27">
        <f>SUM('C.I mensuales (90-23)'!BP154:BP156)</f>
        <v>180762442</v>
      </c>
      <c r="BQ58" s="27">
        <f>SUM('C.I mensuales (90-23)'!BQ154:BQ156)</f>
        <v>57863926</v>
      </c>
      <c r="BR58" s="27">
        <f>SUM('C.I mensuales (90-23)'!BR154:BR156)</f>
        <v>33118593</v>
      </c>
      <c r="BS58" s="27">
        <f>SUM('C.I mensuales (90-23)'!BS154:BS156)</f>
        <v>250058322</v>
      </c>
      <c r="BT58" s="27">
        <f>SUM('C.I mensuales (90-23)'!BT154:BT156)</f>
        <v>50581512</v>
      </c>
      <c r="BU58" s="27">
        <f>SUM('C.I mensuales (90-23)'!BU154:BU156)</f>
        <v>31412117</v>
      </c>
      <c r="BV58" s="27">
        <f>SUM('C.I mensuales (90-23)'!BV154:BV156)</f>
        <v>6404484</v>
      </c>
      <c r="BW58" s="27">
        <f>SUM('C.I mensuales (90-23)'!BW154:BW156)</f>
        <v>35200164</v>
      </c>
      <c r="BX58" s="27">
        <f>SUM('C.I mensuales (90-23)'!BX154:BX156)</f>
        <v>-31874058</v>
      </c>
      <c r="BY58" s="27">
        <f>SUM('C.I mensuales (90-23)'!BY154:BY156)</f>
        <v>26859983</v>
      </c>
      <c r="BZ58" s="27">
        <f>SUM('C.I mensuales (90-23)'!BZ154:BZ156)</f>
        <v>18713519</v>
      </c>
      <c r="CA58" s="27">
        <f>SUM('C.I mensuales (90-23)'!CA154:CA156)</f>
        <v>59044553</v>
      </c>
      <c r="CB58" s="27">
        <f>SUM('C.I mensuales (90-23)'!CB154:CB156)</f>
        <v>90982519</v>
      </c>
      <c r="CC58" s="27">
        <f>SUM('C.I mensuales (90-23)'!CC154:CC156)</f>
        <v>0</v>
      </c>
      <c r="CD58" s="27">
        <f>SUM('C.I mensuales (90-23)'!CD154:CD156)</f>
        <v>40584970</v>
      </c>
      <c r="CE58" s="27">
        <f>SUM('C.I mensuales (90-23)'!CE154:CE156)</f>
        <v>97233107</v>
      </c>
      <c r="CF58" s="27">
        <f>SUM('C.I mensuales (90-23)'!CF154:CF156)</f>
        <v>100534016</v>
      </c>
      <c r="CG58" s="27">
        <f>SUM('C.I mensuales (90-23)'!CG154:CG156)</f>
        <v>-3300909</v>
      </c>
      <c r="CH58" s="27">
        <f>SUM('C.I mensuales (90-23)'!CH154:CH156)</f>
        <v>81993629</v>
      </c>
      <c r="CI58" s="27">
        <f>SUM('C.I mensuales (90-23)'!CI154:CI156)</f>
        <v>26293864</v>
      </c>
      <c r="CJ58" s="27">
        <f>SUM('C.I mensuales (90-23)'!CJ154:CJ156)</f>
        <v>57137920</v>
      </c>
      <c r="CK58" s="27">
        <f>SUM('C.I mensuales (90-23)'!CK154:CK156)</f>
        <v>3326106</v>
      </c>
      <c r="CL58" s="27">
        <f>SUM('C.I mensuales (90-23)'!CL154:CL156)</f>
        <v>11269632</v>
      </c>
      <c r="CM58" s="27">
        <f>SUM('C.I mensuales (90-23)'!CM154:CM156)</f>
        <v>3214246</v>
      </c>
      <c r="CN58" s="27">
        <f>SUM('C.I mensuales (90-23)'!CN154:CN156)</f>
        <v>77758072</v>
      </c>
      <c r="CO58" s="27">
        <f>SUM('C.I mensuales (90-23)'!CO154:CO156)</f>
        <v>92116840</v>
      </c>
      <c r="CP58" s="27">
        <f>SUM('C.I mensuales (90-23)'!CP154:CP156)</f>
        <v>-24488986</v>
      </c>
      <c r="CQ58" s="27">
        <f>SUM('C.I mensuales (90-23)'!CQ154:CQ156)</f>
        <v>40584970</v>
      </c>
      <c r="CR58" s="27">
        <f>SUM('C.I mensuales (90-23)'!CR154:CR156)</f>
        <v>11717494</v>
      </c>
      <c r="CS58" s="27">
        <f>SUM('C.I mensuales (90-23)'!CS154:CS156)</f>
        <v>6105117</v>
      </c>
      <c r="CT58" s="27">
        <f>SUM('C.I mensuales (90-23)'!CT154:CT156)</f>
        <v>97233107</v>
      </c>
      <c r="CU58" s="27">
        <f>SUM('C.I mensuales (90-23)'!CU154:CU156)</f>
        <v>15833247</v>
      </c>
      <c r="CV58" s="27">
        <f>SUM('C.I mensuales (90-23)'!CV154:CV156)</f>
        <v>-362523</v>
      </c>
      <c r="CW58" s="27">
        <f>SUM('C.I mensuales (90-23)'!CW154:CW156)</f>
        <v>97233107</v>
      </c>
      <c r="CX58" s="27">
        <f>SUM('C.I mensuales (90-23)'!CX154:CX156)</f>
        <v>1319866</v>
      </c>
      <c r="CY58" s="27">
        <f>SUM('C.I mensuales (90-23)'!CY154:CY156)</f>
        <v>3284148</v>
      </c>
      <c r="CZ58" s="27">
        <f>SUM('C.I mensuales (90-23)'!CZ154:CZ156)</f>
        <v>14483878</v>
      </c>
      <c r="DA58" s="27">
        <f>SUM('C.I mensuales (90-23)'!DA154:DA156)</f>
        <v>17861078</v>
      </c>
      <c r="DB58" s="27">
        <f>SUM('C.I mensuales (90-23)'!DB154:DB156)</f>
        <v>31909756</v>
      </c>
      <c r="DC58" s="27">
        <f>SUM('C.I mensuales (90-23)'!DC154:DC156)</f>
        <v>67627854</v>
      </c>
      <c r="DD58" s="27">
        <f>SUM('C.I mensuales (90-23)'!DD154:DD156)</f>
        <v>4517546</v>
      </c>
      <c r="DE58" s="27">
        <f>SUM('C.I mensuales (90-23)'!DE154:DE156)</f>
        <v>4500331</v>
      </c>
      <c r="DF58" s="27">
        <f>SUM('C.I mensuales (90-23)'!DF154:DF156)</f>
        <v>17822611</v>
      </c>
      <c r="DG58" s="27">
        <f>SUM('C.I mensuales (90-23)'!DG154:DG156)</f>
        <v>10331740</v>
      </c>
      <c r="DH58" s="27">
        <f>SUM('C.I mensuales (90-23)'!DH154:DH156)</f>
        <v>6188316</v>
      </c>
      <c r="DI58" s="27">
        <f>SUM('C.I mensuales (90-23)'!DI154:DI156)</f>
        <v>15470724</v>
      </c>
      <c r="DJ58" s="27">
        <f>SUM('C.I mensuales (90-23)'!DJ154:DJ156)</f>
        <v>2216857</v>
      </c>
      <c r="DK58" s="27">
        <f>SUM('C.I mensuales (90-23)'!DK154:DK156)</f>
        <v>897466</v>
      </c>
      <c r="DL58" s="27">
        <f>SUM('C.I mensuales (90-23)'!DL154:DL156)</f>
        <v>4604014</v>
      </c>
      <c r="DM58" s="27">
        <f>SUM('C.I mensuales (90-23)'!DM154:DM156)</f>
        <v>0</v>
      </c>
      <c r="DN58" s="27">
        <f>SUM('C.I mensuales (90-23)'!DN154:DN156)</f>
        <v>4485635</v>
      </c>
      <c r="DO58" s="27">
        <f>SUM('C.I mensuales (90-23)'!DO154:DO156)</f>
        <v>49770834</v>
      </c>
      <c r="DP58" s="27">
        <f>SUM('C.I mensuales (90-23)'!DP154:DP156)</f>
        <v>188909</v>
      </c>
      <c r="DQ58" s="27">
        <f>SUM('C.I mensuales (90-23)'!DQ154:DQ156)</f>
        <v>36624175</v>
      </c>
      <c r="DR58" s="27">
        <f>SUM('C.I mensuales (90-23)'!DR154:DR156)</f>
        <v>77957521</v>
      </c>
      <c r="DS58" s="27">
        <f>SUM('C.I mensuales (90-23)'!DS154:DS156)</f>
        <v>193745</v>
      </c>
      <c r="DT58" s="27">
        <f>SUM('C.I mensuales (90-23)'!DT154:DT156)</f>
        <v>77763776</v>
      </c>
      <c r="DU58" s="27">
        <f>SUM('C.I mensuales (90-23)'!DU154:DU156)</f>
        <v>9017877</v>
      </c>
      <c r="DV58" s="27">
        <f>SUM('C.I mensuales (90-23)'!DV154:DV156)</f>
        <v>84349</v>
      </c>
      <c r="DW58" s="27">
        <f>SUM('C.I mensuales (90-23)'!DW154:DW156)</f>
        <v>19920892</v>
      </c>
      <c r="DX58" s="27">
        <f>SUM('C.I mensuales (90-23)'!DX154:DX156)</f>
        <v>16520056</v>
      </c>
      <c r="DY58" s="27">
        <f>SUM('C.I mensuales (90-23)'!DY154:DY156)</f>
        <v>7350441</v>
      </c>
      <c r="DZ58" s="27">
        <f>SUM('C.I mensuales (90-23)'!DZ154:DZ156)</f>
        <v>89212188</v>
      </c>
      <c r="EA58" s="27">
        <f>SUM('C.I mensuales (90-23)'!EA154:EA156)</f>
        <v>3114323</v>
      </c>
      <c r="EB58" s="27">
        <f>SUM('C.I mensuales (90-23)'!EB154:EB156)</f>
        <v>14214472</v>
      </c>
      <c r="EC58" s="27">
        <f>SUM('C.I mensuales (90-23)'!EC154:EC156)</f>
        <v>70301285</v>
      </c>
      <c r="ED58" s="27">
        <f>SUM('C.I mensuales (90-23)'!ED154:ED156)</f>
        <v>4485635</v>
      </c>
      <c r="EE58" s="27">
        <f>SUM('C.I mensuales (90-23)'!EE154:EE156)</f>
        <v>56224138</v>
      </c>
      <c r="EF58" s="27">
        <f>SUM('C.I mensuales (90-23)'!EF154:EF156)</f>
        <v>344924808</v>
      </c>
    </row>
    <row r="59" spans="1:136">
      <c r="A59" t="s">
        <v>131</v>
      </c>
      <c r="B59" s="27">
        <f>SUM('C.I mensuales (90-23)'!B157:B159)</f>
        <v>1312439015</v>
      </c>
      <c r="C59" s="27">
        <f>SUM('C.I mensuales (90-23)'!C157:C159)</f>
        <v>590144269</v>
      </c>
      <c r="D59" s="27">
        <f>SUM('C.I mensuales (90-23)'!D157:D159)</f>
        <v>722294746</v>
      </c>
      <c r="E59" s="27">
        <f>SUM('C.I mensuales (90-23)'!E157:E159)</f>
        <v>83565779</v>
      </c>
      <c r="F59" s="27">
        <f>SUM('C.I mensuales (90-23)'!F157:F159)</f>
        <v>68569369</v>
      </c>
      <c r="G59" s="27">
        <f>SUM('C.I mensuales (90-23)'!G157:G159)</f>
        <v>14996410</v>
      </c>
      <c r="H59" s="27">
        <f>SUM('C.I mensuales (90-23)'!H157:H159)</f>
        <v>125247824</v>
      </c>
      <c r="I59" s="27">
        <f>SUM('C.I mensuales (90-23)'!I157:I159)</f>
        <v>30846185</v>
      </c>
      <c r="J59" s="27">
        <f>SUM('C.I mensuales (90-23)'!J157:J159)</f>
        <v>94401639</v>
      </c>
      <c r="K59" s="27">
        <f>SUM('C.I mensuales (90-23)'!K157:K159)</f>
        <v>30795853</v>
      </c>
      <c r="L59" s="27">
        <f>SUM('C.I mensuales (90-23)'!L157:L159)</f>
        <v>2221200</v>
      </c>
      <c r="M59" s="27">
        <f>SUM('C.I mensuales (90-23)'!M157:M159)</f>
        <v>28574653</v>
      </c>
      <c r="N59" s="27">
        <f>SUM('C.I mensuales (90-23)'!N157:N159)</f>
        <v>64771997</v>
      </c>
      <c r="O59" s="27">
        <f>SUM('C.I mensuales (90-23)'!O157:O159)</f>
        <v>2697751</v>
      </c>
      <c r="P59" s="27">
        <f>SUM('C.I mensuales (90-23)'!P157:P159)</f>
        <v>62074246</v>
      </c>
      <c r="Q59" s="27">
        <f>SUM('C.I mensuales (90-23)'!Q157:Q159)</f>
        <v>738035653</v>
      </c>
      <c r="R59" s="27">
        <f>SUM('C.I mensuales (90-23)'!R157:R159)</f>
        <v>35384943</v>
      </c>
      <c r="S59" s="27">
        <f>SUM('C.I mensuales (90-23)'!S157:S159)</f>
        <v>702650710</v>
      </c>
      <c r="T59" s="27">
        <f>SUM('C.I mensuales (90-23)'!T157:T159)</f>
        <v>64771997</v>
      </c>
      <c r="U59" s="27">
        <f>SUM('C.I mensuales (90-23)'!U157:U159)</f>
        <v>2971008</v>
      </c>
      <c r="V59" s="27">
        <f>SUM('C.I mensuales (90-23)'!V157:V159)</f>
        <v>45549383</v>
      </c>
      <c r="W59" s="27">
        <f>SUM('C.I mensuales (90-23)'!W157:W159)</f>
        <v>738035653</v>
      </c>
      <c r="X59" s="27">
        <f>SUM('C.I mensuales (90-23)'!X157:X159)</f>
        <v>37866295</v>
      </c>
      <c r="Y59" s="27">
        <f>SUM('C.I mensuales (90-23)'!Y157:Y159)</f>
        <v>114262865</v>
      </c>
      <c r="Z59" s="27">
        <f>SUM('C.I mensuales (90-23)'!Z157:Z159)</f>
        <v>48520391</v>
      </c>
      <c r="AA59" s="27">
        <f>SUM('C.I mensuales (90-23)'!AA157:AA159)</f>
        <v>2101334</v>
      </c>
      <c r="AB59" s="27">
        <f>SUM('C.I mensuales (90-23)'!AB157:AB159)</f>
        <v>114262865</v>
      </c>
      <c r="AC59" s="27">
        <f>SUM('C.I mensuales (90-23)'!AC157:AC159)</f>
        <v>161362032</v>
      </c>
      <c r="AD59" s="27">
        <f>SUM('C.I mensuales (90-23)'!AD157:AD159)</f>
        <v>161362032</v>
      </c>
      <c r="AE59" s="27">
        <f>SUM('C.I mensuales (90-23)'!AE157:AE159)</f>
        <v>30941919</v>
      </c>
      <c r="AF59" s="27">
        <f>SUM('C.I mensuales (90-23)'!AF157:AF159)</f>
        <v>116364199</v>
      </c>
      <c r="AG59" s="27">
        <f>SUM('C.I mensuales (90-23)'!AG157:AG159)</f>
        <v>10974424</v>
      </c>
      <c r="AH59" s="27">
        <f>SUM('C.I mensuales (90-23)'!AH157:AH159)</f>
        <v>61634696</v>
      </c>
      <c r="AI59" s="27">
        <f>SUM('C.I mensuales (90-23)'!AI157:AI159)</f>
        <v>53471097</v>
      </c>
      <c r="AJ59" s="27">
        <f>SUM('C.I mensuales (90-23)'!AJ157:AJ159)</f>
        <v>16721976</v>
      </c>
      <c r="AK59" s="27">
        <f>SUM('C.I mensuales (90-23)'!AK157:AK159)</f>
        <v>36749121</v>
      </c>
      <c r="AL59" s="27">
        <f>SUM('C.I mensuales (90-23)'!AL157:AL159)</f>
        <v>35209491</v>
      </c>
      <c r="AM59" s="27">
        <f>SUM('C.I mensuales (90-23)'!AM157:AM159)</f>
        <v>453722976</v>
      </c>
      <c r="AN59" s="27">
        <f>SUM('C.I mensuales (90-23)'!AN157:AN159)</f>
        <v>241585184</v>
      </c>
      <c r="AO59" s="27">
        <f>SUM('C.I mensuales (90-23)'!AO157:AO159)</f>
        <v>72609120</v>
      </c>
      <c r="AP59" s="27">
        <f>SUM('C.I mensuales (90-23)'!AP157:AP159)</f>
        <v>128959405</v>
      </c>
      <c r="AQ59" s="27">
        <f>SUM('C.I mensuales (90-23)'!AQ157:AQ159)</f>
        <v>29515081</v>
      </c>
      <c r="AR59" s="27">
        <f>SUM('C.I mensuales (90-23)'!AR157:AR159)</f>
        <v>433738</v>
      </c>
      <c r="AS59" s="27">
        <f>SUM('C.I mensuales (90-23)'!AS157:AS159)</f>
        <v>6066077</v>
      </c>
      <c r="AT59" s="27">
        <f>SUM('C.I mensuales (90-23)'!AT157:AT159)</f>
        <v>-5632339</v>
      </c>
      <c r="AU59" s="27">
        <f>SUM('C.I mensuales (90-23)'!AU157:AU159)</f>
        <v>53471097</v>
      </c>
      <c r="AV59" s="27">
        <f>SUM('C.I mensuales (90-23)'!AV157:AV159)</f>
        <v>21817299</v>
      </c>
      <c r="AW59" s="27">
        <f>SUM('C.I mensuales (90-23)'!AW157:AW159)</f>
        <v>57325538</v>
      </c>
      <c r="AX59" s="27">
        <f>SUM('C.I mensuales (90-23)'!AX157:AX159)</f>
        <v>695308160</v>
      </c>
      <c r="AY59" s="27">
        <f>SUM('C.I mensuales (90-23)'!AY157:AY159)</f>
        <v>72064878</v>
      </c>
      <c r="AZ59" s="27">
        <f>SUM('C.I mensuales (90-23)'!AZ157:AZ159)</f>
        <v>268567804</v>
      </c>
      <c r="BA59" s="27">
        <f>SUM('C.I mensuales (90-23)'!BA157:BA159)</f>
        <v>158474486</v>
      </c>
      <c r="BB59" s="27">
        <f>SUM('C.I mensuales (90-23)'!BB157:BB159)</f>
        <v>58957038</v>
      </c>
      <c r="BC59" s="27">
        <f>SUM('C.I mensuales (90-23)'!BC157:BC159)</f>
        <v>30855540</v>
      </c>
      <c r="BD59" s="27">
        <f>SUM('C.I mensuales (90-23)'!BD157:BD159)</f>
        <v>433738</v>
      </c>
      <c r="BE59" s="27">
        <f>SUM('C.I mensuales (90-23)'!BE157:BE159)</f>
        <v>65101069</v>
      </c>
      <c r="BF59" s="27">
        <f>SUM('C.I mensuales (90-23)'!BF157:BF159)</f>
        <v>188782694</v>
      </c>
      <c r="BG59" s="27">
        <f>SUM('C.I mensuales (90-23)'!BG157:BG159)</f>
        <v>79142837</v>
      </c>
      <c r="BH59" s="27">
        <f>SUM('C.I mensuales (90-23)'!BH157:BH159)</f>
        <v>18263062</v>
      </c>
      <c r="BI59" s="27">
        <f>SUM('C.I mensuales (90-23)'!BI157:BI159)</f>
        <v>281124913</v>
      </c>
      <c r="BJ59" s="27">
        <f>SUM('C.I mensuales (90-23)'!BJ157:BJ159)</f>
        <v>340632682</v>
      </c>
      <c r="BK59" s="27">
        <f>SUM('C.I mensuales (90-23)'!BK157:BK159)</f>
        <v>4970215</v>
      </c>
      <c r="BL59" s="27">
        <f>SUM('C.I mensuales (90-23)'!BL157:BL159)</f>
        <v>917870</v>
      </c>
      <c r="BM59" s="27">
        <f>SUM('C.I mensuales (90-23)'!BM157:BM159)</f>
        <v>89812578</v>
      </c>
      <c r="BN59" s="27">
        <f>SUM('C.I mensuales (90-23)'!BN157:BN159)</f>
        <v>6153687</v>
      </c>
      <c r="BO59" s="27">
        <f>SUM('C.I mensuales (90-23)'!BO157:BO159)</f>
        <v>42252242</v>
      </c>
      <c r="BP59" s="27">
        <f>SUM('C.I mensuales (90-23)'!BP157:BP159)</f>
        <v>253883763</v>
      </c>
      <c r="BQ59" s="27">
        <f>SUM('C.I mensuales (90-23)'!BQ157:BQ159)</f>
        <v>67316985</v>
      </c>
      <c r="BR59" s="27">
        <f>SUM('C.I mensuales (90-23)'!BR157:BR159)</f>
        <v>71769792</v>
      </c>
      <c r="BS59" s="27">
        <f>SUM('C.I mensuales (90-23)'!BS157:BS159)</f>
        <v>299387975</v>
      </c>
      <c r="BT59" s="27">
        <f>SUM('C.I mensuales (90-23)'!BT157:BT159)</f>
        <v>49746750</v>
      </c>
      <c r="BU59" s="27">
        <f>SUM('C.I mensuales (90-23)'!BU157:BU159)</f>
        <v>41944676</v>
      </c>
      <c r="BV59" s="27">
        <f>SUM('C.I mensuales (90-23)'!BV157:BV159)</f>
        <v>5888085</v>
      </c>
      <c r="BW59" s="27">
        <f>SUM('C.I mensuales (90-23)'!BW157:BW159)</f>
        <v>30257926</v>
      </c>
      <c r="BX59" s="27">
        <f>SUM('C.I mensuales (90-23)'!BX157:BX159)</f>
        <v>-25091858</v>
      </c>
      <c r="BY59" s="27">
        <f>SUM('C.I mensuales (90-23)'!BY157:BY159)</f>
        <v>48405929</v>
      </c>
      <c r="BZ59" s="27">
        <f>SUM('C.I mensuales (90-23)'!BZ157:BZ159)</f>
        <v>17155793</v>
      </c>
      <c r="CA59" s="27">
        <f>SUM('C.I mensuales (90-23)'!CA157:CA159)</f>
        <v>122286389</v>
      </c>
      <c r="CB59" s="27">
        <f>SUM('C.I mensuales (90-23)'!CB157:CB159)</f>
        <v>139086777</v>
      </c>
      <c r="CC59" s="27">
        <f>SUM('C.I mensuales (90-23)'!CC157:CC159)</f>
        <v>0</v>
      </c>
      <c r="CD59" s="27">
        <f>SUM('C.I mensuales (90-23)'!CD157:CD159)</f>
        <v>44840320</v>
      </c>
      <c r="CE59" s="27">
        <f>SUM('C.I mensuales (90-23)'!CE157:CE159)</f>
        <v>405233585</v>
      </c>
      <c r="CF59" s="27">
        <f>SUM('C.I mensuales (90-23)'!CF157:CF159)</f>
        <v>60216544</v>
      </c>
      <c r="CG59" s="27">
        <f>SUM('C.I mensuales (90-23)'!CG157:CG159)</f>
        <v>345017041</v>
      </c>
      <c r="CH59" s="27">
        <f>SUM('C.I mensuales (90-23)'!CH157:CH159)</f>
        <v>91691426</v>
      </c>
      <c r="CI59" s="27">
        <f>SUM('C.I mensuales (90-23)'!CI157:CI159)</f>
        <v>13184320</v>
      </c>
      <c r="CJ59" s="27">
        <f>SUM('C.I mensuales (90-23)'!CJ157:CJ159)</f>
        <v>58011937</v>
      </c>
      <c r="CK59" s="27">
        <f>SUM('C.I mensuales (90-23)'!CK157:CK159)</f>
        <v>5166068</v>
      </c>
      <c r="CL59" s="27">
        <f>SUM('C.I mensuales (90-23)'!CL157:CL159)</f>
        <v>7170084</v>
      </c>
      <c r="CM59" s="27">
        <f>SUM('C.I mensuales (90-23)'!CM157:CM159)</f>
        <v>4541961</v>
      </c>
      <c r="CN59" s="27">
        <f>SUM('C.I mensuales (90-23)'!CN157:CN159)</f>
        <v>139442182</v>
      </c>
      <c r="CO59" s="27">
        <f>SUM('C.I mensuales (90-23)'!CO157:CO159)</f>
        <v>87104568</v>
      </c>
      <c r="CP59" s="27">
        <f>SUM('C.I mensuales (90-23)'!CP157:CP159)</f>
        <v>42703518</v>
      </c>
      <c r="CQ59" s="27">
        <f>SUM('C.I mensuales (90-23)'!CQ157:CQ159)</f>
        <v>44840320</v>
      </c>
      <c r="CR59" s="27">
        <f>SUM('C.I mensuales (90-23)'!CR157:CR159)</f>
        <v>5107189</v>
      </c>
      <c r="CS59" s="27">
        <f>SUM('C.I mensuales (90-23)'!CS157:CS159)</f>
        <v>112366240</v>
      </c>
      <c r="CT59" s="27">
        <f>SUM('C.I mensuales (90-23)'!CT157:CT159)</f>
        <v>405233585</v>
      </c>
      <c r="CU59" s="27">
        <f>SUM('C.I mensuales (90-23)'!CU157:CU159)</f>
        <v>11093070</v>
      </c>
      <c r="CV59" s="27">
        <f>SUM('C.I mensuales (90-23)'!CV157:CV159)</f>
        <v>3194155</v>
      </c>
      <c r="CW59" s="27">
        <f>SUM('C.I mensuales (90-23)'!CW157:CW159)</f>
        <v>405233585</v>
      </c>
      <c r="CX59" s="27">
        <f>SUM('C.I mensuales (90-23)'!CX157:CX159)</f>
        <v>282054</v>
      </c>
      <c r="CY59" s="27">
        <f>SUM('C.I mensuales (90-23)'!CY157:CY159)</f>
        <v>30047812</v>
      </c>
      <c r="CZ59" s="27">
        <f>SUM('C.I mensuales (90-23)'!CZ157:CZ159)</f>
        <v>11712045</v>
      </c>
      <c r="DA59" s="27">
        <f>SUM('C.I mensuales (90-23)'!DA157:DA159)</f>
        <v>17361129</v>
      </c>
      <c r="DB59" s="27">
        <f>SUM('C.I mensuales (90-23)'!DB157:DB159)</f>
        <v>80619250</v>
      </c>
      <c r="DC59" s="27">
        <f>SUM('C.I mensuales (90-23)'!DC157:DC159)</f>
        <v>129808086</v>
      </c>
      <c r="DD59" s="27">
        <f>SUM('C.I mensuales (90-23)'!DD157:DD159)</f>
        <v>5992422</v>
      </c>
      <c r="DE59" s="27">
        <f>SUM('C.I mensuales (90-23)'!DE157:DE159)</f>
        <v>7447980</v>
      </c>
      <c r="DF59" s="27">
        <f>SUM('C.I mensuales (90-23)'!DF157:DF159)</f>
        <v>117473429</v>
      </c>
      <c r="DG59" s="27">
        <f>SUM('C.I mensuales (90-23)'!DG157:DG159)</f>
        <v>14505917</v>
      </c>
      <c r="DH59" s="27">
        <f>SUM('C.I mensuales (90-23)'!DH157:DH159)</f>
        <v>11482659</v>
      </c>
      <c r="DI59" s="27">
        <f>SUM('C.I mensuales (90-23)'!DI157:DI159)</f>
        <v>14287225</v>
      </c>
      <c r="DJ59" s="27">
        <f>SUM('C.I mensuales (90-23)'!DJ157:DJ159)</f>
        <v>1450804</v>
      </c>
      <c r="DK59" s="27">
        <f>SUM('C.I mensuales (90-23)'!DK157:DK159)</f>
        <v>977810</v>
      </c>
      <c r="DL59" s="27">
        <f>SUM('C.I mensuales (90-23)'!DL157:DL159)</f>
        <v>30329866</v>
      </c>
      <c r="DM59" s="27">
        <f>SUM('C.I mensuales (90-23)'!DM157:DM159)</f>
        <v>0</v>
      </c>
      <c r="DN59" s="27">
        <f>SUM('C.I mensuales (90-23)'!DN157:DN159)</f>
        <v>5000824</v>
      </c>
      <c r="DO59" s="27">
        <f>SUM('C.I mensuales (90-23)'!DO157:DO159)</f>
        <v>97980379</v>
      </c>
      <c r="DP59" s="27">
        <f>SUM('C.I mensuales (90-23)'!DP157:DP159)</f>
        <v>125107</v>
      </c>
      <c r="DQ59" s="27">
        <f>SUM('C.I mensuales (90-23)'!DQ157:DQ159)</f>
        <v>15139199</v>
      </c>
      <c r="DR59" s="27">
        <f>SUM('C.I mensuales (90-23)'!DR157:DR159)</f>
        <v>88601264</v>
      </c>
      <c r="DS59" s="27">
        <f>SUM('C.I mensuales (90-23)'!DS157:DS159)</f>
        <v>112891</v>
      </c>
      <c r="DT59" s="27">
        <f>SUM('C.I mensuales (90-23)'!DT157:DT159)</f>
        <v>88488373</v>
      </c>
      <c r="DU59" s="27">
        <f>SUM('C.I mensuales (90-23)'!DU157:DU159)</f>
        <v>13440402</v>
      </c>
      <c r="DV59" s="27">
        <f>SUM('C.I mensuales (90-23)'!DV157:DV159)</f>
        <v>4066210</v>
      </c>
      <c r="DW59" s="27">
        <f>SUM('C.I mensuales (90-23)'!DW157:DW159)</f>
        <v>16868450</v>
      </c>
      <c r="DX59" s="27">
        <f>SUM('C.I mensuales (90-23)'!DX157:DX159)</f>
        <v>25988576</v>
      </c>
      <c r="DY59" s="27">
        <f>SUM('C.I mensuales (90-23)'!DY157:DY159)</f>
        <v>6631510</v>
      </c>
      <c r="DZ59" s="27">
        <f>SUM('C.I mensuales (90-23)'!DZ157:DZ159)</f>
        <v>68312506</v>
      </c>
      <c r="EA59" s="27">
        <f>SUM('C.I mensuales (90-23)'!EA157:EA159)</f>
        <v>2428614</v>
      </c>
      <c r="EB59" s="27">
        <f>SUM('C.I mensuales (90-23)'!EB157:EB159)</f>
        <v>19725567</v>
      </c>
      <c r="EC59" s="27">
        <f>SUM('C.I mensuales (90-23)'!EC157:EC159)</f>
        <v>46815942</v>
      </c>
      <c r="ED59" s="27">
        <f>SUM('C.I mensuales (90-23)'!ED157:ED159)</f>
        <v>5000824</v>
      </c>
      <c r="EE59" s="27">
        <f>SUM('C.I mensuales (90-23)'!EE157:EE159)</f>
        <v>97242516</v>
      </c>
      <c r="EF59" s="27">
        <f>SUM('C.I mensuales (90-23)'!EF157:EF159)</f>
        <v>255213497</v>
      </c>
    </row>
    <row r="60" spans="1:136">
      <c r="A60" t="s">
        <v>132</v>
      </c>
      <c r="B60" s="27">
        <f>SUM('C.I mensuales (90-23)'!B160:B162)</f>
        <v>1138336633</v>
      </c>
      <c r="C60" s="27">
        <f>SUM('C.I mensuales (90-23)'!C160:C162)</f>
        <v>692515476</v>
      </c>
      <c r="D60" s="27">
        <f>SUM('C.I mensuales (90-23)'!D160:D162)</f>
        <v>445821157</v>
      </c>
      <c r="E60" s="27">
        <f>SUM('C.I mensuales (90-23)'!E160:E162)</f>
        <v>64694622</v>
      </c>
      <c r="F60" s="27">
        <f>SUM('C.I mensuales (90-23)'!F160:F162)</f>
        <v>59919663</v>
      </c>
      <c r="G60" s="27">
        <f>SUM('C.I mensuales (90-23)'!G160:G162)</f>
        <v>4774959</v>
      </c>
      <c r="H60" s="27">
        <f>SUM('C.I mensuales (90-23)'!H160:H162)</f>
        <v>105841826</v>
      </c>
      <c r="I60" s="27">
        <f>SUM('C.I mensuales (90-23)'!I160:I162)</f>
        <v>31205211</v>
      </c>
      <c r="J60" s="27">
        <f>SUM('C.I mensuales (90-23)'!J160:J162)</f>
        <v>74636615</v>
      </c>
      <c r="K60" s="27">
        <f>SUM('C.I mensuales (90-23)'!K160:K162)</f>
        <v>47165115</v>
      </c>
      <c r="L60" s="27">
        <f>SUM('C.I mensuales (90-23)'!L160:L162)</f>
        <v>1507654</v>
      </c>
      <c r="M60" s="27">
        <f>SUM('C.I mensuales (90-23)'!M160:M162)</f>
        <v>45657461</v>
      </c>
      <c r="N60" s="27">
        <f>SUM('C.I mensuales (90-23)'!N160:N162)</f>
        <v>84396051</v>
      </c>
      <c r="O60" s="27">
        <f>SUM('C.I mensuales (90-23)'!O160:O162)</f>
        <v>2944281</v>
      </c>
      <c r="P60" s="27">
        <f>SUM('C.I mensuales (90-23)'!P160:P162)</f>
        <v>81451770</v>
      </c>
      <c r="Q60" s="27">
        <f>SUM('C.I mensuales (90-23)'!Q160:Q162)</f>
        <v>794835116</v>
      </c>
      <c r="R60" s="27">
        <f>SUM('C.I mensuales (90-23)'!R160:R162)</f>
        <v>51068906</v>
      </c>
      <c r="S60" s="27">
        <f>SUM('C.I mensuales (90-23)'!S160:S162)</f>
        <v>743766210</v>
      </c>
      <c r="T60" s="27">
        <f>SUM('C.I mensuales (90-23)'!T160:T162)</f>
        <v>84396051</v>
      </c>
      <c r="U60" s="27">
        <f>SUM('C.I mensuales (90-23)'!U160:U162)</f>
        <v>2995255</v>
      </c>
      <c r="V60" s="27">
        <f>SUM('C.I mensuales (90-23)'!V160:V162)</f>
        <v>34875632</v>
      </c>
      <c r="W60" s="27">
        <f>SUM('C.I mensuales (90-23)'!W160:W162)</f>
        <v>794835116</v>
      </c>
      <c r="X60" s="27">
        <f>SUM('C.I mensuales (90-23)'!X160:X162)</f>
        <v>38542136</v>
      </c>
      <c r="Y60" s="27">
        <f>SUM('C.I mensuales (90-23)'!Y160:Y162)</f>
        <v>93246194</v>
      </c>
      <c r="Z60" s="27">
        <f>SUM('C.I mensuales (90-23)'!Z160:Z162)</f>
        <v>37870887</v>
      </c>
      <c r="AA60" s="27">
        <f>SUM('C.I mensuales (90-23)'!AA160:AA162)</f>
        <v>5597739</v>
      </c>
      <c r="AB60" s="27">
        <f>SUM('C.I mensuales (90-23)'!AB160:AB162)</f>
        <v>93246194</v>
      </c>
      <c r="AC60" s="27">
        <f>SUM('C.I mensuales (90-23)'!AC160:AC162)</f>
        <v>208695069</v>
      </c>
      <c r="AD60" s="27">
        <f>SUM('C.I mensuales (90-23)'!AD160:AD162)</f>
        <v>208695069</v>
      </c>
      <c r="AE60" s="27">
        <f>SUM('C.I mensuales (90-23)'!AE160:AE162)</f>
        <v>44182544</v>
      </c>
      <c r="AF60" s="27">
        <f>SUM('C.I mensuales (90-23)'!AF160:AF162)</f>
        <v>98843933</v>
      </c>
      <c r="AG60" s="27">
        <f>SUM('C.I mensuales (90-23)'!AG160:AG162)</f>
        <v>12087201</v>
      </c>
      <c r="AH60" s="27">
        <f>SUM('C.I mensuales (90-23)'!AH160:AH162)</f>
        <v>91439254</v>
      </c>
      <c r="AI60" s="27">
        <f>SUM('C.I mensuales (90-23)'!AI160:AI162)</f>
        <v>43839803</v>
      </c>
      <c r="AJ60" s="27">
        <f>SUM('C.I mensuales (90-23)'!AJ160:AJ162)</f>
        <v>15579438</v>
      </c>
      <c r="AK60" s="27">
        <f>SUM('C.I mensuales (90-23)'!AK160:AK162)</f>
        <v>28260365</v>
      </c>
      <c r="AL60" s="27">
        <f>SUM('C.I mensuales (90-23)'!AL160:AL162)</f>
        <v>46581991</v>
      </c>
      <c r="AM60" s="27">
        <f>SUM('C.I mensuales (90-23)'!AM160:AM162)</f>
        <v>422460954</v>
      </c>
      <c r="AN60" s="27">
        <f>SUM('C.I mensuales (90-23)'!AN160:AN162)</f>
        <v>316806440</v>
      </c>
      <c r="AO60" s="27">
        <f>SUM('C.I mensuales (90-23)'!AO160:AO162)</f>
        <v>103526455</v>
      </c>
      <c r="AP60" s="27">
        <f>SUM('C.I mensuales (90-23)'!AP160:AP162)</f>
        <v>140974799</v>
      </c>
      <c r="AQ60" s="27">
        <f>SUM('C.I mensuales (90-23)'!AQ160:AQ162)</f>
        <v>7648927</v>
      </c>
      <c r="AR60" s="27">
        <f>SUM('C.I mensuales (90-23)'!AR160:AR162)</f>
        <v>2165050</v>
      </c>
      <c r="AS60" s="27">
        <f>SUM('C.I mensuales (90-23)'!AS160:AS162)</f>
        <v>11221921</v>
      </c>
      <c r="AT60" s="27">
        <f>SUM('C.I mensuales (90-23)'!AT160:AT162)</f>
        <v>-9056871</v>
      </c>
      <c r="AU60" s="27">
        <f>SUM('C.I mensuales (90-23)'!AU160:AU162)</f>
        <v>43839803</v>
      </c>
      <c r="AV60" s="27">
        <f>SUM('C.I mensuales (90-23)'!AV160:AV162)</f>
        <v>21600922</v>
      </c>
      <c r="AW60" s="27">
        <f>SUM('C.I mensuales (90-23)'!AW160:AW162)</f>
        <v>36413950</v>
      </c>
      <c r="AX60" s="27">
        <f>SUM('C.I mensuales (90-23)'!AX160:AX162)</f>
        <v>739267394</v>
      </c>
      <c r="AY60" s="27">
        <f>SUM('C.I mensuales (90-23)'!AY160:AY162)</f>
        <v>79439351</v>
      </c>
      <c r="AZ60" s="27">
        <f>SUM('C.I mensuales (90-23)'!AZ160:AZ162)</f>
        <v>178688866</v>
      </c>
      <c r="BA60" s="27">
        <f>SUM('C.I mensuales (90-23)'!BA160:BA162)</f>
        <v>148623726</v>
      </c>
      <c r="BB60" s="27">
        <f>SUM('C.I mensuales (90-23)'!BB160:BB162)</f>
        <v>77016866</v>
      </c>
      <c r="BC60" s="27">
        <f>SUM('C.I mensuales (90-23)'!BC160:BC162)</f>
        <v>-11727137</v>
      </c>
      <c r="BD60" s="27">
        <f>SUM('C.I mensuales (90-23)'!BD160:BD162)</f>
        <v>2165050</v>
      </c>
      <c r="BE60" s="27">
        <f>SUM('C.I mensuales (90-23)'!BE160:BE162)</f>
        <v>84624219</v>
      </c>
      <c r="BF60" s="27">
        <f>SUM('C.I mensuales (90-23)'!BF160:BF162)</f>
        <v>147177453</v>
      </c>
      <c r="BG60" s="27">
        <f>SUM('C.I mensuales (90-23)'!BG160:BG162)</f>
        <v>58014872</v>
      </c>
      <c r="BH60" s="27">
        <f>SUM('C.I mensuales (90-23)'!BH160:BH162)</f>
        <v>17156167</v>
      </c>
      <c r="BI60" s="27">
        <f>SUM('C.I mensuales (90-23)'!BI160:BI162)</f>
        <v>214446648</v>
      </c>
      <c r="BJ60" s="27">
        <f>SUM('C.I mensuales (90-23)'!BJ160:BJ162)</f>
        <v>258128217</v>
      </c>
      <c r="BK60" s="27">
        <f>SUM('C.I mensuales (90-23)'!BK160:BK162)</f>
        <v>2759491</v>
      </c>
      <c r="BL60" s="27">
        <f>SUM('C.I mensuales (90-23)'!BL160:BL162)</f>
        <v>6673589</v>
      </c>
      <c r="BM60" s="27">
        <f>SUM('C.I mensuales (90-23)'!BM160:BM162)</f>
        <v>65289729</v>
      </c>
      <c r="BN60" s="27">
        <f>SUM('C.I mensuales (90-23)'!BN160:BN162)</f>
        <v>7332036</v>
      </c>
      <c r="BO60" s="27">
        <f>SUM('C.I mensuales (90-23)'!BO160:BO162)</f>
        <v>25064917</v>
      </c>
      <c r="BP60" s="27">
        <f>SUM('C.I mensuales (90-23)'!BP160:BP162)</f>
        <v>231801672</v>
      </c>
      <c r="BQ60" s="27">
        <f>SUM('C.I mensuales (90-23)'!BQ160:BQ162)</f>
        <v>58167074</v>
      </c>
      <c r="BR60" s="27">
        <f>SUM('C.I mensuales (90-23)'!BR160:BR162)</f>
        <v>96194796</v>
      </c>
      <c r="BS60" s="27">
        <f>SUM('C.I mensuales (90-23)'!BS160:BS162)</f>
        <v>231602815</v>
      </c>
      <c r="BT60" s="27">
        <f>SUM('C.I mensuales (90-23)'!BT160:BT162)</f>
        <v>45975125</v>
      </c>
      <c r="BU60" s="27">
        <f>SUM('C.I mensuales (90-23)'!BU160:BU162)</f>
        <v>55975580</v>
      </c>
      <c r="BV60" s="27">
        <f>SUM('C.I mensuales (90-23)'!BV160:BV162)</f>
        <v>9433080</v>
      </c>
      <c r="BW60" s="27">
        <f>SUM('C.I mensuales (90-23)'!BW160:BW162)</f>
        <v>25904169</v>
      </c>
      <c r="BX60" s="27">
        <f>SUM('C.I mensuales (90-23)'!BX160:BX162)</f>
        <v>-21003704</v>
      </c>
      <c r="BY60" s="27">
        <f>SUM('C.I mensuales (90-23)'!BY160:BY162)</f>
        <v>32396953</v>
      </c>
      <c r="BZ60" s="27">
        <f>SUM('C.I mensuales (90-23)'!BZ160:BZ162)</f>
        <v>22073772</v>
      </c>
      <c r="CA60" s="27">
        <f>SUM('C.I mensuales (90-23)'!CA160:CA162)</f>
        <v>97439721</v>
      </c>
      <c r="CB60" s="27">
        <f>SUM('C.I mensuales (90-23)'!CB160:CB162)</f>
        <v>154361870</v>
      </c>
      <c r="CC60" s="27">
        <f>SUM('C.I mensuales (90-23)'!CC160:CC162)</f>
        <v>4632741</v>
      </c>
      <c r="CD60" s="27">
        <f>SUM('C.I mensuales (90-23)'!CD160:CD162)</f>
        <v>24620178</v>
      </c>
      <c r="CE60" s="27">
        <f>SUM('C.I mensuales (90-23)'!CE160:CE162)</f>
        <v>479994245</v>
      </c>
      <c r="CF60" s="27">
        <f>SUM('C.I mensuales (90-23)'!CF160:CF162)</f>
        <v>74753256</v>
      </c>
      <c r="CG60" s="27">
        <f>SUM('C.I mensuales (90-23)'!CG160:CG162)</f>
        <v>405240989</v>
      </c>
      <c r="CH60" s="27">
        <f>SUM('C.I mensuales (90-23)'!CH160:CH162)</f>
        <v>101950705</v>
      </c>
      <c r="CI60" s="27">
        <f>SUM('C.I mensuales (90-23)'!CI160:CI162)</f>
        <v>12014790</v>
      </c>
      <c r="CJ60" s="27">
        <f>SUM('C.I mensuales (90-23)'!CJ160:CJ162)</f>
        <v>69061668</v>
      </c>
      <c r="CK60" s="27">
        <f>SUM('C.I mensuales (90-23)'!CK160:CK162)</f>
        <v>4900465</v>
      </c>
      <c r="CL60" s="27">
        <f>SUM('C.I mensuales (90-23)'!CL160:CL162)</f>
        <v>6726048</v>
      </c>
      <c r="CM60" s="27">
        <f>SUM('C.I mensuales (90-23)'!CM160:CM162)</f>
        <v>29705899</v>
      </c>
      <c r="CN60" s="27">
        <f>SUM('C.I mensuales (90-23)'!CN160:CN162)</f>
        <v>119513493</v>
      </c>
      <c r="CO60" s="27">
        <f>SUM('C.I mensuales (90-23)'!CO160:CO162)</f>
        <v>73089232</v>
      </c>
      <c r="CP60" s="27">
        <f>SUM('C.I mensuales (90-23)'!CP160:CP162)</f>
        <v>17843138</v>
      </c>
      <c r="CQ60" s="27">
        <f>SUM('C.I mensuales (90-23)'!CQ160:CQ162)</f>
        <v>29252919</v>
      </c>
      <c r="CR60" s="27">
        <f>SUM('C.I mensuales (90-23)'!CR160:CR162)</f>
        <v>4745872</v>
      </c>
      <c r="CS60" s="27">
        <f>SUM('C.I mensuales (90-23)'!CS160:CS162)</f>
        <v>127743853</v>
      </c>
      <c r="CT60" s="27">
        <f>SUM('C.I mensuales (90-23)'!CT160:CT162)</f>
        <v>479994245</v>
      </c>
      <c r="CU60" s="27">
        <f>SUM('C.I mensuales (90-23)'!CU160:CU162)</f>
        <v>14437659</v>
      </c>
      <c r="CV60" s="27">
        <f>SUM('C.I mensuales (90-23)'!CV160:CV162)</f>
        <v>10609778</v>
      </c>
      <c r="CW60" s="27">
        <f>SUM('C.I mensuales (90-23)'!CW160:CW162)</f>
        <v>479994245</v>
      </c>
      <c r="CX60" s="27">
        <f>SUM('C.I mensuales (90-23)'!CX160:CX162)</f>
        <v>371739</v>
      </c>
      <c r="CY60" s="27">
        <f>SUM('C.I mensuales (90-23)'!CY160:CY162)</f>
        <v>26558030</v>
      </c>
      <c r="CZ60" s="27">
        <f>SUM('C.I mensuales (90-23)'!CZ160:CZ162)</f>
        <v>36431947</v>
      </c>
      <c r="DA60" s="27">
        <f>SUM('C.I mensuales (90-23)'!DA160:DA162)</f>
        <v>19849934</v>
      </c>
      <c r="DB60" s="27">
        <f>SUM('C.I mensuales (90-23)'!DB160:DB162)</f>
        <v>136231255</v>
      </c>
      <c r="DC60" s="27">
        <f>SUM('C.I mensuales (90-23)'!DC160:DC162)</f>
        <v>90932370</v>
      </c>
      <c r="DD60" s="27">
        <f>SUM('C.I mensuales (90-23)'!DD160:DD162)</f>
        <v>9131756</v>
      </c>
      <c r="DE60" s="27">
        <f>SUM('C.I mensuales (90-23)'!DE160:DE162)</f>
        <v>16661250</v>
      </c>
      <c r="DF60" s="27">
        <f>SUM('C.I mensuales (90-23)'!DF160:DF162)</f>
        <v>132489725</v>
      </c>
      <c r="DG60" s="27">
        <f>SUM('C.I mensuales (90-23)'!DG160:DG162)</f>
        <v>8743255</v>
      </c>
      <c r="DH60" s="27">
        <f>SUM('C.I mensuales (90-23)'!DH160:DH162)</f>
        <v>21565878</v>
      </c>
      <c r="DI60" s="27">
        <f>SUM('C.I mensuales (90-23)'!DI160:DI162)</f>
        <v>25047437</v>
      </c>
      <c r="DJ60" s="27">
        <f>SUM('C.I mensuales (90-23)'!DJ160:DJ162)</f>
        <v>1713714</v>
      </c>
      <c r="DK60" s="27">
        <f>SUM('C.I mensuales (90-23)'!DK160:DK162)</f>
        <v>540675</v>
      </c>
      <c r="DL60" s="27">
        <f>SUM('C.I mensuales (90-23)'!DL160:DL162)</f>
        <v>26929769</v>
      </c>
      <c r="DM60" s="27">
        <f>SUM('C.I mensuales (90-23)'!DM160:DM162)</f>
        <v>0</v>
      </c>
      <c r="DN60" s="27">
        <f>SUM('C.I mensuales (90-23)'!DN160:DN162)</f>
        <v>7188768</v>
      </c>
      <c r="DO60" s="27">
        <f>SUM('C.I mensuales (90-23)'!DO160:DO162)</f>
        <v>156081189</v>
      </c>
      <c r="DP60" s="27">
        <f>SUM('C.I mensuales (90-23)'!DP160:DP162)</f>
        <v>81599</v>
      </c>
      <c r="DQ60" s="27">
        <f>SUM('C.I mensuales (90-23)'!DQ160:DQ162)</f>
        <v>32865854</v>
      </c>
      <c r="DR60" s="27">
        <f>SUM('C.I mensuales (90-23)'!DR160:DR162)</f>
        <v>116355035</v>
      </c>
      <c r="DS60" s="27">
        <f>SUM('C.I mensuales (90-23)'!DS160:DS162)</f>
        <v>1284215</v>
      </c>
      <c r="DT60" s="27">
        <f>SUM('C.I mensuales (90-23)'!DT160:DT162)</f>
        <v>115070820</v>
      </c>
      <c r="DU60" s="27">
        <f>SUM('C.I mensuales (90-23)'!DU160:DU162)</f>
        <v>25793006</v>
      </c>
      <c r="DV60" s="27">
        <f>SUM('C.I mensuales (90-23)'!DV160:DV162)</f>
        <v>4756526</v>
      </c>
      <c r="DW60" s="27">
        <f>SUM('C.I mensuales (90-23)'!DW160:DW162)</f>
        <v>18254133</v>
      </c>
      <c r="DX60" s="27">
        <f>SUM('C.I mensuales (90-23)'!DX160:DX162)</f>
        <v>30309133</v>
      </c>
      <c r="DY60" s="27">
        <f>SUM('C.I mensuales (90-23)'!DY160:DY162)</f>
        <v>10117097</v>
      </c>
      <c r="DZ60" s="27">
        <f>SUM('C.I mensuales (90-23)'!DZ160:DZ162)</f>
        <v>42290353</v>
      </c>
      <c r="EA60" s="27">
        <f>SUM('C.I mensuales (90-23)'!EA160:EA162)</f>
        <v>2254389</v>
      </c>
      <c r="EB60" s="27">
        <f>SUM('C.I mensuales (90-23)'!EB160:EB162)</f>
        <v>6754067</v>
      </c>
      <c r="EC60" s="27">
        <f>SUM('C.I mensuales (90-23)'!EC160:EC162)</f>
        <v>87126180</v>
      </c>
      <c r="ED60" s="27">
        <f>SUM('C.I mensuales (90-23)'!ED160:ED162)</f>
        <v>7188768</v>
      </c>
      <c r="EE60" s="27">
        <f>SUM('C.I mensuales (90-23)'!EE160:EE162)</f>
        <v>105828528</v>
      </c>
      <c r="EF60" s="27">
        <f>SUM('C.I mensuales (90-23)'!EF160:EF162)</f>
        <v>237669642</v>
      </c>
    </row>
    <row r="61" spans="1:136">
      <c r="A61" t="s">
        <v>133</v>
      </c>
      <c r="B61" s="27">
        <f>SUM('C.I mensuales (90-23)'!B163:B165)</f>
        <v>1142369070</v>
      </c>
      <c r="C61" s="27">
        <f>SUM('C.I mensuales (90-23)'!C163:C165)</f>
        <v>744777676</v>
      </c>
      <c r="D61" s="27">
        <f>SUM('C.I mensuales (90-23)'!D163:D165)</f>
        <v>397591394</v>
      </c>
      <c r="E61" s="27">
        <f>SUM('C.I mensuales (90-23)'!E163:E165)</f>
        <v>103565513</v>
      </c>
      <c r="F61" s="27">
        <f>SUM('C.I mensuales (90-23)'!F163:F165)</f>
        <v>70724922</v>
      </c>
      <c r="G61" s="27">
        <f>SUM('C.I mensuales (90-23)'!G163:G165)</f>
        <v>32840591</v>
      </c>
      <c r="H61" s="27">
        <f>SUM('C.I mensuales (90-23)'!H163:H165)</f>
        <v>155753522</v>
      </c>
      <c r="I61" s="27">
        <f>SUM('C.I mensuales (90-23)'!I163:I165)</f>
        <v>30858610</v>
      </c>
      <c r="J61" s="27">
        <f>SUM('C.I mensuales (90-23)'!J163:J165)</f>
        <v>124894912</v>
      </c>
      <c r="K61" s="27">
        <f>SUM('C.I mensuales (90-23)'!K163:K165)</f>
        <v>37040336</v>
      </c>
      <c r="L61" s="27">
        <f>SUM('C.I mensuales (90-23)'!L163:L165)</f>
        <v>1931433</v>
      </c>
      <c r="M61" s="27">
        <f>SUM('C.I mensuales (90-23)'!M163:M165)</f>
        <v>35108903</v>
      </c>
      <c r="N61" s="27">
        <f>SUM('C.I mensuales (90-23)'!N163:N165)</f>
        <v>88952547</v>
      </c>
      <c r="O61" s="27">
        <f>SUM('C.I mensuales (90-23)'!O163:O165)</f>
        <v>2931548</v>
      </c>
      <c r="P61" s="27">
        <f>SUM('C.I mensuales (90-23)'!P163:P165)</f>
        <v>86020999</v>
      </c>
      <c r="Q61" s="27">
        <f>SUM('C.I mensuales (90-23)'!Q163:Q165)</f>
        <v>810360770</v>
      </c>
      <c r="R61" s="27">
        <f>SUM('C.I mensuales (90-23)'!R163:R165)</f>
        <v>45415593</v>
      </c>
      <c r="S61" s="27">
        <f>SUM('C.I mensuales (90-23)'!S163:S165)</f>
        <v>764945177</v>
      </c>
      <c r="T61" s="27">
        <f>SUM('C.I mensuales (90-23)'!T163:T165)</f>
        <v>88952547</v>
      </c>
      <c r="U61" s="27">
        <f>SUM('C.I mensuales (90-23)'!U163:U165)</f>
        <v>5849231</v>
      </c>
      <c r="V61" s="27">
        <f>SUM('C.I mensuales (90-23)'!V163:V165)</f>
        <v>42391078</v>
      </c>
      <c r="W61" s="27">
        <f>SUM('C.I mensuales (90-23)'!W163:W165)</f>
        <v>810360770</v>
      </c>
      <c r="X61" s="27">
        <f>SUM('C.I mensuales (90-23)'!X163:X165)</f>
        <v>38964726</v>
      </c>
      <c r="Y61" s="27">
        <f>SUM('C.I mensuales (90-23)'!Y163:Y165)</f>
        <v>120565116</v>
      </c>
      <c r="Z61" s="27">
        <f>SUM('C.I mensuales (90-23)'!Z163:Z165)</f>
        <v>48240309</v>
      </c>
      <c r="AA61" s="27">
        <f>SUM('C.I mensuales (90-23)'!AA163:AA165)</f>
        <v>3547144</v>
      </c>
      <c r="AB61" s="27">
        <f>SUM('C.I mensuales (90-23)'!AB163:AB165)</f>
        <v>120565116</v>
      </c>
      <c r="AC61" s="27">
        <f>SUM('C.I mensuales (90-23)'!AC163:AC165)</f>
        <v>173366586</v>
      </c>
      <c r="AD61" s="27">
        <f>SUM('C.I mensuales (90-23)'!AD163:AD165)</f>
        <v>173366586</v>
      </c>
      <c r="AE61" s="27">
        <f>SUM('C.I mensuales (90-23)'!AE163:AE165)</f>
        <v>37867391</v>
      </c>
      <c r="AF61" s="27">
        <f>SUM('C.I mensuales (90-23)'!AF163:AF165)</f>
        <v>124112260</v>
      </c>
      <c r="AG61" s="27">
        <f>SUM('C.I mensuales (90-23)'!AG163:AG165)</f>
        <v>13360585</v>
      </c>
      <c r="AH61" s="27">
        <f>SUM('C.I mensuales (90-23)'!AH163:AH165)</f>
        <v>98380616</v>
      </c>
      <c r="AI61" s="27">
        <f>SUM('C.I mensuales (90-23)'!AI163:AI165)</f>
        <v>40817853</v>
      </c>
      <c r="AJ61" s="27">
        <f>SUM('C.I mensuales (90-23)'!AJ163:AJ165)</f>
        <v>12732035</v>
      </c>
      <c r="AK61" s="27">
        <f>SUM('C.I mensuales (90-23)'!AK163:AK165)</f>
        <v>28085818</v>
      </c>
      <c r="AL61" s="27">
        <f>SUM('C.I mensuales (90-23)'!AL163:AL165)</f>
        <v>43469283</v>
      </c>
      <c r="AM61" s="27">
        <f>SUM('C.I mensuales (90-23)'!AM163:AM165)</f>
        <v>513981390</v>
      </c>
      <c r="AN61" s="27">
        <f>SUM('C.I mensuales (90-23)'!AN163:AN165)</f>
        <v>306782516</v>
      </c>
      <c r="AO61" s="27">
        <f>SUM('C.I mensuales (90-23)'!AO163:AO165)</f>
        <v>111741201</v>
      </c>
      <c r="AP61" s="27">
        <f>SUM('C.I mensuales (90-23)'!AP163:AP165)</f>
        <v>153407180</v>
      </c>
      <c r="AQ61" s="27">
        <f>SUM('C.I mensuales (90-23)'!AQ163:AQ165)</f>
        <v>4786357</v>
      </c>
      <c r="AR61" s="27">
        <f>SUM('C.I mensuales (90-23)'!AR163:AR165)</f>
        <v>1525819</v>
      </c>
      <c r="AS61" s="27">
        <f>SUM('C.I mensuales (90-23)'!AS163:AS165)</f>
        <v>9407142</v>
      </c>
      <c r="AT61" s="27">
        <f>SUM('C.I mensuales (90-23)'!AT163:AT165)</f>
        <v>-7881323</v>
      </c>
      <c r="AU61" s="27">
        <f>SUM('C.I mensuales (90-23)'!AU163:AU165)</f>
        <v>40817853</v>
      </c>
      <c r="AV61" s="27">
        <f>SUM('C.I mensuales (90-23)'!AV163:AV165)</f>
        <v>20659416</v>
      </c>
      <c r="AW61" s="27">
        <f>SUM('C.I mensuales (90-23)'!AW163:AW165)</f>
        <v>25966146</v>
      </c>
      <c r="AX61" s="27">
        <f>SUM('C.I mensuales (90-23)'!AX163:AX165)</f>
        <v>820763906</v>
      </c>
      <c r="AY61" s="27">
        <f>SUM('C.I mensuales (90-23)'!AY163:AY165)</f>
        <v>80654866</v>
      </c>
      <c r="AZ61" s="27">
        <f>SUM('C.I mensuales (90-23)'!AZ163:AZ165)</f>
        <v>185528883</v>
      </c>
      <c r="BA61" s="27">
        <f>SUM('C.I mensuales (90-23)'!BA163:BA165)</f>
        <v>158193537</v>
      </c>
      <c r="BB61" s="27">
        <f>SUM('C.I mensuales (90-23)'!BB163:BB165)</f>
        <v>62405187</v>
      </c>
      <c r="BC61" s="27">
        <f>SUM('C.I mensuales (90-23)'!BC163:BC165)</f>
        <v>24951120</v>
      </c>
      <c r="BD61" s="27">
        <f>SUM('C.I mensuales (90-23)'!BD163:BD165)</f>
        <v>1525819</v>
      </c>
      <c r="BE61" s="27">
        <f>SUM('C.I mensuales (90-23)'!BE163:BE165)</f>
        <v>72014578</v>
      </c>
      <c r="BF61" s="27">
        <f>SUM('C.I mensuales (90-23)'!BF163:BF165)</f>
        <v>112648659</v>
      </c>
      <c r="BG61" s="27">
        <f>SUM('C.I mensuales (90-23)'!BG163:BG165)</f>
        <v>46625562</v>
      </c>
      <c r="BH61" s="27">
        <f>SUM('C.I mensuales (90-23)'!BH163:BH165)</f>
        <v>19380014</v>
      </c>
      <c r="BI61" s="27">
        <f>SUM('C.I mensuales (90-23)'!BI163:BI165)</f>
        <v>245600933</v>
      </c>
      <c r="BJ61" s="27">
        <f>SUM('C.I mensuales (90-23)'!BJ163:BJ165)</f>
        <v>266183749</v>
      </c>
      <c r="BK61" s="27">
        <f>SUM('C.I mensuales (90-23)'!BK163:BK165)</f>
        <v>2125151</v>
      </c>
      <c r="BL61" s="27">
        <f>SUM('C.I mensuales (90-23)'!BL163:BL165)</f>
        <v>29630562</v>
      </c>
      <c r="BM61" s="27">
        <f>SUM('C.I mensuales (90-23)'!BM163:BM165)</f>
        <v>87356307</v>
      </c>
      <c r="BN61" s="27">
        <f>SUM('C.I mensuales (90-23)'!BN163:BN165)</f>
        <v>11697292</v>
      </c>
      <c r="BO61" s="27">
        <f>SUM('C.I mensuales (90-23)'!BO163:BO165)</f>
        <v>11577183</v>
      </c>
      <c r="BP61" s="27">
        <f>SUM('C.I mensuales (90-23)'!BP163:BP165)</f>
        <v>184663237</v>
      </c>
      <c r="BQ61" s="27">
        <f>SUM('C.I mensuales (90-23)'!BQ163:BQ165)</f>
        <v>59292694</v>
      </c>
      <c r="BR61" s="27">
        <f>SUM('C.I mensuales (90-23)'!BR163:BR165)</f>
        <v>62146324</v>
      </c>
      <c r="BS61" s="27">
        <f>SUM('C.I mensuales (90-23)'!BS163:BS165)</f>
        <v>264980947</v>
      </c>
      <c r="BT61" s="27">
        <f>SUM('C.I mensuales (90-23)'!BT163:BT165)</f>
        <v>48919058</v>
      </c>
      <c r="BU61" s="27">
        <f>SUM('C.I mensuales (90-23)'!BU163:BU165)</f>
        <v>55259012</v>
      </c>
      <c r="BV61" s="27">
        <f>SUM('C.I mensuales (90-23)'!BV163:BV165)</f>
        <v>31755713</v>
      </c>
      <c r="BW61" s="27">
        <f>SUM('C.I mensuales (90-23)'!BW163:BW165)</f>
        <v>28586482</v>
      </c>
      <c r="BX61" s="27">
        <f>SUM('C.I mensuales (90-23)'!BX163:BX165)</f>
        <v>-22876502</v>
      </c>
      <c r="BY61" s="27">
        <f>SUM('C.I mensuales (90-23)'!BY163:BY165)</f>
        <v>23274475</v>
      </c>
      <c r="BZ61" s="27">
        <f>SUM('C.I mensuales (90-23)'!BZ163:BZ165)</f>
        <v>30455155</v>
      </c>
      <c r="CA61" s="27">
        <f>SUM('C.I mensuales (90-23)'!CA163:CA165)</f>
        <v>77337002</v>
      </c>
      <c r="CB61" s="27">
        <f>SUM('C.I mensuales (90-23)'!CB163:CB165)</f>
        <v>121439018</v>
      </c>
      <c r="CC61" s="27">
        <f>SUM('C.I mensuales (90-23)'!CC163:CC165)</f>
        <v>0</v>
      </c>
      <c r="CD61" s="27">
        <f>SUM('C.I mensuales (90-23)'!CD163:CD165)</f>
        <v>25082784</v>
      </c>
      <c r="CE61" s="27">
        <f>SUM('C.I mensuales (90-23)'!CE163:CE165)</f>
        <v>194306762</v>
      </c>
      <c r="CF61" s="27">
        <f>SUM('C.I mensuales (90-23)'!CF163:CF165)</f>
        <v>106632584</v>
      </c>
      <c r="CG61" s="27">
        <f>SUM('C.I mensuales (90-23)'!CG163:CG165)</f>
        <v>87674178</v>
      </c>
      <c r="CH61" s="27">
        <f>SUM('C.I mensuales (90-23)'!CH163:CH165)</f>
        <v>104178070</v>
      </c>
      <c r="CI61" s="27">
        <f>SUM('C.I mensuales (90-23)'!CI163:CI165)</f>
        <v>18102506</v>
      </c>
      <c r="CJ61" s="27">
        <f>SUM('C.I mensuales (90-23)'!CJ163:CJ165)</f>
        <v>77170178</v>
      </c>
      <c r="CK61" s="27">
        <f>SUM('C.I mensuales (90-23)'!CK163:CK165)</f>
        <v>5709980</v>
      </c>
      <c r="CL61" s="27">
        <f>SUM('C.I mensuales (90-23)'!CL163:CL165)</f>
        <v>8671939</v>
      </c>
      <c r="CM61" s="27">
        <f>SUM('C.I mensuales (90-23)'!CM163:CM165)</f>
        <v>1144282</v>
      </c>
      <c r="CN61" s="27">
        <f>SUM('C.I mensuales (90-23)'!CN163:CN165)</f>
        <v>107792157</v>
      </c>
      <c r="CO61" s="27">
        <f>SUM('C.I mensuales (90-23)'!CO163:CO165)</f>
        <v>61738561</v>
      </c>
      <c r="CP61" s="27">
        <f>SUM('C.I mensuales (90-23)'!CP163:CP165)</f>
        <v>19422046</v>
      </c>
      <c r="CQ61" s="27">
        <f>SUM('C.I mensuales (90-23)'!CQ163:CQ165)</f>
        <v>25082784</v>
      </c>
      <c r="CR61" s="27">
        <f>SUM('C.I mensuales (90-23)'!CR163:CR165)</f>
        <v>5279628</v>
      </c>
      <c r="CS61" s="27">
        <f>SUM('C.I mensuales (90-23)'!CS163:CS165)</f>
        <v>39140369</v>
      </c>
      <c r="CT61" s="27">
        <f>SUM('C.I mensuales (90-23)'!CT163:CT165)</f>
        <v>194306762</v>
      </c>
      <c r="CU61" s="27">
        <f>SUM('C.I mensuales (90-23)'!CU163:CU165)</f>
        <v>18511809</v>
      </c>
      <c r="CV61" s="27">
        <f>SUM('C.I mensuales (90-23)'!CV163:CV165)</f>
        <v>10321259</v>
      </c>
      <c r="CW61" s="27">
        <f>SUM('C.I mensuales (90-23)'!CW163:CW165)</f>
        <v>194306762</v>
      </c>
      <c r="CX61" s="27">
        <f>SUM('C.I mensuales (90-23)'!CX163:CX165)</f>
        <v>572789</v>
      </c>
      <c r="CY61" s="27">
        <f>SUM('C.I mensuales (90-23)'!CY163:CY165)</f>
        <v>9384108</v>
      </c>
      <c r="CZ61" s="27">
        <f>SUM('C.I mensuales (90-23)'!CZ163:CZ165)</f>
        <v>9816221</v>
      </c>
      <c r="DA61" s="27">
        <f>SUM('C.I mensuales (90-23)'!DA163:DA165)</f>
        <v>23402779</v>
      </c>
      <c r="DB61" s="27">
        <f>SUM('C.I mensuales (90-23)'!DB163:DB165)</f>
        <v>59622522</v>
      </c>
      <c r="DC61" s="27">
        <f>SUM('C.I mensuales (90-23)'!DC163:DC165)</f>
        <v>81160607</v>
      </c>
      <c r="DD61" s="27">
        <f>SUM('C.I mensuales (90-23)'!DD163:DD165)</f>
        <v>6202468</v>
      </c>
      <c r="DE61" s="27">
        <f>SUM('C.I mensuales (90-23)'!DE163:DE165)</f>
        <v>7713545</v>
      </c>
      <c r="DF61" s="27">
        <f>SUM('C.I mensuales (90-23)'!DF163:DF165)</f>
        <v>44419997</v>
      </c>
      <c r="DG61" s="27">
        <f>SUM('C.I mensuales (90-23)'!DG163:DG165)</f>
        <v>15761415</v>
      </c>
      <c r="DH61" s="27">
        <f>SUM('C.I mensuales (90-23)'!DH163:DH165)</f>
        <v>6735109</v>
      </c>
      <c r="DI61" s="27">
        <f>SUM('C.I mensuales (90-23)'!DI163:DI165)</f>
        <v>28833068</v>
      </c>
      <c r="DJ61" s="27">
        <f>SUM('C.I mensuales (90-23)'!DJ163:DJ165)</f>
        <v>1518538</v>
      </c>
      <c r="DK61" s="27">
        <f>SUM('C.I mensuales (90-23)'!DK163:DK165)</f>
        <v>520569</v>
      </c>
      <c r="DL61" s="27">
        <f>SUM('C.I mensuales (90-23)'!DL163:DL165)</f>
        <v>9956897</v>
      </c>
      <c r="DM61" s="27">
        <f>SUM('C.I mensuales (90-23)'!DM163:DM165)</f>
        <v>0</v>
      </c>
      <c r="DN61" s="27">
        <f>SUM('C.I mensuales (90-23)'!DN163:DN165)</f>
        <v>12708823</v>
      </c>
      <c r="DO61" s="27">
        <f>SUM('C.I mensuales (90-23)'!DO163:DO165)</f>
        <v>83025301</v>
      </c>
      <c r="DP61" s="27">
        <f>SUM('C.I mensuales (90-23)'!DP163:DP165)</f>
        <v>61479</v>
      </c>
      <c r="DQ61" s="27">
        <f>SUM('C.I mensuales (90-23)'!DQ163:DQ165)</f>
        <v>31477999</v>
      </c>
      <c r="DR61" s="27">
        <f>SUM('C.I mensuales (90-23)'!DR163:DR165)</f>
        <v>122428311</v>
      </c>
      <c r="DS61" s="27">
        <f>SUM('C.I mensuales (90-23)'!DS163:DS165)</f>
        <v>286478</v>
      </c>
      <c r="DT61" s="27">
        <f>SUM('C.I mensuales (90-23)'!DT163:DT165)</f>
        <v>122141833</v>
      </c>
      <c r="DU61" s="27">
        <f>SUM('C.I mensuales (90-23)'!DU163:DU165)</f>
        <v>13916013</v>
      </c>
      <c r="DV61" s="27">
        <f>SUM('C.I mensuales (90-23)'!DV163:DV165)</f>
        <v>2168141</v>
      </c>
      <c r="DW61" s="27">
        <f>SUM('C.I mensuales (90-23)'!DW163:DW165)</f>
        <v>32042965</v>
      </c>
      <c r="DX61" s="27">
        <f>SUM('C.I mensuales (90-23)'!DX163:DX165)</f>
        <v>22496524</v>
      </c>
      <c r="DY61" s="27">
        <f>SUM('C.I mensuales (90-23)'!DY163:DY165)</f>
        <v>8788812</v>
      </c>
      <c r="DZ61" s="27">
        <f>SUM('C.I mensuales (90-23)'!DZ163:DZ165)</f>
        <v>59238897</v>
      </c>
      <c r="EA61" s="27">
        <f>SUM('C.I mensuales (90-23)'!EA163:EA165)</f>
        <v>2039107</v>
      </c>
      <c r="EB61" s="27">
        <f>SUM('C.I mensuales (90-23)'!EB163:EB165)</f>
        <v>724151</v>
      </c>
      <c r="EC61" s="27">
        <f>SUM('C.I mensuales (90-23)'!EC163:EC165)</f>
        <v>90021475</v>
      </c>
      <c r="ED61" s="27">
        <f>SUM('C.I mensuales (90-23)'!ED163:ED165)</f>
        <v>12708823</v>
      </c>
      <c r="EE61" s="27">
        <f>SUM('C.I mensuales (90-23)'!EE163:EE165)</f>
        <v>101594689</v>
      </c>
      <c r="EF61" s="27">
        <f>SUM('C.I mensuales (90-23)'!EF163:EF165)</f>
        <v>267063499</v>
      </c>
    </row>
    <row r="62" spans="1:136">
      <c r="A62" t="s">
        <v>134</v>
      </c>
      <c r="B62" s="27">
        <f>SUM('C.I mensuales (90-23)'!B166:B168)</f>
        <v>1206079835</v>
      </c>
      <c r="C62" s="27">
        <f>SUM('C.I mensuales (90-23)'!C166:C168)</f>
        <v>785030035</v>
      </c>
      <c r="D62" s="27">
        <f>SUM('C.I mensuales (90-23)'!D166:D168)</f>
        <v>421049800</v>
      </c>
      <c r="E62" s="27">
        <f>SUM('C.I mensuales (90-23)'!E166:E168)</f>
        <v>100698349</v>
      </c>
      <c r="F62" s="27">
        <f>SUM('C.I mensuales (90-23)'!F166:F168)</f>
        <v>71484046</v>
      </c>
      <c r="G62" s="27">
        <f>SUM('C.I mensuales (90-23)'!G166:G168)</f>
        <v>29214303</v>
      </c>
      <c r="H62" s="27">
        <f>SUM('C.I mensuales (90-23)'!H166:H168)</f>
        <v>157524833</v>
      </c>
      <c r="I62" s="27">
        <f>SUM('C.I mensuales (90-23)'!I166:I168)</f>
        <v>32127213</v>
      </c>
      <c r="J62" s="27">
        <f>SUM('C.I mensuales (90-23)'!J166:J168)</f>
        <v>125397620</v>
      </c>
      <c r="K62" s="27">
        <f>SUM('C.I mensuales (90-23)'!K166:K168)</f>
        <v>9953185</v>
      </c>
      <c r="L62" s="27">
        <f>SUM('C.I mensuales (90-23)'!L166:L168)</f>
        <v>1392559</v>
      </c>
      <c r="M62" s="27">
        <f>SUM('C.I mensuales (90-23)'!M166:M168)</f>
        <v>8560626</v>
      </c>
      <c r="N62" s="27">
        <f>SUM('C.I mensuales (90-23)'!N166:N168)</f>
        <v>48166318</v>
      </c>
      <c r="O62" s="27">
        <f>SUM('C.I mensuales (90-23)'!O166:O168)</f>
        <v>3730185</v>
      </c>
      <c r="P62" s="27">
        <f>SUM('C.I mensuales (90-23)'!P166:P168)</f>
        <v>44436133</v>
      </c>
      <c r="Q62" s="27">
        <f>SUM('C.I mensuales (90-23)'!Q166:Q168)</f>
        <v>819159799</v>
      </c>
      <c r="R62" s="27">
        <f>SUM('C.I mensuales (90-23)'!R166:R168)</f>
        <v>53924911</v>
      </c>
      <c r="S62" s="27">
        <f>SUM('C.I mensuales (90-23)'!S166:S168)</f>
        <v>765234888</v>
      </c>
      <c r="T62" s="27">
        <f>SUM('C.I mensuales (90-23)'!T166:T168)</f>
        <v>48166318</v>
      </c>
      <c r="U62" s="27">
        <f>SUM('C.I mensuales (90-23)'!U166:U168)</f>
        <v>3275689</v>
      </c>
      <c r="V62" s="27">
        <f>SUM('C.I mensuales (90-23)'!V166:V168)</f>
        <v>53592615</v>
      </c>
      <c r="W62" s="27">
        <f>SUM('C.I mensuales (90-23)'!W166:W168)</f>
        <v>819159799</v>
      </c>
      <c r="X62" s="27">
        <f>SUM('C.I mensuales (90-23)'!X166:X168)</f>
        <v>43974819</v>
      </c>
      <c r="Y62" s="27">
        <f>SUM('C.I mensuales (90-23)'!Y166:Y168)</f>
        <v>111023064</v>
      </c>
      <c r="Z62" s="27">
        <f>SUM('C.I mensuales (90-23)'!Z166:Z168)</f>
        <v>56868304</v>
      </c>
      <c r="AA62" s="27">
        <f>SUM('C.I mensuales (90-23)'!AA166:AA168)</f>
        <v>3135146</v>
      </c>
      <c r="AB62" s="27">
        <f>SUM('C.I mensuales (90-23)'!AB166:AB168)</f>
        <v>111023064</v>
      </c>
      <c r="AC62" s="27">
        <f>SUM('C.I mensuales (90-23)'!AC166:AC168)</f>
        <v>167834020</v>
      </c>
      <c r="AD62" s="27">
        <f>SUM('C.I mensuales (90-23)'!AD166:AD168)</f>
        <v>167834020</v>
      </c>
      <c r="AE62" s="27">
        <f>SUM('C.I mensuales (90-23)'!AE166:AE168)</f>
        <v>26279943</v>
      </c>
      <c r="AF62" s="27">
        <f>SUM('C.I mensuales (90-23)'!AF166:AF168)</f>
        <v>114158210</v>
      </c>
      <c r="AG62" s="27">
        <f>SUM('C.I mensuales (90-23)'!AG166:AG168)</f>
        <v>11616903</v>
      </c>
      <c r="AH62" s="27">
        <f>SUM('C.I mensuales (90-23)'!AH166:AH168)</f>
        <v>69654907</v>
      </c>
      <c r="AI62" s="27">
        <f>SUM('C.I mensuales (90-23)'!AI166:AI168)</f>
        <v>32974397</v>
      </c>
      <c r="AJ62" s="27">
        <f>SUM('C.I mensuales (90-23)'!AJ166:AJ168)</f>
        <v>15376832</v>
      </c>
      <c r="AK62" s="27">
        <f>SUM('C.I mensuales (90-23)'!AK166:AK168)</f>
        <v>17597565</v>
      </c>
      <c r="AL62" s="27">
        <f>SUM('C.I mensuales (90-23)'!AL166:AL168)</f>
        <v>31581368</v>
      </c>
      <c r="AM62" s="27">
        <f>SUM('C.I mensuales (90-23)'!AM166:AM168)</f>
        <v>443083751</v>
      </c>
      <c r="AN62" s="27">
        <f>SUM('C.I mensuales (90-23)'!AN166:AN168)</f>
        <v>310610902</v>
      </c>
      <c r="AO62" s="27">
        <f>SUM('C.I mensuales (90-23)'!AO166:AO168)</f>
        <v>81271810</v>
      </c>
      <c r="AP62" s="27">
        <f>SUM('C.I mensuales (90-23)'!AP166:AP168)</f>
        <v>144566194</v>
      </c>
      <c r="AQ62" s="27">
        <f>SUM('C.I mensuales (90-23)'!AQ166:AQ168)</f>
        <v>28636037</v>
      </c>
      <c r="AR62" s="27">
        <f>SUM('C.I mensuales (90-23)'!AR166:AR168)</f>
        <v>2978066</v>
      </c>
      <c r="AS62" s="27">
        <f>SUM('C.I mensuales (90-23)'!AS166:AS168)</f>
        <v>11059075</v>
      </c>
      <c r="AT62" s="27">
        <f>SUM('C.I mensuales (90-23)'!AT166:AT168)</f>
        <v>-8081009</v>
      </c>
      <c r="AU62" s="27">
        <f>SUM('C.I mensuales (90-23)'!AU166:AU168)</f>
        <v>32974397</v>
      </c>
      <c r="AV62" s="27">
        <f>SUM('C.I mensuales (90-23)'!AV166:AV168)</f>
        <v>21145525</v>
      </c>
      <c r="AW62" s="27">
        <f>SUM('C.I mensuales (90-23)'!AW166:AW168)</f>
        <v>48979743</v>
      </c>
      <c r="AX62" s="27">
        <f>SUM('C.I mensuales (90-23)'!AX166:AX168)</f>
        <v>753694653</v>
      </c>
      <c r="AY62" s="27">
        <f>SUM('C.I mensuales (90-23)'!AY166:AY168)</f>
        <v>79126186</v>
      </c>
      <c r="AZ62" s="27">
        <f>SUM('C.I mensuales (90-23)'!AZ166:AZ168)</f>
        <v>206260914</v>
      </c>
      <c r="BA62" s="27">
        <f>SUM('C.I mensuales (90-23)'!BA166:BA168)</f>
        <v>173202231</v>
      </c>
      <c r="BB62" s="27">
        <f>SUM('C.I mensuales (90-23)'!BB166:BB168)</f>
        <v>66833968</v>
      </c>
      <c r="BC62" s="27">
        <f>SUM('C.I mensuales (90-23)'!BC166:BC168)</f>
        <v>50754714</v>
      </c>
      <c r="BD62" s="27">
        <f>SUM('C.I mensuales (90-23)'!BD166:BD168)</f>
        <v>2978066</v>
      </c>
      <c r="BE62" s="27">
        <f>SUM('C.I mensuales (90-23)'!BE166:BE168)</f>
        <v>82476051</v>
      </c>
      <c r="BF62" s="27">
        <f>SUM('C.I mensuales (90-23)'!BF166:BF168)</f>
        <v>125655426</v>
      </c>
      <c r="BG62" s="27">
        <f>SUM('C.I mensuales (90-23)'!BG166:BG168)</f>
        <v>70125268</v>
      </c>
      <c r="BH62" s="27">
        <f>SUM('C.I mensuales (90-23)'!BH166:BH168)</f>
        <v>28667386</v>
      </c>
      <c r="BI62" s="27">
        <f>SUM('C.I mensuales (90-23)'!BI166:BI168)</f>
        <v>260389785</v>
      </c>
      <c r="BJ62" s="27">
        <f>SUM('C.I mensuales (90-23)'!BJ166:BJ168)</f>
        <v>285387100</v>
      </c>
      <c r="BK62" s="27">
        <f>SUM('C.I mensuales (90-23)'!BK166:BK168)</f>
        <v>4460688</v>
      </c>
      <c r="BL62" s="27">
        <f>SUM('C.I mensuales (90-23)'!BL166:BL168)</f>
        <v>13419394</v>
      </c>
      <c r="BM62" s="27">
        <f>SUM('C.I mensuales (90-23)'!BM166:BM168)</f>
        <v>117588682</v>
      </c>
      <c r="BN62" s="27">
        <f>SUM('C.I mensuales (90-23)'!BN166:BN168)</f>
        <v>7122616</v>
      </c>
      <c r="BO62" s="27">
        <f>SUM('C.I mensuales (90-23)'!BO166:BO168)</f>
        <v>22022324</v>
      </c>
      <c r="BP62" s="27">
        <f>SUM('C.I mensuales (90-23)'!BP166:BP168)</f>
        <v>208131477</v>
      </c>
      <c r="BQ62" s="27">
        <f>SUM('C.I mensuales (90-23)'!BQ166:BQ168)</f>
        <v>58454576</v>
      </c>
      <c r="BR62" s="27">
        <f>SUM('C.I mensuales (90-23)'!BR166:BR168)</f>
        <v>79313749</v>
      </c>
      <c r="BS62" s="27">
        <f>SUM('C.I mensuales (90-23)'!BS166:BS168)</f>
        <v>289057171</v>
      </c>
      <c r="BT62" s="27">
        <f>SUM('C.I mensuales (90-23)'!BT166:BT168)</f>
        <v>48634993</v>
      </c>
      <c r="BU62" s="27">
        <f>SUM('C.I mensuales (90-23)'!BU166:BU168)</f>
        <v>32580455</v>
      </c>
      <c r="BV62" s="27">
        <f>SUM('C.I mensuales (90-23)'!BV166:BV168)</f>
        <v>17880082</v>
      </c>
      <c r="BW62" s="27">
        <f>SUM('C.I mensuales (90-23)'!BW166:BW168)</f>
        <v>29085898</v>
      </c>
      <c r="BX62" s="27">
        <f>SUM('C.I mensuales (90-23)'!BX166:BX168)</f>
        <v>-22785045</v>
      </c>
      <c r="BY62" s="27">
        <f>SUM('C.I mensuales (90-23)'!BY166:BY168)</f>
        <v>29144940</v>
      </c>
      <c r="BZ62" s="27">
        <f>SUM('C.I mensuales (90-23)'!BZ166:BZ168)</f>
        <v>28875851</v>
      </c>
      <c r="CA62" s="27">
        <f>SUM('C.I mensuales (90-23)'!CA166:CA168)</f>
        <v>108933156</v>
      </c>
      <c r="CB62" s="27">
        <f>SUM('C.I mensuales (90-23)'!CB166:CB168)</f>
        <v>137768325</v>
      </c>
      <c r="CC62" s="27">
        <f>SUM('C.I mensuales (90-23)'!CC166:CC168)</f>
        <v>13553948</v>
      </c>
      <c r="CD62" s="27">
        <f>SUM('C.I mensuales (90-23)'!CD166:CD168)</f>
        <v>5901853</v>
      </c>
      <c r="CE62" s="27">
        <f>SUM('C.I mensuales (90-23)'!CE166:CE168)</f>
        <v>218075215</v>
      </c>
      <c r="CF62" s="27">
        <f>SUM('C.I mensuales (90-23)'!CF166:CF168)</f>
        <v>96836244</v>
      </c>
      <c r="CG62" s="27">
        <f>SUM('C.I mensuales (90-23)'!CG166:CG168)</f>
        <v>121238971</v>
      </c>
      <c r="CH62" s="27">
        <f>SUM('C.I mensuales (90-23)'!CH166:CH168)</f>
        <v>81215448</v>
      </c>
      <c r="CI62" s="27">
        <f>SUM('C.I mensuales (90-23)'!CI166:CI168)</f>
        <v>65095402</v>
      </c>
      <c r="CJ62" s="27">
        <f>SUM('C.I mensuales (90-23)'!CJ166:CJ168)</f>
        <v>71633819</v>
      </c>
      <c r="CK62" s="27">
        <f>SUM('C.I mensuales (90-23)'!CK166:CK168)</f>
        <v>6300853</v>
      </c>
      <c r="CL62" s="27">
        <f>SUM('C.I mensuales (90-23)'!CL166:CL168)</f>
        <v>12843205</v>
      </c>
      <c r="CM62" s="27">
        <f>SUM('C.I mensuales (90-23)'!CM166:CM168)</f>
        <v>-998432</v>
      </c>
      <c r="CN62" s="27">
        <f>SUM('C.I mensuales (90-23)'!CN166:CN168)</f>
        <v>137809007</v>
      </c>
      <c r="CO62" s="27">
        <f>SUM('C.I mensuales (90-23)'!CO166:CO168)</f>
        <v>72064292</v>
      </c>
      <c r="CP62" s="27">
        <f>SUM('C.I mensuales (90-23)'!CP166:CP168)</f>
        <v>-17967844</v>
      </c>
      <c r="CQ62" s="27">
        <f>SUM('C.I mensuales (90-23)'!CQ166:CQ168)</f>
        <v>19455801</v>
      </c>
      <c r="CR62" s="27">
        <f>SUM('C.I mensuales (90-23)'!CR166:CR168)</f>
        <v>8101755</v>
      </c>
      <c r="CS62" s="27">
        <f>SUM('C.I mensuales (90-23)'!CS166:CS168)</f>
        <v>50417702</v>
      </c>
      <c r="CT62" s="27">
        <f>SUM('C.I mensuales (90-23)'!CT166:CT168)</f>
        <v>218075215</v>
      </c>
      <c r="CU62" s="27">
        <f>SUM('C.I mensuales (90-23)'!CU166:CU168)</f>
        <v>23563475</v>
      </c>
      <c r="CV62" s="27">
        <f>SUM('C.I mensuales (90-23)'!CV166:CV168)</f>
        <v>-10344510</v>
      </c>
      <c r="CW62" s="27">
        <f>SUM('C.I mensuales (90-23)'!CW166:CW168)</f>
        <v>218075215</v>
      </c>
      <c r="CX62" s="27">
        <f>SUM('C.I mensuales (90-23)'!CX166:CX168)</f>
        <v>1311298</v>
      </c>
      <c r="CY62" s="27">
        <f>SUM('C.I mensuales (90-23)'!CY166:CY168)</f>
        <v>25489188</v>
      </c>
      <c r="CZ62" s="27">
        <f>SUM('C.I mensuales (90-23)'!CZ166:CZ168)</f>
        <v>11844773</v>
      </c>
      <c r="DA62" s="27">
        <f>SUM('C.I mensuales (90-23)'!DA166:DA168)</f>
        <v>18716389</v>
      </c>
      <c r="DB62" s="27">
        <f>SUM('C.I mensuales (90-23)'!DB166:DB168)</f>
        <v>56638390</v>
      </c>
      <c r="DC62" s="27">
        <f>SUM('C.I mensuales (90-23)'!DC166:DC168)</f>
        <v>54096448</v>
      </c>
      <c r="DD62" s="27">
        <f>SUM('C.I mensuales (90-23)'!DD166:DD168)</f>
        <v>6452958</v>
      </c>
      <c r="DE62" s="27">
        <f>SUM('C.I mensuales (90-23)'!DE166:DE168)</f>
        <v>20619965</v>
      </c>
      <c r="DF62" s="27">
        <f>SUM('C.I mensuales (90-23)'!DF166:DF168)</f>
        <v>58519457</v>
      </c>
      <c r="DG62" s="27">
        <f>SUM('C.I mensuales (90-23)'!DG166:DG168)</f>
        <v>18457229</v>
      </c>
      <c r="DH62" s="27">
        <f>SUM('C.I mensuales (90-23)'!DH166:DH168)</f>
        <v>7387074</v>
      </c>
      <c r="DI62" s="27">
        <f>SUM('C.I mensuales (90-23)'!DI166:DI168)</f>
        <v>13218965</v>
      </c>
      <c r="DJ62" s="27">
        <f>SUM('C.I mensuales (90-23)'!DJ166:DJ168)</f>
        <v>1053569</v>
      </c>
      <c r="DK62" s="27">
        <f>SUM('C.I mensuales (90-23)'!DK166:DK168)</f>
        <v>832849</v>
      </c>
      <c r="DL62" s="27">
        <f>SUM('C.I mensuales (90-23)'!DL166:DL168)</f>
        <v>26800486</v>
      </c>
      <c r="DM62" s="27">
        <f>SUM('C.I mensuales (90-23)'!DM166:DM168)</f>
        <v>0</v>
      </c>
      <c r="DN62" s="27">
        <f>SUM('C.I mensuales (90-23)'!DN166:DN168)</f>
        <v>11160211</v>
      </c>
      <c r="DO62" s="27">
        <f>SUM('C.I mensuales (90-23)'!DO166:DO168)</f>
        <v>75354779</v>
      </c>
      <c r="DP62" s="27">
        <f>SUM('C.I mensuales (90-23)'!DP166:DP168)</f>
        <v>31127</v>
      </c>
      <c r="DQ62" s="27">
        <f>SUM('C.I mensuales (90-23)'!DQ166:DQ168)</f>
        <v>49047255</v>
      </c>
      <c r="DR62" s="27">
        <f>SUM('C.I mensuales (90-23)'!DR166:DR168)</f>
        <v>95861862</v>
      </c>
      <c r="DS62" s="27">
        <f>SUM('C.I mensuales (90-23)'!DS166:DS168)</f>
        <v>327489</v>
      </c>
      <c r="DT62" s="27">
        <f>SUM('C.I mensuales (90-23)'!DT166:DT168)</f>
        <v>95534373</v>
      </c>
      <c r="DU62" s="27">
        <f>SUM('C.I mensuales (90-23)'!DU166:DU168)</f>
        <v>27072923</v>
      </c>
      <c r="DV62" s="27">
        <f>SUM('C.I mensuales (90-23)'!DV166:DV168)</f>
        <v>1799104</v>
      </c>
      <c r="DW62" s="27">
        <f>SUM('C.I mensuales (90-23)'!DW166:DW168)</f>
        <v>46557626</v>
      </c>
      <c r="DX62" s="27">
        <f>SUM('C.I mensuales (90-23)'!DX166:DX168)</f>
        <v>25844303</v>
      </c>
      <c r="DY62" s="27">
        <f>SUM('C.I mensuales (90-23)'!DY166:DY168)</f>
        <v>7838856</v>
      </c>
      <c r="DZ62" s="27">
        <f>SUM('C.I mensuales (90-23)'!DZ166:DZ168)</f>
        <v>94423153</v>
      </c>
      <c r="EA62" s="27">
        <f>SUM('C.I mensuales (90-23)'!EA166:EA168)</f>
        <v>1886418</v>
      </c>
      <c r="EB62" s="27">
        <f>SUM('C.I mensuales (90-23)'!EB166:EB168)</f>
        <v>279008</v>
      </c>
      <c r="EC62" s="27">
        <f>SUM('C.I mensuales (90-23)'!EC166:EC168)</f>
        <v>64437473</v>
      </c>
      <c r="ED62" s="27">
        <f>SUM('C.I mensuales (90-23)'!ED166:ED168)</f>
        <v>11160211</v>
      </c>
      <c r="EE62" s="27">
        <f>SUM('C.I mensuales (90-23)'!EE166:EE168)</f>
        <v>77245772</v>
      </c>
      <c r="EF62" s="27">
        <f>SUM('C.I mensuales (90-23)'!EF166:EF168)</f>
        <v>320954901</v>
      </c>
    </row>
    <row r="63" spans="1:136">
      <c r="A63" t="s">
        <v>135</v>
      </c>
      <c r="B63" s="27">
        <f>SUM('C.I mensuales (90-23)'!B169:B171)</f>
        <v>1071385137</v>
      </c>
      <c r="C63" s="27">
        <f>SUM('C.I mensuales (90-23)'!C169:C171)</f>
        <v>1097177901</v>
      </c>
      <c r="D63" s="27">
        <f>SUM('C.I mensuales (90-23)'!D169:D171)</f>
        <v>-25792764</v>
      </c>
      <c r="E63" s="27">
        <f>SUM('C.I mensuales (90-23)'!E169:E171)</f>
        <v>96620460</v>
      </c>
      <c r="F63" s="27">
        <f>SUM('C.I mensuales (90-23)'!F169:F171)</f>
        <v>88575230</v>
      </c>
      <c r="G63" s="27">
        <f>SUM('C.I mensuales (90-23)'!G169:G171)</f>
        <v>8045230</v>
      </c>
      <c r="H63" s="27">
        <f>SUM('C.I mensuales (90-23)'!H169:H171)</f>
        <v>108015555</v>
      </c>
      <c r="I63" s="27">
        <f>SUM('C.I mensuales (90-23)'!I169:I171)</f>
        <v>41774956</v>
      </c>
      <c r="J63" s="27">
        <f>SUM('C.I mensuales (90-23)'!J169:J171)</f>
        <v>66240599</v>
      </c>
      <c r="K63" s="27">
        <f>SUM('C.I mensuales (90-23)'!K169:K171)</f>
        <v>18383797</v>
      </c>
      <c r="L63" s="27">
        <f>SUM('C.I mensuales (90-23)'!L169:L171)</f>
        <v>1677113</v>
      </c>
      <c r="M63" s="27">
        <f>SUM('C.I mensuales (90-23)'!M169:M171)</f>
        <v>16706684</v>
      </c>
      <c r="N63" s="27">
        <f>SUM('C.I mensuales (90-23)'!N169:N171)</f>
        <v>56290911</v>
      </c>
      <c r="O63" s="27">
        <f>SUM('C.I mensuales (90-23)'!O169:O171)</f>
        <v>4157261</v>
      </c>
      <c r="P63" s="27">
        <f>SUM('C.I mensuales (90-23)'!P169:P171)</f>
        <v>52133650</v>
      </c>
      <c r="Q63" s="27">
        <f>SUM('C.I mensuales (90-23)'!Q169:Q171)</f>
        <v>835453466</v>
      </c>
      <c r="R63" s="27">
        <f>SUM('C.I mensuales (90-23)'!R169:R171)</f>
        <v>68292793</v>
      </c>
      <c r="S63" s="27">
        <f>SUM('C.I mensuales (90-23)'!S169:S171)</f>
        <v>767160673</v>
      </c>
      <c r="T63" s="27">
        <f>SUM('C.I mensuales (90-23)'!T169:T171)</f>
        <v>56290911</v>
      </c>
      <c r="U63" s="27">
        <f>SUM('C.I mensuales (90-23)'!U169:U171)</f>
        <v>5908631</v>
      </c>
      <c r="V63" s="27">
        <f>SUM('C.I mensuales (90-23)'!V169:V171)</f>
        <v>64310646</v>
      </c>
      <c r="W63" s="27">
        <f>SUM('C.I mensuales (90-23)'!W169:W171)</f>
        <v>835453466</v>
      </c>
      <c r="X63" s="27">
        <f>SUM('C.I mensuales (90-23)'!X169:X171)</f>
        <v>51066209</v>
      </c>
      <c r="Y63" s="27">
        <f>SUM('C.I mensuales (90-23)'!Y169:Y171)</f>
        <v>99325805</v>
      </c>
      <c r="Z63" s="27">
        <f>SUM('C.I mensuales (90-23)'!Z169:Z171)</f>
        <v>70219277</v>
      </c>
      <c r="AA63" s="27">
        <f>SUM('C.I mensuales (90-23)'!AA169:AA171)</f>
        <v>3775120</v>
      </c>
      <c r="AB63" s="27">
        <f>SUM('C.I mensuales (90-23)'!AB169:AB171)</f>
        <v>99325805</v>
      </c>
      <c r="AC63" s="27">
        <f>SUM('C.I mensuales (90-23)'!AC169:AC171)</f>
        <v>230935969</v>
      </c>
      <c r="AD63" s="27">
        <f>SUM('C.I mensuales (90-23)'!AD169:AD171)</f>
        <v>230935969</v>
      </c>
      <c r="AE63" s="27">
        <f>SUM('C.I mensuales (90-23)'!AE169:AE171)</f>
        <v>28845811</v>
      </c>
      <c r="AF63" s="27">
        <f>SUM('C.I mensuales (90-23)'!AF169:AF171)</f>
        <v>103100925</v>
      </c>
      <c r="AG63" s="27">
        <f>SUM('C.I mensuales (90-23)'!AG169:AG171)</f>
        <v>22119154</v>
      </c>
      <c r="AH63" s="27">
        <f>SUM('C.I mensuales (90-23)'!AH169:AH171)</f>
        <v>99536421</v>
      </c>
      <c r="AI63" s="27">
        <f>SUM('C.I mensuales (90-23)'!AI169:AI171)</f>
        <v>64165153</v>
      </c>
      <c r="AJ63" s="27">
        <f>SUM('C.I mensuales (90-23)'!AJ169:AJ171)</f>
        <v>26200277</v>
      </c>
      <c r="AK63" s="27">
        <f>SUM('C.I mensuales (90-23)'!AK169:AK171)</f>
        <v>37964876</v>
      </c>
      <c r="AL63" s="27">
        <f>SUM('C.I mensuales (90-23)'!AL169:AL171)</f>
        <v>37458891</v>
      </c>
      <c r="AM63" s="27">
        <f>SUM('C.I mensuales (90-23)'!AM169:AM171)</f>
        <v>549141832</v>
      </c>
      <c r="AN63" s="27">
        <f>SUM('C.I mensuales (90-23)'!AN169:AN171)</f>
        <v>516478551</v>
      </c>
      <c r="AO63" s="27">
        <f>SUM('C.I mensuales (90-23)'!AO169:AO171)</f>
        <v>121655575</v>
      </c>
      <c r="AP63" s="27">
        <f>SUM('C.I mensuales (90-23)'!AP169:AP171)</f>
        <v>187378605</v>
      </c>
      <c r="AQ63" s="27">
        <f>SUM('C.I mensuales (90-23)'!AQ169:AQ171)</f>
        <v>-421426</v>
      </c>
      <c r="AR63" s="27">
        <f>SUM('C.I mensuales (90-23)'!AR169:AR171)</f>
        <v>777490</v>
      </c>
      <c r="AS63" s="27">
        <f>SUM('C.I mensuales (90-23)'!AS169:AS171)</f>
        <v>12616660</v>
      </c>
      <c r="AT63" s="27">
        <f>SUM('C.I mensuales (90-23)'!AT169:AT171)</f>
        <v>-11839170</v>
      </c>
      <c r="AU63" s="27">
        <f>SUM('C.I mensuales (90-23)'!AU169:AU171)</f>
        <v>64165153</v>
      </c>
      <c r="AV63" s="27">
        <f>SUM('C.I mensuales (90-23)'!AV169:AV171)</f>
        <v>27080215</v>
      </c>
      <c r="AW63" s="27">
        <f>SUM('C.I mensuales (90-23)'!AW169:AW171)</f>
        <v>40547309</v>
      </c>
      <c r="AX63" s="27">
        <f>SUM('C.I mensuales (90-23)'!AX169:AX171)</f>
        <v>1065620383</v>
      </c>
      <c r="AY63" s="27">
        <f>SUM('C.I mensuales (90-23)'!AY169:AY171)</f>
        <v>96408234</v>
      </c>
      <c r="AZ63" s="27">
        <f>SUM('C.I mensuales (90-23)'!AZ169:AZ171)</f>
        <v>283000919</v>
      </c>
      <c r="BA63" s="27">
        <f>SUM('C.I mensuales (90-23)'!BA169:BA171)</f>
        <v>186957179</v>
      </c>
      <c r="BB63" s="27">
        <f>SUM('C.I mensuales (90-23)'!BB169:BB171)</f>
        <v>82485387</v>
      </c>
      <c r="BC63" s="27">
        <f>SUM('C.I mensuales (90-23)'!BC169:BC171)</f>
        <v>-17527549</v>
      </c>
      <c r="BD63" s="27">
        <f>SUM('C.I mensuales (90-23)'!BD169:BD171)</f>
        <v>777490</v>
      </c>
      <c r="BE63" s="27">
        <f>SUM('C.I mensuales (90-23)'!BE169:BE171)</f>
        <v>110719377</v>
      </c>
      <c r="BF63" s="27">
        <f>SUM('C.I mensuales (90-23)'!BF169:BF171)</f>
        <v>121583147</v>
      </c>
      <c r="BG63" s="27">
        <f>SUM('C.I mensuales (90-23)'!BG169:BG171)</f>
        <v>67627524</v>
      </c>
      <c r="BH63" s="27">
        <f>SUM('C.I mensuales (90-23)'!BH169:BH171)</f>
        <v>21581301</v>
      </c>
      <c r="BI63" s="27">
        <f>SUM('C.I mensuales (90-23)'!BI169:BI171)</f>
        <v>247752849</v>
      </c>
      <c r="BJ63" s="27">
        <f>SUM('C.I mensuales (90-23)'!BJ169:BJ171)</f>
        <v>379409153</v>
      </c>
      <c r="BK63" s="27">
        <f>SUM('C.I mensuales (90-23)'!BK169:BK171)</f>
        <v>6591043</v>
      </c>
      <c r="BL63" s="27">
        <f>SUM('C.I mensuales (90-23)'!BL169:BL171)</f>
        <v>10181127</v>
      </c>
      <c r="BM63" s="27">
        <f>SUM('C.I mensuales (90-23)'!BM169:BM171)</f>
        <v>64957838</v>
      </c>
      <c r="BN63" s="27">
        <f>SUM('C.I mensuales (90-23)'!BN169:BN171)</f>
        <v>9030651</v>
      </c>
      <c r="BO63" s="27">
        <f>SUM('C.I mensuales (90-23)'!BO169:BO171)</f>
        <v>29614143</v>
      </c>
      <c r="BP63" s="27">
        <f>SUM('C.I mensuales (90-23)'!BP169:BP171)</f>
        <v>232302524</v>
      </c>
      <c r="BQ63" s="27">
        <f>SUM('C.I mensuales (90-23)'!BQ169:BQ171)</f>
        <v>74960726</v>
      </c>
      <c r="BR63" s="27">
        <f>SUM('C.I mensuales (90-23)'!BR169:BR171)</f>
        <v>89097922</v>
      </c>
      <c r="BS63" s="27">
        <f>SUM('C.I mensuales (90-23)'!BS169:BS171)</f>
        <v>269334150</v>
      </c>
      <c r="BT63" s="27">
        <f>SUM('C.I mensuales (90-23)'!BT169:BT171)</f>
        <v>53927396</v>
      </c>
      <c r="BU63" s="27">
        <f>SUM('C.I mensuales (90-23)'!BU169:BU171)</f>
        <v>50181221</v>
      </c>
      <c r="BV63" s="27">
        <f>SUM('C.I mensuales (90-23)'!BV169:BV171)</f>
        <v>16772170</v>
      </c>
      <c r="BW63" s="27">
        <f>SUM('C.I mensuales (90-23)'!BW169:BW171)</f>
        <v>38606822</v>
      </c>
      <c r="BX63" s="27">
        <f>SUM('C.I mensuales (90-23)'!BX169:BX171)</f>
        <v>-33684123</v>
      </c>
      <c r="BY63" s="27">
        <f>SUM('C.I mensuales (90-23)'!BY169:BY171)</f>
        <v>38644794</v>
      </c>
      <c r="BZ63" s="27">
        <f>SUM('C.I mensuales (90-23)'!BZ169:BZ171)</f>
        <v>31960873</v>
      </c>
      <c r="CA63" s="27">
        <f>SUM('C.I mensuales (90-23)'!CA169:CA171)</f>
        <v>179357661</v>
      </c>
      <c r="CB63" s="27">
        <f>SUM('C.I mensuales (90-23)'!CB169:CB171)</f>
        <v>164058648</v>
      </c>
      <c r="CC63" s="27">
        <f>SUM('C.I mensuales (90-23)'!CC169:CC171)</f>
        <v>56626197</v>
      </c>
      <c r="CD63" s="27">
        <f>SUM('C.I mensuales (90-23)'!CD169:CD171)</f>
        <v>-56626197</v>
      </c>
      <c r="CE63" s="27">
        <f>SUM('C.I mensuales (90-23)'!CE169:CE171)</f>
        <v>1137904144</v>
      </c>
      <c r="CF63" s="27">
        <f>SUM('C.I mensuales (90-23)'!CF169:CF171)</f>
        <v>160074527</v>
      </c>
      <c r="CG63" s="27">
        <f>SUM('C.I mensuales (90-23)'!CG169:CG171)</f>
        <v>977829617</v>
      </c>
      <c r="CH63" s="27">
        <f>SUM('C.I mensuales (90-23)'!CH169:CH171)</f>
        <v>104108617</v>
      </c>
      <c r="CI63" s="27">
        <f>SUM('C.I mensuales (90-23)'!CI169:CI171)</f>
        <v>34168804</v>
      </c>
      <c r="CJ63" s="27">
        <f>SUM('C.I mensuales (90-23)'!CJ169:CJ171)</f>
        <v>38119088</v>
      </c>
      <c r="CK63" s="27">
        <f>SUM('C.I mensuales (90-23)'!CK169:CK171)</f>
        <v>4922699</v>
      </c>
      <c r="CL63" s="27">
        <f>SUM('C.I mensuales (90-23)'!CL169:CL171)</f>
        <v>18534067</v>
      </c>
      <c r="CM63" s="27">
        <f>SUM('C.I mensuales (90-23)'!CM169:CM171)</f>
        <v>11658839</v>
      </c>
      <c r="CN63" s="27">
        <f>SUM('C.I mensuales (90-23)'!CN169:CN171)</f>
        <v>211318534</v>
      </c>
      <c r="CO63" s="27">
        <f>SUM('C.I mensuales (90-23)'!CO169:CO171)</f>
        <v>88631538</v>
      </c>
      <c r="CP63" s="27">
        <f>SUM('C.I mensuales (90-23)'!CP169:CP171)</f>
        <v>45935999</v>
      </c>
      <c r="CQ63" s="27">
        <f>SUM('C.I mensuales (90-23)'!CQ169:CQ171)</f>
        <v>0</v>
      </c>
      <c r="CR63" s="27">
        <f>SUM('C.I mensuales (90-23)'!CR169:CR171)</f>
        <v>11274541</v>
      </c>
      <c r="CS63" s="27">
        <f>SUM('C.I mensuales (90-23)'!CS169:CS171)</f>
        <v>185580657</v>
      </c>
      <c r="CT63" s="27">
        <f>SUM('C.I mensuales (90-23)'!CT169:CT171)</f>
        <v>1137904144</v>
      </c>
      <c r="CU63" s="27">
        <f>SUM('C.I mensuales (90-23)'!CU169:CU171)</f>
        <v>31693524</v>
      </c>
      <c r="CV63" s="27">
        <f>SUM('C.I mensuales (90-23)'!CV169:CV171)</f>
        <v>18080283</v>
      </c>
      <c r="CW63" s="27">
        <f>SUM('C.I mensuales (90-23)'!CW169:CW171)</f>
        <v>1137904144</v>
      </c>
      <c r="CX63" s="27">
        <f>SUM('C.I mensuales (90-23)'!CX169:CX171)</f>
        <v>1214155</v>
      </c>
      <c r="CY63" s="27">
        <f>SUM('C.I mensuales (90-23)'!CY169:CY171)</f>
        <v>49863052</v>
      </c>
      <c r="CZ63" s="27">
        <f>SUM('C.I mensuales (90-23)'!CZ169:CZ171)</f>
        <v>30192906</v>
      </c>
      <c r="DA63" s="27">
        <f>SUM('C.I mensuales (90-23)'!DA169:DA171)</f>
        <v>33845573</v>
      </c>
      <c r="DB63" s="27">
        <f>SUM('C.I mensuales (90-23)'!DB169:DB171)</f>
        <v>59729405</v>
      </c>
      <c r="DC63" s="27">
        <f>SUM('C.I mensuales (90-23)'!DC169:DC171)</f>
        <v>134567537</v>
      </c>
      <c r="DD63" s="27">
        <f>SUM('C.I mensuales (90-23)'!DD169:DD171)</f>
        <v>6350909</v>
      </c>
      <c r="DE63" s="27">
        <f>SUM('C.I mensuales (90-23)'!DE169:DE171)</f>
        <v>13606561</v>
      </c>
      <c r="DF63" s="27">
        <f>SUM('C.I mensuales (90-23)'!DF169:DF171)</f>
        <v>196855198</v>
      </c>
      <c r="DG63" s="27">
        <f>SUM('C.I mensuales (90-23)'!DG169:DG171)</f>
        <v>18142438</v>
      </c>
      <c r="DH63" s="27">
        <f>SUM('C.I mensuales (90-23)'!DH169:DH171)</f>
        <v>12192892</v>
      </c>
      <c r="DI63" s="27">
        <f>SUM('C.I mensuales (90-23)'!DI169:DI171)</f>
        <v>49773807</v>
      </c>
      <c r="DJ63" s="27">
        <f>SUM('C.I mensuales (90-23)'!DJ169:DJ171)</f>
        <v>1636186</v>
      </c>
      <c r="DK63" s="27">
        <f>SUM('C.I mensuales (90-23)'!DK169:DK171)</f>
        <v>35898.999999999993</v>
      </c>
      <c r="DL63" s="27">
        <f>SUM('C.I mensuales (90-23)'!DL169:DL171)</f>
        <v>51077207</v>
      </c>
      <c r="DM63" s="27">
        <f>SUM('C.I mensuales (90-23)'!DM169:DM171)</f>
        <v>0</v>
      </c>
      <c r="DN63" s="27">
        <f>SUM('C.I mensuales (90-23)'!DN169:DN171)</f>
        <v>11246635</v>
      </c>
      <c r="DO63" s="27">
        <f>SUM('C.I mensuales (90-23)'!DO169:DO171)</f>
        <v>93574978</v>
      </c>
      <c r="DP63" s="27">
        <f>SUM('C.I mensuales (90-23)'!DP169:DP171)</f>
        <v>0</v>
      </c>
      <c r="DQ63" s="27">
        <f>SUM('C.I mensuales (90-23)'!DQ169:DQ171)</f>
        <v>43544272</v>
      </c>
      <c r="DR63" s="27">
        <f>SUM('C.I mensuales (90-23)'!DR169:DR171)</f>
        <v>175592399</v>
      </c>
      <c r="DS63" s="27">
        <f>SUM('C.I mensuales (90-23)'!DS169:DS171)</f>
        <v>1143123</v>
      </c>
      <c r="DT63" s="27">
        <f>SUM('C.I mensuales (90-23)'!DT169:DT171)</f>
        <v>174449276</v>
      </c>
      <c r="DU63" s="27">
        <f>SUM('C.I mensuales (90-23)'!DU169:DU171)</f>
        <v>19957470</v>
      </c>
      <c r="DV63" s="27">
        <f>SUM('C.I mensuales (90-23)'!DV169:DV171)</f>
        <v>918517</v>
      </c>
      <c r="DW63" s="27">
        <f>SUM('C.I mensuales (90-23)'!DW169:DW171)</f>
        <v>67234907</v>
      </c>
      <c r="DX63" s="27">
        <f>SUM('C.I mensuales (90-23)'!DX169:DX171)</f>
        <v>30335330</v>
      </c>
      <c r="DY63" s="27">
        <f>SUM('C.I mensuales (90-23)'!DY169:DY171)</f>
        <v>7092655</v>
      </c>
      <c r="DZ63" s="27">
        <f>SUM('C.I mensuales (90-23)'!DZ169:DZ171)</f>
        <v>59397098</v>
      </c>
      <c r="EA63" s="27">
        <f>SUM('C.I mensuales (90-23)'!EA169:EA171)</f>
        <v>1672085</v>
      </c>
      <c r="EB63" s="27">
        <f>SUM('C.I mensuales (90-23)'!EB169:EB171)</f>
        <v>40279743</v>
      </c>
      <c r="EC63" s="27">
        <f>SUM('C.I mensuales (90-23)'!EC169:EC171)</f>
        <v>62097225</v>
      </c>
      <c r="ED63" s="27">
        <f>SUM('C.I mensuales (90-23)'!ED169:ED171)</f>
        <v>11246635</v>
      </c>
      <c r="EE63" s="27">
        <f>SUM('C.I mensuales (90-23)'!EE169:EE171)</f>
        <v>110600935</v>
      </c>
      <c r="EF63" s="27">
        <f>SUM('C.I mensuales (90-23)'!EF169:EF171)</f>
        <v>439344213</v>
      </c>
    </row>
    <row r="64" spans="1:136">
      <c r="A64" t="s">
        <v>136</v>
      </c>
      <c r="B64" s="27">
        <f>SUM('C.I mensuales (90-23)'!B172:B174)</f>
        <v>1141133434</v>
      </c>
      <c r="C64" s="27">
        <f>SUM('C.I mensuales (90-23)'!C172:C174)</f>
        <v>1307246937</v>
      </c>
      <c r="D64" s="27">
        <f>SUM('C.I mensuales (90-23)'!D172:D174)</f>
        <v>-166113503</v>
      </c>
      <c r="E64" s="27">
        <f>SUM('C.I mensuales (90-23)'!E172:E174)</f>
        <v>124534687</v>
      </c>
      <c r="F64" s="27">
        <f>SUM('C.I mensuales (90-23)'!F172:F174)</f>
        <v>72398513</v>
      </c>
      <c r="G64" s="27">
        <f>SUM('C.I mensuales (90-23)'!G172:G174)</f>
        <v>52136174</v>
      </c>
      <c r="H64" s="27">
        <f>SUM('C.I mensuales (90-23)'!H172:H174)</f>
        <v>128820996</v>
      </c>
      <c r="I64" s="27">
        <f>SUM('C.I mensuales (90-23)'!I172:I174)</f>
        <v>41304436</v>
      </c>
      <c r="J64" s="27">
        <f>SUM('C.I mensuales (90-23)'!J172:J174)</f>
        <v>87516560</v>
      </c>
      <c r="K64" s="27">
        <f>SUM('C.I mensuales (90-23)'!K172:K174)</f>
        <v>42065615</v>
      </c>
      <c r="L64" s="27">
        <f>SUM('C.I mensuales (90-23)'!L172:L174)</f>
        <v>2815646</v>
      </c>
      <c r="M64" s="27">
        <f>SUM('C.I mensuales (90-23)'!M172:M174)</f>
        <v>39249969</v>
      </c>
      <c r="N64" s="27">
        <f>SUM('C.I mensuales (90-23)'!N172:N174)</f>
        <v>68799265</v>
      </c>
      <c r="O64" s="27">
        <f>SUM('C.I mensuales (90-23)'!O172:O174)</f>
        <v>7577469</v>
      </c>
      <c r="P64" s="27">
        <f>SUM('C.I mensuales (90-23)'!P172:P174)</f>
        <v>61221796</v>
      </c>
      <c r="Q64" s="27">
        <f>SUM('C.I mensuales (90-23)'!Q172:Q174)</f>
        <v>911300278</v>
      </c>
      <c r="R64" s="27">
        <f>SUM('C.I mensuales (90-23)'!R172:R174)</f>
        <v>77616231</v>
      </c>
      <c r="S64" s="27">
        <f>SUM('C.I mensuales (90-23)'!S172:S174)</f>
        <v>833684047</v>
      </c>
      <c r="T64" s="27">
        <f>SUM('C.I mensuales (90-23)'!T172:T174)</f>
        <v>68799265</v>
      </c>
      <c r="U64" s="27">
        <f>SUM('C.I mensuales (90-23)'!U172:U174)</f>
        <v>5295069</v>
      </c>
      <c r="V64" s="27">
        <f>SUM('C.I mensuales (90-23)'!V172:V174)</f>
        <v>52112612</v>
      </c>
      <c r="W64" s="27">
        <f>SUM('C.I mensuales (90-23)'!W172:W174)</f>
        <v>911300278</v>
      </c>
      <c r="X64" s="27">
        <f>SUM('C.I mensuales (90-23)'!X172:X174)</f>
        <v>54502650</v>
      </c>
      <c r="Y64" s="27">
        <f>SUM('C.I mensuales (90-23)'!Y172:Y174)</f>
        <v>90699472</v>
      </c>
      <c r="Z64" s="27">
        <f>SUM('C.I mensuales (90-23)'!Z172:Z174)</f>
        <v>57407681</v>
      </c>
      <c r="AA64" s="27">
        <f>SUM('C.I mensuales (90-23)'!AA172:AA174)</f>
        <v>5473735</v>
      </c>
      <c r="AB64" s="27">
        <f>SUM('C.I mensuales (90-23)'!AB172:AB174)</f>
        <v>90699472</v>
      </c>
      <c r="AC64" s="27">
        <f>SUM('C.I mensuales (90-23)'!AC172:AC174)</f>
        <v>194031076</v>
      </c>
      <c r="AD64" s="27">
        <f>SUM('C.I mensuales (90-23)'!AD172:AD174)</f>
        <v>194031076</v>
      </c>
      <c r="AE64" s="27">
        <f>SUM('C.I mensuales (90-23)'!AE172:AE174)</f>
        <v>13595061</v>
      </c>
      <c r="AF64" s="27">
        <f>SUM('C.I mensuales (90-23)'!AF172:AF174)</f>
        <v>96173207</v>
      </c>
      <c r="AG64" s="27">
        <f>SUM('C.I mensuales (90-23)'!AG172:AG174)</f>
        <v>18486797</v>
      </c>
      <c r="AH64" s="27">
        <f>SUM('C.I mensuales (90-23)'!AH172:AH174)</f>
        <v>112024384</v>
      </c>
      <c r="AI64" s="27">
        <f>SUM('C.I mensuales (90-23)'!AI172:AI174)</f>
        <v>59966133</v>
      </c>
      <c r="AJ64" s="27">
        <f>SUM('C.I mensuales (90-23)'!AJ172:AJ174)</f>
        <v>22483075</v>
      </c>
      <c r="AK64" s="27">
        <f>SUM('C.I mensuales (90-23)'!AK172:AK174)</f>
        <v>37483058</v>
      </c>
      <c r="AL64" s="27">
        <f>SUM('C.I mensuales (90-23)'!AL172:AL174)</f>
        <v>22555269</v>
      </c>
      <c r="AM64" s="27">
        <f>SUM('C.I mensuales (90-23)'!AM172:AM174)</f>
        <v>626423947</v>
      </c>
      <c r="AN64" s="27">
        <f>SUM('C.I mensuales (90-23)'!AN172:AN174)</f>
        <v>155274827</v>
      </c>
      <c r="AO64" s="27">
        <f>SUM('C.I mensuales (90-23)'!AO172:AO174)</f>
        <v>130511181</v>
      </c>
      <c r="AP64" s="27">
        <f>SUM('C.I mensuales (90-23)'!AP172:AP174)</f>
        <v>197065035</v>
      </c>
      <c r="AQ64" s="27">
        <f>SUM('C.I mensuales (90-23)'!AQ172:AQ174)</f>
        <v>10109539</v>
      </c>
      <c r="AR64" s="27">
        <f>SUM('C.I mensuales (90-23)'!AR172:AR174)</f>
        <v>1778881</v>
      </c>
      <c r="AS64" s="27">
        <f>SUM('C.I mensuales (90-23)'!AS172:AS174)</f>
        <v>14867134</v>
      </c>
      <c r="AT64" s="27">
        <f>SUM('C.I mensuales (90-23)'!AT172:AT174)</f>
        <v>-13088253</v>
      </c>
      <c r="AU64" s="27">
        <f>SUM('C.I mensuales (90-23)'!AU172:AU174)</f>
        <v>59966133</v>
      </c>
      <c r="AV64" s="27">
        <f>SUM('C.I mensuales (90-23)'!AV172:AV174)</f>
        <v>29189697</v>
      </c>
      <c r="AW64" s="27">
        <f>SUM('C.I mensuales (90-23)'!AW172:AW174)</f>
        <v>27105349</v>
      </c>
      <c r="AX64" s="27">
        <f>SUM('C.I mensuales (90-23)'!AX172:AX174)</f>
        <v>781698774</v>
      </c>
      <c r="AY64" s="27">
        <f>SUM('C.I mensuales (90-23)'!AY172:AY174)</f>
        <v>98408861</v>
      </c>
      <c r="AZ64" s="27">
        <f>SUM('C.I mensuales (90-23)'!AZ172:AZ174)</f>
        <v>255946592</v>
      </c>
      <c r="BA64" s="27">
        <f>SUM('C.I mensuales (90-23)'!BA172:BA174)</f>
        <v>207174574</v>
      </c>
      <c r="BB64" s="27">
        <f>SUM('C.I mensuales (90-23)'!BB172:BB174)</f>
        <v>81904264</v>
      </c>
      <c r="BC64" s="27">
        <f>SUM('C.I mensuales (90-23)'!BC172:BC174)</f>
        <v>-32233985</v>
      </c>
      <c r="BD64" s="27">
        <f>SUM('C.I mensuales (90-23)'!BD172:BD174)</f>
        <v>1778881</v>
      </c>
      <c r="BE64" s="27">
        <f>SUM('C.I mensuales (90-23)'!BE172:BE174)</f>
        <v>115364078</v>
      </c>
      <c r="BF64" s="27">
        <f>SUM('C.I mensuales (90-23)'!BF172:BF174)</f>
        <v>163910909</v>
      </c>
      <c r="BG64" s="27">
        <f>SUM('C.I mensuales (90-23)'!BG172:BG174)</f>
        <v>56295046</v>
      </c>
      <c r="BH64" s="27">
        <f>SUM('C.I mensuales (90-23)'!BH172:BH174)</f>
        <v>23262156</v>
      </c>
      <c r="BI64" s="27">
        <f>SUM('C.I mensuales (90-23)'!BI172:BI174)</f>
        <v>224785979</v>
      </c>
      <c r="BJ64" s="27">
        <f>SUM('C.I mensuales (90-23)'!BJ172:BJ174)</f>
        <v>354355453</v>
      </c>
      <c r="BK64" s="27">
        <f>SUM('C.I mensuales (90-23)'!BK172:BK174)</f>
        <v>8940968</v>
      </c>
      <c r="BL64" s="27">
        <f>SUM('C.I mensuales (90-23)'!BL172:BL174)</f>
        <v>17141387</v>
      </c>
      <c r="BM64" s="27">
        <f>SUM('C.I mensuales (90-23)'!BM172:BM174)</f>
        <v>49670279</v>
      </c>
      <c r="BN64" s="27">
        <f>SUM('C.I mensuales (90-23)'!BN172:BN174)</f>
        <v>9226888</v>
      </c>
      <c r="BO64" s="27">
        <f>SUM('C.I mensuales (90-23)'!BO172:BO174)</f>
        <v>20848315</v>
      </c>
      <c r="BP64" s="27">
        <f>SUM('C.I mensuales (90-23)'!BP172:BP174)</f>
        <v>279274987</v>
      </c>
      <c r="BQ64" s="27">
        <f>SUM('C.I mensuales (90-23)'!BQ172:BQ174)</f>
        <v>87560899</v>
      </c>
      <c r="BR64" s="27">
        <f>SUM('C.I mensuales (90-23)'!BR172:BR174)</f>
        <v>101984367</v>
      </c>
      <c r="BS64" s="27">
        <f>SUM('C.I mensuales (90-23)'!BS172:BS174)</f>
        <v>248048135</v>
      </c>
      <c r="BT64" s="27">
        <f>SUM('C.I mensuales (90-23)'!BT172:BT174)</f>
        <v>53978684</v>
      </c>
      <c r="BU64" s="27">
        <f>SUM('C.I mensuales (90-23)'!BU172:BU174)</f>
        <v>34417924</v>
      </c>
      <c r="BV64" s="27">
        <f>SUM('C.I mensuales (90-23)'!BV172:BV174)</f>
        <v>26082355</v>
      </c>
      <c r="BW64" s="27">
        <f>SUM('C.I mensuales (90-23)'!BW172:BW174)</f>
        <v>46705973</v>
      </c>
      <c r="BX64" s="27">
        <f>SUM('C.I mensuales (90-23)'!BX172:BX174)</f>
        <v>-41235780</v>
      </c>
      <c r="BY64" s="27">
        <f>SUM('C.I mensuales (90-23)'!BY172:BY174)</f>
        <v>30075203</v>
      </c>
      <c r="BZ64" s="27">
        <f>SUM('C.I mensuales (90-23)'!BZ172:BZ174)</f>
        <v>36781144</v>
      </c>
      <c r="CA64" s="27">
        <f>SUM('C.I mensuales (90-23)'!CA172:CA174)</f>
        <v>90421717</v>
      </c>
      <c r="CB64" s="27">
        <f>SUM('C.I mensuales (90-23)'!CB172:CB174)</f>
        <v>189545266</v>
      </c>
      <c r="CC64" s="27">
        <f>SUM('C.I mensuales (90-23)'!CC172:CC174)</f>
        <v>17156883</v>
      </c>
      <c r="CD64" s="27">
        <f>SUM('C.I mensuales (90-23)'!CD172:CD174)</f>
        <v>-17156883</v>
      </c>
      <c r="CE64" s="27">
        <f>SUM('C.I mensuales (90-23)'!CE172:CE174)</f>
        <v>701500282</v>
      </c>
      <c r="CF64" s="27">
        <f>SUM('C.I mensuales (90-23)'!CF172:CF174)</f>
        <v>207274172</v>
      </c>
      <c r="CG64" s="27">
        <f>SUM('C.I mensuales (90-23)'!CG172:CG174)</f>
        <v>494226110</v>
      </c>
      <c r="CH64" s="27">
        <f>SUM('C.I mensuales (90-23)'!CH172:CH174)</f>
        <v>88396608</v>
      </c>
      <c r="CI64" s="27">
        <f>SUM('C.I mensuales (90-23)'!CI172:CI174)</f>
        <v>52779000</v>
      </c>
      <c r="CJ64" s="27">
        <f>SUM('C.I mensuales (90-23)'!CJ172:CJ174)</f>
        <v>44288270</v>
      </c>
      <c r="CK64" s="27">
        <f>SUM('C.I mensuales (90-23)'!CK172:CK174)</f>
        <v>5470193</v>
      </c>
      <c r="CL64" s="27">
        <f>SUM('C.I mensuales (90-23)'!CL172:CL174)</f>
        <v>17067021</v>
      </c>
      <c r="CM64" s="27">
        <f>SUM('C.I mensuales (90-23)'!CM172:CM174)</f>
        <v>7812793</v>
      </c>
      <c r="CN64" s="27">
        <f>SUM('C.I mensuales (90-23)'!CN172:CN174)</f>
        <v>127202861</v>
      </c>
      <c r="CO64" s="27">
        <f>SUM('C.I mensuales (90-23)'!CO172:CO174)</f>
        <v>99933446</v>
      </c>
      <c r="CP64" s="27">
        <f>SUM('C.I mensuales (90-23)'!CP172:CP174)</f>
        <v>-18663533</v>
      </c>
      <c r="CQ64" s="27">
        <f>SUM('C.I mensuales (90-23)'!CQ172:CQ174)</f>
        <v>0</v>
      </c>
      <c r="CR64" s="27">
        <f>SUM('C.I mensuales (90-23)'!CR172:CR174)</f>
        <v>12940705</v>
      </c>
      <c r="CS64" s="27">
        <f>SUM('C.I mensuales (90-23)'!CS172:CS174)</f>
        <v>118836972</v>
      </c>
      <c r="CT64" s="27">
        <f>SUM('C.I mensuales (90-23)'!CT172:CT174)</f>
        <v>701500282</v>
      </c>
      <c r="CU64" s="27">
        <f>SUM('C.I mensuales (90-23)'!CU172:CU174)</f>
        <v>33371064</v>
      </c>
      <c r="CV64" s="27">
        <f>SUM('C.I mensuales (90-23)'!CV172:CV174)</f>
        <v>80900</v>
      </c>
      <c r="CW64" s="27">
        <f>SUM('C.I mensuales (90-23)'!CW172:CW174)</f>
        <v>701500282</v>
      </c>
      <c r="CX64" s="27">
        <f>SUM('C.I mensuales (90-23)'!CX172:CX174)</f>
        <v>1563583</v>
      </c>
      <c r="CY64" s="27">
        <f>SUM('C.I mensuales (90-23)'!CY172:CY174)</f>
        <v>55350422</v>
      </c>
      <c r="CZ64" s="27">
        <f>SUM('C.I mensuales (90-23)'!CZ172:CZ174)</f>
        <v>24879814</v>
      </c>
      <c r="DA64" s="27">
        <f>SUM('C.I mensuales (90-23)'!DA172:DA174)</f>
        <v>41443284</v>
      </c>
      <c r="DB64" s="27">
        <f>SUM('C.I mensuales (90-23)'!DB172:DB174)</f>
        <v>139607844</v>
      </c>
      <c r="DC64" s="27">
        <f>SUM('C.I mensuales (90-23)'!DC172:DC174)</f>
        <v>81269913</v>
      </c>
      <c r="DD64" s="27">
        <f>SUM('C.I mensuales (90-23)'!DD172:DD174)</f>
        <v>12404481</v>
      </c>
      <c r="DE64" s="27">
        <f>SUM('C.I mensuales (90-23)'!DE172:DE174)</f>
        <v>14266280</v>
      </c>
      <c r="DF64" s="27">
        <f>SUM('C.I mensuales (90-23)'!DF172:DF174)</f>
        <v>131777677</v>
      </c>
      <c r="DG64" s="27">
        <f>SUM('C.I mensuales (90-23)'!DG172:DG174)</f>
        <v>13035027</v>
      </c>
      <c r="DH64" s="27">
        <f>SUM('C.I mensuales (90-23)'!DH172:DH174)</f>
        <v>19095105</v>
      </c>
      <c r="DI64" s="27">
        <f>SUM('C.I mensuales (90-23)'!DI172:DI174)</f>
        <v>33451964</v>
      </c>
      <c r="DJ64" s="27">
        <f>SUM('C.I mensuales (90-23)'!DJ172:DJ174)</f>
        <v>2100476</v>
      </c>
      <c r="DK64" s="27">
        <f>SUM('C.I mensuales (90-23)'!DK172:DK174)</f>
        <v>1229076</v>
      </c>
      <c r="DL64" s="27">
        <f>SUM('C.I mensuales (90-23)'!DL172:DL174)</f>
        <v>56914005</v>
      </c>
      <c r="DM64" s="27">
        <f>SUM('C.I mensuales (90-23)'!DM172:DM174)</f>
        <v>0</v>
      </c>
      <c r="DN64" s="27">
        <f>SUM('C.I mensuales (90-23)'!DN172:DN174)</f>
        <v>18548144</v>
      </c>
      <c r="DO64" s="27">
        <f>SUM('C.I mensuales (90-23)'!DO172:DO174)</f>
        <v>181051128</v>
      </c>
      <c r="DP64" s="27">
        <f>SUM('C.I mensuales (90-23)'!DP172:DP174)</f>
        <v>32616</v>
      </c>
      <c r="DQ64" s="27">
        <f>SUM('C.I mensuales (90-23)'!DQ172:DQ174)</f>
        <v>52351871</v>
      </c>
      <c r="DR64" s="27">
        <f>SUM('C.I mensuales (90-23)'!DR172:DR174)</f>
        <v>121359474</v>
      </c>
      <c r="DS64" s="27">
        <f>SUM('C.I mensuales (90-23)'!DS172:DS174)</f>
        <v>536440</v>
      </c>
      <c r="DT64" s="27">
        <f>SUM('C.I mensuales (90-23)'!DT172:DT174)</f>
        <v>120823034</v>
      </c>
      <c r="DU64" s="27">
        <f>SUM('C.I mensuales (90-23)'!DU172:DU174)</f>
        <v>26670761</v>
      </c>
      <c r="DV64" s="27">
        <f>SUM('C.I mensuales (90-23)'!DV172:DV174)</f>
        <v>265620</v>
      </c>
      <c r="DW64" s="27">
        <f>SUM('C.I mensuales (90-23)'!DW172:DW174)</f>
        <v>42175834</v>
      </c>
      <c r="DX64" s="27">
        <f>SUM('C.I mensuales (90-23)'!DX172:DX174)</f>
        <v>32130132</v>
      </c>
      <c r="DY64" s="27">
        <f>SUM('C.I mensuales (90-23)'!DY172:DY174)</f>
        <v>14335563</v>
      </c>
      <c r="DZ64" s="27">
        <f>SUM('C.I mensuales (90-23)'!DZ172:DZ174)</f>
        <v>68829848</v>
      </c>
      <c r="EA64" s="27">
        <f>SUM('C.I mensuales (90-23)'!EA172:EA174)</f>
        <v>3329552</v>
      </c>
      <c r="EB64" s="27">
        <f>SUM('C.I mensuales (90-23)'!EB172:EB174)</f>
        <v>14784830</v>
      </c>
      <c r="EC64" s="27">
        <f>SUM('C.I mensuales (90-23)'!EC172:EC174)</f>
        <v>69894163</v>
      </c>
      <c r="ED64" s="27">
        <f>SUM('C.I mensuales (90-23)'!ED172:ED174)</f>
        <v>18548144</v>
      </c>
      <c r="EE64" s="27">
        <f>SUM('C.I mensuales (90-23)'!EE172:EE174)</f>
        <v>118210167</v>
      </c>
      <c r="EF64" s="27">
        <f>SUM('C.I mensuales (90-23)'!EF172:EF174)</f>
        <v>237769288</v>
      </c>
    </row>
    <row r="65" spans="1:136">
      <c r="A65" t="s">
        <v>137</v>
      </c>
      <c r="B65" s="27">
        <f>SUM('C.I mensuales (90-23)'!B175:B177)</f>
        <v>1247759663</v>
      </c>
      <c r="C65" s="27">
        <f>SUM('C.I mensuales (90-23)'!C175:C177)</f>
        <v>1518156999</v>
      </c>
      <c r="D65" s="27">
        <f>SUM('C.I mensuales (90-23)'!D175:D177)</f>
        <v>-270397336</v>
      </c>
      <c r="E65" s="27">
        <f>SUM('C.I mensuales (90-23)'!E175:E177)</f>
        <v>123818170</v>
      </c>
      <c r="F65" s="27">
        <f>SUM('C.I mensuales (90-23)'!F175:F177)</f>
        <v>62253805</v>
      </c>
      <c r="G65" s="27">
        <f>SUM('C.I mensuales (90-23)'!G175:G177)</f>
        <v>61564365</v>
      </c>
      <c r="H65" s="27">
        <f>SUM('C.I mensuales (90-23)'!H175:H177)</f>
        <v>150325372</v>
      </c>
      <c r="I65" s="27">
        <f>SUM('C.I mensuales (90-23)'!I175:I177)</f>
        <v>49020709</v>
      </c>
      <c r="J65" s="27">
        <f>SUM('C.I mensuales (90-23)'!J175:J177)</f>
        <v>101304663</v>
      </c>
      <c r="K65" s="27">
        <f>SUM('C.I mensuales (90-23)'!K175:K177)</f>
        <v>69350222</v>
      </c>
      <c r="L65" s="27">
        <f>SUM('C.I mensuales (90-23)'!L175:L177)</f>
        <v>3035310</v>
      </c>
      <c r="M65" s="27">
        <f>SUM('C.I mensuales (90-23)'!M175:M177)</f>
        <v>66314912</v>
      </c>
      <c r="N65" s="27">
        <f>SUM('C.I mensuales (90-23)'!N175:N177)</f>
        <v>68944469</v>
      </c>
      <c r="O65" s="27">
        <f>SUM('C.I mensuales (90-23)'!O175:O177)</f>
        <v>7523743</v>
      </c>
      <c r="P65" s="27">
        <f>SUM('C.I mensuales (90-23)'!P175:P177)</f>
        <v>61420726</v>
      </c>
      <c r="Q65" s="27">
        <f>SUM('C.I mensuales (90-23)'!Q175:Q177)</f>
        <v>972036946</v>
      </c>
      <c r="R65" s="27">
        <f>SUM('C.I mensuales (90-23)'!R175:R177)</f>
        <v>90001413</v>
      </c>
      <c r="S65" s="27">
        <f>SUM('C.I mensuales (90-23)'!S175:S177)</f>
        <v>882035533</v>
      </c>
      <c r="T65" s="27">
        <f>SUM('C.I mensuales (90-23)'!T175:T177)</f>
        <v>68944469</v>
      </c>
      <c r="U65" s="27">
        <f>SUM('C.I mensuales (90-23)'!U175:U177)</f>
        <v>5296035</v>
      </c>
      <c r="V65" s="27">
        <f>SUM('C.I mensuales (90-23)'!V175:V177)</f>
        <v>36760631</v>
      </c>
      <c r="W65" s="27">
        <f>SUM('C.I mensuales (90-23)'!W175:W177)</f>
        <v>972036946</v>
      </c>
      <c r="X65" s="27">
        <f>SUM('C.I mensuales (90-23)'!X175:X177)</f>
        <v>88806004</v>
      </c>
      <c r="Y65" s="27">
        <f>SUM('C.I mensuales (90-23)'!Y175:Y177)</f>
        <v>96988604</v>
      </c>
      <c r="Z65" s="27">
        <f>SUM('C.I mensuales (90-23)'!Z175:Z177)</f>
        <v>42056666</v>
      </c>
      <c r="AA65" s="27">
        <f>SUM('C.I mensuales (90-23)'!AA175:AA177)</f>
        <v>4693766</v>
      </c>
      <c r="AB65" s="27">
        <f>SUM('C.I mensuales (90-23)'!AB175:AB177)</f>
        <v>96988604</v>
      </c>
      <c r="AC65" s="27">
        <f>SUM('C.I mensuales (90-23)'!AC175:AC177)</f>
        <v>203508246</v>
      </c>
      <c r="AD65" s="27">
        <f>SUM('C.I mensuales (90-23)'!AD175:AD177)</f>
        <v>203508246</v>
      </c>
      <c r="AE65" s="27">
        <f>SUM('C.I mensuales (90-23)'!AE175:AE177)</f>
        <v>27446700</v>
      </c>
      <c r="AF65" s="27">
        <f>SUM('C.I mensuales (90-23)'!AF175:AF177)</f>
        <v>101682370</v>
      </c>
      <c r="AG65" s="27">
        <f>SUM('C.I mensuales (90-23)'!AG175:AG177)</f>
        <v>18328028</v>
      </c>
      <c r="AH65" s="27">
        <f>SUM('C.I mensuales (90-23)'!AH175:AH177)</f>
        <v>104003276</v>
      </c>
      <c r="AI65" s="27">
        <f>SUM('C.I mensuales (90-23)'!AI175:AI177)</f>
        <v>57151125</v>
      </c>
      <c r="AJ65" s="27">
        <f>SUM('C.I mensuales (90-23)'!AJ175:AJ177)</f>
        <v>23801858</v>
      </c>
      <c r="AK65" s="27">
        <f>SUM('C.I mensuales (90-23)'!AK175:AK177)</f>
        <v>33349267</v>
      </c>
      <c r="AL65" s="27">
        <f>SUM('C.I mensuales (90-23)'!AL175:AL177)</f>
        <v>44162303</v>
      </c>
      <c r="AM65" s="27">
        <f>SUM('C.I mensuales (90-23)'!AM175:AM177)</f>
        <v>619684217</v>
      </c>
      <c r="AN65" s="27">
        <f>SUM('C.I mensuales (90-23)'!AN175:AN177)</f>
        <v>143349726</v>
      </c>
      <c r="AO65" s="27">
        <f>SUM('C.I mensuales (90-23)'!AO175:AO177)</f>
        <v>122331304</v>
      </c>
      <c r="AP65" s="27">
        <f>SUM('C.I mensuales (90-23)'!AP175:AP177)</f>
        <v>239586999</v>
      </c>
      <c r="AQ65" s="27">
        <f>SUM('C.I mensuales (90-23)'!AQ175:AQ177)</f>
        <v>-87623558</v>
      </c>
      <c r="AR65" s="27">
        <f>SUM('C.I mensuales (90-23)'!AR175:AR177)</f>
        <v>2360931</v>
      </c>
      <c r="AS65" s="27">
        <f>SUM('C.I mensuales (90-23)'!AS175:AS177)</f>
        <v>18597312</v>
      </c>
      <c r="AT65" s="27">
        <f>SUM('C.I mensuales (90-23)'!AT175:AT177)</f>
        <v>-16236381</v>
      </c>
      <c r="AU65" s="27">
        <f>SUM('C.I mensuales (90-23)'!AU175:AU177)</f>
        <v>57151125</v>
      </c>
      <c r="AV65" s="27">
        <f>SUM('C.I mensuales (90-23)'!AV175:AV177)</f>
        <v>29786232</v>
      </c>
      <c r="AW65" s="27">
        <f>SUM('C.I mensuales (90-23)'!AW175:AW177)</f>
        <v>8493421</v>
      </c>
      <c r="AX65" s="27">
        <f>SUM('C.I mensuales (90-23)'!AX175:AX177)</f>
        <v>763033943</v>
      </c>
      <c r="AY65" s="27">
        <f>SUM('C.I mensuales (90-23)'!AY175:AY177)</f>
        <v>118265658</v>
      </c>
      <c r="AZ65" s="27">
        <f>SUM('C.I mensuales (90-23)'!AZ175:AZ177)</f>
        <v>250856559</v>
      </c>
      <c r="BA65" s="27">
        <f>SUM('C.I mensuales (90-23)'!BA175:BA177)</f>
        <v>151963441</v>
      </c>
      <c r="BB65" s="27">
        <f>SUM('C.I mensuales (90-23)'!BB175:BB177)</f>
        <v>88112801</v>
      </c>
      <c r="BC65" s="27">
        <f>SUM('C.I mensuales (90-23)'!BC175:BC177)</f>
        <v>25348782</v>
      </c>
      <c r="BD65" s="27">
        <f>SUM('C.I mensuales (90-23)'!BD175:BD177)</f>
        <v>2360931</v>
      </c>
      <c r="BE65" s="27">
        <f>SUM('C.I mensuales (90-23)'!BE175:BE177)</f>
        <v>134298217</v>
      </c>
      <c r="BF65" s="27">
        <f>SUM('C.I mensuales (90-23)'!BF175:BF177)</f>
        <v>76656103</v>
      </c>
      <c r="BG65" s="27">
        <f>SUM('C.I mensuales (90-23)'!BG175:BG177)</f>
        <v>38279653</v>
      </c>
      <c r="BH65" s="27">
        <f>SUM('C.I mensuales (90-23)'!BH175:BH177)</f>
        <v>41798069</v>
      </c>
      <c r="BI65" s="27">
        <f>SUM('C.I mensuales (90-23)'!BI175:BI177)</f>
        <v>252911970</v>
      </c>
      <c r="BJ65" s="27">
        <f>SUM('C.I mensuales (90-23)'!BJ175:BJ177)</f>
        <v>369122217</v>
      </c>
      <c r="BK65" s="27">
        <f>SUM('C.I mensuales (90-23)'!BK175:BK177)</f>
        <v>7742030</v>
      </c>
      <c r="BL65" s="27">
        <f>SUM('C.I mensuales (90-23)'!BL175:BL177)</f>
        <v>59206064</v>
      </c>
      <c r="BM65" s="27">
        <f>SUM('C.I mensuales (90-23)'!BM175:BM177)</f>
        <v>113461583</v>
      </c>
      <c r="BN65" s="27">
        <f>SUM('C.I mensuales (90-23)'!BN175:BN177)</f>
        <v>9887748</v>
      </c>
      <c r="BO65" s="27">
        <f>SUM('C.I mensuales (90-23)'!BO175:BO177)</f>
        <v>28420294</v>
      </c>
      <c r="BP65" s="27">
        <f>SUM('C.I mensuales (90-23)'!BP175:BP177)</f>
        <v>210954320</v>
      </c>
      <c r="BQ65" s="27">
        <f>SUM('C.I mensuales (90-23)'!BQ175:BQ177)</f>
        <v>120059880</v>
      </c>
      <c r="BR65" s="27">
        <f>SUM('C.I mensuales (90-23)'!BR175:BR177)</f>
        <v>123184328</v>
      </c>
      <c r="BS65" s="27">
        <f>SUM('C.I mensuales (90-23)'!BS175:BS177)</f>
        <v>294710039</v>
      </c>
      <c r="BT65" s="27">
        <f>SUM('C.I mensuales (90-23)'!BT175:BT177)</f>
        <v>58889685</v>
      </c>
      <c r="BU65" s="27">
        <f>SUM('C.I mensuales (90-23)'!BU175:BU177)</f>
        <v>52186316</v>
      </c>
      <c r="BV65" s="27">
        <f>SUM('C.I mensuales (90-23)'!BV175:BV177)</f>
        <v>66948094</v>
      </c>
      <c r="BW65" s="27">
        <f>SUM('C.I mensuales (90-23)'!BW175:BW177)</f>
        <v>67763849</v>
      </c>
      <c r="BX65" s="27">
        <f>SUM('C.I mensuales (90-23)'!BX175:BX177)</f>
        <v>-62430015</v>
      </c>
      <c r="BY65" s="27">
        <f>SUM('C.I mensuales (90-23)'!BY175:BY177)</f>
        <v>38308042</v>
      </c>
      <c r="BZ65" s="27">
        <f>SUM('C.I mensuales (90-23)'!BZ175:BZ177)</f>
        <v>38536977</v>
      </c>
      <c r="CA65" s="27">
        <f>SUM('C.I mensuales (90-23)'!CA175:CA177)</f>
        <v>43625716</v>
      </c>
      <c r="CB65" s="27">
        <f>SUM('C.I mensuales (90-23)'!CB175:CB177)</f>
        <v>243244208</v>
      </c>
      <c r="CC65" s="27">
        <f>SUM('C.I mensuales (90-23)'!CC175:CC177)</f>
        <v>18356235</v>
      </c>
      <c r="CD65" s="27">
        <f>SUM('C.I mensuales (90-23)'!CD175:CD177)</f>
        <v>-18356235</v>
      </c>
      <c r="CE65" s="27">
        <f>SUM('C.I mensuales (90-23)'!CE175:CE177)</f>
        <v>523334645</v>
      </c>
      <c r="CF65" s="27">
        <f>SUM('C.I mensuales (90-23)'!CF175:CF177)</f>
        <v>278181347</v>
      </c>
      <c r="CG65" s="27">
        <f>SUM('C.I mensuales (90-23)'!CG175:CG177)</f>
        <v>245153298</v>
      </c>
      <c r="CH65" s="27">
        <f>SUM('C.I mensuales (90-23)'!CH175:CH177)</f>
        <v>111076001</v>
      </c>
      <c r="CI65" s="27">
        <f>SUM('C.I mensuales (90-23)'!CI175:CI177)</f>
        <v>60275955</v>
      </c>
      <c r="CJ65" s="27">
        <f>SUM('C.I mensuales (90-23)'!CJ175:CJ177)</f>
        <v>78364605</v>
      </c>
      <c r="CK65" s="27">
        <f>SUM('C.I mensuales (90-23)'!CK175:CK177)</f>
        <v>5333834</v>
      </c>
      <c r="CL65" s="27">
        <f>SUM('C.I mensuales (90-23)'!CL175:CL177)</f>
        <v>19771256</v>
      </c>
      <c r="CM65" s="27">
        <f>SUM('C.I mensuales (90-23)'!CM175:CM177)</f>
        <v>-13116957</v>
      </c>
      <c r="CN65" s="27">
        <f>SUM('C.I mensuales (90-23)'!CN175:CN177)</f>
        <v>82162693</v>
      </c>
      <c r="CO65" s="27">
        <f>SUM('C.I mensuales (90-23)'!CO175:CO177)</f>
        <v>135216422</v>
      </c>
      <c r="CP65" s="27">
        <f>SUM('C.I mensuales (90-23)'!CP175:CP177)</f>
        <v>-58042619</v>
      </c>
      <c r="CQ65" s="27">
        <f>SUM('C.I mensuales (90-23)'!CQ175:CQ177)</f>
        <v>0</v>
      </c>
      <c r="CR65" s="27">
        <f>SUM('C.I mensuales (90-23)'!CR175:CR177)</f>
        <v>22741464</v>
      </c>
      <c r="CS65" s="27">
        <f>SUM('C.I mensuales (90-23)'!CS175:CS177)</f>
        <v>21519274</v>
      </c>
      <c r="CT65" s="27">
        <f>SUM('C.I mensuales (90-23)'!CT175:CT177)</f>
        <v>523334645</v>
      </c>
      <c r="CU65" s="27">
        <f>SUM('C.I mensuales (90-23)'!CU175:CU177)</f>
        <v>41930435</v>
      </c>
      <c r="CV65" s="27">
        <f>SUM('C.I mensuales (90-23)'!CV175:CV177)</f>
        <v>-12456936</v>
      </c>
      <c r="CW65" s="27">
        <f>SUM('C.I mensuales (90-23)'!CW175:CW177)</f>
        <v>523334645</v>
      </c>
      <c r="CX65" s="27">
        <f>SUM('C.I mensuales (90-23)'!CX175:CX177)</f>
        <v>1996374</v>
      </c>
      <c r="CY65" s="27">
        <f>SUM('C.I mensuales (90-23)'!CY175:CY177)</f>
        <v>335027</v>
      </c>
      <c r="CZ65" s="27">
        <f>SUM('C.I mensuales (90-23)'!CZ175:CZ177)</f>
        <v>6654299</v>
      </c>
      <c r="DA65" s="27">
        <f>SUM('C.I mensuales (90-23)'!DA175:DA177)</f>
        <v>43387040</v>
      </c>
      <c r="DB65" s="27">
        <f>SUM('C.I mensuales (90-23)'!DB175:DB177)</f>
        <v>75073463</v>
      </c>
      <c r="DC65" s="27">
        <f>SUM('C.I mensuales (90-23)'!DC175:DC177)</f>
        <v>77173803</v>
      </c>
      <c r="DD65" s="27">
        <f>SUM('C.I mensuales (90-23)'!DD175:DD177)</f>
        <v>13432958</v>
      </c>
      <c r="DE65" s="27">
        <f>SUM('C.I mensuales (90-23)'!DE175:DE177)</f>
        <v>12573803</v>
      </c>
      <c r="DF65" s="27">
        <f>SUM('C.I mensuales (90-23)'!DF175:DF177)</f>
        <v>44260738</v>
      </c>
      <c r="DG65" s="27">
        <f>SUM('C.I mensuales (90-23)'!DG175:DG177)</f>
        <v>13302729</v>
      </c>
      <c r="DH65" s="27">
        <f>SUM('C.I mensuales (90-23)'!DH175:DH177)</f>
        <v>14306903</v>
      </c>
      <c r="DI65" s="27">
        <f>SUM('C.I mensuales (90-23)'!DI175:DI177)</f>
        <v>29473499</v>
      </c>
      <c r="DJ65" s="27">
        <f>SUM('C.I mensuales (90-23)'!DJ175:DJ177)</f>
        <v>2028950</v>
      </c>
      <c r="DK65" s="27">
        <f>SUM('C.I mensuales (90-23)'!DK175:DK177)</f>
        <v>2095175</v>
      </c>
      <c r="DL65" s="27">
        <f>SUM('C.I mensuales (90-23)'!DL175:DL177)</f>
        <v>2331401</v>
      </c>
      <c r="DM65" s="27">
        <f>SUM('C.I mensuales (90-23)'!DM175:DM177)</f>
        <v>50</v>
      </c>
      <c r="DN65" s="27">
        <f>SUM('C.I mensuales (90-23)'!DN175:DN177)</f>
        <v>23147604</v>
      </c>
      <c r="DO65" s="27">
        <f>SUM('C.I mensuales (90-23)'!DO175:DO177)</f>
        <v>118460503</v>
      </c>
      <c r="DP65" s="27">
        <f>SUM('C.I mensuales (90-23)'!DP175:DP177)</f>
        <v>35159</v>
      </c>
      <c r="DQ65" s="27">
        <f>SUM('C.I mensuales (90-23)'!DQ175:DQ177)</f>
        <v>62919315</v>
      </c>
      <c r="DR65" s="27">
        <f>SUM('C.I mensuales (90-23)'!DR175:DR177)</f>
        <v>54273165</v>
      </c>
      <c r="DS65" s="27">
        <f>SUM('C.I mensuales (90-23)'!DS175:DS177)</f>
        <v>4932000</v>
      </c>
      <c r="DT65" s="27">
        <f>SUM('C.I mensuales (90-23)'!DT175:DT177)</f>
        <v>49341165</v>
      </c>
      <c r="DU65" s="27">
        <f>SUM('C.I mensuales (90-23)'!DU175:DU177)</f>
        <v>26006761</v>
      </c>
      <c r="DV65" s="27">
        <f>SUM('C.I mensuales (90-23)'!DV175:DV177)</f>
        <v>204601</v>
      </c>
      <c r="DW65" s="27">
        <f>SUM('C.I mensuales (90-23)'!DW175:DW177)</f>
        <v>16119329</v>
      </c>
      <c r="DX65" s="27">
        <f>SUM('C.I mensuales (90-23)'!DX175:DX177)</f>
        <v>27609632</v>
      </c>
      <c r="DY65" s="27">
        <f>SUM('C.I mensuales (90-23)'!DY175:DY177)</f>
        <v>24282202</v>
      </c>
      <c r="DZ65" s="27">
        <f>SUM('C.I mensuales (90-23)'!DZ175:DZ177)</f>
        <v>57354257</v>
      </c>
      <c r="EA65" s="27">
        <f>SUM('C.I mensuales (90-23)'!EA175:EA177)</f>
        <v>4124125</v>
      </c>
      <c r="EB65" s="27">
        <f>SUM('C.I mensuales (90-23)'!EB175:EB177)</f>
        <v>2999145</v>
      </c>
      <c r="EC65" s="27">
        <f>SUM('C.I mensuales (90-23)'!EC175:EC177)</f>
        <v>82589483</v>
      </c>
      <c r="ED65" s="27">
        <f>SUM('C.I mensuales (90-23)'!ED175:ED177)</f>
        <v>23147654</v>
      </c>
      <c r="EE65" s="27">
        <f>SUM('C.I mensuales (90-23)'!EE175:EE177)</f>
        <v>120394075</v>
      </c>
      <c r="EF65" s="27">
        <f>SUM('C.I mensuales (90-23)'!EF175:EF177)</f>
        <v>220178216</v>
      </c>
    </row>
    <row r="66" spans="1:136">
      <c r="A66" t="s">
        <v>138</v>
      </c>
      <c r="B66" s="27">
        <f>SUM('C.I mensuales (90-23)'!B178:B180)</f>
        <v>1280181801</v>
      </c>
      <c r="C66" s="27">
        <f>SUM('C.I mensuales (90-23)'!C178:C180)</f>
        <v>1544502271</v>
      </c>
      <c r="D66" s="27">
        <f>SUM('C.I mensuales (90-23)'!D178:D180)</f>
        <v>-264320470</v>
      </c>
      <c r="E66" s="27">
        <f>SUM('C.I mensuales (90-23)'!E178:E180)</f>
        <v>112698659</v>
      </c>
      <c r="F66" s="27">
        <f>SUM('C.I mensuales (90-23)'!F178:F180)</f>
        <v>80115081</v>
      </c>
      <c r="G66" s="27">
        <f>SUM('C.I mensuales (90-23)'!G178:G180)</f>
        <v>32583578</v>
      </c>
      <c r="H66" s="27">
        <f>SUM('C.I mensuales (90-23)'!H178:H180)</f>
        <v>133289381</v>
      </c>
      <c r="I66" s="27">
        <f>SUM('C.I mensuales (90-23)'!I178:I180)</f>
        <v>45489106</v>
      </c>
      <c r="J66" s="27">
        <f>SUM('C.I mensuales (90-23)'!J178:J180)</f>
        <v>87800275</v>
      </c>
      <c r="K66" s="27">
        <f>SUM('C.I mensuales (90-23)'!K178:K180)</f>
        <v>76213080</v>
      </c>
      <c r="L66" s="27">
        <f>SUM('C.I mensuales (90-23)'!L178:L180)</f>
        <v>6587149</v>
      </c>
      <c r="M66" s="27">
        <f>SUM('C.I mensuales (90-23)'!M178:M180)</f>
        <v>69625931</v>
      </c>
      <c r="N66" s="27">
        <f>SUM('C.I mensuales (90-23)'!N178:N180)</f>
        <v>60444691</v>
      </c>
      <c r="O66" s="27">
        <f>SUM('C.I mensuales (90-23)'!O178:O180)</f>
        <v>20393749</v>
      </c>
      <c r="P66" s="27">
        <f>SUM('C.I mensuales (90-23)'!P178:P180)</f>
        <v>40050942</v>
      </c>
      <c r="Q66" s="27">
        <f>SUM('C.I mensuales (90-23)'!Q178:Q180)</f>
        <v>828403945</v>
      </c>
      <c r="R66" s="27">
        <f>SUM('C.I mensuales (90-23)'!R178:R180)</f>
        <v>92989862</v>
      </c>
      <c r="S66" s="27">
        <f>SUM('C.I mensuales (90-23)'!S178:S180)</f>
        <v>735414083</v>
      </c>
      <c r="T66" s="27">
        <f>SUM('C.I mensuales (90-23)'!T178:T180)</f>
        <v>60444691</v>
      </c>
      <c r="U66" s="27">
        <f>SUM('C.I mensuales (90-23)'!U178:U180)</f>
        <v>7630935</v>
      </c>
      <c r="V66" s="27">
        <f>SUM('C.I mensuales (90-23)'!V178:V180)</f>
        <v>51368120</v>
      </c>
      <c r="W66" s="27">
        <f>SUM('C.I mensuales (90-23)'!W178:W180)</f>
        <v>828403945</v>
      </c>
      <c r="X66" s="27">
        <f>SUM('C.I mensuales (90-23)'!X178:X180)</f>
        <v>91209061</v>
      </c>
      <c r="Y66" s="27">
        <f>SUM('C.I mensuales (90-23)'!Y178:Y180)</f>
        <v>100372422</v>
      </c>
      <c r="Z66" s="27">
        <f>SUM('C.I mensuales (90-23)'!Z178:Z180)</f>
        <v>58999055</v>
      </c>
      <c r="AA66" s="27">
        <f>SUM('C.I mensuales (90-23)'!AA178:AA180)</f>
        <v>6326022</v>
      </c>
      <c r="AB66" s="27">
        <f>SUM('C.I mensuales (90-23)'!AB178:AB180)</f>
        <v>100372422</v>
      </c>
      <c r="AC66" s="27">
        <f>SUM('C.I mensuales (90-23)'!AC178:AC180)</f>
        <v>184456427</v>
      </c>
      <c r="AD66" s="27">
        <f>SUM('C.I mensuales (90-23)'!AD178:AD180)</f>
        <v>184456427</v>
      </c>
      <c r="AE66" s="27">
        <f>SUM('C.I mensuales (90-23)'!AE178:AE180)</f>
        <v>34229530</v>
      </c>
      <c r="AF66" s="27">
        <f>SUM('C.I mensuales (90-23)'!AF178:AF180)</f>
        <v>106698444</v>
      </c>
      <c r="AG66" s="27">
        <f>SUM('C.I mensuales (90-23)'!AG178:AG180)</f>
        <v>17808804</v>
      </c>
      <c r="AH66" s="27">
        <f>SUM('C.I mensuales (90-23)'!AH178:AH180)</f>
        <v>105443162</v>
      </c>
      <c r="AI66" s="27">
        <f>SUM('C.I mensuales (90-23)'!AI178:AI180)</f>
        <v>28449888</v>
      </c>
      <c r="AJ66" s="27">
        <f>SUM('C.I mensuales (90-23)'!AJ178:AJ180)</f>
        <v>22460795</v>
      </c>
      <c r="AK66" s="27">
        <f>SUM('C.I mensuales (90-23)'!AK178:AK180)</f>
        <v>5989093</v>
      </c>
      <c r="AL66" s="27">
        <f>SUM('C.I mensuales (90-23)'!AL178:AL180)</f>
        <v>48512206</v>
      </c>
      <c r="AM66" s="27">
        <f>SUM('C.I mensuales (90-23)'!AM178:AM180)</f>
        <v>838944309</v>
      </c>
      <c r="AN66" s="27">
        <f>SUM('C.I mensuales (90-23)'!AN178:AN180)</f>
        <v>-67897594</v>
      </c>
      <c r="AO66" s="27">
        <f>SUM('C.I mensuales (90-23)'!AO178:AO180)</f>
        <v>123251966</v>
      </c>
      <c r="AP66" s="27">
        <f>SUM('C.I mensuales (90-23)'!AP178:AP180)</f>
        <v>252481770</v>
      </c>
      <c r="AQ66" s="27">
        <f>SUM('C.I mensuales (90-23)'!AQ178:AQ180)</f>
        <v>-101095786</v>
      </c>
      <c r="AR66" s="27">
        <f>SUM('C.I mensuales (90-23)'!AR178:AR180)</f>
        <v>3219794</v>
      </c>
      <c r="AS66" s="27">
        <f>SUM('C.I mensuales (90-23)'!AS178:AS180)</f>
        <v>15999460</v>
      </c>
      <c r="AT66" s="27">
        <f>SUM('C.I mensuales (90-23)'!AT178:AT180)</f>
        <v>-12779666</v>
      </c>
      <c r="AU66" s="27">
        <f>SUM('C.I mensuales (90-23)'!AU178:AU180)</f>
        <v>28449888</v>
      </c>
      <c r="AV66" s="27">
        <f>SUM('C.I mensuales (90-23)'!AV178:AV180)</f>
        <v>31469402</v>
      </c>
      <c r="AW66" s="27">
        <f>SUM('C.I mensuales (90-23)'!AW178:AW180)</f>
        <v>41604803</v>
      </c>
      <c r="AX66" s="27">
        <f>SUM('C.I mensuales (90-23)'!AX178:AX180)</f>
        <v>771046715</v>
      </c>
      <c r="AY66" s="27">
        <f>SUM('C.I mensuales (90-23)'!AY178:AY180)</f>
        <v>119028524</v>
      </c>
      <c r="AZ66" s="27">
        <f>SUM('C.I mensuales (90-23)'!AZ178:AZ180)</f>
        <v>261132574</v>
      </c>
      <c r="BA66" s="27">
        <f>SUM('C.I mensuales (90-23)'!BA178:BA180)</f>
        <v>151385984</v>
      </c>
      <c r="BB66" s="27">
        <f>SUM('C.I mensuales (90-23)'!BB178:BB180)</f>
        <v>158203953</v>
      </c>
      <c r="BC66" s="27">
        <f>SUM('C.I mensuales (90-23)'!BC178:BC180)</f>
        <v>-70820394</v>
      </c>
      <c r="BD66" s="27">
        <f>SUM('C.I mensuales (90-23)'!BD178:BD180)</f>
        <v>3219794</v>
      </c>
      <c r="BE66" s="27">
        <f>SUM('C.I mensuales (90-23)'!BE178:BE180)</f>
        <v>148881399</v>
      </c>
      <c r="BF66" s="27">
        <f>SUM('C.I mensuales (90-23)'!BF178:BF180)</f>
        <v>102185907</v>
      </c>
      <c r="BG66" s="27">
        <f>SUM('C.I mensuales (90-23)'!BG178:BG180)</f>
        <v>73074205</v>
      </c>
      <c r="BH66" s="27">
        <f>SUM('C.I mensuales (90-23)'!BH178:BH180)</f>
        <v>44933738</v>
      </c>
      <c r="BI66" s="27">
        <f>SUM('C.I mensuales (90-23)'!BI178:BI180)</f>
        <v>260246532</v>
      </c>
      <c r="BJ66" s="27">
        <f>SUM('C.I mensuales (90-23)'!BJ178:BJ180)</f>
        <v>380161098</v>
      </c>
      <c r="BK66" s="27">
        <f>SUM('C.I mensuales (90-23)'!BK178:BK180)</f>
        <v>10780531</v>
      </c>
      <c r="BL66" s="27">
        <f>SUM('C.I mensuales (90-23)'!BL178:BL180)</f>
        <v>28269565</v>
      </c>
      <c r="BM66" s="27">
        <f>SUM('C.I mensuales (90-23)'!BM178:BM180)</f>
        <v>87383559</v>
      </c>
      <c r="BN66" s="27">
        <f>SUM('C.I mensuales (90-23)'!BN178:BN180)</f>
        <v>13650533</v>
      </c>
      <c r="BO66" s="27">
        <f>SUM('C.I mensuales (90-23)'!BO178:BO180)</f>
        <v>26336501</v>
      </c>
      <c r="BP66" s="27">
        <f>SUM('C.I mensuales (90-23)'!BP178:BP180)</f>
        <v>251067306</v>
      </c>
      <c r="BQ66" s="27">
        <f>SUM('C.I mensuales (90-23)'!BQ178:BQ180)</f>
        <v>130123883</v>
      </c>
      <c r="BR66" s="27">
        <f>SUM('C.I mensuales (90-23)'!BR178:BR180)</f>
        <v>82514699</v>
      </c>
      <c r="BS66" s="27">
        <f>SUM('C.I mensuales (90-23)'!BS178:BS180)</f>
        <v>305180270</v>
      </c>
      <c r="BT66" s="27">
        <f>SUM('C.I mensuales (90-23)'!BT178:BT180)</f>
        <v>66932617</v>
      </c>
      <c r="BU66" s="27">
        <f>SUM('C.I mensuales (90-23)'!BU178:BU180)</f>
        <v>25100717</v>
      </c>
      <c r="BV66" s="27">
        <f>SUM('C.I mensuales (90-23)'!BV178:BV180)</f>
        <v>39050096</v>
      </c>
      <c r="BW66" s="27">
        <f>SUM('C.I mensuales (90-23)'!BW178:BW180)</f>
        <v>44779155</v>
      </c>
      <c r="BX66" s="27">
        <f>SUM('C.I mensuales (90-23)'!BX178:BX180)</f>
        <v>-40214319</v>
      </c>
      <c r="BY66" s="27">
        <f>SUM('C.I mensuales (90-23)'!BY178:BY180)</f>
        <v>39987034</v>
      </c>
      <c r="BZ66" s="27">
        <f>SUM('C.I mensuales (90-23)'!BZ178:BZ180)</f>
        <v>43145406</v>
      </c>
      <c r="CA66" s="27">
        <f>SUM('C.I mensuales (90-23)'!CA178:CA180)</f>
        <v>42814658</v>
      </c>
      <c r="CB66" s="27">
        <f>SUM('C.I mensuales (90-23)'!CB178:CB180)</f>
        <v>212638582</v>
      </c>
      <c r="CC66" s="27">
        <f>SUM('C.I mensuales (90-23)'!CC178:CC180)</f>
        <v>13018484</v>
      </c>
      <c r="CD66" s="27">
        <f>SUM('C.I mensuales (90-23)'!CD178:CD180)</f>
        <v>48109323</v>
      </c>
      <c r="CE66" s="27">
        <f>SUM('C.I mensuales (90-23)'!CE178:CE180)</f>
        <v>416963872</v>
      </c>
      <c r="CF66" s="27">
        <f>SUM('C.I mensuales (90-23)'!CF178:CF180)</f>
        <v>231241993</v>
      </c>
      <c r="CG66" s="27">
        <f>SUM('C.I mensuales (90-23)'!CG178:CG180)</f>
        <v>185721879</v>
      </c>
      <c r="CH66" s="27">
        <f>SUM('C.I mensuales (90-23)'!CH178:CH180)</f>
        <v>92033334</v>
      </c>
      <c r="CI66" s="27">
        <f>SUM('C.I mensuales (90-23)'!CI178:CI180)</f>
        <v>63128321</v>
      </c>
      <c r="CJ66" s="27">
        <f>SUM('C.I mensuales (90-23)'!CJ178:CJ180)</f>
        <v>-1858598</v>
      </c>
      <c r="CK66" s="27">
        <f>SUM('C.I mensuales (90-23)'!CK178:CK180)</f>
        <v>4564836</v>
      </c>
      <c r="CL66" s="27">
        <f>SUM('C.I mensuales (90-23)'!CL178:CL180)</f>
        <v>22914384</v>
      </c>
      <c r="CM66" s="27">
        <f>SUM('C.I mensuales (90-23)'!CM178:CM180)</f>
        <v>-16929451</v>
      </c>
      <c r="CN66" s="27">
        <f>SUM('C.I mensuales (90-23)'!CN178:CN180)</f>
        <v>85960064</v>
      </c>
      <c r="CO66" s="27">
        <f>SUM('C.I mensuales (90-23)'!CO178:CO180)</f>
        <v>119098602</v>
      </c>
      <c r="CP66" s="27">
        <f>SUM('C.I mensuales (90-23)'!CP178:CP180)</f>
        <v>2815316.9999999981</v>
      </c>
      <c r="CQ66" s="27">
        <f>SUM('C.I mensuales (90-23)'!CQ178:CQ180)</f>
        <v>61127807</v>
      </c>
      <c r="CR66" s="27">
        <f>SUM('C.I mensuales (90-23)'!CR178:CR180)</f>
        <v>20678543</v>
      </c>
      <c r="CS66" s="27">
        <f>SUM('C.I mensuales (90-23)'!CS178:CS180)</f>
        <v>-2599343</v>
      </c>
      <c r="CT66" s="27">
        <f>SUM('C.I mensuales (90-23)'!CT178:CT180)</f>
        <v>416963872</v>
      </c>
      <c r="CU66" s="27">
        <f>SUM('C.I mensuales (90-23)'!CU178:CU180)</f>
        <v>41406746</v>
      </c>
      <c r="CV66" s="27">
        <f>SUM('C.I mensuales (90-23)'!CV178:CV180)</f>
        <v>-31483625</v>
      </c>
      <c r="CW66" s="27">
        <f>SUM('C.I mensuales (90-23)'!CW178:CW180)</f>
        <v>416963872</v>
      </c>
      <c r="CX66" s="27">
        <f>SUM('C.I mensuales (90-23)'!CX178:CX180)</f>
        <v>3160652</v>
      </c>
      <c r="CY66" s="27">
        <f>SUM('C.I mensuales (90-23)'!CY178:CY180)</f>
        <v>3244564</v>
      </c>
      <c r="CZ66" s="27">
        <f>SUM('C.I mensuales (90-23)'!CZ178:CZ180)</f>
        <v>5984933</v>
      </c>
      <c r="DA66" s="27">
        <f>SUM('C.I mensuales (90-23)'!DA178:DA180)</f>
        <v>49934543</v>
      </c>
      <c r="DB66" s="27">
        <f>SUM('C.I mensuales (90-23)'!DB178:DB180)</f>
        <v>28186737</v>
      </c>
      <c r="DC66" s="27">
        <f>SUM('C.I mensuales (90-23)'!DC178:DC180)</f>
        <v>121913919</v>
      </c>
      <c r="DD66" s="27">
        <f>SUM('C.I mensuales (90-23)'!DD178:DD180)</f>
        <v>9920933</v>
      </c>
      <c r="DE66" s="27">
        <f>SUM('C.I mensuales (90-23)'!DE178:DE180)</f>
        <v>32392604</v>
      </c>
      <c r="DF66" s="27">
        <f>SUM('C.I mensuales (90-23)'!DF178:DF180)</f>
        <v>18079200</v>
      </c>
      <c r="DG66" s="27">
        <f>SUM('C.I mensuales (90-23)'!DG178:DG180)</f>
        <v>17826316</v>
      </c>
      <c r="DH66" s="27">
        <f>SUM('C.I mensuales (90-23)'!DH178:DH180)</f>
        <v>5677781</v>
      </c>
      <c r="DI66" s="27">
        <f>SUM('C.I mensuales (90-23)'!DI178:DI180)</f>
        <v>9923121</v>
      </c>
      <c r="DJ66" s="27">
        <f>SUM('C.I mensuales (90-23)'!DJ178:DJ180)</f>
        <v>6207406</v>
      </c>
      <c r="DK66" s="27">
        <f>SUM('C.I mensuales (90-23)'!DK178:DK180)</f>
        <v>-3835352</v>
      </c>
      <c r="DL66" s="27">
        <f>SUM('C.I mensuales (90-23)'!DL178:DL180)</f>
        <v>6405216</v>
      </c>
      <c r="DM66" s="27">
        <f>SUM('C.I mensuales (90-23)'!DM178:DM180)</f>
        <v>0</v>
      </c>
      <c r="DN66" s="27">
        <f>SUM('C.I mensuales (90-23)'!DN178:DN180)</f>
        <v>15204526</v>
      </c>
      <c r="DO66" s="27">
        <f>SUM('C.I mensuales (90-23)'!DO178:DO180)</f>
        <v>78121280</v>
      </c>
      <c r="DP66" s="27">
        <f>SUM('C.I mensuales (90-23)'!DP178:DP180)</f>
        <v>37426</v>
      </c>
      <c r="DQ66" s="27">
        <f>SUM('C.I mensuales (90-23)'!DQ178:DQ180)</f>
        <v>115477714</v>
      </c>
      <c r="DR66" s="27">
        <f>SUM('C.I mensuales (90-23)'!DR178:DR180)</f>
        <v>149690913</v>
      </c>
      <c r="DS66" s="27">
        <f>SUM('C.I mensuales (90-23)'!DS178:DS180)</f>
        <v>3731876</v>
      </c>
      <c r="DT66" s="27">
        <f>SUM('C.I mensuales (90-23)'!DT178:DT180)</f>
        <v>145959037</v>
      </c>
      <c r="DU66" s="27">
        <f>SUM('C.I mensuales (90-23)'!DU178:DU180)</f>
        <v>42313537</v>
      </c>
      <c r="DV66" s="27">
        <f>SUM('C.I mensuales (90-23)'!DV178:DV180)</f>
        <v>3826769</v>
      </c>
      <c r="DW66" s="27">
        <f>SUM('C.I mensuales (90-23)'!DW178:DW180)</f>
        <v>59626133</v>
      </c>
      <c r="DX66" s="27">
        <f>SUM('C.I mensuales (90-23)'!DX178:DX180)</f>
        <v>23504097</v>
      </c>
      <c r="DY66" s="27">
        <f>SUM('C.I mensuales (90-23)'!DY178:DY180)</f>
        <v>13815325</v>
      </c>
      <c r="DZ66" s="27">
        <f>SUM('C.I mensuales (90-23)'!DZ178:DZ180)</f>
        <v>151897635</v>
      </c>
      <c r="EA66" s="27">
        <f>SUM('C.I mensuales (90-23)'!EA178:EA180)</f>
        <v>2372054</v>
      </c>
      <c r="EB66" s="27">
        <f>SUM('C.I mensuales (90-23)'!EB178:EB180)</f>
        <v>9666902</v>
      </c>
      <c r="EC66" s="27">
        <f>SUM('C.I mensuales (90-23)'!EC178:EC180)</f>
        <v>138438660</v>
      </c>
      <c r="ED66" s="27">
        <f>SUM('C.I mensuales (90-23)'!ED178:ED180)</f>
        <v>15204526</v>
      </c>
      <c r="EE66" s="27">
        <f>SUM('C.I mensuales (90-23)'!EE178:EE180)</f>
        <v>163599249</v>
      </c>
      <c r="EF66" s="27">
        <f>SUM('C.I mensuales (90-23)'!EF178:EF180)</f>
        <v>167447130</v>
      </c>
    </row>
    <row r="67" spans="1:136">
      <c r="A67" t="s">
        <v>139</v>
      </c>
      <c r="B67" s="27">
        <f>SUM('C.I mensuales (90-23)'!B181:B183)</f>
        <v>1287680238</v>
      </c>
      <c r="C67" s="27">
        <f>SUM('C.I mensuales (90-23)'!C181:C183)</f>
        <v>1871659726</v>
      </c>
      <c r="D67" s="27">
        <f>SUM('C.I mensuales (90-23)'!D181:D183)</f>
        <v>-583979488</v>
      </c>
      <c r="E67" s="27">
        <f>SUM('C.I mensuales (90-23)'!E181:E183)</f>
        <v>106774403</v>
      </c>
      <c r="F67" s="27">
        <f>SUM('C.I mensuales (90-23)'!F181:F183)</f>
        <v>104444928</v>
      </c>
      <c r="G67" s="27">
        <f>SUM('C.I mensuales (90-23)'!G181:G183)</f>
        <v>2329475</v>
      </c>
      <c r="H67" s="27">
        <f>SUM('C.I mensuales (90-23)'!H181:H183)</f>
        <v>157863245</v>
      </c>
      <c r="I67" s="27">
        <f>SUM('C.I mensuales (90-23)'!I181:I183)</f>
        <v>51664454</v>
      </c>
      <c r="J67" s="27">
        <f>SUM('C.I mensuales (90-23)'!J181:J183)</f>
        <v>106198791</v>
      </c>
      <c r="K67" s="27">
        <f>SUM('C.I mensuales (90-23)'!K181:K183)</f>
        <v>79172323</v>
      </c>
      <c r="L67" s="27">
        <f>SUM('C.I mensuales (90-23)'!L181:L183)</f>
        <v>16936815</v>
      </c>
      <c r="M67" s="27">
        <f>SUM('C.I mensuales (90-23)'!M181:M183)</f>
        <v>62235508</v>
      </c>
      <c r="N67" s="27">
        <f>SUM('C.I mensuales (90-23)'!N181:N183)</f>
        <v>67910516</v>
      </c>
      <c r="O67" s="27">
        <f>SUM('C.I mensuales (90-23)'!O181:O183)</f>
        <v>37887547</v>
      </c>
      <c r="P67" s="27">
        <f>SUM('C.I mensuales (90-23)'!P181:P183)</f>
        <v>30022969</v>
      </c>
      <c r="Q67" s="27">
        <f>SUM('C.I mensuales (90-23)'!Q181:Q183)</f>
        <v>976823339</v>
      </c>
      <c r="R67" s="27">
        <f>SUM('C.I mensuales (90-23)'!R181:R183)</f>
        <v>101000133</v>
      </c>
      <c r="S67" s="27">
        <f>SUM('C.I mensuales (90-23)'!S181:S183)</f>
        <v>875823206</v>
      </c>
      <c r="T67" s="27">
        <f>SUM('C.I mensuales (90-23)'!T181:T183)</f>
        <v>67910516</v>
      </c>
      <c r="U67" s="27">
        <f>SUM('C.I mensuales (90-23)'!U181:U183)</f>
        <v>9548528</v>
      </c>
      <c r="V67" s="27">
        <f>SUM('C.I mensuales (90-23)'!V181:V183)</f>
        <v>76735459</v>
      </c>
      <c r="W67" s="27">
        <f>SUM('C.I mensuales (90-23)'!W181:W183)</f>
        <v>976823339</v>
      </c>
      <c r="X67" s="27">
        <f>SUM('C.I mensuales (90-23)'!X181:X183)</f>
        <v>219075912</v>
      </c>
      <c r="Y67" s="27">
        <f>SUM('C.I mensuales (90-23)'!Y181:Y183)</f>
        <v>120845185</v>
      </c>
      <c r="Z67" s="27">
        <f>SUM('C.I mensuales (90-23)'!Z181:Z183)</f>
        <v>86283987</v>
      </c>
      <c r="AA67" s="27">
        <f>SUM('C.I mensuales (90-23)'!AA181:AA183)</f>
        <v>9085341</v>
      </c>
      <c r="AB67" s="27">
        <f>SUM('C.I mensuales (90-23)'!AB181:AB183)</f>
        <v>120845185</v>
      </c>
      <c r="AC67" s="27">
        <f>SUM('C.I mensuales (90-23)'!AC181:AC183)</f>
        <v>228033231</v>
      </c>
      <c r="AD67" s="27">
        <f>SUM('C.I mensuales (90-23)'!AD181:AD183)</f>
        <v>228033231</v>
      </c>
      <c r="AE67" s="27">
        <f>SUM('C.I mensuales (90-23)'!AE181:AE183)</f>
        <v>36715621</v>
      </c>
      <c r="AF67" s="27">
        <f>SUM('C.I mensuales (90-23)'!AF181:AF183)</f>
        <v>129930526</v>
      </c>
      <c r="AG67" s="27">
        <f>SUM('C.I mensuales (90-23)'!AG181:AG183)</f>
        <v>38226363</v>
      </c>
      <c r="AH67" s="27">
        <f>SUM('C.I mensuales (90-23)'!AH181:AH183)</f>
        <v>176805777</v>
      </c>
      <c r="AI67" s="27">
        <f>SUM('C.I mensuales (90-23)'!AI181:AI183)</f>
        <v>43327824</v>
      </c>
      <c r="AJ67" s="27">
        <f>SUM('C.I mensuales (90-23)'!AJ181:AJ183)</f>
        <v>35910069</v>
      </c>
      <c r="AK67" s="27">
        <f>SUM('C.I mensuales (90-23)'!AK181:AK183)</f>
        <v>7417755</v>
      </c>
      <c r="AL67" s="27">
        <f>SUM('C.I mensuales (90-23)'!AL181:AL183)</f>
        <v>49896188</v>
      </c>
      <c r="AM67" s="27">
        <f>SUM('C.I mensuales (90-23)'!AM181:AM183)</f>
        <v>732356455</v>
      </c>
      <c r="AN67" s="27">
        <f>SUM('C.I mensuales (90-23)'!AN181:AN183)</f>
        <v>154898473</v>
      </c>
      <c r="AO67" s="27">
        <f>SUM('C.I mensuales (90-23)'!AO181:AO183)</f>
        <v>215032140</v>
      </c>
      <c r="AP67" s="27">
        <f>SUM('C.I mensuales (90-23)'!AP181:AP183)</f>
        <v>262965229</v>
      </c>
      <c r="AQ67" s="27">
        <f>SUM('C.I mensuales (90-23)'!AQ181:AQ183)</f>
        <v>-77376283</v>
      </c>
      <c r="AR67" s="27">
        <f>SUM('C.I mensuales (90-23)'!AR181:AR183)</f>
        <v>2204160</v>
      </c>
      <c r="AS67" s="27">
        <f>SUM('C.I mensuales (90-23)'!AS181:AS183)</f>
        <v>21176326</v>
      </c>
      <c r="AT67" s="27">
        <f>SUM('C.I mensuales (90-23)'!AT181:AT183)</f>
        <v>-18972166</v>
      </c>
      <c r="AU67" s="27">
        <f>SUM('C.I mensuales (90-23)'!AU181:AU183)</f>
        <v>43327824</v>
      </c>
      <c r="AV67" s="27">
        <f>SUM('C.I mensuales (90-23)'!AV181:AV183)</f>
        <v>34843130</v>
      </c>
      <c r="AW67" s="27">
        <f>SUM('C.I mensuales (90-23)'!AW181:AW183)</f>
        <v>26600089</v>
      </c>
      <c r="AX67" s="27">
        <f>SUM('C.I mensuales (90-23)'!AX181:AX183)</f>
        <v>887254928</v>
      </c>
      <c r="AY67" s="27">
        <f>SUM('C.I mensuales (90-23)'!AY181:AY183)</f>
        <v>119135021</v>
      </c>
      <c r="AZ67" s="27">
        <f>SUM('C.I mensuales (90-23)'!AZ181:AZ183)</f>
        <v>270875457</v>
      </c>
      <c r="BA67" s="27">
        <f>SUM('C.I mensuales (90-23)'!BA181:BA183)</f>
        <v>185588946</v>
      </c>
      <c r="BB67" s="27">
        <f>SUM('C.I mensuales (90-23)'!BB181:BB183)</f>
        <v>129636216</v>
      </c>
      <c r="BC67" s="27">
        <f>SUM('C.I mensuales (90-23)'!BC181:BC183)</f>
        <v>-53569740</v>
      </c>
      <c r="BD67" s="27">
        <f>SUM('C.I mensuales (90-23)'!BD181:BD183)</f>
        <v>2204160</v>
      </c>
      <c r="BE67" s="27">
        <f>SUM('C.I mensuales (90-23)'!BE181:BE183)</f>
        <v>138274012</v>
      </c>
      <c r="BF67" s="27">
        <f>SUM('C.I mensuales (90-23)'!BF181:BF183)</f>
        <v>133185358</v>
      </c>
      <c r="BG67" s="27">
        <f>SUM('C.I mensuales (90-23)'!BG181:BG183)</f>
        <v>61443219</v>
      </c>
      <c r="BH67" s="27">
        <f>SUM('C.I mensuales (90-23)'!BH181:BH183)</f>
        <v>40768849</v>
      </c>
      <c r="BI67" s="27">
        <f>SUM('C.I mensuales (90-23)'!BI181:BI183)</f>
        <v>307055175</v>
      </c>
      <c r="BJ67" s="27">
        <f>SUM('C.I mensuales (90-23)'!BJ181:BJ183)</f>
        <v>390010478</v>
      </c>
      <c r="BK67" s="27">
        <f>SUM('C.I mensuales (90-23)'!BK181:BK183)</f>
        <v>7788972</v>
      </c>
      <c r="BL67" s="27">
        <f>SUM('C.I mensuales (90-23)'!BL181:BL183)</f>
        <v>49042474</v>
      </c>
      <c r="BM67" s="27">
        <f>SUM('C.I mensuales (90-23)'!BM181:BM183)</f>
        <v>76066476</v>
      </c>
      <c r="BN67" s="27">
        <f>SUM('C.I mensuales (90-23)'!BN181:BN183)</f>
        <v>11110085</v>
      </c>
      <c r="BO67" s="27">
        <f>SUM('C.I mensuales (90-23)'!BO181:BO183)</f>
        <v>36172878</v>
      </c>
      <c r="BP67" s="27">
        <f>SUM('C.I mensuales (90-23)'!BP181:BP183)</f>
        <v>271459370</v>
      </c>
      <c r="BQ67" s="27">
        <f>SUM('C.I mensuales (90-23)'!BQ181:BQ183)</f>
        <v>192061338</v>
      </c>
      <c r="BR67" s="27">
        <f>SUM('C.I mensuales (90-23)'!BR181:BR183)</f>
        <v>12831709</v>
      </c>
      <c r="BS67" s="27">
        <f>SUM('C.I mensuales (90-23)'!BS181:BS183)</f>
        <v>347824024</v>
      </c>
      <c r="BT67" s="27">
        <f>SUM('C.I mensuales (90-23)'!BT181:BT183)</f>
        <v>71706677</v>
      </c>
      <c r="BU67" s="27">
        <f>SUM('C.I mensuales (90-23)'!BU181:BU183)</f>
        <v>30432097</v>
      </c>
      <c r="BV67" s="27">
        <f>SUM('C.I mensuales (90-23)'!BV181:BV183)</f>
        <v>56831446</v>
      </c>
      <c r="BW67" s="27">
        <f>SUM('C.I mensuales (90-23)'!BW181:BW183)</f>
        <v>71168118</v>
      </c>
      <c r="BX67" s="27">
        <f>SUM('C.I mensuales (90-23)'!BX181:BX183)</f>
        <v>-65973509</v>
      </c>
      <c r="BY67" s="27">
        <f>SUM('C.I mensuales (90-23)'!BY181:BY183)</f>
        <v>47282963</v>
      </c>
      <c r="BZ67" s="27">
        <f>SUM('C.I mensuales (90-23)'!BZ181:BZ183)</f>
        <v>33433112</v>
      </c>
      <c r="CA67" s="27">
        <f>SUM('C.I mensuales (90-23)'!CA181:CA183)</f>
        <v>96819945</v>
      </c>
      <c r="CB67" s="27">
        <f>SUM('C.I mensuales (90-23)'!CB181:CB183)</f>
        <v>204893047</v>
      </c>
      <c r="CC67" s="27">
        <f>SUM('C.I mensuales (90-23)'!CC181:CC183)</f>
        <v>31593927</v>
      </c>
      <c r="CD67" s="27">
        <f>SUM('C.I mensuales (90-23)'!CD181:CD183)</f>
        <v>76611377</v>
      </c>
      <c r="CE67" s="27">
        <f>SUM('C.I mensuales (90-23)'!CE181:CE183)</f>
        <v>1063514449</v>
      </c>
      <c r="CF67" s="27">
        <f>SUM('C.I mensuales (90-23)'!CF181:CF183)</f>
        <v>288587236</v>
      </c>
      <c r="CG67" s="27">
        <f>SUM('C.I mensuales (90-23)'!CG181:CG183)</f>
        <v>774927213</v>
      </c>
      <c r="CH67" s="27">
        <f>SUM('C.I mensuales (90-23)'!CH181:CH183)</f>
        <v>102138774</v>
      </c>
      <c r="CI67" s="27">
        <f>SUM('C.I mensuales (90-23)'!CI181:CI183)</f>
        <v>62247264</v>
      </c>
      <c r="CJ67" s="27">
        <f>SUM('C.I mensuales (90-23)'!CJ181:CJ183)</f>
        <v>55973479</v>
      </c>
      <c r="CK67" s="27">
        <f>SUM('C.I mensuales (90-23)'!CK181:CK183)</f>
        <v>5194609</v>
      </c>
      <c r="CL67" s="27">
        <f>SUM('C.I mensuales (90-23)'!CL181:CL183)</f>
        <v>24464940</v>
      </c>
      <c r="CM67" s="27">
        <f>SUM('C.I mensuales (90-23)'!CM181:CM183)</f>
        <v>55824824</v>
      </c>
      <c r="CN67" s="27">
        <f>SUM('C.I mensuales (90-23)'!CN181:CN183)</f>
        <v>130253057</v>
      </c>
      <c r="CO67" s="27">
        <f>SUM('C.I mensuales (90-23)'!CO181:CO183)</f>
        <v>161169510</v>
      </c>
      <c r="CP67" s="27">
        <f>SUM('C.I mensuales (90-23)'!CP181:CP183)</f>
        <v>-66836184</v>
      </c>
      <c r="CQ67" s="27">
        <f>SUM('C.I mensuales (90-23)'!CQ181:CQ183)</f>
        <v>108205304</v>
      </c>
      <c r="CR67" s="27">
        <f>SUM('C.I mensuales (90-23)'!CR181:CR183)</f>
        <v>23444259</v>
      </c>
      <c r="CS67" s="27">
        <f>SUM('C.I mensuales (90-23)'!CS181:CS183)</f>
        <v>140396250</v>
      </c>
      <c r="CT67" s="27">
        <f>SUM('C.I mensuales (90-23)'!CT181:CT183)</f>
        <v>1063514449</v>
      </c>
      <c r="CU67" s="27">
        <f>SUM('C.I mensuales (90-23)'!CU181:CU183)</f>
        <v>48217264</v>
      </c>
      <c r="CV67" s="27">
        <f>SUM('C.I mensuales (90-23)'!CV181:CV183)</f>
        <v>-1361903</v>
      </c>
      <c r="CW67" s="27">
        <f>SUM('C.I mensuales (90-23)'!CW181:CW183)</f>
        <v>1063514449</v>
      </c>
      <c r="CX67" s="27">
        <f>SUM('C.I mensuales (90-23)'!CX181:CX183)</f>
        <v>2666012</v>
      </c>
      <c r="CY67" s="27">
        <f>SUM('C.I mensuales (90-23)'!CY181:CY183)</f>
        <v>52764330</v>
      </c>
      <c r="CZ67" s="27">
        <f>SUM('C.I mensuales (90-23)'!CZ181:CZ183)</f>
        <v>80289764</v>
      </c>
      <c r="DA67" s="27">
        <f>SUM('C.I mensuales (90-23)'!DA181:DA183)</f>
        <v>50819074</v>
      </c>
      <c r="DB67" s="27">
        <f>SUM('C.I mensuales (90-23)'!DB181:DB183)</f>
        <v>101164119</v>
      </c>
      <c r="DC67" s="27">
        <f>SUM('C.I mensuales (90-23)'!DC181:DC183)</f>
        <v>94333326</v>
      </c>
      <c r="DD67" s="27">
        <f>SUM('C.I mensuales (90-23)'!DD181:DD183)</f>
        <v>13438922</v>
      </c>
      <c r="DE67" s="27">
        <f>SUM('C.I mensuales (90-23)'!DE181:DE183)</f>
        <v>49464836</v>
      </c>
      <c r="DF67" s="27">
        <f>SUM('C.I mensuales (90-23)'!DF181:DF183)</f>
        <v>163840509</v>
      </c>
      <c r="DG67" s="27">
        <f>SUM('C.I mensuales (90-23)'!DG181:DG183)</f>
        <v>15649622</v>
      </c>
      <c r="DH67" s="27">
        <f>SUM('C.I mensuales (90-23)'!DH181:DH183)</f>
        <v>12459506</v>
      </c>
      <c r="DI67" s="27">
        <f>SUM('C.I mensuales (90-23)'!DI181:DI183)</f>
        <v>46855361</v>
      </c>
      <c r="DJ67" s="27">
        <f>SUM('C.I mensuales (90-23)'!DJ181:DJ183)</f>
        <v>1941081</v>
      </c>
      <c r="DK67" s="27">
        <f>SUM('C.I mensuales (90-23)'!DK181:DK183)</f>
        <v>1356900</v>
      </c>
      <c r="DL67" s="27">
        <f>SUM('C.I mensuales (90-23)'!DL181:DL183)</f>
        <v>55430342</v>
      </c>
      <c r="DM67" s="27">
        <f>SUM('C.I mensuales (90-23)'!DM181:DM183)</f>
        <v>55</v>
      </c>
      <c r="DN67" s="27">
        <f>SUM('C.I mensuales (90-23)'!DN181:DN183)</f>
        <v>22532528</v>
      </c>
      <c r="DO67" s="27">
        <f>SUM('C.I mensuales (90-23)'!DO181:DO183)</f>
        <v>151983193</v>
      </c>
      <c r="DP67" s="27">
        <f>SUM('C.I mensuales (90-23)'!DP181:DP183)</f>
        <v>66207</v>
      </c>
      <c r="DQ67" s="27">
        <f>SUM('C.I mensuales (90-23)'!DQ181:DQ183)</f>
        <v>123354252</v>
      </c>
      <c r="DR67" s="27">
        <f>SUM('C.I mensuales (90-23)'!DR181:DR183)</f>
        <v>163888719</v>
      </c>
      <c r="DS67" s="27">
        <f>SUM('C.I mensuales (90-23)'!DS181:DS183)</f>
        <v>4478716</v>
      </c>
      <c r="DT67" s="27">
        <f>SUM('C.I mensuales (90-23)'!DT181:DT183)</f>
        <v>159410003</v>
      </c>
      <c r="DU67" s="27">
        <f>SUM('C.I mensuales (90-23)'!DU181:DU183)</f>
        <v>62903758</v>
      </c>
      <c r="DV67" s="27">
        <f>SUM('C.I mensuales (90-23)'!DV181:DV183)</f>
        <v>343472</v>
      </c>
      <c r="DW67" s="27">
        <f>SUM('C.I mensuales (90-23)'!DW181:DW183)</f>
        <v>60328991</v>
      </c>
      <c r="DX67" s="27">
        <f>SUM('C.I mensuales (90-23)'!DX181:DX183)</f>
        <v>28109128</v>
      </c>
      <c r="DY67" s="27">
        <f>SUM('C.I mensuales (90-23)'!DY181:DY183)</f>
        <v>32817004</v>
      </c>
      <c r="DZ67" s="27">
        <f>SUM('C.I mensuales (90-23)'!DZ181:DZ183)</f>
        <v>120816630</v>
      </c>
      <c r="EA67" s="27">
        <f>SUM('C.I mensuales (90-23)'!EA181:EA183)</f>
        <v>3297981</v>
      </c>
      <c r="EB67" s="27">
        <f>SUM('C.I mensuales (90-23)'!EB181:EB183)</f>
        <v>18293943</v>
      </c>
      <c r="EC67" s="27">
        <f>SUM('C.I mensuales (90-23)'!EC181:EC183)</f>
        <v>120602167</v>
      </c>
      <c r="ED67" s="27">
        <f>SUM('C.I mensuales (90-23)'!ED181:ED183)</f>
        <v>22532583</v>
      </c>
      <c r="EE67" s="27">
        <f>SUM('C.I mensuales (90-23)'!EE181:EE183)</f>
        <v>327091577</v>
      </c>
      <c r="EF67" s="27">
        <f>SUM('C.I mensuales (90-23)'!EF181:EF183)</f>
        <v>220545812</v>
      </c>
    </row>
    <row r="68" spans="1:136">
      <c r="A68" t="s">
        <v>140</v>
      </c>
      <c r="B68" s="27">
        <f>SUM('C.I mensuales (90-23)'!B184:B186)</f>
        <v>1490671807</v>
      </c>
      <c r="C68" s="27">
        <f>SUM('C.I mensuales (90-23)'!C184:C186)</f>
        <v>2084220151</v>
      </c>
      <c r="D68" s="27">
        <f>SUM('C.I mensuales (90-23)'!D184:D186)</f>
        <v>-593548344</v>
      </c>
      <c r="E68" s="27">
        <f>SUM('C.I mensuales (90-23)'!E184:E186)</f>
        <v>139235429</v>
      </c>
      <c r="F68" s="27">
        <f>SUM('C.I mensuales (90-23)'!F184:F186)</f>
        <v>116625046</v>
      </c>
      <c r="G68" s="27">
        <f>SUM('C.I mensuales (90-23)'!G184:G186)</f>
        <v>22610383</v>
      </c>
      <c r="H68" s="27">
        <f>SUM('C.I mensuales (90-23)'!H184:H186)</f>
        <v>188809729</v>
      </c>
      <c r="I68" s="27">
        <f>SUM('C.I mensuales (90-23)'!I184:I186)</f>
        <v>64798819</v>
      </c>
      <c r="J68" s="27">
        <f>SUM('C.I mensuales (90-23)'!J184:J186)</f>
        <v>124010910</v>
      </c>
      <c r="K68" s="27">
        <f>SUM('C.I mensuales (90-23)'!K184:K186)</f>
        <v>150052473</v>
      </c>
      <c r="L68" s="27">
        <f>SUM('C.I mensuales (90-23)'!L184:L186)</f>
        <v>6767244</v>
      </c>
      <c r="M68" s="27">
        <f>SUM('C.I mensuales (90-23)'!M184:M186)</f>
        <v>143285229</v>
      </c>
      <c r="N68" s="27">
        <f>SUM('C.I mensuales (90-23)'!N184:N186)</f>
        <v>59901962</v>
      </c>
      <c r="O68" s="27">
        <f>SUM('C.I mensuales (90-23)'!O184:O186)</f>
        <v>37529852</v>
      </c>
      <c r="P68" s="27">
        <f>SUM('C.I mensuales (90-23)'!P184:P186)</f>
        <v>22372110</v>
      </c>
      <c r="Q68" s="27">
        <f>SUM('C.I mensuales (90-23)'!Q184:Q186)</f>
        <v>979704417</v>
      </c>
      <c r="R68" s="27">
        <f>SUM('C.I mensuales (90-23)'!R184:R186)</f>
        <v>94148084</v>
      </c>
      <c r="S68" s="27">
        <f>SUM('C.I mensuales (90-23)'!S184:S186)</f>
        <v>885556333</v>
      </c>
      <c r="T68" s="27">
        <f>SUM('C.I mensuales (90-23)'!T184:T186)</f>
        <v>59901962</v>
      </c>
      <c r="U68" s="27">
        <f>SUM('C.I mensuales (90-23)'!U184:U186)</f>
        <v>15721001</v>
      </c>
      <c r="V68" s="27">
        <f>SUM('C.I mensuales (90-23)'!V184:V186)</f>
        <v>55647334</v>
      </c>
      <c r="W68" s="27">
        <f>SUM('C.I mensuales (90-23)'!W184:W186)</f>
        <v>979704417</v>
      </c>
      <c r="X68" s="27">
        <f>SUM('C.I mensuales (90-23)'!X184:X186)</f>
        <v>218847069</v>
      </c>
      <c r="Y68" s="27">
        <f>SUM('C.I mensuales (90-23)'!Y184:Y186)</f>
        <v>122798427</v>
      </c>
      <c r="Z68" s="27">
        <f>SUM('C.I mensuales (90-23)'!Z184:Z186)</f>
        <v>71368335</v>
      </c>
      <c r="AA68" s="27">
        <f>SUM('C.I mensuales (90-23)'!AA184:AA186)</f>
        <v>8367129</v>
      </c>
      <c r="AB68" s="27">
        <f>SUM('C.I mensuales (90-23)'!AB184:AB186)</f>
        <v>122798427</v>
      </c>
      <c r="AC68" s="27">
        <f>SUM('C.I mensuales (90-23)'!AC184:AC186)</f>
        <v>281070744</v>
      </c>
      <c r="AD68" s="27">
        <f>SUM('C.I mensuales (90-23)'!AD184:AD186)</f>
        <v>281070744</v>
      </c>
      <c r="AE68" s="27">
        <f>SUM('C.I mensuales (90-23)'!AE184:AE186)</f>
        <v>40852255</v>
      </c>
      <c r="AF68" s="27">
        <f>SUM('C.I mensuales (90-23)'!AF184:AF186)</f>
        <v>131165556</v>
      </c>
      <c r="AG68" s="27">
        <f>SUM('C.I mensuales (90-23)'!AG184:AG186)</f>
        <v>26551052</v>
      </c>
      <c r="AH68" s="27">
        <f>SUM('C.I mensuales (90-23)'!AH184:AH186)</f>
        <v>168762552</v>
      </c>
      <c r="AI68" s="27">
        <f>SUM('C.I mensuales (90-23)'!AI184:AI186)</f>
        <v>43261177</v>
      </c>
      <c r="AJ68" s="27">
        <f>SUM('C.I mensuales (90-23)'!AJ184:AJ186)</f>
        <v>36879640</v>
      </c>
      <c r="AK68" s="27">
        <f>SUM('C.I mensuales (90-23)'!AK184:AK186)</f>
        <v>6381537</v>
      </c>
      <c r="AL68" s="27">
        <f>SUM('C.I mensuales (90-23)'!AL184:AL186)</f>
        <v>52112914</v>
      </c>
      <c r="AM68" s="27">
        <f>SUM('C.I mensuales (90-23)'!AM184:AM186)</f>
        <v>894462120</v>
      </c>
      <c r="AN68" s="27">
        <f>SUM('C.I mensuales (90-23)'!AN184:AN186)</f>
        <v>135522901</v>
      </c>
      <c r="AO68" s="27">
        <f>SUM('C.I mensuales (90-23)'!AO184:AO186)</f>
        <v>195313604</v>
      </c>
      <c r="AP68" s="27">
        <f>SUM('C.I mensuales (90-23)'!AP184:AP186)</f>
        <v>282560693</v>
      </c>
      <c r="AQ68" s="27">
        <f>SUM('C.I mensuales (90-23)'!AQ184:AQ186)</f>
        <v>-111452276</v>
      </c>
      <c r="AR68" s="27">
        <f>SUM('C.I mensuales (90-23)'!AR184:AR186)</f>
        <v>2505458</v>
      </c>
      <c r="AS68" s="27">
        <f>SUM('C.I mensuales (90-23)'!AS184:AS186)</f>
        <v>20905762</v>
      </c>
      <c r="AT68" s="27">
        <f>SUM('C.I mensuales (90-23)'!AT184:AT186)</f>
        <v>-18400304</v>
      </c>
      <c r="AU68" s="27">
        <f>SUM('C.I mensuales (90-23)'!AU184:AU186)</f>
        <v>43261177</v>
      </c>
      <c r="AV68" s="27">
        <f>SUM('C.I mensuales (90-23)'!AV184:AV186)</f>
        <v>34559709</v>
      </c>
      <c r="AW68" s="27">
        <f>SUM('C.I mensuales (90-23)'!AW184:AW186)</f>
        <v>31478697</v>
      </c>
      <c r="AX68" s="27">
        <f>SUM('C.I mensuales (90-23)'!AX184:AX186)</f>
        <v>1029985021</v>
      </c>
      <c r="AY68" s="27">
        <f>SUM('C.I mensuales (90-23)'!AY184:AY186)</f>
        <v>125822351</v>
      </c>
      <c r="AZ68" s="27">
        <f>SUM('C.I mensuales (90-23)'!AZ184:AZ186)</f>
        <v>155819659</v>
      </c>
      <c r="BA68" s="27">
        <f>SUM('C.I mensuales (90-23)'!BA184:BA186)</f>
        <v>171108417</v>
      </c>
      <c r="BB68" s="27">
        <f>SUM('C.I mensuales (90-23)'!BB184:BB186)</f>
        <v>123407262</v>
      </c>
      <c r="BC68" s="27">
        <f>SUM('C.I mensuales (90-23)'!BC184:BC186)</f>
        <v>-56545745</v>
      </c>
      <c r="BD68" s="27">
        <f>SUM('C.I mensuales (90-23)'!BD184:BD186)</f>
        <v>2505458</v>
      </c>
      <c r="BE68" s="27">
        <f>SUM('C.I mensuales (90-23)'!BE184:BE186)</f>
        <v>162181682</v>
      </c>
      <c r="BF68" s="27">
        <f>SUM('C.I mensuales (90-23)'!BF184:BF186)</f>
        <v>61932352</v>
      </c>
      <c r="BG68" s="27">
        <f>SUM('C.I mensuales (90-23)'!BG184:BG186)</f>
        <v>66038406</v>
      </c>
      <c r="BH68" s="27">
        <f>SUM('C.I mensuales (90-23)'!BH184:BH186)</f>
        <v>40568494</v>
      </c>
      <c r="BI68" s="27">
        <f>SUM('C.I mensuales (90-23)'!BI184:BI186)</f>
        <v>276410217</v>
      </c>
      <c r="BJ68" s="27">
        <f>SUM('C.I mensuales (90-23)'!BJ184:BJ186)</f>
        <v>281642010</v>
      </c>
      <c r="BK68" s="27">
        <f>SUM('C.I mensuales (90-23)'!BK184:BK186)</f>
        <v>15620606</v>
      </c>
      <c r="BL68" s="27">
        <f>SUM('C.I mensuales (90-23)'!BL184:BL186)</f>
        <v>21614908</v>
      </c>
      <c r="BM68" s="27">
        <f>SUM('C.I mensuales (90-23)'!BM184:BM186)</f>
        <v>66861517</v>
      </c>
      <c r="BN68" s="27">
        <f>SUM('C.I mensuales (90-23)'!BN184:BN186)</f>
        <v>12654048</v>
      </c>
      <c r="BO68" s="27">
        <f>SUM('C.I mensuales (90-23)'!BO184:BO186)</f>
        <v>10577559</v>
      </c>
      <c r="BP68" s="27">
        <f>SUM('C.I mensuales (90-23)'!BP184:BP186)</f>
        <v>224114034</v>
      </c>
      <c r="BQ68" s="27">
        <f>SUM('C.I mensuales (90-23)'!BQ184:BQ186)</f>
        <v>146248931</v>
      </c>
      <c r="BR68" s="27">
        <f>SUM('C.I mensuales (90-23)'!BR184:BR186)</f>
        <v>35738760</v>
      </c>
      <c r="BS68" s="27">
        <f>SUM('C.I mensuales (90-23)'!BS184:BS186)</f>
        <v>316978711</v>
      </c>
      <c r="BT68" s="27">
        <f>SUM('C.I mensuales (90-23)'!BT184:BT186)</f>
        <v>77832611</v>
      </c>
      <c r="BU68" s="27">
        <f>SUM('C.I mensuales (90-23)'!BU184:BU186)</f>
        <v>25947267</v>
      </c>
      <c r="BV68" s="27">
        <f>SUM('C.I mensuales (90-23)'!BV184:BV186)</f>
        <v>37235514</v>
      </c>
      <c r="BW68" s="27">
        <f>SUM('C.I mensuales (90-23)'!BW184:BW186)</f>
        <v>69555624</v>
      </c>
      <c r="BX68" s="27">
        <f>SUM('C.I mensuales (90-23)'!BX184:BX186)</f>
        <v>-63421568</v>
      </c>
      <c r="BY68" s="27">
        <f>SUM('C.I mensuales (90-23)'!BY184:BY186)</f>
        <v>23231607</v>
      </c>
      <c r="BZ68" s="27">
        <f>SUM('C.I mensuales (90-23)'!BZ184:BZ186)</f>
        <v>39452193</v>
      </c>
      <c r="CA68" s="27">
        <f>SUM('C.I mensuales (90-23)'!CA184:CA186)</f>
        <v>135984248</v>
      </c>
      <c r="CB68" s="27">
        <f>SUM('C.I mensuales (90-23)'!CB184:CB186)</f>
        <v>181987691</v>
      </c>
      <c r="CC68" s="27">
        <f>SUM('C.I mensuales (90-23)'!CC184:CC186)</f>
        <v>52930453</v>
      </c>
      <c r="CD68" s="27">
        <f>SUM('C.I mensuales (90-23)'!CD184:CD186)</f>
        <v>38292515</v>
      </c>
      <c r="CE68" s="27">
        <f>SUM('C.I mensuales (90-23)'!CE184:CE186)</f>
        <v>824509012</v>
      </c>
      <c r="CF68" s="27">
        <f>SUM('C.I mensuales (90-23)'!CF184:CF186)</f>
        <v>417193076</v>
      </c>
      <c r="CG68" s="27">
        <f>SUM('C.I mensuales (90-23)'!CG184:CG186)</f>
        <v>407315936</v>
      </c>
      <c r="CH68" s="27">
        <f>SUM('C.I mensuales (90-23)'!CH184:CH186)</f>
        <v>103779878</v>
      </c>
      <c r="CI68" s="27">
        <f>SUM('C.I mensuales (90-23)'!CI184:CI186)</f>
        <v>89105000</v>
      </c>
      <c r="CJ68" s="27">
        <f>SUM('C.I mensuales (90-23)'!CJ184:CJ186)</f>
        <v>-14724139</v>
      </c>
      <c r="CK68" s="27">
        <f>SUM('C.I mensuales (90-23)'!CK184:CK186)</f>
        <v>6134056</v>
      </c>
      <c r="CL68" s="27">
        <f>SUM('C.I mensuales (90-23)'!CL184:CL186)</f>
        <v>31663891</v>
      </c>
      <c r="CM68" s="27">
        <f>SUM('C.I mensuales (90-23)'!CM184:CM186)</f>
        <v>88512675</v>
      </c>
      <c r="CN68" s="27">
        <f>SUM('C.I mensuales (90-23)'!CN184:CN186)</f>
        <v>175436441</v>
      </c>
      <c r="CO68" s="27">
        <f>SUM('C.I mensuales (90-23)'!CO184:CO186)</f>
        <v>165270532</v>
      </c>
      <c r="CP68" s="27">
        <f>SUM('C.I mensuales (90-23)'!CP184:CP186)</f>
        <v>-90388516</v>
      </c>
      <c r="CQ68" s="27">
        <f>SUM('C.I mensuales (90-23)'!CQ184:CQ186)</f>
        <v>91222968</v>
      </c>
      <c r="CR68" s="27">
        <f>SUM('C.I mensuales (90-23)'!CR184:CR186)</f>
        <v>32520123</v>
      </c>
      <c r="CS68" s="27">
        <f>SUM('C.I mensuales (90-23)'!CS184:CS186)</f>
        <v>43248588</v>
      </c>
      <c r="CT68" s="27">
        <f>SUM('C.I mensuales (90-23)'!CT184:CT186)</f>
        <v>824509012</v>
      </c>
      <c r="CU68" s="27">
        <f>SUM('C.I mensuales (90-23)'!CU184:CU186)</f>
        <v>48673093</v>
      </c>
      <c r="CV68" s="27">
        <f>SUM('C.I mensuales (90-23)'!CV184:CV186)</f>
        <v>-37170238</v>
      </c>
      <c r="CW68" s="27">
        <f>SUM('C.I mensuales (90-23)'!CW184:CW186)</f>
        <v>824509012</v>
      </c>
      <c r="CX68" s="27">
        <f>SUM('C.I mensuales (90-23)'!CX184:CX186)</f>
        <v>2620191</v>
      </c>
      <c r="CY68" s="27">
        <f>SUM('C.I mensuales (90-23)'!CY184:CY186)</f>
        <v>54718627</v>
      </c>
      <c r="CZ68" s="27">
        <f>SUM('C.I mensuales (90-23)'!CZ184:CZ186)</f>
        <v>120176566</v>
      </c>
      <c r="DA68" s="27">
        <f>SUM('C.I mensuales (90-23)'!DA184:DA186)</f>
        <v>55613382</v>
      </c>
      <c r="DB68" s="27">
        <f>SUM('C.I mensuales (90-23)'!DB184:DB186)</f>
        <v>114900013</v>
      </c>
      <c r="DC68" s="27">
        <f>SUM('C.I mensuales (90-23)'!DC184:DC186)</f>
        <v>74882016</v>
      </c>
      <c r="DD68" s="27">
        <f>SUM('C.I mensuales (90-23)'!DD184:DD186)</f>
        <v>16153827</v>
      </c>
      <c r="DE68" s="27">
        <f>SUM('C.I mensuales (90-23)'!DE184:DE186)</f>
        <v>33561985</v>
      </c>
      <c r="DF68" s="27">
        <f>SUM('C.I mensuales (90-23)'!DF184:DF186)</f>
        <v>75768711</v>
      </c>
      <c r="DG68" s="27">
        <f>SUM('C.I mensuales (90-23)'!DG184:DG186)</f>
        <v>16538769</v>
      </c>
      <c r="DH68" s="27">
        <f>SUM('C.I mensuales (90-23)'!DH184:DH186)</f>
        <v>21210710</v>
      </c>
      <c r="DI68" s="27">
        <f>SUM('C.I mensuales (90-23)'!DI184:DI186)</f>
        <v>11502855</v>
      </c>
      <c r="DJ68" s="27">
        <f>SUM('C.I mensuales (90-23)'!DJ184:DJ186)</f>
        <v>1774292</v>
      </c>
      <c r="DK68" s="27">
        <f>SUM('C.I mensuales (90-23)'!DK184:DK186)</f>
        <v>518264</v>
      </c>
      <c r="DL68" s="27">
        <f>SUM('C.I mensuales (90-23)'!DL184:DL186)</f>
        <v>57338818</v>
      </c>
      <c r="DM68" s="27">
        <f>SUM('C.I mensuales (90-23)'!DM184:DM186)</f>
        <v>0</v>
      </c>
      <c r="DN68" s="27">
        <f>SUM('C.I mensuales (90-23)'!DN184:DN186)</f>
        <v>15311251</v>
      </c>
      <c r="DO68" s="27">
        <f>SUM('C.I mensuales (90-23)'!DO184:DO186)</f>
        <v>170513395</v>
      </c>
      <c r="DP68" s="27">
        <f>SUM('C.I mensuales (90-23)'!DP184:DP186)</f>
        <v>72433</v>
      </c>
      <c r="DQ68" s="27">
        <f>SUM('C.I mensuales (90-23)'!DQ184:DQ186)</f>
        <v>118591085</v>
      </c>
      <c r="DR68" s="27">
        <f>SUM('C.I mensuales (90-23)'!DR184:DR186)</f>
        <v>105625796</v>
      </c>
      <c r="DS68" s="27">
        <f>SUM('C.I mensuales (90-23)'!DS184:DS186)</f>
        <v>4404132</v>
      </c>
      <c r="DT68" s="27">
        <f>SUM('C.I mensuales (90-23)'!DT184:DT186)</f>
        <v>101221664</v>
      </c>
      <c r="DU68" s="27">
        <f>SUM('C.I mensuales (90-23)'!DU184:DU186)</f>
        <v>49715812</v>
      </c>
      <c r="DV68" s="27">
        <f>SUM('C.I mensuales (90-23)'!DV184:DV186)</f>
        <v>445936</v>
      </c>
      <c r="DW68" s="27">
        <f>SUM('C.I mensuales (90-23)'!DW184:DW186)</f>
        <v>40439426</v>
      </c>
      <c r="DX68" s="27">
        <f>SUM('C.I mensuales (90-23)'!DX184:DX186)</f>
        <v>37749479</v>
      </c>
      <c r="DY68" s="27">
        <f>SUM('C.I mensuales (90-23)'!DY184:DY186)</f>
        <v>29287883</v>
      </c>
      <c r="DZ68" s="27">
        <f>SUM('C.I mensuales (90-23)'!DZ184:DZ186)</f>
        <v>86808343</v>
      </c>
      <c r="EA68" s="27">
        <f>SUM('C.I mensuales (90-23)'!EA184:EA186)</f>
        <v>2292556</v>
      </c>
      <c r="EB68" s="27">
        <f>SUM('C.I mensuales (90-23)'!EB184:EB186)</f>
        <v>32891444</v>
      </c>
      <c r="EC68" s="27">
        <f>SUM('C.I mensuales (90-23)'!EC184:EC186)</f>
        <v>100570197</v>
      </c>
      <c r="ED68" s="27">
        <f>SUM('C.I mensuales (90-23)'!ED184:ED186)</f>
        <v>15311251</v>
      </c>
      <c r="EE68" s="27">
        <f>SUM('C.I mensuales (90-23)'!EE184:EE186)</f>
        <v>261971810</v>
      </c>
      <c r="EF68" s="27">
        <f>SUM('C.I mensuales (90-23)'!EF184:EF186)</f>
        <v>129403165</v>
      </c>
    </row>
    <row r="69" spans="1:136">
      <c r="A69" t="s">
        <v>141</v>
      </c>
      <c r="B69" s="27">
        <f>SUM('C.I mensuales (90-23)'!B187:B189)</f>
        <v>1546539222</v>
      </c>
      <c r="C69" s="27">
        <f>SUM('C.I mensuales (90-23)'!C187:C189)</f>
        <v>2102337758</v>
      </c>
      <c r="D69" s="27">
        <f>SUM('C.I mensuales (90-23)'!D187:D189)</f>
        <v>-555798536</v>
      </c>
      <c r="E69" s="27">
        <f>SUM('C.I mensuales (90-23)'!E187:E189)</f>
        <v>163735696</v>
      </c>
      <c r="F69" s="27">
        <f>SUM('C.I mensuales (90-23)'!F187:F189)</f>
        <v>79311962</v>
      </c>
      <c r="G69" s="27">
        <f>SUM('C.I mensuales (90-23)'!G187:G189)</f>
        <v>84423734</v>
      </c>
      <c r="H69" s="27">
        <f>SUM('C.I mensuales (90-23)'!H187:H189)</f>
        <v>203709245</v>
      </c>
      <c r="I69" s="27">
        <f>SUM('C.I mensuales (90-23)'!I187:I189)</f>
        <v>65207939</v>
      </c>
      <c r="J69" s="27">
        <f>SUM('C.I mensuales (90-23)'!J187:J189)</f>
        <v>138501306</v>
      </c>
      <c r="K69" s="27">
        <f>SUM('C.I mensuales (90-23)'!K187:K189)</f>
        <v>132673889</v>
      </c>
      <c r="L69" s="27">
        <f>SUM('C.I mensuales (90-23)'!L187:L189)</f>
        <v>4185705</v>
      </c>
      <c r="M69" s="27">
        <f>SUM('C.I mensuales (90-23)'!M187:M189)</f>
        <v>128488184</v>
      </c>
      <c r="N69" s="27">
        <f>SUM('C.I mensuales (90-23)'!N187:N189)</f>
        <v>110285925</v>
      </c>
      <c r="O69" s="27">
        <f>SUM('C.I mensuales (90-23)'!O187:O189)</f>
        <v>42859132</v>
      </c>
      <c r="P69" s="27">
        <f>SUM('C.I mensuales (90-23)'!P187:P189)</f>
        <v>67426793</v>
      </c>
      <c r="Q69" s="27">
        <f>SUM('C.I mensuales (90-23)'!Q187:Q189)</f>
        <v>1050271011</v>
      </c>
      <c r="R69" s="27">
        <f>SUM('C.I mensuales (90-23)'!R187:R189)</f>
        <v>116317582</v>
      </c>
      <c r="S69" s="27">
        <f>SUM('C.I mensuales (90-23)'!S187:S189)</f>
        <v>933953429</v>
      </c>
      <c r="T69" s="27">
        <f>SUM('C.I mensuales (90-23)'!T187:T189)</f>
        <v>110285925</v>
      </c>
      <c r="U69" s="27">
        <f>SUM('C.I mensuales (90-23)'!U187:U189)</f>
        <v>13900223</v>
      </c>
      <c r="V69" s="27">
        <f>SUM('C.I mensuales (90-23)'!V187:V189)</f>
        <v>43320494</v>
      </c>
      <c r="W69" s="27">
        <f>SUM('C.I mensuales (90-23)'!W187:W189)</f>
        <v>1050271011</v>
      </c>
      <c r="X69" s="27">
        <f>SUM('C.I mensuales (90-23)'!X187:X189)</f>
        <v>228814340</v>
      </c>
      <c r="Y69" s="27">
        <f>SUM('C.I mensuales (90-23)'!Y187:Y189)</f>
        <v>122510512</v>
      </c>
      <c r="Z69" s="27">
        <f>SUM('C.I mensuales (90-23)'!Z187:Z189)</f>
        <v>57220717</v>
      </c>
      <c r="AA69" s="27">
        <f>SUM('C.I mensuales (90-23)'!AA187:AA189)</f>
        <v>9513842</v>
      </c>
      <c r="AB69" s="27">
        <f>SUM('C.I mensuales (90-23)'!AB187:AB189)</f>
        <v>122510512</v>
      </c>
      <c r="AC69" s="27">
        <f>SUM('C.I mensuales (90-23)'!AC187:AC189)</f>
        <v>342347327</v>
      </c>
      <c r="AD69" s="27">
        <f>SUM('C.I mensuales (90-23)'!AD187:AD189)</f>
        <v>342347327</v>
      </c>
      <c r="AE69" s="27">
        <f>SUM('C.I mensuales (90-23)'!AE187:AE189)</f>
        <v>29996804</v>
      </c>
      <c r="AF69" s="27">
        <f>SUM('C.I mensuales (90-23)'!AF187:AF189)</f>
        <v>132024354</v>
      </c>
      <c r="AG69" s="27">
        <f>SUM('C.I mensuales (90-23)'!AG187:AG189)</f>
        <v>29303045</v>
      </c>
      <c r="AH69" s="27">
        <f>SUM('C.I mensuales (90-23)'!AH187:AH189)</f>
        <v>152380431</v>
      </c>
      <c r="AI69" s="27">
        <f>SUM('C.I mensuales (90-23)'!AI187:AI189)</f>
        <v>61540039</v>
      </c>
      <c r="AJ69" s="27">
        <f>SUM('C.I mensuales (90-23)'!AJ187:AJ189)</f>
        <v>34313268</v>
      </c>
      <c r="AK69" s="27">
        <f>SUM('C.I mensuales (90-23)'!AK187:AK189)</f>
        <v>27226771</v>
      </c>
      <c r="AL69" s="27">
        <f>SUM('C.I mensuales (90-23)'!AL187:AL189)</f>
        <v>45799049</v>
      </c>
      <c r="AM69" s="27">
        <f>SUM('C.I mensuales (90-23)'!AM187:AM189)</f>
        <v>923728120</v>
      </c>
      <c r="AN69" s="27">
        <f>SUM('C.I mensuales (90-23)'!AN187:AN189)</f>
        <v>110650847</v>
      </c>
      <c r="AO69" s="27">
        <f>SUM('C.I mensuales (90-23)'!AO187:AO189)</f>
        <v>181683476</v>
      </c>
      <c r="AP69" s="27">
        <f>SUM('C.I mensuales (90-23)'!AP187:AP189)</f>
        <v>295123529</v>
      </c>
      <c r="AQ69" s="27">
        <f>SUM('C.I mensuales (90-23)'!AQ187:AQ189)</f>
        <v>-75889638</v>
      </c>
      <c r="AR69" s="27">
        <f>SUM('C.I mensuales (90-23)'!AR187:AR189)</f>
        <v>4082155</v>
      </c>
      <c r="AS69" s="27">
        <f>SUM('C.I mensuales (90-23)'!AS187:AS189)</f>
        <v>30098580</v>
      </c>
      <c r="AT69" s="27">
        <f>SUM('C.I mensuales (90-23)'!AT187:AT189)</f>
        <v>-26016425</v>
      </c>
      <c r="AU69" s="27">
        <f>SUM('C.I mensuales (90-23)'!AU187:AU189)</f>
        <v>61540039</v>
      </c>
      <c r="AV69" s="27">
        <f>SUM('C.I mensuales (90-23)'!AV187:AV189)</f>
        <v>39154170</v>
      </c>
      <c r="AW69" s="27">
        <f>SUM('C.I mensuales (90-23)'!AW187:AW189)</f>
        <v>9131392</v>
      </c>
      <c r="AX69" s="27">
        <f>SUM('C.I mensuales (90-23)'!AX187:AX189)</f>
        <v>1034378967</v>
      </c>
      <c r="AY69" s="27">
        <f>SUM('C.I mensuales (90-23)'!AY187:AY189)</f>
        <v>152991902</v>
      </c>
      <c r="AZ69" s="27">
        <f>SUM('C.I mensuales (90-23)'!AZ187:AZ189)</f>
        <v>149900986</v>
      </c>
      <c r="BA69" s="27">
        <f>SUM('C.I mensuales (90-23)'!BA187:BA189)</f>
        <v>219233891</v>
      </c>
      <c r="BB69" s="27">
        <f>SUM('C.I mensuales (90-23)'!BB187:BB189)</f>
        <v>173291921</v>
      </c>
      <c r="BC69" s="27">
        <f>SUM('C.I mensuales (90-23)'!BC187:BC189)</f>
        <v>-87422167</v>
      </c>
      <c r="BD69" s="27">
        <f>SUM('C.I mensuales (90-23)'!BD187:BD189)</f>
        <v>4082155</v>
      </c>
      <c r="BE69" s="27">
        <f>SUM('C.I mensuales (90-23)'!BE187:BE189)</f>
        <v>174066897</v>
      </c>
      <c r="BF69" s="27">
        <f>SUM('C.I mensuales (90-23)'!BF187:BF189)</f>
        <v>27203157</v>
      </c>
      <c r="BG69" s="27">
        <f>SUM('C.I mensuales (90-23)'!BG187:BG189)</f>
        <v>48285562</v>
      </c>
      <c r="BH69" s="27">
        <f>SUM('C.I mensuales (90-23)'!BH187:BH189)</f>
        <v>51584789</v>
      </c>
      <c r="BI69" s="27">
        <f>SUM('C.I mensuales (90-23)'!BI187:BI189)</f>
        <v>267966804</v>
      </c>
      <c r="BJ69" s="27">
        <f>SUM('C.I mensuales (90-23)'!BJ187:BJ189)</f>
        <v>302892888</v>
      </c>
      <c r="BK69" s="27">
        <f>SUM('C.I mensuales (90-23)'!BK187:BK189)</f>
        <v>8341159</v>
      </c>
      <c r="BL69" s="27">
        <f>SUM('C.I mensuales (90-23)'!BL187:BL189)</f>
        <v>41939368</v>
      </c>
      <c r="BM69" s="27">
        <f>SUM('C.I mensuales (90-23)'!BM187:BM189)</f>
        <v>85869754</v>
      </c>
      <c r="BN69" s="27">
        <f>SUM('C.I mensuales (90-23)'!BN187:BN189)</f>
        <v>12235372</v>
      </c>
      <c r="BO69" s="27">
        <f>SUM('C.I mensuales (90-23)'!BO187:BO189)</f>
        <v>8298221</v>
      </c>
      <c r="BP69" s="27">
        <f>SUM('C.I mensuales (90-23)'!BP187:BP189)</f>
        <v>201270054</v>
      </c>
      <c r="BQ69" s="27">
        <f>SUM('C.I mensuales (90-23)'!BQ187:BQ189)</f>
        <v>175285433</v>
      </c>
      <c r="BR69" s="27">
        <f>SUM('C.I mensuales (90-23)'!BR187:BR189)</f>
        <v>-45880300</v>
      </c>
      <c r="BS69" s="27">
        <f>SUM('C.I mensuales (90-23)'!BS187:BS189)</f>
        <v>319551593</v>
      </c>
      <c r="BT69" s="27">
        <f>SUM('C.I mensuales (90-23)'!BT187:BT189)</f>
        <v>95031079</v>
      </c>
      <c r="BU69" s="27">
        <f>SUM('C.I mensuales (90-23)'!BU187:BU189)</f>
        <v>13571139</v>
      </c>
      <c r="BV69" s="27">
        <f>SUM('C.I mensuales (90-23)'!BV187:BV189)</f>
        <v>50280527</v>
      </c>
      <c r="BW69" s="27">
        <f>SUM('C.I mensuales (90-23)'!BW187:BW189)</f>
        <v>62522418</v>
      </c>
      <c r="BX69" s="27">
        <f>SUM('C.I mensuales (90-23)'!BX187:BX189)</f>
        <v>-57488875</v>
      </c>
      <c r="BY69" s="27">
        <f>SUM('C.I mensuales (90-23)'!BY187:BY189)</f>
        <v>20533593</v>
      </c>
      <c r="BZ69" s="27">
        <f>SUM('C.I mensuales (90-23)'!BZ187:BZ189)</f>
        <v>45041612</v>
      </c>
      <c r="CA69" s="27">
        <f>SUM('C.I mensuales (90-23)'!CA187:CA189)</f>
        <v>130785684</v>
      </c>
      <c r="CB69" s="27">
        <f>SUM('C.I mensuales (90-23)'!CB187:CB189)</f>
        <v>129405133</v>
      </c>
      <c r="CC69" s="27">
        <f>SUM('C.I mensuales (90-23)'!CC187:CC189)</f>
        <v>28565249</v>
      </c>
      <c r="CD69" s="27">
        <f>SUM('C.I mensuales (90-23)'!CD187:CD189)</f>
        <v>42304234</v>
      </c>
      <c r="CE69" s="27">
        <f>SUM('C.I mensuales (90-23)'!CE187:CE189)</f>
        <v>431178918</v>
      </c>
      <c r="CF69" s="27">
        <f>SUM('C.I mensuales (90-23)'!CF187:CF189)</f>
        <v>492739253</v>
      </c>
      <c r="CG69" s="27">
        <f>SUM('C.I mensuales (90-23)'!CG187:CG189)</f>
        <v>-61560335</v>
      </c>
      <c r="CH69" s="27">
        <f>SUM('C.I mensuales (90-23)'!CH187:CH189)</f>
        <v>108602218</v>
      </c>
      <c r="CI69" s="27">
        <f>SUM('C.I mensuales (90-23)'!CI187:CI189)</f>
        <v>93193480</v>
      </c>
      <c r="CJ69" s="27">
        <f>SUM('C.I mensuales (90-23)'!CJ187:CJ189)</f>
        <v>-28371406</v>
      </c>
      <c r="CK69" s="27">
        <f>SUM('C.I mensuales (90-23)'!CK187:CK189)</f>
        <v>5033543</v>
      </c>
      <c r="CL69" s="27">
        <f>SUM('C.I mensuales (90-23)'!CL187:CL189)</f>
        <v>28369284</v>
      </c>
      <c r="CM69" s="27">
        <f>SUM('C.I mensuales (90-23)'!CM187:CM189)</f>
        <v>13540825</v>
      </c>
      <c r="CN69" s="27">
        <f>SUM('C.I mensuales (90-23)'!CN187:CN189)</f>
        <v>175827296</v>
      </c>
      <c r="CO69" s="27">
        <f>SUM('C.I mensuales (90-23)'!CO187:CO189)</f>
        <v>166810712</v>
      </c>
      <c r="CP69" s="27">
        <f>SUM('C.I mensuales (90-23)'!CP187:CP189)</f>
        <v>-95118507</v>
      </c>
      <c r="CQ69" s="27">
        <f>SUM('C.I mensuales (90-23)'!CQ187:CQ189)</f>
        <v>70869483</v>
      </c>
      <c r="CR69" s="27">
        <f>SUM('C.I mensuales (90-23)'!CR187:CR189)</f>
        <v>53426817</v>
      </c>
      <c r="CS69" s="27">
        <f>SUM('C.I mensuales (90-23)'!CS187:CS189)</f>
        <v>-23532073</v>
      </c>
      <c r="CT69" s="27">
        <f>SUM('C.I mensuales (90-23)'!CT187:CT189)</f>
        <v>431178918</v>
      </c>
      <c r="CU69" s="27">
        <f>SUM('C.I mensuales (90-23)'!CU187:CU189)</f>
        <v>48294733</v>
      </c>
      <c r="CV69" s="27">
        <f>SUM('C.I mensuales (90-23)'!CV187:CV189)</f>
        <v>-33425079</v>
      </c>
      <c r="CW69" s="27">
        <f>SUM('C.I mensuales (90-23)'!CW187:CW189)</f>
        <v>431178918</v>
      </c>
      <c r="CX69" s="27">
        <f>SUM('C.I mensuales (90-23)'!CX187:CX189)</f>
        <v>3161614</v>
      </c>
      <c r="CY69" s="27">
        <f>SUM('C.I mensuales (90-23)'!CY187:CY189)</f>
        <v>23949027</v>
      </c>
      <c r="CZ69" s="27">
        <f>SUM('C.I mensuales (90-23)'!CZ187:CZ189)</f>
        <v>41910109</v>
      </c>
      <c r="DA69" s="27">
        <f>SUM('C.I mensuales (90-23)'!DA187:DA189)</f>
        <v>60310268</v>
      </c>
      <c r="DB69" s="27">
        <f>SUM('C.I mensuales (90-23)'!DB187:DB189)</f>
        <v>65859913</v>
      </c>
      <c r="DC69" s="27">
        <f>SUM('C.I mensuales (90-23)'!DC187:DC189)</f>
        <v>71692205</v>
      </c>
      <c r="DD69" s="27">
        <f>SUM('C.I mensuales (90-23)'!DD187:DD189)</f>
        <v>18485676</v>
      </c>
      <c r="DE69" s="27">
        <f>SUM('C.I mensuales (90-23)'!DE187:DE189)</f>
        <v>1336110</v>
      </c>
      <c r="DF69" s="27">
        <f>SUM('C.I mensuales (90-23)'!DF187:DF189)</f>
        <v>29894744</v>
      </c>
      <c r="DG69" s="27">
        <f>SUM('C.I mensuales (90-23)'!DG187:DG189)</f>
        <v>23079495</v>
      </c>
      <c r="DH69" s="27">
        <f>SUM('C.I mensuales (90-23)'!DH187:DH189)</f>
        <v>11160766</v>
      </c>
      <c r="DI69" s="27">
        <f>SUM('C.I mensuales (90-23)'!DI187:DI189)</f>
        <v>14869654</v>
      </c>
      <c r="DJ69" s="27">
        <f>SUM('C.I mensuales (90-23)'!DJ187:DJ189)</f>
        <v>2302936</v>
      </c>
      <c r="DK69" s="27">
        <f>SUM('C.I mensuales (90-23)'!DK187:DK189)</f>
        <v>1134127</v>
      </c>
      <c r="DL69" s="27">
        <f>SUM('C.I mensuales (90-23)'!DL187:DL189)</f>
        <v>27110641</v>
      </c>
      <c r="DM69" s="27">
        <f>SUM('C.I mensuales (90-23)'!DM187:DM189)</f>
        <v>52</v>
      </c>
      <c r="DN69" s="27">
        <f>SUM('C.I mensuales (90-23)'!DN187:DN189)</f>
        <v>27889507</v>
      </c>
      <c r="DO69" s="27">
        <f>SUM('C.I mensuales (90-23)'!DO187:DO189)</f>
        <v>126170181</v>
      </c>
      <c r="DP69" s="27">
        <f>SUM('C.I mensuales (90-23)'!DP187:DP189)</f>
        <v>106253</v>
      </c>
      <c r="DQ69" s="27">
        <f>SUM('C.I mensuales (90-23)'!DQ187:DQ189)</f>
        <v>94342982</v>
      </c>
      <c r="DR69" s="27">
        <f>SUM('C.I mensuales (90-23)'!DR187:DR189)</f>
        <v>177701899</v>
      </c>
      <c r="DS69" s="27">
        <f>SUM('C.I mensuales (90-23)'!DS187:DS189)</f>
        <v>5528092</v>
      </c>
      <c r="DT69" s="27">
        <f>SUM('C.I mensuales (90-23)'!DT187:DT189)</f>
        <v>172173807</v>
      </c>
      <c r="DU69" s="27">
        <f>SUM('C.I mensuales (90-23)'!DU187:DU189)</f>
        <v>19821786</v>
      </c>
      <c r="DV69" s="27">
        <f>SUM('C.I mensuales (90-23)'!DV187:DV189)</f>
        <v>309591</v>
      </c>
      <c r="DW69" s="27">
        <f>SUM('C.I mensuales (90-23)'!DW187:DW189)</f>
        <v>44361710</v>
      </c>
      <c r="DX69" s="27">
        <f>SUM('C.I mensuales (90-23)'!DX187:DX189)</f>
        <v>34240261</v>
      </c>
      <c r="DY69" s="27">
        <f>SUM('C.I mensuales (90-23)'!DY187:DY189)</f>
        <v>14807569</v>
      </c>
      <c r="DZ69" s="27">
        <f>SUM('C.I mensuales (90-23)'!DZ187:DZ189)</f>
        <v>149604717</v>
      </c>
      <c r="EA69" s="27">
        <f>SUM('C.I mensuales (90-23)'!EA187:EA189)</f>
        <v>3437063</v>
      </c>
      <c r="EB69" s="27">
        <f>SUM('C.I mensuales (90-23)'!EB187:EB189)</f>
        <v>5888972</v>
      </c>
      <c r="EC69" s="27">
        <f>SUM('C.I mensuales (90-23)'!EC187:EC189)</f>
        <v>200700962</v>
      </c>
      <c r="ED69" s="27">
        <f>SUM('C.I mensuales (90-23)'!ED187:ED189)</f>
        <v>27889559</v>
      </c>
      <c r="EE69" s="27">
        <f>SUM('C.I mensuales (90-23)'!EE187:EE189)</f>
        <v>248120559</v>
      </c>
      <c r="EF69" s="27">
        <f>SUM('C.I mensuales (90-23)'!EF187:EF189)</f>
        <v>201727727</v>
      </c>
    </row>
    <row r="70" spans="1:136">
      <c r="A70" t="s">
        <v>142</v>
      </c>
      <c r="B70" s="27">
        <f>SUM('C.I mensuales (90-23)'!B190:B192)</f>
        <v>1353389501.0620899</v>
      </c>
      <c r="C70" s="27">
        <f>SUM('C.I mensuales (90-23)'!C190:C192)</f>
        <v>2170855487.0261297</v>
      </c>
      <c r="D70" s="27">
        <f>SUM('C.I mensuales (90-23)'!D190:D192)</f>
        <v>-817465985.96404004</v>
      </c>
      <c r="E70" s="27">
        <f>SUM('C.I mensuales (90-23)'!E190:E192)</f>
        <v>90707985.757620007</v>
      </c>
      <c r="F70" s="27">
        <f>SUM('C.I mensuales (90-23)'!F190:F192)</f>
        <v>119633646.09779</v>
      </c>
      <c r="G70" s="27">
        <f>SUM('C.I mensuales (90-23)'!G190:G192)</f>
        <v>-28925660.34017</v>
      </c>
      <c r="H70" s="27">
        <f>SUM('C.I mensuales (90-23)'!H190:H192)</f>
        <v>180479636.51786</v>
      </c>
      <c r="I70" s="27">
        <f>SUM('C.I mensuales (90-23)'!I190:I192)</f>
        <v>56785055.589200005</v>
      </c>
      <c r="J70" s="27">
        <f>SUM('C.I mensuales (90-23)'!J190:J192)</f>
        <v>123694580.92866001</v>
      </c>
      <c r="K70" s="27">
        <f>SUM('C.I mensuales (90-23)'!K190:K192)</f>
        <v>84555227.723509997</v>
      </c>
      <c r="L70" s="27">
        <f>SUM('C.I mensuales (90-23)'!L190:L192)</f>
        <v>4357696.8536599996</v>
      </c>
      <c r="M70" s="27">
        <f>SUM('C.I mensuales (90-23)'!M190:M192)</f>
        <v>80197530.869849995</v>
      </c>
      <c r="N70" s="27">
        <f>SUM('C.I mensuales (90-23)'!N190:N192)</f>
        <v>69451464.178920001</v>
      </c>
      <c r="O70" s="27">
        <f>SUM('C.I mensuales (90-23)'!O190:O192)</f>
        <v>53929418.322470002</v>
      </c>
      <c r="P70" s="27">
        <f>SUM('C.I mensuales (90-23)'!P190:P192)</f>
        <v>15522045.856450001</v>
      </c>
      <c r="Q70" s="27">
        <f>SUM('C.I mensuales (90-23)'!Q190:Q192)</f>
        <v>971611346.43414998</v>
      </c>
      <c r="R70" s="27">
        <f>SUM('C.I mensuales (90-23)'!R190:R192)</f>
        <v>125629208.66987999</v>
      </c>
      <c r="S70" s="27">
        <f>SUM('C.I mensuales (90-23)'!S190:S192)</f>
        <v>845982137.76427007</v>
      </c>
      <c r="T70" s="27">
        <f>SUM('C.I mensuales (90-23)'!T190:T192)</f>
        <v>69451464.178920001</v>
      </c>
      <c r="U70" s="27">
        <f>SUM('C.I mensuales (90-23)'!U190:U192)</f>
        <v>10650546.74667</v>
      </c>
      <c r="V70" s="27">
        <f>SUM('C.I mensuales (90-23)'!V190:V192)</f>
        <v>55818050.262140006</v>
      </c>
      <c r="W70" s="27">
        <f>SUM('C.I mensuales (90-23)'!W190:W192)</f>
        <v>971611346.43414998</v>
      </c>
      <c r="X70" s="27">
        <f>SUM('C.I mensuales (90-23)'!X190:X192)</f>
        <v>158375881.79956999</v>
      </c>
      <c r="Y70" s="27">
        <f>SUM('C.I mensuales (90-23)'!Y190:Y192)</f>
        <v>126982164.86585999</v>
      </c>
      <c r="Z70" s="27">
        <f>SUM('C.I mensuales (90-23)'!Z190:Z192)</f>
        <v>66468597.008809999</v>
      </c>
      <c r="AA70" s="27">
        <f>SUM('C.I mensuales (90-23)'!AA190:AA192)</f>
        <v>8471813.4887199998</v>
      </c>
      <c r="AB70" s="27">
        <f>SUM('C.I mensuales (90-23)'!AB190:AB192)</f>
        <v>126982164.86585999</v>
      </c>
      <c r="AC70" s="27">
        <f>SUM('C.I mensuales (90-23)'!AC190:AC192)</f>
        <v>234952146.79876</v>
      </c>
      <c r="AD70" s="27">
        <f>SUM('C.I mensuales (90-23)'!AD190:AD192)</f>
        <v>234952146.79876</v>
      </c>
      <c r="AE70" s="27">
        <f>SUM('C.I mensuales (90-23)'!AE190:AE192)</f>
        <v>21953893.326790001</v>
      </c>
      <c r="AF70" s="27">
        <f>SUM('C.I mensuales (90-23)'!AF190:AF192)</f>
        <v>135453978.35457999</v>
      </c>
      <c r="AG70" s="27">
        <f>SUM('C.I mensuales (90-23)'!AG190:AG192)</f>
        <v>23467662.30601</v>
      </c>
      <c r="AH70" s="27">
        <f>SUM('C.I mensuales (90-23)'!AH190:AH192)</f>
        <v>105802425.98259999</v>
      </c>
      <c r="AI70" s="27">
        <f>SUM('C.I mensuales (90-23)'!AI190:AI192)</f>
        <v>51057480.943560004</v>
      </c>
      <c r="AJ70" s="27">
        <f>SUM('C.I mensuales (90-23)'!AJ190:AJ192)</f>
        <v>39889241.85176</v>
      </c>
      <c r="AK70" s="27">
        <f>SUM('C.I mensuales (90-23)'!AK190:AK192)</f>
        <v>11168239.091800001</v>
      </c>
      <c r="AL70" s="27">
        <f>SUM('C.I mensuales (90-23)'!AL190:AL192)</f>
        <v>37847496.794720002</v>
      </c>
      <c r="AM70" s="27">
        <f>SUM('C.I mensuales (90-23)'!AM190:AM192)</f>
        <v>807267142.48482001</v>
      </c>
      <c r="AN70" s="27">
        <f>SUM('C.I mensuales (90-23)'!AN190:AN192)</f>
        <v>236006324.39447999</v>
      </c>
      <c r="AO70" s="27">
        <f>SUM('C.I mensuales (90-23)'!AO190:AO192)</f>
        <v>129270088.28861001</v>
      </c>
      <c r="AP70" s="27">
        <f>SUM('C.I mensuales (90-23)'!AP190:AP192)</f>
        <v>280132058.70282996</v>
      </c>
      <c r="AQ70" s="27">
        <f>SUM('C.I mensuales (90-23)'!AQ190:AQ192)</f>
        <v>-87743447.230259985</v>
      </c>
      <c r="AR70" s="27">
        <f>SUM('C.I mensuales (90-23)'!AR190:AR192)</f>
        <v>2367625.6473000003</v>
      </c>
      <c r="AS70" s="27">
        <f>SUM('C.I mensuales (90-23)'!AS190:AS192)</f>
        <v>24711790.875409998</v>
      </c>
      <c r="AT70" s="27">
        <f>SUM('C.I mensuales (90-23)'!AT190:AT192)</f>
        <v>-22344165.22811</v>
      </c>
      <c r="AU70" s="27">
        <f>SUM('C.I mensuales (90-23)'!AU190:AU192)</f>
        <v>51057480.943560004</v>
      </c>
      <c r="AV70" s="27">
        <f>SUM('C.I mensuales (90-23)'!AV190:AV192)</f>
        <v>33836982.039409995</v>
      </c>
      <c r="AW70" s="27">
        <f>SUM('C.I mensuales (90-23)'!AW190:AW192)</f>
        <v>28787464.297250003</v>
      </c>
      <c r="AX70" s="27">
        <f>SUM('C.I mensuales (90-23)'!AX190:AX192)</f>
        <v>1043273466.8793</v>
      </c>
      <c r="AY70" s="27">
        <f>SUM('C.I mensuales (90-23)'!AY190:AY192)</f>
        <v>147087300.30832002</v>
      </c>
      <c r="AZ70" s="27">
        <f>SUM('C.I mensuales (90-23)'!AZ190:AZ192)</f>
        <v>251149220.54969001</v>
      </c>
      <c r="BA70" s="27">
        <f>SUM('C.I mensuales (90-23)'!BA190:BA192)</f>
        <v>192388611.47257</v>
      </c>
      <c r="BB70" s="27">
        <f>SUM('C.I mensuales (90-23)'!BB190:BB192)</f>
        <v>134295164.92851999</v>
      </c>
      <c r="BC70" s="27">
        <f>SUM('C.I mensuales (90-23)'!BC190:BC192)</f>
        <v>-16747041.4639</v>
      </c>
      <c r="BD70" s="27">
        <f>SUM('C.I mensuales (90-23)'!BD190:BD192)</f>
        <v>2367625.6473000003</v>
      </c>
      <c r="BE70" s="27">
        <f>SUM('C.I mensuales (90-23)'!BE190:BE192)</f>
        <v>175232716.04170001</v>
      </c>
      <c r="BF70" s="27">
        <f>SUM('C.I mensuales (90-23)'!BF190:BF192)</f>
        <v>54498152.427840002</v>
      </c>
      <c r="BG70" s="27">
        <f>SUM('C.I mensuales (90-23)'!BG190:BG192)</f>
        <v>62624446.336659998</v>
      </c>
      <c r="BH70" s="27">
        <f>SUM('C.I mensuales (90-23)'!BH190:BH192)</f>
        <v>53361700.626380004</v>
      </c>
      <c r="BI70" s="27">
        <f>SUM('C.I mensuales (90-23)'!BI190:BI192)</f>
        <v>248517617.86030003</v>
      </c>
      <c r="BJ70" s="27">
        <f>SUM('C.I mensuales (90-23)'!BJ190:BJ192)</f>
        <v>398236520.85801005</v>
      </c>
      <c r="BK70" s="27">
        <f>SUM('C.I mensuales (90-23)'!BK190:BK192)</f>
        <v>5990517.6556099998</v>
      </c>
      <c r="BL70" s="27">
        <f>SUM('C.I mensuales (90-23)'!BL190:BL192)</f>
        <v>57197242.124040008</v>
      </c>
      <c r="BM70" s="27">
        <f>SUM('C.I mensuales (90-23)'!BM190:BM192)</f>
        <v>117548123.46462001</v>
      </c>
      <c r="BN70" s="27">
        <f>SUM('C.I mensuales (90-23)'!BN190:BN192)</f>
        <v>9730212.6492299996</v>
      </c>
      <c r="BO70" s="27">
        <f>SUM('C.I mensuales (90-23)'!BO190:BO192)</f>
        <v>31727203.903440002</v>
      </c>
      <c r="BP70" s="27">
        <f>SUM('C.I mensuales (90-23)'!BP190:BP192)</f>
        <v>229730868.46954</v>
      </c>
      <c r="BQ70" s="27">
        <f>SUM('C.I mensuales (90-23)'!BQ190:BQ192)</f>
        <v>163475053.1638</v>
      </c>
      <c r="BR70" s="27">
        <f>SUM('C.I mensuales (90-23)'!BR190:BR192)</f>
        <v>-41704296.773139998</v>
      </c>
      <c r="BS70" s="27">
        <f>SUM('C.I mensuales (90-23)'!BS190:BS192)</f>
        <v>301879318.48668003</v>
      </c>
      <c r="BT70" s="27">
        <f>SUM('C.I mensuales (90-23)'!BT190:BT192)</f>
        <v>76121824.068100005</v>
      </c>
      <c r="BU70" s="27">
        <f>SUM('C.I mensuales (90-23)'!BU190:BU192)</f>
        <v>-6905573.9354500026</v>
      </c>
      <c r="BV70" s="27">
        <f>SUM('C.I mensuales (90-23)'!BV190:BV192)</f>
        <v>63187759.779650003</v>
      </c>
      <c r="BW70" s="27">
        <f>SUM('C.I mensuales (90-23)'!BW190:BW192)</f>
        <v>51092806.884489998</v>
      </c>
      <c r="BX70" s="27">
        <f>SUM('C.I mensuales (90-23)'!BX190:BX192)</f>
        <v>-23379310.619569998</v>
      </c>
      <c r="BY70" s="27">
        <f>SUM('C.I mensuales (90-23)'!BY190:BY192)</f>
        <v>41457416.552670002</v>
      </c>
      <c r="BZ70" s="27">
        <f>SUM('C.I mensuales (90-23)'!BZ190:BZ192)</f>
        <v>56733808.703110002</v>
      </c>
      <c r="CA70" s="27">
        <f>SUM('C.I mensuales (90-23)'!CA190:CA192)</f>
        <v>89249242.489649996</v>
      </c>
      <c r="CB70" s="27">
        <f>SUM('C.I mensuales (90-23)'!CB190:CB192)</f>
        <v>121770756.39066</v>
      </c>
      <c r="CC70" s="27">
        <f>SUM('C.I mensuales (90-23)'!CC190:CC192)</f>
        <v>13564267.286589999</v>
      </c>
      <c r="CD70" s="27">
        <f>SUM('C.I mensuales (90-23)'!CD190:CD192)</f>
        <v>66667107.235530004</v>
      </c>
      <c r="CE70" s="27">
        <f>SUM('C.I mensuales (90-23)'!CE190:CE192)</f>
        <v>321632961.25396001</v>
      </c>
      <c r="CF70" s="27">
        <f>SUM('C.I mensuales (90-23)'!CF190:CF192)</f>
        <v>422570102.08359998</v>
      </c>
      <c r="CG70" s="27">
        <f>SUM('C.I mensuales (90-23)'!CG190:CG192)</f>
        <v>-100937140.82964</v>
      </c>
      <c r="CH70" s="27">
        <f>SUM('C.I mensuales (90-23)'!CH190:CH192)</f>
        <v>69216250.132650003</v>
      </c>
      <c r="CI70" s="27">
        <f>SUM('C.I mensuales (90-23)'!CI190:CI192)</f>
        <v>77542756.170289993</v>
      </c>
      <c r="CJ70" s="27">
        <f>SUM('C.I mensuales (90-23)'!CJ190:CJ192)</f>
        <v>-11887663.591790002</v>
      </c>
      <c r="CK70" s="27">
        <f>SUM('C.I mensuales (90-23)'!CK190:CK192)</f>
        <v>27713496.264919996</v>
      </c>
      <c r="CL70" s="27">
        <f>SUM('C.I mensuales (90-23)'!CL190:CL192)</f>
        <v>32418583.717830002</v>
      </c>
      <c r="CM70" s="27">
        <f>SUM('C.I mensuales (90-23)'!CM190:CM192)</f>
        <v>60611109.683479995</v>
      </c>
      <c r="CN70" s="27">
        <f>SUM('C.I mensuales (90-23)'!CN190:CN192)</f>
        <v>145983051.19275999</v>
      </c>
      <c r="CO70" s="27">
        <f>SUM('C.I mensuales (90-23)'!CO190:CO192)</f>
        <v>169674931.89771</v>
      </c>
      <c r="CP70" s="27">
        <f>SUM('C.I mensuales (90-23)'!CP190:CP192)</f>
        <v>-119101477.91387999</v>
      </c>
      <c r="CQ70" s="27">
        <f>SUM('C.I mensuales (90-23)'!CQ190:CQ192)</f>
        <v>80231374.522119999</v>
      </c>
      <c r="CR70" s="27">
        <f>SUM('C.I mensuales (90-23)'!CR190:CR192)</f>
        <v>66204463.558870003</v>
      </c>
      <c r="CS70" s="27">
        <f>SUM('C.I mensuales (90-23)'!CS190:CS192)</f>
        <v>-2584042.4536200017</v>
      </c>
      <c r="CT70" s="27">
        <f>SUM('C.I mensuales (90-23)'!CT190:CT192)</f>
        <v>321632961.25396001</v>
      </c>
      <c r="CU70" s="27">
        <f>SUM('C.I mensuales (90-23)'!CU190:CU192)</f>
        <v>49466650.521380007</v>
      </c>
      <c r="CV70" s="27">
        <f>SUM('C.I mensuales (90-23)'!CV190:CV192)</f>
        <v>-27155020.612020005</v>
      </c>
      <c r="CW70" s="27">
        <f>SUM('C.I mensuales (90-23)'!CW190:CW192)</f>
        <v>321632961.25396001</v>
      </c>
      <c r="CX70" s="27">
        <f>SUM('C.I mensuales (90-23)'!CX190:CX192)</f>
        <v>4687774.1113399994</v>
      </c>
      <c r="CY70" s="27">
        <f>SUM('C.I mensuales (90-23)'!CY190:CY192)</f>
        <v>38367994.485940002</v>
      </c>
      <c r="CZ70" s="27">
        <f>SUM('C.I mensuales (90-23)'!CZ190:CZ192)</f>
        <v>93029693.401309997</v>
      </c>
      <c r="DA70" s="27">
        <f>SUM('C.I mensuales (90-23)'!DA190:DA192)</f>
        <v>53523895.776450001</v>
      </c>
      <c r="DB70" s="27">
        <f>SUM('C.I mensuales (90-23)'!DB190:DB192)</f>
        <v>57443973.277520001</v>
      </c>
      <c r="DC70" s="27">
        <f>SUM('C.I mensuales (90-23)'!DC190:DC192)</f>
        <v>50573453.983829997</v>
      </c>
      <c r="DD70" s="27">
        <f>SUM('C.I mensuales (90-23)'!DD190:DD192)</f>
        <v>13752180.089570001</v>
      </c>
      <c r="DE70" s="27">
        <f>SUM('C.I mensuales (90-23)'!DE190:DE192)</f>
        <v>33476976.898230001</v>
      </c>
      <c r="DF70" s="27">
        <f>SUM('C.I mensuales (90-23)'!DF190:DF192)</f>
        <v>63620421.105250001</v>
      </c>
      <c r="DG70" s="27">
        <f>SUM('C.I mensuales (90-23)'!DG190:DG192)</f>
        <v>24646722.99794</v>
      </c>
      <c r="DH70" s="27">
        <f>SUM('C.I mensuales (90-23)'!DH190:DH192)</f>
        <v>4538788.8622699995</v>
      </c>
      <c r="DI70" s="27">
        <f>SUM('C.I mensuales (90-23)'!DI190:DI192)</f>
        <v>22311629.909359999</v>
      </c>
      <c r="DJ70" s="27">
        <f>SUM('C.I mensuales (90-23)'!DJ190:DJ192)</f>
        <v>2238853.6680899998</v>
      </c>
      <c r="DK70" s="27">
        <f>SUM('C.I mensuales (90-23)'!DK190:DK192)</f>
        <v>273166.80044000002</v>
      </c>
      <c r="DL70" s="27">
        <f>SUM('C.I mensuales (90-23)'!DL190:DL192)</f>
        <v>43055768.597280003</v>
      </c>
      <c r="DM70" s="27">
        <f>SUM('C.I mensuales (90-23)'!DM190:DM192)</f>
        <v>0</v>
      </c>
      <c r="DN70" s="27">
        <f>SUM('C.I mensuales (90-23)'!DN190:DN192)</f>
        <v>27049992.801870003</v>
      </c>
      <c r="DO70" s="27">
        <f>SUM('C.I mensuales (90-23)'!DO190:DO192)</f>
        <v>110967869.05397001</v>
      </c>
      <c r="DP70" s="27">
        <f>SUM('C.I mensuales (90-23)'!DP190:DP192)</f>
        <v>612436.53749999998</v>
      </c>
      <c r="DQ70" s="27">
        <f>SUM('C.I mensuales (90-23)'!DQ190:DQ192)</f>
        <v>146297509.76164001</v>
      </c>
      <c r="DR70" s="27">
        <f>SUM('C.I mensuales (90-23)'!DR190:DR192)</f>
        <v>223455955.14335001</v>
      </c>
      <c r="DS70" s="27">
        <f>SUM('C.I mensuales (90-23)'!DS190:DS192)</f>
        <v>1079900.3850199999</v>
      </c>
      <c r="DT70" s="27">
        <f>SUM('C.I mensuales (90-23)'!DT190:DT192)</f>
        <v>222376054.75832999</v>
      </c>
      <c r="DU70" s="27">
        <f>SUM('C.I mensuales (90-23)'!DU190:DU192)</f>
        <v>47229156.987800002</v>
      </c>
      <c r="DV70" s="27">
        <f>SUM('C.I mensuales (90-23)'!DV190:DV192)</f>
        <v>229695.68150000001</v>
      </c>
      <c r="DW70" s="27">
        <f>SUM('C.I mensuales (90-23)'!DW190:DW192)</f>
        <v>38104260.496069998</v>
      </c>
      <c r="DX70" s="27">
        <f>SUM('C.I mensuales (90-23)'!DX190:DX192)</f>
        <v>29185511.860210001</v>
      </c>
      <c r="DY70" s="27">
        <f>SUM('C.I mensuales (90-23)'!DY190:DY192)</f>
        <v>15295736.78571</v>
      </c>
      <c r="DZ70" s="27">
        <f>SUM('C.I mensuales (90-23)'!DZ190:DZ192)</f>
        <v>114625193.82288998</v>
      </c>
      <c r="EA70" s="27">
        <f>SUM('C.I mensuales (90-23)'!EA190:EA192)</f>
        <v>2512020.4685300002</v>
      </c>
      <c r="EB70" s="27">
        <f>SUM('C.I mensuales (90-23)'!EB190:EB192)</f>
        <v>6168810.0972699998</v>
      </c>
      <c r="EC70" s="27">
        <f>SUM('C.I mensuales (90-23)'!EC190:EC192)</f>
        <v>175689417.53679001</v>
      </c>
      <c r="ED70" s="27">
        <f>SUM('C.I mensuales (90-23)'!ED190:ED192)</f>
        <v>27049992.801870003</v>
      </c>
      <c r="EE70" s="27">
        <f>SUM('C.I mensuales (90-23)'!EE190:EE192)</f>
        <v>205181816.48528001</v>
      </c>
      <c r="EF70" s="27">
        <f>SUM('C.I mensuales (90-23)'!EF190:EF192)</f>
        <v>336456968.77191997</v>
      </c>
    </row>
    <row r="71" spans="1:136">
      <c r="A71" t="s">
        <v>143</v>
      </c>
      <c r="B71" s="27">
        <f>SUM('C.I mensuales (90-23)'!B193:B195)</f>
        <v>1620160766.33741</v>
      </c>
      <c r="C71" s="27">
        <f>SUM('C.I mensuales (90-23)'!C193:C195)</f>
        <v>2682604589.5868702</v>
      </c>
      <c r="D71" s="27">
        <f>SUM('C.I mensuales (90-23)'!D193:D195)</f>
        <v>-1062443823.24946</v>
      </c>
      <c r="E71" s="27">
        <f>SUM('C.I mensuales (90-23)'!E193:E195)</f>
        <v>117961636.59879002</v>
      </c>
      <c r="F71" s="27">
        <f>SUM('C.I mensuales (90-23)'!F193:F195)</f>
        <v>120556422.47749001</v>
      </c>
      <c r="G71" s="27">
        <f>SUM('C.I mensuales (90-23)'!G193:G195)</f>
        <v>-2594785.8786999951</v>
      </c>
      <c r="H71" s="27">
        <f>SUM('C.I mensuales (90-23)'!H193:H195)</f>
        <v>200824351.16621</v>
      </c>
      <c r="I71" s="27">
        <f>SUM('C.I mensuales (90-23)'!I193:I195)</f>
        <v>70118278.131209999</v>
      </c>
      <c r="J71" s="27">
        <f>SUM('C.I mensuales (90-23)'!J193:J195)</f>
        <v>130706073.03500001</v>
      </c>
      <c r="K71" s="27">
        <f>SUM('C.I mensuales (90-23)'!K193:K195)</f>
        <v>99836796.333460003</v>
      </c>
      <c r="L71" s="27">
        <f>SUM('C.I mensuales (90-23)'!L193:L195)</f>
        <v>9674416.7883000001</v>
      </c>
      <c r="M71" s="27">
        <f>SUM('C.I mensuales (90-23)'!M193:M195)</f>
        <v>90162379.545159996</v>
      </c>
      <c r="N71" s="27">
        <f>SUM('C.I mensuales (90-23)'!N193:N195)</f>
        <v>102424060.31021</v>
      </c>
      <c r="O71" s="27">
        <f>SUM('C.I mensuales (90-23)'!O193:O195)</f>
        <v>67659606.706100002</v>
      </c>
      <c r="P71" s="27">
        <f>SUM('C.I mensuales (90-23)'!P193:P195)</f>
        <v>34764453.604110003</v>
      </c>
      <c r="Q71" s="27">
        <f>SUM('C.I mensuales (90-23)'!Q193:Q195)</f>
        <v>1059985254.15072</v>
      </c>
      <c r="R71" s="27">
        <f>SUM('C.I mensuales (90-23)'!R193:R195)</f>
        <v>132824141.22504999</v>
      </c>
      <c r="S71" s="27">
        <f>SUM('C.I mensuales (90-23)'!S193:S195)</f>
        <v>927161112.92567003</v>
      </c>
      <c r="T71" s="27">
        <f>SUM('C.I mensuales (90-23)'!T193:T195)</f>
        <v>102424060.31021</v>
      </c>
      <c r="U71" s="27">
        <f>SUM('C.I mensuales (90-23)'!U193:U195)</f>
        <v>18665571.54298</v>
      </c>
      <c r="V71" s="27">
        <f>SUM('C.I mensuales (90-23)'!V193:V195)</f>
        <v>79280030.972460002</v>
      </c>
      <c r="W71" s="27">
        <f>SUM('C.I mensuales (90-23)'!W193:W195)</f>
        <v>1059985254.15072</v>
      </c>
      <c r="X71" s="27">
        <f>SUM('C.I mensuales (90-23)'!X193:X195)</f>
        <v>171090749.29155999</v>
      </c>
      <c r="Y71" s="27">
        <f>SUM('C.I mensuales (90-23)'!Y193:Y195)</f>
        <v>127315655.87059999</v>
      </c>
      <c r="Z71" s="27">
        <f>SUM('C.I mensuales (90-23)'!Z193:Z195)</f>
        <v>97945602.515440002</v>
      </c>
      <c r="AA71" s="27">
        <f>SUM('C.I mensuales (90-23)'!AA193:AA195)</f>
        <v>11415658.62094</v>
      </c>
      <c r="AB71" s="27">
        <f>SUM('C.I mensuales (90-23)'!AB193:AB195)</f>
        <v>127315655.87059999</v>
      </c>
      <c r="AC71" s="27">
        <f>SUM('C.I mensuales (90-23)'!AC193:AC195)</f>
        <v>271390759.82270002</v>
      </c>
      <c r="AD71" s="27">
        <f>SUM('C.I mensuales (90-23)'!AD193:AD195)</f>
        <v>271390759.82270002</v>
      </c>
      <c r="AE71" s="27">
        <f>SUM('C.I mensuales (90-23)'!AE193:AE195)</f>
        <v>46353277.151840001</v>
      </c>
      <c r="AF71" s="27">
        <f>SUM('C.I mensuales (90-23)'!AF193:AF195)</f>
        <v>138731314.49153998</v>
      </c>
      <c r="AG71" s="27">
        <f>SUM('C.I mensuales (90-23)'!AG193:AG195)</f>
        <v>43174447.225869998</v>
      </c>
      <c r="AH71" s="27">
        <f>SUM('C.I mensuales (90-23)'!AH193:AH195)</f>
        <v>154380411.29407001</v>
      </c>
      <c r="AI71" s="27">
        <f>SUM('C.I mensuales (90-23)'!AI193:AI195)</f>
        <v>76222012.926599994</v>
      </c>
      <c r="AJ71" s="27">
        <f>SUM('C.I mensuales (90-23)'!AJ193:AJ195)</f>
        <v>42035049.072609998</v>
      </c>
      <c r="AK71" s="27">
        <f>SUM('C.I mensuales (90-23)'!AK193:AK195)</f>
        <v>34186963.853989996</v>
      </c>
      <c r="AL71" s="27">
        <f>SUM('C.I mensuales (90-23)'!AL193:AL195)</f>
        <v>57236202.444889992</v>
      </c>
      <c r="AM71" s="27">
        <f>SUM('C.I mensuales (90-23)'!AM193:AM195)</f>
        <v>1216178163.0673599</v>
      </c>
      <c r="AN71" s="27">
        <f>SUM('C.I mensuales (90-23)'!AN193:AN195)</f>
        <v>-244579012.92728001</v>
      </c>
      <c r="AO71" s="27">
        <f>SUM('C.I mensuales (90-23)'!AO193:AO195)</f>
        <v>197554858.51994002</v>
      </c>
      <c r="AP71" s="27">
        <f>SUM('C.I mensuales (90-23)'!AP193:AP195)</f>
        <v>325731616.88827002</v>
      </c>
      <c r="AQ71" s="27">
        <f>SUM('C.I mensuales (90-23)'!AQ193:AQ195)</f>
        <v>-102559195.52952</v>
      </c>
      <c r="AR71" s="27">
        <f>SUM('C.I mensuales (90-23)'!AR193:AR195)</f>
        <v>3497269.1395</v>
      </c>
      <c r="AS71" s="27">
        <f>SUM('C.I mensuales (90-23)'!AS193:AS195)</f>
        <v>21398738.70716</v>
      </c>
      <c r="AT71" s="27">
        <f>SUM('C.I mensuales (90-23)'!AT193:AT195)</f>
        <v>-17901469.567659996</v>
      </c>
      <c r="AU71" s="27">
        <f>SUM('C.I mensuales (90-23)'!AU193:AU195)</f>
        <v>76222012.926599994</v>
      </c>
      <c r="AV71" s="27">
        <f>SUM('C.I mensuales (90-23)'!AV193:AV195)</f>
        <v>44737538.31825</v>
      </c>
      <c r="AW71" s="27">
        <f>SUM('C.I mensuales (90-23)'!AW193:AW195)</f>
        <v>31925101.860299997</v>
      </c>
      <c r="AX71" s="27">
        <f>SUM('C.I mensuales (90-23)'!AX193:AX195)</f>
        <v>971599150.14007998</v>
      </c>
      <c r="AY71" s="27">
        <f>SUM('C.I mensuales (90-23)'!AY193:AY195)</f>
        <v>148806648.45311999</v>
      </c>
      <c r="AZ71" s="27">
        <f>SUM('C.I mensuales (90-23)'!AZ193:AZ195)</f>
        <v>298499769.22110999</v>
      </c>
      <c r="BA71" s="27">
        <f>SUM('C.I mensuales (90-23)'!BA193:BA195)</f>
        <v>223172421.35875002</v>
      </c>
      <c r="BB71" s="27">
        <f>SUM('C.I mensuales (90-23)'!BB193:BB195)</f>
        <v>148264037.13240001</v>
      </c>
      <c r="BC71" s="27">
        <f>SUM('C.I mensuales (90-23)'!BC193:BC195)</f>
        <v>-63802080.85317</v>
      </c>
      <c r="BD71" s="27">
        <f>SUM('C.I mensuales (90-23)'!BD193:BD195)</f>
        <v>3497269.1395</v>
      </c>
      <c r="BE71" s="27">
        <f>SUM('C.I mensuales (90-23)'!BE193:BE195)</f>
        <v>185542896.15799999</v>
      </c>
      <c r="BF71" s="27">
        <f>SUM('C.I mensuales (90-23)'!BF193:BF195)</f>
        <v>89556630.300879985</v>
      </c>
      <c r="BG71" s="27">
        <f>SUM('C.I mensuales (90-23)'!BG193:BG195)</f>
        <v>76662640.17854999</v>
      </c>
      <c r="BH71" s="27">
        <f>SUM('C.I mensuales (90-23)'!BH193:BH195)</f>
        <v>52535606.330559999</v>
      </c>
      <c r="BI71" s="27">
        <f>SUM('C.I mensuales (90-23)'!BI193:BI195)</f>
        <v>332859213.26946002</v>
      </c>
      <c r="BJ71" s="27">
        <f>SUM('C.I mensuales (90-23)'!BJ193:BJ195)</f>
        <v>447306417.67422998</v>
      </c>
      <c r="BK71" s="27">
        <f>SUM('C.I mensuales (90-23)'!BK193:BK195)</f>
        <v>20736902.791479997</v>
      </c>
      <c r="BL71" s="27">
        <f>SUM('C.I mensuales (90-23)'!BL193:BL195)</f>
        <v>46928889.185560003</v>
      </c>
      <c r="BM71" s="27">
        <f>SUM('C.I mensuales (90-23)'!BM193:BM195)</f>
        <v>84461956.279229999</v>
      </c>
      <c r="BN71" s="27">
        <f>SUM('C.I mensuales (90-23)'!BN193:BN195)</f>
        <v>13511502.296950001</v>
      </c>
      <c r="BO71" s="27">
        <f>SUM('C.I mensuales (90-23)'!BO193:BO195)</f>
        <v>17102463.485219996</v>
      </c>
      <c r="BP71" s="27">
        <f>SUM('C.I mensuales (90-23)'!BP193:BP195)</f>
        <v>275099526.45888001</v>
      </c>
      <c r="BQ71" s="27">
        <f>SUM('C.I mensuales (90-23)'!BQ193:BQ195)</f>
        <v>280045229.45283002</v>
      </c>
      <c r="BR71" s="27">
        <f>SUM('C.I mensuales (90-23)'!BR193:BR195)</f>
        <v>-52832803.281979993</v>
      </c>
      <c r="BS71" s="27">
        <f>SUM('C.I mensuales (90-23)'!BS193:BS195)</f>
        <v>385394819.60002005</v>
      </c>
      <c r="BT71" s="27">
        <f>SUM('C.I mensuales (90-23)'!BT193:BT195)</f>
        <v>85514385.441570014</v>
      </c>
      <c r="BU71" s="27">
        <f>SUM('C.I mensuales (90-23)'!BU193:BU195)</f>
        <v>5814174.8753299974</v>
      </c>
      <c r="BV71" s="27">
        <f>SUM('C.I mensuales (90-23)'!BV193:BV195)</f>
        <v>67665791.977039993</v>
      </c>
      <c r="BW71" s="27">
        <f>SUM('C.I mensuales (90-23)'!BW193:BW195)</f>
        <v>70910387.118829995</v>
      </c>
      <c r="BX71" s="27">
        <f>SUM('C.I mensuales (90-23)'!BX193:BX195)</f>
        <v>-52575298.205159999</v>
      </c>
      <c r="BY71" s="27">
        <f>SUM('C.I mensuales (90-23)'!BY193:BY195)</f>
        <v>30613965.782170001</v>
      </c>
      <c r="BZ71" s="27">
        <f>SUM('C.I mensuales (90-23)'!BZ193:BZ195)</f>
        <v>68924757.006159991</v>
      </c>
      <c r="CA71" s="27">
        <f>SUM('C.I mensuales (90-23)'!CA193:CA195)</f>
        <v>97880499.164470002</v>
      </c>
      <c r="CB71" s="27">
        <f>SUM('C.I mensuales (90-23)'!CB193:CB195)</f>
        <v>227212426.17084998</v>
      </c>
      <c r="CC71" s="27">
        <f>SUM('C.I mensuales (90-23)'!CC193:CC195)</f>
        <v>54106525.022210002</v>
      </c>
      <c r="CD71" s="27">
        <f>SUM('C.I mensuales (90-23)'!CD193:CD195)</f>
        <v>181702624.49162</v>
      </c>
      <c r="CE71" s="27">
        <f>SUM('C.I mensuales (90-23)'!CE193:CE195)</f>
        <v>1496033017.7901702</v>
      </c>
      <c r="CF71" s="27">
        <f>SUM('C.I mensuales (90-23)'!CF193:CF195)</f>
        <v>471034076.30500007</v>
      </c>
      <c r="CG71" s="27">
        <f>SUM('C.I mensuales (90-23)'!CG193:CG195)</f>
        <v>1024998941.4851701</v>
      </c>
      <c r="CH71" s="27">
        <f>SUM('C.I mensuales (90-23)'!CH193:CH195)</f>
        <v>91328560.3169</v>
      </c>
      <c r="CI71" s="27">
        <f>SUM('C.I mensuales (90-23)'!CI193:CI195)</f>
        <v>120635084.71849999</v>
      </c>
      <c r="CJ71" s="27">
        <f>SUM('C.I mensuales (90-23)'!CJ193:CJ195)</f>
        <v>-25405317.766919993</v>
      </c>
      <c r="CK71" s="27">
        <f>SUM('C.I mensuales (90-23)'!CK193:CK195)</f>
        <v>18335088.91367</v>
      </c>
      <c r="CL71" s="27">
        <f>SUM('C.I mensuales (90-23)'!CL193:CL195)</f>
        <v>36257997.704209998</v>
      </c>
      <c r="CM71" s="27">
        <f>SUM('C.I mensuales (90-23)'!CM193:CM195)</f>
        <v>58663497.756799996</v>
      </c>
      <c r="CN71" s="27">
        <f>SUM('C.I mensuales (90-23)'!CN193:CN195)</f>
        <v>166805256.17063001</v>
      </c>
      <c r="CO71" s="27">
        <f>SUM('C.I mensuales (90-23)'!CO193:CO195)</f>
        <v>176657806.9066</v>
      </c>
      <c r="CP71" s="27">
        <f>SUM('C.I mensuales (90-23)'!CP193:CP195)</f>
        <v>-101648351.34907</v>
      </c>
      <c r="CQ71" s="27">
        <f>SUM('C.I mensuales (90-23)'!CQ193:CQ195)</f>
        <v>235809149.51383001</v>
      </c>
      <c r="CR71" s="27">
        <f>SUM('C.I mensuales (90-23)'!CR193:CR195)</f>
        <v>75733582.888260007</v>
      </c>
      <c r="CS71" s="27">
        <f>SUM('C.I mensuales (90-23)'!CS193:CS195)</f>
        <v>14200312.565070003</v>
      </c>
      <c r="CT71" s="27">
        <f>SUM('C.I mensuales (90-23)'!CT193:CT195)</f>
        <v>1496033017.7901702</v>
      </c>
      <c r="CU71" s="27">
        <f>SUM('C.I mensuales (90-23)'!CU193:CU195)</f>
        <v>54235706.42729</v>
      </c>
      <c r="CV71" s="27">
        <f>SUM('C.I mensuales (90-23)'!CV193:CV195)</f>
        <v>-27723029.168430001</v>
      </c>
      <c r="CW71" s="27">
        <f>SUM('C.I mensuales (90-23)'!CW193:CW195)</f>
        <v>1496033017.7901702</v>
      </c>
      <c r="CX71" s="27">
        <f>SUM('C.I mensuales (90-23)'!CX193:CX195)</f>
        <v>4441224.9378199996</v>
      </c>
      <c r="CY71" s="27">
        <f>SUM('C.I mensuales (90-23)'!CY193:CY195)</f>
        <v>82048557.519089997</v>
      </c>
      <c r="CZ71" s="27">
        <f>SUM('C.I mensuales (90-23)'!CZ193:CZ195)</f>
        <v>94921495.461010009</v>
      </c>
      <c r="DA71" s="27">
        <f>SUM('C.I mensuales (90-23)'!DA193:DA195)</f>
        <v>79433522.041610003</v>
      </c>
      <c r="DB71" s="27">
        <f>SUM('C.I mensuales (90-23)'!DB193:DB195)</f>
        <v>130680248.43735</v>
      </c>
      <c r="DC71" s="27">
        <f>SUM('C.I mensuales (90-23)'!DC193:DC195)</f>
        <v>75009455.557530001</v>
      </c>
      <c r="DD71" s="27">
        <f>SUM('C.I mensuales (90-23)'!DD193:DD195)</f>
        <v>18749830.95194</v>
      </c>
      <c r="DE71" s="27">
        <f>SUM('C.I mensuales (90-23)'!DE193:DE195)</f>
        <v>28328399.302190002</v>
      </c>
      <c r="DF71" s="27">
        <f>SUM('C.I mensuales (90-23)'!DF193:DF195)</f>
        <v>89933895.453329995</v>
      </c>
      <c r="DG71" s="27">
        <f>SUM('C.I mensuales (90-23)'!DG193:DG195)</f>
        <v>33913820.762589999</v>
      </c>
      <c r="DH71" s="27">
        <f>SUM('C.I mensuales (90-23)'!DH193:DH195)</f>
        <v>9440760.1002499983</v>
      </c>
      <c r="DI71" s="27">
        <f>SUM('C.I mensuales (90-23)'!DI193:DI195)</f>
        <v>26512677.258859999</v>
      </c>
      <c r="DJ71" s="27">
        <f>SUM('C.I mensuales (90-23)'!DJ193:DJ195)</f>
        <v>1718015.9872999999</v>
      </c>
      <c r="DK71" s="27">
        <f>SUM('C.I mensuales (90-23)'!DK193:DK195)</f>
        <v>3549397.3935799999</v>
      </c>
      <c r="DL71" s="27">
        <f>SUM('C.I mensuales (90-23)'!DL193:DL195)</f>
        <v>86489782.456909999</v>
      </c>
      <c r="DM71" s="27">
        <f>SUM('C.I mensuales (90-23)'!DM193:DM195)</f>
        <v>0</v>
      </c>
      <c r="DN71" s="27">
        <f>SUM('C.I mensuales (90-23)'!DN193:DN195)</f>
        <v>26452286.374119997</v>
      </c>
      <c r="DO71" s="27">
        <f>SUM('C.I mensuales (90-23)'!DO193:DO195)</f>
        <v>210113770.47896001</v>
      </c>
      <c r="DP71" s="27">
        <f>SUM('C.I mensuales (90-23)'!DP193:DP195)</f>
        <v>39120.421880000002</v>
      </c>
      <c r="DQ71" s="27">
        <f>SUM('C.I mensuales (90-23)'!DQ193:DQ195)</f>
        <v>73831837.71582</v>
      </c>
      <c r="DR71" s="27">
        <f>SUM('C.I mensuales (90-23)'!DR193:DR195)</f>
        <v>142634650.89572001</v>
      </c>
      <c r="DS71" s="27">
        <f>SUM('C.I mensuales (90-23)'!DS193:DS195)</f>
        <v>1015631.4519999999</v>
      </c>
      <c r="DT71" s="27">
        <f>SUM('C.I mensuales (90-23)'!DT193:DT195)</f>
        <v>141619019.44371998</v>
      </c>
      <c r="DU71" s="27">
        <f>SUM('C.I mensuales (90-23)'!DU193:DU195)</f>
        <v>47078230.254130006</v>
      </c>
      <c r="DV71" s="27">
        <f>SUM('C.I mensuales (90-23)'!DV193:DV195)</f>
        <v>7278399.7325800005</v>
      </c>
      <c r="DW71" s="27">
        <f>SUM('C.I mensuales (90-23)'!DW193:DW195)</f>
        <v>45961349.160609998</v>
      </c>
      <c r="DX71" s="27">
        <f>SUM('C.I mensuales (90-23)'!DX193:DX195)</f>
        <v>43354580.862839997</v>
      </c>
      <c r="DY71" s="27">
        <f>SUM('C.I mensuales (90-23)'!DY193:DY195)</f>
        <v>31568145.085779998</v>
      </c>
      <c r="DZ71" s="27">
        <f>SUM('C.I mensuales (90-23)'!DZ193:DZ195)</f>
        <v>69783390.203020006</v>
      </c>
      <c r="EA71" s="27">
        <f>SUM('C.I mensuales (90-23)'!EA193:EA195)</f>
        <v>5267413.3808800001</v>
      </c>
      <c r="EB71" s="27">
        <f>SUM('C.I mensuales (90-23)'!EB193:EB195)</f>
        <v>15934953.384259999</v>
      </c>
      <c r="EC71" s="27">
        <f>SUM('C.I mensuales (90-23)'!EC193:EC195)</f>
        <v>128624857.85855001</v>
      </c>
      <c r="ED71" s="27">
        <f>SUM('C.I mensuales (90-23)'!ED193:ED195)</f>
        <v>26452286.374119997</v>
      </c>
      <c r="EE71" s="27">
        <f>SUM('C.I mensuales (90-23)'!EE193:EE195)</f>
        <v>333202869.29962003</v>
      </c>
      <c r="EF71" s="27">
        <f>SUM('C.I mensuales (90-23)'!EF193:EF195)</f>
        <v>215845595.26359999</v>
      </c>
    </row>
    <row r="72" spans="1:136">
      <c r="A72" t="s">
        <v>144</v>
      </c>
      <c r="B72" s="27">
        <f>SUM('C.I mensuales (90-23)'!B196:B198)</f>
        <v>1596802505.5279403</v>
      </c>
      <c r="C72" s="27">
        <f>SUM('C.I mensuales (90-23)'!C196:C198)</f>
        <v>2657940220.5370898</v>
      </c>
      <c r="D72" s="27">
        <f>SUM('C.I mensuales (90-23)'!D196:D198)</f>
        <v>-1061137715.0091498</v>
      </c>
      <c r="E72" s="27">
        <f>SUM('C.I mensuales (90-23)'!E196:E198)</f>
        <v>141925017.19823998</v>
      </c>
      <c r="F72" s="27">
        <f>SUM('C.I mensuales (90-23)'!F196:F198)</f>
        <v>108779030.13423</v>
      </c>
      <c r="G72" s="27">
        <f>SUM('C.I mensuales (90-23)'!G196:G198)</f>
        <v>33145987.064009998</v>
      </c>
      <c r="H72" s="27">
        <f>SUM('C.I mensuales (90-23)'!H196:H198)</f>
        <v>229397290.38401002</v>
      </c>
      <c r="I72" s="27">
        <f>SUM('C.I mensuales (90-23)'!I196:I198)</f>
        <v>66358149.648220003</v>
      </c>
      <c r="J72" s="27">
        <f>SUM('C.I mensuales (90-23)'!J196:J198)</f>
        <v>163039140.73579001</v>
      </c>
      <c r="K72" s="27">
        <f>SUM('C.I mensuales (90-23)'!K196:K198)</f>
        <v>156255563.83809999</v>
      </c>
      <c r="L72" s="27">
        <f>SUM('C.I mensuales (90-23)'!L196:L198)</f>
        <v>7952814.4782699998</v>
      </c>
      <c r="M72" s="27">
        <f>SUM('C.I mensuales (90-23)'!M196:M198)</f>
        <v>148302749.35982999</v>
      </c>
      <c r="N72" s="27">
        <f>SUM('C.I mensuales (90-23)'!N196:N198)</f>
        <v>97354935.670340002</v>
      </c>
      <c r="O72" s="27">
        <f>SUM('C.I mensuales (90-23)'!O196:O198)</f>
        <v>69267411.781440005</v>
      </c>
      <c r="P72" s="27">
        <f>SUM('C.I mensuales (90-23)'!P196:P198)</f>
        <v>28087523.888900001</v>
      </c>
      <c r="Q72" s="27">
        <f>SUM('C.I mensuales (90-23)'!Q196:Q198)</f>
        <v>1217875486.5757098</v>
      </c>
      <c r="R72" s="27">
        <f>SUM('C.I mensuales (90-23)'!R196:R198)</f>
        <v>152952789.18668002</v>
      </c>
      <c r="S72" s="27">
        <f>SUM('C.I mensuales (90-23)'!S196:S198)</f>
        <v>1064922697.3890301</v>
      </c>
      <c r="T72" s="27">
        <f>SUM('C.I mensuales (90-23)'!T196:T198)</f>
        <v>97354935.670340002</v>
      </c>
      <c r="U72" s="27">
        <f>SUM('C.I mensuales (90-23)'!U196:U198)</f>
        <v>12896799.40405</v>
      </c>
      <c r="V72" s="27">
        <f>SUM('C.I mensuales (90-23)'!V196:V198)</f>
        <v>90166939.526289999</v>
      </c>
      <c r="W72" s="27">
        <f>SUM('C.I mensuales (90-23)'!W196:W198)</f>
        <v>1217875486.5757098</v>
      </c>
      <c r="X72" s="27">
        <f>SUM('C.I mensuales (90-23)'!X196:X198)</f>
        <v>211826928.58664</v>
      </c>
      <c r="Y72" s="27">
        <f>SUM('C.I mensuales (90-23)'!Y196:Y198)</f>
        <v>149317013.34035</v>
      </c>
      <c r="Z72" s="27">
        <f>SUM('C.I mensuales (90-23)'!Z196:Z198)</f>
        <v>103063738.93034002</v>
      </c>
      <c r="AA72" s="27">
        <f>SUM('C.I mensuales (90-23)'!AA196:AA198)</f>
        <v>15739807.01299</v>
      </c>
      <c r="AB72" s="27">
        <f>SUM('C.I mensuales (90-23)'!AB196:AB198)</f>
        <v>149317013.34035</v>
      </c>
      <c r="AC72" s="27">
        <f>SUM('C.I mensuales (90-23)'!AC196:AC198)</f>
        <v>300378709.15277004</v>
      </c>
      <c r="AD72" s="27">
        <f>SUM('C.I mensuales (90-23)'!AD196:AD198)</f>
        <v>300378709.15277004</v>
      </c>
      <c r="AE72" s="27">
        <f>SUM('C.I mensuales (90-23)'!AE196:AE198)</f>
        <v>59378742.333459996</v>
      </c>
      <c r="AF72" s="27">
        <f>SUM('C.I mensuales (90-23)'!AF196:AF198)</f>
        <v>165056820.35334</v>
      </c>
      <c r="AG72" s="27">
        <f>SUM('C.I mensuales (90-23)'!AG196:AG198)</f>
        <v>26736816.34468</v>
      </c>
      <c r="AH72" s="27">
        <f>SUM('C.I mensuales (90-23)'!AH196:AH198)</f>
        <v>250245295.22694999</v>
      </c>
      <c r="AI72" s="27">
        <f>SUM('C.I mensuales (90-23)'!AI196:AI198)</f>
        <v>89171330.368440002</v>
      </c>
      <c r="AJ72" s="27">
        <f>SUM('C.I mensuales (90-23)'!AJ196:AJ198)</f>
        <v>38129260.228249997</v>
      </c>
      <c r="AK72" s="27">
        <f>SUM('C.I mensuales (90-23)'!AK196:AK198)</f>
        <v>51042070.140189998</v>
      </c>
      <c r="AL72" s="27">
        <f>SUM('C.I mensuales (90-23)'!AL196:AL198)</f>
        <v>73570034.712949991</v>
      </c>
      <c r="AM72" s="27">
        <f>SUM('C.I mensuales (90-23)'!AM196:AM198)</f>
        <v>940309897.80650997</v>
      </c>
      <c r="AN72" s="27">
        <f>SUM('C.I mensuales (90-23)'!AN196:AN198)</f>
        <v>298650579.00467992</v>
      </c>
      <c r="AO72" s="27">
        <f>SUM('C.I mensuales (90-23)'!AO196:AO198)</f>
        <v>276982111.57163</v>
      </c>
      <c r="AP72" s="27">
        <f>SUM('C.I mensuales (90-23)'!AP196:AP198)</f>
        <v>348971479.44937998</v>
      </c>
      <c r="AQ72" s="27">
        <f>SUM('C.I mensuales (90-23)'!AQ196:AQ198)</f>
        <v>-156842778.84167999</v>
      </c>
      <c r="AR72" s="27">
        <f>SUM('C.I mensuales (90-23)'!AR196:AR198)</f>
        <v>2507986.0520900004</v>
      </c>
      <c r="AS72" s="27">
        <f>SUM('C.I mensuales (90-23)'!AS196:AS198)</f>
        <v>28177458.356790002</v>
      </c>
      <c r="AT72" s="27">
        <f>SUM('C.I mensuales (90-23)'!AT196:AT198)</f>
        <v>-25669472.304700002</v>
      </c>
      <c r="AU72" s="27">
        <f>SUM('C.I mensuales (90-23)'!AU196:AU198)</f>
        <v>89171330.368440002</v>
      </c>
      <c r="AV72" s="27">
        <f>SUM('C.I mensuales (90-23)'!AV196:AV198)</f>
        <v>43270075.281879999</v>
      </c>
      <c r="AW72" s="27">
        <f>SUM('C.I mensuales (90-23)'!AW196:AW198)</f>
        <v>41192737.543009996</v>
      </c>
      <c r="AX72" s="27">
        <f>SUM('C.I mensuales (90-23)'!AX196:AX198)</f>
        <v>1238960476.8111899</v>
      </c>
      <c r="AY72" s="27">
        <f>SUM('C.I mensuales (90-23)'!AY196:AY198)</f>
        <v>144070438.77974999</v>
      </c>
      <c r="AZ72" s="27">
        <f>SUM('C.I mensuales (90-23)'!AZ196:AZ198)</f>
        <v>231161219.77219003</v>
      </c>
      <c r="BA72" s="27">
        <f>SUM('C.I mensuales (90-23)'!BA196:BA198)</f>
        <v>192128700.60769999</v>
      </c>
      <c r="BB72" s="27">
        <f>SUM('C.I mensuales (90-23)'!BB196:BB198)</f>
        <v>167100044.8075</v>
      </c>
      <c r="BC72" s="27">
        <f>SUM('C.I mensuales (90-23)'!BC196:BC198)</f>
        <v>-81751033.294279993</v>
      </c>
      <c r="BD72" s="27">
        <f>SUM('C.I mensuales (90-23)'!BD196:BD198)</f>
        <v>2507986.0520900004</v>
      </c>
      <c r="BE72" s="27">
        <f>SUM('C.I mensuales (90-23)'!BE196:BE198)</f>
        <v>180778441.23132998</v>
      </c>
      <c r="BF72" s="27">
        <f>SUM('C.I mensuales (90-23)'!BF196:BF198)</f>
        <v>74093499.402020007</v>
      </c>
      <c r="BG72" s="27">
        <f>SUM('C.I mensuales (90-23)'!BG196:BG198)</f>
        <v>84462812.824890003</v>
      </c>
      <c r="BH72" s="27">
        <f>SUM('C.I mensuales (90-23)'!BH196:BH198)</f>
        <v>41506102.734160006</v>
      </c>
      <c r="BI72" s="27">
        <f>SUM('C.I mensuales (90-23)'!BI196:BI198)</f>
        <v>369691223.88086998</v>
      </c>
      <c r="BJ72" s="27">
        <f>SUM('C.I mensuales (90-23)'!BJ196:BJ198)</f>
        <v>375231658.55194002</v>
      </c>
      <c r="BK72" s="27">
        <f>SUM('C.I mensuales (90-23)'!BK196:BK198)</f>
        <v>13474564.17475</v>
      </c>
      <c r="BL72" s="27">
        <f>SUM('C.I mensuales (90-23)'!BL196:BL198)</f>
        <v>46744693.379769996</v>
      </c>
      <c r="BM72" s="27">
        <f>SUM('C.I mensuales (90-23)'!BM196:BM198)</f>
        <v>85349011.513219997</v>
      </c>
      <c r="BN72" s="27">
        <f>SUM('C.I mensuales (90-23)'!BN196:BN198)</f>
        <v>11693764.841470001</v>
      </c>
      <c r="BO72" s="27">
        <f>SUM('C.I mensuales (90-23)'!BO196:BO198)</f>
        <v>10478330.78393</v>
      </c>
      <c r="BP72" s="27">
        <f>SUM('C.I mensuales (90-23)'!BP196:BP198)</f>
        <v>254871940.63334998</v>
      </c>
      <c r="BQ72" s="27">
        <f>SUM('C.I mensuales (90-23)'!BQ196:BQ198)</f>
        <v>192618461.87375</v>
      </c>
      <c r="BR72" s="27">
        <f>SUM('C.I mensuales (90-23)'!BR196:BR198)</f>
        <v>23779759.271650001</v>
      </c>
      <c r="BS72" s="27">
        <f>SUM('C.I mensuales (90-23)'!BS196:BS198)</f>
        <v>411197326.61502999</v>
      </c>
      <c r="BT72" s="27">
        <f>SUM('C.I mensuales (90-23)'!BT196:BT198)</f>
        <v>78925961.700489998</v>
      </c>
      <c r="BU72" s="27">
        <f>SUM('C.I mensuales (90-23)'!BU196:BU198)</f>
        <v>18376066.584449999</v>
      </c>
      <c r="BV72" s="27">
        <f>SUM('C.I mensuales (90-23)'!BV196:BV198)</f>
        <v>60219257.554519996</v>
      </c>
      <c r="BW72" s="27">
        <f>SUM('C.I mensuales (90-23)'!BW196:BW198)</f>
        <v>59978929.436519995</v>
      </c>
      <c r="BX72" s="27">
        <f>SUM('C.I mensuales (90-23)'!BX196:BX198)</f>
        <v>-40301265.805459999</v>
      </c>
      <c r="BY72" s="27">
        <f>SUM('C.I mensuales (90-23)'!BY196:BY198)</f>
        <v>22172095.625399999</v>
      </c>
      <c r="BZ72" s="27">
        <f>SUM('C.I mensuales (90-23)'!BZ196:BZ198)</f>
        <v>59880420.901969999</v>
      </c>
      <c r="CA72" s="27">
        <f>SUM('C.I mensuales (90-23)'!CA196:CA198)</f>
        <v>208907458.92958</v>
      </c>
      <c r="CB72" s="27">
        <f>SUM('C.I mensuales (90-23)'!CB196:CB198)</f>
        <v>216398221.14539999</v>
      </c>
      <c r="CC72" s="27">
        <f>SUM('C.I mensuales (90-23)'!CC196:CC198)</f>
        <v>80500956.831629992</v>
      </c>
      <c r="CD72" s="27">
        <f>SUM('C.I mensuales (90-23)'!CD196:CD198)</f>
        <v>81722909.11056</v>
      </c>
      <c r="CE72" s="27">
        <f>SUM('C.I mensuales (90-23)'!CE196:CE198)</f>
        <v>994054690.66202998</v>
      </c>
      <c r="CF72" s="27">
        <f>SUM('C.I mensuales (90-23)'!CF196:CF198)</f>
        <v>661466654.52473998</v>
      </c>
      <c r="CG72" s="27">
        <f>SUM('C.I mensuales (90-23)'!CG196:CG198)</f>
        <v>332588036.13729</v>
      </c>
      <c r="CH72" s="27">
        <f>SUM('C.I mensuales (90-23)'!CH196:CH198)</f>
        <v>97302028.284940004</v>
      </c>
      <c r="CI72" s="27">
        <f>SUM('C.I mensuales (90-23)'!CI196:CI198)</f>
        <v>102829816.39745</v>
      </c>
      <c r="CJ72" s="27">
        <f>SUM('C.I mensuales (90-23)'!CJ196:CJ198)</f>
        <v>-38118001.779679999</v>
      </c>
      <c r="CK72" s="27">
        <f>SUM('C.I mensuales (90-23)'!CK196:CK198)</f>
        <v>19677663.631059997</v>
      </c>
      <c r="CL72" s="27">
        <f>SUM('C.I mensuales (90-23)'!CL196:CL198)</f>
        <v>37384663.617260002</v>
      </c>
      <c r="CM72" s="27">
        <f>SUM('C.I mensuales (90-23)'!CM196:CM198)</f>
        <v>84515385.973839998</v>
      </c>
      <c r="CN72" s="27">
        <f>SUM('C.I mensuales (90-23)'!CN196:CN198)</f>
        <v>268787879.83155</v>
      </c>
      <c r="CO72" s="27">
        <f>SUM('C.I mensuales (90-23)'!CO196:CO198)</f>
        <v>228763030.61840999</v>
      </c>
      <c r="CP72" s="27">
        <f>SUM('C.I mensuales (90-23)'!CP196:CP198)</f>
        <v>-140310774.67275998</v>
      </c>
      <c r="CQ72" s="27">
        <f>SUM('C.I mensuales (90-23)'!CQ196:CQ198)</f>
        <v>162223865.94218999</v>
      </c>
      <c r="CR72" s="27">
        <f>SUM('C.I mensuales (90-23)'!CR196:CR198)</f>
        <v>80189806.897799999</v>
      </c>
      <c r="CS72" s="27">
        <f>SUM('C.I mensuales (90-23)'!CS196:CS198)</f>
        <v>49474176.470329992</v>
      </c>
      <c r="CT72" s="27">
        <f>SUM('C.I mensuales (90-23)'!CT196:CT198)</f>
        <v>994054690.66202998</v>
      </c>
      <c r="CU72" s="27">
        <f>SUM('C.I mensuales (90-23)'!CU196:CU198)</f>
        <v>59734908.317510001</v>
      </c>
      <c r="CV72" s="27">
        <f>SUM('C.I mensuales (90-23)'!CV196:CV198)</f>
        <v>-21250711.440250002</v>
      </c>
      <c r="CW72" s="27">
        <f>SUM('C.I mensuales (90-23)'!CW196:CW198)</f>
        <v>994054690.66202998</v>
      </c>
      <c r="CX72" s="27">
        <f>SUM('C.I mensuales (90-23)'!CX196:CX198)</f>
        <v>5705059.6324899998</v>
      </c>
      <c r="CY72" s="27">
        <f>SUM('C.I mensuales (90-23)'!CY196:CY198)</f>
        <v>33284966.954410002</v>
      </c>
      <c r="CZ72" s="27">
        <f>SUM('C.I mensuales (90-23)'!CZ196:CZ198)</f>
        <v>121900049.59110001</v>
      </c>
      <c r="DA72" s="27">
        <f>SUM('C.I mensuales (90-23)'!DA196:DA198)</f>
        <v>92329001.945470005</v>
      </c>
      <c r="DB72" s="27">
        <f>SUM('C.I mensuales (90-23)'!DB196:DB198)</f>
        <v>146630868.74022999</v>
      </c>
      <c r="DC72" s="27">
        <f>SUM('C.I mensuales (90-23)'!DC196:DC198)</f>
        <v>88452255.945649996</v>
      </c>
      <c r="DD72" s="27">
        <f>SUM('C.I mensuales (90-23)'!DD196:DD198)</f>
        <v>21362986.53492</v>
      </c>
      <c r="DE72" s="27">
        <f>SUM('C.I mensuales (90-23)'!DE196:DE198)</f>
        <v>40826129.739439994</v>
      </c>
      <c r="DF72" s="27">
        <f>SUM('C.I mensuales (90-23)'!DF196:DF198)</f>
        <v>129663983.36813</v>
      </c>
      <c r="DG72" s="27">
        <f>SUM('C.I mensuales (90-23)'!DG196:DG198)</f>
        <v>35334495.337329999</v>
      </c>
      <c r="DH72" s="27">
        <f>SUM('C.I mensuales (90-23)'!DH196:DH198)</f>
        <v>5944716.1972600017</v>
      </c>
      <c r="DI72" s="27">
        <f>SUM('C.I mensuales (90-23)'!DI196:DI198)</f>
        <v>38484196.87726</v>
      </c>
      <c r="DJ72" s="27">
        <f>SUM('C.I mensuales (90-23)'!DJ196:DJ198)</f>
        <v>6228644.7033999991</v>
      </c>
      <c r="DK72" s="27">
        <f>SUM('C.I mensuales (90-23)'!DK196:DK198)</f>
        <v>-2604893.5471600001</v>
      </c>
      <c r="DL72" s="27">
        <f>SUM('C.I mensuales (90-23)'!DL196:DL198)</f>
        <v>38990026.586899996</v>
      </c>
      <c r="DM72" s="27">
        <f>SUM('C.I mensuales (90-23)'!DM196:DM198)</f>
        <v>0</v>
      </c>
      <c r="DN72" s="27">
        <f>SUM('C.I mensuales (90-23)'!DN196:DN198)</f>
        <v>42223075.418889999</v>
      </c>
      <c r="DO72" s="27">
        <f>SUM('C.I mensuales (90-23)'!DO196:DO198)</f>
        <v>238959870.68569997</v>
      </c>
      <c r="DP72" s="27">
        <f>SUM('C.I mensuales (90-23)'!DP196:DP198)</f>
        <v>0</v>
      </c>
      <c r="DQ72" s="27">
        <f>SUM('C.I mensuales (90-23)'!DQ196:DQ198)</f>
        <v>117262719.86173999</v>
      </c>
      <c r="DR72" s="27">
        <f>SUM('C.I mensuales (90-23)'!DR196:DR198)</f>
        <v>127734489.74436</v>
      </c>
      <c r="DS72" s="27">
        <f>SUM('C.I mensuales (90-23)'!DS196:DS198)</f>
        <v>772241.33617000002</v>
      </c>
      <c r="DT72" s="27">
        <f>SUM('C.I mensuales (90-23)'!DT196:DT198)</f>
        <v>126962248.40819</v>
      </c>
      <c r="DU72" s="27">
        <f>SUM('C.I mensuales (90-23)'!DU196:DU198)</f>
        <v>62189116.274360001</v>
      </c>
      <c r="DV72" s="27">
        <f>SUM('C.I mensuales (90-23)'!DV196:DV198)</f>
        <v>7476951.6838399991</v>
      </c>
      <c r="DW72" s="27">
        <f>SUM('C.I mensuales (90-23)'!DW196:DW198)</f>
        <v>38863834.873910002</v>
      </c>
      <c r="DX72" s="27">
        <f>SUM('C.I mensuales (90-23)'!DX196:DX198)</f>
        <v>41279211.534589998</v>
      </c>
      <c r="DY72" s="27">
        <f>SUM('C.I mensuales (90-23)'!DY196:DY198)</f>
        <v>38215942.680330001</v>
      </c>
      <c r="DZ72" s="27">
        <f>SUM('C.I mensuales (90-23)'!DZ196:DZ198)</f>
        <v>82001011.502209991</v>
      </c>
      <c r="EA72" s="27">
        <f>SUM('C.I mensuales (90-23)'!EA196:EA198)</f>
        <v>3623751.1562399999</v>
      </c>
      <c r="EB72" s="27">
        <f>SUM('C.I mensuales (90-23)'!EB196:EB198)</f>
        <v>7416295.7647799999</v>
      </c>
      <c r="EC72" s="27">
        <f>SUM('C.I mensuales (90-23)'!EC196:EC198)</f>
        <v>178771216.54005998</v>
      </c>
      <c r="ED72" s="27">
        <f>SUM('C.I mensuales (90-23)'!ED196:ED198)</f>
        <v>42223075.418889999</v>
      </c>
      <c r="EE72" s="27">
        <f>SUM('C.I mensuales (90-23)'!EE196:EE198)</f>
        <v>283548460.45205003</v>
      </c>
      <c r="EF72" s="27">
        <f>SUM('C.I mensuales (90-23)'!EF196:EF198)</f>
        <v>236148292.85311002</v>
      </c>
    </row>
    <row r="73" spans="1:136">
      <c r="A73" t="s">
        <v>145</v>
      </c>
      <c r="B73" s="27">
        <f>SUM('C.I mensuales (90-23)'!B199:B201)</f>
        <v>1764727462.7235298</v>
      </c>
      <c r="C73" s="27">
        <f>SUM('C.I mensuales (90-23)'!C199:C201)</f>
        <v>2781810015.4025002</v>
      </c>
      <c r="D73" s="27">
        <f>SUM('C.I mensuales (90-23)'!D199:D201)</f>
        <v>-1017082552.6789701</v>
      </c>
      <c r="E73" s="27">
        <f>SUM('C.I mensuales (90-23)'!E199:E201)</f>
        <v>158796313.52193001</v>
      </c>
      <c r="F73" s="27">
        <f>SUM('C.I mensuales (90-23)'!F199:F201)</f>
        <v>104247654.207</v>
      </c>
      <c r="G73" s="27">
        <f>SUM('C.I mensuales (90-23)'!G199:G201)</f>
        <v>54548659.314929999</v>
      </c>
      <c r="H73" s="27">
        <f>SUM('C.I mensuales (90-23)'!H199:H201)</f>
        <v>253724395.82162002</v>
      </c>
      <c r="I73" s="27">
        <f>SUM('C.I mensuales (90-23)'!I199:I201)</f>
        <v>80304866.762050003</v>
      </c>
      <c r="J73" s="27">
        <f>SUM('C.I mensuales (90-23)'!J199:J201)</f>
        <v>173419529.05957001</v>
      </c>
      <c r="K73" s="27">
        <f>SUM('C.I mensuales (90-23)'!K199:K201)</f>
        <v>172738505.14265001</v>
      </c>
      <c r="L73" s="27">
        <f>SUM('C.I mensuales (90-23)'!L199:L201)</f>
        <v>10360503.991979999</v>
      </c>
      <c r="M73" s="27">
        <f>SUM('C.I mensuales (90-23)'!M199:M201)</f>
        <v>162378001.15066999</v>
      </c>
      <c r="N73" s="27">
        <f>SUM('C.I mensuales (90-23)'!N199:N201)</f>
        <v>110848453.43270999</v>
      </c>
      <c r="O73" s="27">
        <f>SUM('C.I mensuales (90-23)'!O199:O201)</f>
        <v>78392366.39673999</v>
      </c>
      <c r="P73" s="27">
        <f>SUM('C.I mensuales (90-23)'!P199:P201)</f>
        <v>32456087.035970002</v>
      </c>
      <c r="Q73" s="27">
        <f>SUM('C.I mensuales (90-23)'!Q199:Q201)</f>
        <v>1250958587.46822</v>
      </c>
      <c r="R73" s="27">
        <f>SUM('C.I mensuales (90-23)'!R199:R201)</f>
        <v>137579496.34195</v>
      </c>
      <c r="S73" s="27">
        <f>SUM('C.I mensuales (90-23)'!S199:S201)</f>
        <v>1113379091.1262698</v>
      </c>
      <c r="T73" s="27">
        <f>SUM('C.I mensuales (90-23)'!T199:T201)</f>
        <v>110848453.43270999</v>
      </c>
      <c r="U73" s="27">
        <f>SUM('C.I mensuales (90-23)'!U199:U201)</f>
        <v>11242224.345079999</v>
      </c>
      <c r="V73" s="27">
        <f>SUM('C.I mensuales (90-23)'!V199:V201)</f>
        <v>82342720.199719995</v>
      </c>
      <c r="W73" s="27">
        <f>SUM('C.I mensuales (90-23)'!W199:W201)</f>
        <v>1250958587.46822</v>
      </c>
      <c r="X73" s="27">
        <f>SUM('C.I mensuales (90-23)'!X199:X201)</f>
        <v>251933334.01699001</v>
      </c>
      <c r="Y73" s="27">
        <f>SUM('C.I mensuales (90-23)'!Y199:Y201)</f>
        <v>151260036.87428001</v>
      </c>
      <c r="Z73" s="27">
        <f>SUM('C.I mensuales (90-23)'!Z199:Z201)</f>
        <v>93584944.544799998</v>
      </c>
      <c r="AA73" s="27">
        <f>SUM('C.I mensuales (90-23)'!AA199:AA201)</f>
        <v>9081272.3473399989</v>
      </c>
      <c r="AB73" s="27">
        <f>SUM('C.I mensuales (90-23)'!AB199:AB201)</f>
        <v>151260036.87428001</v>
      </c>
      <c r="AC73" s="27">
        <f>SUM('C.I mensuales (90-23)'!AC199:AC201)</f>
        <v>351940398.26919997</v>
      </c>
      <c r="AD73" s="27">
        <f>SUM('C.I mensuales (90-23)'!AD199:AD201)</f>
        <v>351940398.26919997</v>
      </c>
      <c r="AE73" s="27">
        <f>SUM('C.I mensuales (90-23)'!AE199:AE201)</f>
        <v>76683296.843950003</v>
      </c>
      <c r="AF73" s="27">
        <f>SUM('C.I mensuales (90-23)'!AF199:AF201)</f>
        <v>160341309.22161999</v>
      </c>
      <c r="AG73" s="27">
        <f>SUM('C.I mensuales (90-23)'!AG199:AG201)</f>
        <v>51557879.936179996</v>
      </c>
      <c r="AH73" s="27">
        <f>SUM('C.I mensuales (90-23)'!AH199:AH201)</f>
        <v>176358184.86409</v>
      </c>
      <c r="AI73" s="27">
        <f>SUM('C.I mensuales (90-23)'!AI199:AI201)</f>
        <v>86696979.754209995</v>
      </c>
      <c r="AJ73" s="27">
        <f>SUM('C.I mensuales (90-23)'!AJ199:AJ201)</f>
        <v>40052275.257600002</v>
      </c>
      <c r="AK73" s="27">
        <f>SUM('C.I mensuales (90-23)'!AK199:AK201)</f>
        <v>46644704.496610001</v>
      </c>
      <c r="AL73" s="27">
        <f>SUM('C.I mensuales (90-23)'!AL199:AL201)</f>
        <v>95936693.535610005</v>
      </c>
      <c r="AM73" s="27">
        <f>SUM('C.I mensuales (90-23)'!AM199:AM201)</f>
        <v>1042141234.9389499</v>
      </c>
      <c r="AN73" s="27">
        <f>SUM('C.I mensuales (90-23)'!AN199:AN201)</f>
        <v>197277654.82958001</v>
      </c>
      <c r="AO73" s="27">
        <f>SUM('C.I mensuales (90-23)'!AO199:AO201)</f>
        <v>227916064.80026999</v>
      </c>
      <c r="AP73" s="27">
        <f>SUM('C.I mensuales (90-23)'!AP199:AP201)</f>
        <v>348047389.51745999</v>
      </c>
      <c r="AQ73" s="27">
        <f>SUM('C.I mensuales (90-23)'!AQ199:AQ201)</f>
        <v>-84743231.956930012</v>
      </c>
      <c r="AR73" s="27">
        <f>SUM('C.I mensuales (90-23)'!AR199:AR201)</f>
        <v>2498265.36632</v>
      </c>
      <c r="AS73" s="27">
        <f>SUM('C.I mensuales (90-23)'!AS199:AS201)</f>
        <v>28769632.562770002</v>
      </c>
      <c r="AT73" s="27">
        <f>SUM('C.I mensuales (90-23)'!AT199:AT201)</f>
        <v>-26271367.196449999</v>
      </c>
      <c r="AU73" s="27">
        <f>SUM('C.I mensuales (90-23)'!AU199:AU201)</f>
        <v>86696979.754209995</v>
      </c>
      <c r="AV73" s="27">
        <f>SUM('C.I mensuales (90-23)'!AV199:AV201)</f>
        <v>46465526.264370002</v>
      </c>
      <c r="AW73" s="27">
        <f>SUM('C.I mensuales (90-23)'!AW199:AW201)</f>
        <v>-8240452.5576500017</v>
      </c>
      <c r="AX73" s="27">
        <f>SUM('C.I mensuales (90-23)'!AX199:AX201)</f>
        <v>1239418889.7685299</v>
      </c>
      <c r="AY73" s="27">
        <f>SUM('C.I mensuales (90-23)'!AY199:AY201)</f>
        <v>131239578.79867999</v>
      </c>
      <c r="AZ73" s="27">
        <f>SUM('C.I mensuales (90-23)'!AZ199:AZ201)</f>
        <v>214988550.48719001</v>
      </c>
      <c r="BA73" s="27">
        <f>SUM('C.I mensuales (90-23)'!BA199:BA201)</f>
        <v>263304157.56052998</v>
      </c>
      <c r="BB73" s="27">
        <f>SUM('C.I mensuales (90-23)'!BB199:BB201)</f>
        <v>133667181.59888001</v>
      </c>
      <c r="BC73" s="27">
        <f>SUM('C.I mensuales (90-23)'!BC199:BC201)</f>
        <v>-21091505.448930003</v>
      </c>
      <c r="BD73" s="27">
        <f>SUM('C.I mensuales (90-23)'!BD199:BD201)</f>
        <v>2498265.36632</v>
      </c>
      <c r="BE73" s="27">
        <f>SUM('C.I mensuales (90-23)'!BE199:BE201)</f>
        <v>206206650.29523</v>
      </c>
      <c r="BF73" s="27">
        <f>SUM('C.I mensuales (90-23)'!BF199:BF201)</f>
        <v>17595134.25318002</v>
      </c>
      <c r="BG73" s="27">
        <f>SUM('C.I mensuales (90-23)'!BG199:BG201)</f>
        <v>38225073.706719995</v>
      </c>
      <c r="BH73" s="27">
        <f>SUM('C.I mensuales (90-23)'!BH199:BH201)</f>
        <v>36727965.114459999</v>
      </c>
      <c r="BI73" s="27">
        <f>SUM('C.I mensuales (90-23)'!BI199:BI201)</f>
        <v>296416859.0729</v>
      </c>
      <c r="BJ73" s="27">
        <f>SUM('C.I mensuales (90-23)'!BJ199:BJ201)</f>
        <v>346228129.28587002</v>
      </c>
      <c r="BK73" s="27">
        <f>SUM('C.I mensuales (90-23)'!BK199:BK201)</f>
        <v>14040813.59663</v>
      </c>
      <c r="BL73" s="27">
        <f>SUM('C.I mensuales (90-23)'!BL199:BL201)</f>
        <v>95771240.714320004</v>
      </c>
      <c r="BM73" s="27">
        <f>SUM('C.I mensuales (90-23)'!BM199:BM201)</f>
        <v>112575676.14995</v>
      </c>
      <c r="BN73" s="27">
        <f>SUM('C.I mensuales (90-23)'!BN199:BN201)</f>
        <v>18181870.79332</v>
      </c>
      <c r="BO73" s="27">
        <f>SUM('C.I mensuales (90-23)'!BO199:BO201)</f>
        <v>8300031.6438499978</v>
      </c>
      <c r="BP73" s="27">
        <f>SUM('C.I mensuales (90-23)'!BP199:BP201)</f>
        <v>223801784.54841</v>
      </c>
      <c r="BQ73" s="27">
        <f>SUM('C.I mensuales (90-23)'!BQ199:BQ201)</f>
        <v>149549088.97749001</v>
      </c>
      <c r="BR73" s="27">
        <f>SUM('C.I mensuales (90-23)'!BR199:BR201)</f>
        <v>67971675.850489989</v>
      </c>
      <c r="BS73" s="27">
        <f>SUM('C.I mensuales (90-23)'!BS199:BS201)</f>
        <v>333144824.18736005</v>
      </c>
      <c r="BT73" s="27">
        <f>SUM('C.I mensuales (90-23)'!BT199:BT201)</f>
        <v>78811670.827559993</v>
      </c>
      <c r="BU73" s="27">
        <f>SUM('C.I mensuales (90-23)'!BU199:BU201)</f>
        <v>39792837.934180006</v>
      </c>
      <c r="BV73" s="27">
        <f>SUM('C.I mensuales (90-23)'!BV199:BV201)</f>
        <v>109812054.31095001</v>
      </c>
      <c r="BW73" s="27">
        <f>SUM('C.I mensuales (90-23)'!BW199:BW201)</f>
        <v>74357673.623050004</v>
      </c>
      <c r="BX73" s="27">
        <f>SUM('C.I mensuales (90-23)'!BX199:BX201)</f>
        <v>-42806799.44128</v>
      </c>
      <c r="BY73" s="27">
        <f>SUM('C.I mensuales (90-23)'!BY199:BY201)</f>
        <v>26481902.437169999</v>
      </c>
      <c r="BZ73" s="27">
        <f>SUM('C.I mensuales (90-23)'!BZ199:BZ201)</f>
        <v>76418955.205809996</v>
      </c>
      <c r="CA73" s="27">
        <f>SUM('C.I mensuales (90-23)'!CA199:CA201)</f>
        <v>81140697.626890004</v>
      </c>
      <c r="CB73" s="27">
        <f>SUM('C.I mensuales (90-23)'!CB199:CB201)</f>
        <v>217520764.82797998</v>
      </c>
      <c r="CC73" s="27">
        <f>SUM('C.I mensuales (90-23)'!CC199:CC201)</f>
        <v>30772484.376079999</v>
      </c>
      <c r="CD73" s="27">
        <f>SUM('C.I mensuales (90-23)'!CD199:CD201)</f>
        <v>118067292.29989001</v>
      </c>
      <c r="CE73" s="27">
        <f>SUM('C.I mensuales (90-23)'!CE199:CE201)</f>
        <v>523842708.11917996</v>
      </c>
      <c r="CF73" s="27">
        <f>SUM('C.I mensuales (90-23)'!CF199:CF201)</f>
        <v>715169857.78832006</v>
      </c>
      <c r="CG73" s="27">
        <f>SUM('C.I mensuales (90-23)'!CG199:CG201)</f>
        <v>-191327149.66914004</v>
      </c>
      <c r="CH73" s="27">
        <f>SUM('C.I mensuales (90-23)'!CH199:CH201)</f>
        <v>118604508.76174</v>
      </c>
      <c r="CI73" s="27">
        <f>SUM('C.I mensuales (90-23)'!CI199:CI201)</f>
        <v>110709231.66155</v>
      </c>
      <c r="CJ73" s="27">
        <f>SUM('C.I mensuales (90-23)'!CJ199:CJ201)</f>
        <v>32509011.642990001</v>
      </c>
      <c r="CK73" s="27">
        <f>SUM('C.I mensuales (90-23)'!CK199:CK201)</f>
        <v>31550874.181770001</v>
      </c>
      <c r="CL73" s="27">
        <f>SUM('C.I mensuales (90-23)'!CL199:CL201)</f>
        <v>38321242.20843</v>
      </c>
      <c r="CM73" s="27">
        <f>SUM('C.I mensuales (90-23)'!CM199:CM201)</f>
        <v>22172286.995460004</v>
      </c>
      <c r="CN73" s="27">
        <f>SUM('C.I mensuales (90-23)'!CN199:CN201)</f>
        <v>157559652.83270001</v>
      </c>
      <c r="CO73" s="27">
        <f>SUM('C.I mensuales (90-23)'!CO199:CO201)</f>
        <v>213698382.16568998</v>
      </c>
      <c r="CP73" s="27">
        <f>SUM('C.I mensuales (90-23)'!CP199:CP201)</f>
        <v>-123548358.78174999</v>
      </c>
      <c r="CQ73" s="27">
        <f>SUM('C.I mensuales (90-23)'!CQ199:CQ201)</f>
        <v>148839776.67597002</v>
      </c>
      <c r="CR73" s="27">
        <f>SUM('C.I mensuales (90-23)'!CR199:CR201)</f>
        <v>98666248.627639994</v>
      </c>
      <c r="CS73" s="27">
        <f>SUM('C.I mensuales (90-23)'!CS199:CS201)</f>
        <v>-69725856.127609998</v>
      </c>
      <c r="CT73" s="27">
        <f>SUM('C.I mensuales (90-23)'!CT199:CT201)</f>
        <v>523842708.11917996</v>
      </c>
      <c r="CU73" s="27">
        <f>SUM('C.I mensuales (90-23)'!CU199:CU201)</f>
        <v>62829864.162519999</v>
      </c>
      <c r="CV73" s="27">
        <f>SUM('C.I mensuales (90-23)'!CV199:CV201)</f>
        <v>-42388226.629040003</v>
      </c>
      <c r="CW73" s="27">
        <f>SUM('C.I mensuales (90-23)'!CW199:CW201)</f>
        <v>523842708.11917996</v>
      </c>
      <c r="CX73" s="27">
        <f>SUM('C.I mensuales (90-23)'!CX199:CX201)</f>
        <v>7585176.3624399994</v>
      </c>
      <c r="CY73" s="27">
        <f>SUM('C.I mensuales (90-23)'!CY199:CY201)</f>
        <v>21187549.532880001</v>
      </c>
      <c r="CZ73" s="27">
        <f>SUM('C.I mensuales (90-23)'!CZ199:CZ201)</f>
        <v>60493529.203889996</v>
      </c>
      <c r="DA73" s="27">
        <f>SUM('C.I mensuales (90-23)'!DA199:DA201)</f>
        <v>86643294.160879999</v>
      </c>
      <c r="DB73" s="27">
        <f>SUM('C.I mensuales (90-23)'!DB199:DB201)</f>
        <v>94581324.812199995</v>
      </c>
      <c r="DC73" s="27">
        <f>SUM('C.I mensuales (90-23)'!DC199:DC201)</f>
        <v>90150023.383939996</v>
      </c>
      <c r="DD73" s="27">
        <f>SUM('C.I mensuales (90-23)'!DD199:DD201)</f>
        <v>26072637.324209999</v>
      </c>
      <c r="DE73" s="27">
        <f>SUM('C.I mensuales (90-23)'!DE199:DE201)</f>
        <v>25839992.196000002</v>
      </c>
      <c r="DF73" s="27">
        <f>SUM('C.I mensuales (90-23)'!DF199:DF201)</f>
        <v>28940392.500029996</v>
      </c>
      <c r="DG73" s="27">
        <f>SUM('C.I mensuales (90-23)'!DG199:DG201)</f>
        <v>42375538.383499995</v>
      </c>
      <c r="DH73" s="27">
        <f>SUM('C.I mensuales (90-23)'!DH199:DH201)</f>
        <v>-11033089.552309999</v>
      </c>
      <c r="DI73" s="27">
        <f>SUM('C.I mensuales (90-23)'!DI199:DI201)</f>
        <v>20441637.53348</v>
      </c>
      <c r="DJ73" s="27">
        <f>SUM('C.I mensuales (90-23)'!DJ199:DJ201)</f>
        <v>3612981.0487600002</v>
      </c>
      <c r="DK73" s="27">
        <f>SUM('C.I mensuales (90-23)'!DK199:DK201)</f>
        <v>-392786.81181999989</v>
      </c>
      <c r="DL73" s="27">
        <f>SUM('C.I mensuales (90-23)'!DL199:DL201)</f>
        <v>28772725.895319998</v>
      </c>
      <c r="DM73" s="27">
        <f>SUM('C.I mensuales (90-23)'!DM199:DM201)</f>
        <v>46.37</v>
      </c>
      <c r="DN73" s="27">
        <f>SUM('C.I mensuales (90-23)'!DN199:DN201)</f>
        <v>43536601.67526</v>
      </c>
      <c r="DO73" s="27">
        <f>SUM('C.I mensuales (90-23)'!DO199:DO201)</f>
        <v>181224618.97308001</v>
      </c>
      <c r="DP73" s="27">
        <f>SUM('C.I mensuales (90-23)'!DP199:DP201)</f>
        <v>323.11000999999999</v>
      </c>
      <c r="DQ73" s="27">
        <f>SUM('C.I mensuales (90-23)'!DQ199:DQ201)</f>
        <v>114424400.39271</v>
      </c>
      <c r="DR73" s="27">
        <f>SUM('C.I mensuales (90-23)'!DR199:DR201)</f>
        <v>64978149.898990005</v>
      </c>
      <c r="DS73" s="27">
        <f>SUM('C.I mensuales (90-23)'!DS199:DS201)</f>
        <v>1073258.5972199999</v>
      </c>
      <c r="DT73" s="27">
        <f>SUM('C.I mensuales (90-23)'!DT199:DT201)</f>
        <v>63904891.301770002</v>
      </c>
      <c r="DU73" s="27">
        <f>SUM('C.I mensuales (90-23)'!DU199:DU201)</f>
        <v>51912629.520210005</v>
      </c>
      <c r="DV73" s="27">
        <f>SUM('C.I mensuales (90-23)'!DV199:DV201)</f>
        <v>4608690.54256</v>
      </c>
      <c r="DW73" s="27">
        <f>SUM('C.I mensuales (90-23)'!DW199:DW201)</f>
        <v>57091521.329139993</v>
      </c>
      <c r="DX73" s="27">
        <f>SUM('C.I mensuales (90-23)'!DX199:DX201)</f>
        <v>31342448.831189997</v>
      </c>
      <c r="DY73" s="27">
        <f>SUM('C.I mensuales (90-23)'!DY199:DY201)</f>
        <v>23861793.839260001</v>
      </c>
      <c r="DZ73" s="27">
        <f>SUM('C.I mensuales (90-23)'!DZ199:DZ201)</f>
        <v>116051734.47154</v>
      </c>
      <c r="EA73" s="27">
        <f>SUM('C.I mensuales (90-23)'!EA199:EA201)</f>
        <v>3220194.2369399997</v>
      </c>
      <c r="EB73" s="27">
        <f>SUM('C.I mensuales (90-23)'!EB199:EB201)</f>
        <v>4858777.8767799996</v>
      </c>
      <c r="EC73" s="27">
        <f>SUM('C.I mensuales (90-23)'!EC199:EC201)</f>
        <v>121003680.27271998</v>
      </c>
      <c r="ED73" s="27">
        <f>SUM('C.I mensuales (90-23)'!ED199:ED201)</f>
        <v>43536648.045259997</v>
      </c>
      <c r="EE73" s="27">
        <f>SUM('C.I mensuales (90-23)'!EE199:EE201)</f>
        <v>267437399.62015998</v>
      </c>
      <c r="EF73" s="27">
        <f>SUM('C.I mensuales (90-23)'!EF199:EF201)</f>
        <v>238142185.95840001</v>
      </c>
    </row>
    <row r="74" spans="1:136">
      <c r="A74" t="s">
        <v>146</v>
      </c>
      <c r="B74" s="27">
        <f>SUM('C.I mensuales (90-23)'!B202:B204)</f>
        <v>1635452441.37433</v>
      </c>
      <c r="C74" s="27">
        <f>SUM('C.I mensuales (90-23)'!C202:C204)</f>
        <v>2596812631.6262798</v>
      </c>
      <c r="D74" s="27">
        <f>SUM('C.I mensuales (90-23)'!D202:D204)</f>
        <v>-961360190.25194991</v>
      </c>
      <c r="E74" s="27">
        <f>SUM('C.I mensuales (90-23)'!E202:E204)</f>
        <v>129217360.18244</v>
      </c>
      <c r="F74" s="27">
        <f>SUM('C.I mensuales (90-23)'!F202:F204)</f>
        <v>129133815.21838999</v>
      </c>
      <c r="G74" s="27">
        <f>SUM('C.I mensuales (90-23)'!G202:G204)</f>
        <v>83544.964050002396</v>
      </c>
      <c r="H74" s="27">
        <f>SUM('C.I mensuales (90-23)'!H202:H204)</f>
        <v>251148417.33221999</v>
      </c>
      <c r="I74" s="27">
        <f>SUM('C.I mensuales (90-23)'!I202:I204)</f>
        <v>68413297.135470003</v>
      </c>
      <c r="J74" s="27">
        <f>SUM('C.I mensuales (90-23)'!J202:J204)</f>
        <v>182735120.19674999</v>
      </c>
      <c r="K74" s="27">
        <f>SUM('C.I mensuales (90-23)'!K202:K204)</f>
        <v>157559077.60936999</v>
      </c>
      <c r="L74" s="27">
        <f>SUM('C.I mensuales (90-23)'!L202:L204)</f>
        <v>3998697.9118300001</v>
      </c>
      <c r="M74" s="27">
        <f>SUM('C.I mensuales (90-23)'!M202:M204)</f>
        <v>153560379.69753999</v>
      </c>
      <c r="N74" s="27">
        <f>SUM('C.I mensuales (90-23)'!N202:N204)</f>
        <v>92081909.878129989</v>
      </c>
      <c r="O74" s="27">
        <f>SUM('C.I mensuales (90-23)'!O202:O204)</f>
        <v>97342933.214769989</v>
      </c>
      <c r="P74" s="27">
        <f>SUM('C.I mensuales (90-23)'!P202:P204)</f>
        <v>-5261023.3366400003</v>
      </c>
      <c r="Q74" s="27">
        <f>SUM('C.I mensuales (90-23)'!Q202:Q204)</f>
        <v>1089077880.9963398</v>
      </c>
      <c r="R74" s="27">
        <f>SUM('C.I mensuales (90-23)'!R202:R204)</f>
        <v>140103612.61593002</v>
      </c>
      <c r="S74" s="27">
        <f>SUM('C.I mensuales (90-23)'!S202:S204)</f>
        <v>948974268.38041008</v>
      </c>
      <c r="T74" s="27">
        <f>SUM('C.I mensuales (90-23)'!T202:T204)</f>
        <v>92081909.878129989</v>
      </c>
      <c r="U74" s="27">
        <f>SUM('C.I mensuales (90-23)'!U202:U204)</f>
        <v>12349112.118269999</v>
      </c>
      <c r="V74" s="27">
        <f>SUM('C.I mensuales (90-23)'!V202:V204)</f>
        <v>99519999.979189992</v>
      </c>
      <c r="W74" s="27">
        <f>SUM('C.I mensuales (90-23)'!W202:W204)</f>
        <v>1089077880.9963398</v>
      </c>
      <c r="X74" s="27">
        <f>SUM('C.I mensuales (90-23)'!X202:X204)</f>
        <v>209111858.69420999</v>
      </c>
      <c r="Y74" s="27">
        <f>SUM('C.I mensuales (90-23)'!Y202:Y204)</f>
        <v>153131487.39732</v>
      </c>
      <c r="Z74" s="27">
        <f>SUM('C.I mensuales (90-23)'!Z202:Z204)</f>
        <v>111869112.09746</v>
      </c>
      <c r="AA74" s="27">
        <f>SUM('C.I mensuales (90-23)'!AA202:AA204)</f>
        <v>14210241.35149</v>
      </c>
      <c r="AB74" s="27">
        <f>SUM('C.I mensuales (90-23)'!AB202:AB204)</f>
        <v>153131487.39732</v>
      </c>
      <c r="AC74" s="27">
        <f>SUM('C.I mensuales (90-23)'!AC202:AC204)</f>
        <v>296229387.84933001</v>
      </c>
      <c r="AD74" s="27">
        <f>SUM('C.I mensuales (90-23)'!AD202:AD204)</f>
        <v>296229387.84933001</v>
      </c>
      <c r="AE74" s="27">
        <f>SUM('C.I mensuales (90-23)'!AE202:AE204)</f>
        <v>70077032.254730016</v>
      </c>
      <c r="AF74" s="27">
        <f>SUM('C.I mensuales (90-23)'!AF202:AF204)</f>
        <v>167341728.74880999</v>
      </c>
      <c r="AG74" s="27">
        <f>SUM('C.I mensuales (90-23)'!AG202:AG204)</f>
        <v>24876527.852370001</v>
      </c>
      <c r="AH74" s="27">
        <f>SUM('C.I mensuales (90-23)'!AH202:AH204)</f>
        <v>188175644.43488997</v>
      </c>
      <c r="AI74" s="27">
        <f>SUM('C.I mensuales (90-23)'!AI202:AI204)</f>
        <v>110123574.79561999</v>
      </c>
      <c r="AJ74" s="27">
        <f>SUM('C.I mensuales (90-23)'!AJ202:AJ204)</f>
        <v>35716866.032839999</v>
      </c>
      <c r="AK74" s="27">
        <f>SUM('C.I mensuales (90-23)'!AK202:AK204)</f>
        <v>74406708.762779996</v>
      </c>
      <c r="AL74" s="27">
        <f>SUM('C.I mensuales (90-23)'!AL202:AL204)</f>
        <v>85835535.062530011</v>
      </c>
      <c r="AM74" s="27">
        <f>SUM('C.I mensuales (90-23)'!AM202:AM204)</f>
        <v>953562051.33727002</v>
      </c>
      <c r="AN74" s="27">
        <f>SUM('C.I mensuales (90-23)'!AN202:AN204)</f>
        <v>121520666.32239997</v>
      </c>
      <c r="AO74" s="27">
        <f>SUM('C.I mensuales (90-23)'!AO202:AO204)</f>
        <v>213052172.28726</v>
      </c>
      <c r="AP74" s="27">
        <f>SUM('C.I mensuales (90-23)'!AP202:AP204)</f>
        <v>336112236.54175001</v>
      </c>
      <c r="AQ74" s="27">
        <f>SUM('C.I mensuales (90-23)'!AQ202:AQ204)</f>
        <v>-90255463.959419996</v>
      </c>
      <c r="AR74" s="27">
        <f>SUM('C.I mensuales (90-23)'!AR202:AR204)</f>
        <v>1956394.33183</v>
      </c>
      <c r="AS74" s="27">
        <f>SUM('C.I mensuales (90-23)'!AS202:AS204)</f>
        <v>28750321.729160003</v>
      </c>
      <c r="AT74" s="27">
        <f>SUM('C.I mensuales (90-23)'!AT202:AT204)</f>
        <v>-26793927.397330001</v>
      </c>
      <c r="AU74" s="27">
        <f>SUM('C.I mensuales (90-23)'!AU202:AU204)</f>
        <v>110123574.79561999</v>
      </c>
      <c r="AV74" s="27">
        <f>SUM('C.I mensuales (90-23)'!AV202:AV204)</f>
        <v>46985866.590779997</v>
      </c>
      <c r="AW74" s="27">
        <f>SUM('C.I mensuales (90-23)'!AW202:AW204)</f>
        <v>36128137.206420004</v>
      </c>
      <c r="AX74" s="27">
        <f>SUM('C.I mensuales (90-23)'!AX202:AX204)</f>
        <v>1075082717.6596701</v>
      </c>
      <c r="AY74" s="27">
        <f>SUM('C.I mensuales (90-23)'!AY202:AY204)</f>
        <v>148854347.10492</v>
      </c>
      <c r="AZ74" s="27">
        <f>SUM('C.I mensuales (90-23)'!AZ202:AZ204)</f>
        <v>262453110.48917001</v>
      </c>
      <c r="BA74" s="27">
        <f>SUM('C.I mensuales (90-23)'!BA202:BA204)</f>
        <v>245856772.58233002</v>
      </c>
      <c r="BB74" s="27">
        <f>SUM('C.I mensuales (90-23)'!BB202:BB204)</f>
        <v>147553178.25856999</v>
      </c>
      <c r="BC74" s="27">
        <f>SUM('C.I mensuales (90-23)'!BC202:BC204)</f>
        <v>3977076.4917100072</v>
      </c>
      <c r="BD74" s="27">
        <f>SUM('C.I mensuales (90-23)'!BD202:BD204)</f>
        <v>1956394.33183</v>
      </c>
      <c r="BE74" s="27">
        <f>SUM('C.I mensuales (90-23)'!BE202:BE204)</f>
        <v>228839377.82806</v>
      </c>
      <c r="BF74" s="27">
        <f>SUM('C.I mensuales (90-23)'!BF202:BF204)</f>
        <v>31376393.822730012</v>
      </c>
      <c r="BG74" s="27">
        <f>SUM('C.I mensuales (90-23)'!BG202:BG204)</f>
        <v>83114003.797199994</v>
      </c>
      <c r="BH74" s="27">
        <f>SUM('C.I mensuales (90-23)'!BH202:BH204)</f>
        <v>37996565.97089</v>
      </c>
      <c r="BI74" s="27">
        <f>SUM('C.I mensuales (90-23)'!BI202:BI204)</f>
        <v>320746300.08144999</v>
      </c>
      <c r="BJ74" s="27">
        <f>SUM('C.I mensuales (90-23)'!BJ202:BJ204)</f>
        <v>411307457.59408998</v>
      </c>
      <c r="BK74" s="27">
        <f>SUM('C.I mensuales (90-23)'!BK202:BK204)</f>
        <v>42968190.79586</v>
      </c>
      <c r="BL74" s="27">
        <f>SUM('C.I mensuales (90-23)'!BL202:BL204)</f>
        <v>26502776.862410001</v>
      </c>
      <c r="BM74" s="27">
        <f>SUM('C.I mensuales (90-23)'!BM202:BM204)</f>
        <v>151530254.75027999</v>
      </c>
      <c r="BN74" s="27">
        <f>SUM('C.I mensuales (90-23)'!BN202:BN204)</f>
        <v>10803571.15409</v>
      </c>
      <c r="BO74" s="27">
        <f>SUM('C.I mensuales (90-23)'!BO202:BO204)</f>
        <v>-254169.30076000071</v>
      </c>
      <c r="BP74" s="27">
        <f>SUM('C.I mensuales (90-23)'!BP202:BP204)</f>
        <v>260215771.65079001</v>
      </c>
      <c r="BQ74" s="27">
        <f>SUM('C.I mensuales (90-23)'!BQ202:BQ204)</f>
        <v>181700142.74801999</v>
      </c>
      <c r="BR74" s="27">
        <f>SUM('C.I mensuales (90-23)'!BR202:BR204)</f>
        <v>27342149.155639999</v>
      </c>
      <c r="BS74" s="27">
        <f>SUM('C.I mensuales (90-23)'!BS202:BS204)</f>
        <v>358742866.05233997</v>
      </c>
      <c r="BT74" s="27">
        <f>SUM('C.I mensuales (90-23)'!BT202:BT204)</f>
        <v>89575995.043860003</v>
      </c>
      <c r="BU74" s="27">
        <f>SUM('C.I mensuales (90-23)'!BU202:BU204)</f>
        <v>-481175.60056000203</v>
      </c>
      <c r="BV74" s="27">
        <f>SUM('C.I mensuales (90-23)'!BV202:BV204)</f>
        <v>69470967.658270001</v>
      </c>
      <c r="BW74" s="27">
        <f>SUM('C.I mensuales (90-23)'!BW202:BW204)</f>
        <v>58772737.014349997</v>
      </c>
      <c r="BX74" s="27">
        <f>SUM('C.I mensuales (90-23)'!BX202:BX204)</f>
        <v>44337640.322600007</v>
      </c>
      <c r="BY74" s="27">
        <f>SUM('C.I mensuales (90-23)'!BY202:BY204)</f>
        <v>10549401.853329999</v>
      </c>
      <c r="BZ74" s="27">
        <f>SUM('C.I mensuales (90-23)'!BZ202:BZ204)</f>
        <v>70919287.119719997</v>
      </c>
      <c r="CA74" s="27">
        <f>SUM('C.I mensuales (90-23)'!CA202:CA204)</f>
        <v>198107646.34051001</v>
      </c>
      <c r="CB74" s="27">
        <f>SUM('C.I mensuales (90-23)'!CB202:CB204)</f>
        <v>209042291.90366</v>
      </c>
      <c r="CC74" s="27">
        <f>SUM('C.I mensuales (90-23)'!CC202:CC204)</f>
        <v>25620903.24681</v>
      </c>
      <c r="CD74" s="27">
        <f>SUM('C.I mensuales (90-23)'!CD202:CD204)</f>
        <v>-25620903.24681</v>
      </c>
      <c r="CE74" s="27">
        <f>SUM('C.I mensuales (90-23)'!CE202:CE204)</f>
        <v>547494198.93177009</v>
      </c>
      <c r="CF74" s="27">
        <f>SUM('C.I mensuales (90-23)'!CF202:CF204)</f>
        <v>607928280.32272995</v>
      </c>
      <c r="CG74" s="27">
        <f>SUM('C.I mensuales (90-23)'!CG202:CG204)</f>
        <v>-60434081.390959941</v>
      </c>
      <c r="CH74" s="27">
        <f>SUM('C.I mensuales (90-23)'!CH202:CH204)</f>
        <v>89094819.443299994</v>
      </c>
      <c r="CI74" s="27">
        <f>SUM('C.I mensuales (90-23)'!CI202:CI204)</f>
        <v>112668190.65854001</v>
      </c>
      <c r="CJ74" s="27">
        <f>SUM('C.I mensuales (90-23)'!CJ202:CJ204)</f>
        <v>-16661156.09042</v>
      </c>
      <c r="CK74" s="27">
        <f>SUM('C.I mensuales (90-23)'!CK202:CK204)</f>
        <v>103110377.33695</v>
      </c>
      <c r="CL74" s="27">
        <f>SUM('C.I mensuales (90-23)'!CL202:CL204)</f>
        <v>43927900.825039998</v>
      </c>
      <c r="CM74" s="27">
        <f>SUM('C.I mensuales (90-23)'!CM202:CM204)</f>
        <v>3837447.2971699983</v>
      </c>
      <c r="CN74" s="27">
        <f>SUM('C.I mensuales (90-23)'!CN202:CN204)</f>
        <v>269026933.46022999</v>
      </c>
      <c r="CO74" s="27">
        <f>SUM('C.I mensuales (90-23)'!CO202:CO204)</f>
        <v>197591370.79712</v>
      </c>
      <c r="CP74" s="27">
        <f>SUM('C.I mensuales (90-23)'!CP202:CP204)</f>
        <v>-104610078.51473001</v>
      </c>
      <c r="CQ74" s="27">
        <f>SUM('C.I mensuales (90-23)'!CQ202:CQ204)</f>
        <v>0</v>
      </c>
      <c r="CR74" s="27">
        <f>SUM('C.I mensuales (90-23)'!CR202:CR204)</f>
        <v>81122638.956829995</v>
      </c>
      <c r="CS74" s="27">
        <f>SUM('C.I mensuales (90-23)'!CS202:CS204)</f>
        <v>-38891609.414529994</v>
      </c>
      <c r="CT74" s="27">
        <f>SUM('C.I mensuales (90-23)'!CT202:CT204)</f>
        <v>547494198.93177009</v>
      </c>
      <c r="CU74" s="27">
        <f>SUM('C.I mensuales (90-23)'!CU202:CU204)</f>
        <v>65921267.891559996</v>
      </c>
      <c r="CV74" s="27">
        <f>SUM('C.I mensuales (90-23)'!CV202:CV204)</f>
        <v>-46427331.503200002</v>
      </c>
      <c r="CW74" s="27">
        <f>SUM('C.I mensuales (90-23)'!CW202:CW204)</f>
        <v>547494198.93177009</v>
      </c>
      <c r="CX74" s="27">
        <f>SUM('C.I mensuales (90-23)'!CX202:CX204)</f>
        <v>8412077.8675599992</v>
      </c>
      <c r="CY74" s="27">
        <f>SUM('C.I mensuales (90-23)'!CY202:CY204)</f>
        <v>10913196.273139998</v>
      </c>
      <c r="CZ74" s="27">
        <f>SUM('C.I mensuales (90-23)'!CZ202:CZ204)</f>
        <v>47765348.122209996</v>
      </c>
      <c r="DA74" s="27">
        <f>SUM('C.I mensuales (90-23)'!DA202:DA204)</f>
        <v>78404022.992170006</v>
      </c>
      <c r="DB74" s="27">
        <f>SUM('C.I mensuales (90-23)'!DB202:DB204)</f>
        <v>55926305.113730006</v>
      </c>
      <c r="DC74" s="27">
        <f>SUM('C.I mensuales (90-23)'!DC202:DC204)</f>
        <v>92981292.282389998</v>
      </c>
      <c r="DD74" s="27">
        <f>SUM('C.I mensuales (90-23)'!DD202:DD204)</f>
        <v>18824819.74151</v>
      </c>
      <c r="DE74" s="27">
        <f>SUM('C.I mensuales (90-23)'!DE202:DE204)</f>
        <v>23866624.85249</v>
      </c>
      <c r="DF74" s="27">
        <f>SUM('C.I mensuales (90-23)'!DF202:DF204)</f>
        <v>42231029.542300001</v>
      </c>
      <c r="DG74" s="27">
        <f>SUM('C.I mensuales (90-23)'!DG202:DG204)</f>
        <v>46641932.033580005</v>
      </c>
      <c r="DH74" s="27">
        <f>SUM('C.I mensuales (90-23)'!DH202:DH204)</f>
        <v>-20441129.434550002</v>
      </c>
      <c r="DI74" s="27">
        <f>SUM('C.I mensuales (90-23)'!DI202:DI204)</f>
        <v>19493936.388360001</v>
      </c>
      <c r="DJ74" s="27">
        <f>SUM('C.I mensuales (90-23)'!DJ202:DJ204)</f>
        <v>3016151.5949499998</v>
      </c>
      <c r="DK74" s="27">
        <f>SUM('C.I mensuales (90-23)'!DK202:DK204)</f>
        <v>161900.44958000007</v>
      </c>
      <c r="DL74" s="27">
        <f>SUM('C.I mensuales (90-23)'!DL202:DL204)</f>
        <v>19325274.140699998</v>
      </c>
      <c r="DM74" s="27">
        <f>SUM('C.I mensuales (90-23)'!DM202:DM204)</f>
        <v>78.78</v>
      </c>
      <c r="DN74" s="27">
        <f>SUM('C.I mensuales (90-23)'!DN202:DN204)</f>
        <v>28270005.270270001</v>
      </c>
      <c r="DO74" s="27">
        <f>SUM('C.I mensuales (90-23)'!DO202:DO204)</f>
        <v>134330328.10589999</v>
      </c>
      <c r="DP74" s="27">
        <f>SUM('C.I mensuales (90-23)'!DP202:DP204)</f>
        <v>15771936.28844</v>
      </c>
      <c r="DQ74" s="27">
        <f>SUM('C.I mensuales (90-23)'!DQ202:DQ204)</f>
        <v>81152695.414990008</v>
      </c>
      <c r="DR74" s="27">
        <f>SUM('C.I mensuales (90-23)'!DR202:DR204)</f>
        <v>61966036.353080004</v>
      </c>
      <c r="DS74" s="27">
        <f>SUM('C.I mensuales (90-23)'!DS202:DS204)</f>
        <v>821987.66489000001</v>
      </c>
      <c r="DT74" s="27">
        <f>SUM('C.I mensuales (90-23)'!DT202:DT204)</f>
        <v>61144048.688189998</v>
      </c>
      <c r="DU74" s="27">
        <f>SUM('C.I mensuales (90-23)'!DU202:DU204)</f>
        <v>42691444.594000004</v>
      </c>
      <c r="DV74" s="27">
        <f>SUM('C.I mensuales (90-23)'!DV202:DV204)</f>
        <v>9855399.6354300007</v>
      </c>
      <c r="DW74" s="27">
        <f>SUM('C.I mensuales (90-23)'!DW202:DW204)</f>
        <v>46393440.948890001</v>
      </c>
      <c r="DX74" s="27">
        <f>SUM('C.I mensuales (90-23)'!DX202:DX204)</f>
        <v>26200802.599030003</v>
      </c>
      <c r="DY74" s="27">
        <f>SUM('C.I mensuales (90-23)'!DY202:DY204)</f>
        <v>16011065.36276</v>
      </c>
      <c r="DZ74" s="27">
        <f>SUM('C.I mensuales (90-23)'!DZ202:DZ204)</f>
        <v>135815855.21243</v>
      </c>
      <c r="EA74" s="27">
        <f>SUM('C.I mensuales (90-23)'!EA202:EA204)</f>
        <v>3178052.0445300001</v>
      </c>
      <c r="EB74" s="27">
        <f>SUM('C.I mensuales (90-23)'!EB202:EB204)</f>
        <v>14499670.260439999</v>
      </c>
      <c r="EC74" s="27">
        <f>SUM('C.I mensuales (90-23)'!EC202:EC204)</f>
        <v>115965772.81283</v>
      </c>
      <c r="ED74" s="27">
        <f>SUM('C.I mensuales (90-23)'!ED202:ED204)</f>
        <v>28270084.050269999</v>
      </c>
      <c r="EE74" s="27">
        <f>SUM('C.I mensuales (90-23)'!EE202:EE204)</f>
        <v>293520836.29297996</v>
      </c>
      <c r="EF74" s="27">
        <f>SUM('C.I mensuales (90-23)'!EF202:EF204)</f>
        <v>357458644.92671001</v>
      </c>
    </row>
    <row r="75" spans="1:136">
      <c r="A75" t="s">
        <v>147</v>
      </c>
      <c r="B75" s="27">
        <f>SUM('C.I mensuales (90-23)'!B205:B207)</f>
        <v>1931671344.9433901</v>
      </c>
      <c r="C75" s="27">
        <f>SUM('C.I mensuales (90-23)'!C205:C207)</f>
        <v>2903422983.9648499</v>
      </c>
      <c r="D75" s="27">
        <f>SUM('C.I mensuales (90-23)'!D205:D207)</f>
        <v>-971751639.0214597</v>
      </c>
      <c r="E75" s="27">
        <f>SUM('C.I mensuales (90-23)'!E205:E207)</f>
        <v>146319321.52864</v>
      </c>
      <c r="F75" s="27">
        <f>SUM('C.I mensuales (90-23)'!F205:F207)</f>
        <v>106773750.49304999</v>
      </c>
      <c r="G75" s="27">
        <f>SUM('C.I mensuales (90-23)'!G205:G207)</f>
        <v>39545571.035589993</v>
      </c>
      <c r="H75" s="27">
        <f>SUM('C.I mensuales (90-23)'!H205:H207)</f>
        <v>341829649.02954</v>
      </c>
      <c r="I75" s="27">
        <f>SUM('C.I mensuales (90-23)'!I205:I207)</f>
        <v>82788275.136210009</v>
      </c>
      <c r="J75" s="27">
        <f>SUM('C.I mensuales (90-23)'!J205:J207)</f>
        <v>259041373.89332998</v>
      </c>
      <c r="K75" s="27">
        <f>SUM('C.I mensuales (90-23)'!K205:K207)</f>
        <v>165855735.86646</v>
      </c>
      <c r="L75" s="27">
        <f>SUM('C.I mensuales (90-23)'!L205:L207)</f>
        <v>11817539.1457</v>
      </c>
      <c r="M75" s="27">
        <f>SUM('C.I mensuales (90-23)'!M205:M207)</f>
        <v>154038196.72075999</v>
      </c>
      <c r="N75" s="27">
        <f>SUM('C.I mensuales (90-23)'!N205:N207)</f>
        <v>108819506.56803</v>
      </c>
      <c r="O75" s="27">
        <f>SUM('C.I mensuales (90-23)'!O205:O207)</f>
        <v>77335887.531170011</v>
      </c>
      <c r="P75" s="27">
        <f>SUM('C.I mensuales (90-23)'!P205:P207)</f>
        <v>31483619.03686</v>
      </c>
      <c r="Q75" s="27">
        <f>SUM('C.I mensuales (90-23)'!Q205:Q207)</f>
        <v>1103426506.75723</v>
      </c>
      <c r="R75" s="27">
        <f>SUM('C.I mensuales (90-23)'!R205:R207)</f>
        <v>158559431.72734001</v>
      </c>
      <c r="S75" s="27">
        <f>SUM('C.I mensuales (90-23)'!S205:S207)</f>
        <v>944867075.02989006</v>
      </c>
      <c r="T75" s="27">
        <f>SUM('C.I mensuales (90-23)'!T205:T207)</f>
        <v>108819506.56803</v>
      </c>
      <c r="U75" s="27">
        <f>SUM('C.I mensuales (90-23)'!U205:U207)</f>
        <v>9328788.1356800012</v>
      </c>
      <c r="V75" s="27">
        <f>SUM('C.I mensuales (90-23)'!V205:V207)</f>
        <v>138906653.00579</v>
      </c>
      <c r="W75" s="27">
        <f>SUM('C.I mensuales (90-23)'!W205:W207)</f>
        <v>1103426506.75723</v>
      </c>
      <c r="X75" s="27">
        <f>SUM('C.I mensuales (90-23)'!X205:X207)</f>
        <v>259911655.03816998</v>
      </c>
      <c r="Y75" s="27">
        <f>SUM('C.I mensuales (90-23)'!Y205:Y207)</f>
        <v>151866506.70479</v>
      </c>
      <c r="Z75" s="27">
        <f>SUM('C.I mensuales (90-23)'!Z205:Z207)</f>
        <v>148235441.14147002</v>
      </c>
      <c r="AA75" s="27">
        <f>SUM('C.I mensuales (90-23)'!AA205:AA207)</f>
        <v>11284190.564689999</v>
      </c>
      <c r="AB75" s="27">
        <f>SUM('C.I mensuales (90-23)'!AB205:AB207)</f>
        <v>151866506.70479</v>
      </c>
      <c r="AC75" s="27">
        <f>SUM('C.I mensuales (90-23)'!AC205:AC207)</f>
        <v>364758903.04484999</v>
      </c>
      <c r="AD75" s="27">
        <f>SUM('C.I mensuales (90-23)'!AD205:AD207)</f>
        <v>364758903.04484999</v>
      </c>
      <c r="AE75" s="27">
        <f>SUM('C.I mensuales (90-23)'!AE205:AE207)</f>
        <v>45494768.52736</v>
      </c>
      <c r="AF75" s="27">
        <f>SUM('C.I mensuales (90-23)'!AF205:AF207)</f>
        <v>163150697.26947999</v>
      </c>
      <c r="AG75" s="27">
        <f>SUM('C.I mensuales (90-23)'!AG205:AG207)</f>
        <v>22132692.464919999</v>
      </c>
      <c r="AH75" s="27">
        <f>SUM('C.I mensuales (90-23)'!AH205:AH207)</f>
        <v>241549378.79146999</v>
      </c>
      <c r="AI75" s="27">
        <f>SUM('C.I mensuales (90-23)'!AI205:AI207)</f>
        <v>103231778.75295001</v>
      </c>
      <c r="AJ75" s="27">
        <f>SUM('C.I mensuales (90-23)'!AJ205:AJ207)</f>
        <v>50472842.58563</v>
      </c>
      <c r="AK75" s="27">
        <f>SUM('C.I mensuales (90-23)'!AK205:AK207)</f>
        <v>52758936.167319998</v>
      </c>
      <c r="AL75" s="27">
        <f>SUM('C.I mensuales (90-23)'!AL205:AL207)</f>
        <v>58984421.190810002</v>
      </c>
      <c r="AM75" s="27">
        <f>SUM('C.I mensuales (90-23)'!AM205:AM207)</f>
        <v>1003487250.69893</v>
      </c>
      <c r="AN75" s="27">
        <f>SUM('C.I mensuales (90-23)'!AN205:AN207)</f>
        <v>38928739.607410014</v>
      </c>
      <c r="AO75" s="27">
        <f>SUM('C.I mensuales (90-23)'!AO205:AO207)</f>
        <v>263682071.25639004</v>
      </c>
      <c r="AP75" s="27">
        <f>SUM('C.I mensuales (90-23)'!AP205:AP207)</f>
        <v>360340414.28189003</v>
      </c>
      <c r="AQ75" s="27">
        <f>SUM('C.I mensuales (90-23)'!AQ205:AQ207)</f>
        <v>-78982414.002330005</v>
      </c>
      <c r="AR75" s="27">
        <f>SUM('C.I mensuales (90-23)'!AR205:AR207)</f>
        <v>2661437.9453100003</v>
      </c>
      <c r="AS75" s="27">
        <f>SUM('C.I mensuales (90-23)'!AS205:AS207)</f>
        <v>26871329.834350001</v>
      </c>
      <c r="AT75" s="27">
        <f>SUM('C.I mensuales (90-23)'!AT205:AT207)</f>
        <v>-24209891.889040001</v>
      </c>
      <c r="AU75" s="27">
        <f>SUM('C.I mensuales (90-23)'!AU205:AU207)</f>
        <v>103231778.75295001</v>
      </c>
      <c r="AV75" s="27">
        <f>SUM('C.I mensuales (90-23)'!AV205:AV207)</f>
        <v>54193864.185010001</v>
      </c>
      <c r="AW75" s="27">
        <f>SUM('C.I mensuales (90-23)'!AW205:AW207)</f>
        <v>4927694.216649998</v>
      </c>
      <c r="AX75" s="27">
        <f>SUM('C.I mensuales (90-23)'!AX205:AX207)</f>
        <v>1042415990.30634</v>
      </c>
      <c r="AY75" s="27">
        <f>SUM('C.I mensuales (90-23)'!AY205:AY207)</f>
        <v>148110267.40799999</v>
      </c>
      <c r="AZ75" s="27">
        <f>SUM('C.I mensuales (90-23)'!AZ205:AZ207)</f>
        <v>303084280.42460001</v>
      </c>
      <c r="BA75" s="27">
        <f>SUM('C.I mensuales (90-23)'!BA205:BA207)</f>
        <v>281358000.27955997</v>
      </c>
      <c r="BB75" s="27">
        <f>SUM('C.I mensuales (90-23)'!BB205:BB207)</f>
        <v>197713632.24018002</v>
      </c>
      <c r="BC75" s="27">
        <f>SUM('C.I mensuales (90-23)'!BC205:BC207)</f>
        <v>-49722889.095399998</v>
      </c>
      <c r="BD75" s="27">
        <f>SUM('C.I mensuales (90-23)'!BD205:BD207)</f>
        <v>2661437.9453100003</v>
      </c>
      <c r="BE75" s="27">
        <f>SUM('C.I mensuales (90-23)'!BE205:BE207)</f>
        <v>206992940.78647</v>
      </c>
      <c r="BF75" s="27">
        <f>SUM('C.I mensuales (90-23)'!BF205:BF207)</f>
        <v>84145951.99296999</v>
      </c>
      <c r="BG75" s="27">
        <f>SUM('C.I mensuales (90-23)'!BG205:BG207)</f>
        <v>59121558.401659995</v>
      </c>
      <c r="BH75" s="27">
        <f>SUM('C.I mensuales (90-23)'!BH205:BH207)</f>
        <v>53737480.180679999</v>
      </c>
      <c r="BI75" s="27">
        <f>SUM('C.I mensuales (90-23)'!BI205:BI207)</f>
        <v>365308455.18621993</v>
      </c>
      <c r="BJ75" s="27">
        <f>SUM('C.I mensuales (90-23)'!BJ205:BJ207)</f>
        <v>451194547.8326</v>
      </c>
      <c r="BK75" s="27">
        <f>SUM('C.I mensuales (90-23)'!BK205:BK207)</f>
        <v>15756439.94015</v>
      </c>
      <c r="BL75" s="27">
        <f>SUM('C.I mensuales (90-23)'!BL205:BL207)</f>
        <v>78627464.933850005</v>
      </c>
      <c r="BM75" s="27">
        <f>SUM('C.I mensuales (90-23)'!BM205:BM207)</f>
        <v>147990743.14478001</v>
      </c>
      <c r="BN75" s="27">
        <f>SUM('C.I mensuales (90-23)'!BN205:BN207)</f>
        <v>14699935.730269998</v>
      </c>
      <c r="BO75" s="27">
        <f>SUM('C.I mensuales (90-23)'!BO205:BO207)</f>
        <v>2671248.2623800002</v>
      </c>
      <c r="BP75" s="27">
        <f>SUM('C.I mensuales (90-23)'!BP205:BP207)</f>
        <v>291138892.77944005</v>
      </c>
      <c r="BQ75" s="27">
        <f>SUM('C.I mensuales (90-23)'!BQ205:BQ207)</f>
        <v>182125970.06936002</v>
      </c>
      <c r="BR75" s="27">
        <f>SUM('C.I mensuales (90-23)'!BR205:BR207)</f>
        <v>96717134.255490005</v>
      </c>
      <c r="BS75" s="27">
        <f>SUM('C.I mensuales (90-23)'!BS205:BS207)</f>
        <v>419045935.36689997</v>
      </c>
      <c r="BT75" s="27">
        <f>SUM('C.I mensuales (90-23)'!BT205:BT207)</f>
        <v>91661242.545830011</v>
      </c>
      <c r="BU75" s="27">
        <f>SUM('C.I mensuales (90-23)'!BU205:BU207)</f>
        <v>21872638.68891</v>
      </c>
      <c r="BV75" s="27">
        <f>SUM('C.I mensuales (90-23)'!BV205:BV207)</f>
        <v>94383904.873999998</v>
      </c>
      <c r="BW75" s="27">
        <f>SUM('C.I mensuales (90-23)'!BW205:BW207)</f>
        <v>52915466.776370004</v>
      </c>
      <c r="BX75" s="27">
        <f>SUM('C.I mensuales (90-23)'!BX205:BX207)</f>
        <v>58339669.82079</v>
      </c>
      <c r="BY75" s="27">
        <f>SUM('C.I mensuales (90-23)'!BY205:BY207)</f>
        <v>17371183.992650002</v>
      </c>
      <c r="BZ75" s="27">
        <f>SUM('C.I mensuales (90-23)'!BZ205:BZ207)</f>
        <v>66440282.202890009</v>
      </c>
      <c r="CA75" s="27">
        <f>SUM('C.I mensuales (90-23)'!CA205:CA207)</f>
        <v>240521576.49732</v>
      </c>
      <c r="CB75" s="27">
        <f>SUM('C.I mensuales (90-23)'!CB205:CB207)</f>
        <v>278843104.32484996</v>
      </c>
      <c r="CC75" s="27">
        <f>SUM('C.I mensuales (90-23)'!CC205:CC207)</f>
        <v>79122724.384649992</v>
      </c>
      <c r="CD75" s="27">
        <f>SUM('C.I mensuales (90-23)'!CD205:CD207)</f>
        <v>-35566260.753299996</v>
      </c>
      <c r="CE75" s="27">
        <f>SUM('C.I mensuales (90-23)'!CE205:CE207)</f>
        <v>1092800453.2932999</v>
      </c>
      <c r="CF75" s="27">
        <f>SUM('C.I mensuales (90-23)'!CF205:CF207)</f>
        <v>712630986.35303998</v>
      </c>
      <c r="CG75" s="27">
        <f>SUM('C.I mensuales (90-23)'!CG205:CG207)</f>
        <v>380169466.94025999</v>
      </c>
      <c r="CH75" s="27">
        <f>SUM('C.I mensuales (90-23)'!CH205:CH207)</f>
        <v>113533881.23474002</v>
      </c>
      <c r="CI75" s="27">
        <f>SUM('C.I mensuales (90-23)'!CI205:CI207)</f>
        <v>106781099.83550999</v>
      </c>
      <c r="CJ75" s="27">
        <f>SUM('C.I mensuales (90-23)'!CJ205:CJ207)</f>
        <v>62440783.231460005</v>
      </c>
      <c r="CK75" s="27">
        <f>SUM('C.I mensuales (90-23)'!CK205:CK207)</f>
        <v>111255136.59716001</v>
      </c>
      <c r="CL75" s="27">
        <f>SUM('C.I mensuales (90-23)'!CL205:CL207)</f>
        <v>44028684.656110004</v>
      </c>
      <c r="CM75" s="27">
        <f>SUM('C.I mensuales (90-23)'!CM205:CM207)</f>
        <v>44846955.859070003</v>
      </c>
      <c r="CN75" s="27">
        <f>SUM('C.I mensuales (90-23)'!CN205:CN207)</f>
        <v>306961858.70020998</v>
      </c>
      <c r="CO75" s="27">
        <f>SUM('C.I mensuales (90-23)'!CO205:CO207)</f>
        <v>227216445.60197002</v>
      </c>
      <c r="CP75" s="27">
        <f>SUM('C.I mensuales (90-23)'!CP205:CP207)</f>
        <v>-86417902.759640008</v>
      </c>
      <c r="CQ75" s="27">
        <f>SUM('C.I mensuales (90-23)'!CQ205:CQ207)</f>
        <v>43556463.631350003</v>
      </c>
      <c r="CR75" s="27">
        <f>SUM('C.I mensuales (90-23)'!CR205:CR207)</f>
        <v>88300679.435220003</v>
      </c>
      <c r="CS75" s="27">
        <f>SUM('C.I mensuales (90-23)'!CS205:CS207)</f>
        <v>10875375.41186</v>
      </c>
      <c r="CT75" s="27">
        <f>SUM('C.I mensuales (90-23)'!CT205:CT207)</f>
        <v>1092800453.2932999</v>
      </c>
      <c r="CU75" s="27">
        <f>SUM('C.I mensuales (90-23)'!CU205:CU207)</f>
        <v>67242342.837960005</v>
      </c>
      <c r="CV75" s="27">
        <f>SUM('C.I mensuales (90-23)'!CV205:CV207)</f>
        <v>-44410773.265660003</v>
      </c>
      <c r="CW75" s="27">
        <f>SUM('C.I mensuales (90-23)'!CW205:CW207)</f>
        <v>1092800453.2932999</v>
      </c>
      <c r="CX75" s="27">
        <f>SUM('C.I mensuales (90-23)'!CX205:CX207)</f>
        <v>9462472.6868299991</v>
      </c>
      <c r="CY75" s="27">
        <f>SUM('C.I mensuales (90-23)'!CY205:CY207)</f>
        <v>59884260.604420006</v>
      </c>
      <c r="CZ75" s="27">
        <f>SUM('C.I mensuales (90-23)'!CZ205:CZ207)</f>
        <v>88875640.515180007</v>
      </c>
      <c r="DA75" s="27">
        <f>SUM('C.I mensuales (90-23)'!DA205:DA207)</f>
        <v>84242937.852369994</v>
      </c>
      <c r="DB75" s="27">
        <f>SUM('C.I mensuales (90-23)'!DB205:DB207)</f>
        <v>193166031.10845</v>
      </c>
      <c r="DC75" s="27">
        <f>SUM('C.I mensuales (90-23)'!DC205:DC207)</f>
        <v>140798542.84233001</v>
      </c>
      <c r="DD75" s="27">
        <f>SUM('C.I mensuales (90-23)'!DD205:DD207)</f>
        <v>20063288.765359998</v>
      </c>
      <c r="DE75" s="27">
        <f>SUM('C.I mensuales (90-23)'!DE205:DE207)</f>
        <v>5199115.6599600008</v>
      </c>
      <c r="DF75" s="27">
        <f>SUM('C.I mensuales (90-23)'!DF205:DF207)</f>
        <v>99176054.847080007</v>
      </c>
      <c r="DG75" s="27">
        <f>SUM('C.I mensuales (90-23)'!DG205:DG207)</f>
        <v>34254877.589619994</v>
      </c>
      <c r="DH75" s="27">
        <f>SUM('C.I mensuales (90-23)'!DH205:DH207)</f>
        <v>-12685127.299379999</v>
      </c>
      <c r="DI75" s="27">
        <f>SUM('C.I mensuales (90-23)'!DI205:DI207)</f>
        <v>22831569.572300002</v>
      </c>
      <c r="DJ75" s="27">
        <f>SUM('C.I mensuales (90-23)'!DJ205:DJ207)</f>
        <v>1955989.41655</v>
      </c>
      <c r="DK75" s="27">
        <f>SUM('C.I mensuales (90-23)'!DK205:DK207)</f>
        <v>996562.43239000009</v>
      </c>
      <c r="DL75" s="27">
        <f>SUM('C.I mensuales (90-23)'!DL205:DL207)</f>
        <v>69346733.291250005</v>
      </c>
      <c r="DM75" s="27">
        <f>SUM('C.I mensuales (90-23)'!DM205:DM207)</f>
        <v>83.83</v>
      </c>
      <c r="DN75" s="27">
        <f>SUM('C.I mensuales (90-23)'!DN205:DN207)</f>
        <v>32168210.738509998</v>
      </c>
      <c r="DO75" s="27">
        <f>SUM('C.I mensuales (90-23)'!DO205:DO207)</f>
        <v>277408968.96082002</v>
      </c>
      <c r="DP75" s="27">
        <f>SUM('C.I mensuales (90-23)'!DP205:DP207)</f>
        <v>21004.449219999999</v>
      </c>
      <c r="DQ75" s="27">
        <f>SUM('C.I mensuales (90-23)'!DQ205:DQ207)</f>
        <v>109764077.78736001</v>
      </c>
      <c r="DR75" s="27">
        <f>SUM('C.I mensuales (90-23)'!DR205:DR207)</f>
        <v>107192756.67017999</v>
      </c>
      <c r="DS75" s="27">
        <f>SUM('C.I mensuales (90-23)'!DS205:DS207)</f>
        <v>1035384.8733699999</v>
      </c>
      <c r="DT75" s="27">
        <f>SUM('C.I mensuales (90-23)'!DT205:DT207)</f>
        <v>106157371.79680999</v>
      </c>
      <c r="DU75" s="27">
        <f>SUM('C.I mensuales (90-23)'!DU205:DU207)</f>
        <v>25262404.425319999</v>
      </c>
      <c r="DV75" s="27">
        <f>SUM('C.I mensuales (90-23)'!DV205:DV207)</f>
        <v>32835708.397299998</v>
      </c>
      <c r="DW75" s="27">
        <f>SUM('C.I mensuales (90-23)'!DW205:DW207)</f>
        <v>15471377.085490003</v>
      </c>
      <c r="DX75" s="27">
        <f>SUM('C.I mensuales (90-23)'!DX205:DX207)</f>
        <v>21569750.290240001</v>
      </c>
      <c r="DY75" s="27">
        <f>SUM('C.I mensuales (90-23)'!DY205:DY207)</f>
        <v>31133358.476879999</v>
      </c>
      <c r="DZ75" s="27">
        <f>SUM('C.I mensuales (90-23)'!DZ205:DZ207)</f>
        <v>167211915.71912</v>
      </c>
      <c r="EA75" s="27">
        <f>SUM('C.I mensuales (90-23)'!EA205:EA207)</f>
        <v>2952551.8489399999</v>
      </c>
      <c r="EB75" s="27">
        <f>SUM('C.I mensuales (90-23)'!EB205:EB207)</f>
        <v>5047371.5483200001</v>
      </c>
      <c r="EC75" s="27">
        <f>SUM('C.I mensuales (90-23)'!EC205:EC207)</f>
        <v>168580917.30677</v>
      </c>
      <c r="ED75" s="27">
        <f>SUM('C.I mensuales (90-23)'!ED205:ED207)</f>
        <v>32168294.568510003</v>
      </c>
      <c r="EE75" s="27">
        <f>SUM('C.I mensuales (90-23)'!EE205:EE207)</f>
        <v>502834286.88762003</v>
      </c>
      <c r="EF75" s="27">
        <f>SUM('C.I mensuales (90-23)'!EF205:EF207)</f>
        <v>211101921.71401998</v>
      </c>
    </row>
    <row r="76" spans="1:136">
      <c r="A76" t="s">
        <v>148</v>
      </c>
      <c r="B76" s="27">
        <f>SUM('C.I mensuales (90-23)'!B208:B210)</f>
        <v>2159846100.1484103</v>
      </c>
      <c r="C76" s="27">
        <f>SUM('C.I mensuales (90-23)'!C208:C210)</f>
        <v>3135459805.04179</v>
      </c>
      <c r="D76" s="27">
        <f>SUM('C.I mensuales (90-23)'!D208:D210)</f>
        <v>-975613704.89338005</v>
      </c>
      <c r="E76" s="27">
        <f>SUM('C.I mensuales (90-23)'!E208:E210)</f>
        <v>168691190.18744001</v>
      </c>
      <c r="F76" s="27">
        <f>SUM('C.I mensuales (90-23)'!F208:F210)</f>
        <v>123876305.16834</v>
      </c>
      <c r="G76" s="27">
        <f>SUM('C.I mensuales (90-23)'!G208:G210)</f>
        <v>44814885.019100003</v>
      </c>
      <c r="H76" s="27">
        <f>SUM('C.I mensuales (90-23)'!H208:H210)</f>
        <v>322797988.15715998</v>
      </c>
      <c r="I76" s="27">
        <f>SUM('C.I mensuales (90-23)'!I208:I210)</f>
        <v>77279938.53975001</v>
      </c>
      <c r="J76" s="27">
        <f>SUM('C.I mensuales (90-23)'!J208:J210)</f>
        <v>245518049.61741</v>
      </c>
      <c r="K76" s="27">
        <f>SUM('C.I mensuales (90-23)'!K208:K210)</f>
        <v>221707974.50024</v>
      </c>
      <c r="L76" s="27">
        <f>SUM('C.I mensuales (90-23)'!L208:L210)</f>
        <v>4758137.3055199999</v>
      </c>
      <c r="M76" s="27">
        <f>SUM('C.I mensuales (90-23)'!M208:M210)</f>
        <v>216949837.19472</v>
      </c>
      <c r="N76" s="27">
        <f>SUM('C.I mensuales (90-23)'!N208:N210)</f>
        <v>82344359.378790006</v>
      </c>
      <c r="O76" s="27">
        <f>SUM('C.I mensuales (90-23)'!O208:O210)</f>
        <v>81219065.68889001</v>
      </c>
      <c r="P76" s="27">
        <f>SUM('C.I mensuales (90-23)'!P208:P210)</f>
        <v>1125293.6898999959</v>
      </c>
      <c r="Q76" s="27">
        <f>SUM('C.I mensuales (90-23)'!Q208:Q210)</f>
        <v>1127029388.0434999</v>
      </c>
      <c r="R76" s="27">
        <f>SUM('C.I mensuales (90-23)'!R208:R210)</f>
        <v>152655623.57210001</v>
      </c>
      <c r="S76" s="27">
        <f>SUM('C.I mensuales (90-23)'!S208:S210)</f>
        <v>974373764.47140002</v>
      </c>
      <c r="T76" s="27">
        <f>SUM('C.I mensuales (90-23)'!T208:T210)</f>
        <v>82344359.378790006</v>
      </c>
      <c r="U76" s="27">
        <f>SUM('C.I mensuales (90-23)'!U208:U210)</f>
        <v>21308475.748539999</v>
      </c>
      <c r="V76" s="27">
        <f>SUM('C.I mensuales (90-23)'!V208:V210)</f>
        <v>113279108.87290001</v>
      </c>
      <c r="W76" s="27">
        <f>SUM('C.I mensuales (90-23)'!W208:W210)</f>
        <v>1127029388.0434999</v>
      </c>
      <c r="X76" s="27">
        <f>SUM('C.I mensuales (90-23)'!X208:X210)</f>
        <v>307478170.77807999</v>
      </c>
      <c r="Y76" s="27">
        <f>SUM('C.I mensuales (90-23)'!Y208:Y210)</f>
        <v>185096879.62943</v>
      </c>
      <c r="Z76" s="27">
        <f>SUM('C.I mensuales (90-23)'!Z208:Z210)</f>
        <v>134587584.62143999</v>
      </c>
      <c r="AA76" s="27">
        <f>SUM('C.I mensuales (90-23)'!AA208:AA210)</f>
        <v>12234263.960730001</v>
      </c>
      <c r="AB76" s="27">
        <f>SUM('C.I mensuales (90-23)'!AB208:AB210)</f>
        <v>185096879.62943</v>
      </c>
      <c r="AC76" s="27">
        <f>SUM('C.I mensuales (90-23)'!AC208:AC210)</f>
        <v>365348474.28354001</v>
      </c>
      <c r="AD76" s="27">
        <f>SUM('C.I mensuales (90-23)'!AD208:AD210)</f>
        <v>365348474.28354001</v>
      </c>
      <c r="AE76" s="27">
        <f>SUM('C.I mensuales (90-23)'!AE208:AE210)</f>
        <v>54512676.880060002</v>
      </c>
      <c r="AF76" s="27">
        <f>SUM('C.I mensuales (90-23)'!AF208:AF210)</f>
        <v>197331143.59016001</v>
      </c>
      <c r="AG76" s="27">
        <f>SUM('C.I mensuales (90-23)'!AG208:AG210)</f>
        <v>26218700.964199997</v>
      </c>
      <c r="AH76" s="27">
        <f>SUM('C.I mensuales (90-23)'!AH208:AH210)</f>
        <v>273691464.58138001</v>
      </c>
      <c r="AI76" s="27">
        <f>SUM('C.I mensuales (90-23)'!AI208:AI210)</f>
        <v>137052438.71934</v>
      </c>
      <c r="AJ76" s="27">
        <f>SUM('C.I mensuales (90-23)'!AJ208:AJ210)</f>
        <v>49366082.907590002</v>
      </c>
      <c r="AK76" s="27">
        <f>SUM('C.I mensuales (90-23)'!AK208:AK210)</f>
        <v>87686355.81175001</v>
      </c>
      <c r="AL76" s="27">
        <f>SUM('C.I mensuales (90-23)'!AL208:AL210)</f>
        <v>73248579.62511</v>
      </c>
      <c r="AM76" s="27">
        <f>SUM('C.I mensuales (90-23)'!AM208:AM210)</f>
        <v>1214611499.3105898</v>
      </c>
      <c r="AN76" s="27">
        <f>SUM('C.I mensuales (90-23)'!AN208:AN210)</f>
        <v>-291076870.32182002</v>
      </c>
      <c r="AO76" s="27">
        <f>SUM('C.I mensuales (90-23)'!AO208:AO210)</f>
        <v>299910165.54558003</v>
      </c>
      <c r="AP76" s="27">
        <f>SUM('C.I mensuales (90-23)'!AP208:AP210)</f>
        <v>439544398.42127997</v>
      </c>
      <c r="AQ76" s="27">
        <f>SUM('C.I mensuales (90-23)'!AQ208:AQ210)</f>
        <v>-159673203.08177999</v>
      </c>
      <c r="AR76" s="27">
        <f>SUM('C.I mensuales (90-23)'!AR208:AR210)</f>
        <v>2190832.1268100003</v>
      </c>
      <c r="AS76" s="27">
        <f>SUM('C.I mensuales (90-23)'!AS208:AS210)</f>
        <v>32258868.636160001</v>
      </c>
      <c r="AT76" s="27">
        <f>SUM('C.I mensuales (90-23)'!AT208:AT210)</f>
        <v>-30068036.509349998</v>
      </c>
      <c r="AU76" s="27">
        <f>SUM('C.I mensuales (90-23)'!AU208:AU210)</f>
        <v>137052438.71934</v>
      </c>
      <c r="AV76" s="27">
        <f>SUM('C.I mensuales (90-23)'!AV208:AV210)</f>
        <v>76904596.270940006</v>
      </c>
      <c r="AW76" s="27">
        <f>SUM('C.I mensuales (90-23)'!AW208:AW210)</f>
        <v>22826217.183650002</v>
      </c>
      <c r="AX76" s="27">
        <f>SUM('C.I mensuales (90-23)'!AX208:AX210)</f>
        <v>923534628.98877001</v>
      </c>
      <c r="AY76" s="27">
        <f>SUM('C.I mensuales (90-23)'!AY208:AY210)</f>
        <v>153997090.87893999</v>
      </c>
      <c r="AZ76" s="27">
        <f>SUM('C.I mensuales (90-23)'!AZ208:AZ210)</f>
        <v>368356704.16992998</v>
      </c>
      <c r="BA76" s="27">
        <f>SUM('C.I mensuales (90-23)'!BA208:BA210)</f>
        <v>279871195.33950001</v>
      </c>
      <c r="BB76" s="27">
        <f>SUM('C.I mensuales (90-23)'!BB208:BB210)</f>
        <v>251791243.45183</v>
      </c>
      <c r="BC76" s="27">
        <f>SUM('C.I mensuales (90-23)'!BC208:BC210)</f>
        <v>-129575568.36290002</v>
      </c>
      <c r="BD76" s="27">
        <f>SUM('C.I mensuales (90-23)'!BD208:BD210)</f>
        <v>2190832.1268100003</v>
      </c>
      <c r="BE76" s="27">
        <f>SUM('C.I mensuales (90-23)'!BE208:BE210)</f>
        <v>243102268.56955999</v>
      </c>
      <c r="BF76" s="27">
        <f>SUM('C.I mensuales (90-23)'!BF208:BF210)</f>
        <v>40548662.422029987</v>
      </c>
      <c r="BG76" s="27">
        <f>SUM('C.I mensuales (90-23)'!BG208:BG210)</f>
        <v>99730813.454589993</v>
      </c>
      <c r="BH76" s="27">
        <f>SUM('C.I mensuales (90-23)'!BH208:BH210)</f>
        <v>66781950.111560002</v>
      </c>
      <c r="BI76" s="27">
        <f>SUM('C.I mensuales (90-23)'!BI208:BI210)</f>
        <v>349674580.95992994</v>
      </c>
      <c r="BJ76" s="27">
        <f>SUM('C.I mensuales (90-23)'!BJ208:BJ210)</f>
        <v>522353795.04887003</v>
      </c>
      <c r="BK76" s="27">
        <f>SUM('C.I mensuales (90-23)'!BK208:BK210)</f>
        <v>12780803.57024</v>
      </c>
      <c r="BL76" s="27">
        <f>SUM('C.I mensuales (90-23)'!BL208:BL210)</f>
        <v>59961545.310589999</v>
      </c>
      <c r="BM76" s="27">
        <f>SUM('C.I mensuales (90-23)'!BM208:BM210)</f>
        <v>122215675.08893001</v>
      </c>
      <c r="BN76" s="27">
        <f>SUM('C.I mensuales (90-23)'!BN208:BN210)</f>
        <v>25812984.255150001</v>
      </c>
      <c r="BO76" s="27">
        <f>SUM('C.I mensuales (90-23)'!BO208:BO210)</f>
        <v>393851.28077000007</v>
      </c>
      <c r="BP76" s="27">
        <f>SUM('C.I mensuales (90-23)'!BP208:BP210)</f>
        <v>283650930.99159002</v>
      </c>
      <c r="BQ76" s="27">
        <f>SUM('C.I mensuales (90-23)'!BQ208:BQ210)</f>
        <v>192639748.49638999</v>
      </c>
      <c r="BR76" s="27">
        <f>SUM('C.I mensuales (90-23)'!BR208:BR210)</f>
        <v>12024068.398900002</v>
      </c>
      <c r="BS76" s="27">
        <f>SUM('C.I mensuales (90-23)'!BS208:BS210)</f>
        <v>416456531.07148999</v>
      </c>
      <c r="BT76" s="27">
        <f>SUM('C.I mensuales (90-23)'!BT208:BT210)</f>
        <v>100282337.91398999</v>
      </c>
      <c r="BU76" s="27">
        <f>SUM('C.I mensuales (90-23)'!BU208:BU210)</f>
        <v>47137615.781960003</v>
      </c>
      <c r="BV76" s="27">
        <f>SUM('C.I mensuales (90-23)'!BV208:BV210)</f>
        <v>72742348.880830005</v>
      </c>
      <c r="BW76" s="27">
        <f>SUM('C.I mensuales (90-23)'!BW208:BW210)</f>
        <v>62775605.593610004</v>
      </c>
      <c r="BX76" s="27">
        <f>SUM('C.I mensuales (90-23)'!BX208:BX210)</f>
        <v>42219595.325210005</v>
      </c>
      <c r="BY76" s="27">
        <f>SUM('C.I mensuales (90-23)'!BY208:BY210)</f>
        <v>26206835.535920002</v>
      </c>
      <c r="BZ76" s="27">
        <f>SUM('C.I mensuales (90-23)'!BZ208:BZ210)</f>
        <v>83918737.365889996</v>
      </c>
      <c r="CA76" s="27">
        <f>SUM('C.I mensuales (90-23)'!CA208:CA210)</f>
        <v>103262990.25713</v>
      </c>
      <c r="CB76" s="27">
        <f>SUM('C.I mensuales (90-23)'!CB208:CB210)</f>
        <v>204663816.89529002</v>
      </c>
      <c r="CC76" s="27">
        <f>SUM('C.I mensuales (90-23)'!CC208:CC210)</f>
        <v>80949482.210830003</v>
      </c>
      <c r="CD76" s="27">
        <f>SUM('C.I mensuales (90-23)'!CD208:CD210)</f>
        <v>-80949482.210830003</v>
      </c>
      <c r="CE76" s="27">
        <f>SUM('C.I mensuales (90-23)'!CE208:CE210)</f>
        <v>915717953.86399007</v>
      </c>
      <c r="CF76" s="27">
        <f>SUM('C.I mensuales (90-23)'!CF208:CF210)</f>
        <v>835491049.24383008</v>
      </c>
      <c r="CG76" s="27">
        <f>SUM('C.I mensuales (90-23)'!CG208:CG210)</f>
        <v>80226904.620159924</v>
      </c>
      <c r="CH76" s="27">
        <f>SUM('C.I mensuales (90-23)'!CH208:CH210)</f>
        <v>147419953.69595</v>
      </c>
      <c r="CI76" s="27">
        <f>SUM('C.I mensuales (90-23)'!CI208:CI210)</f>
        <v>111411650.24221</v>
      </c>
      <c r="CJ76" s="27">
        <f>SUM('C.I mensuales (90-23)'!CJ208:CJ210)</f>
        <v>-47322277.864200003</v>
      </c>
      <c r="CK76" s="27">
        <f>SUM('C.I mensuales (90-23)'!CK208:CK210)</f>
        <v>104995200.91881999</v>
      </c>
      <c r="CL76" s="27">
        <f>SUM('C.I mensuales (90-23)'!CL208:CL210)</f>
        <v>48372750.653109998</v>
      </c>
      <c r="CM76" s="27">
        <f>SUM('C.I mensuales (90-23)'!CM208:CM210)</f>
        <v>65859090.091649994</v>
      </c>
      <c r="CN76" s="27">
        <f>SUM('C.I mensuales (90-23)'!CN208:CN210)</f>
        <v>187181727.62301999</v>
      </c>
      <c r="CO76" s="27">
        <f>SUM('C.I mensuales (90-23)'!CO208:CO210)</f>
        <v>251636305.50942999</v>
      </c>
      <c r="CP76" s="27">
        <f>SUM('C.I mensuales (90-23)'!CP208:CP210)</f>
        <v>-150956128.74959999</v>
      </c>
      <c r="CQ76" s="27">
        <f>SUM('C.I mensuales (90-23)'!CQ208:CQ210)</f>
        <v>0</v>
      </c>
      <c r="CR76" s="27">
        <f>SUM('C.I mensuales (90-23)'!CR208:CR210)</f>
        <v>114754088.31631002</v>
      </c>
      <c r="CS76" s="27">
        <f>SUM('C.I mensuales (90-23)'!CS208:CS210)</f>
        <v>-33061685.93567</v>
      </c>
      <c r="CT76" s="27">
        <f>SUM('C.I mensuales (90-23)'!CT208:CT210)</f>
        <v>915717953.86399007</v>
      </c>
      <c r="CU76" s="27">
        <f>SUM('C.I mensuales (90-23)'!CU208:CU210)</f>
        <v>75220721.284299999</v>
      </c>
      <c r="CV76" s="27">
        <f>SUM('C.I mensuales (90-23)'!CV208:CV210)</f>
        <v>-57629580.192809999</v>
      </c>
      <c r="CW76" s="27">
        <f>SUM('C.I mensuales (90-23)'!CW208:CW210)</f>
        <v>915717953.86399007</v>
      </c>
      <c r="CX76" s="27">
        <f>SUM('C.I mensuales (90-23)'!CX208:CX210)</f>
        <v>9600651.1028099991</v>
      </c>
      <c r="CY76" s="27">
        <f>SUM('C.I mensuales (90-23)'!CY208:CY210)</f>
        <v>66964293.611929998</v>
      </c>
      <c r="CZ76" s="27">
        <f>SUM('C.I mensuales (90-23)'!CZ208:CZ210)</f>
        <v>114231840.74476001</v>
      </c>
      <c r="DA76" s="27">
        <f>SUM('C.I mensuales (90-23)'!DA208:DA210)</f>
        <v>111146255.41565999</v>
      </c>
      <c r="DB76" s="27">
        <f>SUM('C.I mensuales (90-23)'!DB208:DB210)</f>
        <v>149142531.05901998</v>
      </c>
      <c r="DC76" s="27">
        <f>SUM('C.I mensuales (90-23)'!DC208:DC210)</f>
        <v>100680176.75983</v>
      </c>
      <c r="DD76" s="27">
        <f>SUM('C.I mensuales (90-23)'!DD208:DD210)</f>
        <v>29164073.158369999</v>
      </c>
      <c r="DE76" s="27">
        <f>SUM('C.I mensuales (90-23)'!DE208:DE210)</f>
        <v>9303480.0699700005</v>
      </c>
      <c r="DF76" s="27">
        <f>SUM('C.I mensuales (90-23)'!DF208:DF210)</f>
        <v>81692402.38064</v>
      </c>
      <c r="DG76" s="27">
        <f>SUM('C.I mensuales (90-23)'!DG208:DG210)</f>
        <v>38275838.145729996</v>
      </c>
      <c r="DH76" s="27">
        <f>SUM('C.I mensuales (90-23)'!DH208:DH210)</f>
        <v>3961679.4113200009</v>
      </c>
      <c r="DI76" s="27">
        <f>SUM('C.I mensuales (90-23)'!DI208:DI210)</f>
        <v>17591141.09149</v>
      </c>
      <c r="DJ76" s="27">
        <f>SUM('C.I mensuales (90-23)'!DJ208:DJ210)</f>
        <v>3007223.49449</v>
      </c>
      <c r="DK76" s="27">
        <f>SUM('C.I mensuales (90-23)'!DK208:DK210)</f>
        <v>839711.15110999998</v>
      </c>
      <c r="DL76" s="27">
        <f>SUM('C.I mensuales (90-23)'!DL208:DL210)</f>
        <v>76564944.714740008</v>
      </c>
      <c r="DM76" s="27">
        <f>SUM('C.I mensuales (90-23)'!DM208:DM210)</f>
        <v>14384.60023</v>
      </c>
      <c r="DN76" s="27">
        <f>SUM('C.I mensuales (90-23)'!DN208:DN210)</f>
        <v>28278069.391660001</v>
      </c>
      <c r="DO76" s="27">
        <f>SUM('C.I mensuales (90-23)'!DO208:DO210)</f>
        <v>260288786.47468001</v>
      </c>
      <c r="DP76" s="27">
        <f>SUM('C.I mensuales (90-23)'!DP208:DP210)</f>
        <v>33870.900310000005</v>
      </c>
      <c r="DQ76" s="27">
        <f>SUM('C.I mensuales (90-23)'!DQ208:DQ210)</f>
        <v>138996262.59636</v>
      </c>
      <c r="DR76" s="27">
        <f>SUM('C.I mensuales (90-23)'!DR208:DR210)</f>
        <v>92033126.940780014</v>
      </c>
      <c r="DS76" s="27">
        <f>SUM('C.I mensuales (90-23)'!DS208:DS210)</f>
        <v>3019722.1997499997</v>
      </c>
      <c r="DT76" s="27">
        <f>SUM('C.I mensuales (90-23)'!DT208:DT210)</f>
        <v>89013404.741030008</v>
      </c>
      <c r="DU76" s="27">
        <f>SUM('C.I mensuales (90-23)'!DU208:DU210)</f>
        <v>38467553.22834</v>
      </c>
      <c r="DV76" s="27">
        <f>SUM('C.I mensuales (90-23)'!DV208:DV210)</f>
        <v>18959181.498500001</v>
      </c>
      <c r="DW76" s="27">
        <f>SUM('C.I mensuales (90-23)'!DW208:DW210)</f>
        <v>49743951.756930001</v>
      </c>
      <c r="DX76" s="27">
        <f>SUM('C.I mensuales (90-23)'!DX208:DX210)</f>
        <v>42237517.557050005</v>
      </c>
      <c r="DY76" s="27">
        <f>SUM('C.I mensuales (90-23)'!DY208:DY210)</f>
        <v>37542757.823760003</v>
      </c>
      <c r="DZ76" s="27">
        <f>SUM('C.I mensuales (90-23)'!DZ208:DZ210)</f>
        <v>225821443.06365997</v>
      </c>
      <c r="EA76" s="27">
        <f>SUM('C.I mensuales (90-23)'!EA208:EA210)</f>
        <v>3846934.6455999999</v>
      </c>
      <c r="EB76" s="27">
        <f>SUM('C.I mensuales (90-23)'!EB208:EB210)</f>
        <v>4149099.9341000002</v>
      </c>
      <c r="EC76" s="27">
        <f>SUM('C.I mensuales (90-23)'!EC208:EC210)</f>
        <v>194570885.78124002</v>
      </c>
      <c r="ED76" s="27">
        <f>SUM('C.I mensuales (90-23)'!ED208:ED210)</f>
        <v>28292453.991889998</v>
      </c>
      <c r="EE76" s="27">
        <f>SUM('C.I mensuales (90-23)'!EE208:EE210)</f>
        <v>562045495.28504002</v>
      </c>
      <c r="EF76" s="27">
        <f>SUM('C.I mensuales (90-23)'!EF208:EF210)</f>
        <v>360429771.20568001</v>
      </c>
    </row>
    <row r="77" spans="1:136">
      <c r="A77" t="s">
        <v>149</v>
      </c>
      <c r="B77" s="27">
        <f>SUM('C.I mensuales (90-23)'!B211:B213)</f>
        <v>2413998157.94876</v>
      </c>
      <c r="C77" s="27">
        <f>SUM('C.I mensuales (90-23)'!C211:C213)</f>
        <v>3235748670.7189999</v>
      </c>
      <c r="D77" s="27">
        <f>SUM('C.I mensuales (90-23)'!D211:D213)</f>
        <v>-821750512.77023995</v>
      </c>
      <c r="E77" s="27">
        <f>SUM('C.I mensuales (90-23)'!E211:E213)</f>
        <v>178478264.11346</v>
      </c>
      <c r="F77" s="27">
        <f>SUM('C.I mensuales (90-23)'!F211:F213)</f>
        <v>145398836.44512999</v>
      </c>
      <c r="G77" s="27">
        <f>SUM('C.I mensuales (90-23)'!G211:G213)</f>
        <v>33079427.668330006</v>
      </c>
      <c r="H77" s="27">
        <f>SUM('C.I mensuales (90-23)'!H211:H213)</f>
        <v>282941846.24542999</v>
      </c>
      <c r="I77" s="27">
        <f>SUM('C.I mensuales (90-23)'!I211:I213)</f>
        <v>80960197.644419998</v>
      </c>
      <c r="J77" s="27">
        <f>SUM('C.I mensuales (90-23)'!J211:J213)</f>
        <v>201981648.60100999</v>
      </c>
      <c r="K77" s="27">
        <f>SUM('C.I mensuales (90-23)'!K211:K213)</f>
        <v>264357151.92842996</v>
      </c>
      <c r="L77" s="27">
        <f>SUM('C.I mensuales (90-23)'!L211:L213)</f>
        <v>4232827.29538</v>
      </c>
      <c r="M77" s="27">
        <f>SUM('C.I mensuales (90-23)'!M211:M213)</f>
        <v>260124324.63304999</v>
      </c>
      <c r="N77" s="27">
        <f>SUM('C.I mensuales (90-23)'!N211:N213)</f>
        <v>97298363.004099995</v>
      </c>
      <c r="O77" s="27">
        <f>SUM('C.I mensuales (90-23)'!O211:O213)</f>
        <v>66714972.182810001</v>
      </c>
      <c r="P77" s="27">
        <f>SUM('C.I mensuales (90-23)'!P211:P213)</f>
        <v>30583390.821290001</v>
      </c>
      <c r="Q77" s="27">
        <f>SUM('C.I mensuales (90-23)'!Q211:Q213)</f>
        <v>1085086712.4732299</v>
      </c>
      <c r="R77" s="27">
        <f>SUM('C.I mensuales (90-23)'!R211:R213)</f>
        <v>148151460.18050998</v>
      </c>
      <c r="S77" s="27">
        <f>SUM('C.I mensuales (90-23)'!S211:S213)</f>
        <v>936935252.29271996</v>
      </c>
      <c r="T77" s="27">
        <f>SUM('C.I mensuales (90-23)'!T211:T213)</f>
        <v>97298363.004099995</v>
      </c>
      <c r="U77" s="27">
        <f>SUM('C.I mensuales (90-23)'!U211:U213)</f>
        <v>12967707.07628</v>
      </c>
      <c r="V77" s="27">
        <f>SUM('C.I mensuales (90-23)'!V211:V213)</f>
        <v>143212875.34672999</v>
      </c>
      <c r="W77" s="27">
        <f>SUM('C.I mensuales (90-23)'!W211:W213)</f>
        <v>1085086712.4732299</v>
      </c>
      <c r="X77" s="27">
        <f>SUM('C.I mensuales (90-23)'!X211:X213)</f>
        <v>334425435.33425999</v>
      </c>
      <c r="Y77" s="27">
        <f>SUM('C.I mensuales (90-23)'!Y211:Y213)</f>
        <v>187082129.80917996</v>
      </c>
      <c r="Z77" s="27">
        <f>SUM('C.I mensuales (90-23)'!Z211:Z213)</f>
        <v>156180582.42301002</v>
      </c>
      <c r="AA77" s="27">
        <f>SUM('C.I mensuales (90-23)'!AA211:AA213)</f>
        <v>14007286.81697</v>
      </c>
      <c r="AB77" s="27">
        <f>SUM('C.I mensuales (90-23)'!AB211:AB213)</f>
        <v>187082129.80917996</v>
      </c>
      <c r="AC77" s="27">
        <f>SUM('C.I mensuales (90-23)'!AC211:AC213)</f>
        <v>492838036.96688998</v>
      </c>
      <c r="AD77" s="27">
        <f>SUM('C.I mensuales (90-23)'!AD211:AD213)</f>
        <v>492838036.96688998</v>
      </c>
      <c r="AE77" s="27">
        <f>SUM('C.I mensuales (90-23)'!AE211:AE213)</f>
        <v>60831534.512699999</v>
      </c>
      <c r="AF77" s="27">
        <f>SUM('C.I mensuales (90-23)'!AF211:AF213)</f>
        <v>201089416.62615001</v>
      </c>
      <c r="AG77" s="27">
        <f>SUM('C.I mensuales (90-23)'!AG211:AG213)</f>
        <v>33556257.654410005</v>
      </c>
      <c r="AH77" s="27">
        <f>SUM('C.I mensuales (90-23)'!AH211:AH213)</f>
        <v>236391031.61244005</v>
      </c>
      <c r="AI77" s="27">
        <f>SUM('C.I mensuales (90-23)'!AI211:AI213)</f>
        <v>87042942.478720009</v>
      </c>
      <c r="AJ77" s="27">
        <f>SUM('C.I mensuales (90-23)'!AJ211:AJ213)</f>
        <v>49668342.50248</v>
      </c>
      <c r="AK77" s="27">
        <f>SUM('C.I mensuales (90-23)'!AK211:AK213)</f>
        <v>37374599.976240002</v>
      </c>
      <c r="AL77" s="27">
        <f>SUM('C.I mensuales (90-23)'!AL211:AL213)</f>
        <v>84351328.650580004</v>
      </c>
      <c r="AM77" s="27">
        <f>SUM('C.I mensuales (90-23)'!AM211:AM213)</f>
        <v>1077269572.2351599</v>
      </c>
      <c r="AN77" s="27">
        <f>SUM('C.I mensuales (90-23)'!AN211:AN213)</f>
        <v>-92929687.596349955</v>
      </c>
      <c r="AO77" s="27">
        <f>SUM('C.I mensuales (90-23)'!AO211:AO213)</f>
        <v>269947289.26684999</v>
      </c>
      <c r="AP77" s="27">
        <f>SUM('C.I mensuales (90-23)'!AP211:AP213)</f>
        <v>408883987.35669005</v>
      </c>
      <c r="AQ77" s="27">
        <f>SUM('C.I mensuales (90-23)'!AQ211:AQ213)</f>
        <v>-91543544.11349</v>
      </c>
      <c r="AR77" s="27">
        <f>SUM('C.I mensuales (90-23)'!AR211:AR213)</f>
        <v>3105480.26248</v>
      </c>
      <c r="AS77" s="27">
        <f>SUM('C.I mensuales (90-23)'!AS211:AS213)</f>
        <v>30815221.602979999</v>
      </c>
      <c r="AT77" s="27">
        <f>SUM('C.I mensuales (90-23)'!AT211:AT213)</f>
        <v>-27709741.340500001</v>
      </c>
      <c r="AU77" s="27">
        <f>SUM('C.I mensuales (90-23)'!AU211:AU213)</f>
        <v>87042942.478720009</v>
      </c>
      <c r="AV77" s="27">
        <f>SUM('C.I mensuales (90-23)'!AV211:AV213)</f>
        <v>49881895.817099996</v>
      </c>
      <c r="AW77" s="27">
        <f>SUM('C.I mensuales (90-23)'!AW211:AW213)</f>
        <v>6451257.8861699998</v>
      </c>
      <c r="AX77" s="27">
        <f>SUM('C.I mensuales (90-23)'!AX211:AX213)</f>
        <v>984339884.63880992</v>
      </c>
      <c r="AY77" s="27">
        <f>SUM('C.I mensuales (90-23)'!AY211:AY213)</f>
        <v>162188371.27127999</v>
      </c>
      <c r="AZ77" s="27">
        <f>SUM('C.I mensuales (90-23)'!AZ211:AZ213)</f>
        <v>278767251.84575003</v>
      </c>
      <c r="BA77" s="27">
        <f>SUM('C.I mensuales (90-23)'!BA211:BA213)</f>
        <v>317340443.2432</v>
      </c>
      <c r="BB77" s="27">
        <f>SUM('C.I mensuales (90-23)'!BB211:BB213)</f>
        <v>310814131.06910002</v>
      </c>
      <c r="BC77" s="27">
        <f>SUM('C.I mensuales (90-23)'!BC211:BC213)</f>
        <v>-164330592.57398</v>
      </c>
      <c r="BD77" s="27">
        <f>SUM('C.I mensuales (90-23)'!BD211:BD213)</f>
        <v>3105480.26248</v>
      </c>
      <c r="BE77" s="27">
        <f>SUM('C.I mensuales (90-23)'!BE211:BE213)</f>
        <v>229062840.70697999</v>
      </c>
      <c r="BF77" s="27">
        <f>SUM('C.I mensuales (90-23)'!BF211:BF213)</f>
        <v>31485266.484999999</v>
      </c>
      <c r="BG77" s="27">
        <f>SUM('C.I mensuales (90-23)'!BG211:BG213)</f>
        <v>56333153.703270003</v>
      </c>
      <c r="BH77" s="27">
        <f>SUM('C.I mensuales (90-23)'!BH211:BH213)</f>
        <v>55103655.956390008</v>
      </c>
      <c r="BI77" s="27">
        <f>SUM('C.I mensuales (90-23)'!BI211:BI213)</f>
        <v>313107401.29434001</v>
      </c>
      <c r="BJ77" s="27">
        <f>SUM('C.I mensuales (90-23)'!BJ211:BJ213)</f>
        <v>440955623.11703002</v>
      </c>
      <c r="BK77" s="27">
        <f>SUM('C.I mensuales (90-23)'!BK211:BK213)</f>
        <v>14044006.64707</v>
      </c>
      <c r="BL77" s="27">
        <f>SUM('C.I mensuales (90-23)'!BL211:BL213)</f>
        <v>88048381.386340007</v>
      </c>
      <c r="BM77" s="27">
        <f>SUM('C.I mensuales (90-23)'!BM211:BM213)</f>
        <v>146483538.49511999</v>
      </c>
      <c r="BN77" s="27">
        <f>SUM('C.I mensuales (90-23)'!BN211:BN213)</f>
        <v>14155750.799059998</v>
      </c>
      <c r="BO77" s="27">
        <f>SUM('C.I mensuales (90-23)'!BO211:BO213)</f>
        <v>11330012.773220001</v>
      </c>
      <c r="BP77" s="27">
        <f>SUM('C.I mensuales (90-23)'!BP211:BP213)</f>
        <v>260548107.19198</v>
      </c>
      <c r="BQ77" s="27">
        <f>SUM('C.I mensuales (90-23)'!BQ211:BQ213)</f>
        <v>227638335.22509998</v>
      </c>
      <c r="BR77" s="27">
        <f>SUM('C.I mensuales (90-23)'!BR211:BR213)</f>
        <v>-21799274.104980007</v>
      </c>
      <c r="BS77" s="27">
        <f>SUM('C.I mensuales (90-23)'!BS211:BS213)</f>
        <v>368211057.25072998</v>
      </c>
      <c r="BT77" s="27">
        <f>SUM('C.I mensuales (90-23)'!BT211:BT213)</f>
        <v>104876278.49778001</v>
      </c>
      <c r="BU77" s="27">
        <f>SUM('C.I mensuales (90-23)'!BU211:BU213)</f>
        <v>37257961.637589999</v>
      </c>
      <c r="BV77" s="27">
        <f>SUM('C.I mensuales (90-23)'!BV211:BV213)</f>
        <v>102092388.03341001</v>
      </c>
      <c r="BW77" s="27">
        <f>SUM('C.I mensuales (90-23)'!BW211:BW213)</f>
        <v>85377846.938779995</v>
      </c>
      <c r="BX77" s="27">
        <f>SUM('C.I mensuales (90-23)'!BX211:BX213)</f>
        <v>113774953.26868001</v>
      </c>
      <c r="BY77" s="27">
        <f>SUM('C.I mensuales (90-23)'!BY211:BY213)</f>
        <v>25485763.572280001</v>
      </c>
      <c r="BZ77" s="27">
        <f>SUM('C.I mensuales (90-23)'!BZ211:BZ213)</f>
        <v>81966367.115139991</v>
      </c>
      <c r="CA77" s="27">
        <f>SUM('C.I mensuales (90-23)'!CA211:CA213)</f>
        <v>63476431.628940001</v>
      </c>
      <c r="CB77" s="27">
        <f>SUM('C.I mensuales (90-23)'!CB211:CB213)</f>
        <v>205839061.12011999</v>
      </c>
      <c r="CC77" s="27">
        <f>SUM('C.I mensuales (90-23)'!CC211:CC213)</f>
        <v>47991146.686580002</v>
      </c>
      <c r="CD77" s="27">
        <f>SUM('C.I mensuales (90-23)'!CD211:CD213)</f>
        <v>-47991146.686580002</v>
      </c>
      <c r="CE77" s="27">
        <f>SUM('C.I mensuales (90-23)'!CE211:CE213)</f>
        <v>1089991034.8626599</v>
      </c>
      <c r="CF77" s="27">
        <f>SUM('C.I mensuales (90-23)'!CF211:CF213)</f>
        <v>996500564.36480999</v>
      </c>
      <c r="CG77" s="27">
        <f>SUM('C.I mensuales (90-23)'!CG211:CG213)</f>
        <v>93490470.497850001</v>
      </c>
      <c r="CH77" s="27">
        <f>SUM('C.I mensuales (90-23)'!CH211:CH213)</f>
        <v>142134240.13537002</v>
      </c>
      <c r="CI77" s="27">
        <f>SUM('C.I mensuales (90-23)'!CI211:CI213)</f>
        <v>108439070.45006001</v>
      </c>
      <c r="CJ77" s="27">
        <f>SUM('C.I mensuales (90-23)'!CJ211:CJ213)</f>
        <v>-9128287.2212700024</v>
      </c>
      <c r="CK77" s="27">
        <f>SUM('C.I mensuales (90-23)'!CK211:CK213)</f>
        <v>199152800.20746002</v>
      </c>
      <c r="CL77" s="27">
        <f>SUM('C.I mensuales (90-23)'!CL211:CL213)</f>
        <v>49005515.84488</v>
      </c>
      <c r="CM77" s="27">
        <f>SUM('C.I mensuales (90-23)'!CM211:CM213)</f>
        <v>17004930.211410001</v>
      </c>
      <c r="CN77" s="27">
        <f>SUM('C.I mensuales (90-23)'!CN211:CN213)</f>
        <v>145442798.74408001</v>
      </c>
      <c r="CO77" s="27">
        <f>SUM('C.I mensuales (90-23)'!CO211:CO213)</f>
        <v>256393070.64695996</v>
      </c>
      <c r="CP77" s="27">
        <f>SUM('C.I mensuales (90-23)'!CP211:CP213)</f>
        <v>-192843732.44439</v>
      </c>
      <c r="CQ77" s="27">
        <f>SUM('C.I mensuales (90-23)'!CQ211:CQ213)</f>
        <v>0</v>
      </c>
      <c r="CR77" s="27">
        <f>SUM('C.I mensuales (90-23)'!CR211:CR213)</f>
        <v>118593608.1322</v>
      </c>
      <c r="CS77" s="27">
        <f>SUM('C.I mensuales (90-23)'!CS211:CS213)</f>
        <v>-56379169.458509997</v>
      </c>
      <c r="CT77" s="27">
        <f>SUM('C.I mensuales (90-23)'!CT211:CT213)</f>
        <v>1089991034.8626599</v>
      </c>
      <c r="CU77" s="27">
        <f>SUM('C.I mensuales (90-23)'!CU211:CU213)</f>
        <v>70489598.907119989</v>
      </c>
      <c r="CV77" s="27">
        <f>SUM('C.I mensuales (90-23)'!CV211:CV213)</f>
        <v>-46637657.958020002</v>
      </c>
      <c r="CW77" s="27">
        <f>SUM('C.I mensuales (90-23)'!CW211:CW213)</f>
        <v>1089991034.8626599</v>
      </c>
      <c r="CX77" s="27">
        <f>SUM('C.I mensuales (90-23)'!CX211:CX213)</f>
        <v>17204307.42134</v>
      </c>
      <c r="CY77" s="27">
        <f>SUM('C.I mensuales (90-23)'!CY211:CY213)</f>
        <v>22139599.377649996</v>
      </c>
      <c r="CZ77" s="27">
        <f>SUM('C.I mensuales (90-23)'!CZ211:CZ213)</f>
        <v>66010446.056290001</v>
      </c>
      <c r="DA77" s="27">
        <f>SUM('C.I mensuales (90-23)'!DA211:DA213)</f>
        <v>135196595.78372002</v>
      </c>
      <c r="DB77" s="27">
        <f>SUM('C.I mensuales (90-23)'!DB211:DB213)</f>
        <v>57829424.724070005</v>
      </c>
      <c r="DC77" s="27">
        <f>SUM('C.I mensuales (90-23)'!DC211:DC213)</f>
        <v>63549338.202569991</v>
      </c>
      <c r="DD77" s="27">
        <f>SUM('C.I mensuales (90-23)'!DD211:DD213)</f>
        <v>26828073.938650001</v>
      </c>
      <c r="DE77" s="27">
        <f>SUM('C.I mensuales (90-23)'!DE211:DE213)</f>
        <v>1604514.1565299993</v>
      </c>
      <c r="DF77" s="27">
        <f>SUM('C.I mensuales (90-23)'!DF211:DF213)</f>
        <v>62214438.673690006</v>
      </c>
      <c r="DG77" s="27">
        <f>SUM('C.I mensuales (90-23)'!DG211:DG213)</f>
        <v>19039724.449620001</v>
      </c>
      <c r="DH77" s="27">
        <f>SUM('C.I mensuales (90-23)'!DH211:DH213)</f>
        <v>26318654.670230001</v>
      </c>
      <c r="DI77" s="27">
        <f>SUM('C.I mensuales (90-23)'!DI211:DI213)</f>
        <v>23851940.949100003</v>
      </c>
      <c r="DJ77" s="27">
        <f>SUM('C.I mensuales (90-23)'!DJ211:DJ213)</f>
        <v>3737447.8924500002</v>
      </c>
      <c r="DK77" s="27">
        <f>SUM('C.I mensuales (90-23)'!DK211:DK213)</f>
        <v>656435.60814999975</v>
      </c>
      <c r="DL77" s="27">
        <f>SUM('C.I mensuales (90-23)'!DL211:DL213)</f>
        <v>39343906.798989996</v>
      </c>
      <c r="DM77" s="27">
        <f>SUM('C.I mensuales (90-23)'!DM211:DM213)</f>
        <v>0</v>
      </c>
      <c r="DN77" s="27">
        <f>SUM('C.I mensuales (90-23)'!DN211:DN213)</f>
        <v>49727312.915360004</v>
      </c>
      <c r="DO77" s="27">
        <f>SUM('C.I mensuales (90-23)'!DO211:DO213)</f>
        <v>193026020.50779</v>
      </c>
      <c r="DP77" s="27">
        <f>SUM('C.I mensuales (90-23)'!DP211:DP213)</f>
        <v>64.59</v>
      </c>
      <c r="DQ77" s="27">
        <f>SUM('C.I mensuales (90-23)'!DQ211:DQ213)</f>
        <v>192003095.03745997</v>
      </c>
      <c r="DR77" s="27">
        <f>SUM('C.I mensuales (90-23)'!DR211:DR213)</f>
        <v>62938365.712689996</v>
      </c>
      <c r="DS77" s="27">
        <f>SUM('C.I mensuales (90-23)'!DS211:DS213)</f>
        <v>10749967.757819999</v>
      </c>
      <c r="DT77" s="27">
        <f>SUM('C.I mensuales (90-23)'!DT211:DT213)</f>
        <v>52188397.95487</v>
      </c>
      <c r="DU77" s="27">
        <f>SUM('C.I mensuales (90-23)'!DU211:DU213)</f>
        <v>28432588.095180001</v>
      </c>
      <c r="DV77" s="27">
        <f>SUM('C.I mensuales (90-23)'!DV211:DV213)</f>
        <v>1760002.2408799999</v>
      </c>
      <c r="DW77" s="27">
        <f>SUM('C.I mensuales (90-23)'!DW211:DW213)</f>
        <v>57644474.033130005</v>
      </c>
      <c r="DX77" s="27">
        <f>SUM('C.I mensuales (90-23)'!DX211:DX213)</f>
        <v>45358379.119850002</v>
      </c>
      <c r="DY77" s="27">
        <f>SUM('C.I mensuales (90-23)'!DY211:DY213)</f>
        <v>33890654.445639998</v>
      </c>
      <c r="DZ77" s="27">
        <f>SUM('C.I mensuales (90-23)'!DZ211:DZ213)</f>
        <v>269108478.67505002</v>
      </c>
      <c r="EA77" s="27">
        <f>SUM('C.I mensuales (90-23)'!EA211:EA213)</f>
        <v>4393883.5005999999</v>
      </c>
      <c r="EB77" s="27">
        <f>SUM('C.I mensuales (90-23)'!EB211:EB213)</f>
        <v>821148.78642000002</v>
      </c>
      <c r="EC77" s="27">
        <f>SUM('C.I mensuales (90-23)'!EC211:EC213)</f>
        <v>298955795.64444</v>
      </c>
      <c r="ED77" s="27">
        <f>SUM('C.I mensuales (90-23)'!ED211:ED213)</f>
        <v>49727312.915360004</v>
      </c>
      <c r="EE77" s="27">
        <f>SUM('C.I mensuales (90-23)'!EE211:EE213)</f>
        <v>350668241.37558001</v>
      </c>
      <c r="EF77" s="27">
        <f>SUM('C.I mensuales (90-23)'!EF211:EF213)</f>
        <v>511116282.03095001</v>
      </c>
    </row>
    <row r="78" spans="1:136">
      <c r="A78" t="s">
        <v>150</v>
      </c>
      <c r="B78" s="27">
        <f>SUM('C.I mensuales (90-23)'!B214:B216)</f>
        <v>2176200102.0609198</v>
      </c>
      <c r="C78" s="27">
        <f>SUM('C.I mensuales (90-23)'!C214:C216)</f>
        <v>3072437716.6012001</v>
      </c>
      <c r="D78" s="27">
        <f>SUM('C.I mensuales (90-23)'!D214:D216)</f>
        <v>-896237614.5402801</v>
      </c>
      <c r="E78" s="27">
        <f>SUM('C.I mensuales (90-23)'!E214:E216)</f>
        <v>162726443.74135</v>
      </c>
      <c r="F78" s="27">
        <f>SUM('C.I mensuales (90-23)'!F214:F216)</f>
        <v>242382026.15717</v>
      </c>
      <c r="G78" s="27">
        <f>SUM('C.I mensuales (90-23)'!G214:G216)</f>
        <v>-79655582.415820003</v>
      </c>
      <c r="H78" s="27">
        <f>SUM('C.I mensuales (90-23)'!H214:H216)</f>
        <v>315568157.51143998</v>
      </c>
      <c r="I78" s="27">
        <f>SUM('C.I mensuales (90-23)'!I214:I216)</f>
        <v>95885878.242929995</v>
      </c>
      <c r="J78" s="27">
        <f>SUM('C.I mensuales (90-23)'!J214:J216)</f>
        <v>219682279.26851001</v>
      </c>
      <c r="K78" s="27">
        <f>SUM('C.I mensuales (90-23)'!K214:K216)</f>
        <v>234740754.96669</v>
      </c>
      <c r="L78" s="27">
        <f>SUM('C.I mensuales (90-23)'!L214:L216)</f>
        <v>4884174.5889800005</v>
      </c>
      <c r="M78" s="27">
        <f>SUM('C.I mensuales (90-23)'!M214:M216)</f>
        <v>229856580.37770998</v>
      </c>
      <c r="N78" s="27">
        <f>SUM('C.I mensuales (90-23)'!N214:N216)</f>
        <v>94006839.664180011</v>
      </c>
      <c r="O78" s="27">
        <f>SUM('C.I mensuales (90-23)'!O214:O216)</f>
        <v>57545420.724979997</v>
      </c>
      <c r="P78" s="27">
        <f>SUM('C.I mensuales (90-23)'!P214:P216)</f>
        <v>36461418.939199999</v>
      </c>
      <c r="Q78" s="27">
        <f>SUM('C.I mensuales (90-23)'!Q214:Q216)</f>
        <v>983242755.7272501</v>
      </c>
      <c r="R78" s="27">
        <f>SUM('C.I mensuales (90-23)'!R214:R216)</f>
        <v>151392864.00295001</v>
      </c>
      <c r="S78" s="27">
        <f>SUM('C.I mensuales (90-23)'!S214:S216)</f>
        <v>831849891.72429991</v>
      </c>
      <c r="T78" s="27">
        <f>SUM('C.I mensuales (90-23)'!T214:T216)</f>
        <v>94006839.664180011</v>
      </c>
      <c r="U78" s="27">
        <f>SUM('C.I mensuales (90-23)'!U214:U216)</f>
        <v>14232603.048140001</v>
      </c>
      <c r="V78" s="27">
        <f>SUM('C.I mensuales (90-23)'!V214:V216)</f>
        <v>127794166.76982999</v>
      </c>
      <c r="W78" s="27">
        <f>SUM('C.I mensuales (90-23)'!W214:W216)</f>
        <v>983242755.7272501</v>
      </c>
      <c r="X78" s="27">
        <f>SUM('C.I mensuales (90-23)'!X214:X216)</f>
        <v>287364455.97402</v>
      </c>
      <c r="Y78" s="27">
        <f>SUM('C.I mensuales (90-23)'!Y214:Y216)</f>
        <v>186881202.39414001</v>
      </c>
      <c r="Z78" s="27">
        <f>SUM('C.I mensuales (90-23)'!Z214:Z216)</f>
        <v>142026769.81797001</v>
      </c>
      <c r="AA78" s="27">
        <f>SUM('C.I mensuales (90-23)'!AA214:AA216)</f>
        <v>25925985.503770001</v>
      </c>
      <c r="AB78" s="27">
        <f>SUM('C.I mensuales (90-23)'!AB214:AB216)</f>
        <v>186881202.39414001</v>
      </c>
      <c r="AC78" s="27">
        <f>SUM('C.I mensuales (90-23)'!AC214:AC216)</f>
        <v>333741189.18537998</v>
      </c>
      <c r="AD78" s="27">
        <f>SUM('C.I mensuales (90-23)'!AD214:AD216)</f>
        <v>333741189.18537998</v>
      </c>
      <c r="AE78" s="27">
        <f>SUM('C.I mensuales (90-23)'!AE214:AE216)</f>
        <v>58461499.903379999</v>
      </c>
      <c r="AF78" s="27">
        <f>SUM('C.I mensuales (90-23)'!AF214:AF216)</f>
        <v>212807187.89791</v>
      </c>
      <c r="AG78" s="27">
        <f>SUM('C.I mensuales (90-23)'!AG214:AG216)</f>
        <v>29325468.012570001</v>
      </c>
      <c r="AH78" s="27">
        <f>SUM('C.I mensuales (90-23)'!AH214:AH216)</f>
        <v>253126908.05427003</v>
      </c>
      <c r="AI78" s="27">
        <f>SUM('C.I mensuales (90-23)'!AI214:AI216)</f>
        <v>65597413.382239997</v>
      </c>
      <c r="AJ78" s="27">
        <f>SUM('C.I mensuales (90-23)'!AJ214:AJ216)</f>
        <v>63470721.314280003</v>
      </c>
      <c r="AK78" s="27">
        <f>SUM('C.I mensuales (90-23)'!AK214:AK216)</f>
        <v>2126692.0679599978</v>
      </c>
      <c r="AL78" s="27">
        <f>SUM('C.I mensuales (90-23)'!AL214:AL216)</f>
        <v>85006489.675779998</v>
      </c>
      <c r="AM78" s="27">
        <f>SUM('C.I mensuales (90-23)'!AM214:AM216)</f>
        <v>1130701948.91326</v>
      </c>
      <c r="AN78" s="27">
        <f>SUM('C.I mensuales (90-23)'!AN214:AN216)</f>
        <v>-100145104.45466006</v>
      </c>
      <c r="AO78" s="27">
        <f>SUM('C.I mensuales (90-23)'!AO214:AO216)</f>
        <v>282452376.06683999</v>
      </c>
      <c r="AP78" s="27">
        <f>SUM('C.I mensuales (90-23)'!AP214:AP216)</f>
        <v>445972583.95095003</v>
      </c>
      <c r="AQ78" s="27">
        <f>SUM('C.I mensuales (90-23)'!AQ214:AQ216)</f>
        <v>-212692348.76890001</v>
      </c>
      <c r="AR78" s="27">
        <f>SUM('C.I mensuales (90-23)'!AR214:AR216)</f>
        <v>3724507.6584999999</v>
      </c>
      <c r="AS78" s="27">
        <f>SUM('C.I mensuales (90-23)'!AS214:AS216)</f>
        <v>41219021.113949999</v>
      </c>
      <c r="AT78" s="27">
        <f>SUM('C.I mensuales (90-23)'!AT214:AT216)</f>
        <v>-37494513.455449998</v>
      </c>
      <c r="AU78" s="27">
        <f>SUM('C.I mensuales (90-23)'!AU214:AU216)</f>
        <v>65597413.382239997</v>
      </c>
      <c r="AV78" s="27">
        <f>SUM('C.I mensuales (90-23)'!AV214:AV216)</f>
        <v>56599592.613799997</v>
      </c>
      <c r="AW78" s="27">
        <f>SUM('C.I mensuales (90-23)'!AW214:AW216)</f>
        <v>28737828.499900006</v>
      </c>
      <c r="AX78" s="27">
        <f>SUM('C.I mensuales (90-23)'!AX214:AX216)</f>
        <v>1030556844.4586</v>
      </c>
      <c r="AY78" s="27">
        <f>SUM('C.I mensuales (90-23)'!AY214:AY216)</f>
        <v>194896790.02963001</v>
      </c>
      <c r="AZ78" s="27">
        <f>SUM('C.I mensuales (90-23)'!AZ214:AZ216)</f>
        <v>193884139.06869</v>
      </c>
      <c r="BA78" s="27">
        <f>SUM('C.I mensuales (90-23)'!BA214:BA216)</f>
        <v>233280235.18204999</v>
      </c>
      <c r="BB78" s="27">
        <f>SUM('C.I mensuales (90-23)'!BB214:BB216)</f>
        <v>257784565.75882</v>
      </c>
      <c r="BC78" s="27">
        <f>SUM('C.I mensuales (90-23)'!BC214:BC216)</f>
        <v>-141863695.38799</v>
      </c>
      <c r="BD78" s="27">
        <f>SUM('C.I mensuales (90-23)'!BD214:BD216)</f>
        <v>3724507.6584999999</v>
      </c>
      <c r="BE78" s="27">
        <f>SUM('C.I mensuales (90-23)'!BE214:BE216)</f>
        <v>245127533.42070001</v>
      </c>
      <c r="BF78" s="27">
        <f>SUM('C.I mensuales (90-23)'!BF214:BF216)</f>
        <v>30076548.394170001</v>
      </c>
      <c r="BG78" s="27">
        <f>SUM('C.I mensuales (90-23)'!BG214:BG216)</f>
        <v>85337421.113700002</v>
      </c>
      <c r="BH78" s="27">
        <f>SUM('C.I mensuales (90-23)'!BH214:BH216)</f>
        <v>46071774.298129998</v>
      </c>
      <c r="BI78" s="27">
        <f>SUM('C.I mensuales (90-23)'!BI214:BI216)</f>
        <v>284281210.06571001</v>
      </c>
      <c r="BJ78" s="27">
        <f>SUM('C.I mensuales (90-23)'!BJ214:BJ216)</f>
        <v>388780929.09832001</v>
      </c>
      <c r="BK78" s="27">
        <f>SUM('C.I mensuales (90-23)'!BK214:BK216)</f>
        <v>31142366.229730003</v>
      </c>
      <c r="BL78" s="27">
        <f>SUM('C.I mensuales (90-23)'!BL214:BL216)</f>
        <v>48867681.993989997</v>
      </c>
      <c r="BM78" s="27">
        <f>SUM('C.I mensuales (90-23)'!BM214:BM216)</f>
        <v>115920870.37083</v>
      </c>
      <c r="BN78" s="27">
        <f>SUM('C.I mensuales (90-23)'!BN214:BN216)</f>
        <v>27845714.192469999</v>
      </c>
      <c r="BO78" s="27">
        <f>SUM('C.I mensuales (90-23)'!BO214:BO216)</f>
        <v>-4894911.4782299995</v>
      </c>
      <c r="BP78" s="27">
        <f>SUM('C.I mensuales (90-23)'!BP214:BP216)</f>
        <v>275204081.81487</v>
      </c>
      <c r="BQ78" s="27">
        <f>SUM('C.I mensuales (90-23)'!BQ214:BQ216)</f>
        <v>207831988.72435001</v>
      </c>
      <c r="BR78" s="27">
        <f>SUM('C.I mensuales (90-23)'!BR214:BR216)</f>
        <v>34625350.356740005</v>
      </c>
      <c r="BS78" s="27">
        <f>SUM('C.I mensuales (90-23)'!BS214:BS216)</f>
        <v>330352984.36383998</v>
      </c>
      <c r="BT78" s="27">
        <f>SUM('C.I mensuales (90-23)'!BT214:BT216)</f>
        <v>97323618.750829995</v>
      </c>
      <c r="BU78" s="27">
        <f>SUM('C.I mensuales (90-23)'!BU214:BU216)</f>
        <v>48500641.800669998</v>
      </c>
      <c r="BV78" s="27">
        <f>SUM('C.I mensuales (90-23)'!BV214:BV216)</f>
        <v>80010048.223719999</v>
      </c>
      <c r="BW78" s="27">
        <f>SUM('C.I mensuales (90-23)'!BW214:BW216)</f>
        <v>66863210.551980004</v>
      </c>
      <c r="BX78" s="27">
        <f>SUM('C.I mensuales (90-23)'!BX214:BX216)</f>
        <v>97777124.619210005</v>
      </c>
      <c r="BY78" s="27">
        <f>SUM('C.I mensuales (90-23)'!BY214:BY216)</f>
        <v>22950802.71424</v>
      </c>
      <c r="BZ78" s="27">
        <f>SUM('C.I mensuales (90-23)'!BZ214:BZ216)</f>
        <v>81631584.239160001</v>
      </c>
      <c r="CA78" s="27">
        <f>SUM('C.I mensuales (90-23)'!CA214:CA216)</f>
        <v>10090736.540719997</v>
      </c>
      <c r="CB78" s="27">
        <f>SUM('C.I mensuales (90-23)'!CB214:CB216)</f>
        <v>242457339.08108997</v>
      </c>
      <c r="CC78" s="27">
        <f>SUM('C.I mensuales (90-23)'!CC214:CC216)</f>
        <v>25816195.636540003</v>
      </c>
      <c r="CD78" s="27">
        <f>SUM('C.I mensuales (90-23)'!CD214:CD216)</f>
        <v>125661410.57326999</v>
      </c>
      <c r="CE78" s="27">
        <f>SUM('C.I mensuales (90-23)'!CE214:CE216)</f>
        <v>631077994.55770004</v>
      </c>
      <c r="CF78" s="27">
        <f>SUM('C.I mensuales (90-23)'!CF214:CF216)</f>
        <v>972331828.65674007</v>
      </c>
      <c r="CG78" s="27">
        <f>SUM('C.I mensuales (90-23)'!CG214:CG216)</f>
        <v>-341253834.09903997</v>
      </c>
      <c r="CH78" s="27">
        <f>SUM('C.I mensuales (90-23)'!CH214:CH216)</f>
        <v>145824260.55150002</v>
      </c>
      <c r="CI78" s="27">
        <f>SUM('C.I mensuales (90-23)'!CI214:CI216)</f>
        <v>97843737.24199</v>
      </c>
      <c r="CJ78" s="27">
        <f>SUM('C.I mensuales (90-23)'!CJ214:CJ216)</f>
        <v>111680038.44315</v>
      </c>
      <c r="CK78" s="27">
        <f>SUM('C.I mensuales (90-23)'!CK214:CK216)</f>
        <v>164640335.17118999</v>
      </c>
      <c r="CL78" s="27">
        <f>SUM('C.I mensuales (90-23)'!CL214:CL216)</f>
        <v>45289411.180270001</v>
      </c>
      <c r="CM78" s="27">
        <f>SUM('C.I mensuales (90-23)'!CM214:CM216)</f>
        <v>-2749086.1691200007</v>
      </c>
      <c r="CN78" s="27">
        <f>SUM('C.I mensuales (90-23)'!CN214:CN216)</f>
        <v>91722320.779880002</v>
      </c>
      <c r="CO78" s="27">
        <f>SUM('C.I mensuales (90-23)'!CO214:CO216)</f>
        <v>278391858.71267998</v>
      </c>
      <c r="CP78" s="27">
        <f>SUM('C.I mensuales (90-23)'!CP214:CP216)</f>
        <v>-123589171.01352999</v>
      </c>
      <c r="CQ78" s="27">
        <f>SUM('C.I mensuales (90-23)'!CQ214:CQ216)</f>
        <v>151477606.20981002</v>
      </c>
      <c r="CR78" s="27">
        <f>SUM('C.I mensuales (90-23)'!CR214:CR216)</f>
        <v>96166529.829720005</v>
      </c>
      <c r="CS78" s="27">
        <f>SUM('C.I mensuales (90-23)'!CS214:CS216)</f>
        <v>-39140950.855610006</v>
      </c>
      <c r="CT78" s="27">
        <f>SUM('C.I mensuales (90-23)'!CT214:CT216)</f>
        <v>631077994.55770004</v>
      </c>
      <c r="CU78" s="27">
        <f>SUM('C.I mensuales (90-23)'!CU214:CU216)</f>
        <v>76120550.670040011</v>
      </c>
      <c r="CV78" s="27">
        <f>SUM('C.I mensuales (90-23)'!CV214:CV216)</f>
        <v>-55741301.706860006</v>
      </c>
      <c r="CW78" s="27">
        <f>SUM('C.I mensuales (90-23)'!CW214:CW216)</f>
        <v>631077994.55770004</v>
      </c>
      <c r="CX78" s="27">
        <f>SUM('C.I mensuales (90-23)'!CX214:CX216)</f>
        <v>10708373.282269999</v>
      </c>
      <c r="CY78" s="27">
        <f>SUM('C.I mensuales (90-23)'!CY214:CY216)</f>
        <v>30069414.044430003</v>
      </c>
      <c r="CZ78" s="27">
        <f>SUM('C.I mensuales (90-23)'!CZ214:CZ216)</f>
        <v>42540325.011150002</v>
      </c>
      <c r="DA78" s="27">
        <f>SUM('C.I mensuales (90-23)'!DA214:DA216)</f>
        <v>105488631.61377001</v>
      </c>
      <c r="DB78" s="27">
        <f>SUM('C.I mensuales (90-23)'!DB214:DB216)</f>
        <v>106460639.77996999</v>
      </c>
      <c r="DC78" s="27">
        <f>SUM('C.I mensuales (90-23)'!DC214:DC216)</f>
        <v>154802687.69915</v>
      </c>
      <c r="DD78" s="27">
        <f>SUM('C.I mensuales (90-23)'!DD214:DD216)</f>
        <v>24421866.912890002</v>
      </c>
      <c r="DE78" s="27">
        <f>SUM('C.I mensuales (90-23)'!DE214:DE216)</f>
        <v>18643377.398010001</v>
      </c>
      <c r="DF78" s="27">
        <f>SUM('C.I mensuales (90-23)'!DF214:DF216)</f>
        <v>57025578.974109992</v>
      </c>
      <c r="DG78" s="27">
        <f>SUM('C.I mensuales (90-23)'!DG214:DG216)</f>
        <v>49631565.935279995</v>
      </c>
      <c r="DH78" s="27">
        <f>SUM('C.I mensuales (90-23)'!DH214:DH216)</f>
        <v>-15338743.227880003</v>
      </c>
      <c r="DI78" s="27">
        <f>SUM('C.I mensuales (90-23)'!DI214:DI216)</f>
        <v>20379248.963179998</v>
      </c>
      <c r="DJ78" s="27">
        <f>SUM('C.I mensuales (90-23)'!DJ214:DJ216)</f>
        <v>2988994.4372</v>
      </c>
      <c r="DK78" s="27">
        <f>SUM('C.I mensuales (90-23)'!DK214:DK216)</f>
        <v>1951138.1101600002</v>
      </c>
      <c r="DL78" s="27">
        <f>SUM('C.I mensuales (90-23)'!DL214:DL216)</f>
        <v>40777787.326700002</v>
      </c>
      <c r="DM78" s="27">
        <f>SUM('C.I mensuales (90-23)'!DM214:DM216)</f>
        <v>0</v>
      </c>
      <c r="DN78" s="27">
        <f>SUM('C.I mensuales (90-23)'!DN214:DN216)</f>
        <v>25335497.379209999</v>
      </c>
      <c r="DO78" s="27">
        <f>SUM('C.I mensuales (90-23)'!DO214:DO216)</f>
        <v>211949271.39374</v>
      </c>
      <c r="DP78" s="27">
        <f>SUM('C.I mensuales (90-23)'!DP214:DP216)</f>
        <v>2397.9000100000003</v>
      </c>
      <c r="DQ78" s="27">
        <f>SUM('C.I mensuales (90-23)'!DQ214:DQ216)</f>
        <v>135671698.28178</v>
      </c>
      <c r="DR78" s="27">
        <f>SUM('C.I mensuales (90-23)'!DR214:DR216)</f>
        <v>61099354.79654</v>
      </c>
      <c r="DS78" s="27">
        <f>SUM('C.I mensuales (90-23)'!DS214:DS216)</f>
        <v>437633.30348999996</v>
      </c>
      <c r="DT78" s="27">
        <f>SUM('C.I mensuales (90-23)'!DT214:DT216)</f>
        <v>60661721.493050002</v>
      </c>
      <c r="DU78" s="27">
        <f>SUM('C.I mensuales (90-23)'!DU214:DU216)</f>
        <v>43065244.310900003</v>
      </c>
      <c r="DV78" s="27">
        <f>SUM('C.I mensuales (90-23)'!DV214:DV216)</f>
        <v>8686184.2548600007</v>
      </c>
      <c r="DW78" s="27">
        <f>SUM('C.I mensuales (90-23)'!DW214:DW216)</f>
        <v>44895801.398469999</v>
      </c>
      <c r="DX78" s="27">
        <f>SUM('C.I mensuales (90-23)'!DX214:DX216)</f>
        <v>34292822.707399994</v>
      </c>
      <c r="DY78" s="27">
        <f>SUM('C.I mensuales (90-23)'!DY214:DY216)</f>
        <v>33593738.659299999</v>
      </c>
      <c r="DZ78" s="27">
        <f>SUM('C.I mensuales (90-23)'!DZ214:DZ216)</f>
        <v>162222420.86989</v>
      </c>
      <c r="EA78" s="27">
        <f>SUM('C.I mensuales (90-23)'!EA214:EA216)</f>
        <v>4940132.5473600002</v>
      </c>
      <c r="EB78" s="27">
        <f>SUM('C.I mensuales (90-23)'!EB214:EB216)</f>
        <v>2139143.5860700002</v>
      </c>
      <c r="EC78" s="27">
        <f>SUM('C.I mensuales (90-23)'!EC214:EC216)</f>
        <v>295611796.15675002</v>
      </c>
      <c r="ED78" s="27">
        <f>SUM('C.I mensuales (90-23)'!ED214:ED216)</f>
        <v>25335497.379209999</v>
      </c>
      <c r="EE78" s="27">
        <f>SUM('C.I mensuales (90-23)'!EE214:EE216)</f>
        <v>331470425.30329001</v>
      </c>
      <c r="EF78" s="27">
        <f>SUM('C.I mensuales (90-23)'!EF214:EF216)</f>
        <v>148013526.92815</v>
      </c>
    </row>
    <row r="79" spans="1:136">
      <c r="A79" t="s">
        <v>151</v>
      </c>
      <c r="B79" s="27">
        <f>SUM('C.I mensuales (90-23)'!B217:B219)</f>
        <v>2451292152.2574301</v>
      </c>
      <c r="C79" s="27">
        <f>SUM('C.I mensuales (90-23)'!C217:C219)</f>
        <v>3427790051.76157</v>
      </c>
      <c r="D79" s="27">
        <f>SUM('C.I mensuales (90-23)'!D217:D219)</f>
        <v>-976497899.50413978</v>
      </c>
      <c r="E79" s="27">
        <f>SUM('C.I mensuales (90-23)'!E217:E219)</f>
        <v>162539461.21228999</v>
      </c>
      <c r="F79" s="27">
        <f>SUM('C.I mensuales (90-23)'!F217:F219)</f>
        <v>280555077.35627002</v>
      </c>
      <c r="G79" s="27">
        <f>SUM('C.I mensuales (90-23)'!G217:G219)</f>
        <v>-118015616.14398</v>
      </c>
      <c r="H79" s="27">
        <f>SUM('C.I mensuales (90-23)'!H217:H219)</f>
        <v>259575067.46600002</v>
      </c>
      <c r="I79" s="27">
        <f>SUM('C.I mensuales (90-23)'!I217:I219)</f>
        <v>101992665.84311999</v>
      </c>
      <c r="J79" s="27">
        <f>SUM('C.I mensuales (90-23)'!J217:J219)</f>
        <v>157582401.62287998</v>
      </c>
      <c r="K79" s="27">
        <f>SUM('C.I mensuales (90-23)'!K217:K219)</f>
        <v>238213331.06799999</v>
      </c>
      <c r="L79" s="27">
        <f>SUM('C.I mensuales (90-23)'!L217:L219)</f>
        <v>8313874.3954400001</v>
      </c>
      <c r="M79" s="27">
        <f>SUM('C.I mensuales (90-23)'!M217:M219)</f>
        <v>229899456.67255998</v>
      </c>
      <c r="N79" s="27">
        <f>SUM('C.I mensuales (90-23)'!N217:N219)</f>
        <v>104796105.28262</v>
      </c>
      <c r="O79" s="27">
        <f>SUM('C.I mensuales (90-23)'!O217:O219)</f>
        <v>59616245.754949994</v>
      </c>
      <c r="P79" s="27">
        <f>SUM('C.I mensuales (90-23)'!P217:P219)</f>
        <v>45179859.527669996</v>
      </c>
      <c r="Q79" s="27">
        <f>SUM('C.I mensuales (90-23)'!Q217:Q219)</f>
        <v>998614395.05665994</v>
      </c>
      <c r="R79" s="27">
        <f>SUM('C.I mensuales (90-23)'!R217:R219)</f>
        <v>155804793.08846998</v>
      </c>
      <c r="S79" s="27">
        <f>SUM('C.I mensuales (90-23)'!S217:S219)</f>
        <v>842809601.96818995</v>
      </c>
      <c r="T79" s="27">
        <f>SUM('C.I mensuales (90-23)'!T217:T219)</f>
        <v>104796105.28262</v>
      </c>
      <c r="U79" s="27">
        <f>SUM('C.I mensuales (90-23)'!U217:U219)</f>
        <v>22781195.763099998</v>
      </c>
      <c r="V79" s="27">
        <f>SUM('C.I mensuales (90-23)'!V217:V219)</f>
        <v>139629076.36593002</v>
      </c>
      <c r="W79" s="27">
        <f>SUM('C.I mensuales (90-23)'!W217:W219)</f>
        <v>998614395.05665994</v>
      </c>
      <c r="X79" s="27">
        <f>SUM('C.I mensuales (90-23)'!X217:X219)</f>
        <v>366218951.61357999</v>
      </c>
      <c r="Y79" s="27">
        <f>SUM('C.I mensuales (90-23)'!Y217:Y219)</f>
        <v>228660706.47599</v>
      </c>
      <c r="Z79" s="27">
        <f>SUM('C.I mensuales (90-23)'!Z217:Z219)</f>
        <v>162410272.12902999</v>
      </c>
      <c r="AA79" s="27">
        <f>SUM('C.I mensuales (90-23)'!AA217:AA219)</f>
        <v>24753515.930660002</v>
      </c>
      <c r="AB79" s="27">
        <f>SUM('C.I mensuales (90-23)'!AB217:AB219)</f>
        <v>228660706.47599</v>
      </c>
      <c r="AC79" s="27">
        <f>SUM('C.I mensuales (90-23)'!AC217:AC219)</f>
        <v>332988382.96682</v>
      </c>
      <c r="AD79" s="27">
        <f>SUM('C.I mensuales (90-23)'!AD217:AD219)</f>
        <v>332988382.96682</v>
      </c>
      <c r="AE79" s="27">
        <f>SUM('C.I mensuales (90-23)'!AE217:AE219)</f>
        <v>57408153.304570004</v>
      </c>
      <c r="AF79" s="27">
        <f>SUM('C.I mensuales (90-23)'!AF217:AF219)</f>
        <v>253414222.40665001</v>
      </c>
      <c r="AG79" s="27">
        <f>SUM('C.I mensuales (90-23)'!AG217:AG219)</f>
        <v>31706426.344669998</v>
      </c>
      <c r="AH79" s="27">
        <f>SUM('C.I mensuales (90-23)'!AH217:AH219)</f>
        <v>259093589.17929</v>
      </c>
      <c r="AI79" s="27">
        <f>SUM('C.I mensuales (90-23)'!AI217:AI219)</f>
        <v>80468071.634880006</v>
      </c>
      <c r="AJ79" s="27">
        <f>SUM('C.I mensuales (90-23)'!AJ217:AJ219)</f>
        <v>64918804.027510002</v>
      </c>
      <c r="AK79" s="27">
        <f>SUM('C.I mensuales (90-23)'!AK217:AK219)</f>
        <v>15549267.607370004</v>
      </c>
      <c r="AL79" s="27">
        <f>SUM('C.I mensuales (90-23)'!AL217:AL219)</f>
        <v>78273318.808080003</v>
      </c>
      <c r="AM79" s="27">
        <f>SUM('C.I mensuales (90-23)'!AM217:AM219)</f>
        <v>1165201321.7690401</v>
      </c>
      <c r="AN79" s="27">
        <f>SUM('C.I mensuales (90-23)'!AN217:AN219)</f>
        <v>-346027477.29859006</v>
      </c>
      <c r="AO79" s="27">
        <f>SUM('C.I mensuales (90-23)'!AO217:AO219)</f>
        <v>290800015.52395999</v>
      </c>
      <c r="AP79" s="27">
        <f>SUM('C.I mensuales (90-23)'!AP217:AP219)</f>
        <v>448339405.56891</v>
      </c>
      <c r="AQ79" s="27">
        <f>SUM('C.I mensuales (90-23)'!AQ217:AQ219)</f>
        <v>-134411394.21541002</v>
      </c>
      <c r="AR79" s="27">
        <f>SUM('C.I mensuales (90-23)'!AR217:AR219)</f>
        <v>4252368.0833099997</v>
      </c>
      <c r="AS79" s="27">
        <f>SUM('C.I mensuales (90-23)'!AS217:AS219)</f>
        <v>36617870.277160004</v>
      </c>
      <c r="AT79" s="27">
        <f>SUM('C.I mensuales (90-23)'!AT217:AT219)</f>
        <v>-32365502.193850003</v>
      </c>
      <c r="AU79" s="27">
        <f>SUM('C.I mensuales (90-23)'!AU217:AU219)</f>
        <v>80468071.634880006</v>
      </c>
      <c r="AV79" s="27">
        <f>SUM('C.I mensuales (90-23)'!AV217:AV219)</f>
        <v>62521742.678430006</v>
      </c>
      <c r="AW79" s="27">
        <f>SUM('C.I mensuales (90-23)'!AW217:AW219)</f>
        <v>15764183.39852</v>
      </c>
      <c r="AX79" s="27">
        <f>SUM('C.I mensuales (90-23)'!AX217:AX219)</f>
        <v>819173844.47045004</v>
      </c>
      <c r="AY79" s="27">
        <f>SUM('C.I mensuales (90-23)'!AY217:AY219)</f>
        <v>211924170.15047002</v>
      </c>
      <c r="AZ79" s="27">
        <f>SUM('C.I mensuales (90-23)'!AZ217:AZ219)</f>
        <v>356570838.87682998</v>
      </c>
      <c r="BA79" s="27">
        <f>SUM('C.I mensuales (90-23)'!BA217:BA219)</f>
        <v>313928011.35350001</v>
      </c>
      <c r="BB79" s="27">
        <f>SUM('C.I mensuales (90-23)'!BB217:BB219)</f>
        <v>208064163.94724</v>
      </c>
      <c r="BC79" s="27">
        <f>SUM('C.I mensuales (90-23)'!BC217:BC219)</f>
        <v>-101298597.27682</v>
      </c>
      <c r="BD79" s="27">
        <f>SUM('C.I mensuales (90-23)'!BD217:BD219)</f>
        <v>4252368.0833099997</v>
      </c>
      <c r="BE79" s="27">
        <f>SUM('C.I mensuales (90-23)'!BE217:BE219)</f>
        <v>243885494.31999999</v>
      </c>
      <c r="BF79" s="27">
        <f>SUM('C.I mensuales (90-23)'!BF217:BF219)</f>
        <v>87370254.435239986</v>
      </c>
      <c r="BG79" s="27">
        <f>SUM('C.I mensuales (90-23)'!BG217:BG219)</f>
        <v>78285926.076949999</v>
      </c>
      <c r="BH79" s="27">
        <f>SUM('C.I mensuales (90-23)'!BH217:BH219)</f>
        <v>51143510.468270004</v>
      </c>
      <c r="BI79" s="27">
        <f>SUM('C.I mensuales (90-23)'!BI217:BI219)</f>
        <v>339539261.21603</v>
      </c>
      <c r="BJ79" s="27">
        <f>SUM('C.I mensuales (90-23)'!BJ217:BJ219)</f>
        <v>568495009.0273</v>
      </c>
      <c r="BK79" s="27">
        <f>SUM('C.I mensuales (90-23)'!BK217:BK219)</f>
        <v>16037807.726849999</v>
      </c>
      <c r="BL79" s="27">
        <f>SUM('C.I mensuales (90-23)'!BL217:BL219)</f>
        <v>95481199.403449997</v>
      </c>
      <c r="BM79" s="27">
        <f>SUM('C.I mensuales (90-23)'!BM217:BM219)</f>
        <v>106765566.67041999</v>
      </c>
      <c r="BN79" s="27">
        <f>SUM('C.I mensuales (90-23)'!BN217:BN219)</f>
        <v>16352185.801450001</v>
      </c>
      <c r="BO79" s="27">
        <f>SUM('C.I mensuales (90-23)'!BO217:BO219)</f>
        <v>70587507.795200005</v>
      </c>
      <c r="BP79" s="27">
        <f>SUM('C.I mensuales (90-23)'!BP217:BP219)</f>
        <v>331255748.75523996</v>
      </c>
      <c r="BQ79" s="27">
        <f>SUM('C.I mensuales (90-23)'!BQ217:BQ219)</f>
        <v>257182301.28756002</v>
      </c>
      <c r="BR79" s="27">
        <f>SUM('C.I mensuales (90-23)'!BR217:BR219)</f>
        <v>9144180.3560899943</v>
      </c>
      <c r="BS79" s="27">
        <f>SUM('C.I mensuales (90-23)'!BS217:BS219)</f>
        <v>390682771.68430001</v>
      </c>
      <c r="BT79" s="27">
        <f>SUM('C.I mensuales (90-23)'!BT217:BT219)</f>
        <v>110313563.12174</v>
      </c>
      <c r="BU79" s="27">
        <f>SUM('C.I mensuales (90-23)'!BU217:BU219)</f>
        <v>35326135.209529996</v>
      </c>
      <c r="BV79" s="27">
        <f>SUM('C.I mensuales (90-23)'!BV217:BV219)</f>
        <v>111519007.13029999</v>
      </c>
      <c r="BW79" s="27">
        <f>SUM('C.I mensuales (90-23)'!BW217:BW219)</f>
        <v>61865182.069839999</v>
      </c>
      <c r="BX79" s="27">
        <f>SUM('C.I mensuales (90-23)'!BX217:BX219)</f>
        <v>45701272.349800006</v>
      </c>
      <c r="BY79" s="27">
        <f>SUM('C.I mensuales (90-23)'!BY217:BY219)</f>
        <v>86939693.596650004</v>
      </c>
      <c r="BZ79" s="27">
        <f>SUM('C.I mensuales (90-23)'!BZ217:BZ219)</f>
        <v>81618147.187920004</v>
      </c>
      <c r="CA79" s="27">
        <f>SUM('C.I mensuales (90-23)'!CA217:CA219)</f>
        <v>252752488.88383001</v>
      </c>
      <c r="CB79" s="27">
        <f>SUM('C.I mensuales (90-23)'!CB217:CB219)</f>
        <v>266326481.64365</v>
      </c>
      <c r="CC79" s="27">
        <f>SUM('C.I mensuales (90-23)'!CC217:CC219)</f>
        <v>106422136.59384</v>
      </c>
      <c r="CD79" s="27">
        <f>SUM('C.I mensuales (90-23)'!CD217:CD219)</f>
        <v>77708079.394219995</v>
      </c>
      <c r="CE79" s="27">
        <f>SUM('C.I mensuales (90-23)'!CE217:CE219)</f>
        <v>1510164380.1159501</v>
      </c>
      <c r="CF79" s="27">
        <f>SUM('C.I mensuales (90-23)'!CF217:CF219)</f>
        <v>1067918326.14767</v>
      </c>
      <c r="CG79" s="27">
        <f>SUM('C.I mensuales (90-23)'!CG217:CG219)</f>
        <v>442246053.96828002</v>
      </c>
      <c r="CH79" s="27">
        <f>SUM('C.I mensuales (90-23)'!CH217:CH219)</f>
        <v>145639698.33126998</v>
      </c>
      <c r="CI79" s="27">
        <f>SUM('C.I mensuales (90-23)'!CI217:CI219)</f>
        <v>116507849.88857001</v>
      </c>
      <c r="CJ79" s="27">
        <f>SUM('C.I mensuales (90-23)'!CJ217:CJ219)</f>
        <v>94987526.31310001</v>
      </c>
      <c r="CK79" s="27">
        <f>SUM('C.I mensuales (90-23)'!CK217:CK219)</f>
        <v>107566454.41964</v>
      </c>
      <c r="CL79" s="27">
        <f>SUM('C.I mensuales (90-23)'!CL217:CL219)</f>
        <v>46022662.040470004</v>
      </c>
      <c r="CM79" s="27">
        <f>SUM('C.I mensuales (90-23)'!CM217:CM219)</f>
        <v>69202821.793269992</v>
      </c>
      <c r="CN79" s="27">
        <f>SUM('C.I mensuales (90-23)'!CN217:CN219)</f>
        <v>334370636.07174999</v>
      </c>
      <c r="CO79" s="27">
        <f>SUM('C.I mensuales (90-23)'!CO217:CO219)</f>
        <v>279320742.92596</v>
      </c>
      <c r="CP79" s="27">
        <f>SUM('C.I mensuales (90-23)'!CP217:CP219)</f>
        <v>-112894809.12728001</v>
      </c>
      <c r="CQ79" s="27">
        <f>SUM('C.I mensuales (90-23)'!CQ217:CQ219)</f>
        <v>184130215.98806</v>
      </c>
      <c r="CR79" s="27">
        <f>SUM('C.I mensuales (90-23)'!CR217:CR219)</f>
        <v>104320215.57381001</v>
      </c>
      <c r="CS79" s="27">
        <f>SUM('C.I mensuales (90-23)'!CS217:CS219)</f>
        <v>14610809.254020002</v>
      </c>
      <c r="CT79" s="27">
        <f>SUM('C.I mensuales (90-23)'!CT217:CT219)</f>
        <v>1510164380.1159501</v>
      </c>
      <c r="CU79" s="27">
        <f>SUM('C.I mensuales (90-23)'!CU217:CU219)</f>
        <v>72123419.296939999</v>
      </c>
      <c r="CV79" s="27">
        <f>SUM('C.I mensuales (90-23)'!CV217:CV219)</f>
        <v>-53078357.378600001</v>
      </c>
      <c r="CW79" s="27">
        <f>SUM('C.I mensuales (90-23)'!CW217:CW219)</f>
        <v>1510164380.1159501</v>
      </c>
      <c r="CX79" s="27">
        <f>SUM('C.I mensuales (90-23)'!CX217:CX219)</f>
        <v>7883929.6971399998</v>
      </c>
      <c r="CY79" s="27">
        <f>SUM('C.I mensuales (90-23)'!CY217:CY219)</f>
        <v>124379021.75764</v>
      </c>
      <c r="CZ79" s="27">
        <f>SUM('C.I mensuales (90-23)'!CZ217:CZ219)</f>
        <v>115225483.83374</v>
      </c>
      <c r="DA79" s="27">
        <f>SUM('C.I mensuales (90-23)'!DA217:DA219)</f>
        <v>121996294.82416001</v>
      </c>
      <c r="DB79" s="27">
        <f>SUM('C.I mensuales (90-23)'!DB217:DB219)</f>
        <v>146475392.22218999</v>
      </c>
      <c r="DC79" s="27">
        <f>SUM('C.I mensuales (90-23)'!DC217:DC219)</f>
        <v>166425933.79868001</v>
      </c>
      <c r="DD79" s="27">
        <f>SUM('C.I mensuales (90-23)'!DD217:DD219)</f>
        <v>20551279.355829999</v>
      </c>
      <c r="DE79" s="27">
        <f>SUM('C.I mensuales (90-23)'!DE217:DE219)</f>
        <v>35180856.552319996</v>
      </c>
      <c r="DF79" s="27">
        <f>SUM('C.I mensuales (90-23)'!DF217:DF219)</f>
        <v>118931024.82783</v>
      </c>
      <c r="DG79" s="27">
        <f>SUM('C.I mensuales (90-23)'!DG217:DG219)</f>
        <v>32257039.446180001</v>
      </c>
      <c r="DH79" s="27">
        <f>SUM('C.I mensuales (90-23)'!DH217:DH219)</f>
        <v>20775610.069249995</v>
      </c>
      <c r="DI79" s="27">
        <f>SUM('C.I mensuales (90-23)'!DI217:DI219)</f>
        <v>19045061.918340001</v>
      </c>
      <c r="DJ79" s="27">
        <f>SUM('C.I mensuales (90-23)'!DJ217:DJ219)</f>
        <v>4338739.2275200002</v>
      </c>
      <c r="DK79" s="27">
        <f>SUM('C.I mensuales (90-23)'!DK217:DK219)</f>
        <v>-371145.87295999995</v>
      </c>
      <c r="DL79" s="27">
        <f>SUM('C.I mensuales (90-23)'!DL217:DL219)</f>
        <v>132262951.45477998</v>
      </c>
      <c r="DM79" s="27">
        <f>SUM('C.I mensuales (90-23)'!DM217:DM219)</f>
        <v>106.85</v>
      </c>
      <c r="DN79" s="27">
        <f>SUM('C.I mensuales (90-23)'!DN217:DN219)</f>
        <v>39280626.487100005</v>
      </c>
      <c r="DO79" s="27">
        <f>SUM('C.I mensuales (90-23)'!DO217:DO219)</f>
        <v>268471687.04635</v>
      </c>
      <c r="DP79" s="27">
        <f>SUM('C.I mensuales (90-23)'!DP217:DP219)</f>
        <v>2460828.91977</v>
      </c>
      <c r="DQ79" s="27">
        <f>SUM('C.I mensuales (90-23)'!DQ217:DQ219)</f>
        <v>190528594.53246</v>
      </c>
      <c r="DR79" s="27">
        <f>SUM('C.I mensuales (90-23)'!DR217:DR219)</f>
        <v>184127125.31503999</v>
      </c>
      <c r="DS79" s="27">
        <f>SUM('C.I mensuales (90-23)'!DS217:DS219)</f>
        <v>9500226.0810099989</v>
      </c>
      <c r="DT79" s="27">
        <f>SUM('C.I mensuales (90-23)'!DT217:DT219)</f>
        <v>174626899.23403001</v>
      </c>
      <c r="DU79" s="27">
        <f>SUM('C.I mensuales (90-23)'!DU217:DU219)</f>
        <v>55732135.908149995</v>
      </c>
      <c r="DV79" s="27">
        <f>SUM('C.I mensuales (90-23)'!DV217:DV219)</f>
        <v>15141928.274159998</v>
      </c>
      <c r="DW79" s="27">
        <f>SUM('C.I mensuales (90-23)'!DW217:DW219)</f>
        <v>91001781.890550002</v>
      </c>
      <c r="DX79" s="27">
        <f>SUM('C.I mensuales (90-23)'!DX217:DX219)</f>
        <v>53032649.515429996</v>
      </c>
      <c r="DY79" s="27">
        <f>SUM('C.I mensuales (90-23)'!DY217:DY219)</f>
        <v>29288263.689320002</v>
      </c>
      <c r="DZ79" s="27">
        <f>SUM('C.I mensuales (90-23)'!DZ217:DZ219)</f>
        <v>237321041.06292999</v>
      </c>
      <c r="EA79" s="27">
        <f>SUM('C.I mensuales (90-23)'!EA217:EA219)</f>
        <v>3967593.3545599999</v>
      </c>
      <c r="EB79" s="27">
        <f>SUM('C.I mensuales (90-23)'!EB217:EB219)</f>
        <v>13013813.54857</v>
      </c>
      <c r="EC79" s="27">
        <f>SUM('C.I mensuales (90-23)'!EC217:EC219)</f>
        <v>225185682.98119998</v>
      </c>
      <c r="ED79" s="27">
        <f>SUM('C.I mensuales (90-23)'!ED217:ED219)</f>
        <v>39280733.337099999</v>
      </c>
      <c r="EE79" s="27">
        <f>SUM('C.I mensuales (90-23)'!EE217:EE219)</f>
        <v>596501326.77522993</v>
      </c>
      <c r="EF79" s="27">
        <f>SUM('C.I mensuales (90-23)'!EF217:EF219)</f>
        <v>134172237.84531003</v>
      </c>
    </row>
    <row r="80" spans="1:136">
      <c r="A80" t="s">
        <v>152</v>
      </c>
      <c r="B80" s="27">
        <f>SUM('C.I mensuales (90-23)'!B220:B222)</f>
        <v>2637197303.3007202</v>
      </c>
      <c r="C80" s="27">
        <f>SUM('C.I mensuales (90-23)'!C220:C222)</f>
        <v>4042450250.3957701</v>
      </c>
      <c r="D80" s="27">
        <f>SUM('C.I mensuales (90-23)'!D220:D222)</f>
        <v>-1405252947.0950499</v>
      </c>
      <c r="E80" s="27">
        <f>SUM('C.I mensuales (90-23)'!E220:E222)</f>
        <v>211912710.86694002</v>
      </c>
      <c r="F80" s="27">
        <f>SUM('C.I mensuales (90-23)'!F220:F222)</f>
        <v>266407629.49991</v>
      </c>
      <c r="G80" s="27">
        <f>SUM('C.I mensuales (90-23)'!G220:G222)</f>
        <v>-54494918.632970005</v>
      </c>
      <c r="H80" s="27">
        <f>SUM('C.I mensuales (90-23)'!H220:H222)</f>
        <v>286540701.35561001</v>
      </c>
      <c r="I80" s="27">
        <f>SUM('C.I mensuales (90-23)'!I220:I222)</f>
        <v>138885356.37799001</v>
      </c>
      <c r="J80" s="27">
        <f>SUM('C.I mensuales (90-23)'!J220:J222)</f>
        <v>147655344.97762001</v>
      </c>
      <c r="K80" s="27">
        <f>SUM('C.I mensuales (90-23)'!K220:K222)</f>
        <v>366250118.03239</v>
      </c>
      <c r="L80" s="27">
        <f>SUM('C.I mensuales (90-23)'!L220:L222)</f>
        <v>5549583.1184599996</v>
      </c>
      <c r="M80" s="27">
        <f>SUM('C.I mensuales (90-23)'!M220:M222)</f>
        <v>360700534.91393</v>
      </c>
      <c r="N80" s="27">
        <f>SUM('C.I mensuales (90-23)'!N220:N222)</f>
        <v>124260552.77770999</v>
      </c>
      <c r="O80" s="27">
        <f>SUM('C.I mensuales (90-23)'!O220:O222)</f>
        <v>49996517.711350001</v>
      </c>
      <c r="P80" s="27">
        <f>SUM('C.I mensuales (90-23)'!P220:P222)</f>
        <v>74264035.066359997</v>
      </c>
      <c r="Q80" s="27">
        <f>SUM('C.I mensuales (90-23)'!Q220:Q222)</f>
        <v>873207296.98609006</v>
      </c>
      <c r="R80" s="27">
        <f>SUM('C.I mensuales (90-23)'!R220:R222)</f>
        <v>196482859.69205999</v>
      </c>
      <c r="S80" s="27">
        <f>SUM('C.I mensuales (90-23)'!S220:S222)</f>
        <v>676724437.29403007</v>
      </c>
      <c r="T80" s="27">
        <f>SUM('C.I mensuales (90-23)'!T220:T222)</f>
        <v>124260552.77770999</v>
      </c>
      <c r="U80" s="27">
        <f>SUM('C.I mensuales (90-23)'!U220:U222)</f>
        <v>20464033.93251</v>
      </c>
      <c r="V80" s="27">
        <f>SUM('C.I mensuales (90-23)'!V220:V222)</f>
        <v>123873533.33988002</v>
      </c>
      <c r="W80" s="27">
        <f>SUM('C.I mensuales (90-23)'!W220:W222)</f>
        <v>873207296.98609006</v>
      </c>
      <c r="X80" s="27">
        <f>SUM('C.I mensuales (90-23)'!X220:X222)</f>
        <v>334034952.93822002</v>
      </c>
      <c r="Y80" s="27">
        <f>SUM('C.I mensuales (90-23)'!Y220:Y222)</f>
        <v>197143075.16014999</v>
      </c>
      <c r="Z80" s="27">
        <f>SUM('C.I mensuales (90-23)'!Z220:Z222)</f>
        <v>144337567.27239001</v>
      </c>
      <c r="AA80" s="27">
        <f>SUM('C.I mensuales (90-23)'!AA220:AA222)</f>
        <v>35063754.31848</v>
      </c>
      <c r="AB80" s="27">
        <f>SUM('C.I mensuales (90-23)'!AB220:AB222)</f>
        <v>197143075.16014999</v>
      </c>
      <c r="AC80" s="27">
        <f>SUM('C.I mensuales (90-23)'!AC220:AC222)</f>
        <v>360562893.74520004</v>
      </c>
      <c r="AD80" s="27">
        <f>SUM('C.I mensuales (90-23)'!AD220:AD222)</f>
        <v>360562893.74520004</v>
      </c>
      <c r="AE80" s="27">
        <f>SUM('C.I mensuales (90-23)'!AE220:AE222)</f>
        <v>64354803.095819995</v>
      </c>
      <c r="AF80" s="27">
        <f>SUM('C.I mensuales (90-23)'!AF220:AF222)</f>
        <v>232206829.47863001</v>
      </c>
      <c r="AG80" s="27">
        <f>SUM('C.I mensuales (90-23)'!AG220:AG222)</f>
        <v>84343665.907499999</v>
      </c>
      <c r="AH80" s="27">
        <f>SUM('C.I mensuales (90-23)'!AH220:AH222)</f>
        <v>170471162.93068004</v>
      </c>
      <c r="AI80" s="27">
        <f>SUM('C.I mensuales (90-23)'!AI220:AI222)</f>
        <v>78643374.808960006</v>
      </c>
      <c r="AJ80" s="27">
        <f>SUM('C.I mensuales (90-23)'!AJ220:AJ222)</f>
        <v>78398123.130390003</v>
      </c>
      <c r="AK80" s="27">
        <f>SUM('C.I mensuales (90-23)'!AK220:AK222)</f>
        <v>245251.67856999487</v>
      </c>
      <c r="AL80" s="27">
        <f>SUM('C.I mensuales (90-23)'!AL220:AL222)</f>
        <v>90316352.217460006</v>
      </c>
      <c r="AM80" s="27">
        <f>SUM('C.I mensuales (90-23)'!AM220:AM222)</f>
        <v>1439105841.3723102</v>
      </c>
      <c r="AN80" s="27">
        <f>SUM('C.I mensuales (90-23)'!AN220:AN222)</f>
        <v>-397438522.2751801</v>
      </c>
      <c r="AO80" s="27">
        <f>SUM('C.I mensuales (90-23)'!AO220:AO222)</f>
        <v>254814828.83818001</v>
      </c>
      <c r="AP80" s="27">
        <f>SUM('C.I mensuales (90-23)'!AP220:AP222)</f>
        <v>576236149.35686004</v>
      </c>
      <c r="AQ80" s="27">
        <f>SUM('C.I mensuales (90-23)'!AQ220:AQ222)</f>
        <v>-286008523.72686005</v>
      </c>
      <c r="AR80" s="27">
        <f>SUM('C.I mensuales (90-23)'!AR220:AR222)</f>
        <v>4023497.6219699997</v>
      </c>
      <c r="AS80" s="27">
        <f>SUM('C.I mensuales (90-23)'!AS220:AS222)</f>
        <v>36493012.757210001</v>
      </c>
      <c r="AT80" s="27">
        <f>SUM('C.I mensuales (90-23)'!AT220:AT222)</f>
        <v>-32469515.13524</v>
      </c>
      <c r="AU80" s="27">
        <f>SUM('C.I mensuales (90-23)'!AU220:AU222)</f>
        <v>78643374.808960006</v>
      </c>
      <c r="AV80" s="27">
        <f>SUM('C.I mensuales (90-23)'!AV220:AV222)</f>
        <v>63496146.155220002</v>
      </c>
      <c r="AW80" s="27">
        <f>SUM('C.I mensuales (90-23)'!AW220:AW222)</f>
        <v>74220932.387979999</v>
      </c>
      <c r="AX80" s="27">
        <f>SUM('C.I mensuales (90-23)'!AX220:AX222)</f>
        <v>1041667319.0971301</v>
      </c>
      <c r="AY80" s="27">
        <f>SUM('C.I mensuales (90-23)'!AY220:AY222)</f>
        <v>203229203.18327999</v>
      </c>
      <c r="AZ80" s="27">
        <f>SUM('C.I mensuales (90-23)'!AZ220:AZ222)</f>
        <v>367215662.81352001</v>
      </c>
      <c r="BA80" s="27">
        <f>SUM('C.I mensuales (90-23)'!BA220:BA222)</f>
        <v>290227625.63</v>
      </c>
      <c r="BB80" s="27">
        <f>SUM('C.I mensuales (90-23)'!BB220:BB222)</f>
        <v>224215340.95188999</v>
      </c>
      <c r="BC80" s="27">
        <f>SUM('C.I mensuales (90-23)'!BC220:BC222)</f>
        <v>-106441927.58678001</v>
      </c>
      <c r="BD80" s="27">
        <f>SUM('C.I mensuales (90-23)'!BD220:BD222)</f>
        <v>4023497.6219699997</v>
      </c>
      <c r="BE80" s="27">
        <f>SUM('C.I mensuales (90-23)'!BE220:BE222)</f>
        <v>285472637.54530001</v>
      </c>
      <c r="BF80" s="27">
        <f>SUM('C.I mensuales (90-23)'!BF220:BF222)</f>
        <v>42247223.300219998</v>
      </c>
      <c r="BG80" s="27">
        <f>SUM('C.I mensuales (90-23)'!BG220:BG222)</f>
        <v>137717078.54320002</v>
      </c>
      <c r="BH80" s="27">
        <f>SUM('C.I mensuales (90-23)'!BH220:BH222)</f>
        <v>56753279.624590002</v>
      </c>
      <c r="BI80" s="27">
        <f>SUM('C.I mensuales (90-23)'!BI220:BI222)</f>
        <v>432446299.64029002</v>
      </c>
      <c r="BJ80" s="27">
        <f>SUM('C.I mensuales (90-23)'!BJ220:BJ222)</f>
        <v>570444865.99679995</v>
      </c>
      <c r="BK80" s="27">
        <f>SUM('C.I mensuales (90-23)'!BK220:BK222)</f>
        <v>27243528.802889999</v>
      </c>
      <c r="BL80" s="27">
        <f>SUM('C.I mensuales (90-23)'!BL220:BL222)</f>
        <v>82703948.507270008</v>
      </c>
      <c r="BM80" s="27">
        <f>SUM('C.I mensuales (90-23)'!BM220:BM222)</f>
        <v>117773413.36511001</v>
      </c>
      <c r="BN80" s="27">
        <f>SUM('C.I mensuales (90-23)'!BN220:BN222)</f>
        <v>22941581.434859999</v>
      </c>
      <c r="BO80" s="27">
        <f>SUM('C.I mensuales (90-23)'!BO220:BO222)</f>
        <v>33763827.491100006</v>
      </c>
      <c r="BP80" s="27">
        <f>SUM('C.I mensuales (90-23)'!BP220:BP222)</f>
        <v>327719860.84552002</v>
      </c>
      <c r="BQ80" s="27">
        <f>SUM('C.I mensuales (90-23)'!BQ220:BQ222)</f>
        <v>314009738.16257</v>
      </c>
      <c r="BR80" s="27">
        <f>SUM('C.I mensuales (90-23)'!BR220:BR222)</f>
        <v>-92654484.426270008</v>
      </c>
      <c r="BS80" s="27">
        <f>SUM('C.I mensuales (90-23)'!BS220:BS222)</f>
        <v>489199579.26488</v>
      </c>
      <c r="BT80" s="27">
        <f>SUM('C.I mensuales (90-23)'!BT220:BT222)</f>
        <v>129356056.64448</v>
      </c>
      <c r="BU80" s="27">
        <f>SUM('C.I mensuales (90-23)'!BU220:BU222)</f>
        <v>56441967.347369999</v>
      </c>
      <c r="BV80" s="27">
        <f>SUM('C.I mensuales (90-23)'!BV220:BV222)</f>
        <v>109947477.31016001</v>
      </c>
      <c r="BW80" s="27">
        <f>SUM('C.I mensuales (90-23)'!BW220:BW222)</f>
        <v>72909695.507799998</v>
      </c>
      <c r="BX80" s="27">
        <f>SUM('C.I mensuales (90-23)'!BX220:BX222)</f>
        <v>14588214.675349999</v>
      </c>
      <c r="BY80" s="27">
        <f>SUM('C.I mensuales (90-23)'!BY220:BY222)</f>
        <v>56705408.925960004</v>
      </c>
      <c r="BZ80" s="27">
        <f>SUM('C.I mensuales (90-23)'!BZ220:BZ222)</f>
        <v>103333833.36565</v>
      </c>
      <c r="CA80" s="27">
        <f>SUM('C.I mensuales (90-23)'!CA220:CA222)</f>
        <v>137522308.74965</v>
      </c>
      <c r="CB80" s="27">
        <f>SUM('C.I mensuales (90-23)'!CB220:CB222)</f>
        <v>221355253.73630002</v>
      </c>
      <c r="CC80" s="27">
        <f>SUM('C.I mensuales (90-23)'!CC220:CC222)</f>
        <v>195989235.05111998</v>
      </c>
      <c r="CD80" s="27">
        <f>SUM('C.I mensuales (90-23)'!CD220:CD222)</f>
        <v>27832123.852380008</v>
      </c>
      <c r="CE80" s="27">
        <f>SUM('C.I mensuales (90-23)'!CE220:CE222)</f>
        <v>1514338586.3150101</v>
      </c>
      <c r="CF80" s="27">
        <f>SUM('C.I mensuales (90-23)'!CF220:CF222)</f>
        <v>1458999982.5148699</v>
      </c>
      <c r="CG80" s="27">
        <f>SUM('C.I mensuales (90-23)'!CG220:CG222)</f>
        <v>55338603.800140023</v>
      </c>
      <c r="CH80" s="27">
        <f>SUM('C.I mensuales (90-23)'!CH220:CH222)</f>
        <v>185798023.99184999</v>
      </c>
      <c r="CI80" s="27">
        <f>SUM('C.I mensuales (90-23)'!CI220:CI222)</f>
        <v>165756187.83099002</v>
      </c>
      <c r="CJ80" s="27">
        <f>SUM('C.I mensuales (90-23)'!CJ220:CJ222)</f>
        <v>-61194764.667789996</v>
      </c>
      <c r="CK80" s="27">
        <f>SUM('C.I mensuales (90-23)'!CK220:CK222)</f>
        <v>87497910.183149993</v>
      </c>
      <c r="CL80" s="27">
        <f>SUM('C.I mensuales (90-23)'!CL220:CL222)</f>
        <v>55782541.651439995</v>
      </c>
      <c r="CM80" s="27">
        <f>SUM('C.I mensuales (90-23)'!CM220:CM222)</f>
        <v>71810068.315710008</v>
      </c>
      <c r="CN80" s="27">
        <f>SUM('C.I mensuales (90-23)'!CN220:CN222)</f>
        <v>240856142.1153</v>
      </c>
      <c r="CO80" s="27">
        <f>SUM('C.I mensuales (90-23)'!CO220:CO222)</f>
        <v>308707568.47529995</v>
      </c>
      <c r="CP80" s="27">
        <f>SUM('C.I mensuales (90-23)'!CP220:CP222)</f>
        <v>-83692013.265890002</v>
      </c>
      <c r="CQ80" s="27">
        <f>SUM('C.I mensuales (90-23)'!CQ220:CQ222)</f>
        <v>223821358.90350002</v>
      </c>
      <c r="CR80" s="27">
        <f>SUM('C.I mensuales (90-23)'!CR220:CR222)</f>
        <v>120476585.25032</v>
      </c>
      <c r="CS80" s="27">
        <f>SUM('C.I mensuales (90-23)'!CS220:CS222)</f>
        <v>-15587810.879300006</v>
      </c>
      <c r="CT80" s="27">
        <f>SUM('C.I mensuales (90-23)'!CT220:CT222)</f>
        <v>1514338586.3150101</v>
      </c>
      <c r="CU80" s="27">
        <f>SUM('C.I mensuales (90-23)'!CU220:CU222)</f>
        <v>85938871.491730005</v>
      </c>
      <c r="CV80" s="27">
        <f>SUM('C.I mensuales (90-23)'!CV220:CV222)</f>
        <v>-61408448.175099999</v>
      </c>
      <c r="CW80" s="27">
        <f>SUM('C.I mensuales (90-23)'!CW220:CW222)</f>
        <v>1514338586.3150101</v>
      </c>
      <c r="CX80" s="27">
        <f>SUM('C.I mensuales (90-23)'!CX220:CX222)</f>
        <v>15480512.188390002</v>
      </c>
      <c r="CY80" s="27">
        <f>SUM('C.I mensuales (90-23)'!CY220:CY222)</f>
        <v>96560211.179580003</v>
      </c>
      <c r="CZ80" s="27">
        <f>SUM('C.I mensuales (90-23)'!CZ220:CZ222)</f>
        <v>127592609.96714999</v>
      </c>
      <c r="DA80" s="27">
        <f>SUM('C.I mensuales (90-23)'!DA220:DA222)</f>
        <v>128592853.8752</v>
      </c>
      <c r="DB80" s="27">
        <f>SUM('C.I mensuales (90-23)'!DB220:DB222)</f>
        <v>169856524.17508</v>
      </c>
      <c r="DC80" s="27">
        <f>SUM('C.I mensuales (90-23)'!DC220:DC222)</f>
        <v>225015555.20940998</v>
      </c>
      <c r="DD80" s="27">
        <f>SUM('C.I mensuales (90-23)'!DD220:DD222)</f>
        <v>37811993.19269</v>
      </c>
      <c r="DE80" s="27">
        <f>SUM('C.I mensuales (90-23)'!DE220:DE222)</f>
        <v>38045491.601499997</v>
      </c>
      <c r="DF80" s="27">
        <f>SUM('C.I mensuales (90-23)'!DF220:DF222)</f>
        <v>104888774.37102</v>
      </c>
      <c r="DG80" s="27">
        <f>SUM('C.I mensuales (90-23)'!DG220:DG222)</f>
        <v>30409256.339120001</v>
      </c>
      <c r="DH80" s="27">
        <f>SUM('C.I mensuales (90-23)'!DH220:DH222)</f>
        <v>20840192.539010003</v>
      </c>
      <c r="DI80" s="27">
        <f>SUM('C.I mensuales (90-23)'!DI220:DI222)</f>
        <v>24530423.316629998</v>
      </c>
      <c r="DJ80" s="27">
        <f>SUM('C.I mensuales (90-23)'!DJ220:DJ222)</f>
        <v>3155055.0493000001</v>
      </c>
      <c r="DK80" s="27">
        <f>SUM('C.I mensuales (90-23)'!DK220:DK222)</f>
        <v>4957596.5390499998</v>
      </c>
      <c r="DL80" s="27">
        <f>SUM('C.I mensuales (90-23)'!DL220:DL222)</f>
        <v>112040723.36797</v>
      </c>
      <c r="DM80" s="27">
        <f>SUM('C.I mensuales (90-23)'!DM220:DM222)</f>
        <v>2370.5199700000003</v>
      </c>
      <c r="DN80" s="27">
        <f>SUM('C.I mensuales (90-23)'!DN220:DN222)</f>
        <v>41793581.320319995</v>
      </c>
      <c r="DO80" s="27">
        <f>SUM('C.I mensuales (90-23)'!DO220:DO222)</f>
        <v>298449378.05028003</v>
      </c>
      <c r="DP80" s="27">
        <f>SUM('C.I mensuales (90-23)'!DP220:DP222)</f>
        <v>16746173.41986</v>
      </c>
      <c r="DQ80" s="27">
        <f>SUM('C.I mensuales (90-23)'!DQ220:DQ222)</f>
        <v>190397153.82034999</v>
      </c>
      <c r="DR80" s="27">
        <f>SUM('C.I mensuales (90-23)'!DR220:DR222)</f>
        <v>217715310.23901999</v>
      </c>
      <c r="DS80" s="27">
        <f>SUM('C.I mensuales (90-23)'!DS220:DS222)</f>
        <v>22011117.827240001</v>
      </c>
      <c r="DT80" s="27">
        <f>SUM('C.I mensuales (90-23)'!DT220:DT222)</f>
        <v>195704192.41178</v>
      </c>
      <c r="DU80" s="27">
        <f>SUM('C.I mensuales (90-23)'!DU220:DU222)</f>
        <v>75857484.79418999</v>
      </c>
      <c r="DV80" s="27">
        <f>SUM('C.I mensuales (90-23)'!DV220:DV222)</f>
        <v>23218478.065789998</v>
      </c>
      <c r="DW80" s="27">
        <f>SUM('C.I mensuales (90-23)'!DW220:DW222)</f>
        <v>76683234.773570001</v>
      </c>
      <c r="DX80" s="27">
        <f>SUM('C.I mensuales (90-23)'!DX220:DX222)</f>
        <v>51249448.878129996</v>
      </c>
      <c r="DY80" s="27">
        <f>SUM('C.I mensuales (90-23)'!DY220:DY222)</f>
        <v>25930946.021299999</v>
      </c>
      <c r="DZ80" s="27">
        <f>SUM('C.I mensuales (90-23)'!DZ220:DZ222)</f>
        <v>240151021.16990003</v>
      </c>
      <c r="EA80" s="27">
        <f>SUM('C.I mensuales (90-23)'!EA220:EA222)</f>
        <v>8112651.5883500008</v>
      </c>
      <c r="EB80" s="27">
        <f>SUM('C.I mensuales (90-23)'!EB220:EB222)</f>
        <v>7635735.3669300005</v>
      </c>
      <c r="EC80" s="27">
        <f>SUM('C.I mensuales (90-23)'!EC220:EC222)</f>
        <v>245412603.32677999</v>
      </c>
      <c r="ED80" s="27">
        <f>SUM('C.I mensuales (90-23)'!ED220:ED222)</f>
        <v>41795951.840289995</v>
      </c>
      <c r="EE80" s="27">
        <f>SUM('C.I mensuales (90-23)'!EE220:EE222)</f>
        <v>1159786038.1119499</v>
      </c>
      <c r="EF80" s="27">
        <f>SUM('C.I mensuales (90-23)'!EF220:EF222)</f>
        <v>-293417456.07777995</v>
      </c>
    </row>
    <row r="81" spans="1:136">
      <c r="A81" t="s">
        <v>153</v>
      </c>
      <c r="B81" s="27">
        <f>SUM('C.I mensuales (90-23)'!B223:B225)</f>
        <v>3233323949.1104803</v>
      </c>
      <c r="C81" s="27">
        <f>SUM('C.I mensuales (90-23)'!C223:C225)</f>
        <v>4117588054.2811198</v>
      </c>
      <c r="D81" s="27">
        <f>SUM('C.I mensuales (90-23)'!D223:D225)</f>
        <v>-884264105.17063987</v>
      </c>
      <c r="E81" s="27">
        <f>SUM('C.I mensuales (90-23)'!E223:E225)</f>
        <v>241848354.96068999</v>
      </c>
      <c r="F81" s="27">
        <f>SUM('C.I mensuales (90-23)'!F223:F225)</f>
        <v>267074881.68559003</v>
      </c>
      <c r="G81" s="27">
        <f>SUM('C.I mensuales (90-23)'!G223:G225)</f>
        <v>-25226526.724899992</v>
      </c>
      <c r="H81" s="27">
        <f>SUM('C.I mensuales (90-23)'!H223:H225)</f>
        <v>344902366.39555001</v>
      </c>
      <c r="I81" s="27">
        <f>SUM('C.I mensuales (90-23)'!I223:I225)</f>
        <v>131029693.29238001</v>
      </c>
      <c r="J81" s="27">
        <f>SUM('C.I mensuales (90-23)'!J223:J225)</f>
        <v>213872673.10316998</v>
      </c>
      <c r="K81" s="27">
        <f>SUM('C.I mensuales (90-23)'!K223:K225)</f>
        <v>339281613.15929002</v>
      </c>
      <c r="L81" s="27">
        <f>SUM('C.I mensuales (90-23)'!L223:L225)</f>
        <v>4848316.2029900001</v>
      </c>
      <c r="M81" s="27">
        <f>SUM('C.I mensuales (90-23)'!M223:M225)</f>
        <v>334433296.95630002</v>
      </c>
      <c r="N81" s="27">
        <f>SUM('C.I mensuales (90-23)'!N223:N225)</f>
        <v>140437693.18575001</v>
      </c>
      <c r="O81" s="27">
        <f>SUM('C.I mensuales (90-23)'!O223:O225)</f>
        <v>53758889.848350003</v>
      </c>
      <c r="P81" s="27">
        <f>SUM('C.I mensuales (90-23)'!P223:P225)</f>
        <v>86678803.337399989</v>
      </c>
      <c r="Q81" s="27">
        <f>SUM('C.I mensuales (90-23)'!Q223:Q225)</f>
        <v>1325999467.48648</v>
      </c>
      <c r="R81" s="27">
        <f>SUM('C.I mensuales (90-23)'!R223:R225)</f>
        <v>204804247.76919997</v>
      </c>
      <c r="S81" s="27">
        <f>SUM('C.I mensuales (90-23)'!S223:S225)</f>
        <v>1121195219.7172799</v>
      </c>
      <c r="T81" s="27">
        <f>SUM('C.I mensuales (90-23)'!T223:T225)</f>
        <v>140437693.18575001</v>
      </c>
      <c r="U81" s="27">
        <f>SUM('C.I mensuales (90-23)'!U223:U225)</f>
        <v>33540429.992419999</v>
      </c>
      <c r="V81" s="27">
        <f>SUM('C.I mensuales (90-23)'!V223:V225)</f>
        <v>94135575.723010004</v>
      </c>
      <c r="W81" s="27">
        <f>SUM('C.I mensuales (90-23)'!W223:W225)</f>
        <v>1325999467.48648</v>
      </c>
      <c r="X81" s="27">
        <f>SUM('C.I mensuales (90-23)'!X223:X225)</f>
        <v>348960145.88321</v>
      </c>
      <c r="Y81" s="27">
        <f>SUM('C.I mensuales (90-23)'!Y223:Y225)</f>
        <v>229315329.6893</v>
      </c>
      <c r="Z81" s="27">
        <f>SUM('C.I mensuales (90-23)'!Z223:Z225)</f>
        <v>127676005.71543001</v>
      </c>
      <c r="AA81" s="27">
        <f>SUM('C.I mensuales (90-23)'!AA223:AA225)</f>
        <v>30276257.311189998</v>
      </c>
      <c r="AB81" s="27">
        <f>SUM('C.I mensuales (90-23)'!AB223:AB225)</f>
        <v>229315329.6893</v>
      </c>
      <c r="AC81" s="27">
        <f>SUM('C.I mensuales (90-23)'!AC223:AC225)</f>
        <v>412193315.59384</v>
      </c>
      <c r="AD81" s="27">
        <f>SUM('C.I mensuales (90-23)'!AD223:AD225)</f>
        <v>412193315.59384</v>
      </c>
      <c r="AE81" s="27">
        <f>SUM('C.I mensuales (90-23)'!AE223:AE225)</f>
        <v>55204581.166480005</v>
      </c>
      <c r="AF81" s="27">
        <f>SUM('C.I mensuales (90-23)'!AF223:AF225)</f>
        <v>259591587.00049001</v>
      </c>
      <c r="AG81" s="27">
        <f>SUM('C.I mensuales (90-23)'!AG223:AG225)</f>
        <v>60591315.339420006</v>
      </c>
      <c r="AH81" s="27">
        <f>SUM('C.I mensuales (90-23)'!AH223:AH225)</f>
        <v>279826908.80142999</v>
      </c>
      <c r="AI81" s="27">
        <f>SUM('C.I mensuales (90-23)'!AI223:AI225)</f>
        <v>125282419.63373001</v>
      </c>
      <c r="AJ81" s="27">
        <f>SUM('C.I mensuales (90-23)'!AJ223:AJ225)</f>
        <v>85887199.978400007</v>
      </c>
      <c r="AK81" s="27">
        <f>SUM('C.I mensuales (90-23)'!AK223:AK225)</f>
        <v>39395219.65533001</v>
      </c>
      <c r="AL81" s="27">
        <f>SUM('C.I mensuales (90-23)'!AL223:AL225)</f>
        <v>91840032.260549992</v>
      </c>
      <c r="AM81" s="27">
        <f>SUM('C.I mensuales (90-23)'!AM223:AM225)</f>
        <v>1538547570.7709301</v>
      </c>
      <c r="AN81" s="27">
        <f>SUM('C.I mensuales (90-23)'!AN223:AN225)</f>
        <v>-276294354.22043997</v>
      </c>
      <c r="AO81" s="27">
        <f>SUM('C.I mensuales (90-23)'!AO223:AO225)</f>
        <v>340418224.14085001</v>
      </c>
      <c r="AP81" s="27">
        <f>SUM('C.I mensuales (90-23)'!AP223:AP225)</f>
        <v>660777768.65087998</v>
      </c>
      <c r="AQ81" s="27">
        <f>SUM('C.I mensuales (90-23)'!AQ223:AQ225)</f>
        <v>-233399986.68881002</v>
      </c>
      <c r="AR81" s="27">
        <f>SUM('C.I mensuales (90-23)'!AR223:AR225)</f>
        <v>4675580.4535600003</v>
      </c>
      <c r="AS81" s="27">
        <f>SUM('C.I mensuales (90-23)'!AS223:AS225)</f>
        <v>36717734.304299995</v>
      </c>
      <c r="AT81" s="27">
        <f>SUM('C.I mensuales (90-23)'!AT223:AT225)</f>
        <v>-32042153.850739997</v>
      </c>
      <c r="AU81" s="27">
        <f>SUM('C.I mensuales (90-23)'!AU223:AU225)</f>
        <v>125282419.63373001</v>
      </c>
      <c r="AV81" s="27">
        <f>SUM('C.I mensuales (90-23)'!AV223:AV225)</f>
        <v>63600247.034279995</v>
      </c>
      <c r="AW81" s="27">
        <f>SUM('C.I mensuales (90-23)'!AW223:AW225)</f>
        <v>43992779.583870009</v>
      </c>
      <c r="AX81" s="27">
        <f>SUM('C.I mensuales (90-23)'!AX223:AX225)</f>
        <v>1262253216.5504901</v>
      </c>
      <c r="AY81" s="27">
        <f>SUM('C.I mensuales (90-23)'!AY223:AY225)</f>
        <v>202596656.56654999</v>
      </c>
      <c r="AZ81" s="27">
        <f>SUM('C.I mensuales (90-23)'!AZ223:AZ225)</f>
        <v>334525090.21229005</v>
      </c>
      <c r="BA81" s="27">
        <f>SUM('C.I mensuales (90-23)'!BA223:BA225)</f>
        <v>427377781.96206999</v>
      </c>
      <c r="BB81" s="27">
        <f>SUM('C.I mensuales (90-23)'!BB223:BB225)</f>
        <v>369378497.21071005</v>
      </c>
      <c r="BC81" s="27">
        <f>SUM('C.I mensuales (90-23)'!BC223:BC225)</f>
        <v>-84239062.048930004</v>
      </c>
      <c r="BD81" s="27">
        <f>SUM('C.I mensuales (90-23)'!BD223:BD225)</f>
        <v>4675580.4535600003</v>
      </c>
      <c r="BE81" s="27">
        <f>SUM('C.I mensuales (90-23)'!BE223:BE225)</f>
        <v>296897634.86457998</v>
      </c>
      <c r="BF81" s="27">
        <f>SUM('C.I mensuales (90-23)'!BF223:BF225)</f>
        <v>156143628.86564001</v>
      </c>
      <c r="BG81" s="27">
        <f>SUM('C.I mensuales (90-23)'!BG223:BG225)</f>
        <v>107593026.61815</v>
      </c>
      <c r="BH81" s="27">
        <f>SUM('C.I mensuales (90-23)'!BH223:BH225)</f>
        <v>88136756.565160006</v>
      </c>
      <c r="BI81" s="27">
        <f>SUM('C.I mensuales (90-23)'!BI223:BI225)</f>
        <v>542957150.29824996</v>
      </c>
      <c r="BJ81" s="27">
        <f>SUM('C.I mensuales (90-23)'!BJ223:BJ225)</f>
        <v>537121746.77884007</v>
      </c>
      <c r="BK81" s="27">
        <f>SUM('C.I mensuales (90-23)'!BK223:BK225)</f>
        <v>32884408.725090001</v>
      </c>
      <c r="BL81" s="27">
        <f>SUM('C.I mensuales (90-23)'!BL223:BL225)</f>
        <v>82729041.539350003</v>
      </c>
      <c r="BM81" s="27">
        <f>SUM('C.I mensuales (90-23)'!BM223:BM225)</f>
        <v>285139435.16178</v>
      </c>
      <c r="BN81" s="27">
        <f>SUM('C.I mensuales (90-23)'!BN223:BN225)</f>
        <v>19012644.313820001</v>
      </c>
      <c r="BO81" s="27">
        <f>SUM('C.I mensuales (90-23)'!BO223:BO225)</f>
        <v>7582823.1032599993</v>
      </c>
      <c r="BP81" s="27">
        <f>SUM('C.I mensuales (90-23)'!BP223:BP225)</f>
        <v>453041263.73022002</v>
      </c>
      <c r="BQ81" s="27">
        <f>SUM('C.I mensuales (90-23)'!BQ223:BQ225)</f>
        <v>317059075.04733998</v>
      </c>
      <c r="BR81" s="27">
        <f>SUM('C.I mensuales (90-23)'!BR223:BR225)</f>
        <v>47099899.576839991</v>
      </c>
      <c r="BS81" s="27">
        <f>SUM('C.I mensuales (90-23)'!BS223:BS225)</f>
        <v>631093906.86341</v>
      </c>
      <c r="BT81" s="27">
        <f>SUM('C.I mensuales (90-23)'!BT223:BT225)</f>
        <v>108365801.97483</v>
      </c>
      <c r="BU81" s="27">
        <f>SUM('C.I mensuales (90-23)'!BU223:BU225)</f>
        <v>109964658.76684999</v>
      </c>
      <c r="BV81" s="27">
        <f>SUM('C.I mensuales (90-23)'!BV223:BV225)</f>
        <v>115613450.26444</v>
      </c>
      <c r="BW81" s="27">
        <f>SUM('C.I mensuales (90-23)'!BW223:BW225)</f>
        <v>85447756.316130012</v>
      </c>
      <c r="BX81" s="27">
        <f>SUM('C.I mensuales (90-23)'!BX223:BX225)</f>
        <v>91720838.773999989</v>
      </c>
      <c r="BY81" s="27">
        <f>SUM('C.I mensuales (90-23)'!BY223:BY225)</f>
        <v>26595467.41708</v>
      </c>
      <c r="BZ81" s="27">
        <f>SUM('C.I mensuales (90-23)'!BZ223:BZ225)</f>
        <v>117132152.62438001</v>
      </c>
      <c r="CA81" s="27">
        <f>SUM('C.I mensuales (90-23)'!CA223:CA225)</f>
        <v>84598372.394879997</v>
      </c>
      <c r="CB81" s="27">
        <f>SUM('C.I mensuales (90-23)'!CB223:CB225)</f>
        <v>364158974.62417996</v>
      </c>
      <c r="CC81" s="27">
        <f>SUM('C.I mensuales (90-23)'!CC223:CC225)</f>
        <v>30506473.003959998</v>
      </c>
      <c r="CD81" s="27">
        <f>SUM('C.I mensuales (90-23)'!CD223:CD225)</f>
        <v>123349839.86141001</v>
      </c>
      <c r="CE81" s="27">
        <f>SUM('C.I mensuales (90-23)'!CE223:CE225)</f>
        <v>1707451886.3854601</v>
      </c>
      <c r="CF81" s="27">
        <f>SUM('C.I mensuales (90-23)'!CF223:CF225)</f>
        <v>1627947012.9491498</v>
      </c>
      <c r="CG81" s="27">
        <f>SUM('C.I mensuales (90-23)'!CG223:CG225)</f>
        <v>79504873.436310112</v>
      </c>
      <c r="CH81" s="27">
        <f>SUM('C.I mensuales (90-23)'!CH223:CH225)</f>
        <v>218330460.74168</v>
      </c>
      <c r="CI81" s="27">
        <f>SUM('C.I mensuales (90-23)'!CI223:CI225)</f>
        <v>145782277.50858</v>
      </c>
      <c r="CJ81" s="27">
        <f>SUM('C.I mensuales (90-23)'!CJ223:CJ225)</f>
        <v>29514100.247619994</v>
      </c>
      <c r="CK81" s="27">
        <f>SUM('C.I mensuales (90-23)'!CK223:CK225)</f>
        <v>177168595.09013</v>
      </c>
      <c r="CL81" s="27">
        <f>SUM('C.I mensuales (90-23)'!CL223:CL225)</f>
        <v>67070802.795670003</v>
      </c>
      <c r="CM81" s="27">
        <f>SUM('C.I mensuales (90-23)'!CM223:CM225)</f>
        <v>56236904.026349999</v>
      </c>
      <c r="CN81" s="27">
        <f>SUM('C.I mensuales (90-23)'!CN223:CN225)</f>
        <v>201730525.01925999</v>
      </c>
      <c r="CO81" s="27">
        <f>SUM('C.I mensuales (90-23)'!CO223:CO225)</f>
        <v>333695987.82422</v>
      </c>
      <c r="CP81" s="27">
        <f>SUM('C.I mensuales (90-23)'!CP223:CP225)</f>
        <v>-193792610.96723998</v>
      </c>
      <c r="CQ81" s="27">
        <f>SUM('C.I mensuales (90-23)'!CQ223:CQ225)</f>
        <v>153856312.86537001</v>
      </c>
      <c r="CR81" s="27">
        <f>SUM('C.I mensuales (90-23)'!CR223:CR225)</f>
        <v>135301684.38574001</v>
      </c>
      <c r="CS81" s="27">
        <f>SUM('C.I mensuales (90-23)'!CS223:CS225)</f>
        <v>-49438604.68700999</v>
      </c>
      <c r="CT81" s="27">
        <f>SUM('C.I mensuales (90-23)'!CT223:CT225)</f>
        <v>1707451886.3854601</v>
      </c>
      <c r="CU81" s="27">
        <f>SUM('C.I mensuales (90-23)'!CU223:CU225)</f>
        <v>96241098.346139997</v>
      </c>
      <c r="CV81" s="27">
        <f>SUM('C.I mensuales (90-23)'!CV223:CV225)</f>
        <v>-74504009.706359997</v>
      </c>
      <c r="CW81" s="27">
        <f>SUM('C.I mensuales (90-23)'!CW223:CW225)</f>
        <v>1707451886.3854601</v>
      </c>
      <c r="CX81" s="27">
        <f>SUM('C.I mensuales (90-23)'!CX223:CX225)</f>
        <v>17658583.150710002</v>
      </c>
      <c r="CY81" s="27">
        <f>SUM('C.I mensuales (90-23)'!CY223:CY225)</f>
        <v>28102459.39071</v>
      </c>
      <c r="CZ81" s="27">
        <f>SUM('C.I mensuales (90-23)'!CZ223:CZ225)</f>
        <v>123307706.82201999</v>
      </c>
      <c r="DA81" s="27">
        <f>SUM('C.I mensuales (90-23)'!DA223:DA225)</f>
        <v>145309930.45355999</v>
      </c>
      <c r="DB81" s="27">
        <f>SUM('C.I mensuales (90-23)'!DB223:DB225)</f>
        <v>104697218.08857</v>
      </c>
      <c r="DC81" s="27">
        <f>SUM('C.I mensuales (90-23)'!DC223:DC225)</f>
        <v>139903376.85698003</v>
      </c>
      <c r="DD81" s="27">
        <f>SUM('C.I mensuales (90-23)'!DD223:DD225)</f>
        <v>42603048.453749999</v>
      </c>
      <c r="DE81" s="27">
        <f>SUM('C.I mensuales (90-23)'!DE223:DE225)</f>
        <v>-4564186.5641000001</v>
      </c>
      <c r="DF81" s="27">
        <f>SUM('C.I mensuales (90-23)'!DF223:DF225)</f>
        <v>85863079.698730007</v>
      </c>
      <c r="DG81" s="27">
        <f>SUM('C.I mensuales (90-23)'!DG223:DG225)</f>
        <v>49554980.448590003</v>
      </c>
      <c r="DH81" s="27">
        <f>SUM('C.I mensuales (90-23)'!DH223:DH225)</f>
        <v>22548089.809299998</v>
      </c>
      <c r="DI81" s="27">
        <f>SUM('C.I mensuales (90-23)'!DI223:DI225)</f>
        <v>21737088.63978</v>
      </c>
      <c r="DJ81" s="27">
        <f>SUM('C.I mensuales (90-23)'!DJ223:DJ225)</f>
        <v>4203122.4858299997</v>
      </c>
      <c r="DK81" s="27">
        <f>SUM('C.I mensuales (90-23)'!DK223:DK225)</f>
        <v>9459514.5477799997</v>
      </c>
      <c r="DL81" s="27">
        <f>SUM('C.I mensuales (90-23)'!DL223:DL225)</f>
        <v>45761042.541420005</v>
      </c>
      <c r="DM81" s="27">
        <f>SUM('C.I mensuales (90-23)'!DM223:DM225)</f>
        <v>751.97002999999995</v>
      </c>
      <c r="DN81" s="27">
        <f>SUM('C.I mensuales (90-23)'!DN223:DN225)</f>
        <v>59569026.372570001</v>
      </c>
      <c r="DO81" s="27">
        <f>SUM('C.I mensuales (90-23)'!DO223:DO225)</f>
        <v>250007148.54212999</v>
      </c>
      <c r="DP81" s="27">
        <f>SUM('C.I mensuales (90-23)'!DP223:DP225)</f>
        <v>56.5</v>
      </c>
      <c r="DQ81" s="27">
        <f>SUM('C.I mensuales (90-23)'!DQ223:DQ225)</f>
        <v>229486769.98970002</v>
      </c>
      <c r="DR81" s="27">
        <f>SUM('C.I mensuales (90-23)'!DR223:DR225)</f>
        <v>114529862.91670001</v>
      </c>
      <c r="DS81" s="27">
        <f>SUM('C.I mensuales (90-23)'!DS223:DS225)</f>
        <v>7112222.4676599996</v>
      </c>
      <c r="DT81" s="27">
        <f>SUM('C.I mensuales (90-23)'!DT223:DT225)</f>
        <v>107417640.44904</v>
      </c>
      <c r="DU81" s="27">
        <f>SUM('C.I mensuales (90-23)'!DU223:DU225)</f>
        <v>38038861.889650002</v>
      </c>
      <c r="DV81" s="27">
        <f>SUM('C.I mensuales (90-23)'!DV223:DV225)</f>
        <v>8705202.5742699988</v>
      </c>
      <c r="DW81" s="27">
        <f>SUM('C.I mensuales (90-23)'!DW223:DW225)</f>
        <v>85427033.071460009</v>
      </c>
      <c r="DX81" s="27">
        <f>SUM('C.I mensuales (90-23)'!DX223:DX225)</f>
        <v>72103070.257890001</v>
      </c>
      <c r="DY81" s="27">
        <f>SUM('C.I mensuales (90-23)'!DY223:DY225)</f>
        <v>42439377.050580002</v>
      </c>
      <c r="DZ81" s="27">
        <f>SUM('C.I mensuales (90-23)'!DZ223:DZ225)</f>
        <v>228673753.18975002</v>
      </c>
      <c r="EA81" s="27">
        <f>SUM('C.I mensuales (90-23)'!EA223:EA225)</f>
        <v>13662637.033610001</v>
      </c>
      <c r="EB81" s="27">
        <f>SUM('C.I mensuales (90-23)'!EB223:EB225)</f>
        <v>3162406.5780100003</v>
      </c>
      <c r="EC81" s="27">
        <f>SUM('C.I mensuales (90-23)'!EC223:EC225)</f>
        <v>373737350.39841998</v>
      </c>
      <c r="ED81" s="27">
        <f>SUM('C.I mensuales (90-23)'!ED223:ED225)</f>
        <v>59569778.342600003</v>
      </c>
      <c r="EE81" s="27">
        <f>SUM('C.I mensuales (90-23)'!EE223:EE225)</f>
        <v>597466537.00981998</v>
      </c>
      <c r="EF81" s="27">
        <f>SUM('C.I mensuales (90-23)'!EF223:EF225)</f>
        <v>426768049.72215009</v>
      </c>
    </row>
    <row r="82" spans="1:136">
      <c r="A82" t="s">
        <v>154</v>
      </c>
      <c r="B82" s="27">
        <f>SUM('C.I mensuales (90-23)'!B226:B228)</f>
        <v>3230950006.1546502</v>
      </c>
      <c r="C82" s="27">
        <f>SUM('C.I mensuales (90-23)'!C226:C228)</f>
        <v>4234715198.2219706</v>
      </c>
      <c r="D82" s="27">
        <f>SUM('C.I mensuales (90-23)'!D226:D228)</f>
        <v>-1003765192.0673201</v>
      </c>
      <c r="E82" s="27">
        <f>SUM('C.I mensuales (90-23)'!E226:E228)</f>
        <v>206199846.57518002</v>
      </c>
      <c r="F82" s="27">
        <f>SUM('C.I mensuales (90-23)'!F226:F228)</f>
        <v>385832526.89968002</v>
      </c>
      <c r="G82" s="27">
        <f>SUM('C.I mensuales (90-23)'!G226:G228)</f>
        <v>-179632680.32450002</v>
      </c>
      <c r="H82" s="27">
        <f>SUM('C.I mensuales (90-23)'!H226:H228)</f>
        <v>473192154.40974998</v>
      </c>
      <c r="I82" s="27">
        <f>SUM('C.I mensuales (90-23)'!I226:I228)</f>
        <v>124367909.93034001</v>
      </c>
      <c r="J82" s="27">
        <f>SUM('C.I mensuales (90-23)'!J226:J228)</f>
        <v>348824244.47940999</v>
      </c>
      <c r="K82" s="27">
        <f>SUM('C.I mensuales (90-23)'!K226:K228)</f>
        <v>278866133.06300002</v>
      </c>
      <c r="L82" s="27">
        <f>SUM('C.I mensuales (90-23)'!L226:L228)</f>
        <v>4384857.9283400001</v>
      </c>
      <c r="M82" s="27">
        <f>SUM('C.I mensuales (90-23)'!M226:M228)</f>
        <v>274481275.13466001</v>
      </c>
      <c r="N82" s="27">
        <f>SUM('C.I mensuales (90-23)'!N226:N228)</f>
        <v>117840469.39245999</v>
      </c>
      <c r="O82" s="27">
        <f>SUM('C.I mensuales (90-23)'!O226:O228)</f>
        <v>40441742.633100003</v>
      </c>
      <c r="P82" s="27">
        <f>SUM('C.I mensuales (90-23)'!P226:P228)</f>
        <v>77398726.75936</v>
      </c>
      <c r="Q82" s="27">
        <f>SUM('C.I mensuales (90-23)'!Q226:Q228)</f>
        <v>1204419110.3283501</v>
      </c>
      <c r="R82" s="27">
        <f>SUM('C.I mensuales (90-23)'!R226:R228)</f>
        <v>204556497.15669999</v>
      </c>
      <c r="S82" s="27">
        <f>SUM('C.I mensuales (90-23)'!S226:S228)</f>
        <v>999862613.17165005</v>
      </c>
      <c r="T82" s="27">
        <f>SUM('C.I mensuales (90-23)'!T226:T228)</f>
        <v>117840469.39245999</v>
      </c>
      <c r="U82" s="27">
        <f>SUM('C.I mensuales (90-23)'!U226:U228)</f>
        <v>38990604.24447</v>
      </c>
      <c r="V82" s="27">
        <f>SUM('C.I mensuales (90-23)'!V226:V228)</f>
        <v>102097478.18273</v>
      </c>
      <c r="W82" s="27">
        <f>SUM('C.I mensuales (90-23)'!W226:W228)</f>
        <v>1204419110.3283501</v>
      </c>
      <c r="X82" s="27">
        <f>SUM('C.I mensuales (90-23)'!X226:X228)</f>
        <v>335547112.61225998</v>
      </c>
      <c r="Y82" s="27">
        <f>SUM('C.I mensuales (90-23)'!Y226:Y228)</f>
        <v>338576380.90350997</v>
      </c>
      <c r="Z82" s="27">
        <f>SUM('C.I mensuales (90-23)'!Z226:Z228)</f>
        <v>141088082.42719999</v>
      </c>
      <c r="AA82" s="27">
        <f>SUM('C.I mensuales (90-23)'!AA226:AA228)</f>
        <v>27387361.24199</v>
      </c>
      <c r="AB82" s="27">
        <f>SUM('C.I mensuales (90-23)'!AB226:AB228)</f>
        <v>338576380.90350997</v>
      </c>
      <c r="AC82" s="27">
        <f>SUM('C.I mensuales (90-23)'!AC226:AC228)</f>
        <v>304886333.33836001</v>
      </c>
      <c r="AD82" s="27">
        <f>SUM('C.I mensuales (90-23)'!AD226:AD228)</f>
        <v>304886333.33836001</v>
      </c>
      <c r="AE82" s="27">
        <f>SUM('C.I mensuales (90-23)'!AE226:AE228)</f>
        <v>73469672.018879995</v>
      </c>
      <c r="AF82" s="27">
        <f>SUM('C.I mensuales (90-23)'!AF226:AF228)</f>
        <v>365963742.1455</v>
      </c>
      <c r="AG82" s="27">
        <f>SUM('C.I mensuales (90-23)'!AG226:AG228)</f>
        <v>46883835.881990001</v>
      </c>
      <c r="AH82" s="27">
        <f>SUM('C.I mensuales (90-23)'!AH226:AH228)</f>
        <v>214486734.2098</v>
      </c>
      <c r="AI82" s="27">
        <f>SUM('C.I mensuales (90-23)'!AI226:AI228)</f>
        <v>73139050.207159996</v>
      </c>
      <c r="AJ82" s="27">
        <f>SUM('C.I mensuales (90-23)'!AJ226:AJ228)</f>
        <v>66891571.331279993</v>
      </c>
      <c r="AK82" s="27">
        <f>SUM('C.I mensuales (90-23)'!AK226:AK228)</f>
        <v>6247478.8758799993</v>
      </c>
      <c r="AL82" s="27">
        <f>SUM('C.I mensuales (90-23)'!AL226:AL228)</f>
        <v>107762916.30111998</v>
      </c>
      <c r="AM82" s="27">
        <f>SUM('C.I mensuales (90-23)'!AM226:AM228)</f>
        <v>1710179487.1101699</v>
      </c>
      <c r="AN82" s="27">
        <f>SUM('C.I mensuales (90-23)'!AN226:AN228)</f>
        <v>-410932499.39339995</v>
      </c>
      <c r="AO82" s="27">
        <f>SUM('C.I mensuales (90-23)'!AO226:AO228)</f>
        <v>261370570.09178999</v>
      </c>
      <c r="AP82" s="27">
        <f>SUM('C.I mensuales (90-23)'!AP226:AP228)</f>
        <v>608236333.20866001</v>
      </c>
      <c r="AQ82" s="27">
        <f>SUM('C.I mensuales (90-23)'!AQ226:AQ228)</f>
        <v>-226390238.78354999</v>
      </c>
      <c r="AR82" s="27">
        <f>SUM('C.I mensuales (90-23)'!AR226:AR228)</f>
        <v>3832844.25526</v>
      </c>
      <c r="AS82" s="27">
        <f>SUM('C.I mensuales (90-23)'!AS226:AS228)</f>
        <v>49689129.572059996</v>
      </c>
      <c r="AT82" s="27">
        <f>SUM('C.I mensuales (90-23)'!AT226:AT228)</f>
        <v>-45856285.316799998</v>
      </c>
      <c r="AU82" s="27">
        <f>SUM('C.I mensuales (90-23)'!AU226:AU228)</f>
        <v>73139050.207159996</v>
      </c>
      <c r="AV82" s="27">
        <f>SUM('C.I mensuales (90-23)'!AV226:AV228)</f>
        <v>64844705.099000007</v>
      </c>
      <c r="AW82" s="27">
        <f>SUM('C.I mensuales (90-23)'!AW226:AW228)</f>
        <v>79664803.738920003</v>
      </c>
      <c r="AX82" s="27">
        <f>SUM('C.I mensuales (90-23)'!AX226:AX228)</f>
        <v>1299246987.7167702</v>
      </c>
      <c r="AY82" s="27">
        <f>SUM('C.I mensuales (90-23)'!AY226:AY228)</f>
        <v>234043863.51927999</v>
      </c>
      <c r="AZ82" s="27">
        <f>SUM('C.I mensuales (90-23)'!AZ226:AZ228)</f>
        <v>425628786.65174997</v>
      </c>
      <c r="BA82" s="27">
        <f>SUM('C.I mensuales (90-23)'!BA226:BA228)</f>
        <v>381846094.42510998</v>
      </c>
      <c r="BB82" s="27">
        <f>SUM('C.I mensuales (90-23)'!BB226:BB228)</f>
        <v>423130866.01200998</v>
      </c>
      <c r="BC82" s="27">
        <f>SUM('C.I mensuales (90-23)'!BC226:BC228)</f>
        <v>-183225123.28993005</v>
      </c>
      <c r="BD82" s="27">
        <f>SUM('C.I mensuales (90-23)'!BD226:BD228)</f>
        <v>3832844.25526</v>
      </c>
      <c r="BE82" s="27">
        <f>SUM('C.I mensuales (90-23)'!BE226:BE228)</f>
        <v>289665635.94523001</v>
      </c>
      <c r="BF82" s="27">
        <f>SUM('C.I mensuales (90-23)'!BF226:BF228)</f>
        <v>94714672.55404</v>
      </c>
      <c r="BG82" s="27">
        <f>SUM('C.I mensuales (90-23)'!BG226:BG228)</f>
        <v>144509508.83792001</v>
      </c>
      <c r="BH82" s="27">
        <f>SUM('C.I mensuales (90-23)'!BH226:BH228)</f>
        <v>63385045.685330003</v>
      </c>
      <c r="BI82" s="27">
        <f>SUM('C.I mensuales (90-23)'!BI226:BI228)</f>
        <v>655016485.48281002</v>
      </c>
      <c r="BJ82" s="27">
        <f>SUM('C.I mensuales (90-23)'!BJ226:BJ228)</f>
        <v>659672650.17102993</v>
      </c>
      <c r="BK82" s="27">
        <f>SUM('C.I mensuales (90-23)'!BK226:BK228)</f>
        <v>24402318.33041</v>
      </c>
      <c r="BL82" s="27">
        <f>SUM('C.I mensuales (90-23)'!BL226:BL228)</f>
        <v>77464684.288979992</v>
      </c>
      <c r="BM82" s="27">
        <f>SUM('C.I mensuales (90-23)'!BM226:BM228)</f>
        <v>239905742.72207999</v>
      </c>
      <c r="BN82" s="27">
        <f>SUM('C.I mensuales (90-23)'!BN226:BN228)</f>
        <v>26825611.595079999</v>
      </c>
      <c r="BO82" s="27">
        <f>SUM('C.I mensuales (90-23)'!BO226:BO228)</f>
        <v>58616456.479730003</v>
      </c>
      <c r="BP82" s="27">
        <f>SUM('C.I mensuales (90-23)'!BP226:BP228)</f>
        <v>384380308.49926996</v>
      </c>
      <c r="BQ82" s="27">
        <f>SUM('C.I mensuales (90-23)'!BQ226:BQ228)</f>
        <v>244601669.36478001</v>
      </c>
      <c r="BR82" s="27">
        <f>SUM('C.I mensuales (90-23)'!BR226:BR228)</f>
        <v>-6077652.6968099847</v>
      </c>
      <c r="BS82" s="27">
        <f>SUM('C.I mensuales (90-23)'!BS226:BS228)</f>
        <v>718401531.16813993</v>
      </c>
      <c r="BT82" s="27">
        <f>SUM('C.I mensuales (90-23)'!BT226:BT228)</f>
        <v>122328466.24719</v>
      </c>
      <c r="BU82" s="27">
        <f>SUM('C.I mensuales (90-23)'!BU226:BU228)</f>
        <v>82932717.090499997</v>
      </c>
      <c r="BV82" s="27">
        <f>SUM('C.I mensuales (90-23)'!BV226:BV228)</f>
        <v>101867002.61939001</v>
      </c>
      <c r="BW82" s="27">
        <f>SUM('C.I mensuales (90-23)'!BW226:BW228)</f>
        <v>76434912.195789993</v>
      </c>
      <c r="BX82" s="27">
        <f>SUM('C.I mensuales (90-23)'!BX226:BX228)</f>
        <v>158059699.51370001</v>
      </c>
      <c r="BY82" s="27">
        <f>SUM('C.I mensuales (90-23)'!BY226:BY228)</f>
        <v>85442068.074809998</v>
      </c>
      <c r="BZ82" s="27">
        <f>SUM('C.I mensuales (90-23)'!BZ226:BZ228)</f>
        <v>117966016.30715999</v>
      </c>
      <c r="CA82" s="27">
        <f>SUM('C.I mensuales (90-23)'!CA226:CA228)</f>
        <v>122059254.89411001</v>
      </c>
      <c r="CB82" s="27">
        <f>SUM('C.I mensuales (90-23)'!CB226:CB228)</f>
        <v>238524016.66797</v>
      </c>
      <c r="CC82" s="27">
        <f>SUM('C.I mensuales (90-23)'!CC226:CC228)</f>
        <v>126272992.68697999</v>
      </c>
      <c r="CD82" s="27">
        <f>SUM('C.I mensuales (90-23)'!CD226:CD228)</f>
        <v>-126272992.68697999</v>
      </c>
      <c r="CE82" s="27">
        <f>SUM('C.I mensuales (90-23)'!CE226:CE228)</f>
        <v>884810467.17596006</v>
      </c>
      <c r="CF82" s="27">
        <f>SUM('C.I mensuales (90-23)'!CF226:CF228)</f>
        <v>1519608202.1192598</v>
      </c>
      <c r="CG82" s="27">
        <f>SUM('C.I mensuales (90-23)'!CG226:CG228)</f>
        <v>-634797734.94330001</v>
      </c>
      <c r="CH82" s="27">
        <f>SUM('C.I mensuales (90-23)'!CH226:CH228)</f>
        <v>205261183.33769</v>
      </c>
      <c r="CI82" s="27">
        <f>SUM('C.I mensuales (90-23)'!CI226:CI228)</f>
        <v>187176011.73473999</v>
      </c>
      <c r="CJ82" s="27">
        <f>SUM('C.I mensuales (90-23)'!CJ226:CJ228)</f>
        <v>-154654446.26082999</v>
      </c>
      <c r="CK82" s="27">
        <f>SUM('C.I mensuales (90-23)'!CK226:CK228)</f>
        <v>234494611.70949</v>
      </c>
      <c r="CL82" s="27">
        <f>SUM('C.I mensuales (90-23)'!CL226:CL228)</f>
        <v>53759449.482730001</v>
      </c>
      <c r="CM82" s="27">
        <f>SUM('C.I mensuales (90-23)'!CM226:CM228)</f>
        <v>2742859.4285299992</v>
      </c>
      <c r="CN82" s="27">
        <f>SUM('C.I mensuales (90-23)'!CN226:CN228)</f>
        <v>240025271.20126998</v>
      </c>
      <c r="CO82" s="27">
        <f>SUM('C.I mensuales (90-23)'!CO226:CO228)</f>
        <v>332391669.44747001</v>
      </c>
      <c r="CP82" s="27">
        <f>SUM('C.I mensuales (90-23)'!CP226:CP228)</f>
        <v>-250755837.84571999</v>
      </c>
      <c r="CQ82" s="27">
        <f>SUM('C.I mensuales (90-23)'!CQ226:CQ228)</f>
        <v>0</v>
      </c>
      <c r="CR82" s="27">
        <f>SUM('C.I mensuales (90-23)'!CR226:CR228)</f>
        <v>104605630.41162001</v>
      </c>
      <c r="CS82" s="27">
        <f>SUM('C.I mensuales (90-23)'!CS226:CS228)</f>
        <v>-47078704.919919997</v>
      </c>
      <c r="CT82" s="27">
        <f>SUM('C.I mensuales (90-23)'!CT226:CT228)</f>
        <v>884810467.17596006</v>
      </c>
      <c r="CU82" s="27">
        <f>SUM('C.I mensuales (90-23)'!CU226:CU228)</f>
        <v>102480336.58532999</v>
      </c>
      <c r="CV82" s="27">
        <f>SUM('C.I mensuales (90-23)'!CV226:CV228)</f>
        <v>-84910656.126659989</v>
      </c>
      <c r="CW82" s="27">
        <f>SUM('C.I mensuales (90-23)'!CW226:CW228)</f>
        <v>884810467.17596006</v>
      </c>
      <c r="CX82" s="27">
        <f>SUM('C.I mensuales (90-23)'!CX226:CX228)</f>
        <v>21908323.188790001</v>
      </c>
      <c r="CY82" s="27">
        <f>SUM('C.I mensuales (90-23)'!CY226:CY228)</f>
        <v>24658630.87624</v>
      </c>
      <c r="CZ82" s="27">
        <f>SUM('C.I mensuales (90-23)'!CZ226:CZ228)</f>
        <v>56502308.911260009</v>
      </c>
      <c r="DA82" s="27">
        <f>SUM('C.I mensuales (90-23)'!DA226:DA228)</f>
        <v>127945501.83811</v>
      </c>
      <c r="DB82" s="27">
        <f>SUM('C.I mensuales (90-23)'!DB226:DB228)</f>
        <v>153109912.61947998</v>
      </c>
      <c r="DC82" s="27">
        <f>SUM('C.I mensuales (90-23)'!DC226:DC228)</f>
        <v>81635831.601750001</v>
      </c>
      <c r="DD82" s="27">
        <f>SUM('C.I mensuales (90-23)'!DD226:DD228)</f>
        <v>36673833.666359998</v>
      </c>
      <c r="DE82" s="27">
        <f>SUM('C.I mensuales (90-23)'!DE226:DE228)</f>
        <v>10591212.074370002</v>
      </c>
      <c r="DF82" s="27">
        <f>SUM('C.I mensuales (90-23)'!DF226:DF228)</f>
        <v>57526925.491699994</v>
      </c>
      <c r="DG82" s="27">
        <f>SUM('C.I mensuales (90-23)'!DG226:DG228)</f>
        <v>43498308.194030002</v>
      </c>
      <c r="DH82" s="27">
        <f>SUM('C.I mensuales (90-23)'!DH226:DH228)</f>
        <v>12416861.687310001</v>
      </c>
      <c r="DI82" s="27">
        <f>SUM('C.I mensuales (90-23)'!DI226:DI228)</f>
        <v>17569680.458670001</v>
      </c>
      <c r="DJ82" s="27">
        <f>SUM('C.I mensuales (90-23)'!DJ226:DJ228)</f>
        <v>2874520.3146799998</v>
      </c>
      <c r="DK82" s="27">
        <f>SUM('C.I mensuales (90-23)'!DK226:DK228)</f>
        <v>440961.79113999987</v>
      </c>
      <c r="DL82" s="27">
        <f>SUM('C.I mensuales (90-23)'!DL226:DL228)</f>
        <v>46566954.065030001</v>
      </c>
      <c r="DM82" s="27">
        <f>SUM('C.I mensuales (90-23)'!DM226:DM228)</f>
        <v>0</v>
      </c>
      <c r="DN82" s="27">
        <f>SUM('C.I mensuales (90-23)'!DN226:DN228)</f>
        <v>58161743.395990007</v>
      </c>
      <c r="DO82" s="27">
        <f>SUM('C.I mensuales (90-23)'!DO226:DO228)</f>
        <v>281055414.45758998</v>
      </c>
      <c r="DP82" s="27">
        <f>SUM('C.I mensuales (90-23)'!DP226:DP228)</f>
        <v>214107.9437</v>
      </c>
      <c r="DQ82" s="27">
        <f>SUM('C.I mensuales (90-23)'!DQ226:DQ228)</f>
        <v>303236149.33252001</v>
      </c>
      <c r="DR82" s="27">
        <f>SUM('C.I mensuales (90-23)'!DR226:DR228)</f>
        <v>173545540.76962</v>
      </c>
      <c r="DS82" s="27">
        <f>SUM('C.I mensuales (90-23)'!DS226:DS228)</f>
        <v>1658839.94288</v>
      </c>
      <c r="DT82" s="27">
        <f>SUM('C.I mensuales (90-23)'!DT226:DT228)</f>
        <v>171886700.82674003</v>
      </c>
      <c r="DU82" s="27">
        <f>SUM('C.I mensuales (90-23)'!DU226:DU228)</f>
        <v>47265045.740730003</v>
      </c>
      <c r="DV82" s="27">
        <f>SUM('C.I mensuales (90-23)'!DV226:DV228)</f>
        <v>4442357.12531</v>
      </c>
      <c r="DW82" s="27">
        <f>SUM('C.I mensuales (90-23)'!DW226:DW228)</f>
        <v>106129032.45622</v>
      </c>
      <c r="DX82" s="27">
        <f>SUM('C.I mensuales (90-23)'!DX226:DX228)</f>
        <v>55915169.881339997</v>
      </c>
      <c r="DY82" s="27">
        <f>SUM('C.I mensuales (90-23)'!DY226:DY228)</f>
        <v>35036265.223920003</v>
      </c>
      <c r="DZ82" s="27">
        <f>SUM('C.I mensuales (90-23)'!DZ226:DZ228)</f>
        <v>233255625.14165002</v>
      </c>
      <c r="EA82" s="27">
        <f>SUM('C.I mensuales (90-23)'!EA226:EA228)</f>
        <v>3315482.1058200002</v>
      </c>
      <c r="EB82" s="27">
        <f>SUM('C.I mensuales (90-23)'!EB226:EB228)</f>
        <v>14621734.762659999</v>
      </c>
      <c r="EC82" s="27">
        <f>SUM('C.I mensuales (90-23)'!EC226:EC228)</f>
        <v>403247694.34726</v>
      </c>
      <c r="ED82" s="27">
        <f>SUM('C.I mensuales (90-23)'!ED226:ED228)</f>
        <v>58161743.395990007</v>
      </c>
      <c r="EE82" s="27">
        <f>SUM('C.I mensuales (90-23)'!EE226:EE228)</f>
        <v>539232966.41293001</v>
      </c>
      <c r="EF82" s="27">
        <f>SUM('C.I mensuales (90-23)'!EF226:EF228)</f>
        <v>895934459.73117995</v>
      </c>
    </row>
    <row r="83" spans="1:136">
      <c r="A83" t="s">
        <v>155</v>
      </c>
      <c r="B83" s="27">
        <f>SUM('C.I mensuales (90-23)'!B229:B231)</f>
        <v>2927970014.2544503</v>
      </c>
      <c r="C83" s="27">
        <f>SUM('C.I mensuales (90-23)'!C229:C231)</f>
        <v>4677398441.85462</v>
      </c>
      <c r="D83" s="27">
        <f>SUM('C.I mensuales (90-23)'!D229:D231)</f>
        <v>-1749428427.6001701</v>
      </c>
      <c r="E83" s="27">
        <f>SUM('C.I mensuales (90-23)'!E229:E231)</f>
        <v>290535064.14806002</v>
      </c>
      <c r="F83" s="27">
        <f>SUM('C.I mensuales (90-23)'!F229:F231)</f>
        <v>580285360.45405006</v>
      </c>
      <c r="G83" s="27">
        <f>SUM('C.I mensuales (90-23)'!G229:G231)</f>
        <v>-289750296.30598998</v>
      </c>
      <c r="H83" s="27">
        <f>SUM('C.I mensuales (90-23)'!H229:H231)</f>
        <v>421592016.73507005</v>
      </c>
      <c r="I83" s="27">
        <f>SUM('C.I mensuales (90-23)'!I229:I231)</f>
        <v>140068719.09966999</v>
      </c>
      <c r="J83" s="27">
        <f>SUM('C.I mensuales (90-23)'!J229:J231)</f>
        <v>281523297.63540006</v>
      </c>
      <c r="K83" s="27">
        <f>SUM('C.I mensuales (90-23)'!K229:K231)</f>
        <v>337533657.95335001</v>
      </c>
      <c r="L83" s="27">
        <f>SUM('C.I mensuales (90-23)'!L229:L231)</f>
        <v>6810373.5667099999</v>
      </c>
      <c r="M83" s="27">
        <f>SUM('C.I mensuales (90-23)'!M229:M231)</f>
        <v>330723284.38664001</v>
      </c>
      <c r="N83" s="27">
        <f>SUM('C.I mensuales (90-23)'!N229:N231)</f>
        <v>144353383.68272999</v>
      </c>
      <c r="O83" s="27">
        <f>SUM('C.I mensuales (90-23)'!O229:O231)</f>
        <v>34277174.75293</v>
      </c>
      <c r="P83" s="27">
        <f>SUM('C.I mensuales (90-23)'!P229:P231)</f>
        <v>110076208.92979999</v>
      </c>
      <c r="Q83" s="27">
        <f>SUM('C.I mensuales (90-23)'!Q229:Q231)</f>
        <v>1089880779.9892199</v>
      </c>
      <c r="R83" s="27">
        <f>SUM('C.I mensuales (90-23)'!R229:R231)</f>
        <v>214769496.31076998</v>
      </c>
      <c r="S83" s="27">
        <f>SUM('C.I mensuales (90-23)'!S229:S231)</f>
        <v>875111283.67844999</v>
      </c>
      <c r="T83" s="27">
        <f>SUM('C.I mensuales (90-23)'!T229:T231)</f>
        <v>144353383.68272999</v>
      </c>
      <c r="U83" s="27">
        <f>SUM('C.I mensuales (90-23)'!U229:U231)</f>
        <v>38424643.419670001</v>
      </c>
      <c r="V83" s="27">
        <f>SUM('C.I mensuales (90-23)'!V229:V231)</f>
        <v>148760350.60538</v>
      </c>
      <c r="W83" s="27">
        <f>SUM('C.I mensuales (90-23)'!W229:W231)</f>
        <v>1089880779.9892199</v>
      </c>
      <c r="X83" s="27">
        <f>SUM('C.I mensuales (90-23)'!X229:X231)</f>
        <v>444271740.37760997</v>
      </c>
      <c r="Y83" s="27">
        <f>SUM('C.I mensuales (90-23)'!Y229:Y231)</f>
        <v>280076320.95817006</v>
      </c>
      <c r="Z83" s="27">
        <f>SUM('C.I mensuales (90-23)'!Z229:Z231)</f>
        <v>187184994.02505001</v>
      </c>
      <c r="AA83" s="27">
        <f>SUM('C.I mensuales (90-23)'!AA229:AA231)</f>
        <v>29561925.902930003</v>
      </c>
      <c r="AB83" s="27">
        <f>SUM('C.I mensuales (90-23)'!AB229:AB231)</f>
        <v>280076320.95817006</v>
      </c>
      <c r="AC83" s="27">
        <f>SUM('C.I mensuales (90-23)'!AC229:AC231)</f>
        <v>267028324.48716</v>
      </c>
      <c r="AD83" s="27">
        <f>SUM('C.I mensuales (90-23)'!AD229:AD231)</f>
        <v>267028324.48716</v>
      </c>
      <c r="AE83" s="27">
        <f>SUM('C.I mensuales (90-23)'!AE229:AE231)</f>
        <v>94399061.093280002</v>
      </c>
      <c r="AF83" s="27">
        <f>SUM('C.I mensuales (90-23)'!AF229:AF231)</f>
        <v>309638246.86110002</v>
      </c>
      <c r="AG83" s="27">
        <f>SUM('C.I mensuales (90-23)'!AG229:AG231)</f>
        <v>189445534.02835</v>
      </c>
      <c r="AH83" s="27">
        <f>SUM('C.I mensuales (90-23)'!AH229:AH231)</f>
        <v>-17885649.310920008</v>
      </c>
      <c r="AI83" s="27">
        <f>SUM('C.I mensuales (90-23)'!AI229:AI231)</f>
        <v>106064155.07202999</v>
      </c>
      <c r="AJ83" s="27">
        <f>SUM('C.I mensuales (90-23)'!AJ229:AJ231)</f>
        <v>88895292.237880006</v>
      </c>
      <c r="AK83" s="27">
        <f>SUM('C.I mensuales (90-23)'!AK229:AK231)</f>
        <v>17168862.834149994</v>
      </c>
      <c r="AL83" s="27">
        <f>SUM('C.I mensuales (90-23)'!AL229:AL231)</f>
        <v>124574873.69050001</v>
      </c>
      <c r="AM83" s="27">
        <f>SUM('C.I mensuales (90-23)'!AM229:AM231)</f>
        <v>1609718606.6969099</v>
      </c>
      <c r="AN83" s="27">
        <f>SUM('C.I mensuales (90-23)'!AN229:AN231)</f>
        <v>-535212995.33523995</v>
      </c>
      <c r="AO83" s="27">
        <f>SUM('C.I mensuales (90-23)'!AO229:AO231)</f>
        <v>171559884.71743</v>
      </c>
      <c r="AP83" s="27">
        <f>SUM('C.I mensuales (90-23)'!AP229:AP231)</f>
        <v>646435723.41016006</v>
      </c>
      <c r="AQ83" s="27">
        <f>SUM('C.I mensuales (90-23)'!AQ229:AQ231)</f>
        <v>-255658706.97645</v>
      </c>
      <c r="AR83" s="27">
        <f>SUM('C.I mensuales (90-23)'!AR229:AR231)</f>
        <v>3155134.6386799999</v>
      </c>
      <c r="AS83" s="27">
        <f>SUM('C.I mensuales (90-23)'!AS229:AS231)</f>
        <v>36608480.385530002</v>
      </c>
      <c r="AT83" s="27">
        <f>SUM('C.I mensuales (90-23)'!AT229:AT231)</f>
        <v>-33453345.746850003</v>
      </c>
      <c r="AU83" s="27">
        <f>SUM('C.I mensuales (90-23)'!AU229:AU231)</f>
        <v>106064155.07202999</v>
      </c>
      <c r="AV83" s="27">
        <f>SUM('C.I mensuales (90-23)'!AV229:AV231)</f>
        <v>79433089.758900002</v>
      </c>
      <c r="AW83" s="27">
        <f>SUM('C.I mensuales (90-23)'!AW229:AW231)</f>
        <v>47965438.380330004</v>
      </c>
      <c r="AX83" s="27">
        <f>SUM('C.I mensuales (90-23)'!AX229:AX231)</f>
        <v>1074505611.36167</v>
      </c>
      <c r="AY83" s="27">
        <f>SUM('C.I mensuales (90-23)'!AY229:AY231)</f>
        <v>279088175.98913997</v>
      </c>
      <c r="AZ83" s="27">
        <f>SUM('C.I mensuales (90-23)'!AZ229:AZ231)</f>
        <v>612914030.71246004</v>
      </c>
      <c r="BA83" s="27">
        <f>SUM('C.I mensuales (90-23)'!BA229:BA231)</f>
        <v>390777016.43370998</v>
      </c>
      <c r="BB83" s="27">
        <f>SUM('C.I mensuales (90-23)'!BB229:BB231)</f>
        <v>353595396.19874001</v>
      </c>
      <c r="BC83" s="27">
        <f>SUM('C.I mensuales (90-23)'!BC229:BC231)</f>
        <v>-137814540.22588</v>
      </c>
      <c r="BD83" s="27">
        <f>SUM('C.I mensuales (90-23)'!BD229:BD231)</f>
        <v>3155134.6386799999</v>
      </c>
      <c r="BE83" s="27">
        <f>SUM('C.I mensuales (90-23)'!BE229:BE231)</f>
        <v>321078687.61047995</v>
      </c>
      <c r="BF83" s="27">
        <f>SUM('C.I mensuales (90-23)'!BF229:BF231)</f>
        <v>128576078.96077001</v>
      </c>
      <c r="BG83" s="27">
        <f>SUM('C.I mensuales (90-23)'!BG229:BG231)</f>
        <v>127398528.13923001</v>
      </c>
      <c r="BH83" s="27">
        <f>SUM('C.I mensuales (90-23)'!BH229:BH231)</f>
        <v>55055115.008939996</v>
      </c>
      <c r="BI83" s="27">
        <f>SUM('C.I mensuales (90-23)'!BI229:BI231)</f>
        <v>709426813.12621999</v>
      </c>
      <c r="BJ83" s="27">
        <f>SUM('C.I mensuales (90-23)'!BJ229:BJ231)</f>
        <v>892002206.70160007</v>
      </c>
      <c r="BK83" s="27">
        <f>SUM('C.I mensuales (90-23)'!BK229:BK231)</f>
        <v>31898910.078919999</v>
      </c>
      <c r="BL83" s="27">
        <f>SUM('C.I mensuales (90-23)'!BL229:BL231)</f>
        <v>98653766.983359993</v>
      </c>
      <c r="BM83" s="27">
        <f>SUM('C.I mensuales (90-23)'!BM229:BM231)</f>
        <v>215780855.97285998</v>
      </c>
      <c r="BN83" s="27">
        <f>SUM('C.I mensuales (90-23)'!BN229:BN231)</f>
        <v>15111540.340909999</v>
      </c>
      <c r="BO83" s="27">
        <f>SUM('C.I mensuales (90-23)'!BO229:BO231)</f>
        <v>94744804.274590001</v>
      </c>
      <c r="BP83" s="27">
        <f>SUM('C.I mensuales (90-23)'!BP229:BP231)</f>
        <v>449654766.57124996</v>
      </c>
      <c r="BQ83" s="27">
        <f>SUM('C.I mensuales (90-23)'!BQ229:BQ231)</f>
        <v>356115900.99372005</v>
      </c>
      <c r="BR83" s="27">
        <f>SUM('C.I mensuales (90-23)'!BR229:BR231)</f>
        <v>-10609513.270570025</v>
      </c>
      <c r="BS83" s="27">
        <f>SUM('C.I mensuales (90-23)'!BS229:BS231)</f>
        <v>764481928.13515997</v>
      </c>
      <c r="BT83" s="27">
        <f>SUM('C.I mensuales (90-23)'!BT229:BT231)</f>
        <v>165445918.47098002</v>
      </c>
      <c r="BU83" s="27">
        <f>SUM('C.I mensuales (90-23)'!BU229:BU231)</f>
        <v>4861243.6418299899</v>
      </c>
      <c r="BV83" s="27">
        <f>SUM('C.I mensuales (90-23)'!BV229:BV231)</f>
        <v>130552677.06228</v>
      </c>
      <c r="BW83" s="27">
        <f>SUM('C.I mensuales (90-23)'!BW229:BW231)</f>
        <v>77171919.965070009</v>
      </c>
      <c r="BX83" s="27">
        <f>SUM('C.I mensuales (90-23)'!BX229:BX231)</f>
        <v>159300005.07310003</v>
      </c>
      <c r="BY83" s="27">
        <f>SUM('C.I mensuales (90-23)'!BY229:BY231)</f>
        <v>109856344.6155</v>
      </c>
      <c r="BZ83" s="27">
        <f>SUM('C.I mensuales (90-23)'!BZ229:BZ231)</f>
        <v>106738321.61778</v>
      </c>
      <c r="CA83" s="27">
        <f>SUM('C.I mensuales (90-23)'!CA229:CA231)</f>
        <v>53633934.460420012</v>
      </c>
      <c r="CB83" s="27">
        <f>SUM('C.I mensuales (90-23)'!CB229:CB231)</f>
        <v>345506387.72315001</v>
      </c>
      <c r="CC83" s="27">
        <f>SUM('C.I mensuales (90-23)'!CC229:CC231)</f>
        <v>187028345.7351</v>
      </c>
      <c r="CD83" s="27">
        <f>SUM('C.I mensuales (90-23)'!CD229:CD231)</f>
        <v>-122035479.57754999</v>
      </c>
      <c r="CE83" s="27">
        <f>SUM('C.I mensuales (90-23)'!CE229:CE231)</f>
        <v>1984447131.91205</v>
      </c>
      <c r="CF83" s="27">
        <f>SUM('C.I mensuales (90-23)'!CF229:CF231)</f>
        <v>1804736006.6716599</v>
      </c>
      <c r="CG83" s="27">
        <f>SUM('C.I mensuales (90-23)'!CG229:CG231)</f>
        <v>179711125.24039006</v>
      </c>
      <c r="CH83" s="27">
        <f>SUM('C.I mensuales (90-23)'!CH229:CH231)</f>
        <v>170307162.11280999</v>
      </c>
      <c r="CI83" s="27">
        <f>SUM('C.I mensuales (90-23)'!CI229:CI231)</f>
        <v>180723818.86741</v>
      </c>
      <c r="CJ83" s="27">
        <f>SUM('C.I mensuales (90-23)'!CJ229:CJ231)</f>
        <v>-967759.76419000328</v>
      </c>
      <c r="CK83" s="27">
        <f>SUM('C.I mensuales (90-23)'!CK229:CK231)</f>
        <v>236471925.03817001</v>
      </c>
      <c r="CL83" s="27">
        <f>SUM('C.I mensuales (90-23)'!CL229:CL231)</f>
        <v>55094275.650109991</v>
      </c>
      <c r="CM83" s="27">
        <f>SUM('C.I mensuales (90-23)'!CM229:CM231)</f>
        <v>55621607.44955001</v>
      </c>
      <c r="CN83" s="27">
        <f>SUM('C.I mensuales (90-23)'!CN229:CN231)</f>
        <v>160372256.07820001</v>
      </c>
      <c r="CO83" s="27">
        <f>SUM('C.I mensuales (90-23)'!CO229:CO231)</f>
        <v>349748756.40320998</v>
      </c>
      <c r="CP83" s="27">
        <f>SUM('C.I mensuales (90-23)'!CP229:CP231)</f>
        <v>-189841508.58416998</v>
      </c>
      <c r="CQ83" s="27">
        <f>SUM('C.I mensuales (90-23)'!CQ229:CQ231)</f>
        <v>64992866.15755</v>
      </c>
      <c r="CR83" s="27">
        <f>SUM('C.I mensuales (90-23)'!CR229:CR231)</f>
        <v>129355922.323</v>
      </c>
      <c r="CS83" s="27">
        <f>SUM('C.I mensuales (90-23)'!CS229:CS231)</f>
        <v>-53870522.032280006</v>
      </c>
      <c r="CT83" s="27">
        <f>SUM('C.I mensuales (90-23)'!CT229:CT231)</f>
        <v>1984447131.91205</v>
      </c>
      <c r="CU83" s="27">
        <f>SUM('C.I mensuales (90-23)'!CU229:CU231)</f>
        <v>103309903.25314999</v>
      </c>
      <c r="CV83" s="27">
        <f>SUM('C.I mensuales (90-23)'!CV229:CV231)</f>
        <v>-88130109.504899994</v>
      </c>
      <c r="CW83" s="27">
        <f>SUM('C.I mensuales (90-23)'!CW229:CW231)</f>
        <v>1984447131.91205</v>
      </c>
      <c r="CX83" s="27">
        <f>SUM('C.I mensuales (90-23)'!CX229:CX231)</f>
        <v>17417735.772220001</v>
      </c>
      <c r="CY83" s="27">
        <f>SUM('C.I mensuales (90-23)'!CY229:CY231)</f>
        <v>94649256.913210005</v>
      </c>
      <c r="CZ83" s="27">
        <f>SUM('C.I mensuales (90-23)'!CZ229:CZ231)</f>
        <v>110715883.09965999</v>
      </c>
      <c r="DA83" s="27">
        <f>SUM('C.I mensuales (90-23)'!DA229:DA231)</f>
        <v>155955246.05904999</v>
      </c>
      <c r="DB83" s="27">
        <f>SUM('C.I mensuales (90-23)'!DB229:DB231)</f>
        <v>127416113.10227999</v>
      </c>
      <c r="DC83" s="27">
        <f>SUM('C.I mensuales (90-23)'!DC229:DC231)</f>
        <v>159907247.81904</v>
      </c>
      <c r="DD83" s="27">
        <f>SUM('C.I mensuales (90-23)'!DD229:DD231)</f>
        <v>34281405.221900001</v>
      </c>
      <c r="DE83" s="27">
        <f>SUM('C.I mensuales (90-23)'!DE229:DE231)</f>
        <v>21909409.340860005</v>
      </c>
      <c r="DF83" s="27">
        <f>SUM('C.I mensuales (90-23)'!DF229:DF231)</f>
        <v>75485400.290720001</v>
      </c>
      <c r="DG83" s="27">
        <f>SUM('C.I mensuales (90-23)'!DG229:DG231)</f>
        <v>86565687.350769997</v>
      </c>
      <c r="DH83" s="27">
        <f>SUM('C.I mensuales (90-23)'!DH229:DH231)</f>
        <v>-14758063.928779993</v>
      </c>
      <c r="DI83" s="27">
        <f>SUM('C.I mensuales (90-23)'!DI229:DI231)</f>
        <v>15179793.74825</v>
      </c>
      <c r="DJ83" s="27">
        <f>SUM('C.I mensuales (90-23)'!DJ229:DJ231)</f>
        <v>6115347.0759500004</v>
      </c>
      <c r="DK83" s="27">
        <f>SUM('C.I mensuales (90-23)'!DK229:DK231)</f>
        <v>6799669.6386799989</v>
      </c>
      <c r="DL83" s="27">
        <f>SUM('C.I mensuales (90-23)'!DL229:DL231)</f>
        <v>112066992.68542999</v>
      </c>
      <c r="DM83" s="27">
        <f>SUM('C.I mensuales (90-23)'!DM229:DM231)</f>
        <v>9390.4400399999995</v>
      </c>
      <c r="DN83" s="27">
        <f>SUM('C.I mensuales (90-23)'!DN229:DN231)</f>
        <v>47880898.59939</v>
      </c>
      <c r="DO83" s="27">
        <f>SUM('C.I mensuales (90-23)'!DO229:DO231)</f>
        <v>283371359.16132998</v>
      </c>
      <c r="DP83" s="27">
        <f>SUM('C.I mensuales (90-23)'!DP229:DP231)</f>
        <v>58772.178350000002</v>
      </c>
      <c r="DQ83" s="27">
        <f>SUM('C.I mensuales (90-23)'!DQ229:DQ231)</f>
        <v>199994429.41784999</v>
      </c>
      <c r="DR83" s="27">
        <f>SUM('C.I mensuales (90-23)'!DR229:DR231)</f>
        <v>291632524.53395998</v>
      </c>
      <c r="DS83" s="27">
        <f>SUM('C.I mensuales (90-23)'!DS229:DS231)</f>
        <v>14033713.403619999</v>
      </c>
      <c r="DT83" s="27">
        <f>SUM('C.I mensuales (90-23)'!DT229:DT231)</f>
        <v>277598811.13033998</v>
      </c>
      <c r="DU83" s="27">
        <f>SUM('C.I mensuales (90-23)'!DU229:DU231)</f>
        <v>56190814.562760003</v>
      </c>
      <c r="DV83" s="27">
        <f>SUM('C.I mensuales (90-23)'!DV229:DV231)</f>
        <v>51191002.359200001</v>
      </c>
      <c r="DW83" s="27">
        <f>SUM('C.I mensuales (90-23)'!DW229:DW231)</f>
        <v>92457315.501980007</v>
      </c>
      <c r="DX83" s="27">
        <f>SUM('C.I mensuales (90-23)'!DX229:DX231)</f>
        <v>71807623.421990007</v>
      </c>
      <c r="DY83" s="27">
        <f>SUM('C.I mensuales (90-23)'!DY229:DY231)</f>
        <v>68922728.193679988</v>
      </c>
      <c r="DZ83" s="27">
        <f>SUM('C.I mensuales (90-23)'!DZ229:DZ231)</f>
        <v>62326861.926799998</v>
      </c>
      <c r="EA83" s="27">
        <f>SUM('C.I mensuales (90-23)'!EA229:EA231)</f>
        <v>12915016.71463</v>
      </c>
      <c r="EB83" s="27">
        <f>SUM('C.I mensuales (90-23)'!EB229:EB231)</f>
        <v>9415632.8342399988</v>
      </c>
      <c r="EC83" s="27">
        <f>SUM('C.I mensuales (90-23)'!EC229:EC231)</f>
        <v>338398116.78165001</v>
      </c>
      <c r="ED83" s="27">
        <f>SUM('C.I mensuales (90-23)'!ED229:ED231)</f>
        <v>47890289.03943</v>
      </c>
      <c r="EE83" s="27">
        <f>SUM('C.I mensuales (90-23)'!EE229:EE231)</f>
        <v>1464185902.4300699</v>
      </c>
      <c r="EF83" s="27">
        <f>SUM('C.I mensuales (90-23)'!EF229:EF231)</f>
        <v>290928852.31352001</v>
      </c>
    </row>
    <row r="84" spans="1:136">
      <c r="A84" t="s">
        <v>156</v>
      </c>
      <c r="B84" s="27">
        <f>SUM('C.I mensuales (90-23)'!B232:B234)</f>
        <v>4022425693.6121702</v>
      </c>
      <c r="C84" s="27">
        <f>SUM('C.I mensuales (90-23)'!C232:C234)</f>
        <v>5053982867.7540503</v>
      </c>
      <c r="D84" s="27">
        <f>SUM('C.I mensuales (90-23)'!D232:D234)</f>
        <v>-1031557174.14188</v>
      </c>
      <c r="E84" s="27">
        <f>SUM('C.I mensuales (90-23)'!E232:E234)</f>
        <v>341508414.08854002</v>
      </c>
      <c r="F84" s="27">
        <f>SUM('C.I mensuales (90-23)'!F232:F234)</f>
        <v>540524329.31177998</v>
      </c>
      <c r="G84" s="27">
        <f>SUM('C.I mensuales (90-23)'!G232:G234)</f>
        <v>-199015915.22323999</v>
      </c>
      <c r="H84" s="27">
        <f>SUM('C.I mensuales (90-23)'!H232:H234)</f>
        <v>475874667.85285008</v>
      </c>
      <c r="I84" s="27">
        <f>SUM('C.I mensuales (90-23)'!I232:I234)</f>
        <v>153846204.75827998</v>
      </c>
      <c r="J84" s="27">
        <f>SUM('C.I mensuales (90-23)'!J232:J234)</f>
        <v>322028463.09456998</v>
      </c>
      <c r="K84" s="27">
        <f>SUM('C.I mensuales (90-23)'!K232:K234)</f>
        <v>389066015.35016</v>
      </c>
      <c r="L84" s="27">
        <f>SUM('C.I mensuales (90-23)'!L232:L234)</f>
        <v>9568105.5040699989</v>
      </c>
      <c r="M84" s="27">
        <f>SUM('C.I mensuales (90-23)'!M232:M234)</f>
        <v>379497909.84609002</v>
      </c>
      <c r="N84" s="27">
        <f>SUM('C.I mensuales (90-23)'!N232:N234)</f>
        <v>159115670.81630999</v>
      </c>
      <c r="O84" s="27">
        <f>SUM('C.I mensuales (90-23)'!O232:O234)</f>
        <v>33659430.366489999</v>
      </c>
      <c r="P84" s="27">
        <f>SUM('C.I mensuales (90-23)'!P232:P234)</f>
        <v>125456240.44982001</v>
      </c>
      <c r="Q84" s="27">
        <f>SUM('C.I mensuales (90-23)'!Q232:Q234)</f>
        <v>1280364566.9721799</v>
      </c>
      <c r="R84" s="27">
        <f>SUM('C.I mensuales (90-23)'!R232:R234)</f>
        <v>320059129.67184001</v>
      </c>
      <c r="S84" s="27">
        <f>SUM('C.I mensuales (90-23)'!S232:S234)</f>
        <v>960305437.30033994</v>
      </c>
      <c r="T84" s="27">
        <f>SUM('C.I mensuales (90-23)'!T232:T234)</f>
        <v>159115670.81630999</v>
      </c>
      <c r="U84" s="27">
        <f>SUM('C.I mensuales (90-23)'!U232:U234)</f>
        <v>49945740.135290004</v>
      </c>
      <c r="V84" s="27">
        <f>SUM('C.I mensuales (90-23)'!V232:V234)</f>
        <v>164214581.70511001</v>
      </c>
      <c r="W84" s="27">
        <f>SUM('C.I mensuales (90-23)'!W232:W234)</f>
        <v>1280364566.9721799</v>
      </c>
      <c r="X84" s="27">
        <f>SUM('C.I mensuales (90-23)'!X232:X234)</f>
        <v>418531504.44420999</v>
      </c>
      <c r="Y84" s="27">
        <f>SUM('C.I mensuales (90-23)'!Y232:Y234)</f>
        <v>348575282.95339</v>
      </c>
      <c r="Z84" s="27">
        <f>SUM('C.I mensuales (90-23)'!Z232:Z234)</f>
        <v>214160321.84039998</v>
      </c>
      <c r="AA84" s="27">
        <f>SUM('C.I mensuales (90-23)'!AA232:AA234)</f>
        <v>37610881.221019998</v>
      </c>
      <c r="AB84" s="27">
        <f>SUM('C.I mensuales (90-23)'!AB232:AB234)</f>
        <v>348575282.95339</v>
      </c>
      <c r="AC84" s="27">
        <f>SUM('C.I mensuales (90-23)'!AC232:AC234)</f>
        <v>355441918.90717</v>
      </c>
      <c r="AD84" s="27">
        <f>SUM('C.I mensuales (90-23)'!AD232:AD234)</f>
        <v>355441918.90717</v>
      </c>
      <c r="AE84" s="27">
        <f>SUM('C.I mensuales (90-23)'!AE232:AE234)</f>
        <v>96318112.638700008</v>
      </c>
      <c r="AF84" s="27">
        <f>SUM('C.I mensuales (90-23)'!AF232:AF234)</f>
        <v>386186164.17440999</v>
      </c>
      <c r="AG84" s="27">
        <f>SUM('C.I mensuales (90-23)'!AG232:AG234)</f>
        <v>134444100.11537999</v>
      </c>
      <c r="AH84" s="27">
        <f>SUM('C.I mensuales (90-23)'!AH232:AH234)</f>
        <v>277472968.93273997</v>
      </c>
      <c r="AI84" s="27">
        <f>SUM('C.I mensuales (90-23)'!AI232:AI234)</f>
        <v>138872237.80953002</v>
      </c>
      <c r="AJ84" s="27">
        <f>SUM('C.I mensuales (90-23)'!AJ232:AJ234)</f>
        <v>63442180.898809999</v>
      </c>
      <c r="AK84" s="27">
        <f>SUM('C.I mensuales (90-23)'!AK232:AK234)</f>
        <v>75430056.910720006</v>
      </c>
      <c r="AL84" s="27">
        <f>SUM('C.I mensuales (90-23)'!AL232:AL234)</f>
        <v>132422159.91723</v>
      </c>
      <c r="AM84" s="27">
        <f>SUM('C.I mensuales (90-23)'!AM232:AM234)</f>
        <v>1938930347.24721</v>
      </c>
      <c r="AN84" s="27">
        <f>SUM('C.I mensuales (90-23)'!AN232:AN234)</f>
        <v>-545552484.16744995</v>
      </c>
      <c r="AO84" s="27">
        <f>SUM('C.I mensuales (90-23)'!AO232:AO234)</f>
        <v>411917069.04811996</v>
      </c>
      <c r="AP84" s="27">
        <f>SUM('C.I mensuales (90-23)'!AP232:AP234)</f>
        <v>665585818.45279002</v>
      </c>
      <c r="AQ84" s="27">
        <f>SUM('C.I mensuales (90-23)'!AQ232:AQ234)</f>
        <v>-262965473.65188998</v>
      </c>
      <c r="AR84" s="27">
        <f>SUM('C.I mensuales (90-23)'!AR232:AR234)</f>
        <v>5725723.4044899996</v>
      </c>
      <c r="AS84" s="27">
        <f>SUM('C.I mensuales (90-23)'!AS232:AS234)</f>
        <v>50162833.231090002</v>
      </c>
      <c r="AT84" s="27">
        <f>SUM('C.I mensuales (90-23)'!AT232:AT234)</f>
        <v>-44437109.8266</v>
      </c>
      <c r="AU84" s="27">
        <f>SUM('C.I mensuales (90-23)'!AU232:AU234)</f>
        <v>138872237.80953002</v>
      </c>
      <c r="AV84" s="27">
        <f>SUM('C.I mensuales (90-23)'!AV232:AV234)</f>
        <v>85052081.56832999</v>
      </c>
      <c r="AW84" s="27">
        <f>SUM('C.I mensuales (90-23)'!AW232:AW234)</f>
        <v>45559088.175270006</v>
      </c>
      <c r="AX84" s="27">
        <f>SUM('C.I mensuales (90-23)'!AX232:AX234)</f>
        <v>1393377863.0797601</v>
      </c>
      <c r="AY84" s="27">
        <f>SUM('C.I mensuales (90-23)'!AY232:AY234)</f>
        <v>283644714.41255003</v>
      </c>
      <c r="AZ84" s="27">
        <f>SUM('C.I mensuales (90-23)'!AZ232:AZ234)</f>
        <v>445580439.96647</v>
      </c>
      <c r="BA84" s="27">
        <f>SUM('C.I mensuales (90-23)'!BA232:BA234)</f>
        <v>402620344.80089998</v>
      </c>
      <c r="BB84" s="27">
        <f>SUM('C.I mensuales (90-23)'!BB232:BB234)</f>
        <v>334656651.84717</v>
      </c>
      <c r="BC84" s="27">
        <f>SUM('C.I mensuales (90-23)'!BC232:BC234)</f>
        <v>-75735294.283380002</v>
      </c>
      <c r="BD84" s="27">
        <f>SUM('C.I mensuales (90-23)'!BD232:BD234)</f>
        <v>5725723.4044899996</v>
      </c>
      <c r="BE84" s="27">
        <f>SUM('C.I mensuales (90-23)'!BE232:BE234)</f>
        <v>323742474.25156999</v>
      </c>
      <c r="BF84" s="27">
        <f>SUM('C.I mensuales (90-23)'!BF232:BF234)</f>
        <v>196287979.33891001</v>
      </c>
      <c r="BG84" s="27">
        <f>SUM('C.I mensuales (90-23)'!BG232:BG234)</f>
        <v>130611169.7436</v>
      </c>
      <c r="BH84" s="27">
        <f>SUM('C.I mensuales (90-23)'!BH232:BH234)</f>
        <v>60364776.401070006</v>
      </c>
      <c r="BI84" s="27">
        <f>SUM('C.I mensuales (90-23)'!BI232:BI234)</f>
        <v>894069550.77377009</v>
      </c>
      <c r="BJ84" s="27">
        <f>SUM('C.I mensuales (90-23)'!BJ232:BJ234)</f>
        <v>729225154.37901998</v>
      </c>
      <c r="BK84" s="27">
        <f>SUM('C.I mensuales (90-23)'!BK232:BK234)</f>
        <v>32080204.058740001</v>
      </c>
      <c r="BL84" s="27">
        <f>SUM('C.I mensuales (90-23)'!BL232:BL234)</f>
        <v>76432285.884900004</v>
      </c>
      <c r="BM84" s="27">
        <f>SUM('C.I mensuales (90-23)'!BM232:BM234)</f>
        <v>258921357.56378999</v>
      </c>
      <c r="BN84" s="27">
        <f>SUM('C.I mensuales (90-23)'!BN232:BN234)</f>
        <v>20846405.781970002</v>
      </c>
      <c r="BO84" s="27">
        <f>SUM('C.I mensuales (90-23)'!BO232:BO234)</f>
        <v>72130670.295189992</v>
      </c>
      <c r="BP84" s="27">
        <f>SUM('C.I mensuales (90-23)'!BP232:BP234)</f>
        <v>520030453.59047997</v>
      </c>
      <c r="BQ84" s="27">
        <f>SUM('C.I mensuales (90-23)'!BQ232:BQ234)</f>
        <v>388158125.90452999</v>
      </c>
      <c r="BR84" s="27">
        <f>SUM('C.I mensuales (90-23)'!BR232:BR234)</f>
        <v>-31780178.512660012</v>
      </c>
      <c r="BS84" s="27">
        <f>SUM('C.I mensuales (90-23)'!BS232:BS234)</f>
        <v>954434327.17483997</v>
      </c>
      <c r="BT84" s="27">
        <f>SUM('C.I mensuales (90-23)'!BT232:BT234)</f>
        <v>143158338.04550001</v>
      </c>
      <c r="BU84" s="27">
        <f>SUM('C.I mensuales (90-23)'!BU232:BU234)</f>
        <v>70205469.818609998</v>
      </c>
      <c r="BV84" s="27">
        <f>SUM('C.I mensuales (90-23)'!BV232:BV234)</f>
        <v>108512489.94363999</v>
      </c>
      <c r="BW84" s="27">
        <f>SUM('C.I mensuales (90-23)'!BW232:BW234)</f>
        <v>90534382.28046</v>
      </c>
      <c r="BX84" s="27">
        <f>SUM('C.I mensuales (90-23)'!BX232:BX234)</f>
        <v>65443028.914899997</v>
      </c>
      <c r="BY84" s="27">
        <f>SUM('C.I mensuales (90-23)'!BY232:BY234)</f>
        <v>92977076.077160001</v>
      </c>
      <c r="BZ84" s="27">
        <f>SUM('C.I mensuales (90-23)'!BZ232:BZ234)</f>
        <v>144632238.85979</v>
      </c>
      <c r="CA84" s="27">
        <f>SUM('C.I mensuales (90-23)'!CA232:CA234)</f>
        <v>160492571.64933002</v>
      </c>
      <c r="CB84" s="27">
        <f>SUM('C.I mensuales (90-23)'!CB232:CB234)</f>
        <v>356377947.39187002</v>
      </c>
      <c r="CC84" s="27">
        <f>SUM('C.I mensuales (90-23)'!CC232:CC234)</f>
        <v>321249745.89732999</v>
      </c>
      <c r="CD84" s="27">
        <f>SUM('C.I mensuales (90-23)'!CD232:CD234)</f>
        <v>-321249745.89732999</v>
      </c>
      <c r="CE84" s="27">
        <f>SUM('C.I mensuales (90-23)'!CE232:CE234)</f>
        <v>2684555818.7558498</v>
      </c>
      <c r="CF84" s="27">
        <f>SUM('C.I mensuales (90-23)'!CF232:CF234)</f>
        <v>2163859598.6675997</v>
      </c>
      <c r="CG84" s="27">
        <f>SUM('C.I mensuales (90-23)'!CG232:CG234)</f>
        <v>520696220.08825004</v>
      </c>
      <c r="CH84" s="27">
        <f>SUM('C.I mensuales (90-23)'!CH232:CH234)</f>
        <v>213363807.86410999</v>
      </c>
      <c r="CI84" s="27">
        <f>SUM('C.I mensuales (90-23)'!CI232:CI234)</f>
        <v>186776162.31417999</v>
      </c>
      <c r="CJ84" s="27">
        <f>SUM('C.I mensuales (90-23)'!CJ232:CJ234)</f>
        <v>46419532.794370018</v>
      </c>
      <c r="CK84" s="27">
        <f>SUM('C.I mensuales (90-23)'!CK232:CK234)</f>
        <v>155977411.19536</v>
      </c>
      <c r="CL84" s="27">
        <f>SUM('C.I mensuales (90-23)'!CL232:CL234)</f>
        <v>72357294.764799997</v>
      </c>
      <c r="CM84" s="27">
        <f>SUM('C.I mensuales (90-23)'!CM232:CM234)</f>
        <v>52670237.155579999</v>
      </c>
      <c r="CN84" s="27">
        <f>SUM('C.I mensuales (90-23)'!CN232:CN234)</f>
        <v>305124810.50911999</v>
      </c>
      <c r="CO84" s="27">
        <f>SUM('C.I mensuales (90-23)'!CO232:CO234)</f>
        <v>355527556.99720001</v>
      </c>
      <c r="CP84" s="27">
        <f>SUM('C.I mensuales (90-23)'!CP232:CP234)</f>
        <v>-204171626.62885001</v>
      </c>
      <c r="CQ84" s="27">
        <f>SUM('C.I mensuales (90-23)'!CQ232:CQ234)</f>
        <v>0</v>
      </c>
      <c r="CR84" s="27">
        <f>SUM('C.I mensuales (90-23)'!CR232:CR234)</f>
        <v>124288169.19622999</v>
      </c>
      <c r="CS84" s="27">
        <f>SUM('C.I mensuales (90-23)'!CS232:CS234)</f>
        <v>55082163.199040011</v>
      </c>
      <c r="CT84" s="27">
        <f>SUM('C.I mensuales (90-23)'!CT232:CT234)</f>
        <v>2684555818.7558498</v>
      </c>
      <c r="CU84" s="27">
        <f>SUM('C.I mensuales (90-23)'!CU232:CU234)</f>
        <v>97376524.950839996</v>
      </c>
      <c r="CV84" s="27">
        <f>SUM('C.I mensuales (90-23)'!CV232:CV234)</f>
        <v>-75713442.277500004</v>
      </c>
      <c r="CW84" s="27">
        <f>SUM('C.I mensuales (90-23)'!CW232:CW234)</f>
        <v>2684555818.7558498</v>
      </c>
      <c r="CX84" s="27">
        <f>SUM('C.I mensuales (90-23)'!CX232:CX234)</f>
        <v>25158183.872790001</v>
      </c>
      <c r="CY84" s="27">
        <f>SUM('C.I mensuales (90-23)'!CY232:CY234)</f>
        <v>75981704.730569988</v>
      </c>
      <c r="CZ84" s="27">
        <f>SUM('C.I mensuales (90-23)'!CZ232:CZ234)</f>
        <v>125027531.92038</v>
      </c>
      <c r="DA84" s="27">
        <f>SUM('C.I mensuales (90-23)'!DA232:DA234)</f>
        <v>163993947.56782001</v>
      </c>
      <c r="DB84" s="27">
        <f>SUM('C.I mensuales (90-23)'!DB232:DB234)</f>
        <v>110308278.41767001</v>
      </c>
      <c r="DC84" s="27">
        <f>SUM('C.I mensuales (90-23)'!DC232:DC234)</f>
        <v>151355930.36835</v>
      </c>
      <c r="DD84" s="27">
        <f>SUM('C.I mensuales (90-23)'!DD232:DD234)</f>
        <v>30861284.100399997</v>
      </c>
      <c r="DE84" s="27">
        <f>SUM('C.I mensuales (90-23)'!DE232:DE234)</f>
        <v>43940543.001210004</v>
      </c>
      <c r="DF84" s="27">
        <f>SUM('C.I mensuales (90-23)'!DF232:DF234)</f>
        <v>179370332.39526999</v>
      </c>
      <c r="DG84" s="27">
        <f>SUM('C.I mensuales (90-23)'!DG232:DG234)</f>
        <v>57460242.585780002</v>
      </c>
      <c r="DH84" s="27">
        <f>SUM('C.I mensuales (90-23)'!DH232:DH234)</f>
        <v>50895780.754730001</v>
      </c>
      <c r="DI84" s="27">
        <f>SUM('C.I mensuales (90-23)'!DI232:DI234)</f>
        <v>21663082.67334</v>
      </c>
      <c r="DJ84" s="27">
        <f>SUM('C.I mensuales (90-23)'!DJ232:DJ234)</f>
        <v>3184914.9361100001</v>
      </c>
      <c r="DK84" s="27">
        <f>SUM('C.I mensuales (90-23)'!DK232:DK234)</f>
        <v>14291758.872040002</v>
      </c>
      <c r="DL84" s="27">
        <f>SUM('C.I mensuales (90-23)'!DL232:DL234)</f>
        <v>101139888.60336</v>
      </c>
      <c r="DM84" s="27">
        <f>SUM('C.I mensuales (90-23)'!DM232:DM234)</f>
        <v>0</v>
      </c>
      <c r="DN84" s="27">
        <f>SUM('C.I mensuales (90-23)'!DN232:DN234)</f>
        <v>55873150.093180001</v>
      </c>
      <c r="DO84" s="27">
        <f>SUM('C.I mensuales (90-23)'!DO232:DO234)</f>
        <v>274302225.98549002</v>
      </c>
      <c r="DP84" s="27">
        <f>SUM('C.I mensuales (90-23)'!DP232:DP234)</f>
        <v>64324.859489999995</v>
      </c>
      <c r="DQ84" s="27">
        <f>SUM('C.I mensuales (90-23)'!DQ232:DQ234)</f>
        <v>252593670.95388001</v>
      </c>
      <c r="DR84" s="27">
        <f>SUM('C.I mensuales (90-23)'!DR232:DR234)</f>
        <v>427512573.49730998</v>
      </c>
      <c r="DS84" s="27">
        <f>SUM('C.I mensuales (90-23)'!DS232:DS234)</f>
        <v>99426148.93212001</v>
      </c>
      <c r="DT84" s="27">
        <f>SUM('C.I mensuales (90-23)'!DT232:DT234)</f>
        <v>328086424.56518996</v>
      </c>
      <c r="DU84" s="27">
        <f>SUM('C.I mensuales (90-23)'!DU232:DU234)</f>
        <v>74801827.101610005</v>
      </c>
      <c r="DV84" s="27">
        <f>SUM('C.I mensuales (90-23)'!DV232:DV234)</f>
        <v>10642263.2611</v>
      </c>
      <c r="DW84" s="27">
        <f>SUM('C.I mensuales (90-23)'!DW232:DW234)</f>
        <v>165271744.54128</v>
      </c>
      <c r="DX84" s="27">
        <f>SUM('C.I mensuales (90-23)'!DX232:DX234)</f>
        <v>108356023.34051</v>
      </c>
      <c r="DY84" s="27">
        <f>SUM('C.I mensuales (90-23)'!DY232:DY234)</f>
        <v>81123338.17983</v>
      </c>
      <c r="DZ84" s="27">
        <f>SUM('C.I mensuales (90-23)'!DZ232:DZ234)</f>
        <v>327042931.83848</v>
      </c>
      <c r="EA84" s="27">
        <f>SUM('C.I mensuales (90-23)'!EA232:EA234)</f>
        <v>17476673.808150001</v>
      </c>
      <c r="EB84" s="27">
        <f>SUM('C.I mensuales (90-23)'!EB232:EB234)</f>
        <v>21389139.144060001</v>
      </c>
      <c r="EC84" s="27">
        <f>SUM('C.I mensuales (90-23)'!EC232:EC234)</f>
        <v>300001070.91898</v>
      </c>
      <c r="ED84" s="27">
        <f>SUM('C.I mensuales (90-23)'!ED232:ED234)</f>
        <v>55873150.093180001</v>
      </c>
      <c r="EE84" s="27">
        <f>SUM('C.I mensuales (90-23)'!EE232:EE234)</f>
        <v>1288462052.1705801</v>
      </c>
      <c r="EF84" s="27">
        <f>SUM('C.I mensuales (90-23)'!EF232:EF234)</f>
        <v>460088067.54351008</v>
      </c>
    </row>
    <row r="85" spans="1:136">
      <c r="A85" t="s">
        <v>157</v>
      </c>
      <c r="B85" s="27">
        <f>SUM('C.I mensuales (90-23)'!B235:B237)</f>
        <v>3091932884.7872896</v>
      </c>
      <c r="C85" s="27">
        <f>SUM('C.I mensuales (90-23)'!C235:C237)</f>
        <v>4010662956.9048605</v>
      </c>
      <c r="D85" s="27">
        <f>SUM('C.I mensuales (90-23)'!D235:D237)</f>
        <v>-918730072.11757016</v>
      </c>
      <c r="E85" s="27">
        <f>SUM('C.I mensuales (90-23)'!E235:E237)</f>
        <v>249594592.47904998</v>
      </c>
      <c r="F85" s="27">
        <f>SUM('C.I mensuales (90-23)'!F235:F237)</f>
        <v>276313913.69295001</v>
      </c>
      <c r="G85" s="27">
        <f>SUM('C.I mensuales (90-23)'!G235:G237)</f>
        <v>-26719321.2139</v>
      </c>
      <c r="H85" s="27">
        <f>SUM('C.I mensuales (90-23)'!H235:H237)</f>
        <v>429758490.34626997</v>
      </c>
      <c r="I85" s="27">
        <f>SUM('C.I mensuales (90-23)'!I235:I237)</f>
        <v>121862972.45723</v>
      </c>
      <c r="J85" s="27">
        <f>SUM('C.I mensuales (90-23)'!J235:J237)</f>
        <v>307895517.88903999</v>
      </c>
      <c r="K85" s="27">
        <f>SUM('C.I mensuales (90-23)'!K235:K237)</f>
        <v>414217866.92672002</v>
      </c>
      <c r="L85" s="27">
        <f>SUM('C.I mensuales (90-23)'!L235:L237)</f>
        <v>4430778.9180399999</v>
      </c>
      <c r="M85" s="27">
        <f>SUM('C.I mensuales (90-23)'!M235:M237)</f>
        <v>409787088.00867999</v>
      </c>
      <c r="N85" s="27">
        <f>SUM('C.I mensuales (90-23)'!N235:N237)</f>
        <v>185540587.53733999</v>
      </c>
      <c r="O85" s="27">
        <f>SUM('C.I mensuales (90-23)'!O235:O237)</f>
        <v>40449006.156609997</v>
      </c>
      <c r="P85" s="27">
        <f>SUM('C.I mensuales (90-23)'!P235:P237)</f>
        <v>145091581.38072997</v>
      </c>
      <c r="Q85" s="27">
        <f>SUM('C.I mensuales (90-23)'!Q235:Q237)</f>
        <v>1138899769.1612399</v>
      </c>
      <c r="R85" s="27">
        <f>SUM('C.I mensuales (90-23)'!R235:R237)</f>
        <v>212383604.56880999</v>
      </c>
      <c r="S85" s="27">
        <f>SUM('C.I mensuales (90-23)'!S235:S237)</f>
        <v>926516164.59243</v>
      </c>
      <c r="T85" s="27">
        <f>SUM('C.I mensuales (90-23)'!T235:T237)</f>
        <v>185540587.53733999</v>
      </c>
      <c r="U85" s="27">
        <f>SUM('C.I mensuales (90-23)'!U235:U237)</f>
        <v>26684871.54614</v>
      </c>
      <c r="V85" s="27">
        <f>SUM('C.I mensuales (90-23)'!V235:V237)</f>
        <v>241201091.96318999</v>
      </c>
      <c r="W85" s="27">
        <f>SUM('C.I mensuales (90-23)'!W235:W237)</f>
        <v>1138899769.1612399</v>
      </c>
      <c r="X85" s="27">
        <f>SUM('C.I mensuales (90-23)'!X235:X237)</f>
        <v>396980462.93840003</v>
      </c>
      <c r="Y85" s="27">
        <f>SUM('C.I mensuales (90-23)'!Y235:Y237)</f>
        <v>224873509.66843998</v>
      </c>
      <c r="Z85" s="27">
        <f>SUM('C.I mensuales (90-23)'!Z235:Z237)</f>
        <v>267885963.50932997</v>
      </c>
      <c r="AA85" s="27">
        <f>SUM('C.I mensuales (90-23)'!AA235:AA237)</f>
        <v>25953792.13735</v>
      </c>
      <c r="AB85" s="27">
        <f>SUM('C.I mensuales (90-23)'!AB235:AB237)</f>
        <v>224873509.66843998</v>
      </c>
      <c r="AC85" s="27">
        <f>SUM('C.I mensuales (90-23)'!AC235:AC237)</f>
        <v>409146932.29184997</v>
      </c>
      <c r="AD85" s="27">
        <f>SUM('C.I mensuales (90-23)'!AD235:AD237)</f>
        <v>409146932.29184997</v>
      </c>
      <c r="AE85" s="27">
        <f>SUM('C.I mensuales (90-23)'!AE235:AE237)</f>
        <v>55306087.093260005</v>
      </c>
      <c r="AF85" s="27">
        <f>SUM('C.I mensuales (90-23)'!AF235:AF237)</f>
        <v>250827301.80579001</v>
      </c>
      <c r="AG85" s="27">
        <f>SUM('C.I mensuales (90-23)'!AG235:AG237)</f>
        <v>57110758.327770002</v>
      </c>
      <c r="AH85" s="27">
        <f>SUM('C.I mensuales (90-23)'!AH235:AH237)</f>
        <v>189838951.96715999</v>
      </c>
      <c r="AI85" s="27">
        <f>SUM('C.I mensuales (90-23)'!AI235:AI237)</f>
        <v>152626556.75732002</v>
      </c>
      <c r="AJ85" s="27">
        <f>SUM('C.I mensuales (90-23)'!AJ235:AJ237)</f>
        <v>98024141.37450999</v>
      </c>
      <c r="AK85" s="27">
        <f>SUM('C.I mensuales (90-23)'!AK235:AK237)</f>
        <v>54602415.382809997</v>
      </c>
      <c r="AL85" s="27">
        <f>SUM('C.I mensuales (90-23)'!AL235:AL237)</f>
        <v>93311740.800290018</v>
      </c>
      <c r="AM85" s="27">
        <f>SUM('C.I mensuales (90-23)'!AM235:AM237)</f>
        <v>1678813939.1375899</v>
      </c>
      <c r="AN85" s="27">
        <f>SUM('C.I mensuales (90-23)'!AN235:AN237)</f>
        <v>-350257926.13560003</v>
      </c>
      <c r="AO85" s="27">
        <f>SUM('C.I mensuales (90-23)'!AO235:AO237)</f>
        <v>246949710.29493001</v>
      </c>
      <c r="AP85" s="27">
        <f>SUM('C.I mensuales (90-23)'!AP235:AP237)</f>
        <v>613334592.81998992</v>
      </c>
      <c r="AQ85" s="27">
        <f>SUM('C.I mensuales (90-23)'!AQ235:AQ237)</f>
        <v>-280611509.78255999</v>
      </c>
      <c r="AR85" s="27">
        <f>SUM('C.I mensuales (90-23)'!AR235:AR237)</f>
        <v>5520093.2795700002</v>
      </c>
      <c r="AS85" s="27">
        <f>SUM('C.I mensuales (90-23)'!AS235:AS237)</f>
        <v>55620845.302710004</v>
      </c>
      <c r="AT85" s="27">
        <f>SUM('C.I mensuales (90-23)'!AT235:AT237)</f>
        <v>-50100752.023139998</v>
      </c>
      <c r="AU85" s="27">
        <f>SUM('C.I mensuales (90-23)'!AU235:AU237)</f>
        <v>152626556.75732002</v>
      </c>
      <c r="AV85" s="27">
        <f>SUM('C.I mensuales (90-23)'!AV235:AV237)</f>
        <v>74853645.37726</v>
      </c>
      <c r="AW85" s="27">
        <f>SUM('C.I mensuales (90-23)'!AW235:AW237)</f>
        <v>65695544.422830001</v>
      </c>
      <c r="AX85" s="27">
        <f>SUM('C.I mensuales (90-23)'!AX235:AX237)</f>
        <v>1328556013.0019901</v>
      </c>
      <c r="AY85" s="27">
        <f>SUM('C.I mensuales (90-23)'!AY235:AY237)</f>
        <v>257232611.88458002</v>
      </c>
      <c r="AZ85" s="27">
        <f>SUM('C.I mensuales (90-23)'!AZ235:AZ237)</f>
        <v>229750994.95883998</v>
      </c>
      <c r="BA85" s="27">
        <f>SUM('C.I mensuales (90-23)'!BA235:BA237)</f>
        <v>332723083.03743005</v>
      </c>
      <c r="BB85" s="27">
        <f>SUM('C.I mensuales (90-23)'!BB235:BB237)</f>
        <v>370556173.43074</v>
      </c>
      <c r="BC85" s="27">
        <f>SUM('C.I mensuales (90-23)'!BC235:BC237)</f>
        <v>-152257127.48995996</v>
      </c>
      <c r="BD85" s="27">
        <f>SUM('C.I mensuales (90-23)'!BD235:BD237)</f>
        <v>5520093.2795700002</v>
      </c>
      <c r="BE85" s="27">
        <f>SUM('C.I mensuales (90-23)'!BE235:BE237)</f>
        <v>270153655.26752001</v>
      </c>
      <c r="BF85" s="27">
        <f>SUM('C.I mensuales (90-23)'!BF235:BF237)</f>
        <v>63785936.810629994</v>
      </c>
      <c r="BG85" s="27">
        <f>SUM('C.I mensuales (90-23)'!BG235:BG237)</f>
        <v>140549189.80009001</v>
      </c>
      <c r="BH85" s="27">
        <f>SUM('C.I mensuales (90-23)'!BH235:BH237)</f>
        <v>82527696.472519994</v>
      </c>
      <c r="BI85" s="27">
        <f>SUM('C.I mensuales (90-23)'!BI235:BI237)</f>
        <v>640635024.27473998</v>
      </c>
      <c r="BJ85" s="27">
        <f>SUM('C.I mensuales (90-23)'!BJ235:BJ237)</f>
        <v>486983606.84342003</v>
      </c>
      <c r="BK85" s="27">
        <f>SUM('C.I mensuales (90-23)'!BK235:BK237)</f>
        <v>42578164.95679</v>
      </c>
      <c r="BL85" s="27">
        <f>SUM('C.I mensuales (90-23)'!BL235:BL237)</f>
        <v>87986378.391519994</v>
      </c>
      <c r="BM85" s="27">
        <f>SUM('C.I mensuales (90-23)'!BM235:BM237)</f>
        <v>218299045.94078001</v>
      </c>
      <c r="BN85" s="27">
        <f>SUM('C.I mensuales (90-23)'!BN235:BN237)</f>
        <v>17631124.40323</v>
      </c>
      <c r="BO85" s="27">
        <f>SUM('C.I mensuales (90-23)'!BO235:BO237)</f>
        <v>28322767.402679998</v>
      </c>
      <c r="BP85" s="27">
        <f>SUM('C.I mensuales (90-23)'!BP235:BP237)</f>
        <v>333939592.07814997</v>
      </c>
      <c r="BQ85" s="27">
        <f>SUM('C.I mensuales (90-23)'!BQ235:BQ237)</f>
        <v>272038420.04448998</v>
      </c>
      <c r="BR85" s="27">
        <f>SUM('C.I mensuales (90-23)'!BR235:BR237)</f>
        <v>-14273960.881369997</v>
      </c>
      <c r="BS85" s="27">
        <f>SUM('C.I mensuales (90-23)'!BS235:BS237)</f>
        <v>723162720.74725997</v>
      </c>
      <c r="BT85" s="27">
        <f>SUM('C.I mensuales (90-23)'!BT235:BT237)</f>
        <v>113788128.62281001</v>
      </c>
      <c r="BU85" s="27">
        <f>SUM('C.I mensuales (90-23)'!BU235:BU237)</f>
        <v>112201464.36863999</v>
      </c>
      <c r="BV85" s="27">
        <f>SUM('C.I mensuales (90-23)'!BV235:BV237)</f>
        <v>130564543.34830999</v>
      </c>
      <c r="BW85" s="27">
        <f>SUM('C.I mensuales (90-23)'!BW235:BW237)</f>
        <v>86122985.183899999</v>
      </c>
      <c r="BX85" s="27">
        <f>SUM('C.I mensuales (90-23)'!BX235:BX237)</f>
        <v>44890448.134040006</v>
      </c>
      <c r="BY85" s="27">
        <f>SUM('C.I mensuales (90-23)'!BY235:BY237)</f>
        <v>45953891.805909999</v>
      </c>
      <c r="BZ85" s="27">
        <f>SUM('C.I mensuales (90-23)'!BZ235:BZ237)</f>
        <v>122510078.41815999</v>
      </c>
      <c r="CA85" s="27">
        <f>SUM('C.I mensuales (90-23)'!CA235:CA237)</f>
        <v>1716385.2036499977</v>
      </c>
      <c r="CB85" s="27">
        <f>SUM('C.I mensuales (90-23)'!CB235:CB237)</f>
        <v>257764459.16312</v>
      </c>
      <c r="CC85" s="27">
        <f>SUM('C.I mensuales (90-23)'!CC235:CC237)</f>
        <v>69708870.400299996</v>
      </c>
      <c r="CD85" s="27">
        <f>SUM('C.I mensuales (90-23)'!CD235:CD237)</f>
        <v>-69708870.400299996</v>
      </c>
      <c r="CE85" s="27">
        <f>SUM('C.I mensuales (90-23)'!CE235:CE237)</f>
        <v>1008581190.4073701</v>
      </c>
      <c r="CF85" s="27">
        <f>SUM('C.I mensuales (90-23)'!CF235:CF237)</f>
        <v>1655028972.2049899</v>
      </c>
      <c r="CG85" s="27">
        <f>SUM('C.I mensuales (90-23)'!CG235:CG237)</f>
        <v>-646447781.79761994</v>
      </c>
      <c r="CH85" s="27">
        <f>SUM('C.I mensuales (90-23)'!CH235:CH237)</f>
        <v>225989592.99145001</v>
      </c>
      <c r="CI85" s="27">
        <f>SUM('C.I mensuales (90-23)'!CI235:CI237)</f>
        <v>177000086.21089</v>
      </c>
      <c r="CJ85" s="27">
        <f>SUM('C.I mensuales (90-23)'!CJ235:CJ237)</f>
        <v>-34787070.34821</v>
      </c>
      <c r="CK85" s="27">
        <f>SUM('C.I mensuales (90-23)'!CK235:CK237)</f>
        <v>131013433.31794001</v>
      </c>
      <c r="CL85" s="27">
        <f>SUM('C.I mensuales (90-23)'!CL235:CL237)</f>
        <v>57868574.840149999</v>
      </c>
      <c r="CM85" s="27">
        <f>SUM('C.I mensuales (90-23)'!CM235:CM237)</f>
        <v>55595412.390829995</v>
      </c>
      <c r="CN85" s="27">
        <f>SUM('C.I mensuales (90-23)'!CN235:CN237)</f>
        <v>124226463.62180999</v>
      </c>
      <c r="CO85" s="27">
        <f>SUM('C.I mensuales (90-23)'!CO235:CO237)</f>
        <v>340463823.65676999</v>
      </c>
      <c r="CP85" s="27">
        <f>SUM('C.I mensuales (90-23)'!CP235:CP237)</f>
        <v>-214061568.20093003</v>
      </c>
      <c r="CQ85" s="27">
        <f>SUM('C.I mensuales (90-23)'!CQ235:CQ237)</f>
        <v>0</v>
      </c>
      <c r="CR85" s="27">
        <f>SUM('C.I mensuales (90-23)'!CR235:CR237)</f>
        <v>125921885.33495</v>
      </c>
      <c r="CS85" s="27">
        <f>SUM('C.I mensuales (90-23)'!CS235:CS237)</f>
        <v>-43238757.697220013</v>
      </c>
      <c r="CT85" s="27">
        <f>SUM('C.I mensuales (90-23)'!CT235:CT237)</f>
        <v>1008581190.4073701</v>
      </c>
      <c r="CU85" s="27">
        <f>SUM('C.I mensuales (90-23)'!CU235:CU237)</f>
        <v>99735634.19758001</v>
      </c>
      <c r="CV85" s="27">
        <f>SUM('C.I mensuales (90-23)'!CV235:CV237)</f>
        <v>-79802148.596469998</v>
      </c>
      <c r="CW85" s="27">
        <f>SUM('C.I mensuales (90-23)'!CW235:CW237)</f>
        <v>1008581190.4073701</v>
      </c>
      <c r="CX85" s="27">
        <f>SUM('C.I mensuales (90-23)'!CX235:CX237)</f>
        <v>31988508.45442</v>
      </c>
      <c r="CY85" s="27">
        <f>SUM('C.I mensuales (90-23)'!CY235:CY237)</f>
        <v>36379589.198619999</v>
      </c>
      <c r="CZ85" s="27">
        <f>SUM('C.I mensuales (90-23)'!CZ235:CZ237)</f>
        <v>113463987.23097999</v>
      </c>
      <c r="DA85" s="27">
        <f>SUM('C.I mensuales (90-23)'!DA235:DA237)</f>
        <v>165003889.61679</v>
      </c>
      <c r="DB85" s="27">
        <f>SUM('C.I mensuales (90-23)'!DB235:DB237)</f>
        <v>81765254.14072001</v>
      </c>
      <c r="DC85" s="27">
        <f>SUM('C.I mensuales (90-23)'!DC235:DC237)</f>
        <v>126402255.45583999</v>
      </c>
      <c r="DD85" s="27">
        <f>SUM('C.I mensuales (90-23)'!DD235:DD237)</f>
        <v>50257792.19878</v>
      </c>
      <c r="DE85" s="27">
        <f>SUM('C.I mensuales (90-23)'!DE235:DE237)</f>
        <v>-8872712.0932</v>
      </c>
      <c r="DF85" s="27">
        <f>SUM('C.I mensuales (90-23)'!DF235:DF237)</f>
        <v>82683127.637729988</v>
      </c>
      <c r="DG85" s="27">
        <f>SUM('C.I mensuales (90-23)'!DG235:DG237)</f>
        <v>96493856.823510006</v>
      </c>
      <c r="DH85" s="27">
        <f>SUM('C.I mensuales (90-23)'!DH235:DH237)</f>
        <v>-23180292.73638</v>
      </c>
      <c r="DI85" s="27">
        <f>SUM('C.I mensuales (90-23)'!DI235:DI237)</f>
        <v>19933485.60111</v>
      </c>
      <c r="DJ85" s="27">
        <f>SUM('C.I mensuales (90-23)'!DJ235:DJ237)</f>
        <v>3916143.09882</v>
      </c>
      <c r="DK85" s="27">
        <f>SUM('C.I mensuales (90-23)'!DK235:DK237)</f>
        <v>1383685.8848099997</v>
      </c>
      <c r="DL85" s="27">
        <f>SUM('C.I mensuales (90-23)'!DL235:DL237)</f>
        <v>68368097.653040007</v>
      </c>
      <c r="DM85" s="27">
        <f>SUM('C.I mensuales (90-23)'!DM235:DM237)</f>
        <v>66.03</v>
      </c>
      <c r="DN85" s="27">
        <f>SUM('C.I mensuales (90-23)'!DN235:DN237)</f>
        <v>51240031.953849994</v>
      </c>
      <c r="DO85" s="27">
        <f>SUM('C.I mensuales (90-23)'!DO235:DO237)</f>
        <v>246769143.75751001</v>
      </c>
      <c r="DP85" s="27">
        <f>SUM('C.I mensuales (90-23)'!DP235:DP237)</f>
        <v>0</v>
      </c>
      <c r="DQ85" s="27">
        <f>SUM('C.I mensuales (90-23)'!DQ235:DQ237)</f>
        <v>135450095.63073</v>
      </c>
      <c r="DR85" s="27">
        <f>SUM('C.I mensuales (90-23)'!DR235:DR237)</f>
        <v>182544786.92061999</v>
      </c>
      <c r="DS85" s="27">
        <f>SUM('C.I mensuales (90-23)'!DS235:DS237)</f>
        <v>10499615.829669999</v>
      </c>
      <c r="DT85" s="27">
        <f>SUM('C.I mensuales (90-23)'!DT235:DT237)</f>
        <v>172045171.09095001</v>
      </c>
      <c r="DU85" s="27">
        <f>SUM('C.I mensuales (90-23)'!DU235:DU237)</f>
        <v>41385080.105580002</v>
      </c>
      <c r="DV85" s="27">
        <f>SUM('C.I mensuales (90-23)'!DV235:DV237)</f>
        <v>20428127.803239997</v>
      </c>
      <c r="DW85" s="27">
        <f>SUM('C.I mensuales (90-23)'!DW235:DW237)</f>
        <v>40658785.30223</v>
      </c>
      <c r="DX85" s="27">
        <f>SUM('C.I mensuales (90-23)'!DX235:DX237)</f>
        <v>73313564.08713001</v>
      </c>
      <c r="DY85" s="27">
        <f>SUM('C.I mensuales (90-23)'!DY235:DY237)</f>
        <v>35222509.068130001</v>
      </c>
      <c r="DZ85" s="27">
        <f>SUM('C.I mensuales (90-23)'!DZ235:DZ237)</f>
        <v>167007931.45569998</v>
      </c>
      <c r="EA85" s="27">
        <f>SUM('C.I mensuales (90-23)'!EA235:EA237)</f>
        <v>5299828.9836299997</v>
      </c>
      <c r="EB85" s="27">
        <f>SUM('C.I mensuales (90-23)'!EB235:EB237)</f>
        <v>21275149.115199998</v>
      </c>
      <c r="EC85" s="27">
        <f>SUM('C.I mensuales (90-23)'!EC235:EC237)</f>
        <v>273604636.22728002</v>
      </c>
      <c r="ED85" s="27">
        <f>SUM('C.I mensuales (90-23)'!ED235:ED237)</f>
        <v>51240097.983849995</v>
      </c>
      <c r="EE85" s="27">
        <f>SUM('C.I mensuales (90-23)'!EE235:EE237)</f>
        <v>440815068.72694004</v>
      </c>
      <c r="EF85" s="27">
        <f>SUM('C.I mensuales (90-23)'!EF235:EF237)</f>
        <v>482489704.12232995</v>
      </c>
    </row>
    <row r="86" spans="1:136">
      <c r="A86" t="s">
        <v>158</v>
      </c>
      <c r="B86" s="27">
        <f>SUM('C.I mensuales (90-23)'!B238:B240)</f>
        <v>2091346452.0784702</v>
      </c>
      <c r="C86" s="27">
        <f>SUM('C.I mensuales (90-23)'!C238:C240)</f>
        <v>2312001584.97154</v>
      </c>
      <c r="D86" s="27">
        <f>SUM('C.I mensuales (90-23)'!D238:D240)</f>
        <v>-220655132.89306986</v>
      </c>
      <c r="E86" s="27">
        <f>SUM('C.I mensuales (90-23)'!E238:E240)</f>
        <v>166089436.98122999</v>
      </c>
      <c r="F86" s="27">
        <f>SUM('C.I mensuales (90-23)'!F238:F240)</f>
        <v>362552145.96263003</v>
      </c>
      <c r="G86" s="27">
        <f>SUM('C.I mensuales (90-23)'!G238:G240)</f>
        <v>-196462708.98140001</v>
      </c>
      <c r="H86" s="27">
        <f>SUM('C.I mensuales (90-23)'!H238:H240)</f>
        <v>338668089.75821</v>
      </c>
      <c r="I86" s="27">
        <f>SUM('C.I mensuales (90-23)'!I238:I240)</f>
        <v>83691002.005459994</v>
      </c>
      <c r="J86" s="27">
        <f>SUM('C.I mensuales (90-23)'!J238:J240)</f>
        <v>254977087.75275001</v>
      </c>
      <c r="K86" s="27">
        <f>SUM('C.I mensuales (90-23)'!K238:K240)</f>
        <v>209865025.48857</v>
      </c>
      <c r="L86" s="27">
        <f>SUM('C.I mensuales (90-23)'!L238:L240)</f>
        <v>1857985.2070999998</v>
      </c>
      <c r="M86" s="27">
        <f>SUM('C.I mensuales (90-23)'!M238:M240)</f>
        <v>208007040.28147</v>
      </c>
      <c r="N86" s="27">
        <f>SUM('C.I mensuales (90-23)'!N238:N240)</f>
        <v>142719335.12338001</v>
      </c>
      <c r="O86" s="27">
        <f>SUM('C.I mensuales (90-23)'!O238:O240)</f>
        <v>61957620.275650002</v>
      </c>
      <c r="P86" s="27">
        <f>SUM('C.I mensuales (90-23)'!P238:P240)</f>
        <v>80761714.847729996</v>
      </c>
      <c r="Q86" s="27">
        <f>SUM('C.I mensuales (90-23)'!Q238:Q240)</f>
        <v>1162284107.8255899</v>
      </c>
      <c r="R86" s="27">
        <f>SUM('C.I mensuales (90-23)'!R238:R240)</f>
        <v>149674723.53961</v>
      </c>
      <c r="S86" s="27">
        <f>SUM('C.I mensuales (90-23)'!S238:S240)</f>
        <v>1012609384.2859801</v>
      </c>
      <c r="T86" s="27">
        <f>SUM('C.I mensuales (90-23)'!T238:T240)</f>
        <v>142719335.12338001</v>
      </c>
      <c r="U86" s="27">
        <f>SUM('C.I mensuales (90-23)'!U238:U240)</f>
        <v>18438812.089430001</v>
      </c>
      <c r="V86" s="27">
        <f>SUM('C.I mensuales (90-23)'!V238:V240)</f>
        <v>184236022.25173998</v>
      </c>
      <c r="W86" s="27">
        <f>SUM('C.I mensuales (90-23)'!W238:W240)</f>
        <v>1162284107.8255899</v>
      </c>
      <c r="X86" s="27">
        <f>SUM('C.I mensuales (90-23)'!X238:X240)</f>
        <v>216909707.96455997</v>
      </c>
      <c r="Y86" s="27">
        <f>SUM('C.I mensuales (90-23)'!Y238:Y240)</f>
        <v>206053324.49552</v>
      </c>
      <c r="Z86" s="27">
        <f>SUM('C.I mensuales (90-23)'!Z238:Z240)</f>
        <v>202674834.34117001</v>
      </c>
      <c r="AA86" s="27">
        <f>SUM('C.I mensuales (90-23)'!AA238:AA240)</f>
        <v>16273286.68018</v>
      </c>
      <c r="AB86" s="27">
        <f>SUM('C.I mensuales (90-23)'!AB238:AB240)</f>
        <v>206053324.49552</v>
      </c>
      <c r="AC86" s="27">
        <f>SUM('C.I mensuales (90-23)'!AC238:AC240)</f>
        <v>203323134.00511</v>
      </c>
      <c r="AD86" s="27">
        <f>SUM('C.I mensuales (90-23)'!AD238:AD240)</f>
        <v>203323134.00511</v>
      </c>
      <c r="AE86" s="27">
        <f>SUM('C.I mensuales (90-23)'!AE238:AE240)</f>
        <v>54659119.657799996</v>
      </c>
      <c r="AF86" s="27">
        <f>SUM('C.I mensuales (90-23)'!AF238:AF240)</f>
        <v>222326611.17570001</v>
      </c>
      <c r="AG86" s="27">
        <f>SUM('C.I mensuales (90-23)'!AG238:AG240)</f>
        <v>29126412.889540002</v>
      </c>
      <c r="AH86" s="27">
        <f>SUM('C.I mensuales (90-23)'!AH238:AH240)</f>
        <v>125676808.96436</v>
      </c>
      <c r="AI86" s="27">
        <f>SUM('C.I mensuales (90-23)'!AI238:AI240)</f>
        <v>100559519.20765999</v>
      </c>
      <c r="AJ86" s="27">
        <f>SUM('C.I mensuales (90-23)'!AJ238:AJ240)</f>
        <v>55213610.872919999</v>
      </c>
      <c r="AK86" s="27">
        <f>SUM('C.I mensuales (90-23)'!AK238:AK240)</f>
        <v>45345908.334739998</v>
      </c>
      <c r="AL86" s="27">
        <f>SUM('C.I mensuales (90-23)'!AL238:AL240)</f>
        <v>85224584.288879991</v>
      </c>
      <c r="AM86" s="27">
        <f>SUM('C.I mensuales (90-23)'!AM238:AM240)</f>
        <v>1160344711.4188199</v>
      </c>
      <c r="AN86" s="27">
        <f>SUM('C.I mensuales (90-23)'!AN238:AN240)</f>
        <v>-320584116.78719997</v>
      </c>
      <c r="AO86" s="27">
        <f>SUM('C.I mensuales (90-23)'!AO238:AO240)</f>
        <v>154803221.85389999</v>
      </c>
      <c r="AP86" s="27">
        <f>SUM('C.I mensuales (90-23)'!AP238:AP240)</f>
        <v>505786911.88125002</v>
      </c>
      <c r="AQ86" s="27">
        <f>SUM('C.I mensuales (90-23)'!AQ238:AQ240)</f>
        <v>-155846674.66680998</v>
      </c>
      <c r="AR86" s="27">
        <f>SUM('C.I mensuales (90-23)'!AR238:AR240)</f>
        <v>2592872.5226500002</v>
      </c>
      <c r="AS86" s="27">
        <f>SUM('C.I mensuales (90-23)'!AS238:AS240)</f>
        <v>28782655.687759999</v>
      </c>
      <c r="AT86" s="27">
        <f>SUM('C.I mensuales (90-23)'!AT238:AT240)</f>
        <v>-26189783.165109999</v>
      </c>
      <c r="AU86" s="27">
        <f>SUM('C.I mensuales (90-23)'!AU238:AU240)</f>
        <v>100559519.20765999</v>
      </c>
      <c r="AV86" s="27">
        <f>SUM('C.I mensuales (90-23)'!AV238:AV240)</f>
        <v>54507250.040099993</v>
      </c>
      <c r="AW86" s="27">
        <f>SUM('C.I mensuales (90-23)'!AW238:AW240)</f>
        <v>59898536.776820004</v>
      </c>
      <c r="AX86" s="27">
        <f>SUM('C.I mensuales (90-23)'!AX238:AX240)</f>
        <v>839760594.63162005</v>
      </c>
      <c r="AY86" s="27">
        <f>SUM('C.I mensuales (90-23)'!AY238:AY240)</f>
        <v>170277899.41622001</v>
      </c>
      <c r="AZ86" s="27">
        <f>SUM('C.I mensuales (90-23)'!AZ238:AZ240)</f>
        <v>185934779.81940001</v>
      </c>
      <c r="BA86" s="27">
        <f>SUM('C.I mensuales (90-23)'!BA238:BA240)</f>
        <v>349940237.21443999</v>
      </c>
      <c r="BB86" s="27">
        <f>SUM('C.I mensuales (90-23)'!BB238:BB240)</f>
        <v>168148563.91089001</v>
      </c>
      <c r="BC86" s="27">
        <f>SUM('C.I mensuales (90-23)'!BC238:BC240)</f>
        <v>-29992740.888650008</v>
      </c>
      <c r="BD86" s="27">
        <f>SUM('C.I mensuales (90-23)'!BD238:BD240)</f>
        <v>2592872.5226500002</v>
      </c>
      <c r="BE86" s="27">
        <f>SUM('C.I mensuales (90-23)'!BE238:BE240)</f>
        <v>196168779.85605001</v>
      </c>
      <c r="BF86" s="27">
        <f>SUM('C.I mensuales (90-23)'!BF238:BF240)</f>
        <v>217383968.40027004</v>
      </c>
      <c r="BG86" s="27">
        <f>SUM('C.I mensuales (90-23)'!BG238:BG240)</f>
        <v>114405786.81692</v>
      </c>
      <c r="BH86" s="27">
        <f>SUM('C.I mensuales (90-23)'!BH238:BH240)</f>
        <v>37410419.291209996</v>
      </c>
      <c r="BI86" s="27">
        <f>SUM('C.I mensuales (90-23)'!BI238:BI240)</f>
        <v>481503750.67246997</v>
      </c>
      <c r="BJ86" s="27">
        <f>SUM('C.I mensuales (90-23)'!BJ238:BJ240)</f>
        <v>356212679.23562002</v>
      </c>
      <c r="BK86" s="27">
        <f>SUM('C.I mensuales (90-23)'!BK238:BK240)</f>
        <v>13417234.537910001</v>
      </c>
      <c r="BL86" s="27">
        <f>SUM('C.I mensuales (90-23)'!BL238:BL240)</f>
        <v>50734456.777960002</v>
      </c>
      <c r="BM86" s="27">
        <f>SUM('C.I mensuales (90-23)'!BM238:BM240)</f>
        <v>138155823.02223998</v>
      </c>
      <c r="BN86" s="27">
        <f>SUM('C.I mensuales (90-23)'!BN238:BN240)</f>
        <v>13733115.990350001</v>
      </c>
      <c r="BO86" s="27">
        <f>SUM('C.I mensuales (90-23)'!BO238:BO240)</f>
        <v>12043555.852119999</v>
      </c>
      <c r="BP86" s="27">
        <f>SUM('C.I mensuales (90-23)'!BP238:BP240)</f>
        <v>413552748.25632</v>
      </c>
      <c r="BQ86" s="27">
        <f>SUM('C.I mensuales (90-23)'!BQ238:BQ240)</f>
        <v>201603765.14280999</v>
      </c>
      <c r="BR86" s="27">
        <f>SUM('C.I mensuales (90-23)'!BR238:BR240)</f>
        <v>-21567099.349479988</v>
      </c>
      <c r="BS86" s="27">
        <f>SUM('C.I mensuales (90-23)'!BS238:BS240)</f>
        <v>518914169.96367997</v>
      </c>
      <c r="BT86" s="27">
        <f>SUM('C.I mensuales (90-23)'!BT238:BT240)</f>
        <v>93174543.566569999</v>
      </c>
      <c r="BU86" s="27">
        <f>SUM('C.I mensuales (90-23)'!BU238:BU240)</f>
        <v>85864237.893519998</v>
      </c>
      <c r="BV86" s="27">
        <f>SUM('C.I mensuales (90-23)'!BV238:BV240)</f>
        <v>64151691.315870002</v>
      </c>
      <c r="BW86" s="27">
        <f>SUM('C.I mensuales (90-23)'!BW238:BW240)</f>
        <v>76015943.741960004</v>
      </c>
      <c r="BX86" s="27">
        <f>SUM('C.I mensuales (90-23)'!BX238:BX240)</f>
        <v>94563384.337620005</v>
      </c>
      <c r="BY86" s="27">
        <f>SUM('C.I mensuales (90-23)'!BY238:BY240)</f>
        <v>25776671.842469998</v>
      </c>
      <c r="BZ86" s="27">
        <f>SUM('C.I mensuales (90-23)'!BZ238:BZ240)</f>
        <v>81962753.484640002</v>
      </c>
      <c r="CA86" s="27">
        <f>SUM('C.I mensuales (90-23)'!CA238:CA240)</f>
        <v>95290353.672250003</v>
      </c>
      <c r="CB86" s="27">
        <f>SUM('C.I mensuales (90-23)'!CB238:CB240)</f>
        <v>180036665.79332998</v>
      </c>
      <c r="CC86" s="27">
        <f>SUM('C.I mensuales (90-23)'!CC238:CC240)</f>
        <v>0</v>
      </c>
      <c r="CD86" s="27">
        <f>SUM('C.I mensuales (90-23)'!CD238:CD240)</f>
        <v>176901010.17616999</v>
      </c>
      <c r="CE86" s="27">
        <f>SUM('C.I mensuales (90-23)'!CE238:CE240)</f>
        <v>841571357.43385994</v>
      </c>
      <c r="CF86" s="27">
        <f>SUM('C.I mensuales (90-23)'!CF238:CF240)</f>
        <v>1056921193.71403</v>
      </c>
      <c r="CG86" s="27">
        <f>SUM('C.I mensuales (90-23)'!CG238:CG240)</f>
        <v>-215349836.28017005</v>
      </c>
      <c r="CH86" s="27">
        <f>SUM('C.I mensuales (90-23)'!CH238:CH240)</f>
        <v>179038781.46008998</v>
      </c>
      <c r="CI86" s="27">
        <f>SUM('C.I mensuales (90-23)'!CI238:CI240)</f>
        <v>174012762.84231001</v>
      </c>
      <c r="CJ86" s="27">
        <f>SUM('C.I mensuales (90-23)'!CJ238:CJ240)</f>
        <v>-88838778.625560015</v>
      </c>
      <c r="CK86" s="27">
        <f>SUM('C.I mensuales (90-23)'!CK238:CK240)</f>
        <v>170579328.07958001</v>
      </c>
      <c r="CL86" s="27">
        <f>SUM('C.I mensuales (90-23)'!CL238:CL240)</f>
        <v>39611093.052859999</v>
      </c>
      <c r="CM86" s="27">
        <f>SUM('C.I mensuales (90-23)'!CM238:CM240)</f>
        <v>82122383.962650001</v>
      </c>
      <c r="CN86" s="27">
        <f>SUM('C.I mensuales (90-23)'!CN238:CN240)</f>
        <v>177253107.15689</v>
      </c>
      <c r="CO86" s="27">
        <f>SUM('C.I mensuales (90-23)'!CO238:CO240)</f>
        <v>250260274.55680999</v>
      </c>
      <c r="CP86" s="27">
        <f>SUM('C.I mensuales (90-23)'!CP238:CP240)</f>
        <v>-189169856.75527</v>
      </c>
      <c r="CQ86" s="27">
        <f>SUM('C.I mensuales (90-23)'!CQ238:CQ240)</f>
        <v>176901010.17616999</v>
      </c>
      <c r="CR86" s="27">
        <f>SUM('C.I mensuales (90-23)'!CR238:CR240)</f>
        <v>97944218.403050005</v>
      </c>
      <c r="CS86" s="27">
        <f>SUM('C.I mensuales (90-23)'!CS238:CS240)</f>
        <v>-14196423.560140003</v>
      </c>
      <c r="CT86" s="27">
        <f>SUM('C.I mensuales (90-23)'!CT238:CT240)</f>
        <v>841571357.43385994</v>
      </c>
      <c r="CU86" s="27">
        <f>SUM('C.I mensuales (90-23)'!CU238:CU240)</f>
        <v>61442968.806219995</v>
      </c>
      <c r="CV86" s="27">
        <f>SUM('C.I mensuales (90-23)'!CV238:CV240)</f>
        <v>-49073818.837349996</v>
      </c>
      <c r="CW86" s="27">
        <f>SUM('C.I mensuales (90-23)'!CW238:CW240)</f>
        <v>841571357.43385994</v>
      </c>
      <c r="CX86" s="27">
        <f>SUM('C.I mensuales (90-23)'!CX238:CX240)</f>
        <v>16282992.642889999</v>
      </c>
      <c r="CY86" s="27">
        <f>SUM('C.I mensuales (90-23)'!CY238:CY240)</f>
        <v>41587840.011999995</v>
      </c>
      <c r="CZ86" s="27">
        <f>SUM('C.I mensuales (90-23)'!CZ238:CZ240)</f>
        <v>121733477.01551001</v>
      </c>
      <c r="DA86" s="27">
        <f>SUM('C.I mensuales (90-23)'!DA238:DA240)</f>
        <v>105383903.23695999</v>
      </c>
      <c r="DB86" s="27">
        <f>SUM('C.I mensuales (90-23)'!DB238:DB240)</f>
        <v>154548763.94962001</v>
      </c>
      <c r="DC86" s="27">
        <f>SUM('C.I mensuales (90-23)'!DC238:DC240)</f>
        <v>61090417.801540002</v>
      </c>
      <c r="DD86" s="27">
        <f>SUM('C.I mensuales (90-23)'!DD238:DD240)</f>
        <v>19801352.89906</v>
      </c>
      <c r="DE86" s="27">
        <f>SUM('C.I mensuales (90-23)'!DE238:DE240)</f>
        <v>26267312.76035</v>
      </c>
      <c r="DF86" s="27">
        <f>SUM('C.I mensuales (90-23)'!DF238:DF240)</f>
        <v>83747794.842909992</v>
      </c>
      <c r="DG86" s="27">
        <f>SUM('C.I mensuales (90-23)'!DG238:DG240)</f>
        <v>53573030.405579999</v>
      </c>
      <c r="DH86" s="27">
        <f>SUM('C.I mensuales (90-23)'!DH238:DH240)</f>
        <v>-5831805.5961000007</v>
      </c>
      <c r="DI86" s="27">
        <f>SUM('C.I mensuales (90-23)'!DI238:DI240)</f>
        <v>12369149.968870001</v>
      </c>
      <c r="DJ86" s="27">
        <f>SUM('C.I mensuales (90-23)'!DJ238:DJ240)</f>
        <v>3490887.6620100001</v>
      </c>
      <c r="DK86" s="27">
        <f>SUM('C.I mensuales (90-23)'!DK238:DK240)</f>
        <v>9797547.4752900004</v>
      </c>
      <c r="DL86" s="27">
        <f>SUM('C.I mensuales (90-23)'!DL238:DL240)</f>
        <v>57870832.654890001</v>
      </c>
      <c r="DM86" s="27">
        <f>SUM('C.I mensuales (90-23)'!DM238:DM240)</f>
        <v>0</v>
      </c>
      <c r="DN86" s="27">
        <f>SUM('C.I mensuales (90-23)'!DN238:DN240)</f>
        <v>42029099.961800002</v>
      </c>
      <c r="DO86" s="27">
        <f>SUM('C.I mensuales (90-23)'!DO238:DO240)</f>
        <v>259932667.18658</v>
      </c>
      <c r="DP86" s="27">
        <f>SUM('C.I mensuales (90-23)'!DP238:DP240)</f>
        <v>5427</v>
      </c>
      <c r="DQ86" s="27">
        <f>SUM('C.I mensuales (90-23)'!DQ238:DQ240)</f>
        <v>136002078.96942997</v>
      </c>
      <c r="DR86" s="27">
        <f>SUM('C.I mensuales (90-23)'!DR238:DR240)</f>
        <v>171521116.59566</v>
      </c>
      <c r="DS86" s="27">
        <f>SUM('C.I mensuales (90-23)'!DS238:DS240)</f>
        <v>1419679.0690299999</v>
      </c>
      <c r="DT86" s="27">
        <f>SUM('C.I mensuales (90-23)'!DT238:DT240)</f>
        <v>170101437.52662998</v>
      </c>
      <c r="DU86" s="27">
        <f>SUM('C.I mensuales (90-23)'!DU238:DU240)</f>
        <v>46068665.65941</v>
      </c>
      <c r="DV86" s="27">
        <f>SUM('C.I mensuales (90-23)'!DV238:DV240)</f>
        <v>147033.15022000001</v>
      </c>
      <c r="DW86" s="27">
        <f>SUM('C.I mensuales (90-23)'!DW238:DW240)</f>
        <v>43242119.691150002</v>
      </c>
      <c r="DX86" s="27">
        <f>SUM('C.I mensuales (90-23)'!DX238:DX240)</f>
        <v>47741224.809480004</v>
      </c>
      <c r="DY86" s="27">
        <f>SUM('C.I mensuales (90-23)'!DY238:DY240)</f>
        <v>23152216.78757</v>
      </c>
      <c r="DZ86" s="27">
        <f>SUM('C.I mensuales (90-23)'!DZ238:DZ240)</f>
        <v>179332747.52451</v>
      </c>
      <c r="EA86" s="27">
        <f>SUM('C.I mensuales (90-23)'!EA238:EA240)</f>
        <v>13288435.1373</v>
      </c>
      <c r="EB86" s="27">
        <f>SUM('C.I mensuales (90-23)'!EB238:EB240)</f>
        <v>5096751.94943</v>
      </c>
      <c r="EC86" s="27">
        <f>SUM('C.I mensuales (90-23)'!EC238:EC240)</f>
        <v>240767352.8937</v>
      </c>
      <c r="ED86" s="27">
        <f>SUM('C.I mensuales (90-23)'!ED238:ED240)</f>
        <v>42029099.961800002</v>
      </c>
      <c r="EE86" s="27">
        <f>SUM('C.I mensuales (90-23)'!EE238:EE240)</f>
        <v>263551879.83388996</v>
      </c>
      <c r="EF86" s="27">
        <f>SUM('C.I mensuales (90-23)'!EF238:EF240)</f>
        <v>400599349.56744003</v>
      </c>
    </row>
    <row r="87" spans="1:136">
      <c r="A87" t="s">
        <v>159</v>
      </c>
      <c r="B87" s="27">
        <f>SUM('C.I mensuales (90-23)'!B241:B243)</f>
        <v>2787524232.2025299</v>
      </c>
      <c r="C87" s="27">
        <f>SUM('C.I mensuales (90-23)'!C241:C243)</f>
        <v>2796383654.19486</v>
      </c>
      <c r="D87" s="27">
        <f>SUM('C.I mensuales (90-23)'!D241:D243)</f>
        <v>-8859421.9923299551</v>
      </c>
      <c r="E87" s="27">
        <f>SUM('C.I mensuales (90-23)'!E241:E243)</f>
        <v>179339585.15700001</v>
      </c>
      <c r="F87" s="27">
        <f>SUM('C.I mensuales (90-23)'!F241:F243)</f>
        <v>134205166.00107001</v>
      </c>
      <c r="G87" s="27">
        <f>SUM('C.I mensuales (90-23)'!G241:G243)</f>
        <v>45134419.155929998</v>
      </c>
      <c r="H87" s="27">
        <f>SUM('C.I mensuales (90-23)'!H241:H243)</f>
        <v>552681034.07035995</v>
      </c>
      <c r="I87" s="27">
        <f>SUM('C.I mensuales (90-23)'!I241:I243)</f>
        <v>85993317.640289992</v>
      </c>
      <c r="J87" s="27">
        <f>SUM('C.I mensuales (90-23)'!J241:J243)</f>
        <v>466687716.43006998</v>
      </c>
      <c r="K87" s="27">
        <f>SUM('C.I mensuales (90-23)'!K241:K243)</f>
        <v>205026002.90046999</v>
      </c>
      <c r="L87" s="27">
        <f>SUM('C.I mensuales (90-23)'!L241:L243)</f>
        <v>3594419.2456499999</v>
      </c>
      <c r="M87" s="27">
        <f>SUM('C.I mensuales (90-23)'!M241:M243)</f>
        <v>201431583.65482</v>
      </c>
      <c r="N87" s="27">
        <f>SUM('C.I mensuales (90-23)'!N241:N243)</f>
        <v>136237738.61877</v>
      </c>
      <c r="O87" s="27">
        <f>SUM('C.I mensuales (90-23)'!O241:O243)</f>
        <v>57654162.934610002</v>
      </c>
      <c r="P87" s="27">
        <f>SUM('C.I mensuales (90-23)'!P241:P243)</f>
        <v>78583575.684159994</v>
      </c>
      <c r="Q87" s="27">
        <f>SUM('C.I mensuales (90-23)'!Q241:Q243)</f>
        <v>1026504979.73918</v>
      </c>
      <c r="R87" s="27">
        <f>SUM('C.I mensuales (90-23)'!R241:R243)</f>
        <v>159138511.85687</v>
      </c>
      <c r="S87" s="27">
        <f>SUM('C.I mensuales (90-23)'!S241:S243)</f>
        <v>867366467.88231003</v>
      </c>
      <c r="T87" s="27">
        <f>SUM('C.I mensuales (90-23)'!T241:T243)</f>
        <v>136237738.61877</v>
      </c>
      <c r="U87" s="27">
        <f>SUM('C.I mensuales (90-23)'!U241:U243)</f>
        <v>29361133.967239998</v>
      </c>
      <c r="V87" s="27">
        <f>SUM('C.I mensuales (90-23)'!V241:V243)</f>
        <v>258445742.07130998</v>
      </c>
      <c r="W87" s="27">
        <f>SUM('C.I mensuales (90-23)'!W241:W243)</f>
        <v>1026504979.73918</v>
      </c>
      <c r="X87" s="27">
        <f>SUM('C.I mensuales (90-23)'!X241:X243)</f>
        <v>279301459.00616997</v>
      </c>
      <c r="Y87" s="27">
        <f>SUM('C.I mensuales (90-23)'!Y241:Y243)</f>
        <v>184675956.28598002</v>
      </c>
      <c r="Z87" s="27">
        <f>SUM('C.I mensuales (90-23)'!Z241:Z243)</f>
        <v>287806876.03855002</v>
      </c>
      <c r="AA87" s="27">
        <f>SUM('C.I mensuales (90-23)'!AA241:AA243)</f>
        <v>12231988.20479</v>
      </c>
      <c r="AB87" s="27">
        <f>SUM('C.I mensuales (90-23)'!AB241:AB243)</f>
        <v>184675956.28598002</v>
      </c>
      <c r="AC87" s="27">
        <f>SUM('C.I mensuales (90-23)'!AC241:AC243)</f>
        <v>215217988.37667999</v>
      </c>
      <c r="AD87" s="27">
        <f>SUM('C.I mensuales (90-23)'!AD241:AD243)</f>
        <v>215217988.37667999</v>
      </c>
      <c r="AE87" s="27">
        <f>SUM('C.I mensuales (90-23)'!AE241:AE243)</f>
        <v>115022941.27153</v>
      </c>
      <c r="AF87" s="27">
        <f>SUM('C.I mensuales (90-23)'!AF241:AF243)</f>
        <v>196907944.49077001</v>
      </c>
      <c r="AG87" s="27">
        <f>SUM('C.I mensuales (90-23)'!AG241:AG243)</f>
        <v>166579464.24588001</v>
      </c>
      <c r="AH87" s="27">
        <f>SUM('C.I mensuales (90-23)'!AH241:AH243)</f>
        <v>36916351.169739984</v>
      </c>
      <c r="AI87" s="27">
        <f>SUM('C.I mensuales (90-23)'!AI241:AI243)</f>
        <v>117140052.40827</v>
      </c>
      <c r="AJ87" s="27">
        <f>SUM('C.I mensuales (90-23)'!AJ241:AJ243)</f>
        <v>88901332.314160004</v>
      </c>
      <c r="AK87" s="27">
        <f>SUM('C.I mensuales (90-23)'!AK241:AK243)</f>
        <v>28238720.094109997</v>
      </c>
      <c r="AL87" s="27">
        <f>SUM('C.I mensuales (90-23)'!AL241:AL243)</f>
        <v>141144932.18774</v>
      </c>
      <c r="AM87" s="27">
        <f>SUM('C.I mensuales (90-23)'!AM241:AM243)</f>
        <v>1183934086.99753</v>
      </c>
      <c r="AN87" s="27">
        <f>SUM('C.I mensuales (90-23)'!AN241:AN243)</f>
        <v>-278217973.06788993</v>
      </c>
      <c r="AO87" s="27">
        <f>SUM('C.I mensuales (90-23)'!AO241:AO243)</f>
        <v>203495815.41561997</v>
      </c>
      <c r="AP87" s="27">
        <f>SUM('C.I mensuales (90-23)'!AP241:AP243)</f>
        <v>414616736.71000999</v>
      </c>
      <c r="AQ87" s="27">
        <f>SUM('C.I mensuales (90-23)'!AQ241:AQ243)</f>
        <v>-80038174.097489968</v>
      </c>
      <c r="AR87" s="27">
        <f>SUM('C.I mensuales (90-23)'!AR241:AR243)</f>
        <v>3561294.6547100004</v>
      </c>
      <c r="AS87" s="27">
        <f>SUM('C.I mensuales (90-23)'!AS241:AS243)</f>
        <v>27183785.48581</v>
      </c>
      <c r="AT87" s="27">
        <f>SUM('C.I mensuales (90-23)'!AT241:AT243)</f>
        <v>-23622490.831100002</v>
      </c>
      <c r="AU87" s="27">
        <f>SUM('C.I mensuales (90-23)'!AU241:AU243)</f>
        <v>117140052.40827</v>
      </c>
      <c r="AV87" s="27">
        <f>SUM('C.I mensuales (90-23)'!AV241:AV243)</f>
        <v>39734641.00908</v>
      </c>
      <c r="AW87" s="27">
        <f>SUM('C.I mensuales (90-23)'!AW241:AW243)</f>
        <v>63210319.676580004</v>
      </c>
      <c r="AX87" s="27">
        <f>SUM('C.I mensuales (90-23)'!AX241:AX243)</f>
        <v>905716113.92964005</v>
      </c>
      <c r="AY87" s="27">
        <f>SUM('C.I mensuales (90-23)'!AY241:AY243)</f>
        <v>174727584.86342999</v>
      </c>
      <c r="AZ87" s="27">
        <f>SUM('C.I mensuales (90-23)'!AZ241:AZ243)</f>
        <v>322082203.75326002</v>
      </c>
      <c r="BA87" s="27">
        <f>SUM('C.I mensuales (90-23)'!BA241:BA243)</f>
        <v>334578562.61252004</v>
      </c>
      <c r="BB87" s="27">
        <f>SUM('C.I mensuales (90-23)'!BB241:BB243)</f>
        <v>204329236.62669</v>
      </c>
      <c r="BC87" s="27">
        <f>SUM('C.I mensuales (90-23)'!BC241:BC243)</f>
        <v>-101390176.93316999</v>
      </c>
      <c r="BD87" s="27">
        <f>SUM('C.I mensuales (90-23)'!BD241:BD243)</f>
        <v>3561294.6547100004</v>
      </c>
      <c r="BE87" s="27">
        <f>SUM('C.I mensuales (90-23)'!BE241:BE243)</f>
        <v>186554775.53511</v>
      </c>
      <c r="BF87" s="27">
        <f>SUM('C.I mensuales (90-23)'!BF241:BF243)</f>
        <v>229827857.16029003</v>
      </c>
      <c r="BG87" s="27">
        <f>SUM('C.I mensuales (90-23)'!BG241:BG243)</f>
        <v>102944960.68566</v>
      </c>
      <c r="BH87" s="27">
        <f>SUM('C.I mensuales (90-23)'!BH241:BH243)</f>
        <v>73724715.968930006</v>
      </c>
      <c r="BI87" s="27">
        <f>SUM('C.I mensuales (90-23)'!BI241:BI243)</f>
        <v>549001855.21644998</v>
      </c>
      <c r="BJ87" s="27">
        <f>SUM('C.I mensuales (90-23)'!BJ241:BJ243)</f>
        <v>496809788.61669004</v>
      </c>
      <c r="BK87" s="27">
        <f>SUM('C.I mensuales (90-23)'!BK241:BK243)</f>
        <v>14466803.95095</v>
      </c>
      <c r="BL87" s="27">
        <f>SUM('C.I mensuales (90-23)'!BL241:BL243)</f>
        <v>106331584.33701999</v>
      </c>
      <c r="BM87" s="27">
        <f>SUM('C.I mensuales (90-23)'!BM241:BM243)</f>
        <v>102939059.69352001</v>
      </c>
      <c r="BN87" s="27">
        <f>SUM('C.I mensuales (90-23)'!BN241:BN243)</f>
        <v>13710217.115489999</v>
      </c>
      <c r="BO87" s="27">
        <f>SUM('C.I mensuales (90-23)'!BO241:BO243)</f>
        <v>16275257.11586</v>
      </c>
      <c r="BP87" s="27">
        <f>SUM('C.I mensuales (90-23)'!BP241:BP243)</f>
        <v>416382632.6954</v>
      </c>
      <c r="BQ87" s="27">
        <f>SUM('C.I mensuales (90-23)'!BQ241:BQ243)</f>
        <v>182846866.29258001</v>
      </c>
      <c r="BR87" s="27">
        <f>SUM('C.I mensuales (90-23)'!BR241:BR243)</f>
        <v>27813912.133200005</v>
      </c>
      <c r="BS87" s="27">
        <f>SUM('C.I mensuales (90-23)'!BS241:BS243)</f>
        <v>622726571.18537998</v>
      </c>
      <c r="BT87" s="27">
        <f>SUM('C.I mensuales (90-23)'!BT241:BT243)</f>
        <v>77596167.90279001</v>
      </c>
      <c r="BU87" s="27">
        <f>SUM('C.I mensuales (90-23)'!BU241:BU243)</f>
        <v>159619193.76098001</v>
      </c>
      <c r="BV87" s="27">
        <f>SUM('C.I mensuales (90-23)'!BV241:BV243)</f>
        <v>120798388.28796999</v>
      </c>
      <c r="BW87" s="27">
        <f>SUM('C.I mensuales (90-23)'!BW241:BW243)</f>
        <v>93702898.234229997</v>
      </c>
      <c r="BX87" s="27">
        <f>SUM('C.I mensuales (90-23)'!BX241:BX243)</f>
        <v>119347265.36762999</v>
      </c>
      <c r="BY87" s="27">
        <f>SUM('C.I mensuales (90-23)'!BY241:BY243)</f>
        <v>29985474.231350005</v>
      </c>
      <c r="BZ87" s="27">
        <f>SUM('C.I mensuales (90-23)'!BZ241:BZ243)</f>
        <v>76387090.889599994</v>
      </c>
      <c r="CA87" s="27">
        <f>SUM('C.I mensuales (90-23)'!CA241:CA243)</f>
        <v>74815467.383850008</v>
      </c>
      <c r="CB87" s="27">
        <f>SUM('C.I mensuales (90-23)'!CB241:CB243)</f>
        <v>210660778.42578</v>
      </c>
      <c r="CC87" s="27">
        <f>SUM('C.I mensuales (90-23)'!CC241:CC243)</f>
        <v>0</v>
      </c>
      <c r="CD87" s="27">
        <f>SUM('C.I mensuales (90-23)'!CD241:CD243)</f>
        <v>205803484.11584002</v>
      </c>
      <c r="CE87" s="27">
        <f>SUM('C.I mensuales (90-23)'!CE241:CE243)</f>
        <v>1569736940.7653599</v>
      </c>
      <c r="CF87" s="27">
        <f>SUM('C.I mensuales (90-23)'!CF241:CF243)</f>
        <v>1088051433.51671</v>
      </c>
      <c r="CG87" s="27">
        <f>SUM('C.I mensuales (90-23)'!CG241:CG243)</f>
        <v>481685507.2486499</v>
      </c>
      <c r="CH87" s="27">
        <f>SUM('C.I mensuales (90-23)'!CH241:CH243)</f>
        <v>237215361.66376999</v>
      </c>
      <c r="CI87" s="27">
        <f>SUM('C.I mensuales (90-23)'!CI241:CI243)</f>
        <v>130319908.92372</v>
      </c>
      <c r="CJ87" s="27">
        <f>SUM('C.I mensuales (90-23)'!CJ241:CJ243)</f>
        <v>18247805.009779997</v>
      </c>
      <c r="CK87" s="27">
        <f>SUM('C.I mensuales (90-23)'!CK241:CK243)</f>
        <v>213050163.60185999</v>
      </c>
      <c r="CL87" s="27">
        <f>SUM('C.I mensuales (90-23)'!CL241:CL243)</f>
        <v>38019508.678739995</v>
      </c>
      <c r="CM87" s="27">
        <f>SUM('C.I mensuales (90-23)'!CM241:CM243)</f>
        <v>169796444.76002002</v>
      </c>
      <c r="CN87" s="27">
        <f>SUM('C.I mensuales (90-23)'!CN241:CN243)</f>
        <v>151202558.27345002</v>
      </c>
      <c r="CO87" s="27">
        <f>SUM('C.I mensuales (90-23)'!CO241:CO243)</f>
        <v>214688817.94042999</v>
      </c>
      <c r="CP87" s="27">
        <f>SUM('C.I mensuales (90-23)'!CP241:CP243)</f>
        <v>-51428673.086990006</v>
      </c>
      <c r="CQ87" s="27">
        <f>SUM('C.I mensuales (90-23)'!CQ241:CQ243)</f>
        <v>205803484.11584002</v>
      </c>
      <c r="CR87" s="27">
        <f>SUM('C.I mensuales (90-23)'!CR241:CR243)</f>
        <v>99092538.789159998</v>
      </c>
      <c r="CS87" s="27">
        <f>SUM('C.I mensuales (90-23)'!CS241:CS243)</f>
        <v>51219747.571479999</v>
      </c>
      <c r="CT87" s="27">
        <f>SUM('C.I mensuales (90-23)'!CT241:CT243)</f>
        <v>1569736940.7653599</v>
      </c>
      <c r="CU87" s="27">
        <f>SUM('C.I mensuales (90-23)'!CU241:CU243)</f>
        <v>62714989.040220007</v>
      </c>
      <c r="CV87" s="27">
        <f>SUM('C.I mensuales (90-23)'!CV241:CV243)</f>
        <v>-48539305.877939999</v>
      </c>
      <c r="CW87" s="27">
        <f>SUM('C.I mensuales (90-23)'!CW241:CW243)</f>
        <v>1569736940.7653599</v>
      </c>
      <c r="CX87" s="27">
        <f>SUM('C.I mensuales (90-23)'!CX241:CX243)</f>
        <v>18196696.640249997</v>
      </c>
      <c r="CY87" s="27">
        <f>SUM('C.I mensuales (90-23)'!CY241:CY243)</f>
        <v>289154580.25795001</v>
      </c>
      <c r="CZ87" s="27">
        <f>SUM('C.I mensuales (90-23)'!CZ241:CZ243)</f>
        <v>207815953.43875998</v>
      </c>
      <c r="DA87" s="27">
        <f>SUM('C.I mensuales (90-23)'!DA241:DA243)</f>
        <v>108290841.55248</v>
      </c>
      <c r="DB87" s="27">
        <f>SUM('C.I mensuales (90-23)'!DB241:DB243)</f>
        <v>233403750.44828999</v>
      </c>
      <c r="DC87" s="27">
        <f>SUM('C.I mensuales (90-23)'!DC241:DC243)</f>
        <v>163260144.85343999</v>
      </c>
      <c r="DD87" s="27">
        <f>SUM('C.I mensuales (90-23)'!DD241:DD243)</f>
        <v>17173296.553309999</v>
      </c>
      <c r="DE87" s="27">
        <f>SUM('C.I mensuales (90-23)'!DE241:DE243)</f>
        <v>92888742.248369992</v>
      </c>
      <c r="DF87" s="27">
        <f>SUM('C.I mensuales (90-23)'!DF241:DF243)</f>
        <v>150312286.36063999</v>
      </c>
      <c r="DG87" s="27">
        <f>SUM('C.I mensuales (90-23)'!DG241:DG243)</f>
        <v>51448703.369900003</v>
      </c>
      <c r="DH87" s="27">
        <f>SUM('C.I mensuales (90-23)'!DH241:DH243)</f>
        <v>41676934.331180006</v>
      </c>
      <c r="DI87" s="27">
        <f>SUM('C.I mensuales (90-23)'!DI241:DI243)</f>
        <v>14175683.162280001</v>
      </c>
      <c r="DJ87" s="27">
        <f>SUM('C.I mensuales (90-23)'!DJ241:DJ243)</f>
        <v>2303734.9981399998</v>
      </c>
      <c r="DK87" s="27">
        <f>SUM('C.I mensuales (90-23)'!DK241:DK243)</f>
        <v>18075376.457740001</v>
      </c>
      <c r="DL87" s="27">
        <f>SUM('C.I mensuales (90-23)'!DL241:DL243)</f>
        <v>307351276.89820004</v>
      </c>
      <c r="DM87" s="27">
        <f>SUM('C.I mensuales (90-23)'!DM241:DM243)</f>
        <v>0</v>
      </c>
      <c r="DN87" s="27">
        <f>SUM('C.I mensuales (90-23)'!DN241:DN243)</f>
        <v>35302955.818790004</v>
      </c>
      <c r="DO87" s="27">
        <f>SUM('C.I mensuales (90-23)'!DO241:DO243)</f>
        <v>341694592.00076997</v>
      </c>
      <c r="DP87" s="27">
        <f>SUM('C.I mensuales (90-23)'!DP241:DP243)</f>
        <v>253.64999</v>
      </c>
      <c r="DQ87" s="27">
        <f>SUM('C.I mensuales (90-23)'!DQ241:DQ243)</f>
        <v>265463917.75625998</v>
      </c>
      <c r="DR87" s="27">
        <f>SUM('C.I mensuales (90-23)'!DR241:DR243)</f>
        <v>259711144.3725</v>
      </c>
      <c r="DS87" s="27">
        <f>SUM('C.I mensuales (90-23)'!DS241:DS243)</f>
        <v>1422772.2544800001</v>
      </c>
      <c r="DT87" s="27">
        <f>SUM('C.I mensuales (90-23)'!DT241:DT243)</f>
        <v>258288372.11802</v>
      </c>
      <c r="DU87" s="27">
        <f>SUM('C.I mensuales (90-23)'!DU241:DU243)</f>
        <v>110062038.80168</v>
      </c>
      <c r="DV87" s="27">
        <f>SUM('C.I mensuales (90-23)'!DV241:DV243)</f>
        <v>3071733.0815599998</v>
      </c>
      <c r="DW87" s="27">
        <f>SUM('C.I mensuales (90-23)'!DW241:DW243)</f>
        <v>36180704.141620003</v>
      </c>
      <c r="DX87" s="27">
        <f>SUM('C.I mensuales (90-23)'!DX241:DX243)</f>
        <v>93125637.701079994</v>
      </c>
      <c r="DY87" s="27">
        <f>SUM('C.I mensuales (90-23)'!DY241:DY243)</f>
        <v>26800744.392549999</v>
      </c>
      <c r="DZ87" s="27">
        <f>SUM('C.I mensuales (90-23)'!DZ241:DZ243)</f>
        <v>123022182.71613</v>
      </c>
      <c r="EA87" s="27">
        <f>SUM('C.I mensuales (90-23)'!EA241:EA243)</f>
        <v>20379111.455880001</v>
      </c>
      <c r="EB87" s="27">
        <f>SUM('C.I mensuales (90-23)'!EB241:EB243)</f>
        <v>1724131.6690500001</v>
      </c>
      <c r="EC87" s="27">
        <f>SUM('C.I mensuales (90-23)'!EC241:EC243)</f>
        <v>255279545.53683999</v>
      </c>
      <c r="ED87" s="27">
        <f>SUM('C.I mensuales (90-23)'!ED241:ED243)</f>
        <v>35302955.818790004</v>
      </c>
      <c r="EE87" s="27">
        <f>SUM('C.I mensuales (90-23)'!EE241:EE243)</f>
        <v>589252011.36800003</v>
      </c>
      <c r="EF87" s="27">
        <f>SUM('C.I mensuales (90-23)'!EF241:EF243)</f>
        <v>541268489.61655998</v>
      </c>
    </row>
    <row r="88" spans="1:136">
      <c r="A88" t="s">
        <v>160</v>
      </c>
      <c r="B88" s="27">
        <f>SUM('C.I mensuales (90-23)'!B244:B246)</f>
        <v>2890642933.8144197</v>
      </c>
      <c r="C88" s="27">
        <f>SUM('C.I mensuales (90-23)'!C244:C246)</f>
        <v>3248022784.84306</v>
      </c>
      <c r="D88" s="27">
        <f>SUM('C.I mensuales (90-23)'!D244:D246)</f>
        <v>-357379851.02864015</v>
      </c>
      <c r="E88" s="27">
        <f>SUM('C.I mensuales (90-23)'!E244:E246)</f>
        <v>217378540.19620001</v>
      </c>
      <c r="F88" s="27">
        <f>SUM('C.I mensuales (90-23)'!F244:F246)</f>
        <v>92271554.585239992</v>
      </c>
      <c r="G88" s="27">
        <f>SUM('C.I mensuales (90-23)'!G244:G246)</f>
        <v>125106985.61095999</v>
      </c>
      <c r="H88" s="27">
        <f>SUM('C.I mensuales (90-23)'!H244:H246)</f>
        <v>374670296.52818</v>
      </c>
      <c r="I88" s="27">
        <f>SUM('C.I mensuales (90-23)'!I244:I246)</f>
        <v>87913907.609140009</v>
      </c>
      <c r="J88" s="27">
        <f>SUM('C.I mensuales (90-23)'!J244:J246)</f>
        <v>286756388.91903996</v>
      </c>
      <c r="K88" s="27">
        <f>SUM('C.I mensuales (90-23)'!K244:K246)</f>
        <v>266148266.30508</v>
      </c>
      <c r="L88" s="27">
        <f>SUM('C.I mensuales (90-23)'!L244:L246)</f>
        <v>2387225.8474699999</v>
      </c>
      <c r="M88" s="27">
        <f>SUM('C.I mensuales (90-23)'!M244:M246)</f>
        <v>263761040.45761001</v>
      </c>
      <c r="N88" s="27">
        <f>SUM('C.I mensuales (90-23)'!N244:N246)</f>
        <v>143004714.62972999</v>
      </c>
      <c r="O88" s="27">
        <f>SUM('C.I mensuales (90-23)'!O244:O246)</f>
        <v>56291029.879600003</v>
      </c>
      <c r="P88" s="27">
        <f>SUM('C.I mensuales (90-23)'!P244:P246)</f>
        <v>86713684.750129998</v>
      </c>
      <c r="Q88" s="27">
        <f>SUM('C.I mensuales (90-23)'!Q244:Q246)</f>
        <v>1048215975.04747</v>
      </c>
      <c r="R88" s="27">
        <f>SUM('C.I mensuales (90-23)'!R244:R246)</f>
        <v>158338503.99625999</v>
      </c>
      <c r="S88" s="27">
        <f>SUM('C.I mensuales (90-23)'!S244:S246)</f>
        <v>889877471.05120993</v>
      </c>
      <c r="T88" s="27">
        <f>SUM('C.I mensuales (90-23)'!T244:T246)</f>
        <v>143004714.62972999</v>
      </c>
      <c r="U88" s="27">
        <f>SUM('C.I mensuales (90-23)'!U244:U246)</f>
        <v>30833688.089710001</v>
      </c>
      <c r="V88" s="27">
        <f>SUM('C.I mensuales (90-23)'!V244:V246)</f>
        <v>156190094.72698998</v>
      </c>
      <c r="W88" s="27">
        <f>SUM('C.I mensuales (90-23)'!W244:W246)</f>
        <v>1048215975.04747</v>
      </c>
      <c r="X88" s="27">
        <f>SUM('C.I mensuales (90-23)'!X244:X246)</f>
        <v>312098972.37031001</v>
      </c>
      <c r="Y88" s="27">
        <f>SUM('C.I mensuales (90-23)'!Y244:Y246)</f>
        <v>162335419.10110998</v>
      </c>
      <c r="Z88" s="27">
        <f>SUM('C.I mensuales (90-23)'!Z244:Z246)</f>
        <v>187023782.81669998</v>
      </c>
      <c r="AA88" s="27">
        <f>SUM('C.I mensuales (90-23)'!AA244:AA246)</f>
        <v>24194886.714279998</v>
      </c>
      <c r="AB88" s="27">
        <f>SUM('C.I mensuales (90-23)'!AB244:AB246)</f>
        <v>162335419.10110998</v>
      </c>
      <c r="AC88" s="27">
        <f>SUM('C.I mensuales (90-23)'!AC244:AC246)</f>
        <v>229132349.87648001</v>
      </c>
      <c r="AD88" s="27">
        <f>SUM('C.I mensuales (90-23)'!AD244:AD246)</f>
        <v>229132349.87648001</v>
      </c>
      <c r="AE88" s="27">
        <f>SUM('C.I mensuales (90-23)'!AE244:AE246)</f>
        <v>85943080.145190001</v>
      </c>
      <c r="AF88" s="27">
        <f>SUM('C.I mensuales (90-23)'!AF244:AF246)</f>
        <v>186530305.81538999</v>
      </c>
      <c r="AG88" s="27">
        <f>SUM('C.I mensuales (90-23)'!AG244:AG246)</f>
        <v>120523216.11693001</v>
      </c>
      <c r="AH88" s="27">
        <f>SUM('C.I mensuales (90-23)'!AH244:AH246)</f>
        <v>107803738.98593</v>
      </c>
      <c r="AI88" s="27">
        <f>SUM('C.I mensuales (90-23)'!AI244:AI246)</f>
        <v>126681956.11313</v>
      </c>
      <c r="AJ88" s="27">
        <f>SUM('C.I mensuales (90-23)'!AJ244:AJ246)</f>
        <v>57142458.905450001</v>
      </c>
      <c r="AK88" s="27">
        <f>SUM('C.I mensuales (90-23)'!AK244:AK246)</f>
        <v>69539497.207680002</v>
      </c>
      <c r="AL88" s="27">
        <f>SUM('C.I mensuales (90-23)'!AL244:AL246)</f>
        <v>120451590.54473001</v>
      </c>
      <c r="AM88" s="27">
        <f>SUM('C.I mensuales (90-23)'!AM244:AM246)</f>
        <v>1272005570.00841</v>
      </c>
      <c r="AN88" s="27">
        <f>SUM('C.I mensuales (90-23)'!AN244:AN246)</f>
        <v>-485546934.24619001</v>
      </c>
      <c r="AO88" s="27">
        <f>SUM('C.I mensuales (90-23)'!AO244:AO246)</f>
        <v>228326955.10285997</v>
      </c>
      <c r="AP88" s="27">
        <f>SUM('C.I mensuales (90-23)'!AP244:AP246)</f>
        <v>514831682.40355998</v>
      </c>
      <c r="AQ88" s="27">
        <f>SUM('C.I mensuales (90-23)'!AQ244:AQ246)</f>
        <v>-187898082.27529997</v>
      </c>
      <c r="AR88" s="27">
        <f>SUM('C.I mensuales (90-23)'!AR244:AR246)</f>
        <v>2880263.40491</v>
      </c>
      <c r="AS88" s="27">
        <f>SUM('C.I mensuales (90-23)'!AS244:AS246)</f>
        <v>50506833.793739997</v>
      </c>
      <c r="AT88" s="27">
        <f>SUM('C.I mensuales (90-23)'!AT244:AT246)</f>
        <v>-47626570.388829999</v>
      </c>
      <c r="AU88" s="27">
        <f>SUM('C.I mensuales (90-23)'!AU244:AU246)</f>
        <v>126681956.11313</v>
      </c>
      <c r="AV88" s="27">
        <f>SUM('C.I mensuales (90-23)'!AV244:AV246)</f>
        <v>49127699.987059996</v>
      </c>
      <c r="AW88" s="27">
        <f>SUM('C.I mensuales (90-23)'!AW244:AW246)</f>
        <v>75258388.506099999</v>
      </c>
      <c r="AX88" s="27">
        <f>SUM('C.I mensuales (90-23)'!AX244:AX246)</f>
        <v>786458635.76221991</v>
      </c>
      <c r="AY88" s="27">
        <f>SUM('C.I mensuales (90-23)'!AY244:AY246)</f>
        <v>228091907.51185</v>
      </c>
      <c r="AZ88" s="27">
        <f>SUM('C.I mensuales (90-23)'!AZ244:AZ246)</f>
        <v>257272022.25356001</v>
      </c>
      <c r="BA88" s="27">
        <f>SUM('C.I mensuales (90-23)'!BA244:BA246)</f>
        <v>326933600.12826002</v>
      </c>
      <c r="BB88" s="27">
        <f>SUM('C.I mensuales (90-23)'!BB244:BB246)</f>
        <v>201693843.35861999</v>
      </c>
      <c r="BC88" s="27">
        <f>SUM('C.I mensuales (90-23)'!BC244:BC246)</f>
        <v>-98516266.028730005</v>
      </c>
      <c r="BD88" s="27">
        <f>SUM('C.I mensuales (90-23)'!BD244:BD246)</f>
        <v>2880263.40491</v>
      </c>
      <c r="BE88" s="27">
        <f>SUM('C.I mensuales (90-23)'!BE244:BE246)</f>
        <v>232278036.71530002</v>
      </c>
      <c r="BF88" s="27">
        <f>SUM('C.I mensuales (90-23)'!BF244:BF246)</f>
        <v>98947185.589340001</v>
      </c>
      <c r="BG88" s="27">
        <f>SUM('C.I mensuales (90-23)'!BG244:BG246)</f>
        <v>124386088.49316001</v>
      </c>
      <c r="BH88" s="27">
        <f>SUM('C.I mensuales (90-23)'!BH244:BH246)</f>
        <v>57604813.271070004</v>
      </c>
      <c r="BI88" s="27">
        <f>SUM('C.I mensuales (90-23)'!BI244:BI246)</f>
        <v>593710521.98705006</v>
      </c>
      <c r="BJ88" s="27">
        <f>SUM('C.I mensuales (90-23)'!BJ244:BJ246)</f>
        <v>485363929.76541007</v>
      </c>
      <c r="BK88" s="27">
        <f>SUM('C.I mensuales (90-23)'!BK244:BK246)</f>
        <v>18878336.81005</v>
      </c>
      <c r="BL88" s="27">
        <f>SUM('C.I mensuales (90-23)'!BL244:BL246)</f>
        <v>110200773.67826</v>
      </c>
      <c r="BM88" s="27">
        <f>SUM('C.I mensuales (90-23)'!BM244:BM246)</f>
        <v>103177577.32989001</v>
      </c>
      <c r="BN88" s="27">
        <f>SUM('C.I mensuales (90-23)'!BN244:BN246)</f>
        <v>16992230.875459999</v>
      </c>
      <c r="BO88" s="27">
        <f>SUM('C.I mensuales (90-23)'!BO244:BO246)</f>
        <v>5732294.0296</v>
      </c>
      <c r="BP88" s="27">
        <f>SUM('C.I mensuales (90-23)'!BP244:BP246)</f>
        <v>331225222.30464</v>
      </c>
      <c r="BQ88" s="27">
        <f>SUM('C.I mensuales (90-23)'!BQ244:BQ246)</f>
        <v>259710907.13067001</v>
      </c>
      <c r="BR88" s="27">
        <f>SUM('C.I mensuales (90-23)'!BR244:BR246)</f>
        <v>-6507811.1051500067</v>
      </c>
      <c r="BS88" s="27">
        <f>SUM('C.I mensuales (90-23)'!BS244:BS246)</f>
        <v>651315335.25811994</v>
      </c>
      <c r="BT88" s="27">
        <f>SUM('C.I mensuales (90-23)'!BT244:BT246)</f>
        <v>97937913.580269992</v>
      </c>
      <c r="BU88" s="27">
        <f>SUM('C.I mensuales (90-23)'!BU244:BU246)</f>
        <v>106451284.93216</v>
      </c>
      <c r="BV88" s="27">
        <f>SUM('C.I mensuales (90-23)'!BV244:BV246)</f>
        <v>129079110.48830999</v>
      </c>
      <c r="BW88" s="27">
        <f>SUM('C.I mensuales (90-23)'!BW244:BW246)</f>
        <v>118063160.38379</v>
      </c>
      <c r="BX88" s="27">
        <f>SUM('C.I mensuales (90-23)'!BX244:BX246)</f>
        <v>90674612.795870006</v>
      </c>
      <c r="BY88" s="27">
        <f>SUM('C.I mensuales (90-23)'!BY244:BY246)</f>
        <v>22724524.905060001</v>
      </c>
      <c r="BZ88" s="27">
        <f>SUM('C.I mensuales (90-23)'!BZ244:BZ246)</f>
        <v>101038547.47056</v>
      </c>
      <c r="CA88" s="27">
        <f>SUM('C.I mensuales (90-23)'!CA244:CA246)</f>
        <v>29668727.014990002</v>
      </c>
      <c r="CB88" s="27">
        <f>SUM('C.I mensuales (90-23)'!CB244:CB246)</f>
        <v>253203096.02552003</v>
      </c>
      <c r="CC88" s="27">
        <f>SUM('C.I mensuales (90-23)'!CC244:CC246)</f>
        <v>0</v>
      </c>
      <c r="CD88" s="27">
        <f>SUM('C.I mensuales (90-23)'!CD244:CD246)</f>
        <v>208929495.51779002</v>
      </c>
      <c r="CE88" s="27">
        <f>SUM('C.I mensuales (90-23)'!CE244:CE246)</f>
        <v>1059011139.25846</v>
      </c>
      <c r="CF88" s="27">
        <f>SUM('C.I mensuales (90-23)'!CF244:CF246)</f>
        <v>1255380780.4425101</v>
      </c>
      <c r="CG88" s="27">
        <f>SUM('C.I mensuales (90-23)'!CG244:CG246)</f>
        <v>-196369641.18404996</v>
      </c>
      <c r="CH88" s="27">
        <f>SUM('C.I mensuales (90-23)'!CH244:CH246)</f>
        <v>204389198.51243001</v>
      </c>
      <c r="CI88" s="27">
        <f>SUM('C.I mensuales (90-23)'!CI244:CI246)</f>
        <v>147638690.08798</v>
      </c>
      <c r="CJ88" s="27">
        <f>SUM('C.I mensuales (90-23)'!CJ244:CJ246)</f>
        <v>8335875.8317000009</v>
      </c>
      <c r="CK88" s="27">
        <f>SUM('C.I mensuales (90-23)'!CK244:CK246)</f>
        <v>208737773.17966002</v>
      </c>
      <c r="CL88" s="27">
        <f>SUM('C.I mensuales (90-23)'!CL244:CL246)</f>
        <v>46481670.505480006</v>
      </c>
      <c r="CM88" s="27">
        <f>SUM('C.I mensuales (90-23)'!CM244:CM246)</f>
        <v>123462460.82913999</v>
      </c>
      <c r="CN88" s="27">
        <f>SUM('C.I mensuales (90-23)'!CN244:CN246)</f>
        <v>130707274.48555002</v>
      </c>
      <c r="CO88" s="27">
        <f>SUM('C.I mensuales (90-23)'!CO244:CO246)</f>
        <v>218713370.82510999</v>
      </c>
      <c r="CP88" s="27">
        <f>SUM('C.I mensuales (90-23)'!CP244:CP246)</f>
        <v>-83086443.264320001</v>
      </c>
      <c r="CQ88" s="27">
        <f>SUM('C.I mensuales (90-23)'!CQ244:CQ246)</f>
        <v>208929495.51779002</v>
      </c>
      <c r="CR88" s="27">
        <f>SUM('C.I mensuales (90-23)'!CR244:CR246)</f>
        <v>109926368.82655999</v>
      </c>
      <c r="CS88" s="27">
        <f>SUM('C.I mensuales (90-23)'!CS244:CS246)</f>
        <v>28110799.909730002</v>
      </c>
      <c r="CT88" s="27">
        <f>SUM('C.I mensuales (90-23)'!CT244:CT246)</f>
        <v>1059011139.25846</v>
      </c>
      <c r="CU88" s="27">
        <f>SUM('C.I mensuales (90-23)'!CU244:CU246)</f>
        <v>72559009.782409996</v>
      </c>
      <c r="CV88" s="27">
        <f>SUM('C.I mensuales (90-23)'!CV244:CV246)</f>
        <v>-58606444.1259</v>
      </c>
      <c r="CW88" s="27">
        <f>SUM('C.I mensuales (90-23)'!CW244:CW246)</f>
        <v>1059011139.25846</v>
      </c>
      <c r="CX88" s="27">
        <f>SUM('C.I mensuales (90-23)'!CX244:CX246)</f>
        <v>21281926.830949999</v>
      </c>
      <c r="CY88" s="27">
        <f>SUM('C.I mensuales (90-23)'!CY244:CY246)</f>
        <v>100820632.17643</v>
      </c>
      <c r="CZ88" s="27">
        <f>SUM('C.I mensuales (90-23)'!CZ244:CZ246)</f>
        <v>169944131.33462</v>
      </c>
      <c r="DA88" s="27">
        <f>SUM('C.I mensuales (90-23)'!DA244:DA246)</f>
        <v>128617597.94972</v>
      </c>
      <c r="DB88" s="27">
        <f>SUM('C.I mensuales (90-23)'!DB244:DB246)</f>
        <v>207103084.78058001</v>
      </c>
      <c r="DC88" s="27">
        <f>SUM('C.I mensuales (90-23)'!DC244:DC246)</f>
        <v>135626927.56079</v>
      </c>
      <c r="DD88" s="27">
        <f>SUM('C.I mensuales (90-23)'!DD244:DD246)</f>
        <v>23152825.757120002</v>
      </c>
      <c r="DE88" s="27">
        <f>SUM('C.I mensuales (90-23)'!DE244:DE246)</f>
        <v>41463096.621650003</v>
      </c>
      <c r="DF88" s="27">
        <f>SUM('C.I mensuales (90-23)'!DF244:DF246)</f>
        <v>138037168.73629001</v>
      </c>
      <c r="DG88" s="27">
        <f>SUM('C.I mensuales (90-23)'!DG244:DG246)</f>
        <v>32602415.889799997</v>
      </c>
      <c r="DH88" s="27">
        <f>SUM('C.I mensuales (90-23)'!DH244:DH246)</f>
        <v>33050562.622980006</v>
      </c>
      <c r="DI88" s="27">
        <f>SUM('C.I mensuales (90-23)'!DI244:DI246)</f>
        <v>13952565.656509999</v>
      </c>
      <c r="DJ88" s="27">
        <f>SUM('C.I mensuales (90-23)'!DJ244:DJ246)</f>
        <v>5745318.9974199999</v>
      </c>
      <c r="DK88" s="27">
        <f>SUM('C.I mensuales (90-23)'!DK244:DK246)</f>
        <v>3051016.1821900001</v>
      </c>
      <c r="DL88" s="27">
        <f>SUM('C.I mensuales (90-23)'!DL244:DL246)</f>
        <v>122102559.00737999</v>
      </c>
      <c r="DM88" s="27">
        <f>SUM('C.I mensuales (90-23)'!DM244:DM246)</f>
        <v>0</v>
      </c>
      <c r="DN88" s="27">
        <f>SUM('C.I mensuales (90-23)'!DN244:DN246)</f>
        <v>47061745.181639999</v>
      </c>
      <c r="DO88" s="27">
        <f>SUM('C.I mensuales (90-23)'!DO244:DO246)</f>
        <v>335720682.73030001</v>
      </c>
      <c r="DP88" s="27">
        <f>SUM('C.I mensuales (90-23)'!DP244:DP246)</f>
        <v>67471.199219999995</v>
      </c>
      <c r="DQ88" s="27">
        <f>SUM('C.I mensuales (90-23)'!DQ244:DQ246)</f>
        <v>133344111.87548</v>
      </c>
      <c r="DR88" s="27">
        <f>SUM('C.I mensuales (90-23)'!DR244:DR246)</f>
        <v>91027507.096760005</v>
      </c>
      <c r="DS88" s="27">
        <f>SUM('C.I mensuales (90-23)'!DS244:DS246)</f>
        <v>48653809.792150006</v>
      </c>
      <c r="DT88" s="27">
        <f>SUM('C.I mensuales (90-23)'!DT244:DT246)</f>
        <v>42373697.304609992</v>
      </c>
      <c r="DU88" s="27">
        <f>SUM('C.I mensuales (90-23)'!DU244:DU246)</f>
        <v>64615922.378770009</v>
      </c>
      <c r="DV88" s="27">
        <f>SUM('C.I mensuales (90-23)'!DV244:DV246)</f>
        <v>48003279.282700002</v>
      </c>
      <c r="DW88" s="27">
        <f>SUM('C.I mensuales (90-23)'!DW244:DW246)</f>
        <v>-28862565.211169999</v>
      </c>
      <c r="DX88" s="27">
        <f>SUM('C.I mensuales (90-23)'!DX244:DX246)</f>
        <v>65652978.512779996</v>
      </c>
      <c r="DY88" s="27">
        <f>SUM('C.I mensuales (90-23)'!DY244:DY246)</f>
        <v>32885132.135329999</v>
      </c>
      <c r="DZ88" s="27">
        <f>SUM('C.I mensuales (90-23)'!DZ244:DZ246)</f>
        <v>112460591.92043</v>
      </c>
      <c r="EA88" s="27">
        <f>SUM('C.I mensuales (90-23)'!EA244:EA246)</f>
        <v>8796335.1796100009</v>
      </c>
      <c r="EB88" s="27">
        <f>SUM('C.I mensuales (90-23)'!EB244:EB246)</f>
        <v>2417812.73404</v>
      </c>
      <c r="EC88" s="27">
        <f>SUM('C.I mensuales (90-23)'!EC244:EC246)</f>
        <v>172251963.61565</v>
      </c>
      <c r="ED88" s="27">
        <f>SUM('C.I mensuales (90-23)'!ED244:ED246)</f>
        <v>47061745.181639999</v>
      </c>
      <c r="EE88" s="27">
        <f>SUM('C.I mensuales (90-23)'!EE244:EE246)</f>
        <v>872599531.60853004</v>
      </c>
      <c r="EF88" s="27">
        <f>SUM('C.I mensuales (90-23)'!EF244:EF246)</f>
        <v>66937308.685609967</v>
      </c>
    </row>
    <row r="89" spans="1:136">
      <c r="A89" t="s">
        <v>161</v>
      </c>
      <c r="B89" s="27">
        <f>SUM('C.I mensuales (90-23)'!B247:B249)</f>
        <v>3610276408.0827599</v>
      </c>
      <c r="C89" s="27">
        <f>SUM('C.I mensuales (90-23)'!C247:C249)</f>
        <v>3707334277.7314301</v>
      </c>
      <c r="D89" s="27">
        <f>SUM('C.I mensuales (90-23)'!D247:D249)</f>
        <v>-97057869.648669958</v>
      </c>
      <c r="E89" s="27">
        <f>SUM('C.I mensuales (90-23)'!E247:E249)</f>
        <v>282550367.61628997</v>
      </c>
      <c r="F89" s="27">
        <f>SUM('C.I mensuales (90-23)'!F247:F249)</f>
        <v>109926694.01376</v>
      </c>
      <c r="G89" s="27">
        <f>SUM('C.I mensuales (90-23)'!G247:G249)</f>
        <v>172623673.60253</v>
      </c>
      <c r="H89" s="27">
        <f>SUM('C.I mensuales (90-23)'!H247:H249)</f>
        <v>380274274.98880005</v>
      </c>
      <c r="I89" s="27">
        <f>SUM('C.I mensuales (90-23)'!I247:I249)</f>
        <v>103751899.41508999</v>
      </c>
      <c r="J89" s="27">
        <f>SUM('C.I mensuales (90-23)'!J247:J249)</f>
        <v>276522375.57370996</v>
      </c>
      <c r="K89" s="27">
        <f>SUM('C.I mensuales (90-23)'!K247:K249)</f>
        <v>361525860.73681998</v>
      </c>
      <c r="L89" s="27">
        <f>SUM('C.I mensuales (90-23)'!L247:L249)</f>
        <v>7658556.1200900003</v>
      </c>
      <c r="M89" s="27">
        <f>SUM('C.I mensuales (90-23)'!M247:M249)</f>
        <v>353867304.61672997</v>
      </c>
      <c r="N89" s="27">
        <f>SUM('C.I mensuales (90-23)'!N247:N249)</f>
        <v>158976059.50470001</v>
      </c>
      <c r="O89" s="27">
        <f>SUM('C.I mensuales (90-23)'!O247:O249)</f>
        <v>36786087.060709998</v>
      </c>
      <c r="P89" s="27">
        <f>SUM('C.I mensuales (90-23)'!P247:P249)</f>
        <v>122189972.44399001</v>
      </c>
      <c r="Q89" s="27">
        <f>SUM('C.I mensuales (90-23)'!Q247:Q249)</f>
        <v>1151205111.2051101</v>
      </c>
      <c r="R89" s="27">
        <f>SUM('C.I mensuales (90-23)'!R247:R249)</f>
        <v>197833399.06048</v>
      </c>
      <c r="S89" s="27">
        <f>SUM('C.I mensuales (90-23)'!S247:S249)</f>
        <v>953371712.14462996</v>
      </c>
      <c r="T89" s="27">
        <f>SUM('C.I mensuales (90-23)'!T247:T249)</f>
        <v>158976059.50470001</v>
      </c>
      <c r="U89" s="27">
        <f>SUM('C.I mensuales (90-23)'!U247:U249)</f>
        <v>30152275.402369998</v>
      </c>
      <c r="V89" s="27">
        <f>SUM('C.I mensuales (90-23)'!V247:V249)</f>
        <v>166706229.39223999</v>
      </c>
      <c r="W89" s="27">
        <f>SUM('C.I mensuales (90-23)'!W247:W249)</f>
        <v>1151205111.2051101</v>
      </c>
      <c r="X89" s="27">
        <f>SUM('C.I mensuales (90-23)'!X247:X249)</f>
        <v>355509550.95749998</v>
      </c>
      <c r="Y89" s="27">
        <f>SUM('C.I mensuales (90-23)'!Y247:Y249)</f>
        <v>173438399.82054999</v>
      </c>
      <c r="Z89" s="27">
        <f>SUM('C.I mensuales (90-23)'!Z247:Z249)</f>
        <v>196858504.79460999</v>
      </c>
      <c r="AA89" s="27">
        <f>SUM('C.I mensuales (90-23)'!AA247:AA249)</f>
        <v>15501654.06098</v>
      </c>
      <c r="AB89" s="27">
        <f>SUM('C.I mensuales (90-23)'!AB247:AB249)</f>
        <v>173438399.82054999</v>
      </c>
      <c r="AC89" s="27">
        <f>SUM('C.I mensuales (90-23)'!AC247:AC249)</f>
        <v>287512493.47777998</v>
      </c>
      <c r="AD89" s="27">
        <f>SUM('C.I mensuales (90-23)'!AD247:AD249)</f>
        <v>287512493.47777998</v>
      </c>
      <c r="AE89" s="27">
        <f>SUM('C.I mensuales (90-23)'!AE247:AE249)</f>
        <v>61543137.46734</v>
      </c>
      <c r="AF89" s="27">
        <f>SUM('C.I mensuales (90-23)'!AF247:AF249)</f>
        <v>188940053.88152999</v>
      </c>
      <c r="AG89" s="27">
        <f>SUM('C.I mensuales (90-23)'!AG247:AG249)</f>
        <v>56338654.708660007</v>
      </c>
      <c r="AH89" s="27">
        <f>SUM('C.I mensuales (90-23)'!AH247:AH249)</f>
        <v>213070773.37244999</v>
      </c>
      <c r="AI89" s="27">
        <f>SUM('C.I mensuales (90-23)'!AI247:AI249)</f>
        <v>122468444.40866999</v>
      </c>
      <c r="AJ89" s="27">
        <f>SUM('C.I mensuales (90-23)'!AJ247:AJ249)</f>
        <v>52869762.249140002</v>
      </c>
      <c r="AK89" s="27">
        <f>SUM('C.I mensuales (90-23)'!AK247:AK249)</f>
        <v>69598682.159529984</v>
      </c>
      <c r="AL89" s="27">
        <f>SUM('C.I mensuales (90-23)'!AL247:AL249)</f>
        <v>107752609.20228001</v>
      </c>
      <c r="AM89" s="27">
        <f>SUM('C.I mensuales (90-23)'!AM247:AM249)</f>
        <v>1508223107.8744302</v>
      </c>
      <c r="AN89" s="27">
        <f>SUM('C.I mensuales (90-23)'!AN247:AN249)</f>
        <v>-565892738.15328002</v>
      </c>
      <c r="AO89" s="27">
        <f>SUM('C.I mensuales (90-23)'!AO247:AO249)</f>
        <v>269409428.08111</v>
      </c>
      <c r="AP89" s="27">
        <f>SUM('C.I mensuales (90-23)'!AP247:AP249)</f>
        <v>558682292.35124993</v>
      </c>
      <c r="AQ89" s="27">
        <f>SUM('C.I mensuales (90-23)'!AQ247:AQ249)</f>
        <v>-178649942.25804999</v>
      </c>
      <c r="AR89" s="27">
        <f>SUM('C.I mensuales (90-23)'!AR247:AR249)</f>
        <v>3472214.5424300004</v>
      </c>
      <c r="AS89" s="27">
        <f>SUM('C.I mensuales (90-23)'!AS247:AS249)</f>
        <v>32549799.992530003</v>
      </c>
      <c r="AT89" s="27">
        <f>SUM('C.I mensuales (90-23)'!AT247:AT249)</f>
        <v>-29077585.450100001</v>
      </c>
      <c r="AU89" s="27">
        <f>SUM('C.I mensuales (90-23)'!AU247:AU249)</f>
        <v>122468444.40866999</v>
      </c>
      <c r="AV89" s="27">
        <f>SUM('C.I mensuales (90-23)'!AV247:AV249)</f>
        <v>58825021.241910003</v>
      </c>
      <c r="AW89" s="27">
        <f>SUM('C.I mensuales (90-23)'!AW247:AW249)</f>
        <v>56224893.195860006</v>
      </c>
      <c r="AX89" s="27">
        <f>SUM('C.I mensuales (90-23)'!AX247:AX249)</f>
        <v>942330369.72114992</v>
      </c>
      <c r="AY89" s="27">
        <f>SUM('C.I mensuales (90-23)'!AY247:AY249)</f>
        <v>214944322.37066001</v>
      </c>
      <c r="AZ89" s="27">
        <f>SUM('C.I mensuales (90-23)'!AZ247:AZ249)</f>
        <v>299087407.94915003</v>
      </c>
      <c r="BA89" s="27">
        <f>SUM('C.I mensuales (90-23)'!BA247:BA249)</f>
        <v>380032350.09319997</v>
      </c>
      <c r="BB89" s="27">
        <f>SUM('C.I mensuales (90-23)'!BB247:BB249)</f>
        <v>236134192.38262001</v>
      </c>
      <c r="BC89" s="27">
        <f>SUM('C.I mensuales (90-23)'!BC247:BC249)</f>
        <v>-114098105.98196</v>
      </c>
      <c r="BD89" s="27">
        <f>SUM('C.I mensuales (90-23)'!BD247:BD249)</f>
        <v>3472214.5424300004</v>
      </c>
      <c r="BE89" s="27">
        <f>SUM('C.I mensuales (90-23)'!BE247:BE249)</f>
        <v>234597883.09407997</v>
      </c>
      <c r="BF89" s="27">
        <f>SUM('C.I mensuales (90-23)'!BF247:BF249)</f>
        <v>105601183.62082</v>
      </c>
      <c r="BG89" s="27">
        <f>SUM('C.I mensuales (90-23)'!BG247:BG249)</f>
        <v>115049914.43777001</v>
      </c>
      <c r="BH89" s="27">
        <f>SUM('C.I mensuales (90-23)'!BH247:BH249)</f>
        <v>66366693.903839998</v>
      </c>
      <c r="BI89" s="27">
        <f>SUM('C.I mensuales (90-23)'!BI247:BI249)</f>
        <v>595222145.1849699</v>
      </c>
      <c r="BJ89" s="27">
        <f>SUM('C.I mensuales (90-23)'!BJ247:BJ249)</f>
        <v>514031730.31981003</v>
      </c>
      <c r="BK89" s="27">
        <f>SUM('C.I mensuales (90-23)'!BK247:BK249)</f>
        <v>18791516.268990003</v>
      </c>
      <c r="BL89" s="27">
        <f>SUM('C.I mensuales (90-23)'!BL247:BL249)</f>
        <v>95850579.12030001</v>
      </c>
      <c r="BM89" s="27">
        <f>SUM('C.I mensuales (90-23)'!BM247:BM249)</f>
        <v>122036086.40066001</v>
      </c>
      <c r="BN89" s="27">
        <f>SUM('C.I mensuales (90-23)'!BN247:BN249)</f>
        <v>22076152.591010001</v>
      </c>
      <c r="BO89" s="27">
        <f>SUM('C.I mensuales (90-23)'!BO247:BO249)</f>
        <v>20717449.53571</v>
      </c>
      <c r="BP89" s="27">
        <f>SUM('C.I mensuales (90-23)'!BP247:BP249)</f>
        <v>340199066.71490002</v>
      </c>
      <c r="BQ89" s="27">
        <f>SUM('C.I mensuales (90-23)'!BQ247:BQ249)</f>
        <v>232833278.27309</v>
      </c>
      <c r="BR89" s="27">
        <f>SUM('C.I mensuales (90-23)'!BR247:BR249)</f>
        <v>45531596.08168</v>
      </c>
      <c r="BS89" s="27">
        <f>SUM('C.I mensuales (90-23)'!BS247:BS249)</f>
        <v>661588839.08880997</v>
      </c>
      <c r="BT89" s="27">
        <f>SUM('C.I mensuales (90-23)'!BT247:BT249)</f>
        <v>106941120.00503999</v>
      </c>
      <c r="BU89" s="27">
        <f>SUM('C.I mensuales (90-23)'!BU247:BU249)</f>
        <v>34901970.079840004</v>
      </c>
      <c r="BV89" s="27">
        <f>SUM('C.I mensuales (90-23)'!BV247:BV249)</f>
        <v>114642095.38929</v>
      </c>
      <c r="BW89" s="27">
        <f>SUM('C.I mensuales (90-23)'!BW247:BW249)</f>
        <v>112363061.00549001</v>
      </c>
      <c r="BX89" s="27">
        <f>SUM('C.I mensuales (90-23)'!BX247:BX249)</f>
        <v>241515228.62327999</v>
      </c>
      <c r="BY89" s="27">
        <f>SUM('C.I mensuales (90-23)'!BY247:BY249)</f>
        <v>42793602.126720004</v>
      </c>
      <c r="BZ89" s="27">
        <f>SUM('C.I mensuales (90-23)'!BZ247:BZ249)</f>
        <v>108644692.16436</v>
      </c>
      <c r="CA89" s="27">
        <f>SUM('C.I mensuales (90-23)'!CA247:CA249)</f>
        <v>80523189.820189983</v>
      </c>
      <c r="CB89" s="27">
        <f>SUM('C.I mensuales (90-23)'!CB247:CB249)</f>
        <v>278364874.35477</v>
      </c>
      <c r="CC89" s="27">
        <f>SUM('C.I mensuales (90-23)'!CC247:CC249)</f>
        <v>5634909.8666700004</v>
      </c>
      <c r="CD89" s="27">
        <f>SUM('C.I mensuales (90-23)'!CD247:CD249)</f>
        <v>143359796.45063999</v>
      </c>
      <c r="CE89" s="27">
        <f>SUM('C.I mensuales (90-23)'!CE247:CE249)</f>
        <v>478171435.18036002</v>
      </c>
      <c r="CF89" s="27">
        <f>SUM('C.I mensuales (90-23)'!CF247:CF249)</f>
        <v>1442905039.87361</v>
      </c>
      <c r="CG89" s="27">
        <f>SUM('C.I mensuales (90-23)'!CG247:CG249)</f>
        <v>-964733604.69324994</v>
      </c>
      <c r="CH89" s="27">
        <f>SUM('C.I mensuales (90-23)'!CH247:CH249)</f>
        <v>141843090.08487999</v>
      </c>
      <c r="CI89" s="27">
        <f>SUM('C.I mensuales (90-23)'!CI247:CI249)</f>
        <v>164011005.28553998</v>
      </c>
      <c r="CJ89" s="27">
        <f>SUM('C.I mensuales (90-23)'!CJ247:CJ249)</f>
        <v>34047735.465870008</v>
      </c>
      <c r="CK89" s="27">
        <f>SUM('C.I mensuales (90-23)'!CK247:CK249)</f>
        <v>353878289.62876999</v>
      </c>
      <c r="CL89" s="27">
        <f>SUM('C.I mensuales (90-23)'!CL247:CL249)</f>
        <v>54873119.778589994</v>
      </c>
      <c r="CM89" s="27">
        <f>SUM('C.I mensuales (90-23)'!CM247:CM249)</f>
        <v>49589480.739270002</v>
      </c>
      <c r="CN89" s="27">
        <f>SUM('C.I mensuales (90-23)'!CN247:CN249)</f>
        <v>189167881.98455</v>
      </c>
      <c r="CO89" s="27">
        <f>SUM('C.I mensuales (90-23)'!CO247:CO249)</f>
        <v>225354219.51325998</v>
      </c>
      <c r="CP89" s="27">
        <f>SUM('C.I mensuales (90-23)'!CP247:CP249)</f>
        <v>-91938326.419119999</v>
      </c>
      <c r="CQ89" s="27">
        <f>SUM('C.I mensuales (90-23)'!CQ247:CQ249)</f>
        <v>148994706.31730998</v>
      </c>
      <c r="CR89" s="27">
        <f>SUM('C.I mensuales (90-23)'!CR247:CR249)</f>
        <v>104230827.18151</v>
      </c>
      <c r="CS89" s="27">
        <f>SUM('C.I mensuales (90-23)'!CS247:CS249)</f>
        <v>-55211594.451969996</v>
      </c>
      <c r="CT89" s="27">
        <f>SUM('C.I mensuales (90-23)'!CT247:CT249)</f>
        <v>478171435.18036002</v>
      </c>
      <c r="CU89" s="27">
        <f>SUM('C.I mensuales (90-23)'!CU247:CU249)</f>
        <v>94386526.688570008</v>
      </c>
      <c r="CV89" s="27">
        <f>SUM('C.I mensuales (90-23)'!CV247:CV249)</f>
        <v>-66743192.346140005</v>
      </c>
      <c r="CW89" s="27">
        <f>SUM('C.I mensuales (90-23)'!CW247:CW249)</f>
        <v>478171435.18036002</v>
      </c>
      <c r="CX89" s="27">
        <f>SUM('C.I mensuales (90-23)'!CX247:CX249)</f>
        <v>20352885.32048</v>
      </c>
      <c r="CY89" s="27">
        <f>SUM('C.I mensuales (90-23)'!CY247:CY249)</f>
        <v>39566472.31921</v>
      </c>
      <c r="CZ89" s="27">
        <f>SUM('C.I mensuales (90-23)'!CZ247:CZ249)</f>
        <v>104462600.51786</v>
      </c>
      <c r="DA89" s="27">
        <f>SUM('C.I mensuales (90-23)'!DA247:DA249)</f>
        <v>115124572.92399999</v>
      </c>
      <c r="DB89" s="27">
        <f>SUM('C.I mensuales (90-23)'!DB247:DB249)</f>
        <v>54201799.024220005</v>
      </c>
      <c r="DC89" s="27">
        <f>SUM('C.I mensuales (90-23)'!DC247:DC249)</f>
        <v>133415893.09413999</v>
      </c>
      <c r="DD89" s="27">
        <f>SUM('C.I mensuales (90-23)'!DD247:DD249)</f>
        <v>25760261.064740002</v>
      </c>
      <c r="DE89" s="27">
        <f>SUM('C.I mensuales (90-23)'!DE247:DE249)</f>
        <v>20731690.538150001</v>
      </c>
      <c r="DF89" s="27">
        <f>SUM('C.I mensuales (90-23)'!DF247:DF249)</f>
        <v>49019232.729540005</v>
      </c>
      <c r="DG89" s="27">
        <f>SUM('C.I mensuales (90-23)'!DG247:DG249)</f>
        <v>45685417.43908</v>
      </c>
      <c r="DH89" s="27">
        <f>SUM('C.I mensuales (90-23)'!DH247:DH249)</f>
        <v>-9858786.5543099977</v>
      </c>
      <c r="DI89" s="27">
        <f>SUM('C.I mensuales (90-23)'!DI247:DI249)</f>
        <v>27643334.342429999</v>
      </c>
      <c r="DJ89" s="27">
        <f>SUM('C.I mensuales (90-23)'!DJ247:DJ249)</f>
        <v>2496888.57595</v>
      </c>
      <c r="DK89" s="27">
        <f>SUM('C.I mensuales (90-23)'!DK247:DK249)</f>
        <v>955285.24265999987</v>
      </c>
      <c r="DL89" s="27">
        <f>SUM('C.I mensuales (90-23)'!DL247:DL249)</f>
        <v>59919357.639689997</v>
      </c>
      <c r="DM89" s="27">
        <f>SUM('C.I mensuales (90-23)'!DM247:DM249)</f>
        <v>0</v>
      </c>
      <c r="DN89" s="27">
        <f>SUM('C.I mensuales (90-23)'!DN247:DN249)</f>
        <v>39343455.027230002</v>
      </c>
      <c r="DO89" s="27">
        <f>SUM('C.I mensuales (90-23)'!DO247:DO249)</f>
        <v>169326371.94822001</v>
      </c>
      <c r="DP89" s="27">
        <f>SUM('C.I mensuales (90-23)'!DP247:DP249)</f>
        <v>16298.250120000001</v>
      </c>
      <c r="DQ89" s="27">
        <f>SUM('C.I mensuales (90-23)'!DQ247:DQ249)</f>
        <v>175093895.33996999</v>
      </c>
      <c r="DR89" s="27">
        <f>SUM('C.I mensuales (90-23)'!DR247:DR249)</f>
        <v>69352953.350590006</v>
      </c>
      <c r="DS89" s="27">
        <f>SUM('C.I mensuales (90-23)'!DS247:DS249)</f>
        <v>1747256.1553500001</v>
      </c>
      <c r="DT89" s="27">
        <f>SUM('C.I mensuales (90-23)'!DT247:DT249)</f>
        <v>67605697.195239991</v>
      </c>
      <c r="DU89" s="27">
        <f>SUM('C.I mensuales (90-23)'!DU247:DU249)</f>
        <v>46491951.60289</v>
      </c>
      <c r="DV89" s="27">
        <f>SUM('C.I mensuales (90-23)'!DV247:DV249)</f>
        <v>7563496.9988699993</v>
      </c>
      <c r="DW89" s="27">
        <f>SUM('C.I mensuales (90-23)'!DW247:DW249)</f>
        <v>14552070.820080001</v>
      </c>
      <c r="DX89" s="27">
        <f>SUM('C.I mensuales (90-23)'!DX247:DX249)</f>
        <v>35826630.884769998</v>
      </c>
      <c r="DY89" s="27">
        <f>SUM('C.I mensuales (90-23)'!DY247:DY249)</f>
        <v>17904968.70403</v>
      </c>
      <c r="DZ89" s="27">
        <f>SUM('C.I mensuales (90-23)'!DZ247:DZ249)</f>
        <v>150263382.46256</v>
      </c>
      <c r="EA89" s="27">
        <f>SUM('C.I mensuales (90-23)'!EA247:EA249)</f>
        <v>3452173.8186099995</v>
      </c>
      <c r="EB89" s="27">
        <f>SUM('C.I mensuales (90-23)'!EB247:EB249)</f>
        <v>8781275.2415200006</v>
      </c>
      <c r="EC89" s="27">
        <f>SUM('C.I mensuales (90-23)'!EC247:EC249)</f>
        <v>173000377.71209002</v>
      </c>
      <c r="ED89" s="27">
        <f>SUM('C.I mensuales (90-23)'!ED247:ED249)</f>
        <v>39343455.027230002</v>
      </c>
      <c r="EE89" s="27">
        <f>SUM('C.I mensuales (90-23)'!EE247:EE249)</f>
        <v>340330823.13288999</v>
      </c>
      <c r="EF89" s="27">
        <f>SUM('C.I mensuales (90-23)'!EF247:EF249)</f>
        <v>706287263.99338996</v>
      </c>
    </row>
    <row r="90" spans="1:136">
      <c r="A90" t="s">
        <v>162</v>
      </c>
      <c r="B90" s="27">
        <f>SUM('C.I mensuales (90-23)'!B250:B252)</f>
        <v>3009875496.6279297</v>
      </c>
      <c r="C90" s="27">
        <f>SUM('C.I mensuales (90-23)'!C250:C252)</f>
        <v>3540125880.0988503</v>
      </c>
      <c r="D90" s="27">
        <f>SUM('C.I mensuales (90-23)'!D250:D252)</f>
        <v>-530250383.47092009</v>
      </c>
      <c r="E90" s="27">
        <f>SUM('C.I mensuales (90-23)'!E250:E252)</f>
        <v>252602555.09991997</v>
      </c>
      <c r="F90" s="27">
        <f>SUM('C.I mensuales (90-23)'!F250:F252)</f>
        <v>114024635.20668</v>
      </c>
      <c r="G90" s="27">
        <f>SUM('C.I mensuales (90-23)'!G250:G252)</f>
        <v>138577919.89323997</v>
      </c>
      <c r="H90" s="27">
        <f>SUM('C.I mensuales (90-23)'!H250:H252)</f>
        <v>331603733.82356</v>
      </c>
      <c r="I90" s="27">
        <f>SUM('C.I mensuales (90-23)'!I250:I252)</f>
        <v>106813638.70267001</v>
      </c>
      <c r="J90" s="27">
        <f>SUM('C.I mensuales (90-23)'!J250:J252)</f>
        <v>224790095.12089002</v>
      </c>
      <c r="K90" s="27">
        <f>SUM('C.I mensuales (90-23)'!K250:K252)</f>
        <v>269181199.19758999</v>
      </c>
      <c r="L90" s="27">
        <f>SUM('C.I mensuales (90-23)'!L250:L252)</f>
        <v>5221846.0731899999</v>
      </c>
      <c r="M90" s="27">
        <f>SUM('C.I mensuales (90-23)'!M250:M252)</f>
        <v>263959353.12440002</v>
      </c>
      <c r="N90" s="27">
        <f>SUM('C.I mensuales (90-23)'!N250:N252)</f>
        <v>142274297.88564003</v>
      </c>
      <c r="O90" s="27">
        <f>SUM('C.I mensuales (90-23)'!O250:O252)</f>
        <v>97227653.870160013</v>
      </c>
      <c r="P90" s="27">
        <f>SUM('C.I mensuales (90-23)'!P250:P252)</f>
        <v>45046644.015480004</v>
      </c>
      <c r="Q90" s="27">
        <f>SUM('C.I mensuales (90-23)'!Q250:Q252)</f>
        <v>1161615509.4629898</v>
      </c>
      <c r="R90" s="27">
        <f>SUM('C.I mensuales (90-23)'!R250:R252)</f>
        <v>181405847.7723</v>
      </c>
      <c r="S90" s="27">
        <f>SUM('C.I mensuales (90-23)'!S250:S252)</f>
        <v>980209661.69069004</v>
      </c>
      <c r="T90" s="27">
        <f>SUM('C.I mensuales (90-23)'!T250:T252)</f>
        <v>142274297.88564003</v>
      </c>
      <c r="U90" s="27">
        <f>SUM('C.I mensuales (90-23)'!U250:U252)</f>
        <v>24480324.001639999</v>
      </c>
      <c r="V90" s="27">
        <f>SUM('C.I mensuales (90-23)'!V250:V252)</f>
        <v>230801993.02011999</v>
      </c>
      <c r="W90" s="27">
        <f>SUM('C.I mensuales (90-23)'!W250:W252)</f>
        <v>1161615509.4629898</v>
      </c>
      <c r="X90" s="27">
        <f>SUM('C.I mensuales (90-23)'!X250:X252)</f>
        <v>347585379.04497004</v>
      </c>
      <c r="Y90" s="27">
        <f>SUM('C.I mensuales (90-23)'!Y250:Y252)</f>
        <v>153829892.38174</v>
      </c>
      <c r="Z90" s="27">
        <f>SUM('C.I mensuales (90-23)'!Z250:Z252)</f>
        <v>255282317.02175999</v>
      </c>
      <c r="AA90" s="27">
        <f>SUM('C.I mensuales (90-23)'!AA250:AA252)</f>
        <v>17034713.592700001</v>
      </c>
      <c r="AB90" s="27">
        <f>SUM('C.I mensuales (90-23)'!AB250:AB252)</f>
        <v>153829892.38174</v>
      </c>
      <c r="AC90" s="27">
        <f>SUM('C.I mensuales (90-23)'!AC250:AC252)</f>
        <v>337658111.88338006</v>
      </c>
      <c r="AD90" s="27">
        <f>SUM('C.I mensuales (90-23)'!AD250:AD252)</f>
        <v>337658111.88338006</v>
      </c>
      <c r="AE90" s="27">
        <f>SUM('C.I mensuales (90-23)'!AE250:AE252)</f>
        <v>50139654.426290005</v>
      </c>
      <c r="AF90" s="27">
        <f>SUM('C.I mensuales (90-23)'!AF250:AF252)</f>
        <v>170864605.97443998</v>
      </c>
      <c r="AG90" s="27">
        <f>SUM('C.I mensuales (90-23)'!AG250:AG252)</f>
        <v>82678856.588990003</v>
      </c>
      <c r="AH90" s="27">
        <f>SUM('C.I mensuales (90-23)'!AH250:AH252)</f>
        <v>92569471.565000013</v>
      </c>
      <c r="AI90" s="27">
        <f>SUM('C.I mensuales (90-23)'!AI250:AI252)</f>
        <v>126788445.71472999</v>
      </c>
      <c r="AJ90" s="27">
        <f>SUM('C.I mensuales (90-23)'!AJ250:AJ252)</f>
        <v>67675406.282409996</v>
      </c>
      <c r="AK90" s="27">
        <f>SUM('C.I mensuales (90-23)'!AK250:AK252)</f>
        <v>59113039.432319999</v>
      </c>
      <c r="AL90" s="27">
        <f>SUM('C.I mensuales (90-23)'!AL250:AL252)</f>
        <v>92120184.834320009</v>
      </c>
      <c r="AM90" s="27">
        <f>SUM('C.I mensuales (90-23)'!AM250:AM252)</f>
        <v>1382434776.01405</v>
      </c>
      <c r="AN90" s="27">
        <f>SUM('C.I mensuales (90-23)'!AN250:AN252)</f>
        <v>-620422661.76918006</v>
      </c>
      <c r="AO90" s="27">
        <f>SUM('C.I mensuales (90-23)'!AO250:AO252)</f>
        <v>175248328.15399</v>
      </c>
      <c r="AP90" s="27">
        <f>SUM('C.I mensuales (90-23)'!AP250:AP252)</f>
        <v>577129104.05936003</v>
      </c>
      <c r="AQ90" s="27">
        <f>SUM('C.I mensuales (90-23)'!AQ250:AQ252)</f>
        <v>-199219646.91066998</v>
      </c>
      <c r="AR90" s="27">
        <f>SUM('C.I mensuales (90-23)'!AR250:AR252)</f>
        <v>3559218.0048200004</v>
      </c>
      <c r="AS90" s="27">
        <f>SUM('C.I mensuales (90-23)'!AS250:AS252)</f>
        <v>33947046.1919</v>
      </c>
      <c r="AT90" s="27">
        <f>SUM('C.I mensuales (90-23)'!AT250:AT252)</f>
        <v>-30387828.18708</v>
      </c>
      <c r="AU90" s="27">
        <f>SUM('C.I mensuales (90-23)'!AU250:AU252)</f>
        <v>126788445.71472999</v>
      </c>
      <c r="AV90" s="27">
        <f>SUM('C.I mensuales (90-23)'!AV250:AV252)</f>
        <v>63900262.105729997</v>
      </c>
      <c r="AW90" s="27">
        <f>SUM('C.I mensuales (90-23)'!AW250:AW252)</f>
        <v>-266745.6446000021</v>
      </c>
      <c r="AX90" s="27">
        <f>SUM('C.I mensuales (90-23)'!AX250:AX252)</f>
        <v>762012114.24486995</v>
      </c>
      <c r="AY90" s="27">
        <f>SUM('C.I mensuales (90-23)'!AY250:AY252)</f>
        <v>206550380.18403</v>
      </c>
      <c r="AZ90" s="27">
        <f>SUM('C.I mensuales (90-23)'!AZ250:AZ252)</f>
        <v>141510271.99760002</v>
      </c>
      <c r="BA90" s="27">
        <f>SUM('C.I mensuales (90-23)'!BA250:BA252)</f>
        <v>377909457.14868999</v>
      </c>
      <c r="BB90" s="27">
        <f>SUM('C.I mensuales (90-23)'!BB250:BB252)</f>
        <v>474981592.94691998</v>
      </c>
      <c r="BC90" s="27">
        <f>SUM('C.I mensuales (90-23)'!BC250:BC252)</f>
        <v>-386230001.43979001</v>
      </c>
      <c r="BD90" s="27">
        <f>SUM('C.I mensuales (90-23)'!BD250:BD252)</f>
        <v>3559218.0048200004</v>
      </c>
      <c r="BE90" s="27">
        <f>SUM('C.I mensuales (90-23)'!BE250:BE252)</f>
        <v>290423552.33546001</v>
      </c>
      <c r="BF90" s="27">
        <f>SUM('C.I mensuales (90-23)'!BF250:BF252)</f>
        <v>5034788.2220100015</v>
      </c>
      <c r="BG90" s="27">
        <f>SUM('C.I mensuales (90-23)'!BG250:BG252)</f>
        <v>63633516.461130001</v>
      </c>
      <c r="BH90" s="27">
        <f>SUM('C.I mensuales (90-23)'!BH250:BH252)</f>
        <v>54210385.70826</v>
      </c>
      <c r="BI90" s="27">
        <f>SUM('C.I mensuales (90-23)'!BI250:BI252)</f>
        <v>536125409.68432999</v>
      </c>
      <c r="BJ90" s="27">
        <f>SUM('C.I mensuales (90-23)'!BJ250:BJ252)</f>
        <v>348060652.18163002</v>
      </c>
      <c r="BK90" s="27">
        <f>SUM('C.I mensuales (90-23)'!BK250:BK252)</f>
        <v>18838864.485640001</v>
      </c>
      <c r="BL90" s="27">
        <f>SUM('C.I mensuales (90-23)'!BL250:BL252)</f>
        <v>50017491.834409997</v>
      </c>
      <c r="BM90" s="27">
        <f>SUM('C.I mensuales (90-23)'!BM250:BM252)</f>
        <v>88751591.507130012</v>
      </c>
      <c r="BN90" s="27">
        <f>SUM('C.I mensuales (90-23)'!BN250:BN252)</f>
        <v>18299153.72831</v>
      </c>
      <c r="BO90" s="27">
        <f>SUM('C.I mensuales (90-23)'!BO250:BO252)</f>
        <v>848134.25067999959</v>
      </c>
      <c r="BP90" s="27">
        <f>SUM('C.I mensuales (90-23)'!BP250:BP252)</f>
        <v>295458340.55746996</v>
      </c>
      <c r="BQ90" s="27">
        <f>SUM('C.I mensuales (90-23)'!BQ250:BQ252)</f>
        <v>249532006.11899</v>
      </c>
      <c r="BR90" s="27">
        <f>SUM('C.I mensuales (90-23)'!BR250:BR252)</f>
        <v>-107088121.90221998</v>
      </c>
      <c r="BS90" s="27">
        <f>SUM('C.I mensuales (90-23)'!BS250:BS252)</f>
        <v>590335795.39259005</v>
      </c>
      <c r="BT90" s="27">
        <f>SUM('C.I mensuales (90-23)'!BT250:BT252)</f>
        <v>101010111.36759999</v>
      </c>
      <c r="BU90" s="27">
        <f>SUM('C.I mensuales (90-23)'!BU250:BU252)</f>
        <v>28697371.24981999</v>
      </c>
      <c r="BV90" s="27">
        <f>SUM('C.I mensuales (90-23)'!BV250:BV252)</f>
        <v>68856356.320050001</v>
      </c>
      <c r="BW90" s="27">
        <f>SUM('C.I mensuales (90-23)'!BW250:BW252)</f>
        <v>96125548.703989998</v>
      </c>
      <c r="BX90" s="27">
        <f>SUM('C.I mensuales (90-23)'!BX250:BX252)</f>
        <v>330505387.12395996</v>
      </c>
      <c r="BY90" s="27">
        <f>SUM('C.I mensuales (90-23)'!BY250:BY252)</f>
        <v>19147287.97899</v>
      </c>
      <c r="BZ90" s="27">
        <f>SUM('C.I mensuales (90-23)'!BZ250:BZ252)</f>
        <v>101482833.13829</v>
      </c>
      <c r="CA90" s="27">
        <f>SUM('C.I mensuales (90-23)'!CA250:CA252)</f>
        <v>61941362.605629988</v>
      </c>
      <c r="CB90" s="27">
        <f>SUM('C.I mensuales (90-23)'!CB250:CB252)</f>
        <v>142443884.21676999</v>
      </c>
      <c r="CC90" s="27">
        <f>SUM('C.I mensuales (90-23)'!CC250:CC252)</f>
        <v>0</v>
      </c>
      <c r="CD90" s="27">
        <f>SUM('C.I mensuales (90-23)'!CD250:CD252)</f>
        <v>61431049.03142</v>
      </c>
      <c r="CE90" s="27">
        <f>SUM('C.I mensuales (90-23)'!CE250:CE252)</f>
        <v>484007259.40056002</v>
      </c>
      <c r="CF90" s="27">
        <f>SUM('C.I mensuales (90-23)'!CF250:CF252)</f>
        <v>1420544545.7609301</v>
      </c>
      <c r="CG90" s="27">
        <f>SUM('C.I mensuales (90-23)'!CG250:CG252)</f>
        <v>-936537286.36036992</v>
      </c>
      <c r="CH90" s="27">
        <f>SUM('C.I mensuales (90-23)'!CH250:CH252)</f>
        <v>129707482.61741999</v>
      </c>
      <c r="CI90" s="27">
        <f>SUM('C.I mensuales (90-23)'!CI250:CI252)</f>
        <v>212345477.51765001</v>
      </c>
      <c r="CJ90" s="27">
        <f>SUM('C.I mensuales (90-23)'!CJ250:CJ252)</f>
        <v>-140505848.81402999</v>
      </c>
      <c r="CK90" s="27">
        <f>SUM('C.I mensuales (90-23)'!CK250:CK252)</f>
        <v>426630935.82795</v>
      </c>
      <c r="CL90" s="27">
        <f>SUM('C.I mensuales (90-23)'!CL250:CL252)</f>
        <v>52116998.383019999</v>
      </c>
      <c r="CM90" s="27">
        <f>SUM('C.I mensuales (90-23)'!CM250:CM252)</f>
        <v>71508770.885760009</v>
      </c>
      <c r="CN90" s="27">
        <f>SUM('C.I mensuales (90-23)'!CN250:CN252)</f>
        <v>163424195.74392</v>
      </c>
      <c r="CO90" s="27">
        <f>SUM('C.I mensuales (90-23)'!CO250:CO252)</f>
        <v>249195149.04618996</v>
      </c>
      <c r="CP90" s="27">
        <f>SUM('C.I mensuales (90-23)'!CP250:CP252)</f>
        <v>-102123286.13596001</v>
      </c>
      <c r="CQ90" s="27">
        <f>SUM('C.I mensuales (90-23)'!CQ250:CQ252)</f>
        <v>61431049.03142</v>
      </c>
      <c r="CR90" s="27">
        <f>SUM('C.I mensuales (90-23)'!CR250:CR252)</f>
        <v>130526745.13323998</v>
      </c>
      <c r="CS90" s="27">
        <f>SUM('C.I mensuales (90-23)'!CS250:CS252)</f>
        <v>-66302408.995240003</v>
      </c>
      <c r="CT90" s="27">
        <f>SUM('C.I mensuales (90-23)'!CT250:CT252)</f>
        <v>484007259.40056002</v>
      </c>
      <c r="CU90" s="27">
        <f>SUM('C.I mensuales (90-23)'!CU250:CU252)</f>
        <v>93160353.368579999</v>
      </c>
      <c r="CV90" s="27">
        <f>SUM('C.I mensuales (90-23)'!CV250:CV252)</f>
        <v>-74822688.328229994</v>
      </c>
      <c r="CW90" s="27">
        <f>SUM('C.I mensuales (90-23)'!CW250:CW252)</f>
        <v>484007259.40056002</v>
      </c>
      <c r="CX90" s="27">
        <f>SUM('C.I mensuales (90-23)'!CX250:CX252)</f>
        <v>25245438.132030003</v>
      </c>
      <c r="CY90" s="27">
        <f>SUM('C.I mensuales (90-23)'!CY250:CY252)</f>
        <v>92597720.990120009</v>
      </c>
      <c r="CZ90" s="27">
        <f>SUM('C.I mensuales (90-23)'!CZ250:CZ252)</f>
        <v>123625769.26877999</v>
      </c>
      <c r="DA90" s="27">
        <f>SUM('C.I mensuales (90-23)'!DA250:DA252)</f>
        <v>110754032.43528</v>
      </c>
      <c r="DB90" s="27">
        <f>SUM('C.I mensuales (90-23)'!DB250:DB252)</f>
        <v>117670383.19191</v>
      </c>
      <c r="DC90" s="27">
        <f>SUM('C.I mensuales (90-23)'!DC250:DC252)</f>
        <v>147071862.91022998</v>
      </c>
      <c r="DD90" s="27">
        <f>SUM('C.I mensuales (90-23)'!DD250:DD252)</f>
        <v>23904949.533979997</v>
      </c>
      <c r="DE90" s="27">
        <f>SUM('C.I mensuales (90-23)'!DE250:DE252)</f>
        <v>29714358.781149998</v>
      </c>
      <c r="DF90" s="27">
        <f>SUM('C.I mensuales (90-23)'!DF250:DF252)</f>
        <v>64224336.138000004</v>
      </c>
      <c r="DG90" s="27">
        <f>SUM('C.I mensuales (90-23)'!DG250:DG252)</f>
        <v>68786417.18152</v>
      </c>
      <c r="DH90" s="27">
        <f>SUM('C.I mensuales (90-23)'!DH250:DH252)</f>
        <v>-35797164.050959997</v>
      </c>
      <c r="DI90" s="27">
        <f>SUM('C.I mensuales (90-23)'!DI250:DI252)</f>
        <v>18337665.040350001</v>
      </c>
      <c r="DJ90" s="27">
        <f>SUM('C.I mensuales (90-23)'!DJ250:DJ252)</f>
        <v>2092576.7765499998</v>
      </c>
      <c r="DK90" s="27">
        <f>SUM('C.I mensuales (90-23)'!DK250:DK252)</f>
        <v>2072855.6596500003</v>
      </c>
      <c r="DL90" s="27">
        <f>SUM('C.I mensuales (90-23)'!DL250:DL252)</f>
        <v>117843159.12215</v>
      </c>
      <c r="DM90" s="27">
        <f>SUM('C.I mensuales (90-23)'!DM250:DM252)</f>
        <v>0</v>
      </c>
      <c r="DN90" s="27">
        <f>SUM('C.I mensuales (90-23)'!DN250:DN252)</f>
        <v>30632108.113850001</v>
      </c>
      <c r="DO90" s="27">
        <f>SUM('C.I mensuales (90-23)'!DO250:DO252)</f>
        <v>228424415.62718999</v>
      </c>
      <c r="DP90" s="27">
        <f>SUM('C.I mensuales (90-23)'!DP250:DP252)</f>
        <v>3295.12988</v>
      </c>
      <c r="DQ90" s="27">
        <f>SUM('C.I mensuales (90-23)'!DQ250:DQ252)</f>
        <v>264336089.75599003</v>
      </c>
      <c r="DR90" s="27">
        <f>SUM('C.I mensuales (90-23)'!DR250:DR252)</f>
        <v>147823936.93509999</v>
      </c>
      <c r="DS90" s="27">
        <f>SUM('C.I mensuales (90-23)'!DS250:DS252)</f>
        <v>1150190.7835299999</v>
      </c>
      <c r="DT90" s="27">
        <f>SUM('C.I mensuales (90-23)'!DT250:DT252)</f>
        <v>146673746.15157002</v>
      </c>
      <c r="DU90" s="27">
        <f>SUM('C.I mensuales (90-23)'!DU250:DU252)</f>
        <v>53619308.315129995</v>
      </c>
      <c r="DV90" s="27">
        <f>SUM('C.I mensuales (90-23)'!DV250:DV252)</f>
        <v>9338334.8846300002</v>
      </c>
      <c r="DW90" s="27">
        <f>SUM('C.I mensuales (90-23)'!DW250:DW252)</f>
        <v>43828473.173980005</v>
      </c>
      <c r="DX90" s="27">
        <f>SUM('C.I mensuales (90-23)'!DX250:DX252)</f>
        <v>32989253.130560003</v>
      </c>
      <c r="DY90" s="27">
        <f>SUM('C.I mensuales (90-23)'!DY250:DY252)</f>
        <v>23543130.483769998</v>
      </c>
      <c r="DZ90" s="27">
        <f>SUM('C.I mensuales (90-23)'!DZ250:DZ252)</f>
        <v>333561034.17025</v>
      </c>
      <c r="EA90" s="27">
        <f>SUM('C.I mensuales (90-23)'!EA250:EA252)</f>
        <v>4165432.4362000003</v>
      </c>
      <c r="EB90" s="27">
        <f>SUM('C.I mensuales (90-23)'!EB250:EB252)</f>
        <v>8206438.1080099996</v>
      </c>
      <c r="EC90" s="27">
        <f>SUM('C.I mensuales (90-23)'!EC250:EC252)</f>
        <v>138893325.67697999</v>
      </c>
      <c r="ED90" s="27">
        <f>SUM('C.I mensuales (90-23)'!ED250:ED252)</f>
        <v>30632108.113850001</v>
      </c>
      <c r="EE90" s="27">
        <f>SUM('C.I mensuales (90-23)'!EE250:EE252)</f>
        <v>341083622.99189997</v>
      </c>
      <c r="EF90" s="27">
        <f>SUM('C.I mensuales (90-23)'!EF250:EF252)</f>
        <v>500727254.14297998</v>
      </c>
    </row>
    <row r="91" spans="1:136">
      <c r="A91" t="s">
        <v>163</v>
      </c>
      <c r="B91" s="27">
        <f>SUM('C.I mensuales (90-23)'!B253:B255)</f>
        <v>3686741669.0786204</v>
      </c>
      <c r="C91" s="27">
        <f>SUM('C.I mensuales (90-23)'!C253:C255)</f>
        <v>4327679739.8757601</v>
      </c>
      <c r="D91" s="27">
        <f>SUM('C.I mensuales (90-23)'!D253:D255)</f>
        <v>-640938070.79713988</v>
      </c>
      <c r="E91" s="27">
        <f>SUM('C.I mensuales (90-23)'!E253:E255)</f>
        <v>271548817.51734</v>
      </c>
      <c r="F91" s="27">
        <f>SUM('C.I mensuales (90-23)'!F253:F255)</f>
        <v>109396906.53870001</v>
      </c>
      <c r="G91" s="27">
        <f>SUM('C.I mensuales (90-23)'!G253:G255)</f>
        <v>162151910.97863999</v>
      </c>
      <c r="H91" s="27">
        <f>SUM('C.I mensuales (90-23)'!H253:H255)</f>
        <v>358708767.62419999</v>
      </c>
      <c r="I91" s="27">
        <f>SUM('C.I mensuales (90-23)'!I253:I255)</f>
        <v>169652371.36830002</v>
      </c>
      <c r="J91" s="27">
        <f>SUM('C.I mensuales (90-23)'!J253:J255)</f>
        <v>189056396.25590003</v>
      </c>
      <c r="K91" s="27">
        <f>SUM('C.I mensuales (90-23)'!K253:K255)</f>
        <v>330565811.47599</v>
      </c>
      <c r="L91" s="27">
        <f>SUM('C.I mensuales (90-23)'!L253:L255)</f>
        <v>4358644.034</v>
      </c>
      <c r="M91" s="27">
        <f>SUM('C.I mensuales (90-23)'!M253:M255)</f>
        <v>326207167.44199002</v>
      </c>
      <c r="N91" s="27">
        <f>SUM('C.I mensuales (90-23)'!N253:N255)</f>
        <v>145845038.50218001</v>
      </c>
      <c r="O91" s="27">
        <f>SUM('C.I mensuales (90-23)'!O253:O255)</f>
        <v>77715930.164240003</v>
      </c>
      <c r="P91" s="27">
        <f>SUM('C.I mensuales (90-23)'!P253:P255)</f>
        <v>68129108.337940007</v>
      </c>
      <c r="Q91" s="27">
        <f>SUM('C.I mensuales (90-23)'!Q253:Q255)</f>
        <v>1178767564.7881601</v>
      </c>
      <c r="R91" s="27">
        <f>SUM('C.I mensuales (90-23)'!R253:R255)</f>
        <v>205353729.42508</v>
      </c>
      <c r="S91" s="27">
        <f>SUM('C.I mensuales (90-23)'!S253:S255)</f>
        <v>973413835.36308002</v>
      </c>
      <c r="T91" s="27">
        <f>SUM('C.I mensuales (90-23)'!T253:T255)</f>
        <v>145845038.50218001</v>
      </c>
      <c r="U91" s="27">
        <f>SUM('C.I mensuales (90-23)'!U253:U255)</f>
        <v>34194565.070979998</v>
      </c>
      <c r="V91" s="27">
        <f>SUM('C.I mensuales (90-23)'!V253:V255)</f>
        <v>343529868.63353002</v>
      </c>
      <c r="W91" s="27">
        <f>SUM('C.I mensuales (90-23)'!W253:W255)</f>
        <v>1178767564.7881601</v>
      </c>
      <c r="X91" s="27">
        <f>SUM('C.I mensuales (90-23)'!X253:X255)</f>
        <v>417258435.73623002</v>
      </c>
      <c r="Y91" s="27">
        <f>SUM('C.I mensuales (90-23)'!Y253:Y255)</f>
        <v>233479045.22821003</v>
      </c>
      <c r="Z91" s="27">
        <f>SUM('C.I mensuales (90-23)'!Z253:Z255)</f>
        <v>377724433.70450997</v>
      </c>
      <c r="AA91" s="27">
        <f>SUM('C.I mensuales (90-23)'!AA253:AA255)</f>
        <v>22951131.102200001</v>
      </c>
      <c r="AB91" s="27">
        <f>SUM('C.I mensuales (90-23)'!AB253:AB255)</f>
        <v>233479045.22821003</v>
      </c>
      <c r="AC91" s="27">
        <f>SUM('C.I mensuales (90-23)'!AC253:AC255)</f>
        <v>265310906.61124</v>
      </c>
      <c r="AD91" s="27">
        <f>SUM('C.I mensuales (90-23)'!AD253:AD255)</f>
        <v>265310906.61124</v>
      </c>
      <c r="AE91" s="27">
        <f>SUM('C.I mensuales (90-23)'!AE253:AE255)</f>
        <v>150880574.63113999</v>
      </c>
      <c r="AF91" s="27">
        <f>SUM('C.I mensuales (90-23)'!AF253:AF255)</f>
        <v>256430176.33041</v>
      </c>
      <c r="AG91" s="27">
        <f>SUM('C.I mensuales (90-23)'!AG253:AG255)</f>
        <v>166449008.91175997</v>
      </c>
      <c r="AH91" s="27">
        <f>SUM('C.I mensuales (90-23)'!AH253:AH255)</f>
        <v>20628212.184110001</v>
      </c>
      <c r="AI91" s="27">
        <f>SUM('C.I mensuales (90-23)'!AI253:AI255)</f>
        <v>153994059.97277999</v>
      </c>
      <c r="AJ91" s="27">
        <f>SUM('C.I mensuales (90-23)'!AJ253:AJ255)</f>
        <v>134547033.79552001</v>
      </c>
      <c r="AK91" s="27">
        <f>SUM('C.I mensuales (90-23)'!AK253:AK255)</f>
        <v>19447026.17726</v>
      </c>
      <c r="AL91" s="27">
        <f>SUM('C.I mensuales (90-23)'!AL253:AL255)</f>
        <v>185376791.45508</v>
      </c>
      <c r="AM91" s="27">
        <f>SUM('C.I mensuales (90-23)'!AM253:AM255)</f>
        <v>1360055829.15836</v>
      </c>
      <c r="AN91" s="27">
        <f>SUM('C.I mensuales (90-23)'!AN253:AN255)</f>
        <v>-602580929.49684</v>
      </c>
      <c r="AO91" s="27">
        <f>SUM('C.I mensuales (90-23)'!AO253:AO255)</f>
        <v>187077221.09586999</v>
      </c>
      <c r="AP91" s="27">
        <f>SUM('C.I mensuales (90-23)'!AP253:AP255)</f>
        <v>797665846.16693008</v>
      </c>
      <c r="AQ91" s="27">
        <f>SUM('C.I mensuales (90-23)'!AQ253:AQ255)</f>
        <v>-316365668.10695004</v>
      </c>
      <c r="AR91" s="27">
        <f>SUM('C.I mensuales (90-23)'!AR253:AR255)</f>
        <v>2530232.4844899997</v>
      </c>
      <c r="AS91" s="27">
        <f>SUM('C.I mensuales (90-23)'!AS253:AS255)</f>
        <v>40622392.586549997</v>
      </c>
      <c r="AT91" s="27">
        <f>SUM('C.I mensuales (90-23)'!AT253:AT255)</f>
        <v>-38092160.102060005</v>
      </c>
      <c r="AU91" s="27">
        <f>SUM('C.I mensuales (90-23)'!AU253:AU255)</f>
        <v>153994059.97277999</v>
      </c>
      <c r="AV91" s="27">
        <f>SUM('C.I mensuales (90-23)'!AV253:AV255)</f>
        <v>78457192.702079996</v>
      </c>
      <c r="AW91" s="27">
        <f>SUM('C.I mensuales (90-23)'!AW253:AW255)</f>
        <v>10984163.770790003</v>
      </c>
      <c r="AX91" s="27">
        <f>SUM('C.I mensuales (90-23)'!AX253:AX255)</f>
        <v>757474899.66152</v>
      </c>
      <c r="AY91" s="27">
        <f>SUM('C.I mensuales (90-23)'!AY253:AY255)</f>
        <v>249471291.23736</v>
      </c>
      <c r="AZ91" s="27">
        <f>SUM('C.I mensuales (90-23)'!AZ253:AZ255)</f>
        <v>351446713.04947001</v>
      </c>
      <c r="BA91" s="27">
        <f>SUM('C.I mensuales (90-23)'!BA253:BA255)</f>
        <v>481300178.05997998</v>
      </c>
      <c r="BB91" s="27">
        <f>SUM('C.I mensuales (90-23)'!BB253:BB255)</f>
        <v>379269163.33579004</v>
      </c>
      <c r="BC91" s="27">
        <f>SUM('C.I mensuales (90-23)'!BC253:BC255)</f>
        <v>-268426710.01531002</v>
      </c>
      <c r="BD91" s="27">
        <f>SUM('C.I mensuales (90-23)'!BD253:BD255)</f>
        <v>2530232.4844899997</v>
      </c>
      <c r="BE91" s="27">
        <f>SUM('C.I mensuales (90-23)'!BE253:BE255)</f>
        <v>290954867.65736002</v>
      </c>
      <c r="BF91" s="27">
        <f>SUM('C.I mensuales (90-23)'!BF253:BF255)</f>
        <v>161330858.54695001</v>
      </c>
      <c r="BG91" s="27">
        <f>SUM('C.I mensuales (90-23)'!BG253:BG255)</f>
        <v>89441356.472869992</v>
      </c>
      <c r="BH91" s="27">
        <f>SUM('C.I mensuales (90-23)'!BH253:BH255)</f>
        <v>130312393.88992998</v>
      </c>
      <c r="BI91" s="27">
        <f>SUM('C.I mensuales (90-23)'!BI253:BI255)</f>
        <v>481935143.46658003</v>
      </c>
      <c r="BJ91" s="27">
        <f>SUM('C.I mensuales (90-23)'!BJ253:BJ255)</f>
        <v>600918004.28682995</v>
      </c>
      <c r="BK91" s="27">
        <f>SUM('C.I mensuales (90-23)'!BK253:BK255)</f>
        <v>19999228.79614</v>
      </c>
      <c r="BL91" s="27">
        <f>SUM('C.I mensuales (90-23)'!BL253:BL255)</f>
        <v>94256395.976929992</v>
      </c>
      <c r="BM91" s="27">
        <f>SUM('C.I mensuales (90-23)'!BM253:BM255)</f>
        <v>110842453.32047999</v>
      </c>
      <c r="BN91" s="27">
        <f>SUM('C.I mensuales (90-23)'!BN253:BN255)</f>
        <v>34870099.748589993</v>
      </c>
      <c r="BO91" s="27">
        <f>SUM('C.I mensuales (90-23)'!BO253:BO255)</f>
        <v>-16356043.611059999</v>
      </c>
      <c r="BP91" s="27">
        <f>SUM('C.I mensuales (90-23)'!BP253:BP255)</f>
        <v>452285726.20431006</v>
      </c>
      <c r="BQ91" s="27">
        <f>SUM('C.I mensuales (90-23)'!BQ253:BQ255)</f>
        <v>269655621.46486998</v>
      </c>
      <c r="BR91" s="27">
        <f>SUM('C.I mensuales (90-23)'!BR253:BR255)</f>
        <v>3156360.1272599995</v>
      </c>
      <c r="BS91" s="27">
        <f>SUM('C.I mensuales (90-23)'!BS253:BS255)</f>
        <v>612247537.35651004</v>
      </c>
      <c r="BT91" s="27">
        <f>SUM('C.I mensuales (90-23)'!BT253:BT255)</f>
        <v>116495826.54503</v>
      </c>
      <c r="BU91" s="27">
        <f>SUM('C.I mensuales (90-23)'!BU253:BU255)</f>
        <v>47912336.036529996</v>
      </c>
      <c r="BV91" s="27">
        <f>SUM('C.I mensuales (90-23)'!BV253:BV255)</f>
        <v>114255624.77306999</v>
      </c>
      <c r="BW91" s="27">
        <f>SUM('C.I mensuales (90-23)'!BW253:BW255)</f>
        <v>106529725.78553</v>
      </c>
      <c r="BX91" s="27">
        <f>SUM('C.I mensuales (90-23)'!BX253:BX255)</f>
        <v>252723468.85512003</v>
      </c>
      <c r="BY91" s="27">
        <f>SUM('C.I mensuales (90-23)'!BY253:BY255)</f>
        <v>18514056.137529999</v>
      </c>
      <c r="BZ91" s="27">
        <f>SUM('C.I mensuales (90-23)'!BZ253:BZ255)</f>
        <v>112814234.91418999</v>
      </c>
      <c r="CA91" s="27">
        <f>SUM('C.I mensuales (90-23)'!CA253:CA255)</f>
        <v>400908575.78964001</v>
      </c>
      <c r="CB91" s="27">
        <f>SUM('C.I mensuales (90-23)'!CB253:CB255)</f>
        <v>272811981.59213001</v>
      </c>
      <c r="CC91" s="27">
        <f>SUM('C.I mensuales (90-23)'!CC253:CC255)</f>
        <v>0</v>
      </c>
      <c r="CD91" s="27">
        <f>SUM('C.I mensuales (90-23)'!CD253:CD255)</f>
        <v>0</v>
      </c>
      <c r="CE91" s="27">
        <f>SUM('C.I mensuales (90-23)'!CE253:CE255)</f>
        <v>2713740082.8233004</v>
      </c>
      <c r="CF91" s="27">
        <f>SUM('C.I mensuales (90-23)'!CF253:CF255)</f>
        <v>1670991934.69945</v>
      </c>
      <c r="CG91" s="27">
        <f>SUM('C.I mensuales (90-23)'!CG253:CG255)</f>
        <v>1042748148.1238501</v>
      </c>
      <c r="CH91" s="27">
        <f>SUM('C.I mensuales (90-23)'!CH253:CH255)</f>
        <v>164408162.58155999</v>
      </c>
      <c r="CI91" s="27">
        <f>SUM('C.I mensuales (90-23)'!CI253:CI255)</f>
        <v>221158611.87176001</v>
      </c>
      <c r="CJ91" s="27">
        <f>SUM('C.I mensuales (90-23)'!CJ253:CJ255)</f>
        <v>-9415827.1562299877</v>
      </c>
      <c r="CK91" s="27">
        <f>SUM('C.I mensuales (90-23)'!CK253:CK255)</f>
        <v>359253194.64064997</v>
      </c>
      <c r="CL91" s="27">
        <f>SUM('C.I mensuales (90-23)'!CL253:CL255)</f>
        <v>82468427.078089997</v>
      </c>
      <c r="CM91" s="27">
        <f>SUM('C.I mensuales (90-23)'!CM253:CM255)</f>
        <v>247872828.42202002</v>
      </c>
      <c r="CN91" s="27">
        <f>SUM('C.I mensuales (90-23)'!CN253:CN255)</f>
        <v>513722810.70383</v>
      </c>
      <c r="CO91" s="27">
        <f>SUM('C.I mensuales (90-23)'!CO253:CO255)</f>
        <v>308157312.54627001</v>
      </c>
      <c r="CP91" s="27">
        <f>SUM('C.I mensuales (90-23)'!CP253:CP255)</f>
        <v>-50413891.830069989</v>
      </c>
      <c r="CQ91" s="27">
        <f>SUM('C.I mensuales (90-23)'!CQ253:CQ255)</f>
        <v>0</v>
      </c>
      <c r="CR91" s="27">
        <f>SUM('C.I mensuales (90-23)'!CR253:CR255)</f>
        <v>150087910.51966</v>
      </c>
      <c r="CS91" s="27">
        <f>SUM('C.I mensuales (90-23)'!CS253:CS255)</f>
        <v>3491065.5745599866</v>
      </c>
      <c r="CT91" s="27">
        <f>SUM('C.I mensuales (90-23)'!CT253:CT255)</f>
        <v>2713740082.8233004</v>
      </c>
      <c r="CU91" s="27">
        <f>SUM('C.I mensuales (90-23)'!CU253:CU255)</f>
        <v>106284868.7931</v>
      </c>
      <c r="CV91" s="27">
        <f>SUM('C.I mensuales (90-23)'!CV253:CV255)</f>
        <v>20153612.620190002</v>
      </c>
      <c r="CW91" s="27">
        <f>SUM('C.I mensuales (90-23)'!CW253:CW255)</f>
        <v>2713740082.8233004</v>
      </c>
      <c r="CX91" s="27">
        <f>SUM('C.I mensuales (90-23)'!CX253:CX255)</f>
        <v>21777856.388810001</v>
      </c>
      <c r="CY91" s="27">
        <f>SUM('C.I mensuales (90-23)'!CY253:CY255)</f>
        <v>249194657.64388001</v>
      </c>
      <c r="CZ91" s="27">
        <f>SUM('C.I mensuales (90-23)'!CZ253:CZ255)</f>
        <v>330341255.50011003</v>
      </c>
      <c r="DA91" s="27">
        <f>SUM('C.I mensuales (90-23)'!DA253:DA255)</f>
        <v>125427193.65268001</v>
      </c>
      <c r="DB91" s="27">
        <f>SUM('C.I mensuales (90-23)'!DB253:DB255)</f>
        <v>276576693.33643997</v>
      </c>
      <c r="DC91" s="27">
        <f>SUM('C.I mensuales (90-23)'!DC253:DC255)</f>
        <v>257743420.71619999</v>
      </c>
      <c r="DD91" s="27">
        <f>SUM('C.I mensuales (90-23)'!DD253:DD255)</f>
        <v>29223346.858060002</v>
      </c>
      <c r="DE91" s="27">
        <f>SUM('C.I mensuales (90-23)'!DE253:DE255)</f>
        <v>25115020.28568</v>
      </c>
      <c r="DF91" s="27">
        <f>SUM('C.I mensuales (90-23)'!DF253:DF255)</f>
        <v>153578976.09421998</v>
      </c>
      <c r="DG91" s="27">
        <f>SUM('C.I mensuales (90-23)'!DG253:DG255)</f>
        <v>96281559.744069993</v>
      </c>
      <c r="DH91" s="27">
        <f>SUM('C.I mensuales (90-23)'!DH253:DH255)</f>
        <v>-21304892.047049996</v>
      </c>
      <c r="DI91" s="27">
        <f>SUM('C.I mensuales (90-23)'!DI253:DI255)</f>
        <v>126438481.41329001</v>
      </c>
      <c r="DJ91" s="27">
        <f>SUM('C.I mensuales (90-23)'!DJ253:DJ255)</f>
        <v>2626045.52159</v>
      </c>
      <c r="DK91" s="27">
        <f>SUM('C.I mensuales (90-23)'!DK253:DK255)</f>
        <v>4835511.4191399999</v>
      </c>
      <c r="DL91" s="27">
        <f>SUM('C.I mensuales (90-23)'!DL253:DL255)</f>
        <v>270972514.03268999</v>
      </c>
      <c r="DM91" s="27">
        <f>SUM('C.I mensuales (90-23)'!DM253:DM255)</f>
        <v>95.95</v>
      </c>
      <c r="DN91" s="27">
        <f>SUM('C.I mensuales (90-23)'!DN253:DN255)</f>
        <v>30685626.803740002</v>
      </c>
      <c r="DO91" s="27">
        <f>SUM('C.I mensuales (90-23)'!DO253:DO255)</f>
        <v>402003886.98912001</v>
      </c>
      <c r="DP91" s="27">
        <f>SUM('C.I mensuales (90-23)'!DP253:DP255)</f>
        <v>0</v>
      </c>
      <c r="DQ91" s="27">
        <f>SUM('C.I mensuales (90-23)'!DQ253:DQ255)</f>
        <v>247760246.14871001</v>
      </c>
      <c r="DR91" s="27">
        <f>SUM('C.I mensuales (90-23)'!DR253:DR255)</f>
        <v>397924791.04304004</v>
      </c>
      <c r="DS91" s="27">
        <f>SUM('C.I mensuales (90-23)'!DS253:DS255)</f>
        <v>23759080.329880003</v>
      </c>
      <c r="DT91" s="27">
        <f>SUM('C.I mensuales (90-23)'!DT253:DT255)</f>
        <v>374165710.71316004</v>
      </c>
      <c r="DU91" s="27">
        <f>SUM('C.I mensuales (90-23)'!DU253:DU255)</f>
        <v>54338367.143739998</v>
      </c>
      <c r="DV91" s="27">
        <f>SUM('C.I mensuales (90-23)'!DV253:DV255)</f>
        <v>22940690.710550003</v>
      </c>
      <c r="DW91" s="27">
        <f>SUM('C.I mensuales (90-23)'!DW253:DW255)</f>
        <v>67855035.529599994</v>
      </c>
      <c r="DX91" s="27">
        <f>SUM('C.I mensuales (90-23)'!DX253:DX255)</f>
        <v>74976667.697019994</v>
      </c>
      <c r="DY91" s="27">
        <f>SUM('C.I mensuales (90-23)'!DY253:DY255)</f>
        <v>36581822.741499998</v>
      </c>
      <c r="DZ91" s="27">
        <f>SUM('C.I mensuales (90-23)'!DZ253:DZ255)</f>
        <v>102236078.62284002</v>
      </c>
      <c r="EA91" s="27">
        <f>SUM('C.I mensuales (90-23)'!EA253:EA255)</f>
        <v>7461556.9407299999</v>
      </c>
      <c r="EB91" s="27">
        <f>SUM('C.I mensuales (90-23)'!EB253:EB255)</f>
        <v>16573314.379239999</v>
      </c>
      <c r="EC91" s="27">
        <f>SUM('C.I mensuales (90-23)'!EC253:EC255)</f>
        <v>170326235.41474998</v>
      </c>
      <c r="ED91" s="27">
        <f>SUM('C.I mensuales (90-23)'!ED253:ED255)</f>
        <v>30685722.753739998</v>
      </c>
      <c r="EE91" s="27">
        <f>SUM('C.I mensuales (90-23)'!EE253:EE255)</f>
        <v>1221841265.17712</v>
      </c>
      <c r="EF91" s="27">
        <f>SUM('C.I mensuales (90-23)'!EF253:EF255)</f>
        <v>213946588.75512999</v>
      </c>
    </row>
    <row r="92" spans="1:136">
      <c r="A92" t="s">
        <v>164</v>
      </c>
      <c r="B92" s="27">
        <f>SUM('C.I mensuales (90-23)'!B256:B258)</f>
        <v>3788911700.9850903</v>
      </c>
      <c r="C92" s="27">
        <f>SUM('C.I mensuales (90-23)'!C256:C258)</f>
        <v>5137386244.4082003</v>
      </c>
      <c r="D92" s="27">
        <f>SUM('C.I mensuales (90-23)'!D256:D258)</f>
        <v>-1348474543.42311</v>
      </c>
      <c r="E92" s="27">
        <f>SUM('C.I mensuales (90-23)'!E256:E258)</f>
        <v>303954910.34272999</v>
      </c>
      <c r="F92" s="27">
        <f>SUM('C.I mensuales (90-23)'!F256:F258)</f>
        <v>101961881.26208</v>
      </c>
      <c r="G92" s="27">
        <f>SUM('C.I mensuales (90-23)'!G256:G258)</f>
        <v>201993029.08065</v>
      </c>
      <c r="H92" s="27">
        <f>SUM('C.I mensuales (90-23)'!H256:H258)</f>
        <v>392341505.36984003</v>
      </c>
      <c r="I92" s="27">
        <f>SUM('C.I mensuales (90-23)'!I256:I258)</f>
        <v>176407534.58353001</v>
      </c>
      <c r="J92" s="27">
        <f>SUM('C.I mensuales (90-23)'!J256:J258)</f>
        <v>215933970.78631002</v>
      </c>
      <c r="K92" s="27">
        <f>SUM('C.I mensuales (90-23)'!K256:K258)</f>
        <v>437634917.71115005</v>
      </c>
      <c r="L92" s="27">
        <f>SUM('C.I mensuales (90-23)'!L256:L258)</f>
        <v>4349964.8538300004</v>
      </c>
      <c r="M92" s="27">
        <f>SUM('C.I mensuales (90-23)'!M256:M258)</f>
        <v>433284952.85732001</v>
      </c>
      <c r="N92" s="27">
        <f>SUM('C.I mensuales (90-23)'!N256:N258)</f>
        <v>150611560.24044001</v>
      </c>
      <c r="O92" s="27">
        <f>SUM('C.I mensuales (90-23)'!O256:O258)</f>
        <v>87869947.58698</v>
      </c>
      <c r="P92" s="27">
        <f>SUM('C.I mensuales (90-23)'!P256:P258)</f>
        <v>62741612.653459996</v>
      </c>
      <c r="Q92" s="27">
        <f>SUM('C.I mensuales (90-23)'!Q256:Q258)</f>
        <v>1042481459.6685801</v>
      </c>
      <c r="R92" s="27">
        <f>SUM('C.I mensuales (90-23)'!R256:R258)</f>
        <v>229043062.81073999</v>
      </c>
      <c r="S92" s="27">
        <f>SUM('C.I mensuales (90-23)'!S256:S258)</f>
        <v>813438396.85784006</v>
      </c>
      <c r="T92" s="27">
        <f>SUM('C.I mensuales (90-23)'!T256:T258)</f>
        <v>150611560.24044001</v>
      </c>
      <c r="U92" s="27">
        <f>SUM('C.I mensuales (90-23)'!U256:U258)</f>
        <v>38782416.677340001</v>
      </c>
      <c r="V92" s="27">
        <f>SUM('C.I mensuales (90-23)'!V256:V258)</f>
        <v>336147661.84474999</v>
      </c>
      <c r="W92" s="27">
        <f>SUM('C.I mensuales (90-23)'!W256:W258)</f>
        <v>1042481459.6685801</v>
      </c>
      <c r="X92" s="27">
        <f>SUM('C.I mensuales (90-23)'!X256:X258)</f>
        <v>508671322.78793001</v>
      </c>
      <c r="Y92" s="27">
        <f>SUM('C.I mensuales (90-23)'!Y256:Y258)</f>
        <v>328608627.07255</v>
      </c>
      <c r="Z92" s="27">
        <f>SUM('C.I mensuales (90-23)'!Z256:Z258)</f>
        <v>374930078.52209002</v>
      </c>
      <c r="AA92" s="27">
        <f>SUM('C.I mensuales (90-23)'!AA256:AA258)</f>
        <v>36888450.156060003</v>
      </c>
      <c r="AB92" s="27">
        <f>SUM('C.I mensuales (90-23)'!AB256:AB258)</f>
        <v>328608627.07255</v>
      </c>
      <c r="AC92" s="27">
        <f>SUM('C.I mensuales (90-23)'!AC256:AC258)</f>
        <v>344270658.05104005</v>
      </c>
      <c r="AD92" s="27">
        <f>SUM('C.I mensuales (90-23)'!AD256:AD258)</f>
        <v>344270658.05104005</v>
      </c>
      <c r="AE92" s="27">
        <f>SUM('C.I mensuales (90-23)'!AE256:AE258)</f>
        <v>61222024.956900001</v>
      </c>
      <c r="AF92" s="27">
        <f>SUM('C.I mensuales (90-23)'!AF256:AF258)</f>
        <v>365497077.22861004</v>
      </c>
      <c r="AG92" s="27">
        <f>SUM('C.I mensuales (90-23)'!AG256:AG258)</f>
        <v>268578907.63894999</v>
      </c>
      <c r="AH92" s="27">
        <f>SUM('C.I mensuales (90-23)'!AH256:AH258)</f>
        <v>-49168074.069619991</v>
      </c>
      <c r="AI92" s="27">
        <f>SUM('C.I mensuales (90-23)'!AI256:AI258)</f>
        <v>509577793.82160002</v>
      </c>
      <c r="AJ92" s="27">
        <f>SUM('C.I mensuales (90-23)'!AJ256:AJ258)</f>
        <v>101646638.11478001</v>
      </c>
      <c r="AK92" s="27">
        <f>SUM('C.I mensuales (90-23)'!AK256:AK258)</f>
        <v>407931155.70682001</v>
      </c>
      <c r="AL92" s="27">
        <f>SUM('C.I mensuales (90-23)'!AL256:AL258)</f>
        <v>102433421.72512001</v>
      </c>
      <c r="AM92" s="27">
        <f>SUM('C.I mensuales (90-23)'!AM256:AM258)</f>
        <v>1601710981.34991</v>
      </c>
      <c r="AN92" s="27">
        <f>SUM('C.I mensuales (90-23)'!AN256:AN258)</f>
        <v>-698024860.67674005</v>
      </c>
      <c r="AO92" s="27">
        <f>SUM('C.I mensuales (90-23)'!AO256:AO258)</f>
        <v>219410833.56932998</v>
      </c>
      <c r="AP92" s="27">
        <f>SUM('C.I mensuales (90-23)'!AP256:AP258)</f>
        <v>935593850.17455006</v>
      </c>
      <c r="AQ92" s="27">
        <f>SUM('C.I mensuales (90-23)'!AQ256:AQ258)</f>
        <v>-433071084.30412006</v>
      </c>
      <c r="AR92" s="27">
        <f>SUM('C.I mensuales (90-23)'!AR256:AR258)</f>
        <v>3953037.0629199995</v>
      </c>
      <c r="AS92" s="27">
        <f>SUM('C.I mensuales (90-23)'!AS256:AS258)</f>
        <v>52196815.530780002</v>
      </c>
      <c r="AT92" s="27">
        <f>SUM('C.I mensuales (90-23)'!AT256:AT258)</f>
        <v>-48243778.467859998</v>
      </c>
      <c r="AU92" s="27">
        <f>SUM('C.I mensuales (90-23)'!AU256:AU258)</f>
        <v>509577793.82160002</v>
      </c>
      <c r="AV92" s="27">
        <f>SUM('C.I mensuales (90-23)'!AV256:AV258)</f>
        <v>73081674.248319998</v>
      </c>
      <c r="AW92" s="27">
        <f>SUM('C.I mensuales (90-23)'!AW256:AW258)</f>
        <v>18524515.6994</v>
      </c>
      <c r="AX92" s="27">
        <f>SUM('C.I mensuales (90-23)'!AX256:AX258)</f>
        <v>903686120.67316997</v>
      </c>
      <c r="AY92" s="27">
        <f>SUM('C.I mensuales (90-23)'!AY256:AY258)</f>
        <v>286351764.40144002</v>
      </c>
      <c r="AZ92" s="27">
        <f>SUM('C.I mensuales (90-23)'!AZ256:AZ258)</f>
        <v>332699447.84627998</v>
      </c>
      <c r="BA92" s="27">
        <f>SUM('C.I mensuales (90-23)'!BA256:BA258)</f>
        <v>502522765.87042999</v>
      </c>
      <c r="BB92" s="27">
        <f>SUM('C.I mensuales (90-23)'!BB256:BB258)</f>
        <v>357523544.39687002</v>
      </c>
      <c r="BC92" s="27">
        <f>SUM('C.I mensuales (90-23)'!BC256:BC258)</f>
        <v>-204256320.86315</v>
      </c>
      <c r="BD92" s="27">
        <f>SUM('C.I mensuales (90-23)'!BD256:BD258)</f>
        <v>3953037.0629199995</v>
      </c>
      <c r="BE92" s="27">
        <f>SUM('C.I mensuales (90-23)'!BE256:BE258)</f>
        <v>350351576.97609997</v>
      </c>
      <c r="BF92" s="27">
        <f>SUM('C.I mensuales (90-23)'!BF256:BF258)</f>
        <v>51890529.447310001</v>
      </c>
      <c r="BG92" s="27">
        <f>SUM('C.I mensuales (90-23)'!BG256:BG258)</f>
        <v>91606189.947719991</v>
      </c>
      <c r="BH92" s="27">
        <f>SUM('C.I mensuales (90-23)'!BH256:BH258)</f>
        <v>94724710.19411999</v>
      </c>
      <c r="BI92" s="27">
        <f>SUM('C.I mensuales (90-23)'!BI256:BI258)</f>
        <v>592903883.1329</v>
      </c>
      <c r="BJ92" s="27">
        <f>SUM('C.I mensuales (90-23)'!BJ256:BJ258)</f>
        <v>619051212.24772</v>
      </c>
      <c r="BK92" s="27">
        <f>SUM('C.I mensuales (90-23)'!BK256:BK258)</f>
        <v>50874087.377949998</v>
      </c>
      <c r="BL92" s="27">
        <f>SUM('C.I mensuales (90-23)'!BL256:BL258)</f>
        <v>109660581.67987999</v>
      </c>
      <c r="BM92" s="27">
        <f>SUM('C.I mensuales (90-23)'!BM256:BM258)</f>
        <v>153267223.53372002</v>
      </c>
      <c r="BN92" s="27">
        <f>SUM('C.I mensuales (90-23)'!BN256:BN258)</f>
        <v>21587878.22876</v>
      </c>
      <c r="BO92" s="27">
        <f>SUM('C.I mensuales (90-23)'!BO256:BO258)</f>
        <v>337775.96415000036</v>
      </c>
      <c r="BP92" s="27">
        <f>SUM('C.I mensuales (90-23)'!BP256:BP258)</f>
        <v>402242106.42341</v>
      </c>
      <c r="BQ92" s="27">
        <f>SUM('C.I mensuales (90-23)'!BQ256:BQ258)</f>
        <v>308002861.01679999</v>
      </c>
      <c r="BR92" s="27">
        <f>SUM('C.I mensuales (90-23)'!BR256:BR258)</f>
        <v>-54140667.056349993</v>
      </c>
      <c r="BS92" s="27">
        <f>SUM('C.I mensuales (90-23)'!BS256:BS258)</f>
        <v>687628593.32701993</v>
      </c>
      <c r="BT92" s="27">
        <f>SUM('C.I mensuales (90-23)'!BT256:BT258)</f>
        <v>112166556.43868001</v>
      </c>
      <c r="BU92" s="27">
        <f>SUM('C.I mensuales (90-23)'!BU256:BU258)</f>
        <v>127395518.55749001</v>
      </c>
      <c r="BV92" s="27">
        <f>SUM('C.I mensuales (90-23)'!BV256:BV258)</f>
        <v>160534669.05782998</v>
      </c>
      <c r="BW92" s="27">
        <f>SUM('C.I mensuales (90-23)'!BW256:BW258)</f>
        <v>137470279.25694001</v>
      </c>
      <c r="BX92" s="27">
        <f>SUM('C.I mensuales (90-23)'!BX256:BX258)</f>
        <v>-45951816.110080004</v>
      </c>
      <c r="BY92" s="27">
        <f>SUM('C.I mensuales (90-23)'!BY256:BY258)</f>
        <v>21925654.192910001</v>
      </c>
      <c r="BZ92" s="27">
        <f>SUM('C.I mensuales (90-23)'!BZ256:BZ258)</f>
        <v>139371367.9136</v>
      </c>
      <c r="CA92" s="27">
        <f>SUM('C.I mensuales (90-23)'!CA256:CA258)</f>
        <v>319377211.96530002</v>
      </c>
      <c r="CB92" s="27">
        <f>SUM('C.I mensuales (90-23)'!CB256:CB258)</f>
        <v>253862193.96044999</v>
      </c>
      <c r="CC92" s="27">
        <f>SUM('C.I mensuales (90-23)'!CC256:CC258)</f>
        <v>37501548.711850002</v>
      </c>
      <c r="CD92" s="27">
        <f>SUM('C.I mensuales (90-23)'!CD256:CD258)</f>
        <v>-37501548.711850002</v>
      </c>
      <c r="CE92" s="27">
        <f>SUM('C.I mensuales (90-23)'!CE256:CE258)</f>
        <v>2172420874.9884801</v>
      </c>
      <c r="CF92" s="27">
        <f>SUM('C.I mensuales (90-23)'!CF256:CF258)</f>
        <v>2202815809.1764002</v>
      </c>
      <c r="CG92" s="27">
        <f>SUM('C.I mensuales (90-23)'!CG256:CG258)</f>
        <v>-30394934.187920094</v>
      </c>
      <c r="CH92" s="27">
        <f>SUM('C.I mensuales (90-23)'!CH256:CH258)</f>
        <v>239562074.99616998</v>
      </c>
      <c r="CI92" s="27">
        <f>SUM('C.I mensuales (90-23)'!CI256:CI258)</f>
        <v>236023791.72145</v>
      </c>
      <c r="CJ92" s="27">
        <f>SUM('C.I mensuales (90-23)'!CJ256:CJ258)</f>
        <v>20700539.481429994</v>
      </c>
      <c r="CK92" s="27">
        <f>SUM('C.I mensuales (90-23)'!CK256:CK258)</f>
        <v>91518463.146860003</v>
      </c>
      <c r="CL92" s="27">
        <f>SUM('C.I mensuales (90-23)'!CL256:CL258)</f>
        <v>84215254.347839996</v>
      </c>
      <c r="CM92" s="27">
        <f>SUM('C.I mensuales (90-23)'!CM256:CM258)</f>
        <v>75618558.570270002</v>
      </c>
      <c r="CN92" s="27">
        <f>SUM('C.I mensuales (90-23)'!CN256:CN258)</f>
        <v>458748579.87889999</v>
      </c>
      <c r="CO92" s="27">
        <f>SUM('C.I mensuales (90-23)'!CO256:CO258)</f>
        <v>317622456.66377997</v>
      </c>
      <c r="CP92" s="27">
        <f>SUM('C.I mensuales (90-23)'!CP256:CP258)</f>
        <v>-114538519.61193</v>
      </c>
      <c r="CQ92" s="27">
        <f>SUM('C.I mensuales (90-23)'!CQ256:CQ258)</f>
        <v>0</v>
      </c>
      <c r="CR92" s="27">
        <f>SUM('C.I mensuales (90-23)'!CR256:CR258)</f>
        <v>176569856.69110999</v>
      </c>
      <c r="CS92" s="27">
        <f>SUM('C.I mensuales (90-23)'!CS256:CS258)</f>
        <v>-34595637.049189992</v>
      </c>
      <c r="CT92" s="27">
        <f>SUM('C.I mensuales (90-23)'!CT256:CT258)</f>
        <v>2172420874.9884801</v>
      </c>
      <c r="CU92" s="27">
        <f>SUM('C.I mensuales (90-23)'!CU256:CU258)</f>
        <v>123077789.90646</v>
      </c>
      <c r="CV92" s="27">
        <f>SUM('C.I mensuales (90-23)'!CV256:CV258)</f>
        <v>-81622138.540380001</v>
      </c>
      <c r="CW92" s="27">
        <f>SUM('C.I mensuales (90-23)'!CW256:CW258)</f>
        <v>2172420874.9884801</v>
      </c>
      <c r="CX92" s="27">
        <f>SUM('C.I mensuales (90-23)'!CX256:CX258)</f>
        <v>30687760.780850001</v>
      </c>
      <c r="CY92" s="27">
        <f>SUM('C.I mensuales (90-23)'!CY256:CY258)</f>
        <v>118873146.64985999</v>
      </c>
      <c r="CZ92" s="27">
        <f>SUM('C.I mensuales (90-23)'!CZ256:CZ258)</f>
        <v>159833812.91811001</v>
      </c>
      <c r="DA92" s="27">
        <f>SUM('C.I mensuales (90-23)'!DA256:DA258)</f>
        <v>153129599.92767</v>
      </c>
      <c r="DB92" s="27">
        <f>SUM('C.I mensuales (90-23)'!DB256:DB258)</f>
        <v>266953475.36097997</v>
      </c>
      <c r="DC92" s="27">
        <f>SUM('C.I mensuales (90-23)'!DC256:DC258)</f>
        <v>203083937.05185002</v>
      </c>
      <c r="DD92" s="27">
        <f>SUM('C.I mensuales (90-23)'!DD256:DD258)</f>
        <v>34846723.217659995</v>
      </c>
      <c r="DE92" s="27">
        <f>SUM('C.I mensuales (90-23)'!DE256:DE258)</f>
        <v>29531431.310740001</v>
      </c>
      <c r="DF92" s="27">
        <f>SUM('C.I mensuales (90-23)'!DF256:DF258)</f>
        <v>141974219.64192</v>
      </c>
      <c r="DG92" s="27">
        <f>SUM('C.I mensuales (90-23)'!DG256:DG258)</f>
        <v>85681622.191500008</v>
      </c>
      <c r="DH92" s="27">
        <f>SUM('C.I mensuales (90-23)'!DH256:DH258)</f>
        <v>23366493.72648</v>
      </c>
      <c r="DI92" s="27">
        <f>SUM('C.I mensuales (90-23)'!DI256:DI258)</f>
        <v>41455651.366080001</v>
      </c>
      <c r="DJ92" s="27">
        <f>SUM('C.I mensuales (90-23)'!DJ256:DJ258)</f>
        <v>5088928.3159999996</v>
      </c>
      <c r="DK92" s="27">
        <f>SUM('C.I mensuales (90-23)'!DK256:DK258)</f>
        <v>16400752.40708</v>
      </c>
      <c r="DL92" s="27">
        <f>SUM('C.I mensuales (90-23)'!DL256:DL258)</f>
        <v>149560907.43070999</v>
      </c>
      <c r="DM92" s="27">
        <f>SUM('C.I mensuales (90-23)'!DM256:DM258)</f>
        <v>2316.1498999999999</v>
      </c>
      <c r="DN92" s="27">
        <f>SUM('C.I mensuales (90-23)'!DN256:DN258)</f>
        <v>39130519.704879999</v>
      </c>
      <c r="DO92" s="27">
        <f>SUM('C.I mensuales (90-23)'!DO256:DO258)</f>
        <v>420083075.28864998</v>
      </c>
      <c r="DP92" s="27">
        <f>SUM('C.I mensuales (90-23)'!DP256:DP258)</f>
        <v>7274.9600200000004</v>
      </c>
      <c r="DQ92" s="27">
        <f>SUM('C.I mensuales (90-23)'!DQ256:DQ258)</f>
        <v>249170381.88568997</v>
      </c>
      <c r="DR92" s="27">
        <f>SUM('C.I mensuales (90-23)'!DR256:DR258)</f>
        <v>236746681.40433997</v>
      </c>
      <c r="DS92" s="27">
        <f>SUM('C.I mensuales (90-23)'!DS256:DS258)</f>
        <v>4753103.3495100001</v>
      </c>
      <c r="DT92" s="27">
        <f>SUM('C.I mensuales (90-23)'!DT256:DT258)</f>
        <v>231993578.05482998</v>
      </c>
      <c r="DU92" s="27">
        <f>SUM('C.I mensuales (90-23)'!DU256:DU258)</f>
        <v>64378154.528400004</v>
      </c>
      <c r="DV92" s="27">
        <f>SUM('C.I mensuales (90-23)'!DV256:DV258)</f>
        <v>57045416.274530001</v>
      </c>
      <c r="DW92" s="27">
        <f>SUM('C.I mensuales (90-23)'!DW256:DW258)</f>
        <v>-7120261.3561099991</v>
      </c>
      <c r="DX92" s="27">
        <f>SUM('C.I mensuales (90-23)'!DX256:DX258)</f>
        <v>109048115.91798</v>
      </c>
      <c r="DY92" s="27">
        <f>SUM('C.I mensuales (90-23)'!DY256:DY258)</f>
        <v>46166978.833899997</v>
      </c>
      <c r="DZ92" s="27">
        <f>SUM('C.I mensuales (90-23)'!DZ256:DZ258)</f>
        <v>132432747.36614001</v>
      </c>
      <c r="EA92" s="27">
        <f>SUM('C.I mensuales (90-23)'!EA256:EA258)</f>
        <v>21489680.723080002</v>
      </c>
      <c r="EB92" s="27">
        <f>SUM('C.I mensuales (90-23)'!EB256:EB258)</f>
        <v>26871294.634</v>
      </c>
      <c r="EC92" s="27">
        <f>SUM('C.I mensuales (90-23)'!EC256:EC258)</f>
        <v>234336452.08153999</v>
      </c>
      <c r="ED92" s="27">
        <f>SUM('C.I mensuales (90-23)'!ED256:ED258)</f>
        <v>39132835.854780003</v>
      </c>
      <c r="EE92" s="27">
        <f>SUM('C.I mensuales (90-23)'!EE256:EE258)</f>
        <v>1107013345.4059799</v>
      </c>
      <c r="EF92" s="27">
        <f>SUM('C.I mensuales (90-23)'!EF256:EF258)</f>
        <v>257756381.90748006</v>
      </c>
    </row>
    <row r="93" spans="1:136">
      <c r="A93" t="s">
        <v>165</v>
      </c>
      <c r="B93" s="27">
        <f>SUM('C.I mensuales (90-23)'!B259:B261)</f>
        <v>3948110443.0885496</v>
      </c>
      <c r="C93" s="27">
        <f>SUM('C.I mensuales (90-23)'!C259:C261)</f>
        <v>5230084940.7179403</v>
      </c>
      <c r="D93" s="27">
        <f>SUM('C.I mensuales (90-23)'!D259:D261)</f>
        <v>-1281974497.6293902</v>
      </c>
      <c r="E93" s="27">
        <f>SUM('C.I mensuales (90-23)'!E259:E261)</f>
        <v>327794488.06437999</v>
      </c>
      <c r="F93" s="27">
        <f>SUM('C.I mensuales (90-23)'!F259:F261)</f>
        <v>111417731.56427</v>
      </c>
      <c r="G93" s="27">
        <f>SUM('C.I mensuales (90-23)'!G259:G261)</f>
        <v>216376756.50011003</v>
      </c>
      <c r="H93" s="27">
        <f>SUM('C.I mensuales (90-23)'!H259:H261)</f>
        <v>505392827.21415997</v>
      </c>
      <c r="I93" s="27">
        <f>SUM('C.I mensuales (90-23)'!I259:I261)</f>
        <v>154912607.08750001</v>
      </c>
      <c r="J93" s="27">
        <f>SUM('C.I mensuales (90-23)'!J259:J261)</f>
        <v>350480220.12665999</v>
      </c>
      <c r="K93" s="27">
        <f>SUM('C.I mensuales (90-23)'!K259:K261)</f>
        <v>388845600.04960996</v>
      </c>
      <c r="L93" s="27">
        <f>SUM('C.I mensuales (90-23)'!L259:L261)</f>
        <v>7561634.4227099996</v>
      </c>
      <c r="M93" s="27">
        <f>SUM('C.I mensuales (90-23)'!M259:M261)</f>
        <v>381283965.62690002</v>
      </c>
      <c r="N93" s="27">
        <f>SUM('C.I mensuales (90-23)'!N259:N261)</f>
        <v>169681519.07407999</v>
      </c>
      <c r="O93" s="27">
        <f>SUM('C.I mensuales (90-23)'!O259:O261)</f>
        <v>87653917.310420007</v>
      </c>
      <c r="P93" s="27">
        <f>SUM('C.I mensuales (90-23)'!P259:P261)</f>
        <v>82027601.763660014</v>
      </c>
      <c r="Q93" s="27">
        <f>SUM('C.I mensuales (90-23)'!Q259:Q261)</f>
        <v>1112272766.4638901</v>
      </c>
      <c r="R93" s="27">
        <f>SUM('C.I mensuales (90-23)'!R259:R261)</f>
        <v>269245436.68083</v>
      </c>
      <c r="S93" s="27">
        <f>SUM('C.I mensuales (90-23)'!S259:S261)</f>
        <v>843027329.78306007</v>
      </c>
      <c r="T93" s="27">
        <f>SUM('C.I mensuales (90-23)'!T259:T261)</f>
        <v>169681519.07407999</v>
      </c>
      <c r="U93" s="27">
        <f>SUM('C.I mensuales (90-23)'!U259:U261)</f>
        <v>52518331.349689998</v>
      </c>
      <c r="V93" s="27">
        <f>SUM('C.I mensuales (90-23)'!V259:V261)</f>
        <v>242206263.72937</v>
      </c>
      <c r="W93" s="27">
        <f>SUM('C.I mensuales (90-23)'!W259:W261)</f>
        <v>1112272766.4638901</v>
      </c>
      <c r="X93" s="27">
        <f>SUM('C.I mensuales (90-23)'!X259:X261)</f>
        <v>543592288.35382009</v>
      </c>
      <c r="Y93" s="27">
        <f>SUM('C.I mensuales (90-23)'!Y259:Y261)</f>
        <v>295144805.59777999</v>
      </c>
      <c r="Z93" s="27">
        <f>SUM('C.I mensuales (90-23)'!Z259:Z261)</f>
        <v>294724595.07906002</v>
      </c>
      <c r="AA93" s="27">
        <f>SUM('C.I mensuales (90-23)'!AA259:AA261)</f>
        <v>44045770.891240001</v>
      </c>
      <c r="AB93" s="27">
        <f>SUM('C.I mensuales (90-23)'!AB259:AB261)</f>
        <v>295144805.59777999</v>
      </c>
      <c r="AC93" s="27">
        <f>SUM('C.I mensuales (90-23)'!AC259:AC261)</f>
        <v>283405756.92789</v>
      </c>
      <c r="AD93" s="27">
        <f>SUM('C.I mensuales (90-23)'!AD259:AD261)</f>
        <v>283405756.92789</v>
      </c>
      <c r="AE93" s="27">
        <f>SUM('C.I mensuales (90-23)'!AE259:AE261)</f>
        <v>75719658.697450012</v>
      </c>
      <c r="AF93" s="27">
        <f>SUM('C.I mensuales (90-23)'!AF259:AF261)</f>
        <v>339190576.48901999</v>
      </c>
      <c r="AG93" s="27">
        <f>SUM('C.I mensuales (90-23)'!AG259:AG261)</f>
        <v>150764067.27162001</v>
      </c>
      <c r="AH93" s="27">
        <f>SUM('C.I mensuales (90-23)'!AH259:AH261)</f>
        <v>87948720.691400021</v>
      </c>
      <c r="AI93" s="27">
        <f>SUM('C.I mensuales (90-23)'!AI259:AI261)</f>
        <v>610862362.28091002</v>
      </c>
      <c r="AJ93" s="27">
        <f>SUM('C.I mensuales (90-23)'!AJ259:AJ261)</f>
        <v>104975922.00262001</v>
      </c>
      <c r="AK93" s="27">
        <f>SUM('C.I mensuales (90-23)'!AK259:AK261)</f>
        <v>505886440.27829003</v>
      </c>
      <c r="AL93" s="27">
        <f>SUM('C.I mensuales (90-23)'!AL259:AL261)</f>
        <v>121444739.37782001</v>
      </c>
      <c r="AM93" s="27">
        <f>SUM('C.I mensuales (90-23)'!AM259:AM261)</f>
        <v>1713210290.9406199</v>
      </c>
      <c r="AN93" s="27">
        <f>SUM('C.I mensuales (90-23)'!AN259:AN261)</f>
        <v>-591419991.3701601</v>
      </c>
      <c r="AO93" s="27">
        <f>SUM('C.I mensuales (90-23)'!AO259:AO261)</f>
        <v>238712787.96302003</v>
      </c>
      <c r="AP93" s="27">
        <f>SUM('C.I mensuales (90-23)'!AP259:AP261)</f>
        <v>904797495.11893988</v>
      </c>
      <c r="AQ93" s="27">
        <f>SUM('C.I mensuales (90-23)'!AQ259:AQ261)</f>
        <v>-434474233.34398001</v>
      </c>
      <c r="AR93" s="27">
        <f>SUM('C.I mensuales (90-23)'!AR259:AR261)</f>
        <v>3991163.50929</v>
      </c>
      <c r="AS93" s="27">
        <f>SUM('C.I mensuales (90-23)'!AS259:AS261)</f>
        <v>46423870.908790007</v>
      </c>
      <c r="AT93" s="27">
        <f>SUM('C.I mensuales (90-23)'!AT259:AT261)</f>
        <v>-42432707.399499997</v>
      </c>
      <c r="AU93" s="27">
        <f>SUM('C.I mensuales (90-23)'!AU259:AU261)</f>
        <v>610862362.28091002</v>
      </c>
      <c r="AV93" s="27">
        <f>SUM('C.I mensuales (90-23)'!AV259:AV261)</f>
        <v>78548997.592099994</v>
      </c>
      <c r="AW93" s="27">
        <f>SUM('C.I mensuales (90-23)'!AW259:AW261)</f>
        <v>25592417.420449998</v>
      </c>
      <c r="AX93" s="27">
        <f>SUM('C.I mensuales (90-23)'!AX259:AX261)</f>
        <v>1121790299.5704598</v>
      </c>
      <c r="AY93" s="27">
        <f>SUM('C.I mensuales (90-23)'!AY259:AY261)</f>
        <v>281876787.36716002</v>
      </c>
      <c r="AZ93" s="27">
        <f>SUM('C.I mensuales (90-23)'!AZ259:AZ261)</f>
        <v>391893947.6828301</v>
      </c>
      <c r="BA93" s="27">
        <f>SUM('C.I mensuales (90-23)'!BA259:BA261)</f>
        <v>470323261.77495998</v>
      </c>
      <c r="BB93" s="27">
        <f>SUM('C.I mensuales (90-23)'!BB259:BB261)</f>
        <v>316695577.21948999</v>
      </c>
      <c r="BC93" s="27">
        <f>SUM('C.I mensuales (90-23)'!BC259:BC261)</f>
        <v>-123809020.04126</v>
      </c>
      <c r="BD93" s="27">
        <f>SUM('C.I mensuales (90-23)'!BD259:BD261)</f>
        <v>3991163.50929</v>
      </c>
      <c r="BE93" s="27">
        <f>SUM('C.I mensuales (90-23)'!BE259:BE261)</f>
        <v>364884893.54366994</v>
      </c>
      <c r="BF93" s="27">
        <f>SUM('C.I mensuales (90-23)'!BF259:BF261)</f>
        <v>71143175.964670032</v>
      </c>
      <c r="BG93" s="27">
        <f>SUM('C.I mensuales (90-23)'!BG259:BG261)</f>
        <v>104141415.01255</v>
      </c>
      <c r="BH93" s="27">
        <f>SUM('C.I mensuales (90-23)'!BH259:BH261)</f>
        <v>116513976.83618</v>
      </c>
      <c r="BI93" s="27">
        <f>SUM('C.I mensuales (90-23)'!BI259:BI261)</f>
        <v>429077037.72326005</v>
      </c>
      <c r="BJ93" s="27">
        <f>SUM('C.I mensuales (90-23)'!BJ259:BJ261)</f>
        <v>673770735.04999006</v>
      </c>
      <c r="BK93" s="27">
        <f>SUM('C.I mensuales (90-23)'!BK259:BK261)</f>
        <v>33965706.308140002</v>
      </c>
      <c r="BL93" s="27">
        <f>SUM('C.I mensuales (90-23)'!BL259:BL261)</f>
        <v>83036726.549679995</v>
      </c>
      <c r="BM93" s="27">
        <f>SUM('C.I mensuales (90-23)'!BM259:BM261)</f>
        <v>192886557.17822999</v>
      </c>
      <c r="BN93" s="27">
        <f>SUM('C.I mensuales (90-23)'!BN259:BN261)</f>
        <v>20514051.7137</v>
      </c>
      <c r="BO93" s="27">
        <f>SUM('C.I mensuales (90-23)'!BO259:BO261)</f>
        <v>7288303.1226399988</v>
      </c>
      <c r="BP93" s="27">
        <f>SUM('C.I mensuales (90-23)'!BP259:BP261)</f>
        <v>436028069.50834</v>
      </c>
      <c r="BQ93" s="27">
        <f>SUM('C.I mensuales (90-23)'!BQ259:BQ261)</f>
        <v>303178027.87380004</v>
      </c>
      <c r="BR93" s="27">
        <f>SUM('C.I mensuales (90-23)'!BR259:BR261)</f>
        <v>19381478.306119993</v>
      </c>
      <c r="BS93" s="27">
        <f>SUM('C.I mensuales (90-23)'!BS259:BS261)</f>
        <v>545591014.55944002</v>
      </c>
      <c r="BT93" s="27">
        <f>SUM('C.I mensuales (90-23)'!BT259:BT261)</f>
        <v>157170464.49805999</v>
      </c>
      <c r="BU93" s="27">
        <f>SUM('C.I mensuales (90-23)'!BU259:BU261)</f>
        <v>65573184.974470004</v>
      </c>
      <c r="BV93" s="27">
        <f>SUM('C.I mensuales (90-23)'!BV259:BV261)</f>
        <v>117002432.85782</v>
      </c>
      <c r="BW93" s="27">
        <f>SUM('C.I mensuales (90-23)'!BW259:BW261)</f>
        <v>144162711.71686998</v>
      </c>
      <c r="BX93" s="27">
        <f>SUM('C.I mensuales (90-23)'!BX259:BX261)</f>
        <v>-4556999.4614899978</v>
      </c>
      <c r="BY93" s="27">
        <f>SUM('C.I mensuales (90-23)'!BY259:BY261)</f>
        <v>27802354.836339995</v>
      </c>
      <c r="BZ93" s="27">
        <f>SUM('C.I mensuales (90-23)'!BZ259:BZ261)</f>
        <v>213235930.98512</v>
      </c>
      <c r="CA93" s="27">
        <f>SUM('C.I mensuales (90-23)'!CA259:CA261)</f>
        <v>-27640509.090850003</v>
      </c>
      <c r="CB93" s="27">
        <f>SUM('C.I mensuales (90-23)'!CB259:CB261)</f>
        <v>322559506.17991996</v>
      </c>
      <c r="CC93" s="27">
        <f>SUM('C.I mensuales (90-23)'!CC259:CC261)</f>
        <v>0</v>
      </c>
      <c r="CD93" s="27">
        <f>SUM('C.I mensuales (90-23)'!CD259:CD261)</f>
        <v>0</v>
      </c>
      <c r="CE93" s="27">
        <f>SUM('C.I mensuales (90-23)'!CE259:CE261)</f>
        <v>746572687.70380998</v>
      </c>
      <c r="CF93" s="27">
        <f>SUM('C.I mensuales (90-23)'!CF259:CF261)</f>
        <v>2383499261.3466601</v>
      </c>
      <c r="CG93" s="27">
        <f>SUM('C.I mensuales (90-23)'!CG259:CG261)</f>
        <v>-1636926573.6428502</v>
      </c>
      <c r="CH93" s="27">
        <f>SUM('C.I mensuales (90-23)'!CH259:CH261)</f>
        <v>222743649.47253001</v>
      </c>
      <c r="CI93" s="27">
        <f>SUM('C.I mensuales (90-23)'!CI259:CI261)</f>
        <v>298376990.89911997</v>
      </c>
      <c r="CJ93" s="27">
        <f>SUM('C.I mensuales (90-23)'!CJ259:CJ261)</f>
        <v>-62326036.470569998</v>
      </c>
      <c r="CK93" s="27">
        <f>SUM('C.I mensuales (90-23)'!CK259:CK261)</f>
        <v>139605712.25538</v>
      </c>
      <c r="CL93" s="27">
        <f>SUM('C.I mensuales (90-23)'!CL259:CL261)</f>
        <v>97387276.415089995</v>
      </c>
      <c r="CM93" s="27">
        <f>SUM('C.I mensuales (90-23)'!CM259:CM261)</f>
        <v>141253553.57984</v>
      </c>
      <c r="CN93" s="27">
        <f>SUM('C.I mensuales (90-23)'!CN259:CN261)</f>
        <v>185595421.89427</v>
      </c>
      <c r="CO93" s="27">
        <f>SUM('C.I mensuales (90-23)'!CO259:CO261)</f>
        <v>316285382.98864996</v>
      </c>
      <c r="CP93" s="27">
        <f>SUM('C.I mensuales (90-23)'!CP259:CP261)</f>
        <v>-70406751.690369993</v>
      </c>
      <c r="CQ93" s="27">
        <f>SUM('C.I mensuales (90-23)'!CQ259:CQ261)</f>
        <v>0</v>
      </c>
      <c r="CR93" s="27">
        <f>SUM('C.I mensuales (90-23)'!CR259:CR261)</f>
        <v>182860820.65579</v>
      </c>
      <c r="CS93" s="27">
        <f>SUM('C.I mensuales (90-23)'!CS259:CS261)</f>
        <v>-101701066.852</v>
      </c>
      <c r="CT93" s="27">
        <f>SUM('C.I mensuales (90-23)'!CT259:CT261)</f>
        <v>746572687.70380998</v>
      </c>
      <c r="CU93" s="27">
        <f>SUM('C.I mensuales (90-23)'!CU259:CU261)</f>
        <v>122060391.80742</v>
      </c>
      <c r="CV93" s="27">
        <f>SUM('C.I mensuales (90-23)'!CV259:CV261)</f>
        <v>-87127139.921039999</v>
      </c>
      <c r="CW93" s="27">
        <f>SUM('C.I mensuales (90-23)'!CW259:CW261)</f>
        <v>746572687.70380998</v>
      </c>
      <c r="CX93" s="27">
        <f>SUM('C.I mensuales (90-23)'!CX259:CX261)</f>
        <v>33558218.312810004</v>
      </c>
      <c r="CY93" s="27">
        <f>SUM('C.I mensuales (90-23)'!CY259:CY261)</f>
        <v>83794981.801269993</v>
      </c>
      <c r="CZ93" s="27">
        <f>SUM('C.I mensuales (90-23)'!CZ259:CZ261)</f>
        <v>238640829.99493</v>
      </c>
      <c r="DA93" s="27">
        <f>SUM('C.I mensuales (90-23)'!DA259:DA261)</f>
        <v>170004871.53125</v>
      </c>
      <c r="DB93" s="27">
        <f>SUM('C.I mensuales (90-23)'!DB259:DB261)</f>
        <v>81241042.44423002</v>
      </c>
      <c r="DC93" s="27">
        <f>SUM('C.I mensuales (90-23)'!DC259:DC261)</f>
        <v>245878631.29828</v>
      </c>
      <c r="DD93" s="27">
        <f>SUM('C.I mensuales (90-23)'!DD259:DD261)</f>
        <v>39421019.583010003</v>
      </c>
      <c r="DE93" s="27">
        <f>SUM('C.I mensuales (90-23)'!DE259:DE261)</f>
        <v>11307347.79197</v>
      </c>
      <c r="DF93" s="27">
        <f>SUM('C.I mensuales (90-23)'!DF259:DF261)</f>
        <v>81159753.803790003</v>
      </c>
      <c r="DG93" s="27">
        <f>SUM('C.I mensuales (90-23)'!DG259:DG261)</f>
        <v>74412614.558259994</v>
      </c>
      <c r="DH93" s="27">
        <f>SUM('C.I mensuales (90-23)'!DH259:DH261)</f>
        <v>-4733280.1378800012</v>
      </c>
      <c r="DI93" s="27">
        <f>SUM('C.I mensuales (90-23)'!DI259:DI261)</f>
        <v>34933251.886380002</v>
      </c>
      <c r="DJ93" s="27">
        <f>SUM('C.I mensuales (90-23)'!DJ259:DJ261)</f>
        <v>3600125.8251399999</v>
      </c>
      <c r="DK93" s="27">
        <f>SUM('C.I mensuales (90-23)'!DK259:DK261)</f>
        <v>13280725.480659999</v>
      </c>
      <c r="DL93" s="27">
        <f>SUM('C.I mensuales (90-23)'!DL259:DL261)</f>
        <v>117353200.11408</v>
      </c>
      <c r="DM93" s="27">
        <f>SUM('C.I mensuales (90-23)'!DM259:DM261)</f>
        <v>1669.1000300000001</v>
      </c>
      <c r="DN93" s="27">
        <f>SUM('C.I mensuales (90-23)'!DN259:DN261)</f>
        <v>44625053.820409998</v>
      </c>
      <c r="DO93" s="27">
        <f>SUM('C.I mensuales (90-23)'!DO259:DO261)</f>
        <v>251245913.97548002</v>
      </c>
      <c r="DP93" s="27">
        <f>SUM('C.I mensuales (90-23)'!DP259:DP261)</f>
        <v>67625.820779999995</v>
      </c>
      <c r="DQ93" s="27">
        <f>SUM('C.I mensuales (90-23)'!DQ259:DQ261)</f>
        <v>250698703.07533002</v>
      </c>
      <c r="DR93" s="27">
        <f>SUM('C.I mensuales (90-23)'!DR259:DR261)</f>
        <v>196619310.93603</v>
      </c>
      <c r="DS93" s="27">
        <f>SUM('C.I mensuales (90-23)'!DS259:DS261)</f>
        <v>3427122.5224099997</v>
      </c>
      <c r="DT93" s="27">
        <f>SUM('C.I mensuales (90-23)'!DT259:DT261)</f>
        <v>193192188.41362002</v>
      </c>
      <c r="DU93" s="27">
        <f>SUM('C.I mensuales (90-23)'!DU259:DU261)</f>
        <v>50728367.374980003</v>
      </c>
      <c r="DV93" s="27">
        <f>SUM('C.I mensuales (90-23)'!DV259:DV261)</f>
        <v>16373385.77826</v>
      </c>
      <c r="DW93" s="27">
        <f>SUM('C.I mensuales (90-23)'!DW259:DW261)</f>
        <v>25202784.716600001</v>
      </c>
      <c r="DX93" s="27">
        <f>SUM('C.I mensuales (90-23)'!DX259:DX261)</f>
        <v>69679334.420379996</v>
      </c>
      <c r="DY93" s="27">
        <f>SUM('C.I mensuales (90-23)'!DY259:DY261)</f>
        <v>34902992.304450005</v>
      </c>
      <c r="DZ93" s="27">
        <f>SUM('C.I mensuales (90-23)'!DZ259:DZ261)</f>
        <v>169450491.31536999</v>
      </c>
      <c r="EA93" s="27">
        <f>SUM('C.I mensuales (90-23)'!EA259:EA261)</f>
        <v>16880851.305799998</v>
      </c>
      <c r="EB93" s="27">
        <f>SUM('C.I mensuales (90-23)'!EB259:EB261)</f>
        <v>4383671.4569199998</v>
      </c>
      <c r="EC93" s="27">
        <f>SUM('C.I mensuales (90-23)'!EC259:EC261)</f>
        <v>190009472.80804998</v>
      </c>
      <c r="ED93" s="27">
        <f>SUM('C.I mensuales (90-23)'!ED259:ED261)</f>
        <v>44626722.920440003</v>
      </c>
      <c r="EE93" s="27">
        <f>SUM('C.I mensuales (90-23)'!EE259:EE261)</f>
        <v>636824757.61326003</v>
      </c>
      <c r="EF93" s="27">
        <f>SUM('C.I mensuales (90-23)'!EF259:EF261)</f>
        <v>735407062.85645008</v>
      </c>
    </row>
    <row r="94" spans="1:136">
      <c r="A94" t="s">
        <v>166</v>
      </c>
      <c r="B94" s="27">
        <f>SUM('C.I mensuales (90-23)'!B262:B264)</f>
        <v>3827759069.80968</v>
      </c>
      <c r="C94" s="27">
        <f>SUM('C.I mensuales (90-23)'!C262:C264)</f>
        <v>4699318246.0479202</v>
      </c>
      <c r="D94" s="27">
        <f>SUM('C.I mensuales (90-23)'!D262:D264)</f>
        <v>-871559176.23824</v>
      </c>
      <c r="E94" s="27">
        <f>SUM('C.I mensuales (90-23)'!E262:E264)</f>
        <v>309460036.68330002</v>
      </c>
      <c r="F94" s="27">
        <f>SUM('C.I mensuales (90-23)'!F262:F264)</f>
        <v>123695019.31074999</v>
      </c>
      <c r="G94" s="27">
        <f>SUM('C.I mensuales (90-23)'!G262:G264)</f>
        <v>185765017.37255001</v>
      </c>
      <c r="H94" s="27">
        <f>SUM('C.I mensuales (90-23)'!H262:H264)</f>
        <v>496637774.67606997</v>
      </c>
      <c r="I94" s="27">
        <f>SUM('C.I mensuales (90-23)'!I262:I264)</f>
        <v>125830053.50232999</v>
      </c>
      <c r="J94" s="27">
        <f>SUM('C.I mensuales (90-23)'!J262:J264)</f>
        <v>370807721.17373997</v>
      </c>
      <c r="K94" s="27">
        <f>SUM('C.I mensuales (90-23)'!K262:K264)</f>
        <v>343514190.52967</v>
      </c>
      <c r="L94" s="27">
        <f>SUM('C.I mensuales (90-23)'!L262:L264)</f>
        <v>3230676.3461200004</v>
      </c>
      <c r="M94" s="27">
        <f>SUM('C.I mensuales (90-23)'!M262:M264)</f>
        <v>340283514.18355</v>
      </c>
      <c r="N94" s="27">
        <f>SUM('C.I mensuales (90-23)'!N262:N264)</f>
        <v>194682598.46864998</v>
      </c>
      <c r="O94" s="27">
        <f>SUM('C.I mensuales (90-23)'!O262:O264)</f>
        <v>137866663.68790999</v>
      </c>
      <c r="P94" s="27">
        <f>SUM('C.I mensuales (90-23)'!P262:P264)</f>
        <v>56815934.780740008</v>
      </c>
      <c r="Q94" s="27">
        <f>SUM('C.I mensuales (90-23)'!Q262:Q264)</f>
        <v>1082052853.94385</v>
      </c>
      <c r="R94" s="27">
        <f>SUM('C.I mensuales (90-23)'!R262:R264)</f>
        <v>242720283.98375002</v>
      </c>
      <c r="S94" s="27">
        <f>SUM('C.I mensuales (90-23)'!S262:S264)</f>
        <v>839332569.96009994</v>
      </c>
      <c r="T94" s="27">
        <f>SUM('C.I mensuales (90-23)'!T262:T264)</f>
        <v>194682598.46864998</v>
      </c>
      <c r="U94" s="27">
        <f>SUM('C.I mensuales (90-23)'!U262:U264)</f>
        <v>32072733.18505</v>
      </c>
      <c r="V94" s="27">
        <f>SUM('C.I mensuales (90-23)'!V262:V264)</f>
        <v>262460620.03415</v>
      </c>
      <c r="W94" s="27">
        <f>SUM('C.I mensuales (90-23)'!W262:W264)</f>
        <v>1082052853.94385</v>
      </c>
      <c r="X94" s="27">
        <f>SUM('C.I mensuales (90-23)'!X262:X264)</f>
        <v>689774798.87215996</v>
      </c>
      <c r="Y94" s="27">
        <f>SUM('C.I mensuales (90-23)'!Y262:Y264)</f>
        <v>399384561.75619996</v>
      </c>
      <c r="Z94" s="27">
        <f>SUM('C.I mensuales (90-23)'!Z262:Z264)</f>
        <v>294533353.21920002</v>
      </c>
      <c r="AA94" s="27">
        <f>SUM('C.I mensuales (90-23)'!AA262:AA264)</f>
        <v>32635602.657990001</v>
      </c>
      <c r="AB94" s="27">
        <f>SUM('C.I mensuales (90-23)'!AB262:AB264)</f>
        <v>399384561.75619996</v>
      </c>
      <c r="AC94" s="27">
        <f>SUM('C.I mensuales (90-23)'!AC262:AC264)</f>
        <v>182032168.80096</v>
      </c>
      <c r="AD94" s="27">
        <f>SUM('C.I mensuales (90-23)'!AD262:AD264)</f>
        <v>182032168.80096</v>
      </c>
      <c r="AE94" s="27">
        <f>SUM('C.I mensuales (90-23)'!AE262:AE264)</f>
        <v>36759785.558070004</v>
      </c>
      <c r="AF94" s="27">
        <f>SUM('C.I mensuales (90-23)'!AF262:AF264)</f>
        <v>432020164.41418999</v>
      </c>
      <c r="AG94" s="27">
        <f>SUM('C.I mensuales (90-23)'!AG262:AG264)</f>
        <v>207434578.98807001</v>
      </c>
      <c r="AH94" s="27">
        <f>SUM('C.I mensuales (90-23)'!AH262:AH264)</f>
        <v>-69112272.15417999</v>
      </c>
      <c r="AI94" s="27">
        <f>SUM('C.I mensuales (90-23)'!AI262:AI264)</f>
        <v>421632242.87579</v>
      </c>
      <c r="AJ94" s="27">
        <f>SUM('C.I mensuales (90-23)'!AJ262:AJ264)</f>
        <v>190024411.47460002</v>
      </c>
      <c r="AK94" s="27">
        <f>SUM('C.I mensuales (90-23)'!AK262:AK264)</f>
        <v>231607831.40118998</v>
      </c>
      <c r="AL94" s="27">
        <f>SUM('C.I mensuales (90-23)'!AL262:AL264)</f>
        <v>86586633.405969992</v>
      </c>
      <c r="AM94" s="27">
        <f>SUM('C.I mensuales (90-23)'!AM262:AM264)</f>
        <v>1723763774.0787601</v>
      </c>
      <c r="AN94" s="27">
        <f>SUM('C.I mensuales (90-23)'!AN262:AN264)</f>
        <v>-817814197.56300008</v>
      </c>
      <c r="AO94" s="27">
        <f>SUM('C.I mensuales (90-23)'!AO262:AO264)</f>
        <v>138322306.83388999</v>
      </c>
      <c r="AP94" s="27">
        <f>SUM('C.I mensuales (90-23)'!AP262:AP264)</f>
        <v>761597415.94948006</v>
      </c>
      <c r="AQ94" s="27">
        <f>SUM('C.I mensuales (90-23)'!AQ262:AQ264)</f>
        <v>-273071811.23520005</v>
      </c>
      <c r="AR94" s="27">
        <f>SUM('C.I mensuales (90-23)'!AR262:AR264)</f>
        <v>4363034.9815499997</v>
      </c>
      <c r="AS94" s="27">
        <f>SUM('C.I mensuales (90-23)'!AS262:AS264)</f>
        <v>40706676.994620003</v>
      </c>
      <c r="AT94" s="27">
        <f>SUM('C.I mensuales (90-23)'!AT262:AT264)</f>
        <v>-36343642.013070002</v>
      </c>
      <c r="AU94" s="27">
        <f>SUM('C.I mensuales (90-23)'!AU262:AU264)</f>
        <v>421632242.87579</v>
      </c>
      <c r="AV94" s="27">
        <f>SUM('C.I mensuales (90-23)'!AV262:AV264)</f>
        <v>86623120.372379988</v>
      </c>
      <c r="AW94" s="27">
        <f>SUM('C.I mensuales (90-23)'!AW262:AW264)</f>
        <v>-14746073.812180001</v>
      </c>
      <c r="AX94" s="27">
        <f>SUM('C.I mensuales (90-23)'!AX262:AX264)</f>
        <v>905949576.51575994</v>
      </c>
      <c r="AY94" s="27">
        <f>SUM('C.I mensuales (90-23)'!AY262:AY264)</f>
        <v>286401900.67154002</v>
      </c>
      <c r="AZ94" s="27">
        <f>SUM('C.I mensuales (90-23)'!AZ262:AZ264)</f>
        <v>253847821.07976997</v>
      </c>
      <c r="BA94" s="27">
        <f>SUM('C.I mensuales (90-23)'!BA262:BA264)</f>
        <v>488525604.71428001</v>
      </c>
      <c r="BB94" s="27">
        <f>SUM('C.I mensuales (90-23)'!BB262:BB264)</f>
        <v>285900603.85865998</v>
      </c>
      <c r="BC94" s="27">
        <f>SUM('C.I mensuales (90-23)'!BC262:BC264)</f>
        <v>-143037887.68337998</v>
      </c>
      <c r="BD94" s="27">
        <f>SUM('C.I mensuales (90-23)'!BD262:BD264)</f>
        <v>4363034.9815499997</v>
      </c>
      <c r="BE94" s="27">
        <f>SUM('C.I mensuales (90-23)'!BE262:BE264)</f>
        <v>359665876.55921</v>
      </c>
      <c r="BF94" s="27">
        <f>SUM('C.I mensuales (90-23)'!BF262:BF264)</f>
        <v>99853417.523229972</v>
      </c>
      <c r="BG94" s="27">
        <f>SUM('C.I mensuales (90-23)'!BG262:BG264)</f>
        <v>71877046.560200006</v>
      </c>
      <c r="BH94" s="27">
        <f>SUM('C.I mensuales (90-23)'!BH262:BH264)</f>
        <v>124662285.12205</v>
      </c>
      <c r="BI94" s="27">
        <f>SUM('C.I mensuales (90-23)'!BI262:BI264)</f>
        <v>476323262.94965005</v>
      </c>
      <c r="BJ94" s="27">
        <f>SUM('C.I mensuales (90-23)'!BJ262:BJ264)</f>
        <v>540249721.75130999</v>
      </c>
      <c r="BK94" s="27">
        <f>SUM('C.I mensuales (90-23)'!BK262:BK264)</f>
        <v>35618196.720119998</v>
      </c>
      <c r="BL94" s="27">
        <f>SUM('C.I mensuales (90-23)'!BL262:BL264)</f>
        <v>112270283.43165</v>
      </c>
      <c r="BM94" s="27">
        <f>SUM('C.I mensuales (90-23)'!BM262:BM264)</f>
        <v>142862716.17528</v>
      </c>
      <c r="BN94" s="27">
        <f>SUM('C.I mensuales (90-23)'!BN262:BN264)</f>
        <v>21110230.69077</v>
      </c>
      <c r="BO94" s="27">
        <f>SUM('C.I mensuales (90-23)'!BO262:BO264)</f>
        <v>2906401.9897400001</v>
      </c>
      <c r="BP94" s="27">
        <f>SUM('C.I mensuales (90-23)'!BP262:BP264)</f>
        <v>459519294.08244002</v>
      </c>
      <c r="BQ94" s="27">
        <f>SUM('C.I mensuales (90-23)'!BQ262:BQ264)</f>
        <v>281791399.56576002</v>
      </c>
      <c r="BR94" s="27">
        <f>SUM('C.I mensuales (90-23)'!BR262:BR264)</f>
        <v>-18374628.07238999</v>
      </c>
      <c r="BS94" s="27">
        <f>SUM('C.I mensuales (90-23)'!BS262:BS264)</f>
        <v>600985548.07169998</v>
      </c>
      <c r="BT94" s="27">
        <f>SUM('C.I mensuales (90-23)'!BT262:BT264)</f>
        <v>180058248.26499</v>
      </c>
      <c r="BU94" s="27">
        <f>SUM('C.I mensuales (90-23)'!BU262:BU264)</f>
        <v>-31168220.609360009</v>
      </c>
      <c r="BV94" s="27">
        <f>SUM('C.I mensuales (90-23)'!BV262:BV264)</f>
        <v>147888480.15177</v>
      </c>
      <c r="BW94" s="27">
        <f>SUM('C.I mensuales (90-23)'!BW262:BW264)</f>
        <v>137157269.37786999</v>
      </c>
      <c r="BX94" s="27">
        <f>SUM('C.I mensuales (90-23)'!BX262:BX264)</f>
        <v>-1325867.1492199972</v>
      </c>
      <c r="BY94" s="27">
        <f>SUM('C.I mensuales (90-23)'!BY262:BY264)</f>
        <v>24016632.680509999</v>
      </c>
      <c r="BZ94" s="27">
        <f>SUM('C.I mensuales (90-23)'!BZ262:BZ264)</f>
        <v>174681620.16356999</v>
      </c>
      <c r="CA94" s="27">
        <f>SUM('C.I mensuales (90-23)'!CA262:CA264)</f>
        <v>32312285.462530002</v>
      </c>
      <c r="CB94" s="27">
        <f>SUM('C.I mensuales (90-23)'!CB262:CB264)</f>
        <v>263416771.49337</v>
      </c>
      <c r="CC94" s="27">
        <f>SUM('C.I mensuales (90-23)'!CC262:CC264)</f>
        <v>145156780.51678002</v>
      </c>
      <c r="CD94" s="27">
        <f>SUM('C.I mensuales (90-23)'!CD262:CD264)</f>
        <v>6420843.9540800005</v>
      </c>
      <c r="CE94" s="27">
        <f>SUM('C.I mensuales (90-23)'!CE262:CE264)</f>
        <v>393167830.03170997</v>
      </c>
      <c r="CF94" s="27">
        <f>SUM('C.I mensuales (90-23)'!CF262:CF264)</f>
        <v>2093142559.51264</v>
      </c>
      <c r="CG94" s="27">
        <f>SUM('C.I mensuales (90-23)'!CG262:CG264)</f>
        <v>-1699974729.4809301</v>
      </c>
      <c r="CH94" s="27">
        <f>SUM('C.I mensuales (90-23)'!CH262:CH264)</f>
        <v>148890027.65562999</v>
      </c>
      <c r="CI94" s="27">
        <f>SUM('C.I mensuales (90-23)'!CI262:CI264)</f>
        <v>272827194.98100001</v>
      </c>
      <c r="CJ94" s="27">
        <f>SUM('C.I mensuales (90-23)'!CJ262:CJ264)</f>
        <v>-107768080.96155</v>
      </c>
      <c r="CK94" s="27">
        <f>SUM('C.I mensuales (90-23)'!CK262:CK264)</f>
        <v>135831402.22865</v>
      </c>
      <c r="CL94" s="27">
        <f>SUM('C.I mensuales (90-23)'!CL262:CL264)</f>
        <v>72274893.307209998</v>
      </c>
      <c r="CM94" s="27">
        <f>SUM('C.I mensuales (90-23)'!CM262:CM264)</f>
        <v>178242280.17401001</v>
      </c>
      <c r="CN94" s="27">
        <f>SUM('C.I mensuales (90-23)'!CN262:CN264)</f>
        <v>206993905.6261</v>
      </c>
      <c r="CO94" s="27">
        <f>SUM('C.I mensuales (90-23)'!CO262:CO264)</f>
        <v>333686654.18662</v>
      </c>
      <c r="CP94" s="27">
        <f>SUM('C.I mensuales (90-23)'!CP262:CP264)</f>
        <v>-156182692.11532998</v>
      </c>
      <c r="CQ94" s="27">
        <f>SUM('C.I mensuales (90-23)'!CQ262:CQ264)</f>
        <v>151577624.47086</v>
      </c>
      <c r="CR94" s="27">
        <f>SUM('C.I mensuales (90-23)'!CR262:CR264)</f>
        <v>145903418.40913999</v>
      </c>
      <c r="CS94" s="27">
        <f>SUM('C.I mensuales (90-23)'!CS262:CS264)</f>
        <v>-55881801.93339999</v>
      </c>
      <c r="CT94" s="27">
        <f>SUM('C.I mensuales (90-23)'!CT262:CT264)</f>
        <v>393167830.03170997</v>
      </c>
      <c r="CU94" s="27">
        <f>SUM('C.I mensuales (90-23)'!CU262:CU264)</f>
        <v>108930072.94147</v>
      </c>
      <c r="CV94" s="27">
        <f>SUM('C.I mensuales (90-23)'!CV262:CV264)</f>
        <v>-85071082.384389997</v>
      </c>
      <c r="CW94" s="27">
        <f>SUM('C.I mensuales (90-23)'!CW262:CW264)</f>
        <v>393167830.03170997</v>
      </c>
      <c r="CX94" s="27">
        <f>SUM('C.I mensuales (90-23)'!CX262:CX264)</f>
        <v>37426698.642009996</v>
      </c>
      <c r="CY94" s="27">
        <f>SUM('C.I mensuales (90-23)'!CY262:CY264)</f>
        <v>32764600.679050002</v>
      </c>
      <c r="CZ94" s="27">
        <f>SUM('C.I mensuales (90-23)'!CZ262:CZ264)</f>
        <v>250517173.48122001</v>
      </c>
      <c r="DA94" s="27">
        <f>SUM('C.I mensuales (90-23)'!DA262:DA264)</f>
        <v>145625117.18707001</v>
      </c>
      <c r="DB94" s="27">
        <f>SUM('C.I mensuales (90-23)'!DB262:DB264)</f>
        <v>201236070.78838998</v>
      </c>
      <c r="DC94" s="27">
        <f>SUM('C.I mensuales (90-23)'!DC262:DC264)</f>
        <v>177503962.07128999</v>
      </c>
      <c r="DD94" s="27">
        <f>SUM('C.I mensuales (90-23)'!DD262:DD264)</f>
        <v>59439436.453690007</v>
      </c>
      <c r="DE94" s="27">
        <f>SUM('C.I mensuales (90-23)'!DE262:DE264)</f>
        <v>12512687.604369994</v>
      </c>
      <c r="DF94" s="27">
        <f>SUM('C.I mensuales (90-23)'!DF262:DF264)</f>
        <v>90021616.475740001</v>
      </c>
      <c r="DG94" s="27">
        <f>SUM('C.I mensuales (90-23)'!DG262:DG264)</f>
        <v>77532569.360040009</v>
      </c>
      <c r="DH94" s="27">
        <f>SUM('C.I mensuales (90-23)'!DH262:DH264)</f>
        <v>32752517.251379993</v>
      </c>
      <c r="DI94" s="27">
        <f>SUM('C.I mensuales (90-23)'!DI262:DI264)</f>
        <v>23858990.557080001</v>
      </c>
      <c r="DJ94" s="27">
        <f>SUM('C.I mensuales (90-23)'!DJ262:DJ264)</f>
        <v>2861530.9304599999</v>
      </c>
      <c r="DK94" s="27">
        <f>SUM('C.I mensuales (90-23)'!DK262:DK264)</f>
        <v>15863324.29964</v>
      </c>
      <c r="DL94" s="27">
        <f>SUM('C.I mensuales (90-23)'!DL262:DL264)</f>
        <v>70191299.321060002</v>
      </c>
      <c r="DM94" s="27">
        <f>SUM('C.I mensuales (90-23)'!DM262:DM264)</f>
        <v>18351.959790000001</v>
      </c>
      <c r="DN94" s="27">
        <f>SUM('C.I mensuales (90-23)'!DN262:DN264)</f>
        <v>36612855.96046</v>
      </c>
      <c r="DO94" s="27">
        <f>SUM('C.I mensuales (90-23)'!DO262:DO264)</f>
        <v>346861187.97545999</v>
      </c>
      <c r="DP94" s="27">
        <f>SUM('C.I mensuales (90-23)'!DP262:DP264)</f>
        <v>25894.329470000001</v>
      </c>
      <c r="DQ94" s="27">
        <f>SUM('C.I mensuales (90-23)'!DQ262:DQ264)</f>
        <v>328176260.83478999</v>
      </c>
      <c r="DR94" s="27">
        <f>SUM('C.I mensuales (90-23)'!DR262:DR264)</f>
        <v>232219224.93065998</v>
      </c>
      <c r="DS94" s="27">
        <f>SUM('C.I mensuales (90-23)'!DS262:DS264)</f>
        <v>5871631.3432900002</v>
      </c>
      <c r="DT94" s="27">
        <f>SUM('C.I mensuales (90-23)'!DT262:DT264)</f>
        <v>226347593.58736998</v>
      </c>
      <c r="DU94" s="27">
        <f>SUM('C.I mensuales (90-23)'!DU262:DU264)</f>
        <v>71952124.05805999</v>
      </c>
      <c r="DV94" s="27">
        <f>SUM('C.I mensuales (90-23)'!DV262:DV264)</f>
        <v>37304061.448809996</v>
      </c>
      <c r="DW94" s="27">
        <f>SUM('C.I mensuales (90-23)'!DW262:DW264)</f>
        <v>104055484.40397</v>
      </c>
      <c r="DX94" s="27">
        <f>SUM('C.I mensuales (90-23)'!DX262:DX264)</f>
        <v>110285086.61141999</v>
      </c>
      <c r="DY94" s="27">
        <f>SUM('C.I mensuales (90-23)'!DY262:DY264)</f>
        <v>81359787.227169991</v>
      </c>
      <c r="DZ94" s="27">
        <f>SUM('C.I mensuales (90-23)'!DZ262:DZ264)</f>
        <v>263657349.67278999</v>
      </c>
      <c r="EA94" s="27">
        <f>SUM('C.I mensuales (90-23)'!EA262:EA264)</f>
        <v>18724855.230099998</v>
      </c>
      <c r="EB94" s="27">
        <f>SUM('C.I mensuales (90-23)'!EB262:EB264)</f>
        <v>6525154.4141199999</v>
      </c>
      <c r="EC94" s="27">
        <f>SUM('C.I mensuales (90-23)'!EC262:EC264)</f>
        <v>269609074.90588003</v>
      </c>
      <c r="ED94" s="27">
        <f>SUM('C.I mensuales (90-23)'!ED262:ED264)</f>
        <v>36631207.920249999</v>
      </c>
      <c r="EE94" s="27">
        <f>SUM('C.I mensuales (90-23)'!EE262:EE264)</f>
        <v>635012767.57259011</v>
      </c>
      <c r="EF94" s="27">
        <f>SUM('C.I mensuales (90-23)'!EF262:EF264)</f>
        <v>866354709.38634992</v>
      </c>
    </row>
    <row r="95" spans="1:136">
      <c r="A95" t="s">
        <v>167</v>
      </c>
      <c r="B95" s="27">
        <f>SUM('C.I mensuales (90-23)'!B265:B267)</f>
        <v>4413044353.8372097</v>
      </c>
      <c r="C95" s="27">
        <f>SUM('C.I mensuales (90-23)'!C265:C267)</f>
        <v>5608146769.6035299</v>
      </c>
      <c r="D95" s="27">
        <f>SUM('C.I mensuales (90-23)'!D265:D267)</f>
        <v>-1195102415.7663202</v>
      </c>
      <c r="E95" s="27">
        <f>SUM('C.I mensuales (90-23)'!E265:E267)</f>
        <v>335239888.25499004</v>
      </c>
      <c r="F95" s="27">
        <f>SUM('C.I mensuales (90-23)'!F265:F267)</f>
        <v>131067388.17223001</v>
      </c>
      <c r="G95" s="27">
        <f>SUM('C.I mensuales (90-23)'!G265:G267)</f>
        <v>204172500.08276001</v>
      </c>
      <c r="H95" s="27">
        <f>SUM('C.I mensuales (90-23)'!H265:H267)</f>
        <v>475608786.64858001</v>
      </c>
      <c r="I95" s="27">
        <f>SUM('C.I mensuales (90-23)'!I265:I267)</f>
        <v>170255463.93296999</v>
      </c>
      <c r="J95" s="27">
        <f>SUM('C.I mensuales (90-23)'!J265:J267)</f>
        <v>305353322.71561003</v>
      </c>
      <c r="K95" s="27">
        <f>SUM('C.I mensuales (90-23)'!K265:K267)</f>
        <v>404617215.29788995</v>
      </c>
      <c r="L95" s="27">
        <f>SUM('C.I mensuales (90-23)'!L265:L267)</f>
        <v>3721832.0547700003</v>
      </c>
      <c r="M95" s="27">
        <f>SUM('C.I mensuales (90-23)'!M265:M267)</f>
        <v>400895383.24311996</v>
      </c>
      <c r="N95" s="27">
        <f>SUM('C.I mensuales (90-23)'!N265:N267)</f>
        <v>186772612.41996002</v>
      </c>
      <c r="O95" s="27">
        <f>SUM('C.I mensuales (90-23)'!O265:O267)</f>
        <v>115594324.89839001</v>
      </c>
      <c r="P95" s="27">
        <f>SUM('C.I mensuales (90-23)'!P265:P267)</f>
        <v>71178287.521569997</v>
      </c>
      <c r="Q95" s="27">
        <f>SUM('C.I mensuales (90-23)'!Q265:Q267)</f>
        <v>1030514160.1989499</v>
      </c>
      <c r="R95" s="27">
        <f>SUM('C.I mensuales (90-23)'!R265:R267)</f>
        <v>274078894.90019</v>
      </c>
      <c r="S95" s="27">
        <f>SUM('C.I mensuales (90-23)'!S265:S267)</f>
        <v>756435265.29876006</v>
      </c>
      <c r="T95" s="27">
        <f>SUM('C.I mensuales (90-23)'!T265:T267)</f>
        <v>186772612.41996002</v>
      </c>
      <c r="U95" s="27">
        <f>SUM('C.I mensuales (90-23)'!U265:U267)</f>
        <v>57699593.546120003</v>
      </c>
      <c r="V95" s="27">
        <f>SUM('C.I mensuales (90-23)'!V265:V267)</f>
        <v>554381657.11562991</v>
      </c>
      <c r="W95" s="27">
        <f>SUM('C.I mensuales (90-23)'!W265:W267)</f>
        <v>1030514160.1989499</v>
      </c>
      <c r="X95" s="27">
        <f>SUM('C.I mensuales (90-23)'!X265:X267)</f>
        <v>556351560.86378002</v>
      </c>
      <c r="Y95" s="27">
        <f>SUM('C.I mensuales (90-23)'!Y265:Y267)</f>
        <v>424921594.89239001</v>
      </c>
      <c r="Z95" s="27">
        <f>SUM('C.I mensuales (90-23)'!Z265:Z267)</f>
        <v>612081250.66174996</v>
      </c>
      <c r="AA95" s="27">
        <f>SUM('C.I mensuales (90-23)'!AA265:AA267)</f>
        <v>39946027.742360003</v>
      </c>
      <c r="AB95" s="27">
        <f>SUM('C.I mensuales (90-23)'!AB265:AB267)</f>
        <v>424921594.89239001</v>
      </c>
      <c r="AC95" s="27">
        <f>SUM('C.I mensuales (90-23)'!AC265:AC267)</f>
        <v>280623078.93519002</v>
      </c>
      <c r="AD95" s="27">
        <f>SUM('C.I mensuales (90-23)'!AD265:AD267)</f>
        <v>280623078.93519002</v>
      </c>
      <c r="AE95" s="27">
        <f>SUM('C.I mensuales (90-23)'!AE265:AE267)</f>
        <v>69526425.696960002</v>
      </c>
      <c r="AF95" s="27">
        <f>SUM('C.I mensuales (90-23)'!AF265:AF267)</f>
        <v>464867622.63475001</v>
      </c>
      <c r="AG95" s="27">
        <f>SUM('C.I mensuales (90-23)'!AG265:AG267)</f>
        <v>352949291.56509</v>
      </c>
      <c r="AH95" s="27">
        <f>SUM('C.I mensuales (90-23)'!AH265:AH267)</f>
        <v>-65426386.279339999</v>
      </c>
      <c r="AI95" s="27">
        <f>SUM('C.I mensuales (90-23)'!AI265:AI267)</f>
        <v>597719328.78121996</v>
      </c>
      <c r="AJ95" s="27">
        <f>SUM('C.I mensuales (90-23)'!AJ265:AJ267)</f>
        <v>187478825.59057</v>
      </c>
      <c r="AK95" s="27">
        <f>SUM('C.I mensuales (90-23)'!AK265:AK267)</f>
        <v>410240503.19064999</v>
      </c>
      <c r="AL95" s="27">
        <f>SUM('C.I mensuales (90-23)'!AL265:AL267)</f>
        <v>115828870.29794</v>
      </c>
      <c r="AM95" s="27">
        <f>SUM('C.I mensuales (90-23)'!AM265:AM267)</f>
        <v>1874537682.2519002</v>
      </c>
      <c r="AN95" s="27">
        <f>SUM('C.I mensuales (90-23)'!AN265:AN267)</f>
        <v>-999586065.66609001</v>
      </c>
      <c r="AO95" s="27">
        <f>SUM('C.I mensuales (90-23)'!AO265:AO267)</f>
        <v>287522905.28575003</v>
      </c>
      <c r="AP95" s="27">
        <f>SUM('C.I mensuales (90-23)'!AP265:AP267)</f>
        <v>975780130.63527</v>
      </c>
      <c r="AQ95" s="27">
        <f>SUM('C.I mensuales (90-23)'!AQ265:AQ267)</f>
        <v>-256469631.12227002</v>
      </c>
      <c r="AR95" s="27">
        <f>SUM('C.I mensuales (90-23)'!AR265:AR267)</f>
        <v>3087022.1751399999</v>
      </c>
      <c r="AS95" s="27">
        <f>SUM('C.I mensuales (90-23)'!AS265:AS267)</f>
        <v>46852205.283</v>
      </c>
      <c r="AT95" s="27">
        <f>SUM('C.I mensuales (90-23)'!AT265:AT267)</f>
        <v>-43765183.107859999</v>
      </c>
      <c r="AU95" s="27">
        <f>SUM('C.I mensuales (90-23)'!AU265:AU267)</f>
        <v>597719328.78121996</v>
      </c>
      <c r="AV95" s="27">
        <f>SUM('C.I mensuales (90-23)'!AV265:AV267)</f>
        <v>100192594.15659</v>
      </c>
      <c r="AW95" s="27">
        <f>SUM('C.I mensuales (90-23)'!AW265:AW267)</f>
        <v>32582781.847140007</v>
      </c>
      <c r="AX95" s="27">
        <f>SUM('C.I mensuales (90-23)'!AX265:AX267)</f>
        <v>874951616.58580995</v>
      </c>
      <c r="AY95" s="27">
        <f>SUM('C.I mensuales (90-23)'!AY265:AY267)</f>
        <v>386020578.03558004</v>
      </c>
      <c r="AZ95" s="27">
        <f>SUM('C.I mensuales (90-23)'!AZ265:AZ267)</f>
        <v>419711981.23638999</v>
      </c>
      <c r="BA95" s="27">
        <f>SUM('C.I mensuales (90-23)'!BA265:BA267)</f>
        <v>719310499.51300001</v>
      </c>
      <c r="BB95" s="27">
        <f>SUM('C.I mensuales (90-23)'!BB265:BB267)</f>
        <v>334719492.83407998</v>
      </c>
      <c r="BC95" s="27">
        <f>SUM('C.I mensuales (90-23)'!BC265:BC267)</f>
        <v>-112777392.58361998</v>
      </c>
      <c r="BD95" s="27">
        <f>SUM('C.I mensuales (90-23)'!BD265:BD267)</f>
        <v>3087022.1751399999</v>
      </c>
      <c r="BE95" s="27">
        <f>SUM('C.I mensuales (90-23)'!BE265:BE267)</f>
        <v>390182115.30568004</v>
      </c>
      <c r="BF95" s="27">
        <f>SUM('C.I mensuales (90-23)'!BF265:BF267)</f>
        <v>142419890.93441999</v>
      </c>
      <c r="BG95" s="27">
        <f>SUM('C.I mensuales (90-23)'!BG265:BG267)</f>
        <v>132775376.00373</v>
      </c>
      <c r="BH95" s="27">
        <f>SUM('C.I mensuales (90-23)'!BH265:BH267)</f>
        <v>120379029.71831</v>
      </c>
      <c r="BI95" s="27">
        <f>SUM('C.I mensuales (90-23)'!BI265:BI267)</f>
        <v>552931556.09080005</v>
      </c>
      <c r="BJ95" s="27">
        <f>SUM('C.I mensuales (90-23)'!BJ265:BJ267)</f>
        <v>805732559.27197003</v>
      </c>
      <c r="BK95" s="27">
        <f>SUM('C.I mensuales (90-23)'!BK265:BK267)</f>
        <v>46052098.605049998</v>
      </c>
      <c r="BL95" s="27">
        <f>SUM('C.I mensuales (90-23)'!BL265:BL267)</f>
        <v>73057803.387229994</v>
      </c>
      <c r="BM95" s="27">
        <f>SUM('C.I mensuales (90-23)'!BM265:BM267)</f>
        <v>221942100.25046003</v>
      </c>
      <c r="BN95" s="27">
        <f>SUM('C.I mensuales (90-23)'!BN265:BN267)</f>
        <v>22893248.862800002</v>
      </c>
      <c r="BO95" s="27">
        <f>SUM('C.I mensuales (90-23)'!BO265:BO267)</f>
        <v>16691548.442139998</v>
      </c>
      <c r="BP95" s="27">
        <f>SUM('C.I mensuales (90-23)'!BP265:BP267)</f>
        <v>532602006.24009997</v>
      </c>
      <c r="BQ95" s="27">
        <f>SUM('C.I mensuales (90-23)'!BQ265:BQ267)</f>
        <v>348665735.85613</v>
      </c>
      <c r="BR95" s="27">
        <f>SUM('C.I mensuales (90-23)'!BR265:BR267)</f>
        <v>77009218.405109987</v>
      </c>
      <c r="BS95" s="27">
        <f>SUM('C.I mensuales (90-23)'!BS265:BS267)</f>
        <v>673310585.80911005</v>
      </c>
      <c r="BT95" s="27">
        <f>SUM('C.I mensuales (90-23)'!BT265:BT267)</f>
        <v>146284856.03290001</v>
      </c>
      <c r="BU95" s="27">
        <f>SUM('C.I mensuales (90-23)'!BU265:BU267)</f>
        <v>58111149.803209998</v>
      </c>
      <c r="BV95" s="27">
        <f>SUM('C.I mensuales (90-23)'!BV265:BV267)</f>
        <v>119109901.99228001</v>
      </c>
      <c r="BW95" s="27">
        <f>SUM('C.I mensuales (90-23)'!BW265:BW267)</f>
        <v>130722708.64684999</v>
      </c>
      <c r="BX95" s="27">
        <f>SUM('C.I mensuales (90-23)'!BX265:BX267)</f>
        <v>-587632.60066999402</v>
      </c>
      <c r="BY95" s="27">
        <f>SUM('C.I mensuales (90-23)'!BY265:BY267)</f>
        <v>39584797.30494</v>
      </c>
      <c r="BZ95" s="27">
        <f>SUM('C.I mensuales (90-23)'!BZ265:BZ267)</f>
        <v>136459967.13138002</v>
      </c>
      <c r="CA95" s="27">
        <f>SUM('C.I mensuales (90-23)'!CA265:CA267)</f>
        <v>246021093.66890997</v>
      </c>
      <c r="CB95" s="27">
        <f>SUM('C.I mensuales (90-23)'!CB265:CB267)</f>
        <v>425674954.26123995</v>
      </c>
      <c r="CC95" s="27">
        <f>SUM('C.I mensuales (90-23)'!CC265:CC267)</f>
        <v>260214940.72232997</v>
      </c>
      <c r="CD95" s="27">
        <f>SUM('C.I mensuales (90-23)'!CD265:CD267)</f>
        <v>-31580737.713399976</v>
      </c>
      <c r="CE95" s="27">
        <f>SUM('C.I mensuales (90-23)'!CE265:CE267)</f>
        <v>2091032139.3025301</v>
      </c>
      <c r="CF95" s="27">
        <f>SUM('C.I mensuales (90-23)'!CF265:CF267)</f>
        <v>2398583361.1855898</v>
      </c>
      <c r="CG95" s="27">
        <f>SUM('C.I mensuales (90-23)'!CG265:CG267)</f>
        <v>-307551221.88306004</v>
      </c>
      <c r="CH95" s="27">
        <f>SUM('C.I mensuales (90-23)'!CH265:CH267)</f>
        <v>204396005.83611</v>
      </c>
      <c r="CI95" s="27">
        <f>SUM('C.I mensuales (90-23)'!CI265:CI267)</f>
        <v>275823261.61281002</v>
      </c>
      <c r="CJ95" s="27">
        <f>SUM('C.I mensuales (90-23)'!CJ265:CJ267)</f>
        <v>65810988.985979989</v>
      </c>
      <c r="CK95" s="27">
        <f>SUM('C.I mensuales (90-23)'!CK265:CK267)</f>
        <v>130135076.04618001</v>
      </c>
      <c r="CL95" s="27">
        <f>SUM('C.I mensuales (90-23)'!CL265:CL267)</f>
        <v>95695101.195590004</v>
      </c>
      <c r="CM95" s="27">
        <f>SUM('C.I mensuales (90-23)'!CM265:CM267)</f>
        <v>472796937.83892</v>
      </c>
      <c r="CN95" s="27">
        <f>SUM('C.I mensuales (90-23)'!CN265:CN267)</f>
        <v>382481060.80028999</v>
      </c>
      <c r="CO95" s="27">
        <f>SUM('C.I mensuales (90-23)'!CO265:CO267)</f>
        <v>314005533.95358002</v>
      </c>
      <c r="CP95" s="27">
        <f>SUM('C.I mensuales (90-23)'!CP265:CP267)</f>
        <v>-95322228.205559999</v>
      </c>
      <c r="CQ95" s="27">
        <f>SUM('C.I mensuales (90-23)'!CQ265:CQ267)</f>
        <v>228634203.00893003</v>
      </c>
      <c r="CR95" s="27">
        <f>SUM('C.I mensuales (90-23)'!CR265:CR267)</f>
        <v>173324432.26970002</v>
      </c>
      <c r="CS95" s="27">
        <f>SUM('C.I mensuales (90-23)'!CS265:CS267)</f>
        <v>8860256.1638199836</v>
      </c>
      <c r="CT95" s="27">
        <f>SUM('C.I mensuales (90-23)'!CT265:CT267)</f>
        <v>2091032139.3025301</v>
      </c>
      <c r="CU95" s="27">
        <f>SUM('C.I mensuales (90-23)'!CU265:CU267)</f>
        <v>117625000.95045999</v>
      </c>
      <c r="CV95" s="27">
        <f>SUM('C.I mensuales (90-23)'!CV265:CV267)</f>
        <v>-36095682.794480011</v>
      </c>
      <c r="CW95" s="27">
        <f>SUM('C.I mensuales (90-23)'!CW265:CW267)</f>
        <v>2091032139.3025301</v>
      </c>
      <c r="CX95" s="27">
        <f>SUM('C.I mensuales (90-23)'!CX265:CX267)</f>
        <v>45399424.131030001</v>
      </c>
      <c r="CY95" s="27">
        <f>SUM('C.I mensuales (90-23)'!CY265:CY267)</f>
        <v>178401202.96243</v>
      </c>
      <c r="CZ95" s="27">
        <f>SUM('C.I mensuales (90-23)'!CZ265:CZ267)</f>
        <v>568492039.03451002</v>
      </c>
      <c r="DA95" s="27">
        <f>SUM('C.I mensuales (90-23)'!DA265:DA267)</f>
        <v>181263984.25872999</v>
      </c>
      <c r="DB95" s="27">
        <f>SUM('C.I mensuales (90-23)'!DB265:DB267)</f>
        <v>333290271.07769001</v>
      </c>
      <c r="DC95" s="27">
        <f>SUM('C.I mensuales (90-23)'!DC265:DC267)</f>
        <v>218683305.74801999</v>
      </c>
      <c r="DD95" s="27">
        <f>SUM('C.I mensuales (90-23)'!DD265:DD267)</f>
        <v>30117665.991280001</v>
      </c>
      <c r="DE95" s="27">
        <f>SUM('C.I mensuales (90-23)'!DE265:DE267)</f>
        <v>14209710.424989998</v>
      </c>
      <c r="DF95" s="27">
        <f>SUM('C.I mensuales (90-23)'!DF265:DF267)</f>
        <v>182184688.43351999</v>
      </c>
      <c r="DG95" s="27">
        <f>SUM('C.I mensuales (90-23)'!DG265:DG267)</f>
        <v>83606953.93745999</v>
      </c>
      <c r="DH95" s="27">
        <f>SUM('C.I mensuales (90-23)'!DH265:DH267)</f>
        <v>67496371.326169997</v>
      </c>
      <c r="DI95" s="27">
        <f>SUM('C.I mensuales (90-23)'!DI265:DI267)</f>
        <v>81529318.155979991</v>
      </c>
      <c r="DJ95" s="27">
        <f>SUM('C.I mensuales (90-23)'!DJ265:DJ267)</f>
        <v>3604615.7568900003</v>
      </c>
      <c r="DK95" s="27">
        <f>SUM('C.I mensuales (90-23)'!DK265:DK267)</f>
        <v>18838666.20104</v>
      </c>
      <c r="DL95" s="27">
        <f>SUM('C.I mensuales (90-23)'!DL265:DL267)</f>
        <v>223800627.09345999</v>
      </c>
      <c r="DM95" s="27">
        <f>SUM('C.I mensuales (90-23)'!DM265:DM267)</f>
        <v>86.86</v>
      </c>
      <c r="DN95" s="27">
        <f>SUM('C.I mensuales (90-23)'!DN265:DN267)</f>
        <v>47815664.381099999</v>
      </c>
      <c r="DO95" s="27">
        <f>SUM('C.I mensuales (90-23)'!DO265:DO267)</f>
        <v>514554255.33642</v>
      </c>
      <c r="DP95" s="27">
        <f>SUM('C.I mensuales (90-23)'!DP265:DP267)</f>
        <v>21725.429610000003</v>
      </c>
      <c r="DQ95" s="27">
        <f>SUM('C.I mensuales (90-23)'!DQ265:DQ267)</f>
        <v>415561816.25187004</v>
      </c>
      <c r="DR95" s="27">
        <f>SUM('C.I mensuales (90-23)'!DR265:DR267)</f>
        <v>692199356.05943</v>
      </c>
      <c r="DS95" s="27">
        <f>SUM('C.I mensuales (90-23)'!DS265:DS267)</f>
        <v>3232298.16371</v>
      </c>
      <c r="DT95" s="27">
        <f>SUM('C.I mensuales (90-23)'!DT265:DT267)</f>
        <v>688967057.89572001</v>
      </c>
      <c r="DU95" s="27">
        <f>SUM('C.I mensuales (90-23)'!DU265:DU267)</f>
        <v>44327376.416270003</v>
      </c>
      <c r="DV95" s="27">
        <f>SUM('C.I mensuales (90-23)'!DV265:DV267)</f>
        <v>51387398.682150006</v>
      </c>
      <c r="DW95" s="27">
        <f>SUM('C.I mensuales (90-23)'!DW265:DW267)</f>
        <v>84101132.221540004</v>
      </c>
      <c r="DX95" s="27">
        <f>SUM('C.I mensuales (90-23)'!DX265:DX267)</f>
        <v>151103325.26363</v>
      </c>
      <c r="DY95" s="27">
        <f>SUM('C.I mensuales (90-23)'!DY265:DY267)</f>
        <v>48591365.373640001</v>
      </c>
      <c r="DZ95" s="27">
        <f>SUM('C.I mensuales (90-23)'!DZ265:DZ267)</f>
        <v>207982478.33239001</v>
      </c>
      <c r="EA95" s="27">
        <f>SUM('C.I mensuales (90-23)'!EA265:EA267)</f>
        <v>22443281.957930002</v>
      </c>
      <c r="EB95" s="27">
        <f>SUM('C.I mensuales (90-23)'!EB265:EB267)</f>
        <v>80194565.723020002</v>
      </c>
      <c r="EC95" s="27">
        <f>SUM('C.I mensuales (90-23)'!EC265:EC267)</f>
        <v>291817356.57159996</v>
      </c>
      <c r="ED95" s="27">
        <f>SUM('C.I mensuales (90-23)'!ED265:ED267)</f>
        <v>47815751.241099998</v>
      </c>
      <c r="EE95" s="27">
        <f>SUM('C.I mensuales (90-23)'!EE265:EE267)</f>
        <v>1961261045.4077301</v>
      </c>
      <c r="EF95" s="27">
        <f>SUM('C.I mensuales (90-23)'!EF265:EF267)</f>
        <v>-226160126.22577</v>
      </c>
    </row>
    <row r="96" spans="1:136">
      <c r="A96" t="s">
        <v>168</v>
      </c>
      <c r="B96" s="27">
        <f>SUM('C.I mensuales (90-23)'!B268:B270)</f>
        <v>4535361440.6300402</v>
      </c>
      <c r="C96" s="27">
        <f>SUM('C.I mensuales (90-23)'!C268:C270)</f>
        <v>6460831202.9011898</v>
      </c>
      <c r="D96" s="27">
        <f>SUM('C.I mensuales (90-23)'!D268:D270)</f>
        <v>-1925469762.2711499</v>
      </c>
      <c r="E96" s="27">
        <f>SUM('C.I mensuales (90-23)'!E268:E270)</f>
        <v>367592284.97530997</v>
      </c>
      <c r="F96" s="27">
        <f>SUM('C.I mensuales (90-23)'!F268:F270)</f>
        <v>131873064.48451999</v>
      </c>
      <c r="G96" s="27">
        <f>SUM('C.I mensuales (90-23)'!G268:G270)</f>
        <v>235719220.49078998</v>
      </c>
      <c r="H96" s="27">
        <f>SUM('C.I mensuales (90-23)'!H268:H270)</f>
        <v>537329354.22353005</v>
      </c>
      <c r="I96" s="27">
        <f>SUM('C.I mensuales (90-23)'!I268:I270)</f>
        <v>174768593.37652999</v>
      </c>
      <c r="J96" s="27">
        <f>SUM('C.I mensuales (90-23)'!J268:J270)</f>
        <v>362560760.847</v>
      </c>
      <c r="K96" s="27">
        <f>SUM('C.I mensuales (90-23)'!K268:K270)</f>
        <v>542041990.44935</v>
      </c>
      <c r="L96" s="27">
        <f>SUM('C.I mensuales (90-23)'!L268:L270)</f>
        <v>12200689.05119</v>
      </c>
      <c r="M96" s="27">
        <f>SUM('C.I mensuales (90-23)'!M268:M270)</f>
        <v>529841301.39815998</v>
      </c>
      <c r="N96" s="27">
        <f>SUM('C.I mensuales (90-23)'!N268:N270)</f>
        <v>193850963.51560003</v>
      </c>
      <c r="O96" s="27">
        <f>SUM('C.I mensuales (90-23)'!O268:O270)</f>
        <v>134596694.82069001</v>
      </c>
      <c r="P96" s="27">
        <f>SUM('C.I mensuales (90-23)'!P268:P270)</f>
        <v>59254268.694909997</v>
      </c>
      <c r="Q96" s="27">
        <f>SUM('C.I mensuales (90-23)'!Q268:Q270)</f>
        <v>1214948298.8592401</v>
      </c>
      <c r="R96" s="27">
        <f>SUM('C.I mensuales (90-23)'!R268:R270)</f>
        <v>290680462.10273004</v>
      </c>
      <c r="S96" s="27">
        <f>SUM('C.I mensuales (90-23)'!S268:S270)</f>
        <v>924267836.7565099</v>
      </c>
      <c r="T96" s="27">
        <f>SUM('C.I mensuales (90-23)'!T268:T270)</f>
        <v>193850963.51560003</v>
      </c>
      <c r="U96" s="27">
        <f>SUM('C.I mensuales (90-23)'!U268:U270)</f>
        <v>80947729.915120006</v>
      </c>
      <c r="V96" s="27">
        <f>SUM('C.I mensuales (90-23)'!V268:V270)</f>
        <v>394091126.19399995</v>
      </c>
      <c r="W96" s="27">
        <f>SUM('C.I mensuales (90-23)'!W268:W270)</f>
        <v>1214948298.8592401</v>
      </c>
      <c r="X96" s="27">
        <f>SUM('C.I mensuales (90-23)'!X268:X270)</f>
        <v>690526085.37611997</v>
      </c>
      <c r="Y96" s="27">
        <f>SUM('C.I mensuales (90-23)'!Y268:Y270)</f>
        <v>454683787.96507001</v>
      </c>
      <c r="Z96" s="27">
        <f>SUM('C.I mensuales (90-23)'!Z268:Z270)</f>
        <v>475038856.10912001</v>
      </c>
      <c r="AA96" s="27">
        <f>SUM('C.I mensuales (90-23)'!AA268:AA270)</f>
        <v>44819923.971929997</v>
      </c>
      <c r="AB96" s="27">
        <f>SUM('C.I mensuales (90-23)'!AB268:AB270)</f>
        <v>454683787.96507001</v>
      </c>
      <c r="AC96" s="27">
        <f>SUM('C.I mensuales (90-23)'!AC268:AC270)</f>
        <v>231952075.60281</v>
      </c>
      <c r="AD96" s="27">
        <f>SUM('C.I mensuales (90-23)'!AD268:AD270)</f>
        <v>231952075.60281</v>
      </c>
      <c r="AE96" s="27">
        <f>SUM('C.I mensuales (90-23)'!AE268:AE270)</f>
        <v>79539501.873889998</v>
      </c>
      <c r="AF96" s="27">
        <f>SUM('C.I mensuales (90-23)'!AF268:AF270)</f>
        <v>499503711.93699998</v>
      </c>
      <c r="AG96" s="27">
        <f>SUM('C.I mensuales (90-23)'!AG268:AG270)</f>
        <v>481318612.16854</v>
      </c>
      <c r="AH96" s="27">
        <f>SUM('C.I mensuales (90-23)'!AH268:AH270)</f>
        <v>-176970736.34175</v>
      </c>
      <c r="AI96" s="27">
        <f>SUM('C.I mensuales (90-23)'!AI268:AI270)</f>
        <v>667343904.40323997</v>
      </c>
      <c r="AJ96" s="27">
        <f>SUM('C.I mensuales (90-23)'!AJ268:AJ270)</f>
        <v>84431783.695120007</v>
      </c>
      <c r="AK96" s="27">
        <f>SUM('C.I mensuales (90-23)'!AK268:AK270)</f>
        <v>582912120.70812011</v>
      </c>
      <c r="AL96" s="27">
        <f>SUM('C.I mensuales (90-23)'!AL268:AL270)</f>
        <v>131063319.76255001</v>
      </c>
      <c r="AM96" s="27">
        <f>SUM('C.I mensuales (90-23)'!AM268:AM270)</f>
        <v>2101776451.2993598</v>
      </c>
      <c r="AN96" s="27">
        <f>SUM('C.I mensuales (90-23)'!AN268:AN270)</f>
        <v>-806388032.28409994</v>
      </c>
      <c r="AO96" s="27">
        <f>SUM('C.I mensuales (90-23)'!AO268:AO270)</f>
        <v>304347875.82678998</v>
      </c>
      <c r="AP96" s="27">
        <f>SUM('C.I mensuales (90-23)'!AP268:AP270)</f>
        <v>984695463.27401006</v>
      </c>
      <c r="AQ96" s="27">
        <f>SUM('C.I mensuales (90-23)'!AQ268:AQ270)</f>
        <v>-283774125.80131006</v>
      </c>
      <c r="AR96" s="27">
        <f>SUM('C.I mensuales (90-23)'!AR268:AR270)</f>
        <v>3761263.6642700001</v>
      </c>
      <c r="AS96" s="27">
        <f>SUM('C.I mensuales (90-23)'!AS268:AS270)</f>
        <v>63410183.889469996</v>
      </c>
      <c r="AT96" s="27">
        <f>SUM('C.I mensuales (90-23)'!AT268:AT270)</f>
        <v>-59648920.225199997</v>
      </c>
      <c r="AU96" s="27">
        <f>SUM('C.I mensuales (90-23)'!AU268:AU270)</f>
        <v>667343904.40323997</v>
      </c>
      <c r="AV96" s="27">
        <f>SUM('C.I mensuales (90-23)'!AV268:AV270)</f>
        <v>122641888.79269001</v>
      </c>
      <c r="AW96" s="27">
        <f>SUM('C.I mensuales (90-23)'!AW268:AW270)</f>
        <v>-13598301.641180001</v>
      </c>
      <c r="AX96" s="27">
        <f>SUM('C.I mensuales (90-23)'!AX268:AX270)</f>
        <v>1295388419.01526</v>
      </c>
      <c r="AY96" s="27">
        <f>SUM('C.I mensuales (90-23)'!AY268:AY270)</f>
        <v>390043871.49798</v>
      </c>
      <c r="AZ96" s="27">
        <f>SUM('C.I mensuales (90-23)'!AZ268:AZ270)</f>
        <v>571552382.83784997</v>
      </c>
      <c r="BA96" s="27">
        <f>SUM('C.I mensuales (90-23)'!BA268:BA270)</f>
        <v>700921337.4727</v>
      </c>
      <c r="BB96" s="27">
        <f>SUM('C.I mensuales (90-23)'!BB268:BB270)</f>
        <v>460749807.85736001</v>
      </c>
      <c r="BC96" s="27">
        <f>SUM('C.I mensuales (90-23)'!BC268:BC270)</f>
        <v>-324277292.05228996</v>
      </c>
      <c r="BD96" s="27">
        <f>SUM('C.I mensuales (90-23)'!BD268:BD270)</f>
        <v>3761263.6642700001</v>
      </c>
      <c r="BE96" s="27">
        <f>SUM('C.I mensuales (90-23)'!BE268:BE270)</f>
        <v>377615120.51032001</v>
      </c>
      <c r="BF96" s="27">
        <f>SUM('C.I mensuales (90-23)'!BF268:BF270)</f>
        <v>164764573.22791001</v>
      </c>
      <c r="BG96" s="27">
        <f>SUM('C.I mensuales (90-23)'!BG268:BG270)</f>
        <v>109043587.15151</v>
      </c>
      <c r="BH96" s="27">
        <f>SUM('C.I mensuales (90-23)'!BH268:BH270)</f>
        <v>120912541.21705</v>
      </c>
      <c r="BI96" s="27">
        <f>SUM('C.I mensuales (90-23)'!BI268:BI270)</f>
        <v>579007015.43483996</v>
      </c>
      <c r="BJ96" s="27">
        <f>SUM('C.I mensuales (90-23)'!BJ268:BJ270)</f>
        <v>961596254.33582997</v>
      </c>
      <c r="BK96" s="27">
        <f>SUM('C.I mensuales (90-23)'!BK268:BK270)</f>
        <v>42041708.026749998</v>
      </c>
      <c r="BL96" s="27">
        <f>SUM('C.I mensuales (90-23)'!BL268:BL270)</f>
        <v>111178345.08498999</v>
      </c>
      <c r="BM96" s="27">
        <f>SUM('C.I mensuales (90-23)'!BM268:BM270)</f>
        <v>136472515.80506998</v>
      </c>
      <c r="BN96" s="27">
        <f>SUM('C.I mensuales (90-23)'!BN268:BN270)</f>
        <v>25666646.737849999</v>
      </c>
      <c r="BO96" s="27">
        <f>SUM('C.I mensuales (90-23)'!BO268:BO270)</f>
        <v>13611381.21081</v>
      </c>
      <c r="BP96" s="27">
        <f>SUM('C.I mensuales (90-23)'!BP268:BP270)</f>
        <v>542379693.73822999</v>
      </c>
      <c r="BQ96" s="27">
        <f>SUM('C.I mensuales (90-23)'!BQ268:BQ270)</f>
        <v>470112440.54576004</v>
      </c>
      <c r="BR96" s="27">
        <f>SUM('C.I mensuales (90-23)'!BR268:BR270)</f>
        <v>-67715852.576039985</v>
      </c>
      <c r="BS96" s="27">
        <f>SUM('C.I mensuales (90-23)'!BS268:BS270)</f>
        <v>699919556.65189004</v>
      </c>
      <c r="BT96" s="27">
        <f>SUM('C.I mensuales (90-23)'!BT268:BT270)</f>
        <v>161557917.93518999</v>
      </c>
      <c r="BU96" s="27">
        <f>SUM('C.I mensuales (90-23)'!BU268:BU270)</f>
        <v>44217782.747419998</v>
      </c>
      <c r="BV96" s="27">
        <f>SUM('C.I mensuales (90-23)'!BV268:BV270)</f>
        <v>153220053.11173999</v>
      </c>
      <c r="BW96" s="27">
        <f>SUM('C.I mensuales (90-23)'!BW268:BW270)</f>
        <v>156308830.84029001</v>
      </c>
      <c r="BX96" s="27">
        <f>SUM('C.I mensuales (90-23)'!BX268:BX270)</f>
        <v>-4626097.6832600087</v>
      </c>
      <c r="BY96" s="27">
        <f>SUM('C.I mensuales (90-23)'!BY268:BY270)</f>
        <v>39278027.948660001</v>
      </c>
      <c r="BZ96" s="27">
        <f>SUM('C.I mensuales (90-23)'!BZ268:BZ270)</f>
        <v>151930334.16396001</v>
      </c>
      <c r="CA96" s="27">
        <f>SUM('C.I mensuales (90-23)'!CA268:CA270)</f>
        <v>142926715.88634998</v>
      </c>
      <c r="CB96" s="27">
        <f>SUM('C.I mensuales (90-23)'!CB268:CB270)</f>
        <v>402396587.96972001</v>
      </c>
      <c r="CC96" s="27">
        <f>SUM('C.I mensuales (90-23)'!CC268:CC270)</f>
        <v>203011016.88653001</v>
      </c>
      <c r="CD96" s="27">
        <f>SUM('C.I mensuales (90-23)'!CD268:CD270)</f>
        <v>-32945035.872400001</v>
      </c>
      <c r="CE96" s="27">
        <f>SUM('C.I mensuales (90-23)'!CE268:CE270)</f>
        <v>2508464843.2660103</v>
      </c>
      <c r="CF96" s="27">
        <f>SUM('C.I mensuales (90-23)'!CF268:CF270)</f>
        <v>3105343161.9082203</v>
      </c>
      <c r="CG96" s="27">
        <f>SUM('C.I mensuales (90-23)'!CG268:CG270)</f>
        <v>-596878318.64221001</v>
      </c>
      <c r="CH96" s="27">
        <f>SUM('C.I mensuales (90-23)'!CH268:CH270)</f>
        <v>205775700.68261001</v>
      </c>
      <c r="CI96" s="27">
        <f>SUM('C.I mensuales (90-23)'!CI268:CI270)</f>
        <v>261974304.50472999</v>
      </c>
      <c r="CJ96" s="27">
        <f>SUM('C.I mensuales (90-23)'!CJ268:CJ270)</f>
        <v>-61524664.110420018</v>
      </c>
      <c r="CK96" s="27">
        <f>SUM('C.I mensuales (90-23)'!CK268:CK270)</f>
        <v>151682733.15702999</v>
      </c>
      <c r="CL96" s="27">
        <f>SUM('C.I mensuales (90-23)'!CL268:CL270)</f>
        <v>106720135.41070001</v>
      </c>
      <c r="CM96" s="27">
        <f>SUM('C.I mensuales (90-23)'!CM268:CM270)</f>
        <v>190700998.88025004</v>
      </c>
      <c r="CN96" s="27">
        <f>SUM('C.I mensuales (90-23)'!CN268:CN270)</f>
        <v>294857050.05031002</v>
      </c>
      <c r="CO96" s="27">
        <f>SUM('C.I mensuales (90-23)'!CO268:CO270)</f>
        <v>376935128.92877996</v>
      </c>
      <c r="CP96" s="27">
        <f>SUM('C.I mensuales (90-23)'!CP268:CP270)</f>
        <v>-123897548.99373999</v>
      </c>
      <c r="CQ96" s="27">
        <f>SUM('C.I mensuales (90-23)'!CQ268:CQ270)</f>
        <v>170065981.01413</v>
      </c>
      <c r="CR96" s="27">
        <f>SUM('C.I mensuales (90-23)'!CR268:CR270)</f>
        <v>174149694.77350998</v>
      </c>
      <c r="CS96" s="27">
        <f>SUM('C.I mensuales (90-23)'!CS268:CS270)</f>
        <v>-18215931.739439987</v>
      </c>
      <c r="CT96" s="27">
        <f>SUM('C.I mensuales (90-23)'!CT268:CT270)</f>
        <v>2508464843.2660103</v>
      </c>
      <c r="CU96" s="27">
        <f>SUM('C.I mensuales (90-23)'!CU268:CU270)</f>
        <v>151538321.27626002</v>
      </c>
      <c r="CV96" s="27">
        <f>SUM('C.I mensuales (90-23)'!CV268:CV270)</f>
        <v>-118188311.88818</v>
      </c>
      <c r="CW96" s="27">
        <f>SUM('C.I mensuales (90-23)'!CW268:CW270)</f>
        <v>2508464843.2660103</v>
      </c>
      <c r="CX96" s="27">
        <f>SUM('C.I mensuales (90-23)'!CX268:CX270)</f>
        <v>60738439.145909995</v>
      </c>
      <c r="CY96" s="27">
        <f>SUM('C.I mensuales (90-23)'!CY268:CY270)</f>
        <v>167050734.56457001</v>
      </c>
      <c r="CZ96" s="27">
        <f>SUM('C.I mensuales (90-23)'!CZ268:CZ270)</f>
        <v>297421134.29095</v>
      </c>
      <c r="DA96" s="27">
        <f>SUM('C.I mensuales (90-23)'!DA268:DA270)</f>
        <v>194839832.54517001</v>
      </c>
      <c r="DB96" s="27">
        <f>SUM('C.I mensuales (90-23)'!DB268:DB270)</f>
        <v>204286610.97296003</v>
      </c>
      <c r="DC96" s="27">
        <f>SUM('C.I mensuales (90-23)'!DC268:DC270)</f>
        <v>253037579.93504</v>
      </c>
      <c r="DD96" s="27">
        <f>SUM('C.I mensuales (90-23)'!DD268:DD270)</f>
        <v>43073738.712679997</v>
      </c>
      <c r="DE96" s="27">
        <f>SUM('C.I mensuales (90-23)'!DE268:DE270)</f>
        <v>32341228.815190002</v>
      </c>
      <c r="DF96" s="27">
        <f>SUM('C.I mensuales (90-23)'!DF268:DF270)</f>
        <v>155933763.03407001</v>
      </c>
      <c r="DG96" s="27">
        <f>SUM('C.I mensuales (90-23)'!DG268:DG270)</f>
        <v>135398085.48410001</v>
      </c>
      <c r="DH96" s="27">
        <f>SUM('C.I mensuales (90-23)'!DH268:DH270)</f>
        <v>40445410.249329999</v>
      </c>
      <c r="DI96" s="27">
        <f>SUM('C.I mensuales (90-23)'!DI268:DI270)</f>
        <v>33350009.388080001</v>
      </c>
      <c r="DJ96" s="27">
        <f>SUM('C.I mensuales (90-23)'!DJ268:DJ270)</f>
        <v>4830893.1622299999</v>
      </c>
      <c r="DK96" s="27">
        <f>SUM('C.I mensuales (90-23)'!DK268:DK270)</f>
        <v>19265260.211800002</v>
      </c>
      <c r="DL96" s="27">
        <f>SUM('C.I mensuales (90-23)'!DL268:DL270)</f>
        <v>227789173.71048003</v>
      </c>
      <c r="DM96" s="27">
        <f>SUM('C.I mensuales (90-23)'!DM268:DM270)</f>
        <v>3.86</v>
      </c>
      <c r="DN96" s="27">
        <f>SUM('C.I mensuales (90-23)'!DN268:DN270)</f>
        <v>54519089.616810001</v>
      </c>
      <c r="DO96" s="27">
        <f>SUM('C.I mensuales (90-23)'!DO268:DO270)</f>
        <v>399126443.51813006</v>
      </c>
      <c r="DP96" s="27">
        <f>SUM('C.I mensuales (90-23)'!DP268:DP270)</f>
        <v>491.82000999999997</v>
      </c>
      <c r="DQ96" s="27">
        <f>SUM('C.I mensuales (90-23)'!DQ268:DQ270)</f>
        <v>447787793.45727998</v>
      </c>
      <c r="DR96" s="27">
        <f>SUM('C.I mensuales (90-23)'!DR268:DR270)</f>
        <v>647221702.13560998</v>
      </c>
      <c r="DS96" s="27">
        <f>SUM('C.I mensuales (90-23)'!DS268:DS270)</f>
        <v>53365755.731900007</v>
      </c>
      <c r="DT96" s="27">
        <f>SUM('C.I mensuales (90-23)'!DT268:DT270)</f>
        <v>593855946.40371001</v>
      </c>
      <c r="DU96" s="27">
        <f>SUM('C.I mensuales (90-23)'!DU268:DU270)</f>
        <v>75414967.527869999</v>
      </c>
      <c r="DV96" s="27">
        <f>SUM('C.I mensuales (90-23)'!DV268:DV270)</f>
        <v>48071456.400479995</v>
      </c>
      <c r="DW96" s="27">
        <f>SUM('C.I mensuales (90-23)'!DW268:DW270)</f>
        <v>4332219.0014600027</v>
      </c>
      <c r="DX96" s="27">
        <f>SUM('C.I mensuales (90-23)'!DX268:DX270)</f>
        <v>175843495.73343</v>
      </c>
      <c r="DY96" s="27">
        <f>SUM('C.I mensuales (90-23)'!DY268:DY270)</f>
        <v>46113573.228380002</v>
      </c>
      <c r="DZ96" s="27">
        <f>SUM('C.I mensuales (90-23)'!DZ268:DZ270)</f>
        <v>235118986.65919</v>
      </c>
      <c r="EA96" s="27">
        <f>SUM('C.I mensuales (90-23)'!EA268:EA270)</f>
        <v>24096153.374029998</v>
      </c>
      <c r="EB96" s="27">
        <f>SUM('C.I mensuales (90-23)'!EB268:EB270)</f>
        <v>96915560.324589998</v>
      </c>
      <c r="EC96" s="27">
        <f>SUM('C.I mensuales (90-23)'!EC268:EC270)</f>
        <v>168249803.01137</v>
      </c>
      <c r="ED96" s="27">
        <f>SUM('C.I mensuales (90-23)'!ED268:ED270)</f>
        <v>54519093.476810001</v>
      </c>
      <c r="EE96" s="27">
        <f>SUM('C.I mensuales (90-23)'!EE268:EE270)</f>
        <v>2087116671.2529001</v>
      </c>
      <c r="EF96" s="27">
        <f>SUM('C.I mensuales (90-23)'!EF268:EF270)</f>
        <v>-481244205.32499999</v>
      </c>
    </row>
    <row r="97" spans="1:136">
      <c r="A97" t="s">
        <v>169</v>
      </c>
      <c r="B97" s="27">
        <f>SUM('C.I mensuales (90-23)'!B271:B273)</f>
        <v>4542492528.0356407</v>
      </c>
      <c r="C97" s="27">
        <f>SUM('C.I mensuales (90-23)'!C271:C273)</f>
        <v>5558948505.4418793</v>
      </c>
      <c r="D97" s="27">
        <f>SUM('C.I mensuales (90-23)'!D271:D273)</f>
        <v>-1016455977.4062397</v>
      </c>
      <c r="E97" s="27">
        <f>SUM('C.I mensuales (90-23)'!E271:E273)</f>
        <v>355188662.03219002</v>
      </c>
      <c r="F97" s="27">
        <f>SUM('C.I mensuales (90-23)'!F271:F273)</f>
        <v>128390183.15198001</v>
      </c>
      <c r="G97" s="27">
        <f>SUM('C.I mensuales (90-23)'!G271:G273)</f>
        <v>226798478.88021004</v>
      </c>
      <c r="H97" s="27">
        <f>SUM('C.I mensuales (90-23)'!H271:H273)</f>
        <v>543350375.16859996</v>
      </c>
      <c r="I97" s="27">
        <f>SUM('C.I mensuales (90-23)'!I271:I273)</f>
        <v>162603767.20546001</v>
      </c>
      <c r="J97" s="27">
        <f>SUM('C.I mensuales (90-23)'!J271:J273)</f>
        <v>380746607.96314001</v>
      </c>
      <c r="K97" s="27">
        <f>SUM('C.I mensuales (90-23)'!K271:K273)</f>
        <v>576969848.80018997</v>
      </c>
      <c r="L97" s="27">
        <f>SUM('C.I mensuales (90-23)'!L271:L273)</f>
        <v>4539512.4905899996</v>
      </c>
      <c r="M97" s="27">
        <f>SUM('C.I mensuales (90-23)'!M271:M273)</f>
        <v>572430336.3096</v>
      </c>
      <c r="N97" s="27">
        <f>SUM('C.I mensuales (90-23)'!N271:N273)</f>
        <v>182102667.71392</v>
      </c>
      <c r="O97" s="27">
        <f>SUM('C.I mensuales (90-23)'!O271:O273)</f>
        <v>241146310.81987</v>
      </c>
      <c r="P97" s="27">
        <f>SUM('C.I mensuales (90-23)'!P271:P273)</f>
        <v>-59043643.105950005</v>
      </c>
      <c r="Q97" s="27">
        <f>SUM('C.I mensuales (90-23)'!Q271:Q273)</f>
        <v>1447891795.01717</v>
      </c>
      <c r="R97" s="27">
        <f>SUM('C.I mensuales (90-23)'!R271:R273)</f>
        <v>285320724.81396002</v>
      </c>
      <c r="S97" s="27">
        <f>SUM('C.I mensuales (90-23)'!S271:S273)</f>
        <v>1162571070.2032099</v>
      </c>
      <c r="T97" s="27">
        <f>SUM('C.I mensuales (90-23)'!T271:T273)</f>
        <v>182102667.71392</v>
      </c>
      <c r="U97" s="27">
        <f>SUM('C.I mensuales (90-23)'!U271:U273)</f>
        <v>70843289.647239998</v>
      </c>
      <c r="V97" s="27">
        <f>SUM('C.I mensuales (90-23)'!V271:V273)</f>
        <v>353532209.72925997</v>
      </c>
      <c r="W97" s="27">
        <f>SUM('C.I mensuales (90-23)'!W271:W273)</f>
        <v>1447891795.01717</v>
      </c>
      <c r="X97" s="27">
        <f>SUM('C.I mensuales (90-23)'!X271:X273)</f>
        <v>596514294.38673997</v>
      </c>
      <c r="Y97" s="27">
        <f>SUM('C.I mensuales (90-23)'!Y271:Y273)</f>
        <v>351778796.50749004</v>
      </c>
      <c r="Z97" s="27">
        <f>SUM('C.I mensuales (90-23)'!Z271:Z273)</f>
        <v>424375499.37650001</v>
      </c>
      <c r="AA97" s="27">
        <f>SUM('C.I mensuales (90-23)'!AA271:AA273)</f>
        <v>45809972.851810001</v>
      </c>
      <c r="AB97" s="27">
        <f>SUM('C.I mensuales (90-23)'!AB271:AB273)</f>
        <v>351778796.50749004</v>
      </c>
      <c r="AC97" s="27">
        <f>SUM('C.I mensuales (90-23)'!AC271:AC273)</f>
        <v>226677942.27842</v>
      </c>
      <c r="AD97" s="27">
        <f>SUM('C.I mensuales (90-23)'!AD271:AD273)</f>
        <v>226677942.27842</v>
      </c>
      <c r="AE97" s="27">
        <f>SUM('C.I mensuales (90-23)'!AE271:AE273)</f>
        <v>89398479.642130002</v>
      </c>
      <c r="AF97" s="27">
        <f>SUM('C.I mensuales (90-23)'!AF271:AF273)</f>
        <v>397588769.35930002</v>
      </c>
      <c r="AG97" s="27">
        <f>SUM('C.I mensuales (90-23)'!AG271:AG273)</f>
        <v>456687572.25267005</v>
      </c>
      <c r="AH97" s="27">
        <f>SUM('C.I mensuales (90-23)'!AH271:AH273)</f>
        <v>-192446931.59301001</v>
      </c>
      <c r="AI97" s="27">
        <f>SUM('C.I mensuales (90-23)'!AI271:AI273)</f>
        <v>696595073.81292999</v>
      </c>
      <c r="AJ97" s="27">
        <f>SUM('C.I mensuales (90-23)'!AJ271:AJ273)</f>
        <v>164619347.50400999</v>
      </c>
      <c r="AK97" s="27">
        <f>SUM('C.I mensuales (90-23)'!AK271:AK273)</f>
        <v>531975726.30891997</v>
      </c>
      <c r="AL97" s="27">
        <f>SUM('C.I mensuales (90-23)'!AL271:AL273)</f>
        <v>151496452.57932001</v>
      </c>
      <c r="AM97" s="27">
        <f>SUM('C.I mensuales (90-23)'!AM271:AM273)</f>
        <v>2031093532.3351102</v>
      </c>
      <c r="AN97" s="27">
        <f>SUM('C.I mensuales (90-23)'!AN271:AN273)</f>
        <v>-859527428.42079997</v>
      </c>
      <c r="AO97" s="27">
        <f>SUM('C.I mensuales (90-23)'!AO271:AO273)</f>
        <v>264240640.65965998</v>
      </c>
      <c r="AP97" s="27">
        <f>SUM('C.I mensuales (90-23)'!AP271:AP273)</f>
        <v>923526637.39156008</v>
      </c>
      <c r="AQ97" s="27">
        <f>SUM('C.I mensuales (90-23)'!AQ271:AQ273)</f>
        <v>-346304327.59829003</v>
      </c>
      <c r="AR97" s="27">
        <f>SUM('C.I mensuales (90-23)'!AR271:AR273)</f>
        <v>3953575.67368</v>
      </c>
      <c r="AS97" s="27">
        <f>SUM('C.I mensuales (90-23)'!AS271:AS273)</f>
        <v>40224497.56978</v>
      </c>
      <c r="AT97" s="27">
        <f>SUM('C.I mensuales (90-23)'!AT271:AT273)</f>
        <v>-36270921.8961</v>
      </c>
      <c r="AU97" s="27">
        <f>SUM('C.I mensuales (90-23)'!AU271:AU273)</f>
        <v>696595073.81292999</v>
      </c>
      <c r="AV97" s="27">
        <f>SUM('C.I mensuales (90-23)'!AV271:AV273)</f>
        <v>109609719.35272999</v>
      </c>
      <c r="AW97" s="27">
        <f>SUM('C.I mensuales (90-23)'!AW271:AW273)</f>
        <v>41796574.998280004</v>
      </c>
      <c r="AX97" s="27">
        <f>SUM('C.I mensuales (90-23)'!AX271:AX273)</f>
        <v>1171566103.91431</v>
      </c>
      <c r="AY97" s="27">
        <f>SUM('C.I mensuales (90-23)'!AY271:AY273)</f>
        <v>333182969.65631998</v>
      </c>
      <c r="AZ97" s="27">
        <f>SUM('C.I mensuales (90-23)'!AZ271:AZ273)</f>
        <v>401171267.85284996</v>
      </c>
      <c r="BA97" s="27">
        <f>SUM('C.I mensuales (90-23)'!BA271:BA273)</f>
        <v>577222309.79326999</v>
      </c>
      <c r="BB97" s="27">
        <f>SUM('C.I mensuales (90-23)'!BB271:BB273)</f>
        <v>438319406.75152004</v>
      </c>
      <c r="BC97" s="27">
        <f>SUM('C.I mensuales (90-23)'!BC271:BC273)</f>
        <v>-343518243.00238001</v>
      </c>
      <c r="BD97" s="27">
        <f>SUM('C.I mensuales (90-23)'!BD271:BD273)</f>
        <v>3953575.67368</v>
      </c>
      <c r="BE97" s="27">
        <f>SUM('C.I mensuales (90-23)'!BE271:BE273)</f>
        <v>354393532.40868002</v>
      </c>
      <c r="BF97" s="27">
        <f>SUM('C.I mensuales (90-23)'!BF271:BF273)</f>
        <v>90577798.98867999</v>
      </c>
      <c r="BG97" s="27">
        <f>SUM('C.I mensuales (90-23)'!BG271:BG273)</f>
        <v>151406294.35101002</v>
      </c>
      <c r="BH97" s="27">
        <f>SUM('C.I mensuales (90-23)'!BH271:BH273)</f>
        <v>73847919.855779991</v>
      </c>
      <c r="BI97" s="27">
        <f>SUM('C.I mensuales (90-23)'!BI271:BI273)</f>
        <v>516249316.24616003</v>
      </c>
      <c r="BJ97" s="27">
        <f>SUM('C.I mensuales (90-23)'!BJ271:BJ273)</f>
        <v>734354237.50916994</v>
      </c>
      <c r="BK97" s="27">
        <f>SUM('C.I mensuales (90-23)'!BK271:BK273)</f>
        <v>25799067.75962</v>
      </c>
      <c r="BL97" s="27">
        <f>SUM('C.I mensuales (90-23)'!BL271:BL273)</f>
        <v>121842971.77317001</v>
      </c>
      <c r="BM97" s="27">
        <f>SUM('C.I mensuales (90-23)'!BM271:BM273)</f>
        <v>94801163.749139994</v>
      </c>
      <c r="BN97" s="27">
        <f>SUM('C.I mensuales (90-23)'!BN271:BN273)</f>
        <v>17849558.6646</v>
      </c>
      <c r="BO97" s="27">
        <f>SUM('C.I mensuales (90-23)'!BO271:BO273)</f>
        <v>-2341705.9936800008</v>
      </c>
      <c r="BP97" s="27">
        <f>SUM('C.I mensuales (90-23)'!BP271:BP273)</f>
        <v>444971331.39735997</v>
      </c>
      <c r="BQ97" s="27">
        <f>SUM('C.I mensuales (90-23)'!BQ271:BQ273)</f>
        <v>417231360.73229003</v>
      </c>
      <c r="BR97" s="27">
        <f>SUM('C.I mensuales (90-23)'!BR271:BR273)</f>
        <v>-87897087.721019998</v>
      </c>
      <c r="BS97" s="27">
        <f>SUM('C.I mensuales (90-23)'!BS271:BS273)</f>
        <v>590097236.10194004</v>
      </c>
      <c r="BT97" s="27">
        <f>SUM('C.I mensuales (90-23)'!BT271:BT273)</f>
        <v>176267731.31492999</v>
      </c>
      <c r="BU97" s="27">
        <f>SUM('C.I mensuales (90-23)'!BU271:BU273)</f>
        <v>54420088.986139998</v>
      </c>
      <c r="BV97" s="27">
        <f>SUM('C.I mensuales (90-23)'!BV271:BV273)</f>
        <v>147642039.53279001</v>
      </c>
      <c r="BW97" s="27">
        <f>SUM('C.I mensuales (90-23)'!BW271:BW273)</f>
        <v>118844699.61335999</v>
      </c>
      <c r="BX97" s="27">
        <f>SUM('C.I mensuales (90-23)'!BX271:BX273)</f>
        <v>30468534.565439992</v>
      </c>
      <c r="BY97" s="27">
        <f>SUM('C.I mensuales (90-23)'!BY271:BY273)</f>
        <v>15507852.670919999</v>
      </c>
      <c r="BZ97" s="27">
        <f>SUM('C.I mensuales (90-23)'!BZ271:BZ273)</f>
        <v>168081324.79095998</v>
      </c>
      <c r="CA97" s="27">
        <f>SUM('C.I mensuales (90-23)'!CA271:CA273)</f>
        <v>-83640425.991160005</v>
      </c>
      <c r="CB97" s="27">
        <f>SUM('C.I mensuales (90-23)'!CB271:CB273)</f>
        <v>329334273.01126999</v>
      </c>
      <c r="CC97" s="27">
        <f>SUM('C.I mensuales (90-23)'!CC271:CC273)</f>
        <v>116267890.50201</v>
      </c>
      <c r="CD97" s="27">
        <f>SUM('C.I mensuales (90-23)'!CD271:CD273)</f>
        <v>53277495.446390003</v>
      </c>
      <c r="CE97" s="27">
        <f>SUM('C.I mensuales (90-23)'!CE271:CE273)</f>
        <v>1363242117.95416</v>
      </c>
      <c r="CF97" s="27">
        <f>SUM('C.I mensuales (90-23)'!CF271:CF273)</f>
        <v>3014304200.54283</v>
      </c>
      <c r="CG97" s="27">
        <f>SUM('C.I mensuales (90-23)'!CG271:CG273)</f>
        <v>-1651062082.5886703</v>
      </c>
      <c r="CH97" s="27">
        <f>SUM('C.I mensuales (90-23)'!CH271:CH273)</f>
        <v>230687820.30107</v>
      </c>
      <c r="CI97" s="27">
        <f>SUM('C.I mensuales (90-23)'!CI271:CI273)</f>
        <v>333958879.71310997</v>
      </c>
      <c r="CJ97" s="27">
        <f>SUM('C.I mensuales (90-23)'!CJ271:CJ273)</f>
        <v>-68139987.148019984</v>
      </c>
      <c r="CK97" s="27">
        <f>SUM('C.I mensuales (90-23)'!CK271:CK273)</f>
        <v>149313234.17879999</v>
      </c>
      <c r="CL97" s="27">
        <f>SUM('C.I mensuales (90-23)'!CL271:CL273)</f>
        <v>97909195.988159999</v>
      </c>
      <c r="CM97" s="27">
        <f>SUM('C.I mensuales (90-23)'!CM271:CM273)</f>
        <v>152589208.83292001</v>
      </c>
      <c r="CN97" s="27">
        <f>SUM('C.I mensuales (90-23)'!CN271:CN273)</f>
        <v>84440898.799800009</v>
      </c>
      <c r="CO97" s="27">
        <f>SUM('C.I mensuales (90-23)'!CO271:CO273)</f>
        <v>390016336.36914998</v>
      </c>
      <c r="CP97" s="27">
        <f>SUM('C.I mensuales (90-23)'!CP271:CP273)</f>
        <v>-196248565.55123001</v>
      </c>
      <c r="CQ97" s="27">
        <f>SUM('C.I mensuales (90-23)'!CQ271:CQ273)</f>
        <v>169545385.94839999</v>
      </c>
      <c r="CR97" s="27">
        <f>SUM('C.I mensuales (90-23)'!CR271:CR273)</f>
        <v>202538824.52042001</v>
      </c>
      <c r="CS97" s="27">
        <f>SUM('C.I mensuales (90-23)'!CS271:CS273)</f>
        <v>-112254539.54818</v>
      </c>
      <c r="CT97" s="27">
        <f>SUM('C.I mensuales (90-23)'!CT271:CT273)</f>
        <v>1363242117.95416</v>
      </c>
      <c r="CU97" s="27">
        <f>SUM('C.I mensuales (90-23)'!CU271:CU273)</f>
        <v>161001409.15678</v>
      </c>
      <c r="CV97" s="27">
        <f>SUM('C.I mensuales (90-23)'!CV271:CV273)</f>
        <v>-125915096.0359</v>
      </c>
      <c r="CW97" s="27">
        <f>SUM('C.I mensuales (90-23)'!CW271:CW273)</f>
        <v>1363242117.95416</v>
      </c>
      <c r="CX97" s="27">
        <f>SUM('C.I mensuales (90-23)'!CX271:CX273)</f>
        <v>46551222.383400001</v>
      </c>
      <c r="CY97" s="27">
        <f>SUM('C.I mensuales (90-23)'!CY271:CY273)</f>
        <v>112062457.09571999</v>
      </c>
      <c r="CZ97" s="27">
        <f>SUM('C.I mensuales (90-23)'!CZ271:CZ273)</f>
        <v>250498404.82108</v>
      </c>
      <c r="DA97" s="27">
        <f>SUM('C.I mensuales (90-23)'!DA271:DA273)</f>
        <v>174450709.29713002</v>
      </c>
      <c r="DB97" s="27">
        <f>SUM('C.I mensuales (90-23)'!DB271:DB273)</f>
        <v>216219140.72997999</v>
      </c>
      <c r="DC97" s="27">
        <f>SUM('C.I mensuales (90-23)'!DC271:DC273)</f>
        <v>193767770.81792003</v>
      </c>
      <c r="DD97" s="27">
        <f>SUM('C.I mensuales (90-23)'!DD271:DD273)</f>
        <v>45608447.621289998</v>
      </c>
      <c r="DE97" s="27">
        <f>SUM('C.I mensuales (90-23)'!DE271:DE273)</f>
        <v>-4432560.6554900017</v>
      </c>
      <c r="DF97" s="27">
        <f>SUM('C.I mensuales (90-23)'!DF271:DF273)</f>
        <v>90284284.972240001</v>
      </c>
      <c r="DG97" s="27">
        <f>SUM('C.I mensuales (90-23)'!DG271:DG273)</f>
        <v>113018396.36827001</v>
      </c>
      <c r="DH97" s="27">
        <f>SUM('C.I mensuales (90-23)'!DH271:DH273)</f>
        <v>38598832.779150002</v>
      </c>
      <c r="DI97" s="27">
        <f>SUM('C.I mensuales (90-23)'!DI271:DI273)</f>
        <v>35086313.12088</v>
      </c>
      <c r="DJ97" s="27">
        <f>SUM('C.I mensuales (90-23)'!DJ271:DJ273)</f>
        <v>4492032.7885699999</v>
      </c>
      <c r="DK97" s="27">
        <f>SUM('C.I mensuales (90-23)'!DK271:DK273)</f>
        <v>18037079.071570002</v>
      </c>
      <c r="DL97" s="27">
        <f>SUM('C.I mensuales (90-23)'!DL271:DL273)</f>
        <v>158613679.47911999</v>
      </c>
      <c r="DM97" s="27">
        <f>SUM('C.I mensuales (90-23)'!DM271:DM273)</f>
        <v>15.09</v>
      </c>
      <c r="DN97" s="27">
        <f>SUM('C.I mensuales (90-23)'!DN271:DN273)</f>
        <v>82669644.789029986</v>
      </c>
      <c r="DO97" s="27">
        <f>SUM('C.I mensuales (90-23)'!DO271:DO273)</f>
        <v>390669850.02710998</v>
      </c>
      <c r="DP97" s="27">
        <f>SUM('C.I mensuales (90-23)'!DP271:DP273)</f>
        <v>3472775.4000900001</v>
      </c>
      <c r="DQ97" s="27">
        <f>SUM('C.I mensuales (90-23)'!DQ271:DQ273)</f>
        <v>461082199.40069997</v>
      </c>
      <c r="DR97" s="27">
        <f>SUM('C.I mensuales (90-23)'!DR271:DR273)</f>
        <v>135770426.28296998</v>
      </c>
      <c r="DS97" s="27">
        <f>SUM('C.I mensuales (90-23)'!DS271:DS273)</f>
        <v>11573656.457380001</v>
      </c>
      <c r="DT97" s="27">
        <f>SUM('C.I mensuales (90-23)'!DT271:DT273)</f>
        <v>124196769.82559</v>
      </c>
      <c r="DU97" s="27">
        <f>SUM('C.I mensuales (90-23)'!DU271:DU273)</f>
        <v>41175886.965800002</v>
      </c>
      <c r="DV97" s="27">
        <f>SUM('C.I mensuales (90-23)'!DV271:DV273)</f>
        <v>6621819.3387700003</v>
      </c>
      <c r="DW97" s="27">
        <f>SUM('C.I mensuales (90-23)'!DW271:DW273)</f>
        <v>88018222.04501</v>
      </c>
      <c r="DX97" s="27">
        <f>SUM('C.I mensuales (90-23)'!DX271:DX273)</f>
        <v>151617229.14741999</v>
      </c>
      <c r="DY97" s="27">
        <f>SUM('C.I mensuales (90-23)'!DY271:DY273)</f>
        <v>28864560.806279998</v>
      </c>
      <c r="DZ97" s="27">
        <f>SUM('C.I mensuales (90-23)'!DZ271:DZ273)</f>
        <v>174676534.14205</v>
      </c>
      <c r="EA97" s="27">
        <f>SUM('C.I mensuales (90-23)'!EA271:EA273)</f>
        <v>22529111.86014</v>
      </c>
      <c r="EB97" s="27">
        <f>SUM('C.I mensuales (90-23)'!EB271:EB273)</f>
        <v>44998690.520450003</v>
      </c>
      <c r="EC97" s="27">
        <f>SUM('C.I mensuales (90-23)'!EC271:EC273)</f>
        <v>277016365.07739002</v>
      </c>
      <c r="ED97" s="27">
        <f>SUM('C.I mensuales (90-23)'!ED271:ED273)</f>
        <v>82669659.879029989</v>
      </c>
      <c r="EE97" s="27">
        <f>SUM('C.I mensuales (90-23)'!EE271:EE273)</f>
        <v>718734350.21142006</v>
      </c>
      <c r="EF97" s="27">
        <f>SUM('C.I mensuales (90-23)'!EF271:EF273)</f>
        <v>545803541.45365</v>
      </c>
    </row>
    <row r="98" spans="1:136">
      <c r="A98" t="s">
        <v>170</v>
      </c>
      <c r="B98" s="27">
        <f>SUM('C.I mensuales (90-23)'!B274:B276)</f>
        <v>3547193802.3692403</v>
      </c>
      <c r="C98" s="27">
        <f>SUM('C.I mensuales (90-23)'!C274:C276)</f>
        <v>4158546705.2129002</v>
      </c>
      <c r="D98" s="27">
        <f>SUM('C.I mensuales (90-23)'!D274:D276)</f>
        <v>-611352902.84365988</v>
      </c>
      <c r="E98" s="27">
        <f>SUM('C.I mensuales (90-23)'!E274:E276)</f>
        <v>308172572.06533003</v>
      </c>
      <c r="F98" s="27">
        <f>SUM('C.I mensuales (90-23)'!F274:F276)</f>
        <v>106811928.43135999</v>
      </c>
      <c r="G98" s="27">
        <f>SUM('C.I mensuales (90-23)'!G274:G276)</f>
        <v>201360643.63396999</v>
      </c>
      <c r="H98" s="27">
        <f>SUM('C.I mensuales (90-23)'!H274:H276)</f>
        <v>470778785.95660001</v>
      </c>
      <c r="I98" s="27">
        <f>SUM('C.I mensuales (90-23)'!I274:I276)</f>
        <v>122403269.91966</v>
      </c>
      <c r="J98" s="27">
        <f>SUM('C.I mensuales (90-23)'!J274:J276)</f>
        <v>348375516.03693998</v>
      </c>
      <c r="K98" s="27">
        <f>SUM('C.I mensuales (90-23)'!K274:K276)</f>
        <v>489549418.86278999</v>
      </c>
      <c r="L98" s="27">
        <f>SUM('C.I mensuales (90-23)'!L274:L276)</f>
        <v>8275888.2645800002</v>
      </c>
      <c r="M98" s="27">
        <f>SUM('C.I mensuales (90-23)'!M274:M276)</f>
        <v>481273530.59820998</v>
      </c>
      <c r="N98" s="27">
        <f>SUM('C.I mensuales (90-23)'!N274:N276)</f>
        <v>179540358.5943</v>
      </c>
      <c r="O98" s="27">
        <f>SUM('C.I mensuales (90-23)'!O274:O276)</f>
        <v>278010726.38796997</v>
      </c>
      <c r="P98" s="27">
        <f>SUM('C.I mensuales (90-23)'!P274:P276)</f>
        <v>-98470367.793669984</v>
      </c>
      <c r="Q98" s="27">
        <f>SUM('C.I mensuales (90-23)'!Q274:Q276)</f>
        <v>1064955339.4595901</v>
      </c>
      <c r="R98" s="27">
        <f>SUM('C.I mensuales (90-23)'!R274:R276)</f>
        <v>240878457.02175999</v>
      </c>
      <c r="S98" s="27">
        <f>SUM('C.I mensuales (90-23)'!S274:S276)</f>
        <v>824076882.43782997</v>
      </c>
      <c r="T98" s="27">
        <f>SUM('C.I mensuales (90-23)'!T274:T276)</f>
        <v>179540358.5943</v>
      </c>
      <c r="U98" s="27">
        <f>SUM('C.I mensuales (90-23)'!U274:U276)</f>
        <v>52083461.832559995</v>
      </c>
      <c r="V98" s="27">
        <f>SUM('C.I mensuales (90-23)'!V274:V276)</f>
        <v>497374894.08643997</v>
      </c>
      <c r="W98" s="27">
        <f>SUM('C.I mensuales (90-23)'!W274:W276)</f>
        <v>1064955339.4595901</v>
      </c>
      <c r="X98" s="27">
        <f>SUM('C.I mensuales (90-23)'!X274:X276)</f>
        <v>587200221.93285</v>
      </c>
      <c r="Y98" s="27">
        <f>SUM('C.I mensuales (90-23)'!Y274:Y276)</f>
        <v>373970566.29789996</v>
      </c>
      <c r="Z98" s="27">
        <f>SUM('C.I mensuales (90-23)'!Z274:Z276)</f>
        <v>549458355.91900003</v>
      </c>
      <c r="AA98" s="27">
        <f>SUM('C.I mensuales (90-23)'!AA274:AA276)</f>
        <v>37059539.728029996</v>
      </c>
      <c r="AB98" s="27">
        <f>SUM('C.I mensuales (90-23)'!AB274:AB276)</f>
        <v>373970566.29789996</v>
      </c>
      <c r="AC98" s="27">
        <f>SUM('C.I mensuales (90-23)'!AC274:AC276)</f>
        <v>232577957.92699</v>
      </c>
      <c r="AD98" s="27">
        <f>SUM('C.I mensuales (90-23)'!AD274:AD276)</f>
        <v>232577957.92699</v>
      </c>
      <c r="AE98" s="27">
        <f>SUM('C.I mensuales (90-23)'!AE274:AE276)</f>
        <v>142942346.73585001</v>
      </c>
      <c r="AF98" s="27">
        <f>SUM('C.I mensuales (90-23)'!AF274:AF276)</f>
        <v>411030106.02592999</v>
      </c>
      <c r="AG98" s="27">
        <f>SUM('C.I mensuales (90-23)'!AG274:AG276)</f>
        <v>408619140.98596001</v>
      </c>
      <c r="AH98" s="27">
        <f>SUM('C.I mensuales (90-23)'!AH274:AH276)</f>
        <v>-64684084.408680007</v>
      </c>
      <c r="AI98" s="27">
        <f>SUM('C.I mensuales (90-23)'!AI274:AI276)</f>
        <v>557463578.65594995</v>
      </c>
      <c r="AJ98" s="27">
        <f>SUM('C.I mensuales (90-23)'!AJ274:AJ276)</f>
        <v>87333457.043380007</v>
      </c>
      <c r="AK98" s="27">
        <f>SUM('C.I mensuales (90-23)'!AK274:AK276)</f>
        <v>470130121.61257005</v>
      </c>
      <c r="AL98" s="27">
        <f>SUM('C.I mensuales (90-23)'!AL274:AL276)</f>
        <v>200292793.73387</v>
      </c>
      <c r="AM98" s="27">
        <f>SUM('C.I mensuales (90-23)'!AM274:AM276)</f>
        <v>1730910841.4665198</v>
      </c>
      <c r="AN98" s="27">
        <f>SUM('C.I mensuales (90-23)'!AN274:AN276)</f>
        <v>-879673645.35578001</v>
      </c>
      <c r="AO98" s="27">
        <f>SUM('C.I mensuales (90-23)'!AO274:AO276)</f>
        <v>343935056.57727998</v>
      </c>
      <c r="AP98" s="27">
        <f>SUM('C.I mensuales (90-23)'!AP274:AP276)</f>
        <v>950377040.46010995</v>
      </c>
      <c r="AQ98" s="27">
        <f>SUM('C.I mensuales (90-23)'!AQ274:AQ276)</f>
        <v>-398384425.61913002</v>
      </c>
      <c r="AR98" s="27">
        <f>SUM('C.I mensuales (90-23)'!AR274:AR276)</f>
        <v>4759712.0977599993</v>
      </c>
      <c r="AS98" s="27">
        <f>SUM('C.I mensuales (90-23)'!AS274:AS276)</f>
        <v>72565890.922170013</v>
      </c>
      <c r="AT98" s="27">
        <f>SUM('C.I mensuales (90-23)'!AT274:AT276)</f>
        <v>-67806178.824410006</v>
      </c>
      <c r="AU98" s="27">
        <f>SUM('C.I mensuales (90-23)'!AU274:AU276)</f>
        <v>557463578.65594995</v>
      </c>
      <c r="AV98" s="27">
        <f>SUM('C.I mensuales (90-23)'!AV274:AV276)</f>
        <v>88780290.845880002</v>
      </c>
      <c r="AW98" s="27">
        <f>SUM('C.I mensuales (90-23)'!AW274:AW276)</f>
        <v>71314156.614650011</v>
      </c>
      <c r="AX98" s="27">
        <f>SUM('C.I mensuales (90-23)'!AX274:AX276)</f>
        <v>851237196.11073995</v>
      </c>
      <c r="AY98" s="27">
        <f>SUM('C.I mensuales (90-23)'!AY274:AY276)</f>
        <v>321307464.88670999</v>
      </c>
      <c r="AZ98" s="27">
        <f>SUM('C.I mensuales (90-23)'!AZ274:AZ276)</f>
        <v>350339168.18776006</v>
      </c>
      <c r="BA98" s="27">
        <f>SUM('C.I mensuales (90-23)'!BA274:BA276)</f>
        <v>551992614.84097993</v>
      </c>
      <c r="BB98" s="27">
        <f>SUM('C.I mensuales (90-23)'!BB274:BB276)</f>
        <v>459152833.95793003</v>
      </c>
      <c r="BC98" s="27">
        <f>SUM('C.I mensuales (90-23)'!BC274:BC276)</f>
        <v>-331859630.15258998</v>
      </c>
      <c r="BD98" s="27">
        <f>SUM('C.I mensuales (90-23)'!BD274:BD276)</f>
        <v>4759712.0977599993</v>
      </c>
      <c r="BE98" s="27">
        <f>SUM('C.I mensuales (90-23)'!BE274:BE276)</f>
        <v>357661297.25690001</v>
      </c>
      <c r="BF98" s="27">
        <f>SUM('C.I mensuales (90-23)'!BF274:BF276)</f>
        <v>-101234830.38331002</v>
      </c>
      <c r="BG98" s="27">
        <f>SUM('C.I mensuales (90-23)'!BG274:BG276)</f>
        <v>160094447.46053001</v>
      </c>
      <c r="BH98" s="27">
        <f>SUM('C.I mensuales (90-23)'!BH274:BH276)</f>
        <v>131474596.3609</v>
      </c>
      <c r="BI98" s="27">
        <f>SUM('C.I mensuales (90-23)'!BI274:BI276)</f>
        <v>349300018.25282001</v>
      </c>
      <c r="BJ98" s="27">
        <f>SUM('C.I mensuales (90-23)'!BJ274:BJ276)</f>
        <v>671646633.07447004</v>
      </c>
      <c r="BK98" s="27">
        <f>SUM('C.I mensuales (90-23)'!BK274:BK276)</f>
        <v>28860238.328469999</v>
      </c>
      <c r="BL98" s="27">
        <f>SUM('C.I mensuales (90-23)'!BL274:BL276)</f>
        <v>101350359.37590998</v>
      </c>
      <c r="BM98" s="27">
        <f>SUM('C.I mensuales (90-23)'!BM274:BM276)</f>
        <v>127293203.80533999</v>
      </c>
      <c r="BN98" s="27">
        <f>SUM('C.I mensuales (90-23)'!BN274:BN276)</f>
        <v>19135057.240120001</v>
      </c>
      <c r="BO98" s="27">
        <f>SUM('C.I mensuales (90-23)'!BO274:BO276)</f>
        <v>1503114.9435399985</v>
      </c>
      <c r="BP98" s="27">
        <f>SUM('C.I mensuales (90-23)'!BP274:BP276)</f>
        <v>256426466.87358999</v>
      </c>
      <c r="BQ98" s="27">
        <f>SUM('C.I mensuales (90-23)'!BQ274:BQ276)</f>
        <v>346090104.49567997</v>
      </c>
      <c r="BR98" s="27">
        <f>SUM('C.I mensuales (90-23)'!BR274:BR276)</f>
        <v>-82369492.630060002</v>
      </c>
      <c r="BS98" s="27">
        <f>SUM('C.I mensuales (90-23)'!BS274:BS276)</f>
        <v>480774614.61372</v>
      </c>
      <c r="BT98" s="27">
        <f>SUM('C.I mensuales (90-23)'!BT274:BT276)</f>
        <v>130106926.51861</v>
      </c>
      <c r="BU98" s="27">
        <f>SUM('C.I mensuales (90-23)'!BU274:BU276)</f>
        <v>43391302.450590007</v>
      </c>
      <c r="BV98" s="27">
        <f>SUM('C.I mensuales (90-23)'!BV274:BV276)</f>
        <v>130210597.70438001</v>
      </c>
      <c r="BW98" s="27">
        <f>SUM('C.I mensuales (90-23)'!BW274:BW276)</f>
        <v>146235546.86058998</v>
      </c>
      <c r="BX98" s="27">
        <f>SUM('C.I mensuales (90-23)'!BX274:BX276)</f>
        <v>-5332524.4229800068</v>
      </c>
      <c r="BY98" s="27">
        <f>SUM('C.I mensuales (90-23)'!BY274:BY276)</f>
        <v>20638172.183660001</v>
      </c>
      <c r="BZ98" s="27">
        <f>SUM('C.I mensuales (90-23)'!BZ274:BZ276)</f>
        <v>165059546.37369001</v>
      </c>
      <c r="CA98" s="27">
        <f>SUM('C.I mensuales (90-23)'!CA274:CA276)</f>
        <v>237388831.94272</v>
      </c>
      <c r="CB98" s="27">
        <f>SUM('C.I mensuales (90-23)'!CB274:CB276)</f>
        <v>263720611.86562002</v>
      </c>
      <c r="CC98" s="27">
        <f>SUM('C.I mensuales (90-23)'!CC274:CC276)</f>
        <v>12121381.43849</v>
      </c>
      <c r="CD98" s="27">
        <f>SUM('C.I mensuales (90-23)'!CD274:CD276)</f>
        <v>186178535.41588002</v>
      </c>
      <c r="CE98" s="27">
        <f>SUM('C.I mensuales (90-23)'!CE274:CE276)</f>
        <v>669297791.42735004</v>
      </c>
      <c r="CF98" s="27">
        <f>SUM('C.I mensuales (90-23)'!CF274:CF276)</f>
        <v>2227627173.22539</v>
      </c>
      <c r="CG98" s="27">
        <f>SUM('C.I mensuales (90-23)'!CG274:CG276)</f>
        <v>-1558329381.7980399</v>
      </c>
      <c r="CH98" s="27">
        <f>SUM('C.I mensuales (90-23)'!CH274:CH276)</f>
        <v>173498228.96920002</v>
      </c>
      <c r="CI98" s="27">
        <f>SUM('C.I mensuales (90-23)'!CI274:CI276)</f>
        <v>281444306.08890998</v>
      </c>
      <c r="CJ98" s="27">
        <f>SUM('C.I mensuales (90-23)'!CJ274:CJ276)</f>
        <v>18412162.511049986</v>
      </c>
      <c r="CK98" s="27">
        <f>SUM('C.I mensuales (90-23)'!CK274:CK276)</f>
        <v>140903022.43761</v>
      </c>
      <c r="CL98" s="27">
        <f>SUM('C.I mensuales (90-23)'!CL274:CL276)</f>
        <v>72246557.376010001</v>
      </c>
      <c r="CM98" s="27">
        <f>SUM('C.I mensuales (90-23)'!CM274:CM276)</f>
        <v>185586238.92888999</v>
      </c>
      <c r="CN98" s="27">
        <f>SUM('C.I mensuales (90-23)'!CN274:CN276)</f>
        <v>402448378.31641001</v>
      </c>
      <c r="CO98" s="27">
        <f>SUM('C.I mensuales (90-23)'!CO274:CO276)</f>
        <v>335620084.54308999</v>
      </c>
      <c r="CP98" s="27">
        <f>SUM('C.I mensuales (90-23)'!CP274:CP276)</f>
        <v>-226981339.78924996</v>
      </c>
      <c r="CQ98" s="27">
        <f>SUM('C.I mensuales (90-23)'!CQ274:CQ276)</f>
        <v>198299916.85437</v>
      </c>
      <c r="CR98" s="27">
        <f>SUM('C.I mensuales (90-23)'!CR274:CR276)</f>
        <v>182871179.01445001</v>
      </c>
      <c r="CS98" s="27">
        <f>SUM('C.I mensuales (90-23)'!CS274:CS276)</f>
        <v>-82806750.426190004</v>
      </c>
      <c r="CT98" s="27">
        <f>SUM('C.I mensuales (90-23)'!CT274:CT276)</f>
        <v>669297791.42735004</v>
      </c>
      <c r="CU98" s="27">
        <f>SUM('C.I mensuales (90-23)'!CU274:CU276)</f>
        <v>122915339.66359</v>
      </c>
      <c r="CV98" s="27">
        <f>SUM('C.I mensuales (90-23)'!CV274:CV276)</f>
        <v>-49694314.884130001</v>
      </c>
      <c r="CW98" s="27">
        <f>SUM('C.I mensuales (90-23)'!CW274:CW276)</f>
        <v>669297791.42735004</v>
      </c>
      <c r="CX98" s="27">
        <f>SUM('C.I mensuales (90-23)'!CX274:CX276)</f>
        <v>36996289.101999998</v>
      </c>
      <c r="CY98" s="27">
        <f>SUM('C.I mensuales (90-23)'!CY274:CY276)</f>
        <v>56911448.108559996</v>
      </c>
      <c r="CZ98" s="27">
        <f>SUM('C.I mensuales (90-23)'!CZ274:CZ276)</f>
        <v>257832796.30490002</v>
      </c>
      <c r="DA98" s="27">
        <f>SUM('C.I mensuales (90-23)'!DA274:DA276)</f>
        <v>147328515.44112998</v>
      </c>
      <c r="DB98" s="27">
        <f>SUM('C.I mensuales (90-23)'!DB274:DB276)</f>
        <v>94040729.273420006</v>
      </c>
      <c r="DC98" s="27">
        <f>SUM('C.I mensuales (90-23)'!DC274:DC276)</f>
        <v>108638744.75384</v>
      </c>
      <c r="DD98" s="27">
        <f>SUM('C.I mensuales (90-23)'!DD274:DD276)</f>
        <v>29873216.274460003</v>
      </c>
      <c r="DE98" s="27">
        <f>SUM('C.I mensuales (90-23)'!DE274:DE276)</f>
        <v>32195911.781400003</v>
      </c>
      <c r="DF98" s="27">
        <f>SUM('C.I mensuales (90-23)'!DF274:DF276)</f>
        <v>100064428.58825999</v>
      </c>
      <c r="DG98" s="27">
        <f>SUM('C.I mensuales (90-23)'!DG274:DG276)</f>
        <v>76387682.578260005</v>
      </c>
      <c r="DH98" s="27">
        <f>SUM('C.I mensuales (90-23)'!DH274:DH276)</f>
        <v>61203905.664590009</v>
      </c>
      <c r="DI98" s="27">
        <f>SUM('C.I mensuales (90-23)'!DI274:DI276)</f>
        <v>73221024.779460013</v>
      </c>
      <c r="DJ98" s="27">
        <f>SUM('C.I mensuales (90-23)'!DJ274:DJ276)</f>
        <v>5126874.8146800008</v>
      </c>
      <c r="DK98" s="27">
        <f>SUM('C.I mensuales (90-23)'!DK274:DK276)</f>
        <v>11504276.067770001</v>
      </c>
      <c r="DL98" s="27">
        <f>SUM('C.I mensuales (90-23)'!DL274:DL276)</f>
        <v>93907737.210559994</v>
      </c>
      <c r="DM98" s="27">
        <f>SUM('C.I mensuales (90-23)'!DM274:DM276)</f>
        <v>5876.0301099999997</v>
      </c>
      <c r="DN98" s="27">
        <f>SUM('C.I mensuales (90-23)'!DN274:DN276)</f>
        <v>55561043.984200001</v>
      </c>
      <c r="DO98" s="27">
        <f>SUM('C.I mensuales (90-23)'!DO274:DO276)</f>
        <v>241369244.71455002</v>
      </c>
      <c r="DP98" s="27">
        <f>SUM('C.I mensuales (90-23)'!DP274:DP276)</f>
        <v>1075.70001</v>
      </c>
      <c r="DQ98" s="27">
        <f>SUM('C.I mensuales (90-23)'!DQ274:DQ276)</f>
        <v>305414225.16567999</v>
      </c>
      <c r="DR98" s="27">
        <f>SUM('C.I mensuales (90-23)'!DR274:DR276)</f>
        <v>221572132.80403</v>
      </c>
      <c r="DS98" s="27">
        <f>SUM('C.I mensuales (90-23)'!DS274:DS276)</f>
        <v>1075847.2486</v>
      </c>
      <c r="DT98" s="27">
        <f>SUM('C.I mensuales (90-23)'!DT274:DT276)</f>
        <v>220496285.55543</v>
      </c>
      <c r="DU98" s="27">
        <f>SUM('C.I mensuales (90-23)'!DU274:DU276)</f>
        <v>62069128.055859998</v>
      </c>
      <c r="DV98" s="27">
        <f>SUM('C.I mensuales (90-23)'!DV274:DV276)</f>
        <v>53040043.349600002</v>
      </c>
      <c r="DW98" s="27">
        <f>SUM('C.I mensuales (90-23)'!DW274:DW276)</f>
        <v>127510669.03228</v>
      </c>
      <c r="DX98" s="27">
        <f>SUM('C.I mensuales (90-23)'!DX274:DX276)</f>
        <v>137591588.24285001</v>
      </c>
      <c r="DY98" s="27">
        <f>SUM('C.I mensuales (90-23)'!DY274:DY276)</f>
        <v>56445750.973949999</v>
      </c>
      <c r="DZ98" s="27">
        <f>SUM('C.I mensuales (90-23)'!DZ274:DZ276)</f>
        <v>161492072.14104</v>
      </c>
      <c r="EA98" s="27">
        <f>SUM('C.I mensuales (90-23)'!EA274:EA276)</f>
        <v>16631150.882449999</v>
      </c>
      <c r="EB98" s="27">
        <f>SUM('C.I mensuales (90-23)'!EB274:EB276)</f>
        <v>5263591.7547300002</v>
      </c>
      <c r="EC98" s="27">
        <f>SUM('C.I mensuales (90-23)'!EC274:EC276)</f>
        <v>422181420.06103998</v>
      </c>
      <c r="ED98" s="27">
        <f>SUM('C.I mensuales (90-23)'!ED274:ED276)</f>
        <v>55566920.014310002</v>
      </c>
      <c r="EE98" s="27">
        <f>SUM('C.I mensuales (90-23)'!EE274:EE276)</f>
        <v>496564079.91232002</v>
      </c>
      <c r="EF98" s="27">
        <f>SUM('C.I mensuales (90-23)'!EF274:EF276)</f>
        <v>849359424.81335998</v>
      </c>
    </row>
    <row r="99" spans="1:136">
      <c r="A99" t="s">
        <v>171</v>
      </c>
      <c r="B99" s="27">
        <f>SUM('C.I mensuales (90-23)'!B277:B279)</f>
        <v>3720162486.9272399</v>
      </c>
      <c r="C99" s="27">
        <f>SUM('C.I mensuales (90-23)'!C277:C279)</f>
        <v>4297642459.6106405</v>
      </c>
      <c r="D99" s="27">
        <f>SUM('C.I mensuales (90-23)'!D277:D279)</f>
        <v>-577479972.68340015</v>
      </c>
      <c r="E99" s="27">
        <f>SUM('C.I mensuales (90-23)'!E277:E279)</f>
        <v>313015821.63387001</v>
      </c>
      <c r="F99" s="27">
        <f>SUM('C.I mensuales (90-23)'!F277:F279)</f>
        <v>113865337.19851001</v>
      </c>
      <c r="G99" s="27">
        <f>SUM('C.I mensuales (90-23)'!G277:G279)</f>
        <v>199150484.43536001</v>
      </c>
      <c r="H99" s="27">
        <f>SUM('C.I mensuales (90-23)'!H277:H279)</f>
        <v>457545039.07224995</v>
      </c>
      <c r="I99" s="27">
        <f>SUM('C.I mensuales (90-23)'!I277:I279)</f>
        <v>145966563.31678</v>
      </c>
      <c r="J99" s="27">
        <f>SUM('C.I mensuales (90-23)'!J277:J279)</f>
        <v>311578475.75547004</v>
      </c>
      <c r="K99" s="27">
        <f>SUM('C.I mensuales (90-23)'!K277:K279)</f>
        <v>569933274.18642998</v>
      </c>
      <c r="L99" s="27">
        <f>SUM('C.I mensuales (90-23)'!L277:L279)</f>
        <v>6181334.8706599995</v>
      </c>
      <c r="M99" s="27">
        <f>SUM('C.I mensuales (90-23)'!M277:M279)</f>
        <v>563751939.31576991</v>
      </c>
      <c r="N99" s="27">
        <f>SUM('C.I mensuales (90-23)'!N277:N279)</f>
        <v>181785112.76218</v>
      </c>
      <c r="O99" s="27">
        <f>SUM('C.I mensuales (90-23)'!O277:O279)</f>
        <v>213807192.08382002</v>
      </c>
      <c r="P99" s="27">
        <f>SUM('C.I mensuales (90-23)'!P277:P279)</f>
        <v>-32022079.321640015</v>
      </c>
      <c r="Q99" s="27">
        <f>SUM('C.I mensuales (90-23)'!Q277:Q279)</f>
        <v>1349850414.8109899</v>
      </c>
      <c r="R99" s="27">
        <f>SUM('C.I mensuales (90-23)'!R277:R279)</f>
        <v>241848495.73149002</v>
      </c>
      <c r="S99" s="27">
        <f>SUM('C.I mensuales (90-23)'!S277:S279)</f>
        <v>1108001919.0795</v>
      </c>
      <c r="T99" s="27">
        <f>SUM('C.I mensuales (90-23)'!T277:T279)</f>
        <v>181785112.76218</v>
      </c>
      <c r="U99" s="27">
        <f>SUM('C.I mensuales (90-23)'!U277:U279)</f>
        <v>86060374.800280005</v>
      </c>
      <c r="V99" s="27">
        <f>SUM('C.I mensuales (90-23)'!V277:V279)</f>
        <v>485905240.33917999</v>
      </c>
      <c r="W99" s="27">
        <f>SUM('C.I mensuales (90-23)'!W277:W279)</f>
        <v>1349850414.8109899</v>
      </c>
      <c r="X99" s="27">
        <f>SUM('C.I mensuales (90-23)'!X277:X279)</f>
        <v>508492920.02757001</v>
      </c>
      <c r="Y99" s="27">
        <f>SUM('C.I mensuales (90-23)'!Y277:Y279)</f>
        <v>502526334.95204997</v>
      </c>
      <c r="Z99" s="27">
        <f>SUM('C.I mensuales (90-23)'!Z277:Z279)</f>
        <v>571965615.13946009</v>
      </c>
      <c r="AA99" s="27">
        <f>SUM('C.I mensuales (90-23)'!AA277:AA279)</f>
        <v>31513444.856150001</v>
      </c>
      <c r="AB99" s="27">
        <f>SUM('C.I mensuales (90-23)'!AB277:AB279)</f>
        <v>502526334.95204997</v>
      </c>
      <c r="AC99" s="27">
        <f>SUM('C.I mensuales (90-23)'!AC277:AC279)</f>
        <v>209592708.64199001</v>
      </c>
      <c r="AD99" s="27">
        <f>SUM('C.I mensuales (90-23)'!AD277:AD279)</f>
        <v>209592708.64199001</v>
      </c>
      <c r="AE99" s="27">
        <f>SUM('C.I mensuales (90-23)'!AE277:AE279)</f>
        <v>7668568.6411399972</v>
      </c>
      <c r="AF99" s="27">
        <f>SUM('C.I mensuales (90-23)'!AF277:AF279)</f>
        <v>534039779.8082</v>
      </c>
      <c r="AG99" s="27">
        <f>SUM('C.I mensuales (90-23)'!AG277:AG279)</f>
        <v>517239501.26643002</v>
      </c>
      <c r="AH99" s="27">
        <f>SUM('C.I mensuales (90-23)'!AH277:AH279)</f>
        <v>-238445977.36260998</v>
      </c>
      <c r="AI99" s="27">
        <f>SUM('C.I mensuales (90-23)'!AI277:AI279)</f>
        <v>350379717.10328001</v>
      </c>
      <c r="AJ99" s="27">
        <f>SUM('C.I mensuales (90-23)'!AJ277:AJ279)</f>
        <v>170446295.92260003</v>
      </c>
      <c r="AK99" s="27">
        <f>SUM('C.I mensuales (90-23)'!AK277:AK279)</f>
        <v>179933421.18067998</v>
      </c>
      <c r="AL99" s="27">
        <f>SUM('C.I mensuales (90-23)'!AL277:AL279)</f>
        <v>59824899.12675</v>
      </c>
      <c r="AM99" s="27">
        <f>SUM('C.I mensuales (90-23)'!AM277:AM279)</f>
        <v>2280629380.5032301</v>
      </c>
      <c r="AN99" s="27">
        <f>SUM('C.I mensuales (90-23)'!AN277:AN279)</f>
        <v>-1201449473.3183999</v>
      </c>
      <c r="AO99" s="27">
        <f>SUM('C.I mensuales (90-23)'!AO277:AO279)</f>
        <v>278793523.90382004</v>
      </c>
      <c r="AP99" s="27">
        <f>SUM('C.I mensuales (90-23)'!AP277:AP279)</f>
        <v>827907199.77435005</v>
      </c>
      <c r="AQ99" s="27">
        <f>SUM('C.I mensuales (90-23)'!AQ277:AQ279)</f>
        <v>-405253636.70397002</v>
      </c>
      <c r="AR99" s="27">
        <f>SUM('C.I mensuales (90-23)'!AR277:AR279)</f>
        <v>3721212.0138099999</v>
      </c>
      <c r="AS99" s="27">
        <f>SUM('C.I mensuales (90-23)'!AS277:AS279)</f>
        <v>86060910.943289995</v>
      </c>
      <c r="AT99" s="27">
        <f>SUM('C.I mensuales (90-23)'!AT277:AT279)</f>
        <v>-82339698.929480001</v>
      </c>
      <c r="AU99" s="27">
        <f>SUM('C.I mensuales (90-23)'!AU277:AU279)</f>
        <v>350379717.10328001</v>
      </c>
      <c r="AV99" s="27">
        <f>SUM('C.I mensuales (90-23)'!AV277:AV279)</f>
        <v>110484780.08934</v>
      </c>
      <c r="AW99" s="27">
        <f>SUM('C.I mensuales (90-23)'!AW277:AW279)</f>
        <v>-21629008.184900001</v>
      </c>
      <c r="AX99" s="27">
        <f>SUM('C.I mensuales (90-23)'!AX277:AX279)</f>
        <v>1079179907.18483</v>
      </c>
      <c r="AY99" s="27">
        <f>SUM('C.I mensuales (90-23)'!AY277:AY279)</f>
        <v>396990985.52623999</v>
      </c>
      <c r="AZ99" s="27">
        <f>SUM('C.I mensuales (90-23)'!AZ277:AZ279)</f>
        <v>268066828.36580002</v>
      </c>
      <c r="BA99" s="27">
        <f>SUM('C.I mensuales (90-23)'!BA277:BA279)</f>
        <v>422653563.07038003</v>
      </c>
      <c r="BB99" s="27">
        <f>SUM('C.I mensuales (90-23)'!BB277:BB279)</f>
        <v>339973258.86344999</v>
      </c>
      <c r="BC99" s="27">
        <f>SUM('C.I mensuales (90-23)'!BC277:BC279)</f>
        <v>-268128382.54034001</v>
      </c>
      <c r="BD99" s="27">
        <f>SUM('C.I mensuales (90-23)'!BD277:BD279)</f>
        <v>3721212.0138099999</v>
      </c>
      <c r="BE99" s="27">
        <f>SUM('C.I mensuales (90-23)'!BE277:BE279)</f>
        <v>334607936.18747997</v>
      </c>
      <c r="BF99" s="27">
        <f>SUM('C.I mensuales (90-23)'!BF277:BF279)</f>
        <v>-6585106.098210007</v>
      </c>
      <c r="BG99" s="27">
        <f>SUM('C.I mensuales (90-23)'!BG277:BG279)</f>
        <v>88855771.904440001</v>
      </c>
      <c r="BH99" s="27">
        <f>SUM('C.I mensuales (90-23)'!BH277:BH279)</f>
        <v>557561363.56809998</v>
      </c>
      <c r="BI99" s="27">
        <f>SUM('C.I mensuales (90-23)'!BI277:BI279)</f>
        <v>44355132.425170034</v>
      </c>
      <c r="BJ99" s="27">
        <f>SUM('C.I mensuales (90-23)'!BJ277:BJ279)</f>
        <v>665057813.89204001</v>
      </c>
      <c r="BK99" s="27">
        <f>SUM('C.I mensuales (90-23)'!BK277:BK279)</f>
        <v>34960845.64903</v>
      </c>
      <c r="BL99" s="27">
        <f>SUM('C.I mensuales (90-23)'!BL277:BL279)</f>
        <v>119749485.80091001</v>
      </c>
      <c r="BM99" s="27">
        <f>SUM('C.I mensuales (90-23)'!BM277:BM279)</f>
        <v>71844876.323109999</v>
      </c>
      <c r="BN99" s="27">
        <f>SUM('C.I mensuales (90-23)'!BN277:BN279)</f>
        <v>28927148.784680001</v>
      </c>
      <c r="BO99" s="27">
        <f>SUM('C.I mensuales (90-23)'!BO277:BO279)</f>
        <v>-16893847.508389998</v>
      </c>
      <c r="BP99" s="27">
        <f>SUM('C.I mensuales (90-23)'!BP277:BP279)</f>
        <v>328022830.08927</v>
      </c>
      <c r="BQ99" s="27">
        <f>SUM('C.I mensuales (90-23)'!BQ277:BQ279)</f>
        <v>325204374.61392003</v>
      </c>
      <c r="BR99" s="27">
        <f>SUM('C.I mensuales (90-23)'!BR277:BR279)</f>
        <v>36036384.70126</v>
      </c>
      <c r="BS99" s="27">
        <f>SUM('C.I mensuales (90-23)'!BS277:BS279)</f>
        <v>601916495.99327004</v>
      </c>
      <c r="BT99" s="27">
        <f>SUM('C.I mensuales (90-23)'!BT277:BT279)</f>
        <v>201653930.94496998</v>
      </c>
      <c r="BU99" s="27">
        <f>SUM('C.I mensuales (90-23)'!BU277:BU279)</f>
        <v>-6388210.159950003</v>
      </c>
      <c r="BV99" s="27">
        <f>SUM('C.I mensuales (90-23)'!BV277:BV279)</f>
        <v>154710331.44994</v>
      </c>
      <c r="BW99" s="27">
        <f>SUM('C.I mensuales (90-23)'!BW277:BW279)</f>
        <v>134749147.57776001</v>
      </c>
      <c r="BX99" s="27">
        <f>SUM('C.I mensuales (90-23)'!BX277:BX279)</f>
        <v>25867086.004269995</v>
      </c>
      <c r="BY99" s="27">
        <f>SUM('C.I mensuales (90-23)'!BY277:BY279)</f>
        <v>12033301.276290001</v>
      </c>
      <c r="BZ99" s="27">
        <f>SUM('C.I mensuales (90-23)'!BZ277:BZ279)</f>
        <v>134602024.43512002</v>
      </c>
      <c r="CA99" s="27">
        <f>SUM('C.I mensuales (90-23)'!CA277:CA279)</f>
        <v>209202515.14418</v>
      </c>
      <c r="CB99" s="27">
        <f>SUM('C.I mensuales (90-23)'!CB277:CB279)</f>
        <v>361240759.31518</v>
      </c>
      <c r="CC99" s="27">
        <f>SUM('C.I mensuales (90-23)'!CC277:CC279)</f>
        <v>0</v>
      </c>
      <c r="CD99" s="27">
        <f>SUM('C.I mensuales (90-23)'!CD277:CD279)</f>
        <v>228056974.83964998</v>
      </c>
      <c r="CE99" s="27">
        <f>SUM('C.I mensuales (90-23)'!CE277:CE279)</f>
        <v>1846256619.1450801</v>
      </c>
      <c r="CF99" s="27">
        <f>SUM('C.I mensuales (90-23)'!CF277:CF279)</f>
        <v>1918067695.5819001</v>
      </c>
      <c r="CG99" s="27">
        <f>SUM('C.I mensuales (90-23)'!CG277:CG279)</f>
        <v>-71811076.43682003</v>
      </c>
      <c r="CH99" s="27">
        <f>SUM('C.I mensuales (90-23)'!CH277:CH279)</f>
        <v>195265720.78501999</v>
      </c>
      <c r="CI99" s="27">
        <f>SUM('C.I mensuales (90-23)'!CI277:CI279)</f>
        <v>270971852.54976004</v>
      </c>
      <c r="CJ99" s="27">
        <f>SUM('C.I mensuales (90-23)'!CJ277:CJ279)</f>
        <v>10212517.357719991</v>
      </c>
      <c r="CK99" s="27">
        <f>SUM('C.I mensuales (90-23)'!CK277:CK279)</f>
        <v>160616233.58203</v>
      </c>
      <c r="CL99" s="27">
        <f>SUM('C.I mensuales (90-23)'!CL277:CL279)</f>
        <v>75278890.205280006</v>
      </c>
      <c r="CM99" s="27">
        <f>SUM('C.I mensuales (90-23)'!CM277:CM279)</f>
        <v>356259769.91119999</v>
      </c>
      <c r="CN99" s="27">
        <f>SUM('C.I mensuales (90-23)'!CN277:CN279)</f>
        <v>343804539.57930005</v>
      </c>
      <c r="CO99" s="27">
        <f>SUM('C.I mensuales (90-23)'!CO277:CO279)</f>
        <v>331598395.28231001</v>
      </c>
      <c r="CP99" s="27">
        <f>SUM('C.I mensuales (90-23)'!CP277:CP279)</f>
        <v>-54809252.754020005</v>
      </c>
      <c r="CQ99" s="27">
        <f>SUM('C.I mensuales (90-23)'!CQ277:CQ279)</f>
        <v>228056974.83964998</v>
      </c>
      <c r="CR99" s="27">
        <f>SUM('C.I mensuales (90-23)'!CR277:CR279)</f>
        <v>204224816.40113002</v>
      </c>
      <c r="CS99" s="27">
        <f>SUM('C.I mensuales (90-23)'!CS277:CS279)</f>
        <v>15884208.427019998</v>
      </c>
      <c r="CT99" s="27">
        <f>SUM('C.I mensuales (90-23)'!CT277:CT279)</f>
        <v>1846256619.1450801</v>
      </c>
      <c r="CU99" s="27">
        <f>SUM('C.I mensuales (90-23)'!CU277:CU279)</f>
        <v>112112648.41034999</v>
      </c>
      <c r="CV99" s="27">
        <f>SUM('C.I mensuales (90-23)'!CV277:CV279)</f>
        <v>36032127.381300002</v>
      </c>
      <c r="CW99" s="27">
        <f>SUM('C.I mensuales (90-23)'!CW277:CW279)</f>
        <v>1846256619.1450801</v>
      </c>
      <c r="CX99" s="27">
        <f>SUM('C.I mensuales (90-23)'!CX277:CX279)</f>
        <v>35954430.492080003</v>
      </c>
      <c r="CY99" s="27">
        <f>SUM('C.I mensuales (90-23)'!CY277:CY279)</f>
        <v>253930262.26814002</v>
      </c>
      <c r="CZ99" s="27">
        <f>SUM('C.I mensuales (90-23)'!CZ277:CZ279)</f>
        <v>431538660.11647999</v>
      </c>
      <c r="DA99" s="27">
        <f>SUM('C.I mensuales (90-23)'!DA277:DA279)</f>
        <v>156515271.53724998</v>
      </c>
      <c r="DB99" s="27">
        <f>SUM('C.I mensuales (90-23)'!DB277:DB279)</f>
        <v>229789479.89929003</v>
      </c>
      <c r="DC99" s="27">
        <f>SUM('C.I mensuales (90-23)'!DC277:DC279)</f>
        <v>276789142.52829003</v>
      </c>
      <c r="DD99" s="27">
        <f>SUM('C.I mensuales (90-23)'!DD277:DD279)</f>
        <v>28766848.25877</v>
      </c>
      <c r="DE99" s="27">
        <f>SUM('C.I mensuales (90-23)'!DE277:DE279)</f>
        <v>22181429.594689999</v>
      </c>
      <c r="DF99" s="27">
        <f>SUM('C.I mensuales (90-23)'!DF277:DF279)</f>
        <v>220109024.82815003</v>
      </c>
      <c r="DG99" s="27">
        <f>SUM('C.I mensuales (90-23)'!DG277:DG279)</f>
        <v>69333569.030379996</v>
      </c>
      <c r="DH99" s="27">
        <f>SUM('C.I mensuales (90-23)'!DH277:DH279)</f>
        <v>68242561.441390008</v>
      </c>
      <c r="DI99" s="27">
        <f>SUM('C.I mensuales (90-23)'!DI277:DI279)</f>
        <v>148144775.79165</v>
      </c>
      <c r="DJ99" s="27">
        <f>SUM('C.I mensuales (90-23)'!DJ277:DJ279)</f>
        <v>3917359.97566</v>
      </c>
      <c r="DK99" s="27">
        <f>SUM('C.I mensuales (90-23)'!DK277:DK279)</f>
        <v>17689458.84663</v>
      </c>
      <c r="DL99" s="27">
        <f>SUM('C.I mensuales (90-23)'!DL277:DL279)</f>
        <v>289884692.76022005</v>
      </c>
      <c r="DM99" s="27">
        <f>SUM('C.I mensuales (90-23)'!DM277:DM279)</f>
        <v>582.12</v>
      </c>
      <c r="DN99" s="27">
        <f>SUM('C.I mensuales (90-23)'!DN277:DN279)</f>
        <v>39093859.192320004</v>
      </c>
      <c r="DO99" s="27">
        <f>SUM('C.I mensuales (90-23)'!DO277:DO279)</f>
        <v>386304751.43654001</v>
      </c>
      <c r="DP99" s="27">
        <f>SUM('C.I mensuales (90-23)'!DP277:DP279)</f>
        <v>2518.5400599999998</v>
      </c>
      <c r="DQ99" s="27">
        <f>SUM('C.I mensuales (90-23)'!DQ277:DQ279)</f>
        <v>379507286.30394995</v>
      </c>
      <c r="DR99" s="27">
        <f>SUM('C.I mensuales (90-23)'!DR277:DR279)</f>
        <v>369419959.20519006</v>
      </c>
      <c r="DS99" s="27">
        <f>SUM('C.I mensuales (90-23)'!DS277:DS279)</f>
        <v>1316588.7388299999</v>
      </c>
      <c r="DT99" s="27">
        <f>SUM('C.I mensuales (90-23)'!DT277:DT279)</f>
        <v>368103370.46635997</v>
      </c>
      <c r="DU99" s="27">
        <f>SUM('C.I mensuales (90-23)'!DU277:DU279)</f>
        <v>50948277.853459999</v>
      </c>
      <c r="DV99" s="27">
        <f>SUM('C.I mensuales (90-23)'!DV277:DV279)</f>
        <v>10005414.158680001</v>
      </c>
      <c r="DW99" s="27">
        <f>SUM('C.I mensuales (90-23)'!DW277:DW279)</f>
        <v>186464973.89642</v>
      </c>
      <c r="DX99" s="27">
        <f>SUM('C.I mensuales (90-23)'!DX277:DX279)</f>
        <v>137576130.47177002</v>
      </c>
      <c r="DY99" s="27">
        <f>SUM('C.I mensuales (90-23)'!DY277:DY279)</f>
        <v>58249683.660219997</v>
      </c>
      <c r="DZ99" s="27">
        <f>SUM('C.I mensuales (90-23)'!DZ277:DZ279)</f>
        <v>238231004.41649002</v>
      </c>
      <c r="EA99" s="27">
        <f>SUM('C.I mensuales (90-23)'!EA277:EA279)</f>
        <v>21606818.82229</v>
      </c>
      <c r="EB99" s="27">
        <f>SUM('C.I mensuales (90-23)'!EB277:EB279)</f>
        <v>64363937.94613</v>
      </c>
      <c r="EC99" s="27">
        <f>SUM('C.I mensuales (90-23)'!EC277:EC279)</f>
        <v>264876423.5284</v>
      </c>
      <c r="ED99" s="27">
        <f>SUM('C.I mensuales (90-23)'!ED277:ED279)</f>
        <v>39094441.312320001</v>
      </c>
      <c r="EE99" s="27">
        <f>SUM('C.I mensuales (90-23)'!EE277:EE279)</f>
        <v>1270204762.98785</v>
      </c>
      <c r="EF99" s="27">
        <f>SUM('C.I mensuales (90-23)'!EF277:EF279)</f>
        <v>333322332.8837201</v>
      </c>
    </row>
    <row r="100" spans="1:136">
      <c r="A100" t="s">
        <v>172</v>
      </c>
      <c r="B100" s="27">
        <f>SUM('C.I mensuales (90-23)'!B280:B282)</f>
        <v>4285670750.13908</v>
      </c>
      <c r="C100" s="27">
        <f>SUM('C.I mensuales (90-23)'!C280:C282)</f>
        <v>4618673420.8522501</v>
      </c>
      <c r="D100" s="27">
        <f>SUM('C.I mensuales (90-23)'!D280:D282)</f>
        <v>-333002670.71317005</v>
      </c>
      <c r="E100" s="27">
        <f>SUM('C.I mensuales (90-23)'!E280:E282)</f>
        <v>368851933.97826999</v>
      </c>
      <c r="F100" s="27">
        <f>SUM('C.I mensuales (90-23)'!F280:F282)</f>
        <v>112335373.18925998</v>
      </c>
      <c r="G100" s="27">
        <f>SUM('C.I mensuales (90-23)'!G280:G282)</f>
        <v>256516560.78901002</v>
      </c>
      <c r="H100" s="27">
        <f>SUM('C.I mensuales (90-23)'!H280:H282)</f>
        <v>517738048.84116995</v>
      </c>
      <c r="I100" s="27">
        <f>SUM('C.I mensuales (90-23)'!I280:I282)</f>
        <v>144035280.21380001</v>
      </c>
      <c r="J100" s="27">
        <f>SUM('C.I mensuales (90-23)'!J280:J282)</f>
        <v>373702768.62737</v>
      </c>
      <c r="K100" s="27">
        <f>SUM('C.I mensuales (90-23)'!K280:K282)</f>
        <v>635301283.44763994</v>
      </c>
      <c r="L100" s="27">
        <f>SUM('C.I mensuales (90-23)'!L280:L282)</f>
        <v>7594068.285219999</v>
      </c>
      <c r="M100" s="27">
        <f>SUM('C.I mensuales (90-23)'!M280:M282)</f>
        <v>627707215.16242003</v>
      </c>
      <c r="N100" s="27">
        <f>SUM('C.I mensuales (90-23)'!N280:N282)</f>
        <v>220432626.19116998</v>
      </c>
      <c r="O100" s="27">
        <f>SUM('C.I mensuales (90-23)'!O280:O282)</f>
        <v>362020257.86603999</v>
      </c>
      <c r="P100" s="27">
        <f>SUM('C.I mensuales (90-23)'!P280:P282)</f>
        <v>-141587631.67486998</v>
      </c>
      <c r="Q100" s="27">
        <f>SUM('C.I mensuales (90-23)'!Q280:Q282)</f>
        <v>1235608982.4065299</v>
      </c>
      <c r="R100" s="27">
        <f>SUM('C.I mensuales (90-23)'!R280:R282)</f>
        <v>248312382.78213</v>
      </c>
      <c r="S100" s="27">
        <f>SUM('C.I mensuales (90-23)'!S280:S282)</f>
        <v>987296599.62440002</v>
      </c>
      <c r="T100" s="27">
        <f>SUM('C.I mensuales (90-23)'!T280:T282)</f>
        <v>220432626.19116998</v>
      </c>
      <c r="U100" s="27">
        <f>SUM('C.I mensuales (90-23)'!U280:U282)</f>
        <v>88359260.157989994</v>
      </c>
      <c r="V100" s="27">
        <f>SUM('C.I mensuales (90-23)'!V280:V282)</f>
        <v>380275810.71278</v>
      </c>
      <c r="W100" s="27">
        <f>SUM('C.I mensuales (90-23)'!W280:W282)</f>
        <v>1235608982.4065299</v>
      </c>
      <c r="X100" s="27">
        <f>SUM('C.I mensuales (90-23)'!X280:X282)</f>
        <v>518841416.19422996</v>
      </c>
      <c r="Y100" s="27">
        <f>SUM('C.I mensuales (90-23)'!Y280:Y282)</f>
        <v>408088222.92210001</v>
      </c>
      <c r="Z100" s="27">
        <f>SUM('C.I mensuales (90-23)'!Z280:Z282)</f>
        <v>468635070.87076998</v>
      </c>
      <c r="AA100" s="27">
        <f>SUM('C.I mensuales (90-23)'!AA280:AA282)</f>
        <v>46910661.239840001</v>
      </c>
      <c r="AB100" s="27">
        <f>SUM('C.I mensuales (90-23)'!AB280:AB282)</f>
        <v>408088222.92210001</v>
      </c>
      <c r="AC100" s="27">
        <f>SUM('C.I mensuales (90-23)'!AC280:AC282)</f>
        <v>198752789.40614998</v>
      </c>
      <c r="AD100" s="27">
        <f>SUM('C.I mensuales (90-23)'!AD280:AD282)</f>
        <v>198752789.40614998</v>
      </c>
      <c r="AE100" s="27">
        <f>SUM('C.I mensuales (90-23)'!AE280:AE282)</f>
        <v>19571630.15583</v>
      </c>
      <c r="AF100" s="27">
        <f>SUM('C.I mensuales (90-23)'!AF280:AF282)</f>
        <v>454998884.16193998</v>
      </c>
      <c r="AG100" s="27">
        <f>SUM('C.I mensuales (90-23)'!AG280:AG282)</f>
        <v>705932313.60444999</v>
      </c>
      <c r="AH100" s="27">
        <f>SUM('C.I mensuales (90-23)'!AH280:AH282)</f>
        <v>-461842691.48649997</v>
      </c>
      <c r="AI100" s="27">
        <f>SUM('C.I mensuales (90-23)'!AI280:AI282)</f>
        <v>664303746.03241992</v>
      </c>
      <c r="AJ100" s="27">
        <f>SUM('C.I mensuales (90-23)'!AJ280:AJ282)</f>
        <v>134647551.20618001</v>
      </c>
      <c r="AK100" s="27">
        <f>SUM('C.I mensuales (90-23)'!AK280:AK282)</f>
        <v>529656194.82624006</v>
      </c>
      <c r="AL100" s="27">
        <f>SUM('C.I mensuales (90-23)'!AL280:AL282)</f>
        <v>78938289.786310002</v>
      </c>
      <c r="AM100" s="27">
        <f>SUM('C.I mensuales (90-23)'!AM280:AM282)</f>
        <v>2425044664.0373697</v>
      </c>
      <c r="AN100" s="27">
        <f>SUM('C.I mensuales (90-23)'!AN280:AN282)</f>
        <v>-1280304479.5150499</v>
      </c>
      <c r="AO100" s="27">
        <f>SUM('C.I mensuales (90-23)'!AO280:AO282)</f>
        <v>244089622.11795002</v>
      </c>
      <c r="AP100" s="27">
        <f>SUM('C.I mensuales (90-23)'!AP280:AP282)</f>
        <v>944209457.8634901</v>
      </c>
      <c r="AQ100" s="27">
        <f>SUM('C.I mensuales (90-23)'!AQ280:AQ282)</f>
        <v>-332381651.1327101</v>
      </c>
      <c r="AR100" s="27">
        <f>SUM('C.I mensuales (90-23)'!AR280:AR282)</f>
        <v>2862587.4065899998</v>
      </c>
      <c r="AS100" s="27">
        <f>SUM('C.I mensuales (90-23)'!AS280:AS282)</f>
        <v>70008444.221780002</v>
      </c>
      <c r="AT100" s="27">
        <f>SUM('C.I mensuales (90-23)'!AT280:AT282)</f>
        <v>-67145856.815190002</v>
      </c>
      <c r="AU100" s="27">
        <f>SUM('C.I mensuales (90-23)'!AU280:AU282)</f>
        <v>664303746.03241992</v>
      </c>
      <c r="AV100" s="27">
        <f>SUM('C.I mensuales (90-23)'!AV280:AV282)</f>
        <v>142341162.92998999</v>
      </c>
      <c r="AW100" s="27">
        <f>SUM('C.I mensuales (90-23)'!AW280:AW282)</f>
        <v>-10884510.20570001</v>
      </c>
      <c r="AX100" s="27">
        <f>SUM('C.I mensuales (90-23)'!AX280:AX282)</f>
        <v>1144740184.52232</v>
      </c>
      <c r="AY100" s="27">
        <f>SUM('C.I mensuales (90-23)'!AY280:AY282)</f>
        <v>311667194.76977998</v>
      </c>
      <c r="AZ100" s="27">
        <f>SUM('C.I mensuales (90-23)'!AZ280:AZ282)</f>
        <v>372792792.85856003</v>
      </c>
      <c r="BA100" s="27">
        <f>SUM('C.I mensuales (90-23)'!BA280:BA282)</f>
        <v>611827806.73078001</v>
      </c>
      <c r="BB100" s="27">
        <f>SUM('C.I mensuales (90-23)'!BB280:BB282)</f>
        <v>376491755.07679003</v>
      </c>
      <c r="BC100" s="27">
        <f>SUM('C.I mensuales (90-23)'!BC280:BC282)</f>
        <v>-234690377.50505</v>
      </c>
      <c r="BD100" s="27">
        <f>SUM('C.I mensuales (90-23)'!BD280:BD282)</f>
        <v>2862587.4065899998</v>
      </c>
      <c r="BE100" s="27">
        <f>SUM('C.I mensuales (90-23)'!BE280:BE282)</f>
        <v>371645063.88250005</v>
      </c>
      <c r="BF100" s="27">
        <f>SUM('C.I mensuales (90-23)'!BF280:BF282)</f>
        <v>-46074185.996860012</v>
      </c>
      <c r="BG100" s="27">
        <f>SUM('C.I mensuales (90-23)'!BG280:BG282)</f>
        <v>131456652.72429</v>
      </c>
      <c r="BH100" s="27">
        <f>SUM('C.I mensuales (90-23)'!BH280:BH282)</f>
        <v>495218098.51008999</v>
      </c>
      <c r="BI100" s="27">
        <f>SUM('C.I mensuales (90-23)'!BI280:BI282)</f>
        <v>173691171.56185001</v>
      </c>
      <c r="BJ100" s="27">
        <f>SUM('C.I mensuales (90-23)'!BJ280:BJ282)</f>
        <v>684459987.62834001</v>
      </c>
      <c r="BK100" s="27">
        <f>SUM('C.I mensuales (90-23)'!BK280:BK282)</f>
        <v>51178597.81126</v>
      </c>
      <c r="BL100" s="27">
        <f>SUM('C.I mensuales (90-23)'!BL280:BL282)</f>
        <v>115159764.09802002</v>
      </c>
      <c r="BM100" s="27">
        <f>SUM('C.I mensuales (90-23)'!BM280:BM282)</f>
        <v>141801377.57174</v>
      </c>
      <c r="BN100" s="27">
        <f>SUM('C.I mensuales (90-23)'!BN280:BN282)</f>
        <v>25946197.16268</v>
      </c>
      <c r="BO100" s="27">
        <f>SUM('C.I mensuales (90-23)'!BO280:BO282)</f>
        <v>-2833867.8274600022</v>
      </c>
      <c r="BP100" s="27">
        <f>SUM('C.I mensuales (90-23)'!BP280:BP282)</f>
        <v>325570877.88564003</v>
      </c>
      <c r="BQ100" s="27">
        <f>SUM('C.I mensuales (90-23)'!BQ280:BQ282)</f>
        <v>395752915.17597002</v>
      </c>
      <c r="BR100" s="27">
        <f>SUM('C.I mensuales (90-23)'!BR280:BR282)</f>
        <v>16025529.422629982</v>
      </c>
      <c r="BS100" s="27">
        <f>SUM('C.I mensuales (90-23)'!BS280:BS282)</f>
        <v>668909270.07193995</v>
      </c>
      <c r="BT100" s="27">
        <f>SUM('C.I mensuales (90-23)'!BT280:BT282)</f>
        <v>148144947.88555002</v>
      </c>
      <c r="BU100" s="27">
        <f>SUM('C.I mensuales (90-23)'!BU280:BU282)</f>
        <v>78929589.368990004</v>
      </c>
      <c r="BV100" s="27">
        <f>SUM('C.I mensuales (90-23)'!BV280:BV282)</f>
        <v>166338361.90928</v>
      </c>
      <c r="BW100" s="27">
        <f>SUM('C.I mensuales (90-23)'!BW280:BW282)</f>
        <v>134132402.60728</v>
      </c>
      <c r="BX100" s="27">
        <f>SUM('C.I mensuales (90-23)'!BX280:BX282)</f>
        <v>54427660.345359996</v>
      </c>
      <c r="BY100" s="27">
        <f>SUM('C.I mensuales (90-23)'!BY280:BY282)</f>
        <v>23112329.335220002</v>
      </c>
      <c r="BZ100" s="27">
        <f>SUM('C.I mensuales (90-23)'!BZ280:BZ282)</f>
        <v>176790130.50752002</v>
      </c>
      <c r="CA100" s="27">
        <f>SUM('C.I mensuales (90-23)'!CA280:CA282)</f>
        <v>110801294.29181001</v>
      </c>
      <c r="CB100" s="27">
        <f>SUM('C.I mensuales (90-23)'!CB280:CB282)</f>
        <v>411778444.59860003</v>
      </c>
      <c r="CC100" s="27">
        <f>SUM('C.I mensuales (90-23)'!CC280:CC282)</f>
        <v>0</v>
      </c>
      <c r="CD100" s="27">
        <f>SUM('C.I mensuales (90-23)'!CD280:CD282)</f>
        <v>101489090.90769</v>
      </c>
      <c r="CE100" s="27">
        <f>SUM('C.I mensuales (90-23)'!CE280:CE282)</f>
        <v>1944375356.3545599</v>
      </c>
      <c r="CF100" s="27">
        <f>SUM('C.I mensuales (90-23)'!CF280:CF282)</f>
        <v>2787146863.9597702</v>
      </c>
      <c r="CG100" s="27">
        <f>SUM('C.I mensuales (90-23)'!CG280:CG282)</f>
        <v>-842771507.60521007</v>
      </c>
      <c r="CH100" s="27">
        <f>SUM('C.I mensuales (90-23)'!CH280:CH282)</f>
        <v>227074537.25454003</v>
      </c>
      <c r="CI100" s="27">
        <f>SUM('C.I mensuales (90-23)'!CI280:CI282)</f>
        <v>310175720.69042003</v>
      </c>
      <c r="CJ100" s="27">
        <f>SUM('C.I mensuales (90-23)'!CJ280:CJ282)</f>
        <v>210114357.11116999</v>
      </c>
      <c r="CK100" s="27">
        <f>SUM('C.I mensuales (90-23)'!CK280:CK282)</f>
        <v>188560062.95264</v>
      </c>
      <c r="CL100" s="27">
        <f>SUM('C.I mensuales (90-23)'!CL280:CL282)</f>
        <v>98787542.530959994</v>
      </c>
      <c r="CM100" s="27">
        <f>SUM('C.I mensuales (90-23)'!CM280:CM282)</f>
        <v>388919437.67535001</v>
      </c>
      <c r="CN100" s="27">
        <f>SUM('C.I mensuales (90-23)'!CN280:CN282)</f>
        <v>287591424.79933</v>
      </c>
      <c r="CO100" s="27">
        <f>SUM('C.I mensuales (90-23)'!CO280:CO282)</f>
        <v>399095560.96547997</v>
      </c>
      <c r="CP100" s="27">
        <f>SUM('C.I mensuales (90-23)'!CP280:CP282)</f>
        <v>28624256.405589998</v>
      </c>
      <c r="CQ100" s="27">
        <f>SUM('C.I mensuales (90-23)'!CQ280:CQ282)</f>
        <v>101489090.90769</v>
      </c>
      <c r="CR100" s="27">
        <f>SUM('C.I mensuales (90-23)'!CR280:CR282)</f>
        <v>249004679.29758999</v>
      </c>
      <c r="CS100" s="27">
        <f>SUM('C.I mensuales (90-23)'!CS280:CS282)</f>
        <v>-83022304.898339987</v>
      </c>
      <c r="CT100" s="27">
        <f>SUM('C.I mensuales (90-23)'!CT280:CT282)</f>
        <v>1944375356.3545599</v>
      </c>
      <c r="CU100" s="27">
        <f>SUM('C.I mensuales (90-23)'!CU280:CU282)</f>
        <v>137244429.04435</v>
      </c>
      <c r="CV100" s="27">
        <f>SUM('C.I mensuales (90-23)'!CV280:CV282)</f>
        <v>-95619093.39526999</v>
      </c>
      <c r="CW100" s="27">
        <f>SUM('C.I mensuales (90-23)'!CW280:CW282)</f>
        <v>1944375356.3545599</v>
      </c>
      <c r="CX100" s="27">
        <f>SUM('C.I mensuales (90-23)'!CX280:CX282)</f>
        <v>43351572.401910007</v>
      </c>
      <c r="CY100" s="27">
        <f>SUM('C.I mensuales (90-23)'!CY280:CY282)</f>
        <v>219146333.39862001</v>
      </c>
      <c r="CZ100" s="27">
        <f>SUM('C.I mensuales (90-23)'!CZ280:CZ282)</f>
        <v>487706980.20630997</v>
      </c>
      <c r="DA100" s="27">
        <f>SUM('C.I mensuales (90-23)'!DA280:DA282)</f>
        <v>199204795.31957999</v>
      </c>
      <c r="DB100" s="27">
        <f>SUM('C.I mensuales (90-23)'!DB280:DB282)</f>
        <v>191018538.15628999</v>
      </c>
      <c r="DC100" s="27">
        <f>SUM('C.I mensuales (90-23)'!DC280:DC282)</f>
        <v>427719817.37107003</v>
      </c>
      <c r="DD100" s="27">
        <f>SUM('C.I mensuales (90-23)'!DD280:DD282)</f>
        <v>38406234.745279998</v>
      </c>
      <c r="DE100" s="27">
        <f>SUM('C.I mensuales (90-23)'!DE280:DE282)</f>
        <v>35782306.92492</v>
      </c>
      <c r="DF100" s="27">
        <f>SUM('C.I mensuales (90-23)'!DF280:DF282)</f>
        <v>165982374.39925</v>
      </c>
      <c r="DG100" s="27">
        <f>SUM('C.I mensuales (90-23)'!DG280:DG282)</f>
        <v>62053455.34877</v>
      </c>
      <c r="DH100" s="27">
        <f>SUM('C.I mensuales (90-23)'!DH280:DH282)</f>
        <v>98819948.76324001</v>
      </c>
      <c r="DI100" s="27">
        <f>SUM('C.I mensuales (90-23)'!DI280:DI282)</f>
        <v>41625335.649080001</v>
      </c>
      <c r="DJ100" s="27">
        <f>SUM('C.I mensuales (90-23)'!DJ280:DJ282)</f>
        <v>7390765.7883799998</v>
      </c>
      <c r="DK100" s="27">
        <f>SUM('C.I mensuales (90-23)'!DK280:DK282)</f>
        <v>21159550.525520001</v>
      </c>
      <c r="DL100" s="27">
        <f>SUM('C.I mensuales (90-23)'!DL280:DL282)</f>
        <v>262497905.80053002</v>
      </c>
      <c r="DM100" s="27">
        <f>SUM('C.I mensuales (90-23)'!DM280:DM282)</f>
        <v>24.19</v>
      </c>
      <c r="DN100" s="27">
        <f>SUM('C.I mensuales (90-23)'!DN280:DN282)</f>
        <v>54828410.981550001</v>
      </c>
      <c r="DO100" s="27">
        <f>SUM('C.I mensuales (90-23)'!DO280:DO282)</f>
        <v>390223333.47587001</v>
      </c>
      <c r="DP100" s="27">
        <f>SUM('C.I mensuales (90-23)'!DP280:DP282)</f>
        <v>1259.8800000000001</v>
      </c>
      <c r="DQ100" s="27">
        <f>SUM('C.I mensuales (90-23)'!DQ280:DQ282)</f>
        <v>361500937.4325</v>
      </c>
      <c r="DR100" s="27">
        <f>SUM('C.I mensuales (90-23)'!DR280:DR282)</f>
        <v>186196129.69429001</v>
      </c>
      <c r="DS100" s="27">
        <f>SUM('C.I mensuales (90-23)'!DS280:DS282)</f>
        <v>45210695.56442</v>
      </c>
      <c r="DT100" s="27">
        <f>SUM('C.I mensuales (90-23)'!DT280:DT282)</f>
        <v>140985434.12987</v>
      </c>
      <c r="DU100" s="27">
        <f>SUM('C.I mensuales (90-23)'!DU280:DU282)</f>
        <v>74188541.670200005</v>
      </c>
      <c r="DV100" s="27">
        <f>SUM('C.I mensuales (90-23)'!DV280:DV282)</f>
        <v>31427462.913800001</v>
      </c>
      <c r="DW100" s="27">
        <f>SUM('C.I mensuales (90-23)'!DW280:DW282)</f>
        <v>40588909.168369994</v>
      </c>
      <c r="DX100" s="27">
        <f>SUM('C.I mensuales (90-23)'!DX280:DX282)</f>
        <v>160873404.11201</v>
      </c>
      <c r="DY100" s="27">
        <f>SUM('C.I mensuales (90-23)'!DY280:DY282)</f>
        <v>56204701.725259997</v>
      </c>
      <c r="DZ100" s="27">
        <f>SUM('C.I mensuales (90-23)'!DZ280:DZ282)</f>
        <v>248858962.71677998</v>
      </c>
      <c r="EA100" s="27">
        <f>SUM('C.I mensuales (90-23)'!EA280:EA282)</f>
        <v>28550316.313900001</v>
      </c>
      <c r="EB100" s="27">
        <f>SUM('C.I mensuales (90-23)'!EB280:EB282)</f>
        <v>6104841.1780299991</v>
      </c>
      <c r="EC100" s="27">
        <f>SUM('C.I mensuales (90-23)'!EC280:EC282)</f>
        <v>393158584.42462999</v>
      </c>
      <c r="ED100" s="27">
        <f>SUM('C.I mensuales (90-23)'!ED280:ED282)</f>
        <v>54828435.171550006</v>
      </c>
      <c r="EE100" s="27">
        <f>SUM('C.I mensuales (90-23)'!EE280:EE282)</f>
        <v>889527442.43182993</v>
      </c>
      <c r="EF100" s="27">
        <f>SUM('C.I mensuales (90-23)'!EF280:EF282)</f>
        <v>646019209.51894999</v>
      </c>
    </row>
    <row r="101" spans="1:136">
      <c r="A101" t="s">
        <v>173</v>
      </c>
      <c r="B101" s="27">
        <f>SUM('C.I mensuales (90-23)'!B283:B285)</f>
        <v>4903972415.4088106</v>
      </c>
      <c r="C101" s="27">
        <f>SUM('C.I mensuales (90-23)'!C283:C285)</f>
        <v>4729772238.1832705</v>
      </c>
      <c r="D101" s="27">
        <f>SUM('C.I mensuales (90-23)'!D283:D285)</f>
        <v>174200177.22554016</v>
      </c>
      <c r="E101" s="27">
        <f>SUM('C.I mensuales (90-23)'!E283:E285)</f>
        <v>378037480.08945</v>
      </c>
      <c r="F101" s="27">
        <f>SUM('C.I mensuales (90-23)'!F283:F285)</f>
        <v>117619078.78979999</v>
      </c>
      <c r="G101" s="27">
        <f>SUM('C.I mensuales (90-23)'!G283:G285)</f>
        <v>260418401.29964998</v>
      </c>
      <c r="H101" s="27">
        <f>SUM('C.I mensuales (90-23)'!H283:H285)</f>
        <v>508324958.50228</v>
      </c>
      <c r="I101" s="27">
        <f>SUM('C.I mensuales (90-23)'!I283:I285)</f>
        <v>133985869.78059</v>
      </c>
      <c r="J101" s="27">
        <f>SUM('C.I mensuales (90-23)'!J283:J285)</f>
        <v>374339088.72169</v>
      </c>
      <c r="K101" s="27">
        <f>SUM('C.I mensuales (90-23)'!K283:K285)</f>
        <v>525581775.32483006</v>
      </c>
      <c r="L101" s="27">
        <f>SUM('C.I mensuales (90-23)'!L283:L285)</f>
        <v>2878577.2886700002</v>
      </c>
      <c r="M101" s="27">
        <f>SUM('C.I mensuales (90-23)'!M283:M285)</f>
        <v>522703198.03615999</v>
      </c>
      <c r="N101" s="27">
        <f>SUM('C.I mensuales (90-23)'!N283:N285)</f>
        <v>270401928.97451997</v>
      </c>
      <c r="O101" s="27">
        <f>SUM('C.I mensuales (90-23)'!O283:O285)</f>
        <v>443492707.24101996</v>
      </c>
      <c r="P101" s="27">
        <f>SUM('C.I mensuales (90-23)'!P283:P285)</f>
        <v>-173090778.2665</v>
      </c>
      <c r="Q101" s="27">
        <f>SUM('C.I mensuales (90-23)'!Q283:Q285)</f>
        <v>1403355472.7163601</v>
      </c>
      <c r="R101" s="27">
        <f>SUM('C.I mensuales (90-23)'!R283:R285)</f>
        <v>274765180.33221996</v>
      </c>
      <c r="S101" s="27">
        <f>SUM('C.I mensuales (90-23)'!S283:S285)</f>
        <v>1128590292.38414</v>
      </c>
      <c r="T101" s="27">
        <f>SUM('C.I mensuales (90-23)'!T283:T285)</f>
        <v>270401928.97451997</v>
      </c>
      <c r="U101" s="27">
        <f>SUM('C.I mensuales (90-23)'!U283:U285)</f>
        <v>128743689.14272</v>
      </c>
      <c r="V101" s="27">
        <f>SUM('C.I mensuales (90-23)'!V283:V285)</f>
        <v>360793251.13203001</v>
      </c>
      <c r="W101" s="27">
        <f>SUM('C.I mensuales (90-23)'!W283:W285)</f>
        <v>1403355472.7163601</v>
      </c>
      <c r="X101" s="27">
        <f>SUM('C.I mensuales (90-23)'!X283:X285)</f>
        <v>636280243.74914002</v>
      </c>
      <c r="Y101" s="27">
        <f>SUM('C.I mensuales (90-23)'!Y283:Y285)</f>
        <v>479244023.84028995</v>
      </c>
      <c r="Z101" s="27">
        <f>SUM('C.I mensuales (90-23)'!Z283:Z285)</f>
        <v>489536940.27475005</v>
      </c>
      <c r="AA101" s="27">
        <f>SUM('C.I mensuales (90-23)'!AA283:AA285)</f>
        <v>45540317.679970004</v>
      </c>
      <c r="AB101" s="27">
        <f>SUM('C.I mensuales (90-23)'!AB283:AB285)</f>
        <v>479244023.84028995</v>
      </c>
      <c r="AC101" s="27">
        <f>SUM('C.I mensuales (90-23)'!AC283:AC285)</f>
        <v>248213236.35247004</v>
      </c>
      <c r="AD101" s="27">
        <f>SUM('C.I mensuales (90-23)'!AD283:AD285)</f>
        <v>248213236.35247004</v>
      </c>
      <c r="AE101" s="27">
        <f>SUM('C.I mensuales (90-23)'!AE283:AE285)</f>
        <v>11656801.384309996</v>
      </c>
      <c r="AF101" s="27">
        <f>SUM('C.I mensuales (90-23)'!AF283:AF285)</f>
        <v>524784341.52025998</v>
      </c>
      <c r="AG101" s="27">
        <f>SUM('C.I mensuales (90-23)'!AG283:AG285)</f>
        <v>503958441.30539</v>
      </c>
      <c r="AH101" s="27">
        <f>SUM('C.I mensuales (90-23)'!AH283:AH285)</f>
        <v>-228789088.98621002</v>
      </c>
      <c r="AI101" s="27">
        <f>SUM('C.I mensuales (90-23)'!AI283:AI285)</f>
        <v>641301698.22968996</v>
      </c>
      <c r="AJ101" s="27">
        <f>SUM('C.I mensuales (90-23)'!AJ283:AJ285)</f>
        <v>118183368.92537999</v>
      </c>
      <c r="AK101" s="27">
        <f>SUM('C.I mensuales (90-23)'!AK283:AK285)</f>
        <v>523118329.30430996</v>
      </c>
      <c r="AL101" s="27">
        <f>SUM('C.I mensuales (90-23)'!AL283:AL285)</f>
        <v>78739563.919609994</v>
      </c>
      <c r="AM101" s="27">
        <f>SUM('C.I mensuales (90-23)'!AM283:AM285)</f>
        <v>1937771940.7262602</v>
      </c>
      <c r="AN101" s="27">
        <f>SUM('C.I mensuales (90-23)'!AN283:AN285)</f>
        <v>-1033879648.7486701</v>
      </c>
      <c r="AO101" s="27">
        <f>SUM('C.I mensuales (90-23)'!AO283:AO285)</f>
        <v>275169352.31918001</v>
      </c>
      <c r="AP101" s="27">
        <f>SUM('C.I mensuales (90-23)'!AP283:AP285)</f>
        <v>975735582.76567984</v>
      </c>
      <c r="AQ101" s="27">
        <f>SUM('C.I mensuales (90-23)'!AQ283:AQ285)</f>
        <v>-591993091.91605997</v>
      </c>
      <c r="AR101" s="27">
        <f>SUM('C.I mensuales (90-23)'!AR283:AR285)</f>
        <v>2944700.4744899999</v>
      </c>
      <c r="AS101" s="27">
        <f>SUM('C.I mensuales (90-23)'!AS283:AS285)</f>
        <v>69434064.578299999</v>
      </c>
      <c r="AT101" s="27">
        <f>SUM('C.I mensuales (90-23)'!AT283:AT285)</f>
        <v>-66489364.103809997</v>
      </c>
      <c r="AU101" s="27">
        <f>SUM('C.I mensuales (90-23)'!AU283:AU285)</f>
        <v>641301698.22968996</v>
      </c>
      <c r="AV101" s="27">
        <f>SUM('C.I mensuales (90-23)'!AV283:AV285)</f>
        <v>93790831.196510002</v>
      </c>
      <c r="AW101" s="27">
        <f>SUM('C.I mensuales (90-23)'!AW283:AW285)</f>
        <v>-25661082.076050002</v>
      </c>
      <c r="AX101" s="27">
        <f>SUM('C.I mensuales (90-23)'!AX283:AX285)</f>
        <v>903892291.97759008</v>
      </c>
      <c r="AY101" s="27">
        <f>SUM('C.I mensuales (90-23)'!AY283:AY285)</f>
        <v>287239139.89383</v>
      </c>
      <c r="AZ101" s="27">
        <f>SUM('C.I mensuales (90-23)'!AZ283:AZ285)</f>
        <v>206153847.90768003</v>
      </c>
      <c r="BA101" s="27">
        <f>SUM('C.I mensuales (90-23)'!BA283:BA285)</f>
        <v>383742490.84961998</v>
      </c>
      <c r="BB101" s="27">
        <f>SUM('C.I mensuales (90-23)'!BB283:BB285)</f>
        <v>414561576.07884002</v>
      </c>
      <c r="BC101" s="27">
        <f>SUM('C.I mensuales (90-23)'!BC283:BC285)</f>
        <v>-318215429.12465</v>
      </c>
      <c r="BD101" s="27">
        <f>SUM('C.I mensuales (90-23)'!BD283:BD285)</f>
        <v>2944700.4744899999</v>
      </c>
      <c r="BE101" s="27">
        <f>SUM('C.I mensuales (90-23)'!BE283:BE285)</f>
        <v>388467466.71192002</v>
      </c>
      <c r="BF101" s="27">
        <f>SUM('C.I mensuales (90-23)'!BF283:BF285)</f>
        <v>-179657052.35986</v>
      </c>
      <c r="BG101" s="27">
        <f>SUM('C.I mensuales (90-23)'!BG283:BG285)</f>
        <v>68129749.120460004</v>
      </c>
      <c r="BH101" s="27">
        <f>SUM('C.I mensuales (90-23)'!BH283:BH285)</f>
        <v>100210633.79674999</v>
      </c>
      <c r="BI101" s="27">
        <f>SUM('C.I mensuales (90-23)'!BI283:BI285)</f>
        <v>362599358.48624003</v>
      </c>
      <c r="BJ101" s="27">
        <f>SUM('C.I mensuales (90-23)'!BJ283:BJ285)</f>
        <v>493392987.80151004</v>
      </c>
      <c r="BK101" s="27">
        <f>SUM('C.I mensuales (90-23)'!BK283:BK285)</f>
        <v>58237536.875710003</v>
      </c>
      <c r="BL101" s="27">
        <f>SUM('C.I mensuales (90-23)'!BL283:BL285)</f>
        <v>46615990.484519988</v>
      </c>
      <c r="BM101" s="27">
        <f>SUM('C.I mensuales (90-23)'!BM283:BM285)</f>
        <v>96346146.954190001</v>
      </c>
      <c r="BN101" s="27">
        <f>SUM('C.I mensuales (90-23)'!BN283:BN285)</f>
        <v>19034514.298799999</v>
      </c>
      <c r="BO101" s="27">
        <f>SUM('C.I mensuales (90-23)'!BO283:BO285)</f>
        <v>-3016376.928139999</v>
      </c>
      <c r="BP101" s="27">
        <f>SUM('C.I mensuales (90-23)'!BP283:BP285)</f>
        <v>208810414.35205999</v>
      </c>
      <c r="BQ101" s="27">
        <f>SUM('C.I mensuales (90-23)'!BQ283:BQ285)</f>
        <v>356337068.38530999</v>
      </c>
      <c r="BR101" s="27">
        <f>SUM('C.I mensuales (90-23)'!BR283:BR285)</f>
        <v>57241708.135179982</v>
      </c>
      <c r="BS101" s="27">
        <f>SUM('C.I mensuales (90-23)'!BS283:BS285)</f>
        <v>462809992.28298998</v>
      </c>
      <c r="BT101" s="27">
        <f>SUM('C.I mensuales (90-23)'!BT283:BT285)</f>
        <v>134927377.49676999</v>
      </c>
      <c r="BU101" s="27">
        <f>SUM('C.I mensuales (90-23)'!BU283:BU285)</f>
        <v>88675907.002829999</v>
      </c>
      <c r="BV101" s="27">
        <f>SUM('C.I mensuales (90-23)'!BV283:BV285)</f>
        <v>104853527.36023</v>
      </c>
      <c r="BW101" s="27">
        <f>SUM('C.I mensuales (90-23)'!BW283:BW285)</f>
        <v>136778822.32819998</v>
      </c>
      <c r="BX101" s="27">
        <f>SUM('C.I mensuales (90-23)'!BX283:BX285)</f>
        <v>29781958.148020014</v>
      </c>
      <c r="BY101" s="27">
        <f>SUM('C.I mensuales (90-23)'!BY283:BY285)</f>
        <v>16018137.37066</v>
      </c>
      <c r="BZ101" s="27">
        <f>SUM('C.I mensuales (90-23)'!BZ283:BZ285)</f>
        <v>176330723.10345</v>
      </c>
      <c r="CA101" s="27">
        <f>SUM('C.I mensuales (90-23)'!CA283:CA285)</f>
        <v>-23364787.546030007</v>
      </c>
      <c r="CB101" s="27">
        <f>SUM('C.I mensuales (90-23)'!CB283:CB285)</f>
        <v>413578776.52049005</v>
      </c>
      <c r="CC101" s="27">
        <f>SUM('C.I mensuales (90-23)'!CC283:CC285)</f>
        <v>0</v>
      </c>
      <c r="CD101" s="27">
        <f>SUM('C.I mensuales (90-23)'!CD283:CD285)</f>
        <v>169735605.54023999</v>
      </c>
      <c r="CE101" s="27">
        <f>SUM('C.I mensuales (90-23)'!CE283:CE285)</f>
        <v>918654284.66276002</v>
      </c>
      <c r="CF101" s="27">
        <f>SUM('C.I mensuales (90-23)'!CF283:CF285)</f>
        <v>2998984173.73771</v>
      </c>
      <c r="CG101" s="27">
        <f>SUM('C.I mensuales (90-23)'!CG283:CG285)</f>
        <v>-2080329889.0749497</v>
      </c>
      <c r="CH101" s="27">
        <f>SUM('C.I mensuales (90-23)'!CH283:CH285)</f>
        <v>223603284.49959999</v>
      </c>
      <c r="CI101" s="27">
        <f>SUM('C.I mensuales (90-23)'!CI283:CI285)</f>
        <v>274633785.49698997</v>
      </c>
      <c r="CJ101" s="27">
        <f>SUM('C.I mensuales (90-23)'!CJ283:CJ285)</f>
        <v>5717762.5070300093</v>
      </c>
      <c r="CK101" s="27">
        <f>SUM('C.I mensuales (90-23)'!CK283:CK285)</f>
        <v>166560780.47622001</v>
      </c>
      <c r="CL101" s="27">
        <f>SUM('C.I mensuales (90-23)'!CL283:CL285)</f>
        <v>97400960.542359993</v>
      </c>
      <c r="CM101" s="27">
        <f>SUM('C.I mensuales (90-23)'!CM283:CM285)</f>
        <v>274959431.97382998</v>
      </c>
      <c r="CN101" s="27">
        <f>SUM('C.I mensuales (90-23)'!CN283:CN285)</f>
        <v>152965935.55741999</v>
      </c>
      <c r="CO101" s="27">
        <f>SUM('C.I mensuales (90-23)'!CO283:CO285)</f>
        <v>432137972.74463999</v>
      </c>
      <c r="CP101" s="27">
        <f>SUM('C.I mensuales (90-23)'!CP283:CP285)</f>
        <v>-37799628.470640019</v>
      </c>
      <c r="CQ101" s="27">
        <f>SUM('C.I mensuales (90-23)'!CQ283:CQ285)</f>
        <v>169735605.54023999</v>
      </c>
      <c r="CR101" s="27">
        <f>SUM('C.I mensuales (90-23)'!CR283:CR285)</f>
        <v>225356136.61714002</v>
      </c>
      <c r="CS101" s="27">
        <f>SUM('C.I mensuales (90-23)'!CS283:CS285)</f>
        <v>-28807245.538699999</v>
      </c>
      <c r="CT101" s="27">
        <f>SUM('C.I mensuales (90-23)'!CT283:CT285)</f>
        <v>918654284.66276002</v>
      </c>
      <c r="CU101" s="27">
        <f>SUM('C.I mensuales (90-23)'!CU283:CU285)</f>
        <v>134643486.44086</v>
      </c>
      <c r="CV101" s="27">
        <f>SUM('C.I mensuales (90-23)'!CV283:CV285)</f>
        <v>-90283426.174699992</v>
      </c>
      <c r="CW101" s="27">
        <f>SUM('C.I mensuales (90-23)'!CW283:CW285)</f>
        <v>918654284.66276002</v>
      </c>
      <c r="CX101" s="27">
        <f>SUM('C.I mensuales (90-23)'!CX283:CX285)</f>
        <v>39209180.096380003</v>
      </c>
      <c r="CY101" s="27">
        <f>SUM('C.I mensuales (90-23)'!CY283:CY285)</f>
        <v>115356361.27517</v>
      </c>
      <c r="CZ101" s="27">
        <f>SUM('C.I mensuales (90-23)'!CZ283:CZ285)</f>
        <v>372360392.51618999</v>
      </c>
      <c r="DA101" s="27">
        <f>SUM('C.I mensuales (90-23)'!DA283:DA285)</f>
        <v>191975863.22428</v>
      </c>
      <c r="DB101" s="27">
        <f>SUM('C.I mensuales (90-23)'!DB283:DB285)</f>
        <v>148462750.61649999</v>
      </c>
      <c r="DC101" s="27">
        <f>SUM('C.I mensuales (90-23)'!DC283:DC285)</f>
        <v>394338344.27399999</v>
      </c>
      <c r="DD101" s="27">
        <f>SUM('C.I mensuales (90-23)'!DD283:DD285)</f>
        <v>34736279.282800004</v>
      </c>
      <c r="DE101" s="27">
        <f>SUM('C.I mensuales (90-23)'!DE283:DE285)</f>
        <v>3713563.8716199994</v>
      </c>
      <c r="DF101" s="27">
        <f>SUM('C.I mensuales (90-23)'!DF283:DF285)</f>
        <v>196548891.07844001</v>
      </c>
      <c r="DG101" s="27">
        <f>SUM('C.I mensuales (90-23)'!DG283:DG285)</f>
        <v>74113335.935249999</v>
      </c>
      <c r="DH101" s="27">
        <f>SUM('C.I mensuales (90-23)'!DH283:DH285)</f>
        <v>74846407.845579997</v>
      </c>
      <c r="DI101" s="27">
        <f>SUM('C.I mensuales (90-23)'!DI283:DI285)</f>
        <v>44360060.266159996</v>
      </c>
      <c r="DJ101" s="27">
        <f>SUM('C.I mensuales (90-23)'!DJ283:DJ285)</f>
        <v>4899209.38705</v>
      </c>
      <c r="DK101" s="27">
        <f>SUM('C.I mensuales (90-23)'!DK283:DK285)</f>
        <v>45352566.385559991</v>
      </c>
      <c r="DL101" s="27">
        <f>SUM('C.I mensuales (90-23)'!DL283:DL285)</f>
        <v>154565541.37155002</v>
      </c>
      <c r="DM101" s="27">
        <f>SUM('C.I mensuales (90-23)'!DM283:DM285)</f>
        <v>0</v>
      </c>
      <c r="DN101" s="27">
        <f>SUM('C.I mensuales (90-23)'!DN283:DN285)</f>
        <v>50661132.110639997</v>
      </c>
      <c r="DO101" s="27">
        <f>SUM('C.I mensuales (90-23)'!DO283:DO285)</f>
        <v>340438613.84078002</v>
      </c>
      <c r="DP101" s="27">
        <f>SUM('C.I mensuales (90-23)'!DP283:DP285)</f>
        <v>316.05</v>
      </c>
      <c r="DQ101" s="27">
        <f>SUM('C.I mensuales (90-23)'!DQ283:DQ285)</f>
        <v>419098368.30506003</v>
      </c>
      <c r="DR101" s="27">
        <f>SUM('C.I mensuales (90-23)'!DR283:DR285)</f>
        <v>236044448.19700998</v>
      </c>
      <c r="DS101" s="27">
        <f>SUM('C.I mensuales (90-23)'!DS283:DS285)</f>
        <v>2083172.01202</v>
      </c>
      <c r="DT101" s="27">
        <f>SUM('C.I mensuales (90-23)'!DT283:DT285)</f>
        <v>233961276.18498999</v>
      </c>
      <c r="DU101" s="27">
        <f>SUM('C.I mensuales (90-23)'!DU283:DU285)</f>
        <v>38449843.154420003</v>
      </c>
      <c r="DV101" s="27">
        <f>SUM('C.I mensuales (90-23)'!DV283:DV285)</f>
        <v>17034098.899009999</v>
      </c>
      <c r="DW101" s="27">
        <f>SUM('C.I mensuales (90-23)'!DW283:DW285)</f>
        <v>49982176.918899998</v>
      </c>
      <c r="DX101" s="27">
        <f>SUM('C.I mensuales (90-23)'!DX283:DX285)</f>
        <v>148959743.78083</v>
      </c>
      <c r="DY101" s="27">
        <f>SUM('C.I mensuales (90-23)'!DY283:DY285)</f>
        <v>67216045.243320003</v>
      </c>
      <c r="DZ101" s="27">
        <f>SUM('C.I mensuales (90-23)'!DZ283:DZ285)</f>
        <v>143404471.08645001</v>
      </c>
      <c r="EA101" s="27">
        <f>SUM('C.I mensuales (90-23)'!EA283:EA285)</f>
        <v>50251775.772610001</v>
      </c>
      <c r="EB101" s="27">
        <f>SUM('C.I mensuales (90-23)'!EB283:EB285)</f>
        <v>8227497.9316999996</v>
      </c>
      <c r="EC101" s="27">
        <f>SUM('C.I mensuales (90-23)'!EC283:EC285)</f>
        <v>256445106.2123</v>
      </c>
      <c r="ED101" s="27">
        <f>SUM('C.I mensuales (90-23)'!ED283:ED285)</f>
        <v>50661132.110639997</v>
      </c>
      <c r="EE101" s="27">
        <f>SUM('C.I mensuales (90-23)'!EE283:EE285)</f>
        <v>518801558.74799997</v>
      </c>
      <c r="EF101" s="27">
        <f>SUM('C.I mensuales (90-23)'!EF283:EF285)</f>
        <v>1030306067.93223</v>
      </c>
    </row>
    <row r="102" spans="1:136">
      <c r="A102" t="s">
        <v>174</v>
      </c>
      <c r="B102" s="27">
        <f>SUM('C.I mensuales (90-23)'!B286:B288)</f>
        <v>3943899719.97298</v>
      </c>
      <c r="C102" s="27">
        <f>SUM('C.I mensuales (90-23)'!C286:C288)</f>
        <v>4039364519.6644993</v>
      </c>
      <c r="D102" s="27">
        <f>SUM('C.I mensuales (90-23)'!D286:D288)</f>
        <v>-95464799.691519737</v>
      </c>
      <c r="E102" s="27">
        <f>SUM('C.I mensuales (90-23)'!E286:E288)</f>
        <v>336545104.14892995</v>
      </c>
      <c r="F102" s="27">
        <f>SUM('C.I mensuales (90-23)'!F286:F288)</f>
        <v>128656858.33102</v>
      </c>
      <c r="G102" s="27">
        <f>SUM('C.I mensuales (90-23)'!G286:G288)</f>
        <v>207888245.81790999</v>
      </c>
      <c r="H102" s="27">
        <f>SUM('C.I mensuales (90-23)'!H286:H288)</f>
        <v>484671353.86207998</v>
      </c>
      <c r="I102" s="27">
        <f>SUM('C.I mensuales (90-23)'!I286:I288)</f>
        <v>124120326.18401</v>
      </c>
      <c r="J102" s="27">
        <f>SUM('C.I mensuales (90-23)'!J286:J288)</f>
        <v>360551027.67806995</v>
      </c>
      <c r="K102" s="27">
        <f>SUM('C.I mensuales (90-23)'!K286:K288)</f>
        <v>448303351.94599998</v>
      </c>
      <c r="L102" s="27">
        <f>SUM('C.I mensuales (90-23)'!L286:L288)</f>
        <v>5392047.3034299994</v>
      </c>
      <c r="M102" s="27">
        <f>SUM('C.I mensuales (90-23)'!M286:M288)</f>
        <v>442911304.64257002</v>
      </c>
      <c r="N102" s="27">
        <f>SUM('C.I mensuales (90-23)'!N286:N288)</f>
        <v>187665172.32966</v>
      </c>
      <c r="O102" s="27">
        <f>SUM('C.I mensuales (90-23)'!O286:O288)</f>
        <v>785023683.18554997</v>
      </c>
      <c r="P102" s="27">
        <f>SUM('C.I mensuales (90-23)'!P286:P288)</f>
        <v>-597358510.85589004</v>
      </c>
      <c r="Q102" s="27">
        <f>SUM('C.I mensuales (90-23)'!Q286:Q288)</f>
        <v>980151634.01936007</v>
      </c>
      <c r="R102" s="27">
        <f>SUM('C.I mensuales (90-23)'!R286:R288)</f>
        <v>231948263.95909002</v>
      </c>
      <c r="S102" s="27">
        <f>SUM('C.I mensuales (90-23)'!S286:S288)</f>
        <v>748203370.06027007</v>
      </c>
      <c r="T102" s="27">
        <f>SUM('C.I mensuales (90-23)'!T286:T288)</f>
        <v>187665172.32966</v>
      </c>
      <c r="U102" s="27">
        <f>SUM('C.I mensuales (90-23)'!U286:U288)</f>
        <v>139405696.61363998</v>
      </c>
      <c r="V102" s="27">
        <f>SUM('C.I mensuales (90-23)'!V286:V288)</f>
        <v>285607737.58442003</v>
      </c>
      <c r="W102" s="27">
        <f>SUM('C.I mensuales (90-23)'!W286:W288)</f>
        <v>980151634.01936007</v>
      </c>
      <c r="X102" s="27">
        <f>SUM('C.I mensuales (90-23)'!X286:X288)</f>
        <v>454333188.53922999</v>
      </c>
      <c r="Y102" s="27">
        <f>SUM('C.I mensuales (90-23)'!Y286:Y288)</f>
        <v>350348145.93476003</v>
      </c>
      <c r="Z102" s="27">
        <f>SUM('C.I mensuales (90-23)'!Z286:Z288)</f>
        <v>425013434.19806004</v>
      </c>
      <c r="AA102" s="27">
        <f>SUM('C.I mensuales (90-23)'!AA286:AA288)</f>
        <v>25289360.190240003</v>
      </c>
      <c r="AB102" s="27">
        <f>SUM('C.I mensuales (90-23)'!AB286:AB288)</f>
        <v>350348145.93476003</v>
      </c>
      <c r="AC102" s="27">
        <f>SUM('C.I mensuales (90-23)'!AC286:AC288)</f>
        <v>222267170.79527</v>
      </c>
      <c r="AD102" s="27">
        <f>SUM('C.I mensuales (90-23)'!AD286:AD288)</f>
        <v>222267170.79527</v>
      </c>
      <c r="AE102" s="27">
        <f>SUM('C.I mensuales (90-23)'!AE286:AE288)</f>
        <v>15206650.404080002</v>
      </c>
      <c r="AF102" s="27">
        <f>SUM('C.I mensuales (90-23)'!AF286:AF288)</f>
        <v>375637506.125</v>
      </c>
      <c r="AG102" s="27">
        <f>SUM('C.I mensuales (90-23)'!AG286:AG288)</f>
        <v>435215349.78083998</v>
      </c>
      <c r="AH102" s="27">
        <f>SUM('C.I mensuales (90-23)'!AH286:AH288)</f>
        <v>-141787813.29100999</v>
      </c>
      <c r="AI102" s="27">
        <f>SUM('C.I mensuales (90-23)'!AI286:AI288)</f>
        <v>519306486.52796996</v>
      </c>
      <c r="AJ102" s="27">
        <f>SUM('C.I mensuales (90-23)'!AJ286:AJ288)</f>
        <v>104732981.64663002</v>
      </c>
      <c r="AK102" s="27">
        <f>SUM('C.I mensuales (90-23)'!AK286:AK288)</f>
        <v>414573504.88134003</v>
      </c>
      <c r="AL102" s="27">
        <f>SUM('C.I mensuales (90-23)'!AL286:AL288)</f>
        <v>74222875.928200006</v>
      </c>
      <c r="AM102" s="27">
        <f>SUM('C.I mensuales (90-23)'!AM286:AM288)</f>
        <v>1672490762.5348599</v>
      </c>
      <c r="AN102" s="27">
        <f>SUM('C.I mensuales (90-23)'!AN286:AN288)</f>
        <v>-628240237.39798975</v>
      </c>
      <c r="AO102" s="27">
        <f>SUM('C.I mensuales (90-23)'!AO286:AO288)</f>
        <v>293427536.48983002</v>
      </c>
      <c r="AP102" s="27">
        <f>SUM('C.I mensuales (90-23)'!AP286:AP288)</f>
        <v>857419046.83700991</v>
      </c>
      <c r="AQ102" s="27">
        <f>SUM('C.I mensuales (90-23)'!AQ286:AQ288)</f>
        <v>-448311599.00830001</v>
      </c>
      <c r="AR102" s="27">
        <f>SUM('C.I mensuales (90-23)'!AR286:AR288)</f>
        <v>2451538.8378900001</v>
      </c>
      <c r="AS102" s="27">
        <f>SUM('C.I mensuales (90-23)'!AS286:AS288)</f>
        <v>65020697.323749997</v>
      </c>
      <c r="AT102" s="27">
        <f>SUM('C.I mensuales (90-23)'!AT286:AT288)</f>
        <v>-62569158.485859998</v>
      </c>
      <c r="AU102" s="27">
        <f>SUM('C.I mensuales (90-23)'!AU286:AU288)</f>
        <v>519306486.52796996</v>
      </c>
      <c r="AV102" s="27">
        <f>SUM('C.I mensuales (90-23)'!AV286:AV288)</f>
        <v>108294846.31028001</v>
      </c>
      <c r="AW102" s="27">
        <f>SUM('C.I mensuales (90-23)'!AW286:AW288)</f>
        <v>-60129288.247460008</v>
      </c>
      <c r="AX102" s="27">
        <f>SUM('C.I mensuales (90-23)'!AX286:AX288)</f>
        <v>1044250525.1368701</v>
      </c>
      <c r="AY102" s="27">
        <f>SUM('C.I mensuales (90-23)'!AY286:AY288)</f>
        <v>341981045.74259001</v>
      </c>
      <c r="AZ102" s="27">
        <f>SUM('C.I mensuales (90-23)'!AZ286:AZ288)</f>
        <v>2321883.36540002</v>
      </c>
      <c r="BA102" s="27">
        <f>SUM('C.I mensuales (90-23)'!BA286:BA288)</f>
        <v>409107447.82870996</v>
      </c>
      <c r="BB102" s="27">
        <f>SUM('C.I mensuales (90-23)'!BB286:BB288)</f>
        <v>360701460.41258001</v>
      </c>
      <c r="BC102" s="27">
        <f>SUM('C.I mensuales (90-23)'!BC286:BC288)</f>
        <v>-262278285.81428999</v>
      </c>
      <c r="BD102" s="27">
        <f>SUM('C.I mensuales (90-23)'!BD286:BD288)</f>
        <v>2451538.8378900001</v>
      </c>
      <c r="BE102" s="27">
        <f>SUM('C.I mensuales (90-23)'!BE286:BE288)</f>
        <v>396696013.06215</v>
      </c>
      <c r="BF102" s="27">
        <f>SUM('C.I mensuales (90-23)'!BF286:BF288)</f>
        <v>-176027130.18833002</v>
      </c>
      <c r="BG102" s="27">
        <f>SUM('C.I mensuales (90-23)'!BG286:BG288)</f>
        <v>48165558.062820002</v>
      </c>
      <c r="BH102" s="27">
        <f>SUM('C.I mensuales (90-23)'!BH286:BH288)</f>
        <v>297545609.06516999</v>
      </c>
      <c r="BI102" s="27">
        <f>SUM('C.I mensuales (90-23)'!BI286:BI288)</f>
        <v>245407157.84145001</v>
      </c>
      <c r="BJ102" s="27">
        <f>SUM('C.I mensuales (90-23)'!BJ286:BJ288)</f>
        <v>344302929.10799003</v>
      </c>
      <c r="BK102" s="27">
        <f>SUM('C.I mensuales (90-23)'!BK286:BK288)</f>
        <v>38076074.037589997</v>
      </c>
      <c r="BL102" s="27">
        <f>SUM('C.I mensuales (90-23)'!BL286:BL288)</f>
        <v>20203865.591669999</v>
      </c>
      <c r="BM102" s="27">
        <f>SUM('C.I mensuales (90-23)'!BM286:BM288)</f>
        <v>98423174.598289996</v>
      </c>
      <c r="BN102" s="27">
        <f>SUM('C.I mensuales (90-23)'!BN286:BN288)</f>
        <v>39155004.024829999</v>
      </c>
      <c r="BO102" s="27">
        <f>SUM('C.I mensuales (90-23)'!BO286:BO288)</f>
        <v>-15721689.216710001</v>
      </c>
      <c r="BP102" s="27">
        <f>SUM('C.I mensuales (90-23)'!BP286:BP288)</f>
        <v>220668882.87382001</v>
      </c>
      <c r="BQ102" s="27">
        <f>SUM('C.I mensuales (90-23)'!BQ286:BQ288)</f>
        <v>351634332.24267</v>
      </c>
      <c r="BR102" s="27">
        <f>SUM('C.I mensuales (90-23)'!BR286:BR288)</f>
        <v>-171184669.24614</v>
      </c>
      <c r="BS102" s="27">
        <f>SUM('C.I mensuales (90-23)'!BS286:BS288)</f>
        <v>542952766.90662003</v>
      </c>
      <c r="BT102" s="27">
        <f>SUM('C.I mensuales (90-23)'!BT286:BT288)</f>
        <v>126247452.73315001</v>
      </c>
      <c r="BU102" s="27">
        <f>SUM('C.I mensuales (90-23)'!BU286:BU288)</f>
        <v>-55933400.868699998</v>
      </c>
      <c r="BV102" s="27">
        <f>SUM('C.I mensuales (90-23)'!BV286:BV288)</f>
        <v>58279939.629260004</v>
      </c>
      <c r="BW102" s="27">
        <f>SUM('C.I mensuales (90-23)'!BW286:BW288)</f>
        <v>123686882.29768001</v>
      </c>
      <c r="BX102" s="27">
        <f>SUM('C.I mensuales (90-23)'!BX286:BX288)</f>
        <v>21334231.764149994</v>
      </c>
      <c r="BY102" s="27">
        <f>SUM('C.I mensuales (90-23)'!BY286:BY288)</f>
        <v>23433314.808120001</v>
      </c>
      <c r="BZ102" s="27">
        <f>SUM('C.I mensuales (90-23)'!BZ286:BZ288)</f>
        <v>165181296.75862998</v>
      </c>
      <c r="CA102" s="27">
        <f>SUM('C.I mensuales (90-23)'!CA286:CA288)</f>
        <v>17988155.769170009</v>
      </c>
      <c r="CB102" s="27">
        <f>SUM('C.I mensuales (90-23)'!CB286:CB288)</f>
        <v>180449662.99653</v>
      </c>
      <c r="CC102" s="27">
        <f>SUM('C.I mensuales (90-23)'!CC286:CC288)</f>
        <v>240408780.41736001</v>
      </c>
      <c r="CD102" s="27">
        <f>SUM('C.I mensuales (90-23)'!CD286:CD288)</f>
        <v>-139454261.10936999</v>
      </c>
      <c r="CE102" s="27">
        <f>SUM('C.I mensuales (90-23)'!CE286:CE288)</f>
        <v>361164417.39205998</v>
      </c>
      <c r="CF102" s="27">
        <f>SUM('C.I mensuales (90-23)'!CF286:CF288)</f>
        <v>2611966415.9970903</v>
      </c>
      <c r="CG102" s="27">
        <f>SUM('C.I mensuales (90-23)'!CG286:CG288)</f>
        <v>-2250801998.6050301</v>
      </c>
      <c r="CH102" s="27">
        <f>SUM('C.I mensuales (90-23)'!CH286:CH288)</f>
        <v>70314051.864449993</v>
      </c>
      <c r="CI102" s="27">
        <f>SUM('C.I mensuales (90-23)'!CI286:CI288)</f>
        <v>239290940.31632003</v>
      </c>
      <c r="CJ102" s="27">
        <f>SUM('C.I mensuales (90-23)'!CJ286:CJ288)</f>
        <v>-66214169.182410032</v>
      </c>
      <c r="CK102" s="27">
        <f>SUM('C.I mensuales (90-23)'!CK286:CK288)</f>
        <v>145021114.06182998</v>
      </c>
      <c r="CL102" s="27">
        <f>SUM('C.I mensuales (90-23)'!CL286:CL288)</f>
        <v>79268811.269649997</v>
      </c>
      <c r="CM102" s="27">
        <f>SUM('C.I mensuales (90-23)'!CM286:CM288)</f>
        <v>214418243.76459002</v>
      </c>
      <c r="CN102" s="27">
        <f>SUM('C.I mensuales (90-23)'!CN286:CN288)</f>
        <v>183169452.52780002</v>
      </c>
      <c r="CO102" s="27">
        <f>SUM('C.I mensuales (90-23)'!CO286:CO288)</f>
        <v>371471421.89067</v>
      </c>
      <c r="CP102" s="27">
        <f>SUM('C.I mensuales (90-23)'!CP286:CP288)</f>
        <v>-101362105.51425999</v>
      </c>
      <c r="CQ102" s="27">
        <f>SUM('C.I mensuales (90-23)'!CQ286:CQ288)</f>
        <v>100954519.30799</v>
      </c>
      <c r="CR102" s="27">
        <f>SUM('C.I mensuales (90-23)'!CR286:CR288)</f>
        <v>211247731.88571998</v>
      </c>
      <c r="CS102" s="27">
        <f>SUM('C.I mensuales (90-23)'!CS286:CS288)</f>
        <v>-37192923.850149982</v>
      </c>
      <c r="CT102" s="27">
        <f>SUM('C.I mensuales (90-23)'!CT286:CT288)</f>
        <v>361164417.39205998</v>
      </c>
      <c r="CU102" s="27">
        <f>SUM('C.I mensuales (90-23)'!CU286:CU288)</f>
        <v>127978588.95564002</v>
      </c>
      <c r="CV102" s="27">
        <f>SUM('C.I mensuales (90-23)'!CV286:CV288)</f>
        <v>-44289388.77758</v>
      </c>
      <c r="CW102" s="27">
        <f>SUM('C.I mensuales (90-23)'!CW286:CW288)</f>
        <v>361164417.39205998</v>
      </c>
      <c r="CX102" s="27">
        <f>SUM('C.I mensuales (90-23)'!CX286:CX288)</f>
        <v>50889574.352699995</v>
      </c>
      <c r="CY102" s="27">
        <f>SUM('C.I mensuales (90-23)'!CY286:CY288)</f>
        <v>83395286.838829994</v>
      </c>
      <c r="CZ102" s="27">
        <f>SUM('C.I mensuales (90-23)'!CZ286:CZ288)</f>
        <v>293687055.03424001</v>
      </c>
      <c r="DA102" s="27">
        <f>SUM('C.I mensuales (90-23)'!DA286:DA288)</f>
        <v>169761838.29547</v>
      </c>
      <c r="DB102" s="27">
        <f>SUM('C.I mensuales (90-23)'!DB286:DB288)</f>
        <v>21818545.819129996</v>
      </c>
      <c r="DC102" s="27">
        <f>SUM('C.I mensuales (90-23)'!DC286:DC288)</f>
        <v>270109316.37641001</v>
      </c>
      <c r="DD102" s="27">
        <f>SUM('C.I mensuales (90-23)'!DD286:DD288)</f>
        <v>32940233.385279998</v>
      </c>
      <c r="DE102" s="27">
        <f>SUM('C.I mensuales (90-23)'!DE286:DE288)</f>
        <v>19116430.20606</v>
      </c>
      <c r="DF102" s="27">
        <f>SUM('C.I mensuales (90-23)'!DF286:DF288)</f>
        <v>174054808.03557003</v>
      </c>
      <c r="DG102" s="27">
        <f>SUM('C.I mensuales (90-23)'!DG286:DG288)</f>
        <v>72961900.40704</v>
      </c>
      <c r="DH102" s="27">
        <f>SUM('C.I mensuales (90-23)'!DH286:DH288)</f>
        <v>30312215.315569993</v>
      </c>
      <c r="DI102" s="27">
        <f>SUM('C.I mensuales (90-23)'!DI286:DI288)</f>
        <v>83689200.178059995</v>
      </c>
      <c r="DJ102" s="27">
        <f>SUM('C.I mensuales (90-23)'!DJ286:DJ288)</f>
        <v>5201985.3005299997</v>
      </c>
      <c r="DK102" s="27">
        <f>SUM('C.I mensuales (90-23)'!DK286:DK288)</f>
        <v>11800750.31498</v>
      </c>
      <c r="DL102" s="27">
        <f>SUM('C.I mensuales (90-23)'!DL286:DL288)</f>
        <v>134284861.19152999</v>
      </c>
      <c r="DM102" s="27">
        <f>SUM('C.I mensuales (90-23)'!DM286:DM288)</f>
        <v>1705.48999</v>
      </c>
      <c r="DN102" s="27">
        <f>SUM('C.I mensuales (90-23)'!DN286:DN288)</f>
        <v>44128037.16443</v>
      </c>
      <c r="DO102" s="27">
        <f>SUM('C.I mensuales (90-23)'!DO286:DO288)</f>
        <v>191580384.1146</v>
      </c>
      <c r="DP102" s="27">
        <f>SUM('C.I mensuales (90-23)'!DP286:DP288)</f>
        <v>90.76</v>
      </c>
      <c r="DQ102" s="27">
        <f>SUM('C.I mensuales (90-23)'!DQ286:DQ288)</f>
        <v>376349196.18263996</v>
      </c>
      <c r="DR102" s="27">
        <f>SUM('C.I mensuales (90-23)'!DR286:DR288)</f>
        <v>127524167.32537</v>
      </c>
      <c r="DS102" s="27">
        <f>SUM('C.I mensuales (90-23)'!DS286:DS288)</f>
        <v>1777721.8000000003</v>
      </c>
      <c r="DT102" s="27">
        <f>SUM('C.I mensuales (90-23)'!DT286:DT288)</f>
        <v>125746445.52537</v>
      </c>
      <c r="DU102" s="27">
        <f>SUM('C.I mensuales (90-23)'!DU286:DU288)</f>
        <v>52056663.591339998</v>
      </c>
      <c r="DV102" s="27">
        <f>SUM('C.I mensuales (90-23)'!DV286:DV288)</f>
        <v>1929482.90154</v>
      </c>
      <c r="DW102" s="27">
        <f>SUM('C.I mensuales (90-23)'!DW286:DW288)</f>
        <v>100426134.90498</v>
      </c>
      <c r="DX102" s="27">
        <f>SUM('C.I mensuales (90-23)'!DX286:DX288)</f>
        <v>103274115.72261</v>
      </c>
      <c r="DY102" s="27">
        <f>SUM('C.I mensuales (90-23)'!DY286:DY288)</f>
        <v>57091136.186630003</v>
      </c>
      <c r="DZ102" s="27">
        <f>SUM('C.I mensuales (90-23)'!DZ286:DZ288)</f>
        <v>103565535.86006001</v>
      </c>
      <c r="EA102" s="27">
        <f>SUM('C.I mensuales (90-23)'!EA286:EA288)</f>
        <v>17002735.615510002</v>
      </c>
      <c r="EB102" s="27">
        <f>SUM('C.I mensuales (90-23)'!EB286:EB288)</f>
        <v>50476225.003009997</v>
      </c>
      <c r="EC102" s="27">
        <f>SUM('C.I mensuales (90-23)'!EC286:EC288)</f>
        <v>138880330.40104002</v>
      </c>
      <c r="ED102" s="27">
        <f>SUM('C.I mensuales (90-23)'!ED286:ED288)</f>
        <v>44129742.654420003</v>
      </c>
      <c r="EE102" s="27">
        <f>SUM('C.I mensuales (90-23)'!EE286:EE288)</f>
        <v>350860321.83034003</v>
      </c>
      <c r="EF102" s="27">
        <f>SUM('C.I mensuales (90-23)'!EF286:EF288)</f>
        <v>1480587947.47493</v>
      </c>
    </row>
    <row r="103" spans="1:136">
      <c r="A103" t="s">
        <v>175</v>
      </c>
      <c r="B103" s="27">
        <f>SUM('C.I mensuales (90-23)'!B289:B291)</f>
        <v>4494975126.7234306</v>
      </c>
      <c r="C103" s="27">
        <f>SUM('C.I mensuales (90-23)'!C289:C291)</f>
        <v>5279747683.0416908</v>
      </c>
      <c r="D103" s="27">
        <f>SUM('C.I mensuales (90-23)'!D289:D291)</f>
        <v>-784772556.31826019</v>
      </c>
      <c r="E103" s="27">
        <f>SUM('C.I mensuales (90-23)'!E289:E291)</f>
        <v>310665502.49273002</v>
      </c>
      <c r="F103" s="27">
        <f>SUM('C.I mensuales (90-23)'!F289:F291)</f>
        <v>140538161.91125</v>
      </c>
      <c r="G103" s="27">
        <f>SUM('C.I mensuales (90-23)'!G289:G291)</f>
        <v>170127340.58148003</v>
      </c>
      <c r="H103" s="27">
        <f>SUM('C.I mensuales (90-23)'!H289:H291)</f>
        <v>418522985.38691998</v>
      </c>
      <c r="I103" s="27">
        <f>SUM('C.I mensuales (90-23)'!I289:I291)</f>
        <v>138547510.29167998</v>
      </c>
      <c r="J103" s="27">
        <f>SUM('C.I mensuales (90-23)'!J289:J291)</f>
        <v>279975475.09524</v>
      </c>
      <c r="K103" s="27">
        <f>SUM('C.I mensuales (90-23)'!K289:K291)</f>
        <v>470611229.53416997</v>
      </c>
      <c r="L103" s="27">
        <f>SUM('C.I mensuales (90-23)'!L289:L291)</f>
        <v>13388654.33887</v>
      </c>
      <c r="M103" s="27">
        <f>SUM('C.I mensuales (90-23)'!M289:M291)</f>
        <v>457222575.19529992</v>
      </c>
      <c r="N103" s="27">
        <f>SUM('C.I mensuales (90-23)'!N289:N291)</f>
        <v>198666679.96595001</v>
      </c>
      <c r="O103" s="27">
        <f>SUM('C.I mensuales (90-23)'!O289:O291)</f>
        <v>720787643.05361998</v>
      </c>
      <c r="P103" s="27">
        <f>SUM('C.I mensuales (90-23)'!P289:P291)</f>
        <v>-522120963.08766997</v>
      </c>
      <c r="Q103" s="27">
        <f>SUM('C.I mensuales (90-23)'!Q289:Q291)</f>
        <v>1085149643.3049901</v>
      </c>
      <c r="R103" s="27">
        <f>SUM('C.I mensuales (90-23)'!R289:R291)</f>
        <v>242773997.61456001</v>
      </c>
      <c r="S103" s="27">
        <f>SUM('C.I mensuales (90-23)'!S289:S291)</f>
        <v>842375645.69043005</v>
      </c>
      <c r="T103" s="27">
        <f>SUM('C.I mensuales (90-23)'!T289:T291)</f>
        <v>198666679.96595001</v>
      </c>
      <c r="U103" s="27">
        <f>SUM('C.I mensuales (90-23)'!U289:U291)</f>
        <v>130348903.92117</v>
      </c>
      <c r="V103" s="27">
        <f>SUM('C.I mensuales (90-23)'!V289:V291)</f>
        <v>405076519.29288006</v>
      </c>
      <c r="W103" s="27">
        <f>SUM('C.I mensuales (90-23)'!W289:W291)</f>
        <v>1085149643.3049901</v>
      </c>
      <c r="X103" s="27">
        <f>SUM('C.I mensuales (90-23)'!X289:X291)</f>
        <v>528975477.88560998</v>
      </c>
      <c r="Y103" s="27">
        <f>SUM('C.I mensuales (90-23)'!Y289:Y291)</f>
        <v>289461367.28169</v>
      </c>
      <c r="Z103" s="27">
        <f>SUM('C.I mensuales (90-23)'!Z289:Z291)</f>
        <v>535425423.21404999</v>
      </c>
      <c r="AA103" s="27">
        <f>SUM('C.I mensuales (90-23)'!AA289:AA291)</f>
        <v>32127403.603939999</v>
      </c>
      <c r="AB103" s="27">
        <f>SUM('C.I mensuales (90-23)'!AB289:AB291)</f>
        <v>289461367.28169</v>
      </c>
      <c r="AC103" s="27">
        <f>SUM('C.I mensuales (90-23)'!AC289:AC291)</f>
        <v>257393813.08219001</v>
      </c>
      <c r="AD103" s="27">
        <f>SUM('C.I mensuales (90-23)'!AD289:AD291)</f>
        <v>257393813.08219001</v>
      </c>
      <c r="AE103" s="27">
        <f>SUM('C.I mensuales (90-23)'!AE289:AE291)</f>
        <v>18079763.85204</v>
      </c>
      <c r="AF103" s="27">
        <f>SUM('C.I mensuales (90-23)'!AF289:AF291)</f>
        <v>321588770.88563001</v>
      </c>
      <c r="AG103" s="27">
        <f>SUM('C.I mensuales (90-23)'!AG289:AG291)</f>
        <v>526580890.14564002</v>
      </c>
      <c r="AH103" s="27">
        <f>SUM('C.I mensuales (90-23)'!AH289:AH291)</f>
        <v>-165876042.23108003</v>
      </c>
      <c r="AI103" s="27">
        <f>SUM('C.I mensuales (90-23)'!AI289:AI291)</f>
        <v>408499178.09588999</v>
      </c>
      <c r="AJ103" s="27">
        <f>SUM('C.I mensuales (90-23)'!AJ289:AJ291)</f>
        <v>117528404.90617001</v>
      </c>
      <c r="AK103" s="27">
        <f>SUM('C.I mensuales (90-23)'!AK289:AK291)</f>
        <v>290970773.18972003</v>
      </c>
      <c r="AL103" s="27">
        <f>SUM('C.I mensuales (90-23)'!AL289:AL291)</f>
        <v>78661929.733550012</v>
      </c>
      <c r="AM103" s="27">
        <f>SUM('C.I mensuales (90-23)'!AM289:AM291)</f>
        <v>2097993949.09724</v>
      </c>
      <c r="AN103" s="27">
        <f>SUM('C.I mensuales (90-23)'!AN289:AN291)</f>
        <v>-1027876990.7867</v>
      </c>
      <c r="AO103" s="27">
        <f>SUM('C.I mensuales (90-23)'!AO289:AO291)</f>
        <v>360704847.91455996</v>
      </c>
      <c r="AP103" s="27">
        <f>SUM('C.I mensuales (90-23)'!AP289:AP291)</f>
        <v>1028409430.3387799</v>
      </c>
      <c r="AQ103" s="27">
        <f>SUM('C.I mensuales (90-23)'!AQ289:AQ291)</f>
        <v>-603513478.56757998</v>
      </c>
      <c r="AR103" s="27">
        <f>SUM('C.I mensuales (90-23)'!AR289:AR291)</f>
        <v>2834338.6066300003</v>
      </c>
      <c r="AS103" s="27">
        <f>SUM('C.I mensuales (90-23)'!AS289:AS291)</f>
        <v>57878797.002429992</v>
      </c>
      <c r="AT103" s="27">
        <f>SUM('C.I mensuales (90-23)'!AT289:AT291)</f>
        <v>-55044458.395799994</v>
      </c>
      <c r="AU103" s="27">
        <f>SUM('C.I mensuales (90-23)'!AU289:AU291)</f>
        <v>408499178.09588999</v>
      </c>
      <c r="AV103" s="27">
        <f>SUM('C.I mensuales (90-23)'!AV289:AV291)</f>
        <v>273886054.11783004</v>
      </c>
      <c r="AW103" s="27">
        <f>SUM('C.I mensuales (90-23)'!AW289:AW291)</f>
        <v>-206961304.17154002</v>
      </c>
      <c r="AX103" s="27">
        <f>SUM('C.I mensuales (90-23)'!AX289:AX291)</f>
        <v>1070116958.3105401</v>
      </c>
      <c r="AY103" s="27">
        <f>SUM('C.I mensuales (90-23)'!AY289:AY291)</f>
        <v>349962756.21051002</v>
      </c>
      <c r="AZ103" s="27">
        <f>SUM('C.I mensuales (90-23)'!AZ289:AZ291)</f>
        <v>36549376.066239983</v>
      </c>
      <c r="BA103" s="27">
        <f>SUM('C.I mensuales (90-23)'!BA289:BA291)</f>
        <v>424895951.77119994</v>
      </c>
      <c r="BB103" s="27">
        <f>SUM('C.I mensuales (90-23)'!BB289:BB291)</f>
        <v>454114480.06999999</v>
      </c>
      <c r="BC103" s="27">
        <f>SUM('C.I mensuales (90-23)'!BC289:BC291)</f>
        <v>-376946501.48774999</v>
      </c>
      <c r="BD103" s="27">
        <f>SUM('C.I mensuales (90-23)'!BD289:BD291)</f>
        <v>2834338.6066300003</v>
      </c>
      <c r="BE103" s="27">
        <f>SUM('C.I mensuales (90-23)'!BE289:BE291)</f>
        <v>421649624.01385999</v>
      </c>
      <c r="BF103" s="27">
        <f>SUM('C.I mensuales (90-23)'!BF289:BF291)</f>
        <v>-83705603.244500011</v>
      </c>
      <c r="BG103" s="27">
        <f>SUM('C.I mensuales (90-23)'!BG289:BG291)</f>
        <v>66924749.946290001</v>
      </c>
      <c r="BH103" s="27">
        <f>SUM('C.I mensuales (90-23)'!BH289:BH291)</f>
        <v>327275823.8035</v>
      </c>
      <c r="BI103" s="27">
        <f>SUM('C.I mensuales (90-23)'!BI289:BI291)</f>
        <v>84263735.211939961</v>
      </c>
      <c r="BJ103" s="27">
        <f>SUM('C.I mensuales (90-23)'!BJ289:BJ291)</f>
        <v>386512132.27674997</v>
      </c>
      <c r="BK103" s="27">
        <f>SUM('C.I mensuales (90-23)'!BK289:BK291)</f>
        <v>71778300.213019997</v>
      </c>
      <c r="BL103" s="27">
        <f>SUM('C.I mensuales (90-23)'!BL289:BL291)</f>
        <v>121114956.59120999</v>
      </c>
      <c r="BM103" s="27">
        <f>SUM('C.I mensuales (90-23)'!BM289:BM291)</f>
        <v>77167978.582249999</v>
      </c>
      <c r="BN103" s="27">
        <f>SUM('C.I mensuales (90-23)'!BN289:BN291)</f>
        <v>78867631.511349991</v>
      </c>
      <c r="BO103" s="27">
        <f>SUM('C.I mensuales (90-23)'!BO289:BO291)</f>
        <v>-67582985.25929001</v>
      </c>
      <c r="BP103" s="27">
        <f>SUM('C.I mensuales (90-23)'!BP289:BP291)</f>
        <v>337944020.76936001</v>
      </c>
      <c r="BQ103" s="27">
        <f>SUM('C.I mensuales (90-23)'!BQ289:BQ291)</f>
        <v>323536580.51568997</v>
      </c>
      <c r="BR103" s="27">
        <f>SUM('C.I mensuales (90-23)'!BR289:BR291)</f>
        <v>88777560.117270008</v>
      </c>
      <c r="BS103" s="27">
        <f>SUM('C.I mensuales (90-23)'!BS289:BS291)</f>
        <v>411539559.01543999</v>
      </c>
      <c r="BT103" s="27">
        <f>SUM('C.I mensuales (90-23)'!BT289:BT291)</f>
        <v>179645027.63631999</v>
      </c>
      <c r="BU103" s="27">
        <f>SUM('C.I mensuales (90-23)'!BU289:BU291)</f>
        <v>41119851.426810011</v>
      </c>
      <c r="BV103" s="27">
        <f>SUM('C.I mensuales (90-23)'!BV289:BV291)</f>
        <v>192893256.80422997</v>
      </c>
      <c r="BW103" s="27">
        <f>SUM('C.I mensuales (90-23)'!BW289:BW291)</f>
        <v>127330645.24137999</v>
      </c>
      <c r="BX103" s="27">
        <f>SUM('C.I mensuales (90-23)'!BX289:BX291)</f>
        <v>51959279.629600003</v>
      </c>
      <c r="BY103" s="27">
        <f>SUM('C.I mensuales (90-23)'!BY289:BY291)</f>
        <v>11284646.25206</v>
      </c>
      <c r="BZ103" s="27">
        <f>SUM('C.I mensuales (90-23)'!BZ289:BZ291)</f>
        <v>195964948.44209</v>
      </c>
      <c r="CA103" s="27">
        <f>SUM('C.I mensuales (90-23)'!CA289:CA291)</f>
        <v>211095108.56981</v>
      </c>
      <c r="CB103" s="27">
        <f>SUM('C.I mensuales (90-23)'!CB289:CB291)</f>
        <v>412314140.63296002</v>
      </c>
      <c r="CC103" s="27">
        <f>SUM('C.I mensuales (90-23)'!CC289:CC291)</f>
        <v>632880021.59783006</v>
      </c>
      <c r="CD103" s="27">
        <f>SUM('C.I mensuales (90-23)'!CD289:CD291)</f>
        <v>-413113078.88555002</v>
      </c>
      <c r="CE103" s="27">
        <f>SUM('C.I mensuales (90-23)'!CE289:CE291)</f>
        <v>2440218830.8030801</v>
      </c>
      <c r="CF103" s="27">
        <f>SUM('C.I mensuales (90-23)'!CF289:CF291)</f>
        <v>2609999678.4533601</v>
      </c>
      <c r="CG103" s="27">
        <f>SUM('C.I mensuales (90-23)'!CG289:CG291)</f>
        <v>-169780847.65028009</v>
      </c>
      <c r="CH103" s="27">
        <f>SUM('C.I mensuales (90-23)'!CH289:CH291)</f>
        <v>220764879.06313002</v>
      </c>
      <c r="CI103" s="27">
        <f>SUM('C.I mensuales (90-23)'!CI289:CI291)</f>
        <v>308107962.59114003</v>
      </c>
      <c r="CJ103" s="27">
        <f>SUM('C.I mensuales (90-23)'!CJ289:CJ291)</f>
        <v>182338963.19689</v>
      </c>
      <c r="CK103" s="27">
        <f>SUM('C.I mensuales (90-23)'!CK289:CK291)</f>
        <v>179289924.87097999</v>
      </c>
      <c r="CL103" s="27">
        <f>SUM('C.I mensuales (90-23)'!CL289:CL291)</f>
        <v>91937096.347970009</v>
      </c>
      <c r="CM103" s="27">
        <f>SUM('C.I mensuales (90-23)'!CM289:CM291)</f>
        <v>369978293.17093003</v>
      </c>
      <c r="CN103" s="27">
        <f>SUM('C.I mensuales (90-23)'!CN289:CN291)</f>
        <v>407060057.01190001</v>
      </c>
      <c r="CO103" s="27">
        <f>SUM('C.I mensuales (90-23)'!CO289:CO291)</f>
        <v>392917353.25982994</v>
      </c>
      <c r="CP103" s="27">
        <f>SUM('C.I mensuales (90-23)'!CP289:CP291)</f>
        <v>151440739.08516002</v>
      </c>
      <c r="CQ103" s="27">
        <f>SUM('C.I mensuales (90-23)'!CQ289:CQ291)</f>
        <v>219766942.71228004</v>
      </c>
      <c r="CR103" s="27">
        <f>SUM('C.I mensuales (90-23)'!CR289:CR291)</f>
        <v>247006192.96428999</v>
      </c>
      <c r="CS103" s="27">
        <f>SUM('C.I mensuales (90-23)'!CS289:CS291)</f>
        <v>111115584.49561</v>
      </c>
      <c r="CT103" s="27">
        <f>SUM('C.I mensuales (90-23)'!CT289:CT291)</f>
        <v>2440218830.8030801</v>
      </c>
      <c r="CU103" s="27">
        <f>SUM('C.I mensuales (90-23)'!CU289:CU291)</f>
        <v>141091924.34614998</v>
      </c>
      <c r="CV103" s="27">
        <f>SUM('C.I mensuales (90-23)'!CV289:CV291)</f>
        <v>49950685.153380014</v>
      </c>
      <c r="CW103" s="27">
        <f>SUM('C.I mensuales (90-23)'!CW289:CW291)</f>
        <v>2440218830.8030801</v>
      </c>
      <c r="CX103" s="27">
        <f>SUM('C.I mensuales (90-23)'!CX289:CX291)</f>
        <v>44873517.226459995</v>
      </c>
      <c r="CY103" s="27">
        <f>SUM('C.I mensuales (90-23)'!CY289:CY291)</f>
        <v>343040059.29301</v>
      </c>
      <c r="CZ103" s="27">
        <f>SUM('C.I mensuales (90-23)'!CZ289:CZ291)</f>
        <v>461915389.51890004</v>
      </c>
      <c r="DA103" s="27">
        <f>SUM('C.I mensuales (90-23)'!DA289:DA291)</f>
        <v>196937991.58805001</v>
      </c>
      <c r="DB103" s="27">
        <f>SUM('C.I mensuales (90-23)'!DB289:DB291)</f>
        <v>330203649.08897007</v>
      </c>
      <c r="DC103" s="27">
        <f>SUM('C.I mensuales (90-23)'!DC289:DC291)</f>
        <v>544358092.34499002</v>
      </c>
      <c r="DD103" s="27">
        <f>SUM('C.I mensuales (90-23)'!DD289:DD291)</f>
        <v>37592659.76015</v>
      </c>
      <c r="DE103" s="27">
        <f>SUM('C.I mensuales (90-23)'!DE289:DE291)</f>
        <v>19995741.988109998</v>
      </c>
      <c r="DF103" s="27">
        <f>SUM('C.I mensuales (90-23)'!DF289:DF291)</f>
        <v>358121777.45990002</v>
      </c>
      <c r="DG103" s="27">
        <f>SUM('C.I mensuales (90-23)'!DG289:DG291)</f>
        <v>56442942.375229999</v>
      </c>
      <c r="DH103" s="27">
        <f>SUM('C.I mensuales (90-23)'!DH289:DH291)</f>
        <v>183455929.56927001</v>
      </c>
      <c r="DI103" s="27">
        <f>SUM('C.I mensuales (90-23)'!DI289:DI291)</f>
        <v>191042609.49953002</v>
      </c>
      <c r="DJ103" s="27">
        <f>SUM('C.I mensuales (90-23)'!DJ289:DJ291)</f>
        <v>3781358.3184000002</v>
      </c>
      <c r="DK103" s="27">
        <f>SUM('C.I mensuales (90-23)'!DK289:DK291)</f>
        <v>30012874.884829998</v>
      </c>
      <c r="DL103" s="27">
        <f>SUM('C.I mensuales (90-23)'!DL289:DL291)</f>
        <v>387913576.51947004</v>
      </c>
      <c r="DM103" s="27">
        <f>SUM('C.I mensuales (90-23)'!DM289:DM291)</f>
        <v>0</v>
      </c>
      <c r="DN103" s="27">
        <f>SUM('C.I mensuales (90-23)'!DN289:DN291)</f>
        <v>28524928.642339997</v>
      </c>
      <c r="DO103" s="27">
        <f>SUM('C.I mensuales (90-23)'!DO289:DO291)</f>
        <v>527141640.67702001</v>
      </c>
      <c r="DP103" s="27">
        <f>SUM('C.I mensuales (90-23)'!DP289:DP291)</f>
        <v>0</v>
      </c>
      <c r="DQ103" s="27">
        <f>SUM('C.I mensuales (90-23)'!DQ289:DQ291)</f>
        <v>476237101.13148999</v>
      </c>
      <c r="DR103" s="27">
        <f>SUM('C.I mensuales (90-23)'!DR289:DR291)</f>
        <v>506766033.75055999</v>
      </c>
      <c r="DS103" s="27">
        <f>SUM('C.I mensuales (90-23)'!DS289:DS291)</f>
        <v>104614372.83406</v>
      </c>
      <c r="DT103" s="27">
        <f>SUM('C.I mensuales (90-23)'!DT289:DT291)</f>
        <v>402151660.91650003</v>
      </c>
      <c r="DU103" s="27">
        <f>SUM('C.I mensuales (90-23)'!DU289:DU291)</f>
        <v>57588401.748259999</v>
      </c>
      <c r="DV103" s="27">
        <f>SUM('C.I mensuales (90-23)'!DV289:DV291)</f>
        <v>24335179.601459999</v>
      </c>
      <c r="DW103" s="27">
        <f>SUM('C.I mensuales (90-23)'!DW289:DW291)</f>
        <v>111200582.04195002</v>
      </c>
      <c r="DX103" s="27">
        <f>SUM('C.I mensuales (90-23)'!DX289:DX291)</f>
        <v>239898871.9445</v>
      </c>
      <c r="DY103" s="27">
        <f>SUM('C.I mensuales (90-23)'!DY289:DY291)</f>
        <v>71285524.559989989</v>
      </c>
      <c r="DZ103" s="27">
        <f>SUM('C.I mensuales (90-23)'!DZ289:DZ291)</f>
        <v>128766888.11097001</v>
      </c>
      <c r="EA103" s="27">
        <f>SUM('C.I mensuales (90-23)'!EA289:EA291)</f>
        <v>33794233.203230001</v>
      </c>
      <c r="EB103" s="27">
        <f>SUM('C.I mensuales (90-23)'!EB289:EB291)</f>
        <v>111935289.43489</v>
      </c>
      <c r="EC103" s="27">
        <f>SUM('C.I mensuales (90-23)'!EC289:EC291)</f>
        <v>287257346.39965004</v>
      </c>
      <c r="ED103" s="27">
        <f>SUM('C.I mensuales (90-23)'!ED289:ED291)</f>
        <v>28524928.642339997</v>
      </c>
      <c r="EE103" s="27">
        <f>SUM('C.I mensuales (90-23)'!EE289:EE291)</f>
        <v>868393152.01074004</v>
      </c>
      <c r="EF103" s="27">
        <f>SUM('C.I mensuales (90-23)'!EF289:EF291)</f>
        <v>1062711911.1817499</v>
      </c>
    </row>
    <row r="104" spans="1:136">
      <c r="A104" t="s">
        <v>176</v>
      </c>
      <c r="B104" s="27">
        <f>SUM('C.I mensuales (90-23)'!B292:B294)</f>
        <v>3717176418.8815899</v>
      </c>
      <c r="C104" s="27">
        <f>SUM('C.I mensuales (90-23)'!C292:C294)</f>
        <v>5280907145.0836</v>
      </c>
      <c r="D104" s="27">
        <f>SUM('C.I mensuales (90-23)'!D292:D294)</f>
        <v>-1563730726.2020099</v>
      </c>
      <c r="E104" s="27">
        <f>SUM('C.I mensuales (90-23)'!E292:E294)</f>
        <v>326225942.32977998</v>
      </c>
      <c r="F104" s="27">
        <f>SUM('C.I mensuales (90-23)'!F292:F294)</f>
        <v>140243072.33875999</v>
      </c>
      <c r="G104" s="27">
        <f>SUM('C.I mensuales (90-23)'!G292:G294)</f>
        <v>185982869.99102002</v>
      </c>
      <c r="H104" s="27">
        <f>SUM('C.I mensuales (90-23)'!H292:H294)</f>
        <v>484519453.85166001</v>
      </c>
      <c r="I104" s="27">
        <f>SUM('C.I mensuales (90-23)'!I292:I294)</f>
        <v>156501505.81863999</v>
      </c>
      <c r="J104" s="27">
        <f>SUM('C.I mensuales (90-23)'!J292:J294)</f>
        <v>328017948.03302002</v>
      </c>
      <c r="K104" s="27">
        <f>SUM('C.I mensuales (90-23)'!K292:K294)</f>
        <v>556065045.54308999</v>
      </c>
      <c r="L104" s="27">
        <f>SUM('C.I mensuales (90-23)'!L292:L294)</f>
        <v>19223325.502289999</v>
      </c>
      <c r="M104" s="27">
        <f>SUM('C.I mensuales (90-23)'!M292:M294)</f>
        <v>536841720.04079998</v>
      </c>
      <c r="N104" s="27">
        <f>SUM('C.I mensuales (90-23)'!N292:N294)</f>
        <v>192081151.06542999</v>
      </c>
      <c r="O104" s="27">
        <f>SUM('C.I mensuales (90-23)'!O292:O294)</f>
        <v>395422653.69234997</v>
      </c>
      <c r="P104" s="27">
        <f>SUM('C.I mensuales (90-23)'!P292:P294)</f>
        <v>-203341502.62691998</v>
      </c>
      <c r="Q104" s="27">
        <f>SUM('C.I mensuales (90-23)'!Q292:Q294)</f>
        <v>899869268.39592004</v>
      </c>
      <c r="R104" s="27">
        <f>SUM('C.I mensuales (90-23)'!R292:R294)</f>
        <v>249220475.29908001</v>
      </c>
      <c r="S104" s="27">
        <f>SUM('C.I mensuales (90-23)'!S292:S294)</f>
        <v>650648793.09684002</v>
      </c>
      <c r="T104" s="27">
        <f>SUM('C.I mensuales (90-23)'!T292:T294)</f>
        <v>192081151.06542999</v>
      </c>
      <c r="U104" s="27">
        <f>SUM('C.I mensuales (90-23)'!U292:U294)</f>
        <v>74256432.031560004</v>
      </c>
      <c r="V104" s="27">
        <f>SUM('C.I mensuales (90-23)'!V292:V294)</f>
        <v>307241957.29663002</v>
      </c>
      <c r="W104" s="27">
        <f>SUM('C.I mensuales (90-23)'!W292:W294)</f>
        <v>899869268.39592004</v>
      </c>
      <c r="X104" s="27">
        <f>SUM('C.I mensuales (90-23)'!X292:X294)</f>
        <v>572554404.10952997</v>
      </c>
      <c r="Y104" s="27">
        <f>SUM('C.I mensuales (90-23)'!Y292:Y294)</f>
        <v>442938645.69930005</v>
      </c>
      <c r="Z104" s="27">
        <f>SUM('C.I mensuales (90-23)'!Z292:Z294)</f>
        <v>381498389.32819003</v>
      </c>
      <c r="AA104" s="27">
        <f>SUM('C.I mensuales (90-23)'!AA292:AA294)</f>
        <v>43926387.24876</v>
      </c>
      <c r="AB104" s="27">
        <f>SUM('C.I mensuales (90-23)'!AB292:AB294)</f>
        <v>442938645.69930005</v>
      </c>
      <c r="AC104" s="27">
        <f>SUM('C.I mensuales (90-23)'!AC292:AC294)</f>
        <v>249326558.27596</v>
      </c>
      <c r="AD104" s="27">
        <f>SUM('C.I mensuales (90-23)'!AD292:AD294)</f>
        <v>249326558.27596</v>
      </c>
      <c r="AE104" s="27">
        <f>SUM('C.I mensuales (90-23)'!AE292:AE294)</f>
        <v>48755797.474209994</v>
      </c>
      <c r="AF104" s="27">
        <f>SUM('C.I mensuales (90-23)'!AF292:AF294)</f>
        <v>486865032.94806004</v>
      </c>
      <c r="AG104" s="27">
        <f>SUM('C.I mensuales (90-23)'!AG292:AG294)</f>
        <v>671966479.65540004</v>
      </c>
      <c r="AH104" s="27">
        <f>SUM('C.I mensuales (90-23)'!AH292:AH294)</f>
        <v>-331698338.64813995</v>
      </c>
      <c r="AI104" s="27">
        <f>SUM('C.I mensuales (90-23)'!AI292:AI294)</f>
        <v>372386540.00867999</v>
      </c>
      <c r="AJ104" s="27">
        <f>SUM('C.I mensuales (90-23)'!AJ292:AJ294)</f>
        <v>117938873.13947</v>
      </c>
      <c r="AK104" s="27">
        <f>SUM('C.I mensuales (90-23)'!AK292:AK294)</f>
        <v>254447666.86921</v>
      </c>
      <c r="AL104" s="27">
        <f>SUM('C.I mensuales (90-23)'!AL292:AL294)</f>
        <v>110887851.64303999</v>
      </c>
      <c r="AM104" s="27">
        <f>SUM('C.I mensuales (90-23)'!AM292:AM294)</f>
        <v>2111480549.4394498</v>
      </c>
      <c r="AN104" s="27">
        <f>SUM('C.I mensuales (90-23)'!AN292:AN294)</f>
        <v>-1091109619.33078</v>
      </c>
      <c r="AO104" s="27">
        <f>SUM('C.I mensuales (90-23)'!AO292:AO294)</f>
        <v>340268141.00726002</v>
      </c>
      <c r="AP104" s="27">
        <f>SUM('C.I mensuales (90-23)'!AP292:AP294)</f>
        <v>1073456742.13555</v>
      </c>
      <c r="AQ104" s="27">
        <f>SUM('C.I mensuales (90-23)'!AQ292:AQ294)</f>
        <v>-727806521.21475005</v>
      </c>
      <c r="AR104" s="27">
        <f>SUM('C.I mensuales (90-23)'!AR292:AR294)</f>
        <v>4999460.3442299999</v>
      </c>
      <c r="AS104" s="27">
        <f>SUM('C.I mensuales (90-23)'!AS292:AS294)</f>
        <v>52238304.528339997</v>
      </c>
      <c r="AT104" s="27">
        <f>SUM('C.I mensuales (90-23)'!AT292:AT294)</f>
        <v>-47238844.184110001</v>
      </c>
      <c r="AU104" s="27">
        <f>SUM('C.I mensuales (90-23)'!AU292:AU294)</f>
        <v>372386540.00867999</v>
      </c>
      <c r="AV104" s="27">
        <f>SUM('C.I mensuales (90-23)'!AV292:AV294)</f>
        <v>247112178.95112997</v>
      </c>
      <c r="AW104" s="27">
        <f>SUM('C.I mensuales (90-23)'!AW292:AW294)</f>
        <v>-137433311.79514998</v>
      </c>
      <c r="AX104" s="27">
        <f>SUM('C.I mensuales (90-23)'!AX292:AX294)</f>
        <v>1020370930.10867</v>
      </c>
      <c r="AY104" s="27">
        <f>SUM('C.I mensuales (90-23)'!AY292:AY294)</f>
        <v>373851932.46841002</v>
      </c>
      <c r="AZ104" s="27">
        <f>SUM('C.I mensuales (90-23)'!AZ292:AZ294)</f>
        <v>155932522.95332995</v>
      </c>
      <c r="BA104" s="27">
        <f>SUM('C.I mensuales (90-23)'!BA292:BA294)</f>
        <v>345650220.92079997</v>
      </c>
      <c r="BB104" s="27">
        <f>SUM('C.I mensuales (90-23)'!BB292:BB294)</f>
        <v>420578274.31223005</v>
      </c>
      <c r="BC104" s="27">
        <f>SUM('C.I mensuales (90-23)'!BC292:BC294)</f>
        <v>-285417259.14431006</v>
      </c>
      <c r="BD104" s="27">
        <f>SUM('C.I mensuales (90-23)'!BD292:BD294)</f>
        <v>4999460.3442299999</v>
      </c>
      <c r="BE104" s="27">
        <f>SUM('C.I mensuales (90-23)'!BE292:BE294)</f>
        <v>449253756.83369994</v>
      </c>
      <c r="BF104" s="27">
        <f>SUM('C.I mensuales (90-23)'!BF292:BF294)</f>
        <v>-197129139.92096001</v>
      </c>
      <c r="BG104" s="27">
        <f>SUM('C.I mensuales (90-23)'!BG292:BG294)</f>
        <v>109678867.15598001</v>
      </c>
      <c r="BH104" s="27">
        <f>SUM('C.I mensuales (90-23)'!BH292:BH294)</f>
        <v>260422795.49294001</v>
      </c>
      <c r="BI104" s="27">
        <f>SUM('C.I mensuales (90-23)'!BI292:BI294)</f>
        <v>244668196.77147999</v>
      </c>
      <c r="BJ104" s="27">
        <f>SUM('C.I mensuales (90-23)'!BJ292:BJ294)</f>
        <v>529784455.42173994</v>
      </c>
      <c r="BK104" s="27">
        <f>SUM('C.I mensuales (90-23)'!BK292:BK294)</f>
        <v>46850260.827509999</v>
      </c>
      <c r="BL104" s="27">
        <f>SUM('C.I mensuales (90-23)'!BL292:BL294)</f>
        <v>164504972.31356999</v>
      </c>
      <c r="BM104" s="27">
        <f>SUM('C.I mensuales (90-23)'!BM292:BM294)</f>
        <v>135161015.16791999</v>
      </c>
      <c r="BN104" s="27">
        <f>SUM('C.I mensuales (90-23)'!BN292:BN294)</f>
        <v>82881359.705949992</v>
      </c>
      <c r="BO104" s="27">
        <f>SUM('C.I mensuales (90-23)'!BO292:BO294)</f>
        <v>-71910504.131929994</v>
      </c>
      <c r="BP104" s="27">
        <f>SUM('C.I mensuales (90-23)'!BP292:BP294)</f>
        <v>252124616.91273999</v>
      </c>
      <c r="BQ104" s="27">
        <f>SUM('C.I mensuales (90-23)'!BQ292:BQ294)</f>
        <v>368563210.77724999</v>
      </c>
      <c r="BR104" s="27">
        <f>SUM('C.I mensuales (90-23)'!BR292:BR294)</f>
        <v>175737020.69365999</v>
      </c>
      <c r="BS104" s="27">
        <f>SUM('C.I mensuales (90-23)'!BS292:BS294)</f>
        <v>505090992.26442003</v>
      </c>
      <c r="BT104" s="27">
        <f>SUM('C.I mensuales (90-23)'!BT292:BT294)</f>
        <v>138188763.29593003</v>
      </c>
      <c r="BU104" s="27">
        <f>SUM('C.I mensuales (90-23)'!BU292:BU294)</f>
        <v>73611820.309049994</v>
      </c>
      <c r="BV104" s="27">
        <f>SUM('C.I mensuales (90-23)'!BV292:BV294)</f>
        <v>211355233.14107999</v>
      </c>
      <c r="BW104" s="27">
        <f>SUM('C.I mensuales (90-23)'!BW292:BW294)</f>
        <v>133394963.79040998</v>
      </c>
      <c r="BX104" s="27">
        <f>SUM('C.I mensuales (90-23)'!BX292:BX294)</f>
        <v>-13689557.674459994</v>
      </c>
      <c r="BY104" s="27">
        <f>SUM('C.I mensuales (90-23)'!BY292:BY294)</f>
        <v>10970855.57402</v>
      </c>
      <c r="BZ104" s="27">
        <f>SUM('C.I mensuales (90-23)'!BZ292:BZ294)</f>
        <v>211369812.35106999</v>
      </c>
      <c r="CA104" s="27">
        <f>SUM('C.I mensuales (90-23)'!CA292:CA294)</f>
        <v>58812513.218140021</v>
      </c>
      <c r="CB104" s="27">
        <f>SUM('C.I mensuales (90-23)'!CB292:CB294)</f>
        <v>544300231.47090995</v>
      </c>
      <c r="CC104" s="27">
        <f>SUM('C.I mensuales (90-23)'!CC292:CC294)</f>
        <v>568894966.92691994</v>
      </c>
      <c r="CD104" s="27">
        <f>SUM('C.I mensuales (90-23)'!CD292:CD294)</f>
        <v>-400685320.02443993</v>
      </c>
      <c r="CE104" s="27">
        <f>SUM('C.I mensuales (90-23)'!CE292:CE294)</f>
        <v>2085309170.1781001</v>
      </c>
      <c r="CF104" s="27">
        <f>SUM('C.I mensuales (90-23)'!CF292:CF294)</f>
        <v>3234773282.6654902</v>
      </c>
      <c r="CG104" s="27">
        <f>SUM('C.I mensuales (90-23)'!CG292:CG294)</f>
        <v>-1149464112.48739</v>
      </c>
      <c r="CH104" s="27">
        <f>SUM('C.I mensuales (90-23)'!CH292:CH294)</f>
        <v>211800583.60497999</v>
      </c>
      <c r="CI104" s="27">
        <f>SUM('C.I mensuales (90-23)'!CI292:CI294)</f>
        <v>342455313.54427999</v>
      </c>
      <c r="CJ104" s="27">
        <f>SUM('C.I mensuales (90-23)'!CJ292:CJ294)</f>
        <v>-93282120.782329991</v>
      </c>
      <c r="CK104" s="27">
        <f>SUM('C.I mensuales (90-23)'!CK292:CK294)</f>
        <v>119705406.11595</v>
      </c>
      <c r="CL104" s="27">
        <f>SUM('C.I mensuales (90-23)'!CL292:CL294)</f>
        <v>94461473.641890004</v>
      </c>
      <c r="CM104" s="27">
        <f>SUM('C.I mensuales (90-23)'!CM292:CM294)</f>
        <v>316634906.06941998</v>
      </c>
      <c r="CN104" s="27">
        <f>SUM('C.I mensuales (90-23)'!CN292:CN294)</f>
        <v>270182325.56920999</v>
      </c>
      <c r="CO104" s="27">
        <f>SUM('C.I mensuales (90-23)'!CO292:CO294)</f>
        <v>367156825.40857005</v>
      </c>
      <c r="CP104" s="27">
        <f>SUM('C.I mensuales (90-23)'!CP292:CP294)</f>
        <v>35847488.706330001</v>
      </c>
      <c r="CQ104" s="27">
        <f>SUM('C.I mensuales (90-23)'!CQ292:CQ294)</f>
        <v>168209646.90248001</v>
      </c>
      <c r="CR104" s="27">
        <f>SUM('C.I mensuales (90-23)'!CR292:CR294)</f>
        <v>243320588.38692001</v>
      </c>
      <c r="CS104" s="27">
        <f>SUM('C.I mensuales (90-23)'!CS292:CS294)</f>
        <v>-13435833.766580008</v>
      </c>
      <c r="CT104" s="27">
        <f>SUM('C.I mensuales (90-23)'!CT292:CT294)</f>
        <v>2085309170.1781001</v>
      </c>
      <c r="CU104" s="27">
        <f>SUM('C.I mensuales (90-23)'!CU292:CU294)</f>
        <v>142145977.2358</v>
      </c>
      <c r="CV104" s="27">
        <f>SUM('C.I mensuales (90-23)'!CV292:CV294)</f>
        <v>-66700247.059890002</v>
      </c>
      <c r="CW104" s="27">
        <f>SUM('C.I mensuales (90-23)'!CW292:CW294)</f>
        <v>2085309170.1781001</v>
      </c>
      <c r="CX104" s="27">
        <f>SUM('C.I mensuales (90-23)'!CX292:CX294)</f>
        <v>55882716.220709994</v>
      </c>
      <c r="CY104" s="27">
        <f>SUM('C.I mensuales (90-23)'!CY292:CY294)</f>
        <v>403635751.60622001</v>
      </c>
      <c r="CZ104" s="27">
        <f>SUM('C.I mensuales (90-23)'!CZ292:CZ294)</f>
        <v>411096379.71130997</v>
      </c>
      <c r="DA104" s="27">
        <f>SUM('C.I mensuales (90-23)'!DA292:DA294)</f>
        <v>203612221.93176001</v>
      </c>
      <c r="DB104" s="27">
        <f>SUM('C.I mensuales (90-23)'!DB292:DB294)</f>
        <v>356911915.20096999</v>
      </c>
      <c r="DC104" s="27">
        <f>SUM('C.I mensuales (90-23)'!DC292:DC294)</f>
        <v>403004314.11489999</v>
      </c>
      <c r="DD104" s="27">
        <f>SUM('C.I mensuales (90-23)'!DD292:DD294)</f>
        <v>39803040.865879998</v>
      </c>
      <c r="DE104" s="27">
        <f>SUM('C.I mensuales (90-23)'!DE292:DE294)</f>
        <v>23521190.399519995</v>
      </c>
      <c r="DF104" s="27">
        <f>SUM('C.I mensuales (90-23)'!DF292:DF294)</f>
        <v>229884754.62034002</v>
      </c>
      <c r="DG104" s="27">
        <f>SUM('C.I mensuales (90-23)'!DG292:DG294)</f>
        <v>40547094.057740003</v>
      </c>
      <c r="DH104" s="27">
        <f>SUM('C.I mensuales (90-23)'!DH292:DH294)</f>
        <v>183511190.90657997</v>
      </c>
      <c r="DI104" s="27">
        <f>SUM('C.I mensuales (90-23)'!DI292:DI294)</f>
        <v>75445730.175909996</v>
      </c>
      <c r="DJ104" s="27">
        <f>SUM('C.I mensuales (90-23)'!DJ292:DJ294)</f>
        <v>3689163.7358599999</v>
      </c>
      <c r="DK104" s="27">
        <f>SUM('C.I mensuales (90-23)'!DK292:DK294)</f>
        <v>35843283.786310002</v>
      </c>
      <c r="DL104" s="27">
        <f>SUM('C.I mensuales (90-23)'!DL292:DL294)</f>
        <v>459518467.82693005</v>
      </c>
      <c r="DM104" s="27">
        <f>SUM('C.I mensuales (90-23)'!DM292:DM294)</f>
        <v>11311.470090000001</v>
      </c>
      <c r="DN104" s="27">
        <f>SUM('C.I mensuales (90-23)'!DN292:DN294)</f>
        <v>27761416.166860003</v>
      </c>
      <c r="DO104" s="27">
        <f>SUM('C.I mensuales (90-23)'!DO292:DO294)</f>
        <v>560524137.13273001</v>
      </c>
      <c r="DP104" s="27">
        <f>SUM('C.I mensuales (90-23)'!DP292:DP294)</f>
        <v>9522.8799999999992</v>
      </c>
      <c r="DQ104" s="27">
        <f>SUM('C.I mensuales (90-23)'!DQ292:DQ294)</f>
        <v>417849485.94879997</v>
      </c>
      <c r="DR104" s="27">
        <f>SUM('C.I mensuales (90-23)'!DR292:DR294)</f>
        <v>519971075.63385999</v>
      </c>
      <c r="DS104" s="27">
        <f>SUM('C.I mensuales (90-23)'!DS292:DS294)</f>
        <v>1847915.8261800001</v>
      </c>
      <c r="DT104" s="27">
        <f>SUM('C.I mensuales (90-23)'!DT292:DT294)</f>
        <v>518123159.80768001</v>
      </c>
      <c r="DU104" s="27">
        <f>SUM('C.I mensuales (90-23)'!DU292:DU294)</f>
        <v>63324231.265399992</v>
      </c>
      <c r="DV104" s="27">
        <f>SUM('C.I mensuales (90-23)'!DV292:DV294)</f>
        <v>7317085.8361900002</v>
      </c>
      <c r="DW104" s="27">
        <f>SUM('C.I mensuales (90-23)'!DW292:DW294)</f>
        <v>160471028.88051</v>
      </c>
      <c r="DX104" s="27">
        <f>SUM('C.I mensuales (90-23)'!DX292:DX294)</f>
        <v>224058284.96432</v>
      </c>
      <c r="DY104" s="27">
        <f>SUM('C.I mensuales (90-23)'!DY292:DY294)</f>
        <v>71535645.615850002</v>
      </c>
      <c r="DZ104" s="27">
        <f>SUM('C.I mensuales (90-23)'!DZ292:DZ294)</f>
        <v>84151957.924520001</v>
      </c>
      <c r="EA104" s="27">
        <f>SUM('C.I mensuales (90-23)'!EA292:EA294)</f>
        <v>39532447.52217</v>
      </c>
      <c r="EB104" s="27">
        <f>SUM('C.I mensuales (90-23)'!EB292:EB294)</f>
        <v>87505054.730309993</v>
      </c>
      <c r="EC104" s="27">
        <f>SUM('C.I mensuales (90-23)'!EC292:EC294)</f>
        <v>164887637.03666997</v>
      </c>
      <c r="ED104" s="27">
        <f>SUM('C.I mensuales (90-23)'!ED292:ED294)</f>
        <v>27772727.636950001</v>
      </c>
      <c r="EE104" s="27">
        <f>SUM('C.I mensuales (90-23)'!EE292:EE294)</f>
        <v>832081558.58258986</v>
      </c>
      <c r="EF104" s="27">
        <f>SUM('C.I mensuales (90-23)'!EF292:EF294)</f>
        <v>944022472.09367013</v>
      </c>
    </row>
    <row r="105" spans="1:136">
      <c r="A105" t="s">
        <v>177</v>
      </c>
      <c r="B105" s="27">
        <f>SUM('C.I mensuales (90-23)'!B295:B297)</f>
        <v>3793022935.5973301</v>
      </c>
      <c r="C105" s="27">
        <f>SUM('C.I mensuales (90-23)'!C295:C297)</f>
        <v>4721747796.3237801</v>
      </c>
      <c r="D105" s="27">
        <f>SUM('C.I mensuales (90-23)'!D295:D297)</f>
        <v>-928724860.72644997</v>
      </c>
      <c r="E105" s="27">
        <f>SUM('C.I mensuales (90-23)'!E295:E297)</f>
        <v>325298015.03553003</v>
      </c>
      <c r="F105" s="27">
        <f>SUM('C.I mensuales (90-23)'!F295:F297)</f>
        <v>121383488.65983</v>
      </c>
      <c r="G105" s="27">
        <f>SUM('C.I mensuales (90-23)'!G295:G297)</f>
        <v>203914526.37570003</v>
      </c>
      <c r="H105" s="27">
        <f>SUM('C.I mensuales (90-23)'!H295:H297)</f>
        <v>457616297.67731005</v>
      </c>
      <c r="I105" s="27">
        <f>SUM('C.I mensuales (90-23)'!I295:I297)</f>
        <v>126504025.55263999</v>
      </c>
      <c r="J105" s="27">
        <f>SUM('C.I mensuales (90-23)'!J295:J297)</f>
        <v>331112272.12467003</v>
      </c>
      <c r="K105" s="27">
        <f>SUM('C.I mensuales (90-23)'!K295:K297)</f>
        <v>681801208.48599005</v>
      </c>
      <c r="L105" s="27">
        <f>SUM('C.I mensuales (90-23)'!L295:L297)</f>
        <v>13596896.289069999</v>
      </c>
      <c r="M105" s="27">
        <f>SUM('C.I mensuales (90-23)'!M295:M297)</f>
        <v>668204312.19692004</v>
      </c>
      <c r="N105" s="27">
        <f>SUM('C.I mensuales (90-23)'!N295:N297)</f>
        <v>214684526.09508002</v>
      </c>
      <c r="O105" s="27">
        <f>SUM('C.I mensuales (90-23)'!O295:O297)</f>
        <v>943237164.06050992</v>
      </c>
      <c r="P105" s="27">
        <f>SUM('C.I mensuales (90-23)'!P295:P297)</f>
        <v>-728552637.96543002</v>
      </c>
      <c r="Q105" s="27">
        <f>SUM('C.I mensuales (90-23)'!Q295:Q297)</f>
        <v>859964375.84255004</v>
      </c>
      <c r="R105" s="27">
        <f>SUM('C.I mensuales (90-23)'!R295:R297)</f>
        <v>246513205.15264001</v>
      </c>
      <c r="S105" s="27">
        <f>SUM('C.I mensuales (90-23)'!S295:S297)</f>
        <v>613451170.68991005</v>
      </c>
      <c r="T105" s="27">
        <f>SUM('C.I mensuales (90-23)'!T295:T297)</f>
        <v>214684526.09508002</v>
      </c>
      <c r="U105" s="27">
        <f>SUM('C.I mensuales (90-23)'!U295:U297)</f>
        <v>91384281.963489994</v>
      </c>
      <c r="V105" s="27">
        <f>SUM('C.I mensuales (90-23)'!V295:V297)</f>
        <v>97219524.583420008</v>
      </c>
      <c r="W105" s="27">
        <f>SUM('C.I mensuales (90-23)'!W295:W297)</f>
        <v>859964375.84255004</v>
      </c>
      <c r="X105" s="27">
        <f>SUM('C.I mensuales (90-23)'!X295:X297)</f>
        <v>605466616.53785002</v>
      </c>
      <c r="Y105" s="27">
        <f>SUM('C.I mensuales (90-23)'!Y295:Y297)</f>
        <v>205017659.4174</v>
      </c>
      <c r="Z105" s="27">
        <f>SUM('C.I mensuales (90-23)'!Z295:Z297)</f>
        <v>188603806.54690999</v>
      </c>
      <c r="AA105" s="27">
        <f>SUM('C.I mensuales (90-23)'!AA295:AA297)</f>
        <v>31889223.52262</v>
      </c>
      <c r="AB105" s="27">
        <f>SUM('C.I mensuales (90-23)'!AB295:AB297)</f>
        <v>205017659.4174</v>
      </c>
      <c r="AC105" s="27">
        <f>SUM('C.I mensuales (90-23)'!AC295:AC297)</f>
        <v>241263824.14240998</v>
      </c>
      <c r="AD105" s="27">
        <f>SUM('C.I mensuales (90-23)'!AD295:AD297)</f>
        <v>241263824.14240998</v>
      </c>
      <c r="AE105" s="27">
        <f>SUM('C.I mensuales (90-23)'!AE295:AE297)</f>
        <v>-9073351.5164400041</v>
      </c>
      <c r="AF105" s="27">
        <f>SUM('C.I mensuales (90-23)'!AF295:AF297)</f>
        <v>236906882.94001999</v>
      </c>
      <c r="AG105" s="27">
        <f>SUM('C.I mensuales (90-23)'!AG295:AG297)</f>
        <v>423568068.28246999</v>
      </c>
      <c r="AH105" s="27">
        <f>SUM('C.I mensuales (90-23)'!AH295:AH297)</f>
        <v>-217868113.87193</v>
      </c>
      <c r="AI105" s="27">
        <f>SUM('C.I mensuales (90-23)'!AI295:AI297)</f>
        <v>402715780.36003</v>
      </c>
      <c r="AJ105" s="27">
        <f>SUM('C.I mensuales (90-23)'!AJ295:AJ297)</f>
        <v>149440737.19314998</v>
      </c>
      <c r="AK105" s="27">
        <f>SUM('C.I mensuales (90-23)'!AK295:AK297)</f>
        <v>253275043.16688001</v>
      </c>
      <c r="AL105" s="27">
        <f>SUM('C.I mensuales (90-23)'!AL295:AL297)</f>
        <v>83216495.896400005</v>
      </c>
      <c r="AM105" s="27">
        <f>SUM('C.I mensuales (90-23)'!AM295:AM297)</f>
        <v>2132878864.4209099</v>
      </c>
      <c r="AN105" s="27">
        <f>SUM('C.I mensuales (90-23)'!AN295:AN297)</f>
        <v>-1160696645.07973</v>
      </c>
      <c r="AO105" s="27">
        <f>SUM('C.I mensuales (90-23)'!AO295:AO297)</f>
        <v>205699954.41054001</v>
      </c>
      <c r="AP105" s="27">
        <f>SUM('C.I mensuales (90-23)'!AP295:AP297)</f>
        <v>932842282.39443004</v>
      </c>
      <c r="AQ105" s="27">
        <f>SUM('C.I mensuales (90-23)'!AQ295:AQ297)</f>
        <v>-475268376.62080002</v>
      </c>
      <c r="AR105" s="27">
        <f>SUM('C.I mensuales (90-23)'!AR295:AR297)</f>
        <v>4141505.2828299999</v>
      </c>
      <c r="AS105" s="27">
        <f>SUM('C.I mensuales (90-23)'!AS295:AS297)</f>
        <v>54298382.090520002</v>
      </c>
      <c r="AT105" s="27">
        <f>SUM('C.I mensuales (90-23)'!AT295:AT297)</f>
        <v>-50156876.807690009</v>
      </c>
      <c r="AU105" s="27">
        <f>SUM('C.I mensuales (90-23)'!AU295:AU297)</f>
        <v>402715780.36003</v>
      </c>
      <c r="AV105" s="27">
        <f>SUM('C.I mensuales (90-23)'!AV295:AV297)</f>
        <v>137666103.28196999</v>
      </c>
      <c r="AW105" s="27">
        <f>SUM('C.I mensuales (90-23)'!AW295:AW297)</f>
        <v>-62074293.320420004</v>
      </c>
      <c r="AX105" s="27">
        <f>SUM('C.I mensuales (90-23)'!AX295:AX297)</f>
        <v>972182219.34117997</v>
      </c>
      <c r="AY105" s="27">
        <f>SUM('C.I mensuales (90-23)'!AY295:AY297)</f>
        <v>305446025.23580998</v>
      </c>
      <c r="AZ105" s="27">
        <f>SUM('C.I mensuales (90-23)'!AZ295:AZ297)</f>
        <v>103426754.51064003</v>
      </c>
      <c r="BA105" s="27">
        <f>SUM('C.I mensuales (90-23)'!BA295:BA297)</f>
        <v>457573905.77363002</v>
      </c>
      <c r="BB105" s="27">
        <f>SUM('C.I mensuales (90-23)'!BB295:BB297)</f>
        <v>503095994.90599</v>
      </c>
      <c r="BC105" s="27">
        <f>SUM('C.I mensuales (90-23)'!BC295:BC297)</f>
        <v>-330418186.32334</v>
      </c>
      <c r="BD105" s="27">
        <f>SUM('C.I mensuales (90-23)'!BD295:BD297)</f>
        <v>4141505.2828299999</v>
      </c>
      <c r="BE105" s="27">
        <f>SUM('C.I mensuales (90-23)'!BE295:BE297)</f>
        <v>398154974.70204002</v>
      </c>
      <c r="BF105" s="27">
        <f>SUM('C.I mensuales (90-23)'!BF295:BF297)</f>
        <v>-128019227.04951</v>
      </c>
      <c r="BG105" s="27">
        <f>SUM('C.I mensuales (90-23)'!BG295:BG297)</f>
        <v>75591809.961549997</v>
      </c>
      <c r="BH105" s="27">
        <f>SUM('C.I mensuales (90-23)'!BH295:BH297)</f>
        <v>194782438.36580998</v>
      </c>
      <c r="BI105" s="27">
        <f>SUM('C.I mensuales (90-23)'!BI295:BI297)</f>
        <v>264010141.93492001</v>
      </c>
      <c r="BJ105" s="27">
        <f>SUM('C.I mensuales (90-23)'!BJ295:BJ297)</f>
        <v>408872779.74644995</v>
      </c>
      <c r="BK105" s="27">
        <f>SUM('C.I mensuales (90-23)'!BK295:BK297)</f>
        <v>65506622.767730005</v>
      </c>
      <c r="BL105" s="27">
        <f>SUM('C.I mensuales (90-23)'!BL295:BL297)</f>
        <v>92495721.306989998</v>
      </c>
      <c r="BM105" s="27">
        <f>SUM('C.I mensuales (90-23)'!BM295:BM297)</f>
        <v>172677808.58265001</v>
      </c>
      <c r="BN105" s="27">
        <f>SUM('C.I mensuales (90-23)'!BN295:BN297)</f>
        <v>27390016.503549997</v>
      </c>
      <c r="BO105" s="27">
        <f>SUM('C.I mensuales (90-23)'!BO295:BO297)</f>
        <v>-14784754.421639999</v>
      </c>
      <c r="BP105" s="27">
        <f>SUM('C.I mensuales (90-23)'!BP295:BP297)</f>
        <v>270135747.65252995</v>
      </c>
      <c r="BQ105" s="27">
        <f>SUM('C.I mensuales (90-23)'!BQ295:BQ297)</f>
        <v>381372218.69532996</v>
      </c>
      <c r="BR105" s="27">
        <f>SUM('C.I mensuales (90-23)'!BR295:BR297)</f>
        <v>-28707530.048039988</v>
      </c>
      <c r="BS105" s="27">
        <f>SUM('C.I mensuales (90-23)'!BS295:BS297)</f>
        <v>458792580.30072999</v>
      </c>
      <c r="BT105" s="27">
        <f>SUM('C.I mensuales (90-23)'!BT295:BT297)</f>
        <v>138616751.37977999</v>
      </c>
      <c r="BU105" s="27">
        <f>SUM('C.I mensuales (90-23)'!BU295:BU297)</f>
        <v>5551398.8743999973</v>
      </c>
      <c r="BV105" s="27">
        <f>SUM('C.I mensuales (90-23)'!BV295:BV297)</f>
        <v>158002344.07472</v>
      </c>
      <c r="BW105" s="27">
        <f>SUM('C.I mensuales (90-23)'!BW295:BW297)</f>
        <v>126085990.06850001</v>
      </c>
      <c r="BX105" s="27">
        <f>SUM('C.I mensuales (90-23)'!BX295:BX297)</f>
        <v>-8945138.5496400017</v>
      </c>
      <c r="BY105" s="27">
        <f>SUM('C.I mensuales (90-23)'!BY295:BY297)</f>
        <v>12605262.081909999</v>
      </c>
      <c r="BZ105" s="27">
        <f>SUM('C.I mensuales (90-23)'!BZ295:BZ297)</f>
        <v>204172674.22621</v>
      </c>
      <c r="CA105" s="27">
        <f>SUM('C.I mensuales (90-23)'!CA295:CA297)</f>
        <v>24511802.628990002</v>
      </c>
      <c r="CB105" s="27">
        <f>SUM('C.I mensuales (90-23)'!CB295:CB297)</f>
        <v>352664688.64728999</v>
      </c>
      <c r="CC105" s="27">
        <f>SUM('C.I mensuales (90-23)'!CC295:CC297)</f>
        <v>172232771.43887001</v>
      </c>
      <c r="CD105" s="27">
        <f>SUM('C.I mensuales (90-23)'!CD295:CD297)</f>
        <v>-8404352.8988399915</v>
      </c>
      <c r="CE105" s="27">
        <f>SUM('C.I mensuales (90-23)'!CE295:CE297)</f>
        <v>950643896.47496009</v>
      </c>
      <c r="CF105" s="27">
        <f>SUM('C.I mensuales (90-23)'!CF295:CF297)</f>
        <v>2884381444.7722502</v>
      </c>
      <c r="CG105" s="27">
        <f>SUM('C.I mensuales (90-23)'!CG295:CG297)</f>
        <v>-1933737548.2972898</v>
      </c>
      <c r="CH105" s="27">
        <f>SUM('C.I mensuales (90-23)'!CH295:CH297)</f>
        <v>144168150.25418001</v>
      </c>
      <c r="CI105" s="27">
        <f>SUM('C.I mensuales (90-23)'!CI295:CI297)</f>
        <v>349968315.65406001</v>
      </c>
      <c r="CJ105" s="27">
        <f>SUM('C.I mensuales (90-23)'!CJ295:CJ297)</f>
        <v>-260318285.07295001</v>
      </c>
      <c r="CK105" s="27">
        <f>SUM('C.I mensuales (90-23)'!CK295:CK297)</f>
        <v>117140851.51886001</v>
      </c>
      <c r="CL105" s="27">
        <f>SUM('C.I mensuales (90-23)'!CL295:CL297)</f>
        <v>114854427.85429999</v>
      </c>
      <c r="CM105" s="27">
        <f>SUM('C.I mensuales (90-23)'!CM295:CM297)</f>
        <v>187641041.52012002</v>
      </c>
      <c r="CN105" s="27">
        <f>SUM('C.I mensuales (90-23)'!CN295:CN297)</f>
        <v>228684476.85519999</v>
      </c>
      <c r="CO105" s="27">
        <f>SUM('C.I mensuales (90-23)'!CO295:CO297)</f>
        <v>389365411.57851005</v>
      </c>
      <c r="CP105" s="27">
        <f>SUM('C.I mensuales (90-23)'!CP295:CP297)</f>
        <v>-215105826.91949999</v>
      </c>
      <c r="CQ105" s="27">
        <f>SUM('C.I mensuales (90-23)'!CQ295:CQ297)</f>
        <v>163828418.54003</v>
      </c>
      <c r="CR105" s="27">
        <f>SUM('C.I mensuales (90-23)'!CR295:CR297)</f>
        <v>244372013.59677002</v>
      </c>
      <c r="CS105" s="27">
        <f>SUM('C.I mensuales (90-23)'!CS295:CS297)</f>
        <v>-81886262.564879984</v>
      </c>
      <c r="CT105" s="27">
        <f>SUM('C.I mensuales (90-23)'!CT295:CT297)</f>
        <v>950643896.47496009</v>
      </c>
      <c r="CU105" s="27">
        <f>SUM('C.I mensuales (90-23)'!CU295:CU297)</f>
        <v>133182722.31928</v>
      </c>
      <c r="CV105" s="27">
        <f>SUM('C.I mensuales (90-23)'!CV295:CV297)</f>
        <v>-100376957.94230001</v>
      </c>
      <c r="CW105" s="27">
        <f>SUM('C.I mensuales (90-23)'!CW295:CW297)</f>
        <v>950643896.47496009</v>
      </c>
      <c r="CX105" s="27">
        <f>SUM('C.I mensuales (90-23)'!CX295:CX297)</f>
        <v>48088363.468320005</v>
      </c>
      <c r="CY105" s="27">
        <f>SUM('C.I mensuales (90-23)'!CY295:CY297)</f>
        <v>155311312.86467001</v>
      </c>
      <c r="CZ105" s="27">
        <f>SUM('C.I mensuales (90-23)'!CZ295:CZ297)</f>
        <v>302495469.37441999</v>
      </c>
      <c r="DA105" s="27">
        <f>SUM('C.I mensuales (90-23)'!DA295:DA297)</f>
        <v>163272311.95466998</v>
      </c>
      <c r="DB105" s="27">
        <f>SUM('C.I mensuales (90-23)'!DB295:DB297)</f>
        <v>73070332.186670005</v>
      </c>
      <c r="DC105" s="27">
        <f>SUM('C.I mensuales (90-23)'!DC295:DC297)</f>
        <v>174259584.65900999</v>
      </c>
      <c r="DD105" s="27">
        <f>SUM('C.I mensuales (90-23)'!DD295:DD297)</f>
        <v>38212070.758709997</v>
      </c>
      <c r="DE105" s="27">
        <f>SUM('C.I mensuales (90-23)'!DE295:DE297)</f>
        <v>-11711891.854960002</v>
      </c>
      <c r="DF105" s="27">
        <f>SUM('C.I mensuales (90-23)'!DF295:DF297)</f>
        <v>162485751.03189</v>
      </c>
      <c r="DG105" s="27">
        <f>SUM('C.I mensuales (90-23)'!DG295:DG297)</f>
        <v>36105509.71221</v>
      </c>
      <c r="DH105" s="27">
        <f>SUM('C.I mensuales (90-23)'!DH295:DH297)</f>
        <v>133310683.33706</v>
      </c>
      <c r="DI105" s="27">
        <f>SUM('C.I mensuales (90-23)'!DI295:DI297)</f>
        <v>32805764.376979999</v>
      </c>
      <c r="DJ105" s="27">
        <f>SUM('C.I mensuales (90-23)'!DJ295:DJ297)</f>
        <v>3660248.4533000002</v>
      </c>
      <c r="DK105" s="27">
        <f>SUM('C.I mensuales (90-23)'!DK295:DK297)</f>
        <v>34534911.77476</v>
      </c>
      <c r="DL105" s="27">
        <f>SUM('C.I mensuales (90-23)'!DL295:DL297)</f>
        <v>203399676.33298999</v>
      </c>
      <c r="DM105" s="27">
        <f>SUM('C.I mensuales (90-23)'!DM295:DM297)</f>
        <v>0</v>
      </c>
      <c r="DN105" s="27">
        <f>SUM('C.I mensuales (90-23)'!DN295:DN297)</f>
        <v>28297160.99763</v>
      </c>
      <c r="DO105" s="27">
        <f>SUM('C.I mensuales (90-23)'!DO295:DO297)</f>
        <v>236342644.14134002</v>
      </c>
      <c r="DP105" s="27">
        <f>SUM('C.I mensuales (90-23)'!DP295:DP297)</f>
        <v>876.40997000000004</v>
      </c>
      <c r="DQ105" s="27">
        <f>SUM('C.I mensuales (90-23)'!DQ295:DQ297)</f>
        <v>293540241.37612003</v>
      </c>
      <c r="DR105" s="27">
        <f>SUM('C.I mensuales (90-23)'!DR295:DR297)</f>
        <v>100289600.55633</v>
      </c>
      <c r="DS105" s="27">
        <f>SUM('C.I mensuales (90-23)'!DS295:DS297)</f>
        <v>8303163.5931100007</v>
      </c>
      <c r="DT105" s="27">
        <f>SUM('C.I mensuales (90-23)'!DT295:DT297)</f>
        <v>91986436.96322</v>
      </c>
      <c r="DU105" s="27">
        <f>SUM('C.I mensuales (90-23)'!DU295:DU297)</f>
        <v>26500178.903749999</v>
      </c>
      <c r="DV105" s="27">
        <f>SUM('C.I mensuales (90-23)'!DV295:DV297)</f>
        <v>11206269.526690001</v>
      </c>
      <c r="DW105" s="27">
        <f>SUM('C.I mensuales (90-23)'!DW295:DW297)</f>
        <v>67640280.814580008</v>
      </c>
      <c r="DX105" s="27">
        <f>SUM('C.I mensuales (90-23)'!DX295:DX297)</f>
        <v>169416193.04927</v>
      </c>
      <c r="DY105" s="27">
        <f>SUM('C.I mensuales (90-23)'!DY295:DY297)</f>
        <v>42621540.537940003</v>
      </c>
      <c r="DZ105" s="27">
        <f>SUM('C.I mensuales (90-23)'!DZ295:DZ297)</f>
        <v>125630331.93043</v>
      </c>
      <c r="EA105" s="27">
        <f>SUM('C.I mensuales (90-23)'!EA295:EA297)</f>
        <v>38195160.22806</v>
      </c>
      <c r="EB105" s="27">
        <f>SUM('C.I mensuales (90-23)'!EB295:EB297)</f>
        <v>63839727.263970003</v>
      </c>
      <c r="EC105" s="27">
        <f>SUM('C.I mensuales (90-23)'!EC295:EC297)</f>
        <v>136127615.33765</v>
      </c>
      <c r="ED105" s="27">
        <f>SUM('C.I mensuales (90-23)'!ED295:ED297)</f>
        <v>28297160.99763</v>
      </c>
      <c r="EE105" s="27">
        <f>SUM('C.I mensuales (90-23)'!EE295:EE297)</f>
        <v>461309767.45675999</v>
      </c>
      <c r="EF105" s="27">
        <f>SUM('C.I mensuales (90-23)'!EF295:EF297)</f>
        <v>662540134.97798991</v>
      </c>
    </row>
    <row r="106" spans="1:136">
      <c r="A106" t="s">
        <v>178</v>
      </c>
      <c r="B106" s="27">
        <f>SUM('C.I mensuales (90-23)'!B298:B300)</f>
        <v>3343848907.0517402</v>
      </c>
      <c r="C106" s="27">
        <f>SUM('C.I mensuales (90-23)'!C298:C300)</f>
        <v>3905320150.7325201</v>
      </c>
      <c r="D106" s="27">
        <f>SUM('C.I mensuales (90-23)'!D298:D300)</f>
        <v>-561471243.68077993</v>
      </c>
      <c r="E106" s="27">
        <f>SUM('C.I mensuales (90-23)'!E298:E300)</f>
        <v>255274550.88951999</v>
      </c>
      <c r="F106" s="27">
        <f>SUM('C.I mensuales (90-23)'!F298:F300)</f>
        <v>117102408.62691</v>
      </c>
      <c r="G106" s="27">
        <f>SUM('C.I mensuales (90-23)'!G298:G300)</f>
        <v>138172142.26261002</v>
      </c>
      <c r="H106" s="27">
        <f>SUM('C.I mensuales (90-23)'!H298:H300)</f>
        <v>356583849.30129999</v>
      </c>
      <c r="I106" s="27">
        <f>SUM('C.I mensuales (90-23)'!I298:I300)</f>
        <v>136230054.09972</v>
      </c>
      <c r="J106" s="27">
        <f>SUM('C.I mensuales (90-23)'!J298:J300)</f>
        <v>220353795.20157999</v>
      </c>
      <c r="K106" s="27">
        <f>SUM('C.I mensuales (90-23)'!K298:K300)</f>
        <v>415249062.44856</v>
      </c>
      <c r="L106" s="27">
        <f>SUM('C.I mensuales (90-23)'!L298:L300)</f>
        <v>6483848.7326099994</v>
      </c>
      <c r="M106" s="27">
        <f>SUM('C.I mensuales (90-23)'!M298:M300)</f>
        <v>408765213.71595001</v>
      </c>
      <c r="N106" s="27">
        <f>SUM('C.I mensuales (90-23)'!N298:N300)</f>
        <v>169958547.62314999</v>
      </c>
      <c r="O106" s="27">
        <f>SUM('C.I mensuales (90-23)'!O298:O300)</f>
        <v>669107614.09261</v>
      </c>
      <c r="P106" s="27">
        <f>SUM('C.I mensuales (90-23)'!P298:P300)</f>
        <v>-499149066.46946001</v>
      </c>
      <c r="Q106" s="27">
        <f>SUM('C.I mensuales (90-23)'!Q298:Q300)</f>
        <v>703360150.39748001</v>
      </c>
      <c r="R106" s="27">
        <f>SUM('C.I mensuales (90-23)'!R298:R300)</f>
        <v>223918952.13162002</v>
      </c>
      <c r="S106" s="27">
        <f>SUM('C.I mensuales (90-23)'!S298:S300)</f>
        <v>479441198.26586002</v>
      </c>
      <c r="T106" s="27">
        <f>SUM('C.I mensuales (90-23)'!T298:T300)</f>
        <v>169958547.62314999</v>
      </c>
      <c r="U106" s="27">
        <f>SUM('C.I mensuales (90-23)'!U298:U300)</f>
        <v>81879693.559760004</v>
      </c>
      <c r="V106" s="27">
        <f>SUM('C.I mensuales (90-23)'!V298:V300)</f>
        <v>46864045.31639</v>
      </c>
      <c r="W106" s="27">
        <f>SUM('C.I mensuales (90-23)'!W298:W300)</f>
        <v>703360150.39748001</v>
      </c>
      <c r="X106" s="27">
        <f>SUM('C.I mensuales (90-23)'!X298:X300)</f>
        <v>415113624.17866999</v>
      </c>
      <c r="Y106" s="27">
        <f>SUM('C.I mensuales (90-23)'!Y298:Y300)</f>
        <v>170835894.70895001</v>
      </c>
      <c r="Z106" s="27">
        <f>SUM('C.I mensuales (90-23)'!Z298:Z300)</f>
        <v>128743738.87614998</v>
      </c>
      <c r="AA106" s="27">
        <f>SUM('C.I mensuales (90-23)'!AA298:AA300)</f>
        <v>30322189.273060001</v>
      </c>
      <c r="AB106" s="27">
        <f>SUM('C.I mensuales (90-23)'!AB298:AB300)</f>
        <v>170835894.70895001</v>
      </c>
      <c r="AC106" s="27">
        <f>SUM('C.I mensuales (90-23)'!AC298:AC300)</f>
        <v>167175466.41505003</v>
      </c>
      <c r="AD106" s="27">
        <f>SUM('C.I mensuales (90-23)'!AD298:AD300)</f>
        <v>167175466.41505003</v>
      </c>
      <c r="AE106" s="27">
        <f>SUM('C.I mensuales (90-23)'!AE298:AE300)</f>
        <v>10244649.464470001</v>
      </c>
      <c r="AF106" s="27">
        <f>SUM('C.I mensuales (90-23)'!AF298:AF300)</f>
        <v>201158083.98201001</v>
      </c>
      <c r="AG106" s="27">
        <f>SUM('C.I mensuales (90-23)'!AG298:AG300)</f>
        <v>546570131.28578007</v>
      </c>
      <c r="AH106" s="27">
        <f>SUM('C.I mensuales (90-23)'!AH298:AH300)</f>
        <v>-358513488.96037006</v>
      </c>
      <c r="AI106" s="27">
        <f>SUM('C.I mensuales (90-23)'!AI298:AI300)</f>
        <v>348942144.54456002</v>
      </c>
      <c r="AJ106" s="27">
        <f>SUM('C.I mensuales (90-23)'!AJ298:AJ300)</f>
        <v>97131109.947519988</v>
      </c>
      <c r="AK106" s="27">
        <f>SUM('C.I mensuales (90-23)'!AK298:AK300)</f>
        <v>251811034.59704</v>
      </c>
      <c r="AL106" s="27">
        <f>SUM('C.I mensuales (90-23)'!AL298:AL300)</f>
        <v>72465924.913959995</v>
      </c>
      <c r="AM106" s="27">
        <f>SUM('C.I mensuales (90-23)'!AM298:AM300)</f>
        <v>2256205567.6463499</v>
      </c>
      <c r="AN106" s="27">
        <f>SUM('C.I mensuales (90-23)'!AN298:AN300)</f>
        <v>-1166421491.3731499</v>
      </c>
      <c r="AO106" s="27">
        <f>SUM('C.I mensuales (90-23)'!AO298:AO300)</f>
        <v>188056642.32541001</v>
      </c>
      <c r="AP106" s="27">
        <f>SUM('C.I mensuales (90-23)'!AP298:AP300)</f>
        <v>812262070.66223001</v>
      </c>
      <c r="AQ106" s="27">
        <f>SUM('C.I mensuales (90-23)'!AQ298:AQ300)</f>
        <v>-360709211.80341005</v>
      </c>
      <c r="AR106" s="27">
        <f>SUM('C.I mensuales (90-23)'!AR298:AR300)</f>
        <v>2303803.6442100001</v>
      </c>
      <c r="AS106" s="27">
        <f>SUM('C.I mensuales (90-23)'!AS298:AS300)</f>
        <v>48471723.782130003</v>
      </c>
      <c r="AT106" s="27">
        <f>SUM('C.I mensuales (90-23)'!AT298:AT300)</f>
        <v>-46167920.13792</v>
      </c>
      <c r="AU106" s="27">
        <f>SUM('C.I mensuales (90-23)'!AU298:AU300)</f>
        <v>348942144.54456002</v>
      </c>
      <c r="AV106" s="27">
        <f>SUM('C.I mensuales (90-23)'!AV298:AV300)</f>
        <v>194478060.18848002</v>
      </c>
      <c r="AW106" s="27">
        <f>SUM('C.I mensuales (90-23)'!AW298:AW300)</f>
        <v>-138605709.05533001</v>
      </c>
      <c r="AX106" s="27">
        <f>SUM('C.I mensuales (90-23)'!AX298:AX300)</f>
        <v>1089784076.2732</v>
      </c>
      <c r="AY106" s="27">
        <f>SUM('C.I mensuales (90-23)'!AY298:AY300)</f>
        <v>277893692.07001001</v>
      </c>
      <c r="AZ106" s="27">
        <f>SUM('C.I mensuales (90-23)'!AZ298:AZ300)</f>
        <v>-54749690.115859985</v>
      </c>
      <c r="BA106" s="27">
        <f>SUM('C.I mensuales (90-23)'!BA298:BA300)</f>
        <v>451552858.85881996</v>
      </c>
      <c r="BB106" s="27">
        <f>SUM('C.I mensuales (90-23)'!BB298:BB300)</f>
        <v>341475724.29829001</v>
      </c>
      <c r="BC106" s="27">
        <f>SUM('C.I mensuales (90-23)'!BC298:BC300)</f>
        <v>-266006005.01486</v>
      </c>
      <c r="BD106" s="27">
        <f>SUM('C.I mensuales (90-23)'!BD298:BD300)</f>
        <v>2303803.6442100001</v>
      </c>
      <c r="BE106" s="27">
        <f>SUM('C.I mensuales (90-23)'!BE298:BE300)</f>
        <v>453967386.05761003</v>
      </c>
      <c r="BF106" s="27">
        <f>SUM('C.I mensuales (90-23)'!BF298:BF300)</f>
        <v>-262709766.74537</v>
      </c>
      <c r="BG106" s="27">
        <f>SUM('C.I mensuales (90-23)'!BG298:BG300)</f>
        <v>55872351.133150004</v>
      </c>
      <c r="BH106" s="27">
        <f>SUM('C.I mensuales (90-23)'!BH298:BH300)</f>
        <v>278713647.56827998</v>
      </c>
      <c r="BI106" s="27">
        <f>SUM('C.I mensuales (90-23)'!BI298:BI300)</f>
        <v>112255149.77156001</v>
      </c>
      <c r="BJ106" s="27">
        <f>SUM('C.I mensuales (90-23)'!BJ298:BJ300)</f>
        <v>223144001.95414999</v>
      </c>
      <c r="BK106" s="27">
        <f>SUM('C.I mensuales (90-23)'!BK298:BK300)</f>
        <v>31331090.188229997</v>
      </c>
      <c r="BL106" s="27">
        <f>SUM('C.I mensuales (90-23)'!BL298:BL300)</f>
        <v>38726526.154380009</v>
      </c>
      <c r="BM106" s="27">
        <f>SUM('C.I mensuales (90-23)'!BM298:BM300)</f>
        <v>75469719.28343001</v>
      </c>
      <c r="BN106" s="27">
        <f>SUM('C.I mensuales (90-23)'!BN298:BN300)</f>
        <v>24586681.939399999</v>
      </c>
      <c r="BO106" s="27">
        <f>SUM('C.I mensuales (90-23)'!BO298:BO300)</f>
        <v>-16255787.636409998</v>
      </c>
      <c r="BP106" s="27">
        <f>SUM('C.I mensuales (90-23)'!BP298:BP300)</f>
        <v>191257619.31224</v>
      </c>
      <c r="BQ106" s="27">
        <f>SUM('C.I mensuales (90-23)'!BQ298:BQ300)</f>
        <v>363813809.81467998</v>
      </c>
      <c r="BR106" s="27">
        <f>SUM('C.I mensuales (90-23)'!BR298:BR300)</f>
        <v>-44664817.889190003</v>
      </c>
      <c r="BS106" s="27">
        <f>SUM('C.I mensuales (90-23)'!BS298:BS300)</f>
        <v>390968797.33983999</v>
      </c>
      <c r="BT106" s="27">
        <f>SUM('C.I mensuales (90-23)'!BT298:BT300)</f>
        <v>112193063.92864999</v>
      </c>
      <c r="BU106" s="27">
        <f>SUM('C.I mensuales (90-23)'!BU298:BU300)</f>
        <v>72080021.044090003</v>
      </c>
      <c r="BV106" s="27">
        <f>SUM('C.I mensuales (90-23)'!BV298:BV300)</f>
        <v>70057616.342610002</v>
      </c>
      <c r="BW106" s="27">
        <f>SUM('C.I mensuales (90-23)'!BW298:BW300)</f>
        <v>111455733.97654</v>
      </c>
      <c r="BX106" s="27">
        <f>SUM('C.I mensuales (90-23)'!BX298:BX300)</f>
        <v>13886297.014590003</v>
      </c>
      <c r="BY106" s="27">
        <f>SUM('C.I mensuales (90-23)'!BY298:BY300)</f>
        <v>8330894.3029900007</v>
      </c>
      <c r="BZ106" s="27">
        <f>SUM('C.I mensuales (90-23)'!BZ298:BZ300)</f>
        <v>199321770.37768</v>
      </c>
      <c r="CA106" s="27">
        <f>SUM('C.I mensuales (90-23)'!CA298:CA300)</f>
        <v>244697912.00434998</v>
      </c>
      <c r="CB106" s="27">
        <f>SUM('C.I mensuales (90-23)'!CB298:CB300)</f>
        <v>319148991.92549002</v>
      </c>
      <c r="CC106" s="27">
        <f>SUM('C.I mensuales (90-23)'!CC298:CC300)</f>
        <v>0</v>
      </c>
      <c r="CD106" s="27">
        <f>SUM('C.I mensuales (90-23)'!CD298:CD300)</f>
        <v>165859739.75528002</v>
      </c>
      <c r="CE106" s="27">
        <f>SUM('C.I mensuales (90-23)'!CE298:CE300)</f>
        <v>291936165.57624</v>
      </c>
      <c r="CF106" s="27">
        <f>SUM('C.I mensuales (90-23)'!CF298:CF300)</f>
        <v>2710729504.3242302</v>
      </c>
      <c r="CG106" s="27">
        <f>SUM('C.I mensuales (90-23)'!CG298:CG300)</f>
        <v>-2418793338.7479897</v>
      </c>
      <c r="CH106" s="27">
        <f>SUM('C.I mensuales (90-23)'!CH298:CH300)</f>
        <v>184273084.97273999</v>
      </c>
      <c r="CI106" s="27">
        <f>SUM('C.I mensuales (90-23)'!CI298:CI300)</f>
        <v>239881041.53551</v>
      </c>
      <c r="CJ106" s="27">
        <f>SUM('C.I mensuales (90-23)'!CJ298:CJ300)</f>
        <v>-167941210.00966001</v>
      </c>
      <c r="CK106" s="27">
        <f>SUM('C.I mensuales (90-23)'!CK298:CK300)</f>
        <v>125342030.99112999</v>
      </c>
      <c r="CL106" s="27">
        <f>SUM('C.I mensuales (90-23)'!CL298:CL300)</f>
        <v>77857282.257650003</v>
      </c>
      <c r="CM106" s="27">
        <f>SUM('C.I mensuales (90-23)'!CM298:CM300)</f>
        <v>113782669.73059998</v>
      </c>
      <c r="CN106" s="27">
        <f>SUM('C.I mensuales (90-23)'!CN298:CN300)</f>
        <v>444019682.38202995</v>
      </c>
      <c r="CO106" s="27">
        <f>SUM('C.I mensuales (90-23)'!CO298:CO300)</f>
        <v>340338440.44452</v>
      </c>
      <c r="CP106" s="27">
        <f>SUM('C.I mensuales (90-23)'!CP298:CP300)</f>
        <v>-131735955.13263001</v>
      </c>
      <c r="CQ106" s="27">
        <f>SUM('C.I mensuales (90-23)'!CQ298:CQ300)</f>
        <v>165859739.75528002</v>
      </c>
      <c r="CR106" s="27">
        <f>SUM('C.I mensuales (90-23)'!CR298:CR300)</f>
        <v>197312233.41367999</v>
      </c>
      <c r="CS106" s="27">
        <f>SUM('C.I mensuales (90-23)'!CS298:CS300)</f>
        <v>-95078025.869709998</v>
      </c>
      <c r="CT106" s="27">
        <f>SUM('C.I mensuales (90-23)'!CT298:CT300)</f>
        <v>291936165.57624</v>
      </c>
      <c r="CU106" s="27">
        <f>SUM('C.I mensuales (90-23)'!CU298:CU300)</f>
        <v>115170006.78191999</v>
      </c>
      <c r="CV106" s="27">
        <f>SUM('C.I mensuales (90-23)'!CV298:CV300)</f>
        <v>-89417097.051189989</v>
      </c>
      <c r="CW106" s="27">
        <f>SUM('C.I mensuales (90-23)'!CW298:CW300)</f>
        <v>291936165.57624</v>
      </c>
      <c r="CX106" s="27">
        <f>SUM('C.I mensuales (90-23)'!CX298:CX300)</f>
        <v>50250654.378519997</v>
      </c>
      <c r="CY106" s="27">
        <f>SUM('C.I mensuales (90-23)'!CY298:CY300)</f>
        <v>189979946.01444998</v>
      </c>
      <c r="CZ106" s="27">
        <f>SUM('C.I mensuales (90-23)'!CZ298:CZ300)</f>
        <v>191639951.98825002</v>
      </c>
      <c r="DA106" s="27">
        <f>SUM('C.I mensuales (90-23)'!DA298:DA300)</f>
        <v>201387839.74149999</v>
      </c>
      <c r="DB106" s="27">
        <f>SUM('C.I mensuales (90-23)'!DB298:DB300)</f>
        <v>-19595383.381639995</v>
      </c>
      <c r="DC106" s="27">
        <f>SUM('C.I mensuales (90-23)'!DC298:DC300)</f>
        <v>208602485.31189001</v>
      </c>
      <c r="DD106" s="27">
        <f>SUM('C.I mensuales (90-23)'!DD298:DD300)</f>
        <v>24666589.417569999</v>
      </c>
      <c r="DE106" s="27">
        <f>SUM('C.I mensuales (90-23)'!DE298:DE300)</f>
        <v>14608355.777110003</v>
      </c>
      <c r="DF106" s="27">
        <f>SUM('C.I mensuales (90-23)'!DF298:DF300)</f>
        <v>102234207.54396999</v>
      </c>
      <c r="DG106" s="27">
        <f>SUM('C.I mensuales (90-23)'!DG298:DG300)</f>
        <v>46043980.996769994</v>
      </c>
      <c r="DH106" s="27">
        <f>SUM('C.I mensuales (90-23)'!DH298:DH300)</f>
        <v>87795794.196720004</v>
      </c>
      <c r="DI106" s="27">
        <f>SUM('C.I mensuales (90-23)'!DI298:DI300)</f>
        <v>25752909.730730005</v>
      </c>
      <c r="DJ106" s="27">
        <f>SUM('C.I mensuales (90-23)'!DJ298:DJ300)</f>
        <v>8073365.4706200007</v>
      </c>
      <c r="DK106" s="27">
        <f>SUM('C.I mensuales (90-23)'!DK298:DK300)</f>
        <v>26283263.307859998</v>
      </c>
      <c r="DL106" s="27">
        <f>SUM('C.I mensuales (90-23)'!DL298:DL300)</f>
        <v>240230600.39297</v>
      </c>
      <c r="DM106" s="27">
        <f>SUM('C.I mensuales (90-23)'!DM298:DM300)</f>
        <v>0</v>
      </c>
      <c r="DN106" s="27">
        <f>SUM('C.I mensuales (90-23)'!DN298:DN300)</f>
        <v>32979062.513069998</v>
      </c>
      <c r="DO106" s="27">
        <f>SUM('C.I mensuales (90-23)'!DO298:DO300)</f>
        <v>181792456.35986</v>
      </c>
      <c r="DP106" s="27">
        <f>SUM('C.I mensuales (90-23)'!DP298:DP300)</f>
        <v>132.38</v>
      </c>
      <c r="DQ106" s="27">
        <f>SUM('C.I mensuales (90-23)'!DQ298:DQ300)</f>
        <v>282712793.70008004</v>
      </c>
      <c r="DR106" s="27">
        <f>SUM('C.I mensuales (90-23)'!DR298:DR300)</f>
        <v>127527147.43303999</v>
      </c>
      <c r="DS106" s="27">
        <f>SUM('C.I mensuales (90-23)'!DS298:DS300)</f>
        <v>2242738.62421</v>
      </c>
      <c r="DT106" s="27">
        <f>SUM('C.I mensuales (90-23)'!DT298:DT300)</f>
        <v>125284408.80883002</v>
      </c>
      <c r="DU106" s="27">
        <f>SUM('C.I mensuales (90-23)'!DU298:DU300)</f>
        <v>39274945.194680005</v>
      </c>
      <c r="DV106" s="27">
        <f>SUM('C.I mensuales (90-23)'!DV298:DV300)</f>
        <v>4470568.20897</v>
      </c>
      <c r="DW106" s="27">
        <f>SUM('C.I mensuales (90-23)'!DW298:DW300)</f>
        <v>45167800.682400003</v>
      </c>
      <c r="DX106" s="27">
        <f>SUM('C.I mensuales (90-23)'!DX298:DX300)</f>
        <v>133839775.19349</v>
      </c>
      <c r="DY106" s="27">
        <f>SUM('C.I mensuales (90-23)'!DY298:DY300)</f>
        <v>47038923.791330002</v>
      </c>
      <c r="DZ106" s="27">
        <f>SUM('C.I mensuales (90-23)'!DZ298:DZ300)</f>
        <v>90826523.736489996</v>
      </c>
      <c r="EA106" s="27">
        <f>SUM('C.I mensuales (90-23)'!EA298:EA300)</f>
        <v>34356628.778480001</v>
      </c>
      <c r="EB106" s="27">
        <f>SUM('C.I mensuales (90-23)'!EB298:EB300)</f>
        <v>77166983.408580005</v>
      </c>
      <c r="EC106" s="27">
        <f>SUM('C.I mensuales (90-23)'!EC298:EC300)</f>
        <v>125524115.70896</v>
      </c>
      <c r="ED106" s="27">
        <f>SUM('C.I mensuales (90-23)'!ED298:ED300)</f>
        <v>32979062.513069998</v>
      </c>
      <c r="EE106" s="27">
        <f>SUM('C.I mensuales (90-23)'!EE298:EE300)</f>
        <v>635772664.74044001</v>
      </c>
      <c r="EF106" s="27">
        <f>SUM('C.I mensuales (90-23)'!EF298:EF300)</f>
        <v>697000137.05340993</v>
      </c>
    </row>
    <row r="107" spans="1:136">
      <c r="A107" t="s">
        <v>179</v>
      </c>
      <c r="B107" s="27">
        <f>SUM('C.I mensuales (90-23)'!B301:B303)</f>
        <v>3594737354.6760998</v>
      </c>
      <c r="C107" s="27">
        <f>SUM('C.I mensuales (90-23)'!C301:C303)</f>
        <v>3696919348.1331296</v>
      </c>
      <c r="D107" s="27">
        <f>SUM('C.I mensuales (90-23)'!D301:D303)</f>
        <v>-102181993.45702982</v>
      </c>
      <c r="E107" s="27">
        <f>SUM('C.I mensuales (90-23)'!E301:E303)</f>
        <v>297578237.82747</v>
      </c>
      <c r="F107" s="27">
        <f>SUM('C.I mensuales (90-23)'!F301:F303)</f>
        <v>116340045.57531002</v>
      </c>
      <c r="G107" s="27">
        <f>SUM('C.I mensuales (90-23)'!G301:G303)</f>
        <v>181238192.25215998</v>
      </c>
      <c r="H107" s="27">
        <f>SUM('C.I mensuales (90-23)'!H301:H303)</f>
        <v>394873429.54829001</v>
      </c>
      <c r="I107" s="27">
        <f>SUM('C.I mensuales (90-23)'!I301:I303)</f>
        <v>117765944.29482999</v>
      </c>
      <c r="J107" s="27">
        <f>SUM('C.I mensuales (90-23)'!J301:J303)</f>
        <v>277107485.25345999</v>
      </c>
      <c r="K107" s="27">
        <f>SUM('C.I mensuales (90-23)'!K301:K303)</f>
        <v>471979426.09034997</v>
      </c>
      <c r="L107" s="27">
        <f>SUM('C.I mensuales (90-23)'!L301:L303)</f>
        <v>1449955.36626</v>
      </c>
      <c r="M107" s="27">
        <f>SUM('C.I mensuales (90-23)'!M301:M303)</f>
        <v>470529470.72409004</v>
      </c>
      <c r="N107" s="27">
        <f>SUM('C.I mensuales (90-23)'!N301:N303)</f>
        <v>229626677.43360999</v>
      </c>
      <c r="O107" s="27">
        <f>SUM('C.I mensuales (90-23)'!O301:O303)</f>
        <v>689908401.59600997</v>
      </c>
      <c r="P107" s="27">
        <f>SUM('C.I mensuales (90-23)'!P301:P303)</f>
        <v>-460281724.16240001</v>
      </c>
      <c r="Q107" s="27">
        <f>SUM('C.I mensuales (90-23)'!Q301:Q303)</f>
        <v>684551807.75188005</v>
      </c>
      <c r="R107" s="27">
        <f>SUM('C.I mensuales (90-23)'!R301:R303)</f>
        <v>189620569.49118999</v>
      </c>
      <c r="S107" s="27">
        <f>SUM('C.I mensuales (90-23)'!S301:S303)</f>
        <v>494931238.26069003</v>
      </c>
      <c r="T107" s="27">
        <f>SUM('C.I mensuales (90-23)'!T301:T303)</f>
        <v>229626677.43360999</v>
      </c>
      <c r="U107" s="27">
        <f>SUM('C.I mensuales (90-23)'!U301:U303)</f>
        <v>41473952.67419</v>
      </c>
      <c r="V107" s="27">
        <f>SUM('C.I mensuales (90-23)'!V301:V303)</f>
        <v>254972475.97347999</v>
      </c>
      <c r="W107" s="27">
        <f>SUM('C.I mensuales (90-23)'!W301:W303)</f>
        <v>684551807.75188005</v>
      </c>
      <c r="X107" s="27">
        <f>SUM('C.I mensuales (90-23)'!X301:X303)</f>
        <v>457026405.01370001</v>
      </c>
      <c r="Y107" s="27">
        <f>SUM('C.I mensuales (90-23)'!Y301:Y303)</f>
        <v>314067747.36470002</v>
      </c>
      <c r="Z107" s="27">
        <f>SUM('C.I mensuales (90-23)'!Z301:Z303)</f>
        <v>296446428.64767003</v>
      </c>
      <c r="AA107" s="27">
        <f>SUM('C.I mensuales (90-23)'!AA301:AA303)</f>
        <v>28927008.283229999</v>
      </c>
      <c r="AB107" s="27">
        <f>SUM('C.I mensuales (90-23)'!AB301:AB303)</f>
        <v>314067747.36470002</v>
      </c>
      <c r="AC107" s="27">
        <f>SUM('C.I mensuales (90-23)'!AC301:AC303)</f>
        <v>219892323.85608</v>
      </c>
      <c r="AD107" s="27">
        <f>SUM('C.I mensuales (90-23)'!AD301:AD303)</f>
        <v>219892323.85608</v>
      </c>
      <c r="AE107" s="27">
        <f>SUM('C.I mensuales (90-23)'!AE301:AE303)</f>
        <v>69231723.101909995</v>
      </c>
      <c r="AF107" s="27">
        <f>SUM('C.I mensuales (90-23)'!AF301:AF303)</f>
        <v>342994755.64793003</v>
      </c>
      <c r="AG107" s="27">
        <f>SUM('C.I mensuales (90-23)'!AG301:AG303)</f>
        <v>602632456.77400994</v>
      </c>
      <c r="AH107" s="27">
        <f>SUM('C.I mensuales (90-23)'!AH301:AH303)</f>
        <v>-330435169.07472003</v>
      </c>
      <c r="AI107" s="27">
        <f>SUM('C.I mensuales (90-23)'!AI301:AI303)</f>
        <v>465555777.30548</v>
      </c>
      <c r="AJ107" s="27">
        <f>SUM('C.I mensuales (90-23)'!AJ301:AJ303)</f>
        <v>165513203.81727999</v>
      </c>
      <c r="AK107" s="27">
        <f>SUM('C.I mensuales (90-23)'!AK301:AK303)</f>
        <v>300042573.48820001</v>
      </c>
      <c r="AL107" s="27">
        <f>SUM('C.I mensuales (90-23)'!AL301:AL303)</f>
        <v>129880390.90347001</v>
      </c>
      <c r="AM107" s="27">
        <f>SUM('C.I mensuales (90-23)'!AM301:AM303)</f>
        <v>2215701988.2002201</v>
      </c>
      <c r="AN107" s="27">
        <f>SUM('C.I mensuales (90-23)'!AN301:AN303)</f>
        <v>-1087048072.3892801</v>
      </c>
      <c r="AO107" s="27">
        <f>SUM('C.I mensuales (90-23)'!AO301:AO303)</f>
        <v>272197287.69929004</v>
      </c>
      <c r="AP107" s="27">
        <f>SUM('C.I mensuales (90-23)'!AP301:AP303)</f>
        <v>894578727.80499005</v>
      </c>
      <c r="AQ107" s="27">
        <f>SUM('C.I mensuales (90-23)'!AQ301:AQ303)</f>
        <v>-517079961.47119999</v>
      </c>
      <c r="AR107" s="27">
        <f>SUM('C.I mensuales (90-23)'!AR301:AR303)</f>
        <v>3206688.98166</v>
      </c>
      <c r="AS107" s="27">
        <f>SUM('C.I mensuales (90-23)'!AS301:AS303)</f>
        <v>42826371.613880001</v>
      </c>
      <c r="AT107" s="27">
        <f>SUM('C.I mensuales (90-23)'!AT301:AT303)</f>
        <v>-39619682.63222</v>
      </c>
      <c r="AU107" s="27">
        <f>SUM('C.I mensuales (90-23)'!AU301:AU303)</f>
        <v>465555777.30548</v>
      </c>
      <c r="AV107" s="27">
        <f>SUM('C.I mensuales (90-23)'!AV301:AV303)</f>
        <v>75686343.332389995</v>
      </c>
      <c r="AW107" s="27">
        <f>SUM('C.I mensuales (90-23)'!AW301:AW303)</f>
        <v>-34342639.396090001</v>
      </c>
      <c r="AX107" s="27">
        <f>SUM('C.I mensuales (90-23)'!AX301:AX303)</f>
        <v>1128653915.81094</v>
      </c>
      <c r="AY107" s="27">
        <f>SUM('C.I mensuales (90-23)'!AY301:AY303)</f>
        <v>315547056.22206998</v>
      </c>
      <c r="AZ107" s="27">
        <f>SUM('C.I mensuales (90-23)'!AZ301:AZ303)</f>
        <v>152820363.38680997</v>
      </c>
      <c r="BA107" s="27">
        <f>SUM('C.I mensuales (90-23)'!BA301:BA303)</f>
        <v>377498766.33379</v>
      </c>
      <c r="BB107" s="27">
        <f>SUM('C.I mensuales (90-23)'!BB301:BB303)</f>
        <v>387940905.32161999</v>
      </c>
      <c r="BC107" s="27">
        <f>SUM('C.I mensuales (90-23)'!BC301:BC303)</f>
        <v>-282219106.32621002</v>
      </c>
      <c r="BD107" s="27">
        <f>SUM('C.I mensuales (90-23)'!BD301:BD303)</f>
        <v>3206688.98166</v>
      </c>
      <c r="BE107" s="27">
        <f>SUM('C.I mensuales (90-23)'!BE301:BE303)</f>
        <v>407600229.60856998</v>
      </c>
      <c r="BF107" s="27">
        <f>SUM('C.I mensuales (90-23)'!BF301:BF303)</f>
        <v>-39864293.892030001</v>
      </c>
      <c r="BG107" s="27">
        <f>SUM('C.I mensuales (90-23)'!BG301:BG303)</f>
        <v>41343703.936300002</v>
      </c>
      <c r="BH107" s="27">
        <f>SUM('C.I mensuales (90-23)'!BH301:BH303)</f>
        <v>221464775.75854999</v>
      </c>
      <c r="BI107" s="27">
        <f>SUM('C.I mensuales (90-23)'!BI301:BI303)</f>
        <v>212783061.86291003</v>
      </c>
      <c r="BJ107" s="27">
        <f>SUM('C.I mensuales (90-23)'!BJ301:BJ303)</f>
        <v>468367419.60887998</v>
      </c>
      <c r="BK107" s="27">
        <f>SUM('C.I mensuales (90-23)'!BK301:BK303)</f>
        <v>69612236.087949991</v>
      </c>
      <c r="BL107" s="27">
        <f>SUM('C.I mensuales (90-23)'!BL301:BL303)</f>
        <v>200579257.20523</v>
      </c>
      <c r="BM107" s="27">
        <f>SUM('C.I mensuales (90-23)'!BM301:BM303)</f>
        <v>105721798.99541</v>
      </c>
      <c r="BN107" s="27">
        <f>SUM('C.I mensuales (90-23)'!BN301:BN303)</f>
        <v>22117588.18922</v>
      </c>
      <c r="BO107" s="27">
        <f>SUM('C.I mensuales (90-23)'!BO301:BO303)</f>
        <v>-11329562.09344</v>
      </c>
      <c r="BP107" s="27">
        <f>SUM('C.I mensuales (90-23)'!BP301:BP303)</f>
        <v>367735935.71653998</v>
      </c>
      <c r="BQ107" s="27">
        <f>SUM('C.I mensuales (90-23)'!BQ301:BQ303)</f>
        <v>365916555.1221</v>
      </c>
      <c r="BR107" s="27">
        <f>SUM('C.I mensuales (90-23)'!BR301:BR303)</f>
        <v>82267858.842439979</v>
      </c>
      <c r="BS107" s="27">
        <f>SUM('C.I mensuales (90-23)'!BS301:BS303)</f>
        <v>434247837.62146002</v>
      </c>
      <c r="BT107" s="27">
        <f>SUM('C.I mensuales (90-23)'!BT301:BT303)</f>
        <v>138288458.02409002</v>
      </c>
      <c r="BU107" s="27">
        <f>SUM('C.I mensuales (90-23)'!BU301:BU303)</f>
        <v>205883424.07681</v>
      </c>
      <c r="BV107" s="27">
        <f>SUM('C.I mensuales (90-23)'!BV301:BV303)</f>
        <v>270191493.29317999</v>
      </c>
      <c r="BW107" s="27">
        <f>SUM('C.I mensuales (90-23)'!BW301:BW303)</f>
        <v>121841021.82969999</v>
      </c>
      <c r="BX107" s="27">
        <f>SUM('C.I mensuales (90-23)'!BX301:BX303)</f>
        <v>-3761049.2703299932</v>
      </c>
      <c r="BY107" s="27">
        <f>SUM('C.I mensuales (90-23)'!BY301:BY303)</f>
        <v>10788026.09578</v>
      </c>
      <c r="BZ107" s="27">
        <f>SUM('C.I mensuales (90-23)'!BZ301:BZ303)</f>
        <v>166382760.70947999</v>
      </c>
      <c r="CA107" s="27">
        <f>SUM('C.I mensuales (90-23)'!CA301:CA303)</f>
        <v>459643703.29901004</v>
      </c>
      <c r="CB107" s="27">
        <f>SUM('C.I mensuales (90-23)'!CB301:CB303)</f>
        <v>448184413.96454</v>
      </c>
      <c r="CC107" s="27">
        <f>SUM('C.I mensuales (90-23)'!CC301:CC303)</f>
        <v>0</v>
      </c>
      <c r="CD107" s="27">
        <f>SUM('C.I mensuales (90-23)'!CD301:CD303)</f>
        <v>187312421.04640999</v>
      </c>
      <c r="CE107" s="27">
        <f>SUM('C.I mensuales (90-23)'!CE301:CE303)</f>
        <v>2477968528.14182</v>
      </c>
      <c r="CF107" s="27">
        <f>SUM('C.I mensuales (90-23)'!CF301:CF303)</f>
        <v>2606165305.8345599</v>
      </c>
      <c r="CG107" s="27">
        <f>SUM('C.I mensuales (90-23)'!CG301:CG303)</f>
        <v>-128196777.69274008</v>
      </c>
      <c r="CH107" s="27">
        <f>SUM('C.I mensuales (90-23)'!CH301:CH303)</f>
        <v>344171882.10089999</v>
      </c>
      <c r="CI107" s="27">
        <f>SUM('C.I mensuales (90-23)'!CI301:CI303)</f>
        <v>287331174.49232</v>
      </c>
      <c r="CJ107" s="27">
        <f>SUM('C.I mensuales (90-23)'!CJ301:CJ303)</f>
        <v>-160377898.11306</v>
      </c>
      <c r="CK107" s="27">
        <f>SUM('C.I mensuales (90-23)'!CK301:CK303)</f>
        <v>118079972.55937001</v>
      </c>
      <c r="CL107" s="27">
        <f>SUM('C.I mensuales (90-23)'!CL301:CL303)</f>
        <v>75129150.111080006</v>
      </c>
      <c r="CM107" s="27">
        <f>SUM('C.I mensuales (90-23)'!CM301:CM303)</f>
        <v>355115945.42999995</v>
      </c>
      <c r="CN107" s="27">
        <f>SUM('C.I mensuales (90-23)'!CN301:CN303)</f>
        <v>626026464.00849009</v>
      </c>
      <c r="CO107" s="27">
        <f>SUM('C.I mensuales (90-23)'!CO301:CO303)</f>
        <v>318332129.74037004</v>
      </c>
      <c r="CP107" s="27">
        <f>SUM('C.I mensuales (90-23)'!CP301:CP303)</f>
        <v>-185318459.00692001</v>
      </c>
      <c r="CQ107" s="27">
        <f>SUM('C.I mensuales (90-23)'!CQ301:CQ303)</f>
        <v>187312421.04640999</v>
      </c>
      <c r="CR107" s="27">
        <f>SUM('C.I mensuales (90-23)'!CR301:CR303)</f>
        <v>209283773.18461999</v>
      </c>
      <c r="CS107" s="27">
        <f>SUM('C.I mensuales (90-23)'!CS301:CS303)</f>
        <v>-28132733.522589982</v>
      </c>
      <c r="CT107" s="27">
        <f>SUM('C.I mensuales (90-23)'!CT301:CT303)</f>
        <v>2477968528.14182</v>
      </c>
      <c r="CU107" s="27">
        <f>SUM('C.I mensuales (90-23)'!CU301:CU303)</f>
        <v>130621010.49331</v>
      </c>
      <c r="CV107" s="27">
        <f>SUM('C.I mensuales (90-23)'!CV301:CV303)</f>
        <v>-84199410.384660006</v>
      </c>
      <c r="CW107" s="27">
        <f>SUM('C.I mensuales (90-23)'!CW301:CW303)</f>
        <v>2477968528.14182</v>
      </c>
      <c r="CX107" s="27">
        <f>SUM('C.I mensuales (90-23)'!CX301:CX303)</f>
        <v>44239869.100840002</v>
      </c>
      <c r="CY107" s="27">
        <f>SUM('C.I mensuales (90-23)'!CY301:CY303)</f>
        <v>451066827.75905997</v>
      </c>
      <c r="CZ107" s="27">
        <f>SUM('C.I mensuales (90-23)'!CZ301:CZ303)</f>
        <v>430245095.54108</v>
      </c>
      <c r="DA107" s="27">
        <f>SUM('C.I mensuales (90-23)'!DA301:DA303)</f>
        <v>226760626.23980001</v>
      </c>
      <c r="DB107" s="27">
        <f>SUM('C.I mensuales (90-23)'!DB301:DB303)</f>
        <v>410827932.95376998</v>
      </c>
      <c r="DC107" s="27">
        <f>SUM('C.I mensuales (90-23)'!DC301:DC303)</f>
        <v>133013670.73345</v>
      </c>
      <c r="DD107" s="27">
        <f>SUM('C.I mensuales (90-23)'!DD301:DD303)</f>
        <v>34775575.590829998</v>
      </c>
      <c r="DE107" s="27">
        <f>SUM('C.I mensuales (90-23)'!DE301:DE303)</f>
        <v>12309671.735509999</v>
      </c>
      <c r="DF107" s="27">
        <f>SUM('C.I mensuales (90-23)'!DF301:DF303)</f>
        <v>181151039.66203001</v>
      </c>
      <c r="DG107" s="27">
        <f>SUM('C.I mensuales (90-23)'!DG301:DG303)</f>
        <v>45393912.750359997</v>
      </c>
      <c r="DH107" s="27">
        <f>SUM('C.I mensuales (90-23)'!DH301:DH303)</f>
        <v>164197045.95458999</v>
      </c>
      <c r="DI107" s="27">
        <f>SUM('C.I mensuales (90-23)'!DI301:DI303)</f>
        <v>46421600.108649999</v>
      </c>
      <c r="DJ107" s="27">
        <f>SUM('C.I mensuales (90-23)'!DJ301:DJ303)</f>
        <v>3009383.0675800005</v>
      </c>
      <c r="DK107" s="27">
        <f>SUM('C.I mensuales (90-23)'!DK301:DK303)</f>
        <v>38661898.378250003</v>
      </c>
      <c r="DL107" s="27">
        <f>SUM('C.I mensuales (90-23)'!DL301:DL303)</f>
        <v>495306696.8599</v>
      </c>
      <c r="DM107" s="27">
        <f>SUM('C.I mensuales (90-23)'!DM301:DM303)</f>
        <v>5250.0600599999998</v>
      </c>
      <c r="DN107" s="27">
        <f>SUM('C.I mensuales (90-23)'!DN301:DN303)</f>
        <v>31584490.160920002</v>
      </c>
      <c r="DO107" s="27">
        <f>SUM('C.I mensuales (90-23)'!DO301:DO303)</f>
        <v>637588559.1935699</v>
      </c>
      <c r="DP107" s="27">
        <f>SUM('C.I mensuales (90-23)'!DP301:DP303)</f>
        <v>55527680</v>
      </c>
      <c r="DQ107" s="27">
        <f>SUM('C.I mensuales (90-23)'!DQ301:DQ303)</f>
        <v>555787989.50407004</v>
      </c>
      <c r="DR107" s="27">
        <f>SUM('C.I mensuales (90-23)'!DR301:DR303)</f>
        <v>434441819.80758005</v>
      </c>
      <c r="DS107" s="27">
        <f>SUM('C.I mensuales (90-23)'!DS301:DS303)</f>
        <v>2692499.4236599999</v>
      </c>
      <c r="DT107" s="27">
        <f>SUM('C.I mensuales (90-23)'!DT301:DT303)</f>
        <v>431749320.38392001</v>
      </c>
      <c r="DU107" s="27">
        <f>SUM('C.I mensuales (90-23)'!DU301:DU303)</f>
        <v>47085247.326340005</v>
      </c>
      <c r="DV107" s="27">
        <f>SUM('C.I mensuales (90-23)'!DV301:DV303)</f>
        <v>1998815.79852</v>
      </c>
      <c r="DW107" s="27">
        <f>SUM('C.I mensuales (90-23)'!DW301:DW303)</f>
        <v>225806880.70718998</v>
      </c>
      <c r="DX107" s="27">
        <f>SUM('C.I mensuales (90-23)'!DX301:DX303)</f>
        <v>209590958.70494998</v>
      </c>
      <c r="DY107" s="27">
        <f>SUM('C.I mensuales (90-23)'!DY301:DY303)</f>
        <v>63388388.302659996</v>
      </c>
      <c r="DZ107" s="27">
        <f>SUM('C.I mensuales (90-23)'!DZ301:DZ303)</f>
        <v>73264717.400790006</v>
      </c>
      <c r="EA107" s="27">
        <f>SUM('C.I mensuales (90-23)'!EA301:EA303)</f>
        <v>41671281.445830002</v>
      </c>
      <c r="EB107" s="27">
        <f>SUM('C.I mensuales (90-23)'!EB301:EB303)</f>
        <v>185710295.62807</v>
      </c>
      <c r="EC107" s="27">
        <f>SUM('C.I mensuales (90-23)'!EC301:EC303)</f>
        <v>173777426.87967998</v>
      </c>
      <c r="ED107" s="27">
        <f>SUM('C.I mensuales (90-23)'!ED301:ED303)</f>
        <v>31589740.220979996</v>
      </c>
      <c r="EE107" s="27">
        <f>SUM('C.I mensuales (90-23)'!EE301:EE303)</f>
        <v>1376746587.8196201</v>
      </c>
      <c r="EF107" s="27">
        <f>SUM('C.I mensuales (90-23)'!EF301:EF303)</f>
        <v>523865673.33223999</v>
      </c>
    </row>
    <row r="108" spans="1:136">
      <c r="A108" t="s">
        <v>180</v>
      </c>
      <c r="B108" s="27">
        <f>SUM('C.I mensuales (90-23)'!B304:B306)</f>
        <v>3488547831.0213299</v>
      </c>
      <c r="C108" s="27">
        <f>SUM('C.I mensuales (90-23)'!C304:C306)</f>
        <v>3605529455.0727901</v>
      </c>
      <c r="D108" s="27">
        <f>SUM('C.I mensuales (90-23)'!D304:D306)</f>
        <v>-116981624.05146003</v>
      </c>
      <c r="E108" s="27">
        <f>SUM('C.I mensuales (90-23)'!E304:E306)</f>
        <v>329187036.32567</v>
      </c>
      <c r="F108" s="27">
        <f>SUM('C.I mensuales (90-23)'!F304:F306)</f>
        <v>131390045.28650001</v>
      </c>
      <c r="G108" s="27">
        <f>SUM('C.I mensuales (90-23)'!G304:G306)</f>
        <v>197796991.03916997</v>
      </c>
      <c r="H108" s="27">
        <f>SUM('C.I mensuales (90-23)'!H304:H306)</f>
        <v>467076894.34141004</v>
      </c>
      <c r="I108" s="27">
        <f>SUM('C.I mensuales (90-23)'!I304:I306)</f>
        <v>116470310.46529001</v>
      </c>
      <c r="J108" s="27">
        <f>SUM('C.I mensuales (90-23)'!J304:J306)</f>
        <v>350606583.87612009</v>
      </c>
      <c r="K108" s="27">
        <f>SUM('C.I mensuales (90-23)'!K304:K306)</f>
        <v>569900507.66509008</v>
      </c>
      <c r="L108" s="27">
        <f>SUM('C.I mensuales (90-23)'!L304:L306)</f>
        <v>878880.90856000001</v>
      </c>
      <c r="M108" s="27">
        <f>SUM('C.I mensuales (90-23)'!M304:M306)</f>
        <v>569021626.75652993</v>
      </c>
      <c r="N108" s="27">
        <f>SUM('C.I mensuales (90-23)'!N304:N306)</f>
        <v>196126110.94751999</v>
      </c>
      <c r="O108" s="27">
        <f>SUM('C.I mensuales (90-23)'!O304:O306)</f>
        <v>638659574.67504001</v>
      </c>
      <c r="P108" s="27">
        <f>SUM('C.I mensuales (90-23)'!P304:P306)</f>
        <v>-442533463.72751999</v>
      </c>
      <c r="Q108" s="27">
        <f>SUM('C.I mensuales (90-23)'!Q304:Q306)</f>
        <v>697733764.61221004</v>
      </c>
      <c r="R108" s="27">
        <f>SUM('C.I mensuales (90-23)'!R304:R306)</f>
        <v>209965844.88547999</v>
      </c>
      <c r="S108" s="27">
        <f>SUM('C.I mensuales (90-23)'!S304:S306)</f>
        <v>487767919.72673005</v>
      </c>
      <c r="T108" s="27">
        <f>SUM('C.I mensuales (90-23)'!T304:T306)</f>
        <v>196126110.94751999</v>
      </c>
      <c r="U108" s="27">
        <f>SUM('C.I mensuales (90-23)'!U304:U306)</f>
        <v>51253889.462970003</v>
      </c>
      <c r="V108" s="27">
        <f>SUM('C.I mensuales (90-23)'!V304:V306)</f>
        <v>228151508.32219002</v>
      </c>
      <c r="W108" s="27">
        <f>SUM('C.I mensuales (90-23)'!W304:W306)</f>
        <v>697733764.61221004</v>
      </c>
      <c r="X108" s="27">
        <f>SUM('C.I mensuales (90-23)'!X304:X306)</f>
        <v>389537254.40671998</v>
      </c>
      <c r="Y108" s="27">
        <f>SUM('C.I mensuales (90-23)'!Y304:Y306)</f>
        <v>299860004.16053003</v>
      </c>
      <c r="Z108" s="27">
        <f>SUM('C.I mensuales (90-23)'!Z304:Z306)</f>
        <v>279405397.78516001</v>
      </c>
      <c r="AA108" s="27">
        <f>SUM('C.I mensuales (90-23)'!AA304:AA306)</f>
        <v>40781234.039640002</v>
      </c>
      <c r="AB108" s="27">
        <f>SUM('C.I mensuales (90-23)'!AB304:AB306)</f>
        <v>299860004.16053003</v>
      </c>
      <c r="AC108" s="27">
        <f>SUM('C.I mensuales (90-23)'!AC304:AC306)</f>
        <v>206146252.51802</v>
      </c>
      <c r="AD108" s="27">
        <f>SUM('C.I mensuales (90-23)'!AD304:AD306)</f>
        <v>206146252.51802</v>
      </c>
      <c r="AE108" s="27">
        <f>SUM('C.I mensuales (90-23)'!AE304:AE306)</f>
        <v>58018162.059330001</v>
      </c>
      <c r="AF108" s="27">
        <f>SUM('C.I mensuales (90-23)'!AF304:AF306)</f>
        <v>340641238.20017004</v>
      </c>
      <c r="AG108" s="27">
        <f>SUM('C.I mensuales (90-23)'!AG304:AG306)</f>
        <v>532099993.347</v>
      </c>
      <c r="AH108" s="27">
        <f>SUM('C.I mensuales (90-23)'!AH304:AH306)</f>
        <v>-287000167.25257999</v>
      </c>
      <c r="AI108" s="27">
        <f>SUM('C.I mensuales (90-23)'!AI304:AI306)</f>
        <v>408644018.97736001</v>
      </c>
      <c r="AJ108" s="27">
        <f>SUM('C.I mensuales (90-23)'!AJ304:AJ306)</f>
        <v>189155284.21044001</v>
      </c>
      <c r="AK108" s="27">
        <f>SUM('C.I mensuales (90-23)'!AK304:AK306)</f>
        <v>219488734.76692003</v>
      </c>
      <c r="AL108" s="27">
        <f>SUM('C.I mensuales (90-23)'!AL304:AL306)</f>
        <v>125138489.13816001</v>
      </c>
      <c r="AM108" s="27">
        <f>SUM('C.I mensuales (90-23)'!AM304:AM306)</f>
        <v>2502317778.3821502</v>
      </c>
      <c r="AN108" s="27">
        <f>SUM('C.I mensuales (90-23)'!AN304:AN306)</f>
        <v>-1624801529.17993</v>
      </c>
      <c r="AO108" s="27">
        <f>SUM('C.I mensuales (90-23)'!AO304:AO306)</f>
        <v>245099826.09442002</v>
      </c>
      <c r="AP108" s="27">
        <f>SUM('C.I mensuales (90-23)'!AP304:AP306)</f>
        <v>983950739.89621997</v>
      </c>
      <c r="AQ108" s="27">
        <f>SUM('C.I mensuales (90-23)'!AQ304:AQ306)</f>
        <v>-655298920.72168994</v>
      </c>
      <c r="AR108" s="27">
        <f>SUM('C.I mensuales (90-23)'!AR304:AR306)</f>
        <v>3482865.6423599999</v>
      </c>
      <c r="AS108" s="27">
        <f>SUM('C.I mensuales (90-23)'!AS304:AS306)</f>
        <v>52557486.536600001</v>
      </c>
      <c r="AT108" s="27">
        <f>SUM('C.I mensuales (90-23)'!AT304:AT306)</f>
        <v>-49074620.894240007</v>
      </c>
      <c r="AU108" s="27">
        <f>SUM('C.I mensuales (90-23)'!AU304:AU306)</f>
        <v>408644018.97736001</v>
      </c>
      <c r="AV108" s="27">
        <f>SUM('C.I mensuales (90-23)'!AV304:AV306)</f>
        <v>77934284.024959996</v>
      </c>
      <c r="AW108" s="27">
        <f>SUM('C.I mensuales (90-23)'!AW304:AW306)</f>
        <v>26720014.588760007</v>
      </c>
      <c r="AX108" s="27">
        <f>SUM('C.I mensuales (90-23)'!AX304:AX306)</f>
        <v>877516249.20221996</v>
      </c>
      <c r="AY108" s="27">
        <f>SUM('C.I mensuales (90-23)'!AY304:AY306)</f>
        <v>263553462.93504</v>
      </c>
      <c r="AZ108" s="27">
        <f>SUM('C.I mensuales (90-23)'!AZ304:AZ306)</f>
        <v>319095574.03206998</v>
      </c>
      <c r="BA108" s="27">
        <f>SUM('C.I mensuales (90-23)'!BA304:BA306)</f>
        <v>328651819.17453003</v>
      </c>
      <c r="BB108" s="27">
        <f>SUM('C.I mensuales (90-23)'!BB304:BB306)</f>
        <v>384904578.48842996</v>
      </c>
      <c r="BC108" s="27">
        <f>SUM('C.I mensuales (90-23)'!BC304:BC306)</f>
        <v>-289138397.70103997</v>
      </c>
      <c r="BD108" s="27">
        <f>SUM('C.I mensuales (90-23)'!BD304:BD306)</f>
        <v>3482865.6423599999</v>
      </c>
      <c r="BE108" s="27">
        <f>SUM('C.I mensuales (90-23)'!BE304:BE306)</f>
        <v>429656586.29242003</v>
      </c>
      <c r="BF108" s="27">
        <f>SUM('C.I mensuales (90-23)'!BF304:BF306)</f>
        <v>-136076921.64193001</v>
      </c>
      <c r="BG108" s="27">
        <f>SUM('C.I mensuales (90-23)'!BG304:BG306)</f>
        <v>104654298.61372</v>
      </c>
      <c r="BH108" s="27">
        <f>SUM('C.I mensuales (90-23)'!BH304:BH306)</f>
        <v>179183607.22127998</v>
      </c>
      <c r="BI108" s="27">
        <f>SUM('C.I mensuales (90-23)'!BI304:BI306)</f>
        <v>252887687.65889001</v>
      </c>
      <c r="BJ108" s="27">
        <f>SUM('C.I mensuales (90-23)'!BJ304:BJ306)</f>
        <v>582649036.96710992</v>
      </c>
      <c r="BK108" s="27">
        <f>SUM('C.I mensuales (90-23)'!BK304:BK306)</f>
        <v>53308875.893209994</v>
      </c>
      <c r="BL108" s="27">
        <f>SUM('C.I mensuales (90-23)'!BL304:BL306)</f>
        <v>159079083.55120999</v>
      </c>
      <c r="BM108" s="27">
        <f>SUM('C.I mensuales (90-23)'!BM304:BM306)</f>
        <v>95766180.787389994</v>
      </c>
      <c r="BN108" s="27">
        <f>SUM('C.I mensuales (90-23)'!BN304:BN306)</f>
        <v>28021152.724469997</v>
      </c>
      <c r="BO108" s="27">
        <f>SUM('C.I mensuales (90-23)'!BO304:BO306)</f>
        <v>-13980411.65013</v>
      </c>
      <c r="BP108" s="27">
        <f>SUM('C.I mensuales (90-23)'!BP304:BP306)</f>
        <v>293579664.65048999</v>
      </c>
      <c r="BQ108" s="27">
        <f>SUM('C.I mensuales (90-23)'!BQ304:BQ306)</f>
        <v>355220863.93211997</v>
      </c>
      <c r="BR108" s="27">
        <f>SUM('C.I mensuales (90-23)'!BR304:BR306)</f>
        <v>16042765.58168</v>
      </c>
      <c r="BS108" s="27">
        <f>SUM('C.I mensuales (90-23)'!BS304:BS306)</f>
        <v>432071294.88016999</v>
      </c>
      <c r="BT108" s="27">
        <f>SUM('C.I mensuales (90-23)'!BT304:BT306)</f>
        <v>134766704.63620999</v>
      </c>
      <c r="BU108" s="27">
        <f>SUM('C.I mensuales (90-23)'!BU304:BU306)</f>
        <v>197613763.64820999</v>
      </c>
      <c r="BV108" s="27">
        <f>SUM('C.I mensuales (90-23)'!BV304:BV306)</f>
        <v>212387959.44442001</v>
      </c>
      <c r="BW108" s="27">
        <f>SUM('C.I mensuales (90-23)'!BW304:BW306)</f>
        <v>166045234.59577</v>
      </c>
      <c r="BX108" s="27">
        <f>SUM('C.I mensuales (90-23)'!BX304:BX306)</f>
        <v>-34220086.033210009</v>
      </c>
      <c r="BY108" s="27">
        <f>SUM('C.I mensuales (90-23)'!BY304:BY306)</f>
        <v>14040741.074340001</v>
      </c>
      <c r="BZ108" s="27">
        <f>SUM('C.I mensuales (90-23)'!BZ304:BZ306)</f>
        <v>185691327.8944</v>
      </c>
      <c r="CA108" s="27">
        <f>SUM('C.I mensuales (90-23)'!CA304:CA306)</f>
        <v>118010326.28351998</v>
      </c>
      <c r="CB108" s="27">
        <f>SUM('C.I mensuales (90-23)'!CB304:CB306)</f>
        <v>371263629.51380002</v>
      </c>
      <c r="CC108" s="27">
        <f>SUM('C.I mensuales (90-23)'!CC304:CC306)</f>
        <v>106354509.50166</v>
      </c>
      <c r="CD108" s="27">
        <f>SUM('C.I mensuales (90-23)'!CD304:CD306)</f>
        <v>93300486.824719995</v>
      </c>
      <c r="CE108" s="27">
        <f>SUM('C.I mensuales (90-23)'!CE304:CE306)</f>
        <v>1654188878.37518</v>
      </c>
      <c r="CF108" s="27">
        <f>SUM('C.I mensuales (90-23)'!CF304:CF306)</f>
        <v>3004103426.6310401</v>
      </c>
      <c r="CG108" s="27">
        <f>SUM('C.I mensuales (90-23)'!CG304:CG306)</f>
        <v>-1349914548.2558599</v>
      </c>
      <c r="CH108" s="27">
        <f>SUM('C.I mensuales (90-23)'!CH304:CH306)</f>
        <v>332380468.28441995</v>
      </c>
      <c r="CI108" s="27">
        <f>SUM('C.I mensuales (90-23)'!CI304:CI306)</f>
        <v>206299482.63207999</v>
      </c>
      <c r="CJ108" s="27">
        <f>SUM('C.I mensuales (90-23)'!CJ304:CJ306)</f>
        <v>-57179970.907539994</v>
      </c>
      <c r="CK108" s="27">
        <f>SUM('C.I mensuales (90-23)'!CK304:CK306)</f>
        <v>131825148.56255999</v>
      </c>
      <c r="CL108" s="27">
        <f>SUM('C.I mensuales (90-23)'!CL304:CL306)</f>
        <v>81483407.912730008</v>
      </c>
      <c r="CM108" s="27">
        <f>SUM('C.I mensuales (90-23)'!CM304:CM306)</f>
        <v>264763694.98150003</v>
      </c>
      <c r="CN108" s="27">
        <f>SUM('C.I mensuales (90-23)'!CN304:CN306)</f>
        <v>303701654.17791998</v>
      </c>
      <c r="CO108" s="27">
        <f>SUM('C.I mensuales (90-23)'!CO304:CO306)</f>
        <v>346614541.4716</v>
      </c>
      <c r="CP108" s="27">
        <f>SUM('C.I mensuales (90-23)'!CP304:CP306)</f>
        <v>-131306422.73199999</v>
      </c>
      <c r="CQ108" s="27">
        <f>SUM('C.I mensuales (90-23)'!CQ304:CQ306)</f>
        <v>199654996.32638001</v>
      </c>
      <c r="CR108" s="27">
        <f>SUM('C.I mensuales (90-23)'!CR304:CR306)</f>
        <v>205307687.39295</v>
      </c>
      <c r="CS108" s="27">
        <f>SUM('C.I mensuales (90-23)'!CS304:CS306)</f>
        <v>-49705290.879160009</v>
      </c>
      <c r="CT108" s="27">
        <f>SUM('C.I mensuales (90-23)'!CT304:CT306)</f>
        <v>1654188878.37518</v>
      </c>
      <c r="CU108" s="27">
        <f>SUM('C.I mensuales (90-23)'!CU304:CU306)</f>
        <v>118842380.82819998</v>
      </c>
      <c r="CV108" s="27">
        <f>SUM('C.I mensuales (90-23)'!CV304:CV306)</f>
        <v>-74407273.814789996</v>
      </c>
      <c r="CW108" s="27">
        <f>SUM('C.I mensuales (90-23)'!CW304:CW306)</f>
        <v>1654188878.37518</v>
      </c>
      <c r="CX108" s="27">
        <f>SUM('C.I mensuales (90-23)'!CX304:CX306)</f>
        <v>53425558.821680002</v>
      </c>
      <c r="CY108" s="27">
        <f>SUM('C.I mensuales (90-23)'!CY304:CY306)</f>
        <v>401840890.43208003</v>
      </c>
      <c r="CZ108" s="27">
        <f>SUM('C.I mensuales (90-23)'!CZ304:CZ306)</f>
        <v>346247102.89423001</v>
      </c>
      <c r="DA108" s="27">
        <f>SUM('C.I mensuales (90-23)'!DA304:DA306)</f>
        <v>134741275.69294</v>
      </c>
      <c r="DB108" s="27">
        <f>SUM('C.I mensuales (90-23)'!DB304:DB306)</f>
        <v>505663201.69139999</v>
      </c>
      <c r="DC108" s="27">
        <f>SUM('C.I mensuales (90-23)'!DC304:DC306)</f>
        <v>215308118.7396</v>
      </c>
      <c r="DD108" s="27">
        <f>SUM('C.I mensuales (90-23)'!DD304:DD306)</f>
        <v>30984588.547799997</v>
      </c>
      <c r="DE108" s="27">
        <f>SUM('C.I mensuales (90-23)'!DE304:DE306)</f>
        <v>22317855.535609998</v>
      </c>
      <c r="DF108" s="27">
        <f>SUM('C.I mensuales (90-23)'!DF304:DF306)</f>
        <v>155602396.51379001</v>
      </c>
      <c r="DG108" s="27">
        <f>SUM('C.I mensuales (90-23)'!DG304:DG306)</f>
        <v>34080347.946889997</v>
      </c>
      <c r="DH108" s="27">
        <f>SUM('C.I mensuales (90-23)'!DH304:DH306)</f>
        <v>136685837.11514997</v>
      </c>
      <c r="DI108" s="27">
        <f>SUM('C.I mensuales (90-23)'!DI304:DI306)</f>
        <v>44435107.013410002</v>
      </c>
      <c r="DJ108" s="27">
        <f>SUM('C.I mensuales (90-23)'!DJ304:DJ306)</f>
        <v>7222993.6516199997</v>
      </c>
      <c r="DK108" s="27">
        <f>SUM('C.I mensuales (90-23)'!DK304:DK306)</f>
        <v>25794005.91446</v>
      </c>
      <c r="DL108" s="27">
        <f>SUM('C.I mensuales (90-23)'!DL304:DL306)</f>
        <v>455266449.25375998</v>
      </c>
      <c r="DM108" s="27">
        <f>SUM('C.I mensuales (90-23)'!DM304:DM306)</f>
        <v>3755.8601100000001</v>
      </c>
      <c r="DN108" s="27">
        <f>SUM('C.I mensuales (90-23)'!DN304:DN306)</f>
        <v>28518359.150800001</v>
      </c>
      <c r="DO108" s="27">
        <f>SUM('C.I mensuales (90-23)'!DO304:DO306)</f>
        <v>640404477.38434005</v>
      </c>
      <c r="DP108" s="27">
        <f>SUM('C.I mensuales (90-23)'!DP304:DP306)</f>
        <v>0</v>
      </c>
      <c r="DQ108" s="27">
        <f>SUM('C.I mensuales (90-23)'!DQ304:DQ306)</f>
        <v>488619051.24606001</v>
      </c>
      <c r="DR108" s="27">
        <f>SUM('C.I mensuales (90-23)'!DR304:DR306)</f>
        <v>383926602.10695994</v>
      </c>
      <c r="DS108" s="27">
        <f>SUM('C.I mensuales (90-23)'!DS304:DS306)</f>
        <v>2720063.99981</v>
      </c>
      <c r="DT108" s="27">
        <f>SUM('C.I mensuales (90-23)'!DT304:DT306)</f>
        <v>381206538.10714996</v>
      </c>
      <c r="DU108" s="27">
        <f>SUM('C.I mensuales (90-23)'!DU304:DU306)</f>
        <v>53302444.083409995</v>
      </c>
      <c r="DV108" s="27">
        <f>SUM('C.I mensuales (90-23)'!DV304:DV306)</f>
        <v>34403373.859830007</v>
      </c>
      <c r="DW108" s="27">
        <f>SUM('C.I mensuales (90-23)'!DW304:DW306)</f>
        <v>113867490.60807</v>
      </c>
      <c r="DX108" s="27">
        <f>SUM('C.I mensuales (90-23)'!DX304:DX306)</f>
        <v>170766185.06204</v>
      </c>
      <c r="DY108" s="27">
        <f>SUM('C.I mensuales (90-23)'!DY304:DY306)</f>
        <v>55059547.212420002</v>
      </c>
      <c r="DZ108" s="27">
        <f>SUM('C.I mensuales (90-23)'!DZ304:DZ306)</f>
        <v>82502617.084000006</v>
      </c>
      <c r="EA108" s="27">
        <f>SUM('C.I mensuales (90-23)'!EA304:EA306)</f>
        <v>33016999.56608</v>
      </c>
      <c r="EB108" s="27">
        <f>SUM('C.I mensuales (90-23)'!EB304:EB306)</f>
        <v>354951830.19259</v>
      </c>
      <c r="EC108" s="27">
        <f>SUM('C.I mensuales (90-23)'!EC304:EC306)</f>
        <v>-66219625.879030004</v>
      </c>
      <c r="ED108" s="27">
        <f>SUM('C.I mensuales (90-23)'!ED304:ED306)</f>
        <v>28522115.010910004</v>
      </c>
      <c r="EE108" s="27">
        <f>SUM('C.I mensuales (90-23)'!EE304:EE306)</f>
        <v>887008220.62320006</v>
      </c>
      <c r="EF108" s="27">
        <f>SUM('C.I mensuales (90-23)'!EF304:EF306)</f>
        <v>604529233.51009989</v>
      </c>
    </row>
    <row r="109" spans="1:136">
      <c r="A109" t="s">
        <v>181</v>
      </c>
      <c r="B109" s="27">
        <f>SUM('C.I mensuales (90-23)'!B307:B309)</f>
        <v>3455665703.9040203</v>
      </c>
      <c r="C109" s="27">
        <f>SUM('C.I mensuales (90-23)'!C307:C309)</f>
        <v>3266069695.34799</v>
      </c>
      <c r="D109" s="27">
        <f>SUM('C.I mensuales (90-23)'!D307:D309)</f>
        <v>189596008.55603015</v>
      </c>
      <c r="E109" s="27">
        <f>SUM('C.I mensuales (90-23)'!E307:E309)</f>
        <v>333265975.86101002</v>
      </c>
      <c r="F109" s="27">
        <f>SUM('C.I mensuales (90-23)'!F307:F309)</f>
        <v>133786460.32455</v>
      </c>
      <c r="G109" s="27">
        <f>SUM('C.I mensuales (90-23)'!G307:G309)</f>
        <v>199479515.53646001</v>
      </c>
      <c r="H109" s="27">
        <f>SUM('C.I mensuales (90-23)'!H307:H309)</f>
        <v>431038920.81626999</v>
      </c>
      <c r="I109" s="27">
        <f>SUM('C.I mensuales (90-23)'!I307:I309)</f>
        <v>127383918.7148</v>
      </c>
      <c r="J109" s="27">
        <f>SUM('C.I mensuales (90-23)'!J307:J309)</f>
        <v>303655002.10146999</v>
      </c>
      <c r="K109" s="27">
        <f>SUM('C.I mensuales (90-23)'!K307:K309)</f>
        <v>530037185.38472998</v>
      </c>
      <c r="L109" s="27">
        <f>SUM('C.I mensuales (90-23)'!L307:L309)</f>
        <v>861404.71165000007</v>
      </c>
      <c r="M109" s="27">
        <f>SUM('C.I mensuales (90-23)'!M307:M309)</f>
        <v>529175780.67308003</v>
      </c>
      <c r="N109" s="27">
        <f>SUM('C.I mensuales (90-23)'!N307:N309)</f>
        <v>196473366.40263</v>
      </c>
      <c r="O109" s="27">
        <f>SUM('C.I mensuales (90-23)'!O307:O309)</f>
        <v>547103962.60608006</v>
      </c>
      <c r="P109" s="27">
        <f>SUM('C.I mensuales (90-23)'!P307:P309)</f>
        <v>-350630596.20344996</v>
      </c>
      <c r="Q109" s="27">
        <f>SUM('C.I mensuales (90-23)'!Q307:Q309)</f>
        <v>708203473.62171996</v>
      </c>
      <c r="R109" s="27">
        <f>SUM('C.I mensuales (90-23)'!R307:R309)</f>
        <v>200023443.71089</v>
      </c>
      <c r="S109" s="27">
        <f>SUM('C.I mensuales (90-23)'!S307:S309)</f>
        <v>508180029.91083002</v>
      </c>
      <c r="T109" s="27">
        <f>SUM('C.I mensuales (90-23)'!T307:T309)</f>
        <v>196473366.40263</v>
      </c>
      <c r="U109" s="27">
        <f>SUM('C.I mensuales (90-23)'!U307:U309)</f>
        <v>58121195.315420002</v>
      </c>
      <c r="V109" s="27">
        <f>SUM('C.I mensuales (90-23)'!V307:V309)</f>
        <v>97681981.81092</v>
      </c>
      <c r="W109" s="27">
        <f>SUM('C.I mensuales (90-23)'!W307:W309)</f>
        <v>708203473.62171996</v>
      </c>
      <c r="X109" s="27">
        <f>SUM('C.I mensuales (90-23)'!X307:X309)</f>
        <v>385609910.89841998</v>
      </c>
      <c r="Y109" s="27">
        <f>SUM('C.I mensuales (90-23)'!Y307:Y309)</f>
        <v>200447491.64525998</v>
      </c>
      <c r="Z109" s="27">
        <f>SUM('C.I mensuales (90-23)'!Z307:Z309)</f>
        <v>155803177.12634</v>
      </c>
      <c r="AA109" s="27">
        <f>SUM('C.I mensuales (90-23)'!AA307:AA309)</f>
        <v>28704495.726670001</v>
      </c>
      <c r="AB109" s="27">
        <f>SUM('C.I mensuales (90-23)'!AB307:AB309)</f>
        <v>200447491.64525998</v>
      </c>
      <c r="AC109" s="27">
        <f>SUM('C.I mensuales (90-23)'!AC307:AC309)</f>
        <v>314289106.57875001</v>
      </c>
      <c r="AD109" s="27">
        <f>SUM('C.I mensuales (90-23)'!AD307:AD309)</f>
        <v>314289106.57875001</v>
      </c>
      <c r="AE109" s="27">
        <f>SUM('C.I mensuales (90-23)'!AE307:AE309)</f>
        <v>169612.20360000245</v>
      </c>
      <c r="AF109" s="27">
        <f>SUM('C.I mensuales (90-23)'!AF307:AF309)</f>
        <v>229151987.37193</v>
      </c>
      <c r="AG109" s="27">
        <f>SUM('C.I mensuales (90-23)'!AG307:AG309)</f>
        <v>334169768.37593001</v>
      </c>
      <c r="AH109" s="27">
        <f>SUM('C.I mensuales (90-23)'!AH307:AH309)</f>
        <v>-68549629.977510005</v>
      </c>
      <c r="AI109" s="27">
        <f>SUM('C.I mensuales (90-23)'!AI307:AI309)</f>
        <v>432674245.50116003</v>
      </c>
      <c r="AJ109" s="27">
        <f>SUM('C.I mensuales (90-23)'!AJ307:AJ309)</f>
        <v>104991694.17410001</v>
      </c>
      <c r="AK109" s="27">
        <f>SUM('C.I mensuales (90-23)'!AK307:AK309)</f>
        <v>327682551.32705998</v>
      </c>
      <c r="AL109" s="27">
        <f>SUM('C.I mensuales (90-23)'!AL307:AL309)</f>
        <v>71304575.24763</v>
      </c>
      <c r="AM109" s="27">
        <f>SUM('C.I mensuales (90-23)'!AM307:AM309)</f>
        <v>2074278631.8082299</v>
      </c>
      <c r="AN109" s="27">
        <f>SUM('C.I mensuales (90-23)'!AN307:AN309)</f>
        <v>-1152046526.27877</v>
      </c>
      <c r="AO109" s="27">
        <f>SUM('C.I mensuales (90-23)'!AO307:AO309)</f>
        <v>265620138.39842001</v>
      </c>
      <c r="AP109" s="27">
        <f>SUM('C.I mensuales (90-23)'!AP307:AP309)</f>
        <v>841938383.17911005</v>
      </c>
      <c r="AQ109" s="27">
        <f>SUM('C.I mensuales (90-23)'!AQ307:AQ309)</f>
        <v>-462903128.01978993</v>
      </c>
      <c r="AR109" s="27">
        <f>SUM('C.I mensuales (90-23)'!AR307:AR309)</f>
        <v>5245635.5592599995</v>
      </c>
      <c r="AS109" s="27">
        <f>SUM('C.I mensuales (90-23)'!AS307:AS309)</f>
        <v>56474756.862269998</v>
      </c>
      <c r="AT109" s="27">
        <f>SUM('C.I mensuales (90-23)'!AT307:AT309)</f>
        <v>-51229121.303010002</v>
      </c>
      <c r="AU109" s="27">
        <f>SUM('C.I mensuales (90-23)'!AU307:AU309)</f>
        <v>432674245.50116003</v>
      </c>
      <c r="AV109" s="27">
        <f>SUM('C.I mensuales (90-23)'!AV307:AV309)</f>
        <v>70608526.256420001</v>
      </c>
      <c r="AW109" s="27">
        <f>SUM('C.I mensuales (90-23)'!AW307:AW309)</f>
        <v>27820173.150269996</v>
      </c>
      <c r="AX109" s="27">
        <f>SUM('C.I mensuales (90-23)'!AX307:AX309)</f>
        <v>922232105.52945995</v>
      </c>
      <c r="AY109" s="27">
        <f>SUM('C.I mensuales (90-23)'!AY307:AY309)</f>
        <v>221033198.38747999</v>
      </c>
      <c r="AZ109" s="27">
        <f>SUM('C.I mensuales (90-23)'!AZ307:AZ309)</f>
        <v>198757281.41893002</v>
      </c>
      <c r="BA109" s="27">
        <f>SUM('C.I mensuales (90-23)'!BA307:BA309)</f>
        <v>379035255.15932</v>
      </c>
      <c r="BB109" s="27">
        <f>SUM('C.I mensuales (90-23)'!BB307:BB309)</f>
        <v>307706473.82454002</v>
      </c>
      <c r="BC109" s="27">
        <f>SUM('C.I mensuales (90-23)'!BC307:BC309)</f>
        <v>-250797032.99643999</v>
      </c>
      <c r="BD109" s="27">
        <f>SUM('C.I mensuales (90-23)'!BD307:BD309)</f>
        <v>5245635.5592599995</v>
      </c>
      <c r="BE109" s="27">
        <f>SUM('C.I mensuales (90-23)'!BE307:BE309)</f>
        <v>345891154.89134002</v>
      </c>
      <c r="BF109" s="27">
        <f>SUM('C.I mensuales (90-23)'!BF307:BF309)</f>
        <v>-167524786.54201999</v>
      </c>
      <c r="BG109" s="27">
        <f>SUM('C.I mensuales (90-23)'!BG307:BG309)</f>
        <v>98428699.406690001</v>
      </c>
      <c r="BH109" s="27">
        <f>SUM('C.I mensuales (90-23)'!BH307:BH309)</f>
        <v>109256652.9455</v>
      </c>
      <c r="BI109" s="27">
        <f>SUM('C.I mensuales (90-23)'!BI307:BI309)</f>
        <v>213473948.97074002</v>
      </c>
      <c r="BJ109" s="27">
        <f>SUM('C.I mensuales (90-23)'!BJ307:BJ309)</f>
        <v>419790479.80641007</v>
      </c>
      <c r="BK109" s="27">
        <f>SUM('C.I mensuales (90-23)'!BK307:BK309)</f>
        <v>41999133.584020004</v>
      </c>
      <c r="BL109" s="27">
        <f>SUM('C.I mensuales (90-23)'!BL307:BL309)</f>
        <v>136787660.31296</v>
      </c>
      <c r="BM109" s="27">
        <f>SUM('C.I mensuales (90-23)'!BM307:BM309)</f>
        <v>56909440.828099996</v>
      </c>
      <c r="BN109" s="27">
        <f>SUM('C.I mensuales (90-23)'!BN307:BN309)</f>
        <v>30691477.002560001</v>
      </c>
      <c r="BO109" s="27">
        <f>SUM('C.I mensuales (90-23)'!BO307:BO309)</f>
        <v>-8273141.5387500022</v>
      </c>
      <c r="BP109" s="27">
        <f>SUM('C.I mensuales (90-23)'!BP307:BP309)</f>
        <v>178366368.34931999</v>
      </c>
      <c r="BQ109" s="27">
        <f>SUM('C.I mensuales (90-23)'!BQ307:BQ309)</f>
        <v>348600601.44859004</v>
      </c>
      <c r="BR109" s="27">
        <f>SUM('C.I mensuales (90-23)'!BR307:BR309)</f>
        <v>71081657.134579986</v>
      </c>
      <c r="BS109" s="27">
        <f>SUM('C.I mensuales (90-23)'!BS307:BS309)</f>
        <v>322730601.91623998</v>
      </c>
      <c r="BT109" s="27">
        <f>SUM('C.I mensuales (90-23)'!BT307:BT309)</f>
        <v>158072676.84551001</v>
      </c>
      <c r="BU109" s="27">
        <f>SUM('C.I mensuales (90-23)'!BU307:BU309)</f>
        <v>115888652.96456</v>
      </c>
      <c r="BV109" s="27">
        <f>SUM('C.I mensuales (90-23)'!BV307:BV309)</f>
        <v>178786793.89697999</v>
      </c>
      <c r="BW109" s="27">
        <f>SUM('C.I mensuales (90-23)'!BW307:BW309)</f>
        <v>132840616.29952</v>
      </c>
      <c r="BX109" s="27">
        <f>SUM('C.I mensuales (90-23)'!BX307:BX309)</f>
        <v>36851834.428860001</v>
      </c>
      <c r="BY109" s="27">
        <f>SUM('C.I mensuales (90-23)'!BY307:BY309)</f>
        <v>22418335.463810001</v>
      </c>
      <c r="BZ109" s="27">
        <f>SUM('C.I mensuales (90-23)'!BZ307:BZ309)</f>
        <v>147147535.29536998</v>
      </c>
      <c r="CA109" s="27">
        <f>SUM('C.I mensuales (90-23)'!CA307:CA309)</f>
        <v>289573784.95923001</v>
      </c>
      <c r="CB109" s="27">
        <f>SUM('C.I mensuales (90-23)'!CB307:CB309)</f>
        <v>419682258.58317</v>
      </c>
      <c r="CC109" s="27">
        <f>SUM('C.I mensuales (90-23)'!CC307:CC309)</f>
        <v>0</v>
      </c>
      <c r="CD109" s="27">
        <f>SUM('C.I mensuales (90-23)'!CD307:CD309)</f>
        <v>85368203.522569999</v>
      </c>
      <c r="CE109" s="27">
        <f>SUM('C.I mensuales (90-23)'!CE307:CE309)</f>
        <v>367852169.57359999</v>
      </c>
      <c r="CF109" s="27">
        <f>SUM('C.I mensuales (90-23)'!CF307:CF309)</f>
        <v>2489955269.0846701</v>
      </c>
      <c r="CG109" s="27">
        <f>SUM('C.I mensuales (90-23)'!CG307:CG309)</f>
        <v>-2122103099.5110703</v>
      </c>
      <c r="CH109" s="27">
        <f>SUM('C.I mensuales (90-23)'!CH307:CH309)</f>
        <v>273961329.81007004</v>
      </c>
      <c r="CI109" s="27">
        <f>SUM('C.I mensuales (90-23)'!CI307:CI309)</f>
        <v>183905464.29528001</v>
      </c>
      <c r="CJ109" s="27">
        <f>SUM('C.I mensuales (90-23)'!CJ307:CJ309)</f>
        <v>-46708705.824919999</v>
      </c>
      <c r="CK109" s="27">
        <f>SUM('C.I mensuales (90-23)'!CK307:CK309)</f>
        <v>169692450.72838002</v>
      </c>
      <c r="CL109" s="27">
        <f>SUM('C.I mensuales (90-23)'!CL307:CL309)</f>
        <v>65838641.595530003</v>
      </c>
      <c r="CM109" s="27">
        <f>SUM('C.I mensuales (90-23)'!CM307:CM309)</f>
        <v>205668109.11045</v>
      </c>
      <c r="CN109" s="27">
        <f>SUM('C.I mensuales (90-23)'!CN307:CN309)</f>
        <v>436721320.25459999</v>
      </c>
      <c r="CO109" s="27">
        <f>SUM('C.I mensuales (90-23)'!CO307:CO309)</f>
        <v>370769481.88666999</v>
      </c>
      <c r="CP109" s="27">
        <f>SUM('C.I mensuales (90-23)'!CP307:CP309)</f>
        <v>-179297415.48249</v>
      </c>
      <c r="CQ109" s="27">
        <f>SUM('C.I mensuales (90-23)'!CQ307:CQ309)</f>
        <v>85368203.522569999</v>
      </c>
      <c r="CR109" s="27">
        <f>SUM('C.I mensuales (90-23)'!CR307:CR309)</f>
        <v>204154757.99092001</v>
      </c>
      <c r="CS109" s="27">
        <f>SUM('C.I mensuales (90-23)'!CS307:CS309)</f>
        <v>-23472757.801920004</v>
      </c>
      <c r="CT109" s="27">
        <f>SUM('C.I mensuales (90-23)'!CT307:CT309)</f>
        <v>367852169.57359999</v>
      </c>
      <c r="CU109" s="27">
        <f>SUM('C.I mensuales (90-23)'!CU307:CU309)</f>
        <v>105937853.91232</v>
      </c>
      <c r="CV109" s="27">
        <f>SUM('C.I mensuales (90-23)'!CV307:CV309)</f>
        <v>-77056958.503150001</v>
      </c>
      <c r="CW109" s="27">
        <f>SUM('C.I mensuales (90-23)'!CW307:CW309)</f>
        <v>367852169.57359999</v>
      </c>
      <c r="CX109" s="27">
        <f>SUM('C.I mensuales (90-23)'!CX307:CX309)</f>
        <v>49066536.118430004</v>
      </c>
      <c r="CY109" s="27">
        <f>SUM('C.I mensuales (90-23)'!CY307:CY309)</f>
        <v>310556358.57445002</v>
      </c>
      <c r="CZ109" s="27">
        <f>SUM('C.I mensuales (90-23)'!CZ307:CZ309)</f>
        <v>271506750.70598</v>
      </c>
      <c r="DA109" s="27">
        <f>SUM('C.I mensuales (90-23)'!DA307:DA309)</f>
        <v>134878869.36124</v>
      </c>
      <c r="DB109" s="27">
        <f>SUM('C.I mensuales (90-23)'!DB307:DB309)</f>
        <v>170193662.88159996</v>
      </c>
      <c r="DC109" s="27">
        <f>SUM('C.I mensuales (90-23)'!DC307:DC309)</f>
        <v>191472066.40417999</v>
      </c>
      <c r="DD109" s="27">
        <f>SUM('C.I mensuales (90-23)'!DD307:DD309)</f>
        <v>24865741.169399999</v>
      </c>
      <c r="DE109" s="27">
        <f>SUM('C.I mensuales (90-23)'!DE307:DE309)</f>
        <v>16742237.354590004</v>
      </c>
      <c r="DF109" s="27">
        <f>SUM('C.I mensuales (90-23)'!DF307:DF309)</f>
        <v>180682000.18899998</v>
      </c>
      <c r="DG109" s="27">
        <f>SUM('C.I mensuales (90-23)'!DG307:DG309)</f>
        <v>33635656.305519998</v>
      </c>
      <c r="DH109" s="27">
        <f>SUM('C.I mensuales (90-23)'!DH307:DH309)</f>
        <v>161030061.96575999</v>
      </c>
      <c r="DI109" s="27">
        <f>SUM('C.I mensuales (90-23)'!DI307:DI309)</f>
        <v>28880895.409169998</v>
      </c>
      <c r="DJ109" s="27">
        <f>SUM('C.I mensuales (90-23)'!DJ307:DJ309)</f>
        <v>3156851.2653999999</v>
      </c>
      <c r="DK109" s="27">
        <f>SUM('C.I mensuales (90-23)'!DK307:DK309)</f>
        <v>26819984.357190002</v>
      </c>
      <c r="DL109" s="27">
        <f>SUM('C.I mensuales (90-23)'!DL307:DL309)</f>
        <v>359622894.69287997</v>
      </c>
      <c r="DM109" s="27">
        <f>SUM('C.I mensuales (90-23)'!DM307:DM309)</f>
        <v>0</v>
      </c>
      <c r="DN109" s="27">
        <f>SUM('C.I mensuales (90-23)'!DN307:DN309)</f>
        <v>33842350.577710003</v>
      </c>
      <c r="DO109" s="27">
        <f>SUM('C.I mensuales (90-23)'!DO307:DO309)</f>
        <v>305072532.24283999</v>
      </c>
      <c r="DP109" s="27">
        <f>SUM('C.I mensuales (90-23)'!DP307:DP309)</f>
        <v>668.21001000000001</v>
      </c>
      <c r="DQ109" s="27">
        <f>SUM('C.I mensuales (90-23)'!DQ307:DQ309)</f>
        <v>218543015.90123001</v>
      </c>
      <c r="DR109" s="27">
        <f>SUM('C.I mensuales (90-23)'!DR307:DR309)</f>
        <v>105164149.65966001</v>
      </c>
      <c r="DS109" s="27">
        <f>SUM('C.I mensuales (90-23)'!DS307:DS309)</f>
        <v>2054719.9461699999</v>
      </c>
      <c r="DT109" s="27">
        <f>SUM('C.I mensuales (90-23)'!DT307:DT309)</f>
        <v>103109429.71349001</v>
      </c>
      <c r="DU109" s="27">
        <f>SUM('C.I mensuales (90-23)'!DU307:DU309)</f>
        <v>41607978.523990005</v>
      </c>
      <c r="DV109" s="27">
        <f>SUM('C.I mensuales (90-23)'!DV307:DV309)</f>
        <v>9310504.104079999</v>
      </c>
      <c r="DW109" s="27">
        <f>SUM('C.I mensuales (90-23)'!DW307:DW309)</f>
        <v>101264701.84532</v>
      </c>
      <c r="DX109" s="27">
        <f>SUM('C.I mensuales (90-23)'!DX307:DX309)</f>
        <v>194665718.27127999</v>
      </c>
      <c r="DY109" s="27">
        <f>SUM('C.I mensuales (90-23)'!DY307:DY309)</f>
        <v>57296211.050229996</v>
      </c>
      <c r="DZ109" s="27">
        <f>SUM('C.I mensuales (90-23)'!DZ307:DZ309)</f>
        <v>40247313.508419998</v>
      </c>
      <c r="EA109" s="27">
        <f>SUM('C.I mensuales (90-23)'!EA307:EA309)</f>
        <v>29976835.622590002</v>
      </c>
      <c r="EB109" s="27">
        <f>SUM('C.I mensuales (90-23)'!EB307:EB309)</f>
        <v>12175301.737920001</v>
      </c>
      <c r="EC109" s="27">
        <f>SUM('C.I mensuales (90-23)'!EC307:EC309)</f>
        <v>172414465.20012</v>
      </c>
      <c r="ED109" s="27">
        <f>SUM('C.I mensuales (90-23)'!ED307:ED309)</f>
        <v>33842350.577710003</v>
      </c>
      <c r="EE109" s="27">
        <f>SUM('C.I mensuales (90-23)'!EE307:EE309)</f>
        <v>554187399.53498995</v>
      </c>
      <c r="EF109" s="27">
        <f>SUM('C.I mensuales (90-23)'!EF307:EF309)</f>
        <v>679629555.49875009</v>
      </c>
    </row>
    <row r="110" spans="1:136">
      <c r="A110" t="s">
        <v>182</v>
      </c>
      <c r="B110" s="27">
        <f>SUM('C.I mensuales (90-23)'!B310:B312)</f>
        <v>2654981226.4304199</v>
      </c>
      <c r="C110" s="27">
        <f>SUM('C.I mensuales (90-23)'!C310:C312)</f>
        <v>3072128125.15031</v>
      </c>
      <c r="D110" s="27">
        <f>SUM('C.I mensuales (90-23)'!D310:D312)</f>
        <v>-417146898.71989</v>
      </c>
      <c r="E110" s="27">
        <f>SUM('C.I mensuales (90-23)'!E310:E312)</f>
        <v>250847048.24159998</v>
      </c>
      <c r="F110" s="27">
        <f>SUM('C.I mensuales (90-23)'!F310:F312)</f>
        <v>101843115.23412</v>
      </c>
      <c r="G110" s="27">
        <f>SUM('C.I mensuales (90-23)'!G310:G312)</f>
        <v>149003933.00748</v>
      </c>
      <c r="H110" s="27">
        <f>SUM('C.I mensuales (90-23)'!H310:H312)</f>
        <v>339644018.80181998</v>
      </c>
      <c r="I110" s="27">
        <f>SUM('C.I mensuales (90-23)'!I310:I312)</f>
        <v>109419856.65059</v>
      </c>
      <c r="J110" s="27">
        <f>SUM('C.I mensuales (90-23)'!J310:J312)</f>
        <v>230224162.15123001</v>
      </c>
      <c r="K110" s="27">
        <f>SUM('C.I mensuales (90-23)'!K310:K312)</f>
        <v>236750396.11657</v>
      </c>
      <c r="L110" s="27">
        <f>SUM('C.I mensuales (90-23)'!L310:L312)</f>
        <v>1284364.1418699999</v>
      </c>
      <c r="M110" s="27">
        <f>SUM('C.I mensuales (90-23)'!M310:M312)</f>
        <v>235466031.97470003</v>
      </c>
      <c r="N110" s="27">
        <f>SUM('C.I mensuales (90-23)'!N310:N312)</f>
        <v>142937762.67886001</v>
      </c>
      <c r="O110" s="27">
        <f>SUM('C.I mensuales (90-23)'!O310:O312)</f>
        <v>482998942.45534992</v>
      </c>
      <c r="P110" s="27">
        <f>SUM('C.I mensuales (90-23)'!P310:P312)</f>
        <v>-340061179.77648997</v>
      </c>
      <c r="Q110" s="27">
        <f>SUM('C.I mensuales (90-23)'!Q310:Q312)</f>
        <v>632533259.51634002</v>
      </c>
      <c r="R110" s="27">
        <f>SUM('C.I mensuales (90-23)'!R310:R312)</f>
        <v>177750360.11730999</v>
      </c>
      <c r="S110" s="27">
        <f>SUM('C.I mensuales (90-23)'!S310:S312)</f>
        <v>454782899.39902997</v>
      </c>
      <c r="T110" s="27">
        <f>SUM('C.I mensuales (90-23)'!T310:T312)</f>
        <v>142937762.67886001</v>
      </c>
      <c r="U110" s="27">
        <f>SUM('C.I mensuales (90-23)'!U310:U312)</f>
        <v>60391033.439199999</v>
      </c>
      <c r="V110" s="27">
        <f>SUM('C.I mensuales (90-23)'!V310:V312)</f>
        <v>57827682.215999991</v>
      </c>
      <c r="W110" s="27">
        <f>SUM('C.I mensuales (90-23)'!W310:W312)</f>
        <v>632533259.51634002</v>
      </c>
      <c r="X110" s="27">
        <f>SUM('C.I mensuales (90-23)'!X310:X312)</f>
        <v>355653543.64586997</v>
      </c>
      <c r="Y110" s="27">
        <f>SUM('C.I mensuales (90-23)'!Y310:Y312)</f>
        <v>110435488.03422001</v>
      </c>
      <c r="Z110" s="27">
        <f>SUM('C.I mensuales (90-23)'!Z310:Z312)</f>
        <v>118218715.6552</v>
      </c>
      <c r="AA110" s="27">
        <f>SUM('C.I mensuales (90-23)'!AA310:AA312)</f>
        <v>28532893.171669997</v>
      </c>
      <c r="AB110" s="27">
        <f>SUM('C.I mensuales (90-23)'!AB310:AB312)</f>
        <v>110435488.03422001</v>
      </c>
      <c r="AC110" s="27">
        <f>SUM('C.I mensuales (90-23)'!AC310:AC312)</f>
        <v>177903965.8159</v>
      </c>
      <c r="AD110" s="27">
        <f>SUM('C.I mensuales (90-23)'!AD310:AD312)</f>
        <v>177903965.8159</v>
      </c>
      <c r="AE110" s="27">
        <f>SUM('C.I mensuales (90-23)'!AE310:AE312)</f>
        <v>-21383670.624240004</v>
      </c>
      <c r="AF110" s="27">
        <f>SUM('C.I mensuales (90-23)'!AF310:AF312)</f>
        <v>138968381.20589</v>
      </c>
      <c r="AG110" s="27">
        <f>SUM('C.I mensuales (90-23)'!AG310:AG312)</f>
        <v>295617214.29531002</v>
      </c>
      <c r="AH110" s="27">
        <f>SUM('C.I mensuales (90-23)'!AH310:AH312)</f>
        <v>-120699749.13832998</v>
      </c>
      <c r="AI110" s="27">
        <f>SUM('C.I mensuales (90-23)'!AI310:AI312)</f>
        <v>359213475.11374003</v>
      </c>
      <c r="AJ110" s="27">
        <f>SUM('C.I mensuales (90-23)'!AJ310:AJ312)</f>
        <v>94454469.408470005</v>
      </c>
      <c r="AK110" s="27">
        <f>SUM('C.I mensuales (90-23)'!AK310:AK312)</f>
        <v>264759005.70526999</v>
      </c>
      <c r="AL110" s="27">
        <f>SUM('C.I mensuales (90-23)'!AL310:AL312)</f>
        <v>44927885.966849998</v>
      </c>
      <c r="AM110" s="27">
        <f>SUM('C.I mensuales (90-23)'!AM310:AM312)</f>
        <v>1904067191.8929501</v>
      </c>
      <c r="AN110" s="27">
        <f>SUM('C.I mensuales (90-23)'!AN310:AN312)</f>
        <v>-1149467638.52666</v>
      </c>
      <c r="AO110" s="27">
        <f>SUM('C.I mensuales (90-23)'!AO310:AO312)</f>
        <v>174917465.15698001</v>
      </c>
      <c r="AP110" s="27">
        <f>SUM('C.I mensuales (90-23)'!AP310:AP312)</f>
        <v>723770135.83402991</v>
      </c>
      <c r="AQ110" s="27">
        <f>SUM('C.I mensuales (90-23)'!AQ310:AQ312)</f>
        <v>-396420801.97384</v>
      </c>
      <c r="AR110" s="27">
        <f>SUM('C.I mensuales (90-23)'!AR310:AR312)</f>
        <v>4086650.9387300001</v>
      </c>
      <c r="AS110" s="27">
        <f>SUM('C.I mensuales (90-23)'!AS310:AS312)</f>
        <v>41742332.689429998</v>
      </c>
      <c r="AT110" s="27">
        <f>SUM('C.I mensuales (90-23)'!AT310:AT312)</f>
        <v>-37655681.750699997</v>
      </c>
      <c r="AU110" s="27">
        <f>SUM('C.I mensuales (90-23)'!AU310:AU312)</f>
        <v>359213475.11374003</v>
      </c>
      <c r="AV110" s="27">
        <f>SUM('C.I mensuales (90-23)'!AV310:AV312)</f>
        <v>73501300.354900002</v>
      </c>
      <c r="AW110" s="27">
        <f>SUM('C.I mensuales (90-23)'!AW310:AW312)</f>
        <v>-5752371.1174499989</v>
      </c>
      <c r="AX110" s="27">
        <f>SUM('C.I mensuales (90-23)'!AX310:AX312)</f>
        <v>754599553.36629009</v>
      </c>
      <c r="AY110" s="27">
        <f>SUM('C.I mensuales (90-23)'!AY310:AY312)</f>
        <v>216251787.71248999</v>
      </c>
      <c r="AZ110" s="27">
        <f>SUM('C.I mensuales (90-23)'!AZ310:AZ312)</f>
        <v>-15164305.098299995</v>
      </c>
      <c r="BA110" s="27">
        <f>SUM('C.I mensuales (90-23)'!BA310:BA312)</f>
        <v>327349333.86019003</v>
      </c>
      <c r="BB110" s="27">
        <f>SUM('C.I mensuales (90-23)'!BB310:BB312)</f>
        <v>358538021.93711996</v>
      </c>
      <c r="BC110" s="27">
        <f>SUM('C.I mensuales (90-23)'!BC310:BC312)</f>
        <v>-295831256.52978003</v>
      </c>
      <c r="BD110" s="27">
        <f>SUM('C.I mensuales (90-23)'!BD310:BD312)</f>
        <v>4086650.9387300001</v>
      </c>
      <c r="BE110" s="27">
        <f>SUM('C.I mensuales (90-23)'!BE310:BE312)</f>
        <v>338698504.48999</v>
      </c>
      <c r="BF110" s="27">
        <f>SUM('C.I mensuales (90-23)'!BF310:BF312)</f>
        <v>-146874487.27713001</v>
      </c>
      <c r="BG110" s="27">
        <f>SUM('C.I mensuales (90-23)'!BG310:BG312)</f>
        <v>67748929.237450004</v>
      </c>
      <c r="BH110" s="27">
        <f>SUM('C.I mensuales (90-23)'!BH310:BH312)</f>
        <v>65905777.283890009</v>
      </c>
      <c r="BI110" s="27">
        <f>SUM('C.I mensuales (90-23)'!BI310:BI312)</f>
        <v>182469514.55483001</v>
      </c>
      <c r="BJ110" s="27">
        <f>SUM('C.I mensuales (90-23)'!BJ310:BJ312)</f>
        <v>201087482.61418998</v>
      </c>
      <c r="BK110" s="27">
        <f>SUM('C.I mensuales (90-23)'!BK310:BK312)</f>
        <v>43120934.552830003</v>
      </c>
      <c r="BL110" s="27">
        <f>SUM('C.I mensuales (90-23)'!BL310:BL312)</f>
        <v>24726845.20318</v>
      </c>
      <c r="BM110" s="27">
        <f>SUM('C.I mensuales (90-23)'!BM310:BM312)</f>
        <v>62706765.407340005</v>
      </c>
      <c r="BN110" s="27">
        <f>SUM('C.I mensuales (90-23)'!BN310:BN312)</f>
        <v>65642399.735229999</v>
      </c>
      <c r="BO110" s="27">
        <f>SUM('C.I mensuales (90-23)'!BO310:BO312)</f>
        <v>-58499056.968849994</v>
      </c>
      <c r="BP110" s="27">
        <f>SUM('C.I mensuales (90-23)'!BP310:BP312)</f>
        <v>191824017.21285999</v>
      </c>
      <c r="BQ110" s="27">
        <f>SUM('C.I mensuales (90-23)'!BQ310:BQ312)</f>
        <v>335558391.38101</v>
      </c>
      <c r="BR110" s="27">
        <f>SUM('C.I mensuales (90-23)'!BR310:BR312)</f>
        <v>-19585050.217649996</v>
      </c>
      <c r="BS110" s="27">
        <f>SUM('C.I mensuales (90-23)'!BS310:BS312)</f>
        <v>248375291.83872002</v>
      </c>
      <c r="BT110" s="27">
        <f>SUM('C.I mensuales (90-23)'!BT310:BT312)</f>
        <v>159586775.60102001</v>
      </c>
      <c r="BU110" s="27">
        <f>SUM('C.I mensuales (90-23)'!BU310:BU312)</f>
        <v>-13375655.593799993</v>
      </c>
      <c r="BV110" s="27">
        <f>SUM('C.I mensuales (90-23)'!BV310:BV312)</f>
        <v>67847779.756009996</v>
      </c>
      <c r="BW110" s="27">
        <f>SUM('C.I mensuales (90-23)'!BW310:BW312)</f>
        <v>163347882.71606001</v>
      </c>
      <c r="BX110" s="27">
        <f>SUM('C.I mensuales (90-23)'!BX310:BX312)</f>
        <v>178679437.01426998</v>
      </c>
      <c r="BY110" s="27">
        <f>SUM('C.I mensuales (90-23)'!BY310:BY312)</f>
        <v>7143342.7663800009</v>
      </c>
      <c r="BZ110" s="27">
        <f>SUM('C.I mensuales (90-23)'!BZ310:BZ312)</f>
        <v>150817766.38402</v>
      </c>
      <c r="CA110" s="27">
        <f>SUM('C.I mensuales (90-23)'!CA310:CA312)</f>
        <v>189671512.49879003</v>
      </c>
      <c r="CB110" s="27">
        <f>SUM('C.I mensuales (90-23)'!CB310:CB312)</f>
        <v>315973341.16336</v>
      </c>
      <c r="CC110" s="27">
        <f>SUM('C.I mensuales (90-23)'!CC310:CC312)</f>
        <v>0</v>
      </c>
      <c r="CD110" s="27">
        <f>SUM('C.I mensuales (90-23)'!CD310:CD312)</f>
        <v>103625778.77011999</v>
      </c>
      <c r="CE110" s="27">
        <f>SUM('C.I mensuales (90-23)'!CE310:CE312)</f>
        <v>415306431.80053997</v>
      </c>
      <c r="CF110" s="27">
        <f>SUM('C.I mensuales (90-23)'!CF310:CF312)</f>
        <v>2388973022.8924203</v>
      </c>
      <c r="CG110" s="27">
        <f>SUM('C.I mensuales (90-23)'!CG310:CG312)</f>
        <v>-1973666591.0918798</v>
      </c>
      <c r="CH110" s="27">
        <f>SUM('C.I mensuales (90-23)'!CH310:CH312)</f>
        <v>146211120.00722</v>
      </c>
      <c r="CI110" s="27">
        <f>SUM('C.I mensuales (90-23)'!CI310:CI312)</f>
        <v>242076161.67348999</v>
      </c>
      <c r="CJ110" s="27">
        <f>SUM('C.I mensuales (90-23)'!CJ310:CJ312)</f>
        <v>-155284098.74862999</v>
      </c>
      <c r="CK110" s="27">
        <f>SUM('C.I mensuales (90-23)'!CK310:CK312)</f>
        <v>342027319.73032999</v>
      </c>
      <c r="CL110" s="27">
        <f>SUM('C.I mensuales (90-23)'!CL310:CL312)</f>
        <v>68964702.363819987</v>
      </c>
      <c r="CM110" s="27">
        <f>SUM('C.I mensuales (90-23)'!CM310:CM312)</f>
        <v>190753580.80228001</v>
      </c>
      <c r="CN110" s="27">
        <f>SUM('C.I mensuales (90-23)'!CN310:CN312)</f>
        <v>340489278.88281</v>
      </c>
      <c r="CO110" s="27">
        <f>SUM('C.I mensuales (90-23)'!CO310:CO312)</f>
        <v>329297604.61750001</v>
      </c>
      <c r="CP110" s="27">
        <f>SUM('C.I mensuales (90-23)'!CP310:CP312)</f>
        <v>-173964876.39162999</v>
      </c>
      <c r="CQ110" s="27">
        <f>SUM('C.I mensuales (90-23)'!CQ310:CQ312)</f>
        <v>103625778.77011999</v>
      </c>
      <c r="CR110" s="27">
        <f>SUM('C.I mensuales (90-23)'!CR310:CR312)</f>
        <v>185451092.77750999</v>
      </c>
      <c r="CS110" s="27">
        <f>SUM('C.I mensuales (90-23)'!CS310:CS312)</f>
        <v>-84091538.49846001</v>
      </c>
      <c r="CT110" s="27">
        <f>SUM('C.I mensuales (90-23)'!CT310:CT312)</f>
        <v>415306431.80053997</v>
      </c>
      <c r="CU110" s="27">
        <f>SUM('C.I mensuales (90-23)'!CU310:CU312)</f>
        <v>111575440.62046999</v>
      </c>
      <c r="CV110" s="27">
        <f>SUM('C.I mensuales (90-23)'!CV310:CV312)</f>
        <v>-93602939.020169988</v>
      </c>
      <c r="CW110" s="27">
        <f>SUM('C.I mensuales (90-23)'!CW310:CW312)</f>
        <v>415306431.80053997</v>
      </c>
      <c r="CX110" s="27">
        <f>SUM('C.I mensuales (90-23)'!CX310:CX312)</f>
        <v>73234583.962699994</v>
      </c>
      <c r="CY110" s="27">
        <f>SUM('C.I mensuales (90-23)'!CY310:CY312)</f>
        <v>360636147.57253999</v>
      </c>
      <c r="CZ110" s="27">
        <f>SUM('C.I mensuales (90-23)'!CZ310:CZ312)</f>
        <v>259718283.16610003</v>
      </c>
      <c r="DA110" s="27">
        <f>SUM('C.I mensuales (90-23)'!DA310:DA312)</f>
        <v>119153884.72545999</v>
      </c>
      <c r="DB110" s="27">
        <f>SUM('C.I mensuales (90-23)'!DB310:DB312)</f>
        <v>128762610.83672</v>
      </c>
      <c r="DC110" s="27">
        <f>SUM('C.I mensuales (90-23)'!DC310:DC312)</f>
        <v>155332728.22587001</v>
      </c>
      <c r="DD110" s="27">
        <f>SUM('C.I mensuales (90-23)'!DD310:DD312)</f>
        <v>23969211.970690001</v>
      </c>
      <c r="DE110" s="27">
        <f>SUM('C.I mensuales (90-23)'!DE310:DE312)</f>
        <v>26082880.829839997</v>
      </c>
      <c r="DF110" s="27">
        <f>SUM('C.I mensuales (90-23)'!DF310:DF312)</f>
        <v>101359554.27904999</v>
      </c>
      <c r="DG110" s="27">
        <f>SUM('C.I mensuales (90-23)'!DG310:DG312)</f>
        <v>48278544.359750003</v>
      </c>
      <c r="DH110" s="27">
        <f>SUM('C.I mensuales (90-23)'!DH310:DH312)</f>
        <v>34525919.172820002</v>
      </c>
      <c r="DI110" s="27">
        <f>SUM('C.I mensuales (90-23)'!DI310:DI312)</f>
        <v>17972501.600299999</v>
      </c>
      <c r="DJ110" s="27">
        <f>SUM('C.I mensuales (90-23)'!DJ310:DJ312)</f>
        <v>7784599.8976799995</v>
      </c>
      <c r="DK110" s="27">
        <f>SUM('C.I mensuales (90-23)'!DK310:DK312)</f>
        <v>11816273.05858</v>
      </c>
      <c r="DL110" s="27">
        <f>SUM('C.I mensuales (90-23)'!DL310:DL312)</f>
        <v>433870731.53523999</v>
      </c>
      <c r="DM110" s="27">
        <f>SUM('C.I mensuales (90-23)'!DM310:DM312)</f>
        <v>0</v>
      </c>
      <c r="DN110" s="27">
        <f>SUM('C.I mensuales (90-23)'!DN310:DN312)</f>
        <v>12812091.133130001</v>
      </c>
      <c r="DO110" s="27">
        <f>SUM('C.I mensuales (90-23)'!DO310:DO312)</f>
        <v>247916495.56217998</v>
      </c>
      <c r="DP110" s="27">
        <f>SUM('C.I mensuales (90-23)'!DP310:DP312)</f>
        <v>0</v>
      </c>
      <c r="DQ110" s="27">
        <f>SUM('C.I mensuales (90-23)'!DQ310:DQ312)</f>
        <v>290633277.08836001</v>
      </c>
      <c r="DR110" s="27">
        <f>SUM('C.I mensuales (90-23)'!DR310:DR312)</f>
        <v>74766220.778869987</v>
      </c>
      <c r="DS110" s="27">
        <f>SUM('C.I mensuales (90-23)'!DS310:DS312)</f>
        <v>1580978.46667</v>
      </c>
      <c r="DT110" s="27">
        <f>SUM('C.I mensuales (90-23)'!DT310:DT312)</f>
        <v>73185242.31220001</v>
      </c>
      <c r="DU110" s="27">
        <f>SUM('C.I mensuales (90-23)'!DU310:DU312)</f>
        <v>50052092.800529994</v>
      </c>
      <c r="DV110" s="27">
        <f>SUM('C.I mensuales (90-23)'!DV310:DV312)</f>
        <v>8174259.1472299993</v>
      </c>
      <c r="DW110" s="27">
        <f>SUM('C.I mensuales (90-23)'!DW310:DW312)</f>
        <v>80178780.760240003</v>
      </c>
      <c r="DX110" s="27">
        <f>SUM('C.I mensuales (90-23)'!DX310:DX312)</f>
        <v>82804463.532570004</v>
      </c>
      <c r="DY110" s="27">
        <f>SUM('C.I mensuales (90-23)'!DY310:DY312)</f>
        <v>49483739.511</v>
      </c>
      <c r="DZ110" s="27">
        <f>SUM('C.I mensuales (90-23)'!DZ310:DZ312)</f>
        <v>122177354.67675</v>
      </c>
      <c r="EA110" s="27">
        <f>SUM('C.I mensuales (90-23)'!EA310:EA312)</f>
        <v>19600872.956259999</v>
      </c>
      <c r="EB110" s="27">
        <f>SUM('C.I mensuales (90-23)'!EB310:EB312)</f>
        <v>59987599.881610006</v>
      </c>
      <c r="EC110" s="27">
        <f>SUM('C.I mensuales (90-23)'!EC310:EC312)</f>
        <v>127102169.06589001</v>
      </c>
      <c r="ED110" s="27">
        <f>SUM('C.I mensuales (90-23)'!ED310:ED312)</f>
        <v>12812091.133130001</v>
      </c>
      <c r="EE110" s="27">
        <f>SUM('C.I mensuales (90-23)'!EE310:EE312)</f>
        <v>301107390.11959004</v>
      </c>
      <c r="EF110" s="27">
        <f>SUM('C.I mensuales (90-23)'!EF310:EF312)</f>
        <v>599071578.47159004</v>
      </c>
    </row>
    <row r="111" spans="1:136">
      <c r="A111" t="s">
        <v>183</v>
      </c>
      <c r="B111" s="27">
        <f>SUM('C.I mensuales (90-23)'!B313:B315)</f>
        <v>2703839888.4281502</v>
      </c>
      <c r="C111" s="27">
        <f>SUM('C.I mensuales (90-23)'!C313:C315)</f>
        <v>3471922329.2661905</v>
      </c>
      <c r="D111" s="27">
        <f>SUM('C.I mensuales (90-23)'!D313:D315)</f>
        <v>-768082440.83803999</v>
      </c>
      <c r="E111" s="27">
        <f>SUM('C.I mensuales (90-23)'!E313:E315)</f>
        <v>287644098.24290001</v>
      </c>
      <c r="F111" s="27">
        <f>SUM('C.I mensuales (90-23)'!F313:F315)</f>
        <v>109367681.55296001</v>
      </c>
      <c r="G111" s="27">
        <f>SUM('C.I mensuales (90-23)'!G313:G315)</f>
        <v>178276416.68994001</v>
      </c>
      <c r="H111" s="27">
        <f>SUM('C.I mensuales (90-23)'!H313:H315)</f>
        <v>324710643.60714</v>
      </c>
      <c r="I111" s="27">
        <f>SUM('C.I mensuales (90-23)'!I313:I315)</f>
        <v>124323829.75698</v>
      </c>
      <c r="J111" s="27">
        <f>SUM('C.I mensuales (90-23)'!J313:J315)</f>
        <v>200386813.85016</v>
      </c>
      <c r="K111" s="27">
        <f>SUM('C.I mensuales (90-23)'!K313:K315)</f>
        <v>284383070.71135002</v>
      </c>
      <c r="L111" s="27">
        <f>SUM('C.I mensuales (90-23)'!L313:L315)</f>
        <v>571915.85167999996</v>
      </c>
      <c r="M111" s="27">
        <f>SUM('C.I mensuales (90-23)'!M313:M315)</f>
        <v>283811154.85966998</v>
      </c>
      <c r="N111" s="27">
        <f>SUM('C.I mensuales (90-23)'!N313:N315)</f>
        <v>164249618.59499997</v>
      </c>
      <c r="O111" s="27">
        <f>SUM('C.I mensuales (90-23)'!O313:O315)</f>
        <v>367859342.46002001</v>
      </c>
      <c r="P111" s="27">
        <f>SUM('C.I mensuales (90-23)'!P313:P315)</f>
        <v>-203609723.86501998</v>
      </c>
      <c r="Q111" s="27">
        <f>SUM('C.I mensuales (90-23)'!Q313:Q315)</f>
        <v>640503833.02508998</v>
      </c>
      <c r="R111" s="27">
        <f>SUM('C.I mensuales (90-23)'!R313:R315)</f>
        <v>176784434.35930002</v>
      </c>
      <c r="S111" s="27">
        <f>SUM('C.I mensuales (90-23)'!S313:S315)</f>
        <v>463719398.66579002</v>
      </c>
      <c r="T111" s="27">
        <f>SUM('C.I mensuales (90-23)'!T313:T315)</f>
        <v>164249618.59499997</v>
      </c>
      <c r="U111" s="27">
        <f>SUM('C.I mensuales (90-23)'!U313:U315)</f>
        <v>55401689.041319996</v>
      </c>
      <c r="V111" s="27">
        <f>SUM('C.I mensuales (90-23)'!V313:V315)</f>
        <v>46202843.113360003</v>
      </c>
      <c r="W111" s="27">
        <f>SUM('C.I mensuales (90-23)'!W313:W315)</f>
        <v>640503833.02508998</v>
      </c>
      <c r="X111" s="27">
        <f>SUM('C.I mensuales (90-23)'!X313:X315)</f>
        <v>513470817.00170994</v>
      </c>
      <c r="Y111" s="27">
        <f>SUM('C.I mensuales (90-23)'!Y313:Y315)</f>
        <v>153426442.74004</v>
      </c>
      <c r="Z111" s="27">
        <f>SUM('C.I mensuales (90-23)'!Z313:Z315)</f>
        <v>101604532.15468</v>
      </c>
      <c r="AA111" s="27">
        <f>SUM('C.I mensuales (90-23)'!AA313:AA315)</f>
        <v>30029594.824050002</v>
      </c>
      <c r="AB111" s="27">
        <f>SUM('C.I mensuales (90-23)'!AB313:AB315)</f>
        <v>153426442.74004</v>
      </c>
      <c r="AC111" s="27">
        <f>SUM('C.I mensuales (90-23)'!AC313:AC315)</f>
        <v>224791582.46201003</v>
      </c>
      <c r="AD111" s="27">
        <f>SUM('C.I mensuales (90-23)'!AD313:AD315)</f>
        <v>224791582.46201003</v>
      </c>
      <c r="AE111" s="27">
        <f>SUM('C.I mensuales (90-23)'!AE313:AE315)</f>
        <v>1836099.2291700011</v>
      </c>
      <c r="AF111" s="27">
        <f>SUM('C.I mensuales (90-23)'!AF313:AF315)</f>
        <v>183456037.56409001</v>
      </c>
      <c r="AG111" s="27">
        <f>SUM('C.I mensuales (90-23)'!AG313:AG315)</f>
        <v>419629895.90796995</v>
      </c>
      <c r="AH111" s="27">
        <f>SUM('C.I mensuales (90-23)'!AH313:AH315)</f>
        <v>-217251805.97093999</v>
      </c>
      <c r="AI111" s="27">
        <f>SUM('C.I mensuales (90-23)'!AI313:AI315)</f>
        <v>310745870.44286001</v>
      </c>
      <c r="AJ111" s="27">
        <f>SUM('C.I mensuales (90-23)'!AJ313:AJ315)</f>
        <v>103827219.83505</v>
      </c>
      <c r="AK111" s="27">
        <f>SUM('C.I mensuales (90-23)'!AK313:AK315)</f>
        <v>206918650.60780999</v>
      </c>
      <c r="AL111" s="27">
        <f>SUM('C.I mensuales (90-23)'!AL313:AL315)</f>
        <v>61161538.595060006</v>
      </c>
      <c r="AM111" s="27">
        <f>SUM('C.I mensuales (90-23)'!AM313:AM315)</f>
        <v>2037158935.1726398</v>
      </c>
      <c r="AN111" s="27">
        <f>SUM('C.I mensuales (90-23)'!AN313:AN315)</f>
        <v>-1182369336.01194</v>
      </c>
      <c r="AO111" s="27">
        <f>SUM('C.I mensuales (90-23)'!AO313:AO315)</f>
        <v>202378089.93702999</v>
      </c>
      <c r="AP111" s="27">
        <f>SUM('C.I mensuales (90-23)'!AP313:AP315)</f>
        <v>807954295.51644993</v>
      </c>
      <c r="AQ111" s="27">
        <f>SUM('C.I mensuales (90-23)'!AQ313:AQ315)</f>
        <v>-515282377.20276999</v>
      </c>
      <c r="AR111" s="27">
        <f>SUM('C.I mensuales (90-23)'!AR313:AR315)</f>
        <v>5175716.6457500001</v>
      </c>
      <c r="AS111" s="27">
        <f>SUM('C.I mensuales (90-23)'!AS313:AS315)</f>
        <v>39048683.671939999</v>
      </c>
      <c r="AT111" s="27">
        <f>SUM('C.I mensuales (90-23)'!AT313:AT315)</f>
        <v>-33872967.026189998</v>
      </c>
      <c r="AU111" s="27">
        <f>SUM('C.I mensuales (90-23)'!AU313:AU315)</f>
        <v>310745870.44286001</v>
      </c>
      <c r="AV111" s="27">
        <f>SUM('C.I mensuales (90-23)'!AV313:AV315)</f>
        <v>78015553.589469999</v>
      </c>
      <c r="AW111" s="27">
        <f>SUM('C.I mensuales (90-23)'!AW313:AW315)</f>
        <v>23696690.197460003</v>
      </c>
      <c r="AX111" s="27">
        <f>SUM('C.I mensuales (90-23)'!AX313:AX315)</f>
        <v>854789599.16070008</v>
      </c>
      <c r="AY111" s="27">
        <f>SUM('C.I mensuales (90-23)'!AY313:AY315)</f>
        <v>222204777.59573999</v>
      </c>
      <c r="AZ111" s="27">
        <f>SUM('C.I mensuales (90-23)'!AZ313:AZ315)</f>
        <v>67612656.727170005</v>
      </c>
      <c r="BA111" s="27">
        <f>SUM('C.I mensuales (90-23)'!BA313:BA315)</f>
        <v>292671918.31367999</v>
      </c>
      <c r="BB111" s="27">
        <f>SUM('C.I mensuales (90-23)'!BB313:BB315)</f>
        <v>387526536.98756999</v>
      </c>
      <c r="BC111" s="27">
        <f>SUM('C.I mensuales (90-23)'!BC313:BC315)</f>
        <v>-281874578.81404001</v>
      </c>
      <c r="BD111" s="27">
        <f>SUM('C.I mensuales (90-23)'!BD313:BD315)</f>
        <v>5175716.6457500001</v>
      </c>
      <c r="BE111" s="27">
        <f>SUM('C.I mensuales (90-23)'!BE313:BE315)</f>
        <v>352246993.45832002</v>
      </c>
      <c r="BF111" s="27">
        <f>SUM('C.I mensuales (90-23)'!BF313:BF315)</f>
        <v>-69549228.543070003</v>
      </c>
      <c r="BG111" s="27">
        <f>SUM('C.I mensuales (90-23)'!BG313:BG315)</f>
        <v>101712243.78692999</v>
      </c>
      <c r="BH111" s="27">
        <f>SUM('C.I mensuales (90-23)'!BH313:BH315)</f>
        <v>152756427.08464</v>
      </c>
      <c r="BI111" s="27">
        <f>SUM('C.I mensuales (90-23)'!BI313:BI315)</f>
        <v>325615695.38522995</v>
      </c>
      <c r="BJ111" s="27">
        <f>SUM('C.I mensuales (90-23)'!BJ313:BJ315)</f>
        <v>289817434.32291001</v>
      </c>
      <c r="BK111" s="27">
        <f>SUM('C.I mensuales (90-23)'!BK313:BK315)</f>
        <v>69892274.47815001</v>
      </c>
      <c r="BL111" s="27">
        <f>SUM('C.I mensuales (90-23)'!BL313:BL315)</f>
        <v>115571968.31733999</v>
      </c>
      <c r="BM111" s="27">
        <f>SUM('C.I mensuales (90-23)'!BM313:BM315)</f>
        <v>105651958.17353001</v>
      </c>
      <c r="BN111" s="27">
        <f>SUM('C.I mensuales (90-23)'!BN313:BN315)</f>
        <v>28966571.301259998</v>
      </c>
      <c r="BO111" s="27">
        <f>SUM('C.I mensuales (90-23)'!BO313:BO315)</f>
        <v>-18540889.63239</v>
      </c>
      <c r="BP111" s="27">
        <f>SUM('C.I mensuales (90-23)'!BP313:BP315)</f>
        <v>282697764.91525</v>
      </c>
      <c r="BQ111" s="27">
        <f>SUM('C.I mensuales (90-23)'!BQ313:BQ315)</f>
        <v>280959109.54974997</v>
      </c>
      <c r="BR111" s="27">
        <f>SUM('C.I mensuales (90-23)'!BR313:BR315)</f>
        <v>70685890.936579987</v>
      </c>
      <c r="BS111" s="27">
        <f>SUM('C.I mensuales (90-23)'!BS313:BS315)</f>
        <v>478372122.46986997</v>
      </c>
      <c r="BT111" s="27">
        <f>SUM('C.I mensuales (90-23)'!BT313:BT315)</f>
        <v>132363348.67683999</v>
      </c>
      <c r="BU111" s="27">
        <f>SUM('C.I mensuales (90-23)'!BU313:BU315)</f>
        <v>65906871.166240007</v>
      </c>
      <c r="BV111" s="27">
        <f>SUM('C.I mensuales (90-23)'!BV313:BV315)</f>
        <v>185464242.79549</v>
      </c>
      <c r="BW111" s="27">
        <f>SUM('C.I mensuales (90-23)'!BW313:BW315)</f>
        <v>216345943.38134</v>
      </c>
      <c r="BX111" s="27">
        <f>SUM('C.I mensuales (90-23)'!BX313:BX315)</f>
        <v>119258440.07849</v>
      </c>
      <c r="BY111" s="27">
        <f>SUM('C.I mensuales (90-23)'!BY313:BY315)</f>
        <v>10425681.66887</v>
      </c>
      <c r="BZ111" s="27">
        <f>SUM('C.I mensuales (90-23)'!BZ313:BZ315)</f>
        <v>167892597.79844999</v>
      </c>
      <c r="CA111" s="27">
        <f>SUM('C.I mensuales (90-23)'!CA313:CA315)</f>
        <v>344341532.05181998</v>
      </c>
      <c r="CB111" s="27">
        <f>SUM('C.I mensuales (90-23)'!CB313:CB315)</f>
        <v>351645000.48633003</v>
      </c>
      <c r="CC111" s="27">
        <f>SUM('C.I mensuales (90-23)'!CC313:CC315)</f>
        <v>65262332.526430003</v>
      </c>
      <c r="CD111" s="27">
        <f>SUM('C.I mensuales (90-23)'!CD313:CD315)</f>
        <v>74475985.737780005</v>
      </c>
      <c r="CE111" s="27">
        <f>SUM('C.I mensuales (90-23)'!CE313:CE315)</f>
        <v>2528375578.4004798</v>
      </c>
      <c r="CF111" s="27">
        <f>SUM('C.I mensuales (90-23)'!CF313:CF315)</f>
        <v>2746343989.4954</v>
      </c>
      <c r="CG111" s="27">
        <f>SUM('C.I mensuales (90-23)'!CG313:CG315)</f>
        <v>-217968411.09492004</v>
      </c>
      <c r="CH111" s="27">
        <f>SUM('C.I mensuales (90-23)'!CH313:CH315)</f>
        <v>198270219.84307998</v>
      </c>
      <c r="CI111" s="27">
        <f>SUM('C.I mensuales (90-23)'!CI313:CI315)</f>
        <v>257322080.97988003</v>
      </c>
      <c r="CJ111" s="27">
        <f>SUM('C.I mensuales (90-23)'!CJ313:CJ315)</f>
        <v>-87588379.345170006</v>
      </c>
      <c r="CK111" s="27">
        <f>SUM('C.I mensuales (90-23)'!CK313:CK315)</f>
        <v>335604383.45982999</v>
      </c>
      <c r="CL111" s="27">
        <f>SUM('C.I mensuales (90-23)'!CL313:CL315)</f>
        <v>73356369.460050002</v>
      </c>
      <c r="CM111" s="27">
        <f>SUM('C.I mensuales (90-23)'!CM313:CM315)</f>
        <v>288469891.54472995</v>
      </c>
      <c r="CN111" s="27">
        <f>SUM('C.I mensuales (90-23)'!CN313:CN315)</f>
        <v>512234129.85027003</v>
      </c>
      <c r="CO111" s="27">
        <f>SUM('C.I mensuales (90-23)'!CO313:CO315)</f>
        <v>334705138.81475002</v>
      </c>
      <c r="CP111" s="27">
        <f>SUM('C.I mensuales (90-23)'!CP313:CP315)</f>
        <v>-218141790.00780001</v>
      </c>
      <c r="CQ111" s="27">
        <f>SUM('C.I mensuales (90-23)'!CQ313:CQ315)</f>
        <v>139738318.26420999</v>
      </c>
      <c r="CR111" s="27">
        <f>SUM('C.I mensuales (90-23)'!CR313:CR315)</f>
        <v>218456840.80258</v>
      </c>
      <c r="CS111" s="27">
        <f>SUM('C.I mensuales (90-23)'!CS313:CS315)</f>
        <v>-89976754.352999985</v>
      </c>
      <c r="CT111" s="27">
        <f>SUM('C.I mensuales (90-23)'!CT313:CT315)</f>
        <v>2528375578.4004798</v>
      </c>
      <c r="CU111" s="27">
        <f>SUM('C.I mensuales (90-23)'!CU313:CU315)</f>
        <v>111274308.83238001</v>
      </c>
      <c r="CV111" s="27">
        <f>SUM('C.I mensuales (90-23)'!CV313:CV315)</f>
        <v>-91921861.248769999</v>
      </c>
      <c r="CW111" s="27">
        <f>SUM('C.I mensuales (90-23)'!CW313:CW315)</f>
        <v>2528375578.4004798</v>
      </c>
      <c r="CX111" s="27">
        <f>SUM('C.I mensuales (90-23)'!CX313:CX315)</f>
        <v>76005220.716470003</v>
      </c>
      <c r="CY111" s="27">
        <f>SUM('C.I mensuales (90-23)'!CY313:CY315)</f>
        <v>526918731.39089</v>
      </c>
      <c r="CZ111" s="27">
        <f>SUM('C.I mensuales (90-23)'!CZ313:CZ315)</f>
        <v>361826261.00477999</v>
      </c>
      <c r="DA111" s="27">
        <f>SUM('C.I mensuales (90-23)'!DA313:DA315)</f>
        <v>142748003.23901001</v>
      </c>
      <c r="DB111" s="27">
        <f>SUM('C.I mensuales (90-23)'!DB313:DB315)</f>
        <v>229811945.35919002</v>
      </c>
      <c r="DC111" s="27">
        <f>SUM('C.I mensuales (90-23)'!DC313:DC315)</f>
        <v>116563348.80695</v>
      </c>
      <c r="DD111" s="27">
        <f>SUM('C.I mensuales (90-23)'!DD313:DD315)</f>
        <v>25830484.09076</v>
      </c>
      <c r="DE111" s="27">
        <f>SUM('C.I mensuales (90-23)'!DE313:DE315)</f>
        <v>12851608.242380001</v>
      </c>
      <c r="DF111" s="27">
        <f>SUM('C.I mensuales (90-23)'!DF313:DF315)</f>
        <v>128480086.44958</v>
      </c>
      <c r="DG111" s="27">
        <f>SUM('C.I mensuales (90-23)'!DG313:DG315)</f>
        <v>64815520.459940001</v>
      </c>
      <c r="DH111" s="27">
        <f>SUM('C.I mensuales (90-23)'!DH313:DH315)</f>
        <v>117009828.26755999</v>
      </c>
      <c r="DI111" s="27">
        <f>SUM('C.I mensuales (90-23)'!DI313:DI315)</f>
        <v>19352447.583609998</v>
      </c>
      <c r="DJ111" s="27">
        <f>SUM('C.I mensuales (90-23)'!DJ313:DJ315)</f>
        <v>6179915.2779399995</v>
      </c>
      <c r="DK111" s="27">
        <f>SUM('C.I mensuales (90-23)'!DK313:DK315)</f>
        <v>27505382.383230001</v>
      </c>
      <c r="DL111" s="27">
        <f>SUM('C.I mensuales (90-23)'!DL313:DL315)</f>
        <v>602923952.10736001</v>
      </c>
      <c r="DM111" s="27">
        <f>SUM('C.I mensuales (90-23)'!DM313:DM315)</f>
        <v>0</v>
      </c>
      <c r="DN111" s="27">
        <f>SUM('C.I mensuales (90-23)'!DN313:DN315)</f>
        <v>15139672.662289999</v>
      </c>
      <c r="DO111" s="27">
        <f>SUM('C.I mensuales (90-23)'!DO313:DO315)</f>
        <v>372559948.59820002</v>
      </c>
      <c r="DP111" s="27">
        <f>SUM('C.I mensuales (90-23)'!DP313:DP315)</f>
        <v>21513.869139999999</v>
      </c>
      <c r="DQ111" s="27">
        <f>SUM('C.I mensuales (90-23)'!DQ313:DQ315)</f>
        <v>286626627.06291997</v>
      </c>
      <c r="DR111" s="27">
        <f>SUM('C.I mensuales (90-23)'!DR313:DR315)</f>
        <v>335272631.94418001</v>
      </c>
      <c r="DS111" s="27">
        <f>SUM('C.I mensuales (90-23)'!DS313:DS315)</f>
        <v>2042828.2303599999</v>
      </c>
      <c r="DT111" s="27">
        <f>SUM('C.I mensuales (90-23)'!DT313:DT315)</f>
        <v>333229803.71381998</v>
      </c>
      <c r="DU111" s="27">
        <f>SUM('C.I mensuales (90-23)'!DU313:DU315)</f>
        <v>38682092.333140001</v>
      </c>
      <c r="DV111" s="27">
        <f>SUM('C.I mensuales (90-23)'!DV313:DV315)</f>
        <v>9044020.3615400009</v>
      </c>
      <c r="DW111" s="27">
        <f>SUM('C.I mensuales (90-23)'!DW313:DW315)</f>
        <v>84450552.402899995</v>
      </c>
      <c r="DX111" s="27">
        <f>SUM('C.I mensuales (90-23)'!DX313:DX315)</f>
        <v>181825348.72749999</v>
      </c>
      <c r="DY111" s="27">
        <f>SUM('C.I mensuales (90-23)'!DY313:DY315)</f>
        <v>51017622.017659992</v>
      </c>
      <c r="DZ111" s="27">
        <f>SUM('C.I mensuales (90-23)'!DZ313:DZ315)</f>
        <v>100625789.99176002</v>
      </c>
      <c r="EA111" s="27">
        <f>SUM('C.I mensuales (90-23)'!EA313:EA315)</f>
        <v>33685297.661169998</v>
      </c>
      <c r="EB111" s="27">
        <f>SUM('C.I mensuales (90-23)'!EB313:EB315)</f>
        <v>294151648.39429003</v>
      </c>
      <c r="EC111" s="27">
        <f>SUM('C.I mensuales (90-23)'!EC313:EC315)</f>
        <v>-117579993.74146001</v>
      </c>
      <c r="ED111" s="27">
        <f>SUM('C.I mensuales (90-23)'!ED313:ED315)</f>
        <v>15139672.662289999</v>
      </c>
      <c r="EE111" s="27">
        <f>SUM('C.I mensuales (90-23)'!EE313:EE315)</f>
        <v>758495851.21297002</v>
      </c>
      <c r="EF111" s="27">
        <f>SUM('C.I mensuales (90-23)'!EF313:EF315)</f>
        <v>402235798.83103007</v>
      </c>
    </row>
    <row r="112" spans="1:136">
      <c r="A112" t="s">
        <v>184</v>
      </c>
      <c r="B112" s="27">
        <f>SUM('C.I mensuales (90-23)'!B316:B318)</f>
        <v>2627823394.4115701</v>
      </c>
      <c r="C112" s="27">
        <f>SUM('C.I mensuales (90-23)'!C316:C318)</f>
        <v>3472498203.1798201</v>
      </c>
      <c r="D112" s="27">
        <f>SUM('C.I mensuales (90-23)'!D316:D318)</f>
        <v>-844674808.76825011</v>
      </c>
      <c r="E112" s="27">
        <f>SUM('C.I mensuales (90-23)'!E316:E318)</f>
        <v>272910220.56575</v>
      </c>
      <c r="F112" s="27">
        <f>SUM('C.I mensuales (90-23)'!F316:F318)</f>
        <v>108197614.55256999</v>
      </c>
      <c r="G112" s="27">
        <f>SUM('C.I mensuales (90-23)'!G316:G318)</f>
        <v>164712606.01317999</v>
      </c>
      <c r="H112" s="27">
        <f>SUM('C.I mensuales (90-23)'!H316:H318)</f>
        <v>345597110.56193</v>
      </c>
      <c r="I112" s="27">
        <f>SUM('C.I mensuales (90-23)'!I316:I318)</f>
        <v>117934241.37891999</v>
      </c>
      <c r="J112" s="27">
        <f>SUM('C.I mensuales (90-23)'!J316:J318)</f>
        <v>227662869.18301004</v>
      </c>
      <c r="K112" s="27">
        <f>SUM('C.I mensuales (90-23)'!K316:K318)</f>
        <v>389018572.57069999</v>
      </c>
      <c r="L112" s="27">
        <f>SUM('C.I mensuales (90-23)'!L316:L318)</f>
        <v>575366.92605999997</v>
      </c>
      <c r="M112" s="27">
        <f>SUM('C.I mensuales (90-23)'!M316:M318)</f>
        <v>388443205.64463997</v>
      </c>
      <c r="N112" s="27">
        <f>SUM('C.I mensuales (90-23)'!N316:N318)</f>
        <v>156249116.51115</v>
      </c>
      <c r="O112" s="27">
        <f>SUM('C.I mensuales (90-23)'!O316:O318)</f>
        <v>334704018.74996996</v>
      </c>
      <c r="P112" s="27">
        <f>SUM('C.I mensuales (90-23)'!P316:P318)</f>
        <v>-178454902.23882002</v>
      </c>
      <c r="Q112" s="27">
        <f>SUM('C.I mensuales (90-23)'!Q316:Q318)</f>
        <v>582183882.61066008</v>
      </c>
      <c r="R112" s="27">
        <f>SUM('C.I mensuales (90-23)'!R316:R318)</f>
        <v>187167233.05132002</v>
      </c>
      <c r="S112" s="27">
        <f>SUM('C.I mensuales (90-23)'!S316:S318)</f>
        <v>395016649.55934</v>
      </c>
      <c r="T112" s="27">
        <f>SUM('C.I mensuales (90-23)'!T316:T318)</f>
        <v>156249116.51115</v>
      </c>
      <c r="U112" s="27">
        <f>SUM('C.I mensuales (90-23)'!U316:U318)</f>
        <v>58505172.398469999</v>
      </c>
      <c r="V112" s="27">
        <f>SUM('C.I mensuales (90-23)'!V316:V318)</f>
        <v>31014358.364700004</v>
      </c>
      <c r="W112" s="27">
        <f>SUM('C.I mensuales (90-23)'!W316:W318)</f>
        <v>582183882.61066008</v>
      </c>
      <c r="X112" s="27">
        <f>SUM('C.I mensuales (90-23)'!X316:X318)</f>
        <v>506333977.10401005</v>
      </c>
      <c r="Y112" s="27">
        <f>SUM('C.I mensuales (90-23)'!Y316:Y318)</f>
        <v>200434273.41790003</v>
      </c>
      <c r="Z112" s="27">
        <f>SUM('C.I mensuales (90-23)'!Z316:Z318)</f>
        <v>89519530.763170004</v>
      </c>
      <c r="AA112" s="27">
        <f>SUM('C.I mensuales (90-23)'!AA316:AA318)</f>
        <v>31692478.190579999</v>
      </c>
      <c r="AB112" s="27">
        <f>SUM('C.I mensuales (90-23)'!AB316:AB318)</f>
        <v>200434273.41790003</v>
      </c>
      <c r="AC112" s="27">
        <f>SUM('C.I mensuales (90-23)'!AC316:AC318)</f>
        <v>181741674.87138</v>
      </c>
      <c r="AD112" s="27">
        <f>SUM('C.I mensuales (90-23)'!AD316:AD318)</f>
        <v>181741674.87138</v>
      </c>
      <c r="AE112" s="27">
        <f>SUM('C.I mensuales (90-23)'!AE316:AE318)</f>
        <v>-5341688.7497499995</v>
      </c>
      <c r="AF112" s="27">
        <f>SUM('C.I mensuales (90-23)'!AF316:AF318)</f>
        <v>232126751.60848001</v>
      </c>
      <c r="AG112" s="27">
        <f>SUM('C.I mensuales (90-23)'!AG316:AG318)</f>
        <v>283739956.59623003</v>
      </c>
      <c r="AH112" s="27">
        <f>SUM('C.I mensuales (90-23)'!AH316:AH318)</f>
        <v>-84308060.430310011</v>
      </c>
      <c r="AI112" s="27">
        <f>SUM('C.I mensuales (90-23)'!AI316:AI318)</f>
        <v>324733942.94401997</v>
      </c>
      <c r="AJ112" s="27">
        <f>SUM('C.I mensuales (90-23)'!AJ316:AJ318)</f>
        <v>119536294.70886001</v>
      </c>
      <c r="AK112" s="27">
        <f>SUM('C.I mensuales (90-23)'!AK316:AK318)</f>
        <v>205197648.23515999</v>
      </c>
      <c r="AL112" s="27">
        <f>SUM('C.I mensuales (90-23)'!AL316:AL318)</f>
        <v>57458620.833549999</v>
      </c>
      <c r="AM112" s="27">
        <f>SUM('C.I mensuales (90-23)'!AM316:AM318)</f>
        <v>2008010106.7759001</v>
      </c>
      <c r="AN112" s="27">
        <f>SUM('C.I mensuales (90-23)'!AN316:AN318)</f>
        <v>-1188730232.5994501</v>
      </c>
      <c r="AO112" s="27">
        <f>SUM('C.I mensuales (90-23)'!AO316:AO318)</f>
        <v>199431896.16592002</v>
      </c>
      <c r="AP112" s="27">
        <f>SUM('C.I mensuales (90-23)'!AP316:AP318)</f>
        <v>884282259.37080002</v>
      </c>
      <c r="AQ112" s="27">
        <f>SUM('C.I mensuales (90-23)'!AQ316:AQ318)</f>
        <v>-511365935.85121</v>
      </c>
      <c r="AR112" s="27">
        <f>SUM('C.I mensuales (90-23)'!AR316:AR318)</f>
        <v>5197478.7051200001</v>
      </c>
      <c r="AS112" s="27">
        <f>SUM('C.I mensuales (90-23)'!AS316:AS318)</f>
        <v>40353704.515979998</v>
      </c>
      <c r="AT112" s="27">
        <f>SUM('C.I mensuales (90-23)'!AT316:AT318)</f>
        <v>-35156225.810859993</v>
      </c>
      <c r="AU112" s="27">
        <f>SUM('C.I mensuales (90-23)'!AU316:AU318)</f>
        <v>324733942.94401997</v>
      </c>
      <c r="AV112" s="27">
        <f>SUM('C.I mensuales (90-23)'!AV316:AV318)</f>
        <v>71918222.184640005</v>
      </c>
      <c r="AW112" s="27">
        <f>SUM('C.I mensuales (90-23)'!AW316:AW318)</f>
        <v>14912917.626449998</v>
      </c>
      <c r="AX112" s="27">
        <f>SUM('C.I mensuales (90-23)'!AX316:AX318)</f>
        <v>819279874.17645001</v>
      </c>
      <c r="AY112" s="27">
        <f>SUM('C.I mensuales (90-23)'!AY316:AY318)</f>
        <v>285282765.09187001</v>
      </c>
      <c r="AZ112" s="27">
        <f>SUM('C.I mensuales (90-23)'!AZ316:AZ318)</f>
        <v>218053470.70870996</v>
      </c>
      <c r="BA112" s="27">
        <f>SUM('C.I mensuales (90-23)'!BA316:BA318)</f>
        <v>372916323.51959002</v>
      </c>
      <c r="BB112" s="27">
        <f>SUM('C.I mensuales (90-23)'!BB316:BB318)</f>
        <v>371766679.36027998</v>
      </c>
      <c r="BC112" s="27">
        <f>SUM('C.I mensuales (90-23)'!BC316:BC318)</f>
        <v>-280359876.58741003</v>
      </c>
      <c r="BD112" s="27">
        <f>SUM('C.I mensuales (90-23)'!BD316:BD318)</f>
        <v>5197478.7051200001</v>
      </c>
      <c r="BE112" s="27">
        <f>SUM('C.I mensuales (90-23)'!BE316:BE318)</f>
        <v>352407512.60967004</v>
      </c>
      <c r="BF112" s="27">
        <f>SUM('C.I mensuales (90-23)'!BF316:BF318)</f>
        <v>-93964922.974100009</v>
      </c>
      <c r="BG112" s="27">
        <f>SUM('C.I mensuales (90-23)'!BG316:BG318)</f>
        <v>86831139.811089993</v>
      </c>
      <c r="BH112" s="27">
        <f>SUM('C.I mensuales (90-23)'!BH316:BH318)</f>
        <v>171999095.94099</v>
      </c>
      <c r="BI112" s="27">
        <f>SUM('C.I mensuales (90-23)'!BI316:BI318)</f>
        <v>172380839.23882002</v>
      </c>
      <c r="BJ112" s="27">
        <f>SUM('C.I mensuales (90-23)'!BJ316:BJ318)</f>
        <v>503336235.80057997</v>
      </c>
      <c r="BK112" s="27">
        <f>SUM('C.I mensuales (90-23)'!BK316:BK318)</f>
        <v>33113168.816750001</v>
      </c>
      <c r="BL112" s="27">
        <f>SUM('C.I mensuales (90-23)'!BL316:BL318)</f>
        <v>167308714.70457</v>
      </c>
      <c r="BM112" s="27">
        <f>SUM('C.I mensuales (90-23)'!BM316:BM318)</f>
        <v>91406802.772870004</v>
      </c>
      <c r="BN112" s="27">
        <f>SUM('C.I mensuales (90-23)'!BN316:BN318)</f>
        <v>44248238.2042</v>
      </c>
      <c r="BO112" s="27">
        <f>SUM('C.I mensuales (90-23)'!BO316:BO318)</f>
        <v>-33270332.34386</v>
      </c>
      <c r="BP112" s="27">
        <f>SUM('C.I mensuales (90-23)'!BP316:BP318)</f>
        <v>258442589.63556999</v>
      </c>
      <c r="BQ112" s="27">
        <f>SUM('C.I mensuales (90-23)'!BQ316:BQ318)</f>
        <v>335896760.91052997</v>
      </c>
      <c r="BR112" s="27">
        <f>SUM('C.I mensuales (90-23)'!BR316:BR318)</f>
        <v>29586100.199250013</v>
      </c>
      <c r="BS112" s="27">
        <f>SUM('C.I mensuales (90-23)'!BS316:BS318)</f>
        <v>344379935.17980999</v>
      </c>
      <c r="BT112" s="27">
        <f>SUM('C.I mensuales (90-23)'!BT316:BT318)</f>
        <v>146797597.86460999</v>
      </c>
      <c r="BU112" s="27">
        <f>SUM('C.I mensuales (90-23)'!BU316:BU318)</f>
        <v>80347025.057590008</v>
      </c>
      <c r="BV112" s="27">
        <f>SUM('C.I mensuales (90-23)'!BV316:BV318)</f>
        <v>200421883.52131999</v>
      </c>
      <c r="BW112" s="27">
        <f>SUM('C.I mensuales (90-23)'!BW316:BW318)</f>
        <v>169713993.86546999</v>
      </c>
      <c r="BX112" s="27">
        <f>SUM('C.I mensuales (90-23)'!BX316:BX318)</f>
        <v>127245771.40386999</v>
      </c>
      <c r="BY112" s="27">
        <f>SUM('C.I mensuales (90-23)'!BY316:BY318)</f>
        <v>10977905.860339999</v>
      </c>
      <c r="BZ112" s="27">
        <f>SUM('C.I mensuales (90-23)'!BZ316:BZ318)</f>
        <v>205829578.89377999</v>
      </c>
      <c r="CA112" s="27">
        <f>SUM('C.I mensuales (90-23)'!CA316:CA318)</f>
        <v>301899621.46561003</v>
      </c>
      <c r="CB112" s="27">
        <f>SUM('C.I mensuales (90-23)'!CB316:CB318)</f>
        <v>365482861.10978001</v>
      </c>
      <c r="CC112" s="27">
        <f>SUM('C.I mensuales (90-23)'!CC316:CC318)</f>
        <v>0</v>
      </c>
      <c r="CD112" s="27">
        <f>SUM('C.I mensuales (90-23)'!CD316:CD318)</f>
        <v>106876222.86395</v>
      </c>
      <c r="CE112" s="27">
        <f>SUM('C.I mensuales (90-23)'!CE316:CE318)</f>
        <v>1659006164.4298401</v>
      </c>
      <c r="CF112" s="27">
        <f>SUM('C.I mensuales (90-23)'!CF316:CF318)</f>
        <v>3598360088.0201302</v>
      </c>
      <c r="CG112" s="27">
        <f>SUM('C.I mensuales (90-23)'!CG316:CG318)</f>
        <v>-1939353923.5902901</v>
      </c>
      <c r="CH112" s="27">
        <f>SUM('C.I mensuales (90-23)'!CH316:CH318)</f>
        <v>227144622.92220002</v>
      </c>
      <c r="CI112" s="27">
        <f>SUM('C.I mensuales (90-23)'!CI316:CI318)</f>
        <v>305286246.97887999</v>
      </c>
      <c r="CJ112" s="27">
        <f>SUM('C.I mensuales (90-23)'!CJ316:CJ318)</f>
        <v>-116563634.20423001</v>
      </c>
      <c r="CK112" s="27">
        <f>SUM('C.I mensuales (90-23)'!CK316:CK318)</f>
        <v>296959765.26933998</v>
      </c>
      <c r="CL112" s="27">
        <f>SUM('C.I mensuales (90-23)'!CL316:CL318)</f>
        <v>91897212.541209996</v>
      </c>
      <c r="CM112" s="27">
        <f>SUM('C.I mensuales (90-23)'!CM316:CM318)</f>
        <v>160971954.72048</v>
      </c>
      <c r="CN112" s="27">
        <f>SUM('C.I mensuales (90-23)'!CN316:CN318)</f>
        <v>507729200.35939002</v>
      </c>
      <c r="CO112" s="27">
        <f>SUM('C.I mensuales (90-23)'!CO316:CO318)</f>
        <v>323289404.53922999</v>
      </c>
      <c r="CP112" s="27">
        <f>SUM('C.I mensuales (90-23)'!CP316:CP318)</f>
        <v>-154604527.16096002</v>
      </c>
      <c r="CQ112" s="27">
        <f>SUM('C.I mensuales (90-23)'!CQ316:CQ318)</f>
        <v>106876222.86395</v>
      </c>
      <c r="CR112" s="27">
        <f>SUM('C.I mensuales (90-23)'!CR316:CR318)</f>
        <v>217987727.97562999</v>
      </c>
      <c r="CS112" s="27">
        <f>SUM('C.I mensuales (90-23)'!CS316:CS318)</f>
        <v>-104219758.23767999</v>
      </c>
      <c r="CT112" s="27">
        <f>SUM('C.I mensuales (90-23)'!CT316:CT318)</f>
        <v>1659006164.4298401</v>
      </c>
      <c r="CU112" s="27">
        <f>SUM('C.I mensuales (90-23)'!CU316:CU318)</f>
        <v>139048036.72955999</v>
      </c>
      <c r="CV112" s="27">
        <f>SUM('C.I mensuales (90-23)'!CV316:CV318)</f>
        <v>-119583490.07814001</v>
      </c>
      <c r="CW112" s="27">
        <f>SUM('C.I mensuales (90-23)'!CW316:CW318)</f>
        <v>1659006164.4298401</v>
      </c>
      <c r="CX112" s="27">
        <f>SUM('C.I mensuales (90-23)'!CX316:CX318)</f>
        <v>96225424.867320001</v>
      </c>
      <c r="CY112" s="27">
        <f>SUM('C.I mensuales (90-23)'!CY316:CY318)</f>
        <v>385549312.83806002</v>
      </c>
      <c r="CZ112" s="27">
        <f>SUM('C.I mensuales (90-23)'!CZ316:CZ318)</f>
        <v>252869167.26169002</v>
      </c>
      <c r="DA112" s="27">
        <f>SUM('C.I mensuales (90-23)'!DA316:DA318)</f>
        <v>174038693.73330998</v>
      </c>
      <c r="DB112" s="27">
        <f>SUM('C.I mensuales (90-23)'!DB316:DB318)</f>
        <v>232883402.24649</v>
      </c>
      <c r="DC112" s="27">
        <f>SUM('C.I mensuales (90-23)'!DC316:DC318)</f>
        <v>168684877.37827003</v>
      </c>
      <c r="DD112" s="27">
        <f>SUM('C.I mensuales (90-23)'!DD316:DD318)</f>
        <v>35180647.82243</v>
      </c>
      <c r="DE112" s="27">
        <f>SUM('C.I mensuales (90-23)'!DE316:DE318)</f>
        <v>23661790.869340003</v>
      </c>
      <c r="DF112" s="27">
        <f>SUM('C.I mensuales (90-23)'!DF316:DF318)</f>
        <v>113767969.73795</v>
      </c>
      <c r="DG112" s="27">
        <f>SUM('C.I mensuales (90-23)'!DG316:DG318)</f>
        <v>92026528.526910007</v>
      </c>
      <c r="DH112" s="27">
        <f>SUM('C.I mensuales (90-23)'!DH316:DH318)</f>
        <v>83806967.422249988</v>
      </c>
      <c r="DI112" s="27">
        <f>SUM('C.I mensuales (90-23)'!DI316:DI318)</f>
        <v>19464546.651420001</v>
      </c>
      <c r="DJ112" s="27">
        <f>SUM('C.I mensuales (90-23)'!DJ316:DJ318)</f>
        <v>4420622.0502399998</v>
      </c>
      <c r="DK112" s="27">
        <f>SUM('C.I mensuales (90-23)'!DK316:DK318)</f>
        <v>21874452.890959997</v>
      </c>
      <c r="DL112" s="27">
        <f>SUM('C.I mensuales (90-23)'!DL316:DL318)</f>
        <v>481774737.70538002</v>
      </c>
      <c r="DM112" s="27">
        <f>SUM('C.I mensuales (90-23)'!DM316:DM318)</f>
        <v>28027.88</v>
      </c>
      <c r="DN112" s="27">
        <f>SUM('C.I mensuales (90-23)'!DN316:DN318)</f>
        <v>18772927.387249999</v>
      </c>
      <c r="DO112" s="27">
        <f>SUM('C.I mensuales (90-23)'!DO316:DO318)</f>
        <v>406922095.97979999</v>
      </c>
      <c r="DP112" s="27">
        <f>SUM('C.I mensuales (90-23)'!DP316:DP318)</f>
        <v>0</v>
      </c>
      <c r="DQ112" s="27">
        <f>SUM('C.I mensuales (90-23)'!DQ316:DQ318)</f>
        <v>291016422.12445003</v>
      </c>
      <c r="DR112" s="27">
        <f>SUM('C.I mensuales (90-23)'!DR316:DR318)</f>
        <v>491854043.60562003</v>
      </c>
      <c r="DS112" s="27">
        <f>SUM('C.I mensuales (90-23)'!DS316:DS318)</f>
        <v>1907201.3557799999</v>
      </c>
      <c r="DT112" s="27">
        <f>SUM('C.I mensuales (90-23)'!DT316:DT318)</f>
        <v>489946842.24984002</v>
      </c>
      <c r="DU112" s="27">
        <f>SUM('C.I mensuales (90-23)'!DU316:DU318)</f>
        <v>58842438.691770002</v>
      </c>
      <c r="DV112" s="27">
        <f>SUM('C.I mensuales (90-23)'!DV316:DV318)</f>
        <v>7529950.0061600003</v>
      </c>
      <c r="DW112" s="27">
        <f>SUM('C.I mensuales (90-23)'!DW316:DW318)</f>
        <v>85576460.816459998</v>
      </c>
      <c r="DX112" s="27">
        <f>SUM('C.I mensuales (90-23)'!DX316:DX318)</f>
        <v>175833495.94915998</v>
      </c>
      <c r="DY112" s="27">
        <f>SUM('C.I mensuales (90-23)'!DY316:DY318)</f>
        <v>44744120.49656</v>
      </c>
      <c r="DZ112" s="27">
        <f>SUM('C.I mensuales (90-23)'!DZ316:DZ318)</f>
        <v>150971620.14616001</v>
      </c>
      <c r="EA112" s="27">
        <f>SUM('C.I mensuales (90-23)'!EA316:EA318)</f>
        <v>26295074.941199999</v>
      </c>
      <c r="EB112" s="27">
        <f>SUM('C.I mensuales (90-23)'!EB316:EB318)</f>
        <v>526140880.58044994</v>
      </c>
      <c r="EC112" s="27">
        <f>SUM('C.I mensuales (90-23)'!EC316:EC318)</f>
        <v>-309273833.21933001</v>
      </c>
      <c r="ED112" s="27">
        <f>SUM('C.I mensuales (90-23)'!ED316:ED318)</f>
        <v>18800955.267250001</v>
      </c>
      <c r="EE112" s="27">
        <f>SUM('C.I mensuales (90-23)'!EE316:EE318)</f>
        <v>829198367.35194993</v>
      </c>
      <c r="EF112" s="27">
        <f>SUM('C.I mensuales (90-23)'!EF316:EF318)</f>
        <v>521700370.77848005</v>
      </c>
    </row>
    <row r="113" spans="1:136">
      <c r="A113" t="s">
        <v>185</v>
      </c>
      <c r="B113" s="27">
        <f>SUM('C.I mensuales (90-23)'!B319:B321)</f>
        <v>2112178180.91343</v>
      </c>
      <c r="C113" s="27">
        <f>SUM('C.I mensuales (90-23)'!C319:C321)</f>
        <v>3121155299.03759</v>
      </c>
      <c r="D113" s="27">
        <f>SUM('C.I mensuales (90-23)'!D319:D321)</f>
        <v>-1008977118.1241602</v>
      </c>
      <c r="E113" s="27">
        <f>SUM('C.I mensuales (90-23)'!E319:E321)</f>
        <v>243394996.48205</v>
      </c>
      <c r="F113" s="27">
        <f>SUM('C.I mensuales (90-23)'!F319:F321)</f>
        <v>102371099.74693</v>
      </c>
      <c r="G113" s="27">
        <f>SUM('C.I mensuales (90-23)'!G319:G321)</f>
        <v>141023896.73512</v>
      </c>
      <c r="H113" s="27">
        <f>SUM('C.I mensuales (90-23)'!H319:H321)</f>
        <v>321120626.77568001</v>
      </c>
      <c r="I113" s="27">
        <f>SUM('C.I mensuales (90-23)'!I319:I321)</f>
        <v>112671088.99317999</v>
      </c>
      <c r="J113" s="27">
        <f>SUM('C.I mensuales (90-23)'!J319:J321)</f>
        <v>208449537.78250003</v>
      </c>
      <c r="K113" s="27">
        <f>SUM('C.I mensuales (90-23)'!K319:K321)</f>
        <v>459853923.54923999</v>
      </c>
      <c r="L113" s="27">
        <f>SUM('C.I mensuales (90-23)'!L319:L321)</f>
        <v>4123628.9524699999</v>
      </c>
      <c r="M113" s="27">
        <f>SUM('C.I mensuales (90-23)'!M319:M321)</f>
        <v>455730294.59676999</v>
      </c>
      <c r="N113" s="27">
        <f>SUM('C.I mensuales (90-23)'!N319:N321)</f>
        <v>158417887.24856001</v>
      </c>
      <c r="O113" s="27">
        <f>SUM('C.I mensuales (90-23)'!O319:O321)</f>
        <v>282374543.02876002</v>
      </c>
      <c r="P113" s="27">
        <f>SUM('C.I mensuales (90-23)'!P319:P321)</f>
        <v>-123956655.78020002</v>
      </c>
      <c r="Q113" s="27">
        <f>SUM('C.I mensuales (90-23)'!Q319:Q321)</f>
        <v>550480955.88892996</v>
      </c>
      <c r="R113" s="27">
        <f>SUM('C.I mensuales (90-23)'!R319:R321)</f>
        <v>176253804.28219998</v>
      </c>
      <c r="S113" s="27">
        <f>SUM('C.I mensuales (90-23)'!S319:S321)</f>
        <v>374227151.60672998</v>
      </c>
      <c r="T113" s="27">
        <f>SUM('C.I mensuales (90-23)'!T319:T321)</f>
        <v>158417887.24856001</v>
      </c>
      <c r="U113" s="27">
        <f>SUM('C.I mensuales (90-23)'!U319:U321)</f>
        <v>57501973.681659997</v>
      </c>
      <c r="V113" s="27">
        <f>SUM('C.I mensuales (90-23)'!V319:V321)</f>
        <v>27164773.410099998</v>
      </c>
      <c r="W113" s="27">
        <f>SUM('C.I mensuales (90-23)'!W319:W321)</f>
        <v>550480955.88892996</v>
      </c>
      <c r="X113" s="27">
        <f>SUM('C.I mensuales (90-23)'!X319:X321)</f>
        <v>452212967.04032004</v>
      </c>
      <c r="Y113" s="27">
        <f>SUM('C.I mensuales (90-23)'!Y319:Y321)</f>
        <v>128092615.62579998</v>
      </c>
      <c r="Z113" s="27">
        <f>SUM('C.I mensuales (90-23)'!Z319:Z321)</f>
        <v>84666747.09176001</v>
      </c>
      <c r="AA113" s="27">
        <f>SUM('C.I mensuales (90-23)'!AA319:AA321)</f>
        <v>37836781.084380001</v>
      </c>
      <c r="AB113" s="27">
        <f>SUM('C.I mensuales (90-23)'!AB319:AB321)</f>
        <v>128092615.62579998</v>
      </c>
      <c r="AC113" s="27">
        <f>SUM('C.I mensuales (90-23)'!AC319:AC321)</f>
        <v>236014733.55474001</v>
      </c>
      <c r="AD113" s="27">
        <f>SUM('C.I mensuales (90-23)'!AD319:AD321)</f>
        <v>236014733.55474001</v>
      </c>
      <c r="AE113" s="27">
        <f>SUM('C.I mensuales (90-23)'!AE319:AE321)</f>
        <v>-34440901.616080008</v>
      </c>
      <c r="AF113" s="27">
        <f>SUM('C.I mensuales (90-23)'!AF319:AF321)</f>
        <v>165929396.71017998</v>
      </c>
      <c r="AG113" s="27">
        <f>SUM('C.I mensuales (90-23)'!AG319:AG321)</f>
        <v>124940543.9579</v>
      </c>
      <c r="AH113" s="27">
        <f>SUM('C.I mensuales (90-23)'!AH319:AH321)</f>
        <v>19259359.982320003</v>
      </c>
      <c r="AI113" s="27">
        <f>SUM('C.I mensuales (90-23)'!AI319:AI321)</f>
        <v>297535670.38910997</v>
      </c>
      <c r="AJ113" s="27">
        <f>SUM('C.I mensuales (90-23)'!AJ319:AJ321)</f>
        <v>145000795.23049998</v>
      </c>
      <c r="AK113" s="27">
        <f>SUM('C.I mensuales (90-23)'!AK319:AK321)</f>
        <v>152534875.15861002</v>
      </c>
      <c r="AL113" s="27">
        <f>SUM('C.I mensuales (90-23)'!AL319:AL321)</f>
        <v>49221224.69478</v>
      </c>
      <c r="AM113" s="27">
        <f>SUM('C.I mensuales (90-23)'!AM319:AM321)</f>
        <v>1936379647.90905</v>
      </c>
      <c r="AN113" s="27">
        <f>SUM('C.I mensuales (90-23)'!AN319:AN321)</f>
        <v>-970868332.83663011</v>
      </c>
      <c r="AO113" s="27">
        <f>SUM('C.I mensuales (90-23)'!AO319:AO321)</f>
        <v>144199903.94022</v>
      </c>
      <c r="AP113" s="27">
        <f>SUM('C.I mensuales (90-23)'!AP319:AP321)</f>
        <v>712699617.77042997</v>
      </c>
      <c r="AQ113" s="27">
        <f>SUM('C.I mensuales (90-23)'!AQ319:AQ321)</f>
        <v>-361303457.13474995</v>
      </c>
      <c r="AR113" s="27">
        <f>SUM('C.I mensuales (90-23)'!AR319:AR321)</f>
        <v>5528650.2051900001</v>
      </c>
      <c r="AS113" s="27">
        <f>SUM('C.I mensuales (90-23)'!AS319:AS321)</f>
        <v>46509521.756930001</v>
      </c>
      <c r="AT113" s="27">
        <f>SUM('C.I mensuales (90-23)'!AT319:AT321)</f>
        <v>-40980871.551739998</v>
      </c>
      <c r="AU113" s="27">
        <f>SUM('C.I mensuales (90-23)'!AU319:AU321)</f>
        <v>297535670.38910997</v>
      </c>
      <c r="AV113" s="27">
        <f>SUM('C.I mensuales (90-23)'!AV319:AV321)</f>
        <v>63913101.811079994</v>
      </c>
      <c r="AW113" s="27">
        <f>SUM('C.I mensuales (90-23)'!AW319:AW321)</f>
        <v>12020986.300530002</v>
      </c>
      <c r="AX113" s="27">
        <f>SUM('C.I mensuales (90-23)'!AX319:AX321)</f>
        <v>965511315.07242</v>
      </c>
      <c r="AY113" s="27">
        <f>SUM('C.I mensuales (90-23)'!AY319:AY321)</f>
        <v>235808918.01576</v>
      </c>
      <c r="AZ113" s="27">
        <f>SUM('C.I mensuales (90-23)'!AZ319:AZ321)</f>
        <v>134020733.06397</v>
      </c>
      <c r="BA113" s="27">
        <f>SUM('C.I mensuales (90-23)'!BA319:BA321)</f>
        <v>351396160.63567996</v>
      </c>
      <c r="BB113" s="27">
        <f>SUM('C.I mensuales (90-23)'!BB319:BB321)</f>
        <v>334031730.29907</v>
      </c>
      <c r="BC113" s="27">
        <f>SUM('C.I mensuales (90-23)'!BC319:BC321)</f>
        <v>-214855015.22556001</v>
      </c>
      <c r="BD113" s="27">
        <f>SUM('C.I mensuales (90-23)'!BD319:BD321)</f>
        <v>5528650.2051900001</v>
      </c>
      <c r="BE113" s="27">
        <f>SUM('C.I mensuales (90-23)'!BE319:BE321)</f>
        <v>332145268.49940002</v>
      </c>
      <c r="BF113" s="27">
        <f>SUM('C.I mensuales (90-23)'!BF319:BF321)</f>
        <v>-108046057.79232001</v>
      </c>
      <c r="BG113" s="27">
        <f>SUM('C.I mensuales (90-23)'!BG319:BG321)</f>
        <v>75934088.111609995</v>
      </c>
      <c r="BH113" s="27">
        <f>SUM('C.I mensuales (90-23)'!BH319:BH321)</f>
        <v>70312004.287290007</v>
      </c>
      <c r="BI113" s="27">
        <f>SUM('C.I mensuales (90-23)'!BI319:BI321)</f>
        <v>181273150.83631003</v>
      </c>
      <c r="BJ113" s="27">
        <f>SUM('C.I mensuales (90-23)'!BJ319:BJ321)</f>
        <v>369829651.07973003</v>
      </c>
      <c r="BK113" s="27">
        <f>SUM('C.I mensuales (90-23)'!BK319:BK321)</f>
        <v>37021643.509259999</v>
      </c>
      <c r="BL113" s="27">
        <f>SUM('C.I mensuales (90-23)'!BL319:BL321)</f>
        <v>71498784.81626001</v>
      </c>
      <c r="BM113" s="27">
        <f>SUM('C.I mensuales (90-23)'!BM319:BM321)</f>
        <v>119176715.07351001</v>
      </c>
      <c r="BN113" s="27">
        <f>SUM('C.I mensuales (90-23)'!BN319:BN321)</f>
        <v>35712462.280200005</v>
      </c>
      <c r="BO113" s="27">
        <f>SUM('C.I mensuales (90-23)'!BO319:BO321)</f>
        <v>-18013683.962520003</v>
      </c>
      <c r="BP113" s="27">
        <f>SUM('C.I mensuales (90-23)'!BP319:BP321)</f>
        <v>224099210.70708001</v>
      </c>
      <c r="BQ113" s="27">
        <f>SUM('C.I mensuales (90-23)'!BQ319:BQ321)</f>
        <v>368102723.40234995</v>
      </c>
      <c r="BR113" s="27">
        <f>SUM('C.I mensuales (90-23)'!BR319:BR321)</f>
        <v>-79541904.152889982</v>
      </c>
      <c r="BS113" s="27">
        <f>SUM('C.I mensuales (90-23)'!BS319:BS321)</f>
        <v>251585155.12360001</v>
      </c>
      <c r="BT113" s="27">
        <f>SUM('C.I mensuales (90-23)'!BT319:BT321)</f>
        <v>121202538.53913</v>
      </c>
      <c r="BU113" s="27">
        <f>SUM('C.I mensuales (90-23)'!BU319:BU321)</f>
        <v>39491698.676269993</v>
      </c>
      <c r="BV113" s="27">
        <f>SUM('C.I mensuales (90-23)'!BV319:BV321)</f>
        <v>108520428.32552001</v>
      </c>
      <c r="BW113" s="27">
        <f>SUM('C.I mensuales (90-23)'!BW319:BW321)</f>
        <v>140116278.88482001</v>
      </c>
      <c r="BX113" s="27">
        <f>SUM('C.I mensuales (90-23)'!BX319:BX321)</f>
        <v>142060941.39074001</v>
      </c>
      <c r="BY113" s="27">
        <f>SUM('C.I mensuales (90-23)'!BY319:BY321)</f>
        <v>17698778.317680001</v>
      </c>
      <c r="BZ113" s="27">
        <f>SUM('C.I mensuales (90-23)'!BZ319:BZ321)</f>
        <v>201066739.59987998</v>
      </c>
      <c r="CA113" s="27">
        <f>SUM('C.I mensuales (90-23)'!CA319:CA321)</f>
        <v>441679931.45570999</v>
      </c>
      <c r="CB113" s="27">
        <f>SUM('C.I mensuales (90-23)'!CB319:CB321)</f>
        <v>288560819.24945998</v>
      </c>
      <c r="CC113" s="27">
        <f>SUM('C.I mensuales (90-23)'!CC319:CC321)</f>
        <v>0</v>
      </c>
      <c r="CD113" s="27">
        <f>SUM('C.I mensuales (90-23)'!CD319:CD321)</f>
        <v>86730937.290470004</v>
      </c>
      <c r="CE113" s="27">
        <f>SUM('C.I mensuales (90-23)'!CE319:CE321)</f>
        <v>784029148.6126399</v>
      </c>
      <c r="CF113" s="27">
        <f>SUM('C.I mensuales (90-23)'!CF319:CF321)</f>
        <v>3127134255.5465503</v>
      </c>
      <c r="CG113" s="27">
        <f>SUM('C.I mensuales (90-23)'!CG319:CG321)</f>
        <v>-2343105106.9339104</v>
      </c>
      <c r="CH113" s="27">
        <f>SUM('C.I mensuales (90-23)'!CH319:CH321)</f>
        <v>160694237.21540001</v>
      </c>
      <c r="CI113" s="27">
        <f>SUM('C.I mensuales (90-23)'!CI319:CI321)</f>
        <v>301206293.04805005</v>
      </c>
      <c r="CJ113" s="27">
        <f>SUM('C.I mensuales (90-23)'!CJ319:CJ321)</f>
        <v>-164013771.16461003</v>
      </c>
      <c r="CK113" s="27">
        <f>SUM('C.I mensuales (90-23)'!CK319:CK321)</f>
        <v>282177220.27556002</v>
      </c>
      <c r="CL113" s="27">
        <f>SUM('C.I mensuales (90-23)'!CL319:CL321)</f>
        <v>81828270.525140002</v>
      </c>
      <c r="CM113" s="27">
        <f>SUM('C.I mensuales (90-23)'!CM319:CM321)</f>
        <v>123009795.79244</v>
      </c>
      <c r="CN113" s="27">
        <f>SUM('C.I mensuales (90-23)'!CN319:CN321)</f>
        <v>642746671.05559003</v>
      </c>
      <c r="CO113" s="27">
        <f>SUM('C.I mensuales (90-23)'!CO319:CO321)</f>
        <v>234656168.51545</v>
      </c>
      <c r="CP113" s="27">
        <f>SUM('C.I mensuales (90-23)'!CP319:CP321)</f>
        <v>-102505277.15774</v>
      </c>
      <c r="CQ113" s="27">
        <f>SUM('C.I mensuales (90-23)'!CQ319:CQ321)</f>
        <v>86730937.290470004</v>
      </c>
      <c r="CR113" s="27">
        <f>SUM('C.I mensuales (90-23)'!CR319:CR321)</f>
        <v>194406472.90678</v>
      </c>
      <c r="CS113" s="27">
        <f>SUM('C.I mensuales (90-23)'!CS319:CS321)</f>
        <v>-140631991.25161999</v>
      </c>
      <c r="CT113" s="27">
        <f>SUM('C.I mensuales (90-23)'!CT319:CT321)</f>
        <v>784029148.6126399</v>
      </c>
      <c r="CU113" s="27">
        <f>SUM('C.I mensuales (90-23)'!CU319:CU321)</f>
        <v>123680183.93389</v>
      </c>
      <c r="CV113" s="27">
        <f>SUM('C.I mensuales (90-23)'!CV319:CV321)</f>
        <v>-98883928.934309989</v>
      </c>
      <c r="CW113" s="27">
        <f>SUM('C.I mensuales (90-23)'!CW319:CW321)</f>
        <v>784029148.6126399</v>
      </c>
      <c r="CX113" s="27">
        <f>SUM('C.I mensuales (90-23)'!CX319:CX321)</f>
        <v>88413894.288120002</v>
      </c>
      <c r="CY113" s="27">
        <f>SUM('C.I mensuales (90-23)'!CY319:CY321)</f>
        <v>194411726.83456999</v>
      </c>
      <c r="CZ113" s="27">
        <f>SUM('C.I mensuales (90-23)'!CZ319:CZ321)</f>
        <v>204838066.31757998</v>
      </c>
      <c r="DA113" s="27">
        <f>SUM('C.I mensuales (90-23)'!DA319:DA321)</f>
        <v>122198872.96834999</v>
      </c>
      <c r="DB113" s="27">
        <f>SUM('C.I mensuales (90-23)'!DB319:DB321)</f>
        <v>139276572.82769001</v>
      </c>
      <c r="DC113" s="27">
        <f>SUM('C.I mensuales (90-23)'!DC319:DC321)</f>
        <v>132150891.35770999</v>
      </c>
      <c r="DD113" s="27">
        <f>SUM('C.I mensuales (90-23)'!DD319:DD321)</f>
        <v>36655095.587200001</v>
      </c>
      <c r="DE113" s="27">
        <f>SUM('C.I mensuales (90-23)'!DE319:DE321)</f>
        <v>-1487199.3850399982</v>
      </c>
      <c r="DF113" s="27">
        <f>SUM('C.I mensuales (90-23)'!DF319:DF321)</f>
        <v>53774481.655160002</v>
      </c>
      <c r="DG113" s="27">
        <f>SUM('C.I mensuales (90-23)'!DG319:DG321)</f>
        <v>64184242.96627</v>
      </c>
      <c r="DH113" s="27">
        <f>SUM('C.I mensuales (90-23)'!DH319:DH321)</f>
        <v>104792218.44935998</v>
      </c>
      <c r="DI113" s="27">
        <f>SUM('C.I mensuales (90-23)'!DI319:DI321)</f>
        <v>24796254.99958</v>
      </c>
      <c r="DJ113" s="27">
        <f>SUM('C.I mensuales (90-23)'!DJ319:DJ321)</f>
        <v>3064505.64683</v>
      </c>
      <c r="DK113" s="27">
        <f>SUM('C.I mensuales (90-23)'!DK319:DK321)</f>
        <v>34161778.543650001</v>
      </c>
      <c r="DL113" s="27">
        <f>SUM('C.I mensuales (90-23)'!DL319:DL321)</f>
        <v>282825621.12268996</v>
      </c>
      <c r="DM113" s="27">
        <f>SUM('C.I mensuales (90-23)'!DM319:DM321)</f>
        <v>0</v>
      </c>
      <c r="DN113" s="27">
        <f>SUM('C.I mensuales (90-23)'!DN319:DN321)</f>
        <v>12401265.4603</v>
      </c>
      <c r="DO113" s="27">
        <f>SUM('C.I mensuales (90-23)'!DO319:DO321)</f>
        <v>261475445.79604</v>
      </c>
      <c r="DP113" s="27">
        <f>SUM('C.I mensuales (90-23)'!DP319:DP321)</f>
        <v>0</v>
      </c>
      <c r="DQ113" s="27">
        <f>SUM('C.I mensuales (90-23)'!DQ319:DQ321)</f>
        <v>279501795.68577999</v>
      </c>
      <c r="DR113" s="27">
        <f>SUM('C.I mensuales (90-23)'!DR319:DR321)</f>
        <v>169991422.15134001</v>
      </c>
      <c r="DS113" s="27">
        <f>SUM('C.I mensuales (90-23)'!DS319:DS321)</f>
        <v>1048537.48141</v>
      </c>
      <c r="DT113" s="27">
        <f>SUM('C.I mensuales (90-23)'!DT319:DT321)</f>
        <v>168942884.66993001</v>
      </c>
      <c r="DU113" s="27">
        <f>SUM('C.I mensuales (90-23)'!DU319:DU321)</f>
        <v>35167896.202160001</v>
      </c>
      <c r="DV113" s="27">
        <f>SUM('C.I mensuales (90-23)'!DV319:DV321)</f>
        <v>8995606.1581100002</v>
      </c>
      <c r="DW113" s="27">
        <f>SUM('C.I mensuales (90-23)'!DW319:DW321)</f>
        <v>47605347.413910002</v>
      </c>
      <c r="DX113" s="27">
        <f>SUM('C.I mensuales (90-23)'!DX319:DX321)</f>
        <v>168976461.41562998</v>
      </c>
      <c r="DY113" s="27">
        <f>SUM('C.I mensuales (90-23)'!DY319:DY321)</f>
        <v>33843878.882619999</v>
      </c>
      <c r="DZ113" s="27">
        <f>SUM('C.I mensuales (90-23)'!DZ319:DZ321)</f>
        <v>124777850.05464</v>
      </c>
      <c r="EA113" s="27">
        <f>SUM('C.I mensuales (90-23)'!EA319:EA321)</f>
        <v>37226284.190480001</v>
      </c>
      <c r="EB113" s="27">
        <f>SUM('C.I mensuales (90-23)'!EB319:EB321)</f>
        <v>97627962.608759999</v>
      </c>
      <c r="EC113" s="27">
        <f>SUM('C.I mensuales (90-23)'!EC319:EC321)</f>
        <v>61573725.67921</v>
      </c>
      <c r="ED113" s="27">
        <f>SUM('C.I mensuales (90-23)'!ED319:ED321)</f>
        <v>12401265.4603</v>
      </c>
      <c r="EE113" s="27">
        <f>SUM('C.I mensuales (90-23)'!EE319:EE321)</f>
        <v>307403273.40665001</v>
      </c>
      <c r="EF113" s="27">
        <f>SUM('C.I mensuales (90-23)'!EF319:EF321)</f>
        <v>421543295.99044001</v>
      </c>
    </row>
    <row r="114" spans="1:136">
      <c r="A114" t="s">
        <v>186</v>
      </c>
      <c r="B114" s="27">
        <f>SUM('C.I mensuales (90-23)'!B322:B324)</f>
        <v>1985379944.6900001</v>
      </c>
      <c r="C114" s="27">
        <f>SUM('C.I mensuales (90-23)'!C322:C324)</f>
        <v>3055208060</v>
      </c>
      <c r="D114" s="27">
        <f>SUM('C.I mensuales (90-23)'!D322:D324)</f>
        <v>-1069828115.3099999</v>
      </c>
      <c r="E114" s="27">
        <f>SUM('C.I mensuales (90-23)'!E322:E324)</f>
        <v>198092682.43000001</v>
      </c>
      <c r="F114" s="27">
        <f>SUM('C.I mensuales (90-23)'!F322:F324)</f>
        <v>147209870</v>
      </c>
      <c r="G114" s="27">
        <f>SUM('C.I mensuales (90-23)'!G322:G324)</f>
        <v>50882812.43</v>
      </c>
      <c r="H114" s="27">
        <f>SUM('C.I mensuales (90-23)'!H322:H324)</f>
        <v>245761151.66</v>
      </c>
      <c r="I114" s="27">
        <f>SUM('C.I mensuales (90-23)'!I322:I324)</f>
        <v>109747750</v>
      </c>
      <c r="J114" s="27">
        <f>SUM('C.I mensuales (90-23)'!J322:J324)</f>
        <v>136013401.66</v>
      </c>
      <c r="K114" s="27">
        <f>SUM('C.I mensuales (90-23)'!K322:K324)</f>
        <v>193592995.92000002</v>
      </c>
      <c r="L114" s="27">
        <f>SUM('C.I mensuales (90-23)'!L322:L324)</f>
        <v>7280650</v>
      </c>
      <c r="M114" s="27">
        <f>SUM('C.I mensuales (90-23)'!M322:M324)</f>
        <v>186312345.92000002</v>
      </c>
      <c r="N114" s="27">
        <f>SUM('C.I mensuales (90-23)'!N322:N324)</f>
        <v>116716623.48999999</v>
      </c>
      <c r="O114" s="27">
        <f>SUM('C.I mensuales (90-23)'!O322:O324)</f>
        <v>247139470</v>
      </c>
      <c r="P114" s="27">
        <f>SUM('C.I mensuales (90-23)'!P322:P324)</f>
        <v>-130422846.51000001</v>
      </c>
      <c r="Q114" s="27">
        <f>SUM('C.I mensuales (90-23)'!Q322:Q324)</f>
        <v>551301092.78999996</v>
      </c>
      <c r="R114" s="27">
        <f>SUM('C.I mensuales (90-23)'!R322:R324)</f>
        <v>146639780</v>
      </c>
      <c r="S114" s="27">
        <f>SUM('C.I mensuales (90-23)'!S322:S324)</f>
        <v>404661312.78999996</v>
      </c>
      <c r="T114" s="27">
        <f>SUM('C.I mensuales (90-23)'!T322:T324)</f>
        <v>116716623.48999999</v>
      </c>
      <c r="U114" s="27">
        <f>SUM('C.I mensuales (90-23)'!U322:U324)</f>
        <v>48072690</v>
      </c>
      <c r="V114" s="27">
        <f>SUM('C.I mensuales (90-23)'!V322:V324)</f>
        <v>37965486.289999999</v>
      </c>
      <c r="W114" s="27">
        <f>SUM('C.I mensuales (90-23)'!W322:W324)</f>
        <v>551301092.78999996</v>
      </c>
      <c r="X114" s="27">
        <f>SUM('C.I mensuales (90-23)'!X322:X324)</f>
        <v>372559440</v>
      </c>
      <c r="Y114" s="27">
        <f>SUM('C.I mensuales (90-23)'!Y322:Y324)</f>
        <v>112849264.55000001</v>
      </c>
      <c r="Z114" s="27">
        <f>SUM('C.I mensuales (90-23)'!Z322:Z324)</f>
        <v>86038176.289999992</v>
      </c>
      <c r="AA114" s="27">
        <f>SUM('C.I mensuales (90-23)'!AA322:AA324)</f>
        <v>61711050</v>
      </c>
      <c r="AB114" s="27">
        <f>SUM('C.I mensuales (90-23)'!AB322:AB324)</f>
        <v>112849264.55000001</v>
      </c>
      <c r="AC114" s="27">
        <f>SUM('C.I mensuales (90-23)'!AC322:AC324)</f>
        <v>137047323.65000001</v>
      </c>
      <c r="AD114" s="27">
        <f>SUM('C.I mensuales (90-23)'!AD322:AD324)</f>
        <v>137047323.65000001</v>
      </c>
      <c r="AE114" s="27">
        <f>SUM('C.I mensuales (90-23)'!AE322:AE324)</f>
        <v>-24844515.859999999</v>
      </c>
      <c r="AF114" s="27">
        <f>SUM('C.I mensuales (90-23)'!AF322:AF324)</f>
        <v>140841994.55000001</v>
      </c>
      <c r="AG114" s="27">
        <f>SUM('C.I mensuales (90-23)'!AG322:AG324)</f>
        <v>78847140</v>
      </c>
      <c r="AH114" s="27">
        <f>SUM('C.I mensuales (90-23)'!AH322:AH324)</f>
        <v>100429760.21000001</v>
      </c>
      <c r="AI114" s="27">
        <f>SUM('C.I mensuales (90-23)'!AI322:AI324)</f>
        <v>260578788.28</v>
      </c>
      <c r="AJ114" s="27">
        <f>SUM('C.I mensuales (90-23)'!AJ322:AJ324)</f>
        <v>1574479820</v>
      </c>
      <c r="AK114" s="27">
        <f>SUM('C.I mensuales (90-23)'!AK322:AK324)</f>
        <v>181731648.28</v>
      </c>
      <c r="AL114" s="27">
        <f>SUM('C.I mensuales (90-23)'!AL322:AL324)</f>
        <v>36866534.140000001</v>
      </c>
      <c r="AM114" s="27">
        <f>SUM('C.I mensuales (90-23)'!AM322:AM324)</f>
        <v>704031920</v>
      </c>
      <c r="AN114" s="27">
        <f>SUM('C.I mensuales (90-23)'!AN322:AN324)</f>
        <v>-767031091.67000008</v>
      </c>
      <c r="AO114" s="27">
        <f>SUM('C.I mensuales (90-23)'!AO322:AO324)</f>
        <v>202192440.21000001</v>
      </c>
      <c r="AP114" s="27">
        <f>SUM('C.I mensuales (90-23)'!AP322:AP324)</f>
        <v>37117040</v>
      </c>
      <c r="AQ114" s="27">
        <f>SUM('C.I mensuales (90-23)'!AQ322:AQ324)</f>
        <v>-349113972.85000002</v>
      </c>
      <c r="AR114" s="27">
        <f>SUM('C.I mensuales (90-23)'!AR322:AR324)</f>
        <v>2993704.21</v>
      </c>
      <c r="AS114" s="27">
        <f>SUM('C.I mensuales (90-23)'!AS322:AS324)</f>
        <v>63376770</v>
      </c>
      <c r="AT114" s="27">
        <f>SUM('C.I mensuales (90-23)'!AT322:AT324)</f>
        <v>-34123335.789999999</v>
      </c>
      <c r="AU114" s="27">
        <f>SUM('C.I mensuales (90-23)'!AU322:AU324)</f>
        <v>260578788.28</v>
      </c>
      <c r="AV114" s="27">
        <f>SUM('C.I mensuales (90-23)'!AV322:AV324)</f>
        <v>210672310</v>
      </c>
      <c r="AW114" s="27">
        <f>SUM('C.I mensuales (90-23)'!AW322:AW324)</f>
        <v>27719862.439999994</v>
      </c>
      <c r="AX114" s="27">
        <f>SUM('C.I mensuales (90-23)'!AX322:AX324)</f>
        <v>807448728.33000004</v>
      </c>
      <c r="AY114" s="27">
        <f>SUM('C.I mensuales (90-23)'!AY322:AY324)</f>
        <v>268156960</v>
      </c>
      <c r="AZ114" s="27">
        <f>SUM('C.I mensuales (90-23)'!AZ322:AZ324)</f>
        <v>100045015.22999999</v>
      </c>
      <c r="BA114" s="27">
        <f>SUM('C.I mensuales (90-23)'!BA322:BA324)</f>
        <v>354917947.15000004</v>
      </c>
      <c r="BB114" s="27">
        <f>SUM('C.I mensuales (90-23)'!BB322:BB324)</f>
        <v>359283130</v>
      </c>
      <c r="BC114" s="27">
        <f>SUM('C.I mensuales (90-23)'!BC322:BC324)</f>
        <v>-162140256.72</v>
      </c>
      <c r="BD114" s="27">
        <f>SUM('C.I mensuales (90-23)'!BD322:BD324)</f>
        <v>2993704.21</v>
      </c>
      <c r="BE114" s="27">
        <f>SUM('C.I mensuales (90-23)'!BE322:BE324)</f>
        <v>91332060</v>
      </c>
      <c r="BF114" s="27">
        <f>SUM('C.I mensuales (90-23)'!BF322:BF324)</f>
        <v>-116572414.47999999</v>
      </c>
      <c r="BG114" s="27">
        <f>SUM('C.I mensuales (90-23)'!BG322:BG324)</f>
        <v>91096632.439999998</v>
      </c>
      <c r="BH114" s="27">
        <f>SUM('C.I mensuales (90-23)'!BH322:BH324)</f>
        <v>29345480</v>
      </c>
      <c r="BI114" s="27">
        <f>SUM('C.I mensuales (90-23)'!BI322:BI324)</f>
        <v>174951263.86000001</v>
      </c>
      <c r="BJ114" s="27">
        <f>SUM('C.I mensuales (90-23)'!BJ322:BJ324)</f>
        <v>310717325.22999996</v>
      </c>
      <c r="BK114" s="27">
        <f>SUM('C.I mensuales (90-23)'!BK322:BK324)</f>
        <v>18119430</v>
      </c>
      <c r="BL114" s="27">
        <f>SUM('C.I mensuales (90-23)'!BL322:BL324)</f>
        <v>106772180.25999999</v>
      </c>
      <c r="BM114" s="27">
        <f>SUM('C.I mensuales (90-23)'!BM322:BM324)</f>
        <v>106016703.28</v>
      </c>
      <c r="BN114" s="27">
        <f>SUM('C.I mensuales (90-23)'!BN322:BN324)</f>
        <v>320156810</v>
      </c>
      <c r="BO114" s="27">
        <f>SUM('C.I mensuales (90-23)'!BO322:BO324)</f>
        <v>1874490.2100000009</v>
      </c>
      <c r="BP114" s="27">
        <f>SUM('C.I mensuales (90-23)'!BP322:BP324)</f>
        <v>242710715.52000001</v>
      </c>
      <c r="BQ114" s="27">
        <f>SUM('C.I mensuales (90-23)'!BQ322:BQ324)</f>
        <v>106594290</v>
      </c>
      <c r="BR114" s="27">
        <f>SUM('C.I mensuales (90-23)'!BR322:BR324)</f>
        <v>-20837440.549999997</v>
      </c>
      <c r="BS114" s="27">
        <f>SUM('C.I mensuales (90-23)'!BS322:BS324)</f>
        <v>266283323.86000001</v>
      </c>
      <c r="BT114" s="27">
        <f>SUM('C.I mensuales (90-23)'!BT322:BT324)</f>
        <v>132387940</v>
      </c>
      <c r="BU114" s="27">
        <f>SUM('C.I mensuales (90-23)'!BU322:BU324)</f>
        <v>55162648.999999993</v>
      </c>
      <c r="BV114" s="27">
        <f>SUM('C.I mensuales (90-23)'!BV322:BV324)</f>
        <v>136117660.25999999</v>
      </c>
      <c r="BW114" s="27">
        <f>SUM('C.I mensuales (90-23)'!BW322:BW324)</f>
        <v>154949420</v>
      </c>
      <c r="BX114" s="27">
        <f>SUM('C.I mensuales (90-23)'!BX322:BX324)</f>
        <v>181658837.53</v>
      </c>
      <c r="BY114" s="27">
        <f>SUM('C.I mensuales (90-23)'!BY322:BY324)</f>
        <v>19993920.210000001</v>
      </c>
      <c r="BZ114" s="27">
        <f>SUM('C.I mensuales (90-23)'!BZ322:BZ324)</f>
        <v>74115830</v>
      </c>
      <c r="CA114" s="27">
        <f>SUM('C.I mensuales (90-23)'!CA322:CA324)</f>
        <v>444019129.25999999</v>
      </c>
      <c r="CB114" s="27">
        <f>SUM('C.I mensuales (90-23)'!CB322:CB324)</f>
        <v>299319369.45000005</v>
      </c>
      <c r="CC114" s="27">
        <f>SUM('C.I mensuales (90-23)'!CC322:CC324)</f>
        <v>2678568380</v>
      </c>
      <c r="CD114" s="27">
        <f>SUM('C.I mensuales (90-23)'!CD322:CD324)</f>
        <v>18842699.740000002</v>
      </c>
      <c r="CE114" s="27">
        <f>SUM('C.I mensuales (90-23)'!CE322:CE324)</f>
        <v>334309506.31</v>
      </c>
      <c r="CF114" s="27">
        <f>SUM('C.I mensuales (90-23)'!CF322:CF324)</f>
        <v>231813600</v>
      </c>
      <c r="CG114" s="27">
        <f>SUM('C.I mensuales (90-23)'!CG322:CG324)</f>
        <v>-2344258873.6900001</v>
      </c>
      <c r="CH114" s="27">
        <f>SUM('C.I mensuales (90-23)'!CH322:CH324)</f>
        <v>161756939</v>
      </c>
      <c r="CI114" s="27">
        <f>SUM('C.I mensuales (90-23)'!CI322:CI324)</f>
        <v>58990690</v>
      </c>
      <c r="CJ114" s="27">
        <f>SUM('C.I mensuales (90-23)'!CJ322:CJ324)</f>
        <v>94653392.010000005</v>
      </c>
      <c r="CK114" s="27">
        <f>SUM('C.I mensuales (90-23)'!CK322:CK324)</f>
        <v>314046777.52999997</v>
      </c>
      <c r="CL114" s="27">
        <f>SUM('C.I mensuales (90-23)'!CL322:CL324)</f>
        <v>213132510</v>
      </c>
      <c r="CM114" s="27">
        <f>SUM('C.I mensuales (90-23)'!CM322:CM324)</f>
        <v>329683040.01999998</v>
      </c>
      <c r="CN114" s="27">
        <f>SUM('C.I mensuales (90-23)'!CN322:CN324)</f>
        <v>598968549.25999999</v>
      </c>
      <c r="CO114" s="27">
        <f>SUM('C.I mensuales (90-23)'!CO322:CO324)</f>
        <v>262248780</v>
      </c>
      <c r="CP114" s="27">
        <f>SUM('C.I mensuales (90-23)'!CP322:CP324)</f>
        <v>-102173720.36</v>
      </c>
      <c r="CQ114" s="27">
        <f>SUM('C.I mensuales (90-23)'!CQ322:CQ324)</f>
        <v>92958529.74000001</v>
      </c>
      <c r="CR114" s="27">
        <f>SUM('C.I mensuales (90-23)'!CR322:CR324)</f>
        <v>108212770</v>
      </c>
      <c r="CS114" s="27">
        <f>SUM('C.I mensuales (90-23)'!CS322:CS324)</f>
        <v>-72214303.320000023</v>
      </c>
      <c r="CT114" s="27">
        <f>SUM('C.I mensuales (90-23)'!CT322:CT324)</f>
        <v>334309506.31</v>
      </c>
      <c r="CU114" s="27">
        <f>SUM('C.I mensuales (90-23)'!CU322:CU324)</f>
        <v>78143690</v>
      </c>
      <c r="CV114" s="27">
        <f>SUM('C.I mensuales (90-23)'!CV322:CV324)</f>
        <v>-95161757.260000005</v>
      </c>
      <c r="CW114" s="27">
        <f>SUM('C.I mensuales (90-23)'!CW322:CW324)</f>
        <v>334309506.31</v>
      </c>
      <c r="CX114" s="27">
        <f>SUM('C.I mensuales (90-23)'!CX322:CX324)</f>
        <v>123761420</v>
      </c>
      <c r="CY114" s="27">
        <f>SUM('C.I mensuales (90-23)'!CY322:CY324)</f>
        <v>381378394.37</v>
      </c>
      <c r="CZ114" s="27">
        <f>SUM('C.I mensuales (90-23)'!CZ322:CZ324)</f>
        <v>388673730.01999998</v>
      </c>
      <c r="DA114" s="27">
        <f>SUM('C.I mensuales (90-23)'!DA322:DA324)</f>
        <v>24918910</v>
      </c>
      <c r="DB114" s="27">
        <f>SUM('C.I mensuales (90-23)'!DB322:DB324)</f>
        <v>158192997.03</v>
      </c>
      <c r="DC114" s="27">
        <f>SUM('C.I mensuales (90-23)'!DC322:DC324)</f>
        <v>110958789.64</v>
      </c>
      <c r="DD114" s="27">
        <f>SUM('C.I mensuales (90-23)'!DD322:DD324)</f>
        <v>52468100</v>
      </c>
      <c r="DE114" s="27">
        <f>SUM('C.I mensuales (90-23)'!DE322:DE324)</f>
        <v>36561207.109999999</v>
      </c>
      <c r="DF114" s="27">
        <f>SUM('C.I mensuales (90-23)'!DF322:DF324)</f>
        <v>190034476.67999998</v>
      </c>
      <c r="DG114" s="27">
        <f>SUM('C.I mensuales (90-23)'!DG322:DG324)</f>
        <v>6185210</v>
      </c>
      <c r="DH114" s="27">
        <f>SUM('C.I mensuales (90-23)'!DH322:DH324)</f>
        <v>34952081.769999996</v>
      </c>
      <c r="DI114" s="27">
        <f>SUM('C.I mensuales (90-23)'!DI322:DI324)</f>
        <v>13051012.74</v>
      </c>
      <c r="DJ114" s="27">
        <f>SUM('C.I mensuales (90-23)'!DJ322:DJ324)</f>
        <v>1230</v>
      </c>
      <c r="DK114" s="27">
        <f>SUM('C.I mensuales (90-23)'!DK322:DK324)</f>
        <v>10285691.469999999</v>
      </c>
      <c r="DL114" s="27">
        <f>SUM('C.I mensuales (90-23)'!DL322:DL324)</f>
        <v>459522084.37</v>
      </c>
      <c r="DM114" s="27">
        <f>SUM('C.I mensuales (90-23)'!DM322:DM324)</f>
        <v>50</v>
      </c>
      <c r="DN114" s="27">
        <f>SUM('C.I mensuales (90-23)'!DN322:DN324)</f>
        <v>5283608.71</v>
      </c>
      <c r="DO114" s="27">
        <f>SUM('C.I mensuales (90-23)'!DO322:DO324)</f>
        <v>281954417.02999997</v>
      </c>
      <c r="DP114" s="27">
        <f>SUM('C.I mensuales (90-23)'!DP322:DP324)</f>
        <v>1489740</v>
      </c>
      <c r="DQ114" s="27">
        <f>SUM('C.I mensuales (90-23)'!DQ322:DQ324)</f>
        <v>229039392.75</v>
      </c>
      <c r="DR114" s="27">
        <f>SUM('C.I mensuales (90-23)'!DR322:DR324)</f>
        <v>430585962.39999998</v>
      </c>
      <c r="DS114" s="27">
        <f>SUM('C.I mensuales (90-23)'!DS322:DS324)</f>
        <v>10503550</v>
      </c>
      <c r="DT114" s="27">
        <f>SUM('C.I mensuales (90-23)'!DT322:DT324)</f>
        <v>429096222.39999998</v>
      </c>
      <c r="DU114" s="27">
        <f>SUM('C.I mensuales (90-23)'!DU322:DU324)</f>
        <v>61480117.109999999</v>
      </c>
      <c r="DV114" s="27">
        <f>SUM('C.I mensuales (90-23)'!DV322:DV324)</f>
        <v>43062740</v>
      </c>
      <c r="DW114" s="27">
        <f>SUM('C.I mensuales (90-23)'!DW322:DW324)</f>
        <v>111868049.84</v>
      </c>
      <c r="DX114" s="27">
        <f>SUM('C.I mensuales (90-23)'!DX322:DX324)</f>
        <v>87420181.769999996</v>
      </c>
      <c r="DY114" s="27">
        <f>SUM('C.I mensuales (90-23)'!DY322:DY324)</f>
        <v>83899420</v>
      </c>
      <c r="DZ114" s="27">
        <f>SUM('C.I mensuales (90-23)'!DZ322:DZ324)</f>
        <v>195279002.72</v>
      </c>
      <c r="EA114" s="27">
        <f>SUM('C.I mensuales (90-23)'!EA322:EA324)</f>
        <v>16470901.469999999</v>
      </c>
      <c r="EB114" s="27">
        <f>SUM('C.I mensuales (90-23)'!EB322:EB324)</f>
        <v>138956730</v>
      </c>
      <c r="EC114" s="27">
        <f>SUM('C.I mensuales (90-23)'!EC322:EC324)</f>
        <v>78643187.479999989</v>
      </c>
      <c r="ED114" s="27">
        <f>SUM('C.I mensuales (90-23)'!ED322:ED324)</f>
        <v>5284838.71</v>
      </c>
      <c r="EE114" s="27">
        <f>SUM('C.I mensuales (90-23)'!EE322:EE324)</f>
        <v>291392040</v>
      </c>
      <c r="EF114" s="27">
        <f>SUM('C.I mensuales (90-23)'!EF322:EF324)</f>
        <v>734915238.16999996</v>
      </c>
    </row>
    <row r="115" spans="1:136">
      <c r="A115" t="s">
        <v>187</v>
      </c>
      <c r="B115" s="27">
        <f>SUM('C.I mensuales (90-23)'!B325:B327)</f>
        <v>2273114399.8000002</v>
      </c>
      <c r="C115" s="27">
        <f>SUM('C.I mensuales (90-23)'!C325:C327)</f>
        <v>3611042120</v>
      </c>
      <c r="D115" s="27">
        <f>SUM('C.I mensuales (90-23)'!D325:D327)</f>
        <v>-1337927720.1999998</v>
      </c>
      <c r="E115" s="27">
        <f>SUM('C.I mensuales (90-23)'!E325:E327)</f>
        <v>221038520.31999999</v>
      </c>
      <c r="F115" s="27">
        <f>SUM('C.I mensuales (90-23)'!F325:F327)</f>
        <v>231270260</v>
      </c>
      <c r="G115" s="27">
        <f>SUM('C.I mensuales (90-23)'!G325:G327)</f>
        <v>-10231739.68</v>
      </c>
      <c r="H115" s="27">
        <f>SUM('C.I mensuales (90-23)'!H325:H327)</f>
        <v>268306034.02999997</v>
      </c>
      <c r="I115" s="27">
        <f>SUM('C.I mensuales (90-23)'!I325:I327)</f>
        <v>140505750</v>
      </c>
      <c r="J115" s="27">
        <f>SUM('C.I mensuales (90-23)'!J325:J327)</f>
        <v>127800284.03</v>
      </c>
      <c r="K115" s="27">
        <f>SUM('C.I mensuales (90-23)'!K325:K327)</f>
        <v>196068452.55000001</v>
      </c>
      <c r="L115" s="27">
        <f>SUM('C.I mensuales (90-23)'!L325:L327)</f>
        <v>10599700</v>
      </c>
      <c r="M115" s="27">
        <f>SUM('C.I mensuales (90-23)'!M325:M327)</f>
        <v>185468752.55000001</v>
      </c>
      <c r="N115" s="27">
        <f>SUM('C.I mensuales (90-23)'!N325:N327)</f>
        <v>145132275.99000001</v>
      </c>
      <c r="O115" s="27">
        <f>SUM('C.I mensuales (90-23)'!O325:O327)</f>
        <v>223460500</v>
      </c>
      <c r="P115" s="27">
        <f>SUM('C.I mensuales (90-23)'!P325:P327)</f>
        <v>-78328224.00999999</v>
      </c>
      <c r="Q115" s="27">
        <f>SUM('C.I mensuales (90-23)'!Q325:Q327)</f>
        <v>517369987.37</v>
      </c>
      <c r="R115" s="27">
        <f>SUM('C.I mensuales (90-23)'!R325:R327)</f>
        <v>161784610</v>
      </c>
      <c r="S115" s="27">
        <f>SUM('C.I mensuales (90-23)'!S325:S327)</f>
        <v>355585377.37</v>
      </c>
      <c r="T115" s="27">
        <f>SUM('C.I mensuales (90-23)'!T325:T327)</f>
        <v>145132275.99000001</v>
      </c>
      <c r="U115" s="27">
        <f>SUM('C.I mensuales (90-23)'!U325:U327)</f>
        <v>39635260</v>
      </c>
      <c r="V115" s="27">
        <f>SUM('C.I mensuales (90-23)'!V325:V327)</f>
        <v>91516280.770000011</v>
      </c>
      <c r="W115" s="27">
        <f>SUM('C.I mensuales (90-23)'!W325:W327)</f>
        <v>517369987.37</v>
      </c>
      <c r="X115" s="27">
        <f>SUM('C.I mensuales (90-23)'!X325:X327)</f>
        <v>488895140</v>
      </c>
      <c r="Y115" s="27">
        <f>SUM('C.I mensuales (90-23)'!Y325:Y327)</f>
        <v>142461748.93000001</v>
      </c>
      <c r="Z115" s="27">
        <f>SUM('C.I mensuales (90-23)'!Z325:Z327)</f>
        <v>131151540.77000001</v>
      </c>
      <c r="AA115" s="27">
        <f>SUM('C.I mensuales (90-23)'!AA325:AA327)</f>
        <v>55599490</v>
      </c>
      <c r="AB115" s="27">
        <f>SUM('C.I mensuales (90-23)'!AB325:AB327)</f>
        <v>142461748.93000001</v>
      </c>
      <c r="AC115" s="27">
        <f>SUM('C.I mensuales (90-23)'!AC325:AC327)</f>
        <v>196480989.94999999</v>
      </c>
      <c r="AD115" s="27">
        <f>SUM('C.I mensuales (90-23)'!AD325:AD327)</f>
        <v>196480989.94999999</v>
      </c>
      <c r="AE115" s="27">
        <f>SUM('C.I mensuales (90-23)'!AE325:AE327)</f>
        <v>-11093810.609999999</v>
      </c>
      <c r="AF115" s="27">
        <f>SUM('C.I mensuales (90-23)'!AF325:AF327)</f>
        <v>171081078.93000001</v>
      </c>
      <c r="AG115" s="27">
        <f>SUM('C.I mensuales (90-23)'!AG325:AG327)</f>
        <v>97895880</v>
      </c>
      <c r="AH115" s="27">
        <f>SUM('C.I mensuales (90-23)'!AH325:AH327)</f>
        <v>78666908.079999983</v>
      </c>
      <c r="AI115" s="27">
        <f>SUM('C.I mensuales (90-23)'!AI325:AI327)</f>
        <v>281716281.63</v>
      </c>
      <c r="AJ115" s="27">
        <f>SUM('C.I mensuales (90-23)'!AJ325:AJ327)</f>
        <v>1732947630</v>
      </c>
      <c r="AK115" s="27">
        <f>SUM('C.I mensuales (90-23)'!AK325:AK327)</f>
        <v>183820401.63</v>
      </c>
      <c r="AL115" s="27">
        <f>SUM('C.I mensuales (90-23)'!AL325:AL327)</f>
        <v>44505679.390000001</v>
      </c>
      <c r="AM115" s="27">
        <f>SUM('C.I mensuales (90-23)'!AM325:AM327)</f>
        <v>758722200</v>
      </c>
      <c r="AN115" s="27">
        <f>SUM('C.I mensuales (90-23)'!AN325:AN327)</f>
        <v>-650235189.26999998</v>
      </c>
      <c r="AO115" s="27">
        <f>SUM('C.I mensuales (90-23)'!AO325:AO327)</f>
        <v>205743818.07999998</v>
      </c>
      <c r="AP115" s="27">
        <f>SUM('C.I mensuales (90-23)'!AP325:AP327)</f>
        <v>37815000</v>
      </c>
      <c r="AQ115" s="27">
        <f>SUM('C.I mensuales (90-23)'!AQ325:AQ327)</f>
        <v>-448237211.76999998</v>
      </c>
      <c r="AR115" s="27">
        <f>SUM('C.I mensuales (90-23)'!AR325:AR327)</f>
        <v>2416481.88</v>
      </c>
      <c r="AS115" s="27">
        <f>SUM('C.I mensuales (90-23)'!AS325:AS327)</f>
        <v>109232760</v>
      </c>
      <c r="AT115" s="27">
        <f>SUM('C.I mensuales (90-23)'!AT325:AT327)</f>
        <v>-35398518.120000005</v>
      </c>
      <c r="AU115" s="27">
        <f>SUM('C.I mensuales (90-23)'!AU325:AU327)</f>
        <v>281716281.63</v>
      </c>
      <c r="AV115" s="27">
        <f>SUM('C.I mensuales (90-23)'!AV325:AV327)</f>
        <v>239986980</v>
      </c>
      <c r="AW115" s="27">
        <f>SUM('C.I mensuales (90-23)'!AW325:AW327)</f>
        <v>-17454295.290000003</v>
      </c>
      <c r="AX115" s="27">
        <f>SUM('C.I mensuales (90-23)'!AX325:AX327)</f>
        <v>1082712440.73</v>
      </c>
      <c r="AY115" s="27">
        <f>SUM('C.I mensuales (90-23)'!AY325:AY327)</f>
        <v>294964360</v>
      </c>
      <c r="AZ115" s="27">
        <f>SUM('C.I mensuales (90-23)'!AZ325:AZ327)</f>
        <v>148248251.06</v>
      </c>
      <c r="BA115" s="27">
        <f>SUM('C.I mensuales (90-23)'!BA325:BA327)</f>
        <v>310484988.23000002</v>
      </c>
      <c r="BB115" s="27">
        <f>SUM('C.I mensuales (90-23)'!BB325:BB327)</f>
        <v>327905080</v>
      </c>
      <c r="BC115" s="27">
        <f>SUM('C.I mensuales (90-23)'!BC325:BC327)</f>
        <v>-169328325.31999999</v>
      </c>
      <c r="BD115" s="27">
        <f>SUM('C.I mensuales (90-23)'!BD325:BD327)</f>
        <v>2416481.88</v>
      </c>
      <c r="BE115" s="27">
        <f>SUM('C.I mensuales (90-23)'!BE325:BE327)</f>
        <v>96223260</v>
      </c>
      <c r="BF115" s="27">
        <f>SUM('C.I mensuales (90-23)'!BF325:BF327)</f>
        <v>-62217828.299999997</v>
      </c>
      <c r="BG115" s="27">
        <f>SUM('C.I mensuales (90-23)'!BG325:BG327)</f>
        <v>91778464.710000008</v>
      </c>
      <c r="BH115" s="27">
        <f>SUM('C.I mensuales (90-23)'!BH325:BH327)</f>
        <v>39423390</v>
      </c>
      <c r="BI115" s="27">
        <f>SUM('C.I mensuales (90-23)'!BI325:BI327)</f>
        <v>202798614.78000003</v>
      </c>
      <c r="BJ115" s="27">
        <f>SUM('C.I mensuales (90-23)'!BJ325:BJ327)</f>
        <v>388235231.06</v>
      </c>
      <c r="BK115" s="27">
        <f>SUM('C.I mensuales (90-23)'!BK325:BK327)</f>
        <v>19156110</v>
      </c>
      <c r="BL115" s="27">
        <f>SUM('C.I mensuales (90-23)'!BL325:BL327)</f>
        <v>147073779.77000001</v>
      </c>
      <c r="BM115" s="27">
        <f>SUM('C.I mensuales (90-23)'!BM325:BM327)</f>
        <v>125636034.67999999</v>
      </c>
      <c r="BN115" s="27">
        <f>SUM('C.I mensuales (90-23)'!BN325:BN327)</f>
        <v>364101680</v>
      </c>
      <c r="BO115" s="27">
        <f>SUM('C.I mensuales (90-23)'!BO325:BO327)</f>
        <v>10926668.400000002</v>
      </c>
      <c r="BP115" s="27">
        <f>SUM('C.I mensuales (90-23)'!BP325:BP327)</f>
        <v>265687251.69999999</v>
      </c>
      <c r="BQ115" s="27">
        <f>SUM('C.I mensuales (90-23)'!BQ325:BQ327)</f>
        <v>111238540</v>
      </c>
      <c r="BR115" s="27">
        <f>SUM('C.I mensuales (90-23)'!BR325:BR327)</f>
        <v>-120191744.19</v>
      </c>
      <c r="BS115" s="27">
        <f>SUM('C.I mensuales (90-23)'!BS325:BS327)</f>
        <v>299021874.78000003</v>
      </c>
      <c r="BT115" s="27">
        <f>SUM('C.I mensuales (90-23)'!BT325:BT327)</f>
        <v>126921750</v>
      </c>
      <c r="BU115" s="27">
        <f>SUM('C.I mensuales (90-23)'!BU325:BU327)</f>
        <v>85227994.769999996</v>
      </c>
      <c r="BV115" s="27">
        <f>SUM('C.I mensuales (90-23)'!BV325:BV327)</f>
        <v>186497169.77000001</v>
      </c>
      <c r="BW115" s="27">
        <f>SUM('C.I mensuales (90-23)'!BW325:BW327)</f>
        <v>198875780</v>
      </c>
      <c r="BX115" s="27">
        <f>SUM('C.I mensuales (90-23)'!BX325:BX327)</f>
        <v>122111312.5</v>
      </c>
      <c r="BY115" s="27">
        <f>SUM('C.I mensuales (90-23)'!BY325:BY327)</f>
        <v>30082778.400000002</v>
      </c>
      <c r="BZ115" s="27">
        <f>SUM('C.I mensuales (90-23)'!BZ325:BZ327)</f>
        <v>143933070</v>
      </c>
      <c r="CA115" s="27">
        <f>SUM('C.I mensuales (90-23)'!CA325:CA327)</f>
        <v>433013521.10000002</v>
      </c>
      <c r="CB115" s="27">
        <f>SUM('C.I mensuales (90-23)'!CB325:CB327)</f>
        <v>243909935.81</v>
      </c>
      <c r="CC115" s="27">
        <f>SUM('C.I mensuales (90-23)'!CC325:CC327)</f>
        <v>2637210030</v>
      </c>
      <c r="CD115" s="27">
        <f>SUM('C.I mensuales (90-23)'!CD325:CD327)</f>
        <v>868802.86999999732</v>
      </c>
      <c r="CE115" s="27">
        <f>SUM('C.I mensuales (90-23)'!CE325:CE327)</f>
        <v>2098497145.0500002</v>
      </c>
      <c r="CF115" s="27">
        <f>SUM('C.I mensuales (90-23)'!CF325:CF327)</f>
        <v>266577170</v>
      </c>
      <c r="CG115" s="27">
        <f>SUM('C.I mensuales (90-23)'!CG325:CG327)</f>
        <v>-538712884.94999993</v>
      </c>
      <c r="CH115" s="27">
        <f>SUM('C.I mensuales (90-23)'!CH325:CH327)</f>
        <v>196466534.77000001</v>
      </c>
      <c r="CI115" s="27">
        <f>SUM('C.I mensuales (90-23)'!CI325:CI327)</f>
        <v>69922730</v>
      </c>
      <c r="CJ115" s="27">
        <f>SUM('C.I mensuales (90-23)'!CJ325:CJ327)</f>
        <v>-1984189.400000006</v>
      </c>
      <c r="CK115" s="27">
        <f>SUM('C.I mensuales (90-23)'!CK325:CK327)</f>
        <v>249033062.5</v>
      </c>
      <c r="CL115" s="27">
        <f>SUM('C.I mensuales (90-23)'!CL325:CL327)</f>
        <v>256980740</v>
      </c>
      <c r="CM115" s="27">
        <f>SUM('C.I mensuales (90-23)'!CM325:CM327)</f>
        <v>208063737.90000001</v>
      </c>
      <c r="CN115" s="27">
        <f>SUM('C.I mensuales (90-23)'!CN325:CN327)</f>
        <v>631889301.10000002</v>
      </c>
      <c r="CO115" s="27">
        <f>SUM('C.I mensuales (90-23)'!CO325:CO327)</f>
        <v>296407890</v>
      </c>
      <c r="CP115" s="27">
        <f>SUM('C.I mensuales (90-23)'!CP325:CP327)</f>
        <v>-54390383.710000001</v>
      </c>
      <c r="CQ115" s="27">
        <f>SUM('C.I mensuales (90-23)'!CQ325:CQ327)</f>
        <v>144801872.87</v>
      </c>
      <c r="CR115" s="27">
        <f>SUM('C.I mensuales (90-23)'!CR325:CR327)</f>
        <v>99685660</v>
      </c>
      <c r="CS115" s="27">
        <f>SUM('C.I mensuales (90-23)'!CS325:CS327)</f>
        <v>-154686033.34999999</v>
      </c>
      <c r="CT115" s="27">
        <f>SUM('C.I mensuales (90-23)'!CT325:CT327)</f>
        <v>2098497145.0500002</v>
      </c>
      <c r="CU115" s="27">
        <f>SUM('C.I mensuales (90-23)'!CU325:CU327)</f>
        <v>86507840</v>
      </c>
      <c r="CV115" s="27">
        <f>SUM('C.I mensuales (90-23)'!CV325:CV327)</f>
        <v>-82878708.329999998</v>
      </c>
      <c r="CW115" s="27">
        <f>SUM('C.I mensuales (90-23)'!CW325:CW327)</f>
        <v>2098497145.0500002</v>
      </c>
      <c r="CX115" s="27">
        <f>SUM('C.I mensuales (90-23)'!CX325:CX327)</f>
        <v>116520400</v>
      </c>
      <c r="CY115" s="27">
        <f>SUM('C.I mensuales (90-23)'!CY325:CY327)</f>
        <v>535343176.11000001</v>
      </c>
      <c r="CZ115" s="27">
        <f>SUM('C.I mensuales (90-23)'!CZ325:CZ327)</f>
        <v>277986467.89999998</v>
      </c>
      <c r="DA115" s="27">
        <f>SUM('C.I mensuales (90-23)'!DA325:DA327)</f>
        <v>28247200</v>
      </c>
      <c r="DB115" s="27">
        <f>SUM('C.I mensuales (90-23)'!DB325:DB327)</f>
        <v>268821908.82000005</v>
      </c>
      <c r="DC115" s="27">
        <f>SUM('C.I mensuales (90-23)'!DC325:DC327)</f>
        <v>202590356.28999999</v>
      </c>
      <c r="DD115" s="27">
        <f>SUM('C.I mensuales (90-23)'!DD325:DD327)</f>
        <v>42954230</v>
      </c>
      <c r="DE115" s="27">
        <f>SUM('C.I mensuales (90-23)'!DE325:DE327)</f>
        <v>19392150.059999999</v>
      </c>
      <c r="DF115" s="27">
        <f>SUM('C.I mensuales (90-23)'!DF325:DF327)</f>
        <v>141721856.65000001</v>
      </c>
      <c r="DG115" s="27">
        <f>SUM('C.I mensuales (90-23)'!DG325:DG327)</f>
        <v>6345540</v>
      </c>
      <c r="DH115" s="27">
        <f>SUM('C.I mensuales (90-23)'!DH325:DH327)</f>
        <v>115649969.92</v>
      </c>
      <c r="DI115" s="27">
        <f>SUM('C.I mensuales (90-23)'!DI325:DI327)</f>
        <v>16806951.670000002</v>
      </c>
      <c r="DJ115" s="27">
        <f>SUM('C.I mensuales (90-23)'!DJ325:DJ327)</f>
        <v>52410</v>
      </c>
      <c r="DK115" s="27">
        <f>SUM('C.I mensuales (90-23)'!DK325:DK327)</f>
        <v>28624068.420000002</v>
      </c>
      <c r="DL115" s="27">
        <f>SUM('C.I mensuales (90-23)'!DL325:DL327)</f>
        <v>621851016.11000001</v>
      </c>
      <c r="DM115" s="27">
        <f>SUM('C.I mensuales (90-23)'!DM325:DM327)</f>
        <v>2670</v>
      </c>
      <c r="DN115" s="27">
        <f>SUM('C.I mensuales (90-23)'!DN325:DN327)</f>
        <v>6936951.7200000007</v>
      </c>
      <c r="DO115" s="27">
        <f>SUM('C.I mensuales (90-23)'!DO325:DO327)</f>
        <v>385342308.82000005</v>
      </c>
      <c r="DP115" s="27">
        <f>SUM('C.I mensuales (90-23)'!DP325:DP327)</f>
        <v>1756570</v>
      </c>
      <c r="DQ115" s="27">
        <f>SUM('C.I mensuales (90-23)'!DQ325:DQ327)</f>
        <v>313312837.28000003</v>
      </c>
      <c r="DR115" s="27">
        <f>SUM('C.I mensuales (90-23)'!DR325:DR327)</f>
        <v>582232343.89999998</v>
      </c>
      <c r="DS115" s="27">
        <f>SUM('C.I mensuales (90-23)'!DS325:DS327)</f>
        <v>33937800</v>
      </c>
      <c r="DT115" s="27">
        <f>SUM('C.I mensuales (90-23)'!DT325:DT327)</f>
        <v>580475773.89999998</v>
      </c>
      <c r="DU115" s="27">
        <f>SUM('C.I mensuales (90-23)'!DU325:DU327)</f>
        <v>47639350.059999995</v>
      </c>
      <c r="DV115" s="27">
        <f>SUM('C.I mensuales (90-23)'!DV325:DV327)</f>
        <v>42607460</v>
      </c>
      <c r="DW115" s="27">
        <f>SUM('C.I mensuales (90-23)'!DW325:DW327)</f>
        <v>45467272.969999999</v>
      </c>
      <c r="DX115" s="27">
        <f>SUM('C.I mensuales (90-23)'!DX325:DX327)</f>
        <v>158604199.92000002</v>
      </c>
      <c r="DY115" s="27">
        <f>SUM('C.I mensuales (90-23)'!DY325:DY327)</f>
        <v>118440380</v>
      </c>
      <c r="DZ115" s="27">
        <f>SUM('C.I mensuales (90-23)'!DZ325:DZ327)</f>
        <v>119706281.91999999</v>
      </c>
      <c r="EA115" s="27">
        <f>SUM('C.I mensuales (90-23)'!EA325:EA327)</f>
        <v>34969608.420000002</v>
      </c>
      <c r="EB115" s="27">
        <f>SUM('C.I mensuales (90-23)'!EB325:EB327)</f>
        <v>196797300</v>
      </c>
      <c r="EC115" s="27">
        <f>SUM('C.I mensuales (90-23)'!EC325:EC327)</f>
        <v>29114269.310000002</v>
      </c>
      <c r="ED115" s="27">
        <f>SUM('C.I mensuales (90-23)'!ED325:ED327)</f>
        <v>6989361.7200000007</v>
      </c>
      <c r="EE115" s="27">
        <f>SUM('C.I mensuales (90-23)'!EE325:EE327)</f>
        <v>441548330</v>
      </c>
      <c r="EF115" s="27">
        <f>SUM('C.I mensuales (90-23)'!EF325:EF327)</f>
        <v>542983085.48000002</v>
      </c>
    </row>
    <row r="116" spans="1:136">
      <c r="A116" t="s">
        <v>188</v>
      </c>
      <c r="B116" s="27">
        <f>SUM('C.I mensuales (90-23)'!B328:B330)</f>
        <v>2282775735.21</v>
      </c>
      <c r="C116" s="27">
        <f>SUM('C.I mensuales (90-23)'!C328:C330)</f>
        <v>3417844840</v>
      </c>
      <c r="D116" s="27">
        <f>SUM('C.I mensuales (90-23)'!D328:D330)</f>
        <v>-1135069104.79</v>
      </c>
      <c r="E116" s="27">
        <f>SUM('C.I mensuales (90-23)'!E328:E330)</f>
        <v>257570824.60000002</v>
      </c>
      <c r="F116" s="27">
        <f>SUM('C.I mensuales (90-23)'!F328:F330)</f>
        <v>180818440</v>
      </c>
      <c r="G116" s="27">
        <f>SUM('C.I mensuales (90-23)'!G328:G330)</f>
        <v>76752384.599999994</v>
      </c>
      <c r="H116" s="27">
        <f>SUM('C.I mensuales (90-23)'!H328:H330)</f>
        <v>321153157.45999998</v>
      </c>
      <c r="I116" s="27">
        <f>SUM('C.I mensuales (90-23)'!I328:I330)</f>
        <v>110649210</v>
      </c>
      <c r="J116" s="27">
        <f>SUM('C.I mensuales (90-23)'!J328:J330)</f>
        <v>210503947.45999998</v>
      </c>
      <c r="K116" s="27">
        <f>SUM('C.I mensuales (90-23)'!K328:K330)</f>
        <v>184749126.85000002</v>
      </c>
      <c r="L116" s="27">
        <f>SUM('C.I mensuales (90-23)'!L328:L330)</f>
        <v>23129100</v>
      </c>
      <c r="M116" s="27">
        <f>SUM('C.I mensuales (90-23)'!M328:M330)</f>
        <v>161620026.85000002</v>
      </c>
      <c r="N116" s="27">
        <f>SUM('C.I mensuales (90-23)'!N328:N330)</f>
        <v>144653049.78</v>
      </c>
      <c r="O116" s="27">
        <f>SUM('C.I mensuales (90-23)'!O328:O330)</f>
        <v>259275040</v>
      </c>
      <c r="P116" s="27">
        <f>SUM('C.I mensuales (90-23)'!P328:P330)</f>
        <v>-114621990.21999997</v>
      </c>
      <c r="Q116" s="27">
        <f>SUM('C.I mensuales (90-23)'!Q328:Q330)</f>
        <v>624003679.22000003</v>
      </c>
      <c r="R116" s="27">
        <f>SUM('C.I mensuales (90-23)'!R328:R330)</f>
        <v>192083120</v>
      </c>
      <c r="S116" s="27">
        <f>SUM('C.I mensuales (90-23)'!S328:S330)</f>
        <v>431920559.22000003</v>
      </c>
      <c r="T116" s="27">
        <f>SUM('C.I mensuales (90-23)'!T328:T330)</f>
        <v>144653049.78</v>
      </c>
      <c r="U116" s="27">
        <f>SUM('C.I mensuales (90-23)'!U328:U330)</f>
        <v>54082940</v>
      </c>
      <c r="V116" s="27">
        <f>SUM('C.I mensuales (90-23)'!V328:V330)</f>
        <v>91940419.479999989</v>
      </c>
      <c r="W116" s="27">
        <f>SUM('C.I mensuales (90-23)'!W328:W330)</f>
        <v>624003679.22000003</v>
      </c>
      <c r="X116" s="27">
        <f>SUM('C.I mensuales (90-23)'!X328:X330)</f>
        <v>477142780</v>
      </c>
      <c r="Y116" s="27">
        <f>SUM('C.I mensuales (90-23)'!Y328:Y330)</f>
        <v>216696404.30000001</v>
      </c>
      <c r="Z116" s="27">
        <f>SUM('C.I mensuales (90-23)'!Z328:Z330)</f>
        <v>146023359.48000002</v>
      </c>
      <c r="AA116" s="27">
        <f>SUM('C.I mensuales (90-23)'!AA328:AA330)</f>
        <v>68375250</v>
      </c>
      <c r="AB116" s="27">
        <f>SUM('C.I mensuales (90-23)'!AB328:AB330)</f>
        <v>216696404.30000001</v>
      </c>
      <c r="AC116" s="27">
        <f>SUM('C.I mensuales (90-23)'!AC328:AC330)</f>
        <v>251893574.20999998</v>
      </c>
      <c r="AD116" s="27">
        <f>SUM('C.I mensuales (90-23)'!AD328:AD330)</f>
        <v>251893574.20999998</v>
      </c>
      <c r="AE116" s="27">
        <f>SUM('C.I mensuales (90-23)'!AE328:AE330)</f>
        <v>-13685539.310000001</v>
      </c>
      <c r="AF116" s="27">
        <f>SUM('C.I mensuales (90-23)'!AF328:AF330)</f>
        <v>248576054.30000001</v>
      </c>
      <c r="AG116" s="27">
        <f>SUM('C.I mensuales (90-23)'!AG328:AG330)</f>
        <v>83875670</v>
      </c>
      <c r="AH116" s="27">
        <f>SUM('C.I mensuales (90-23)'!AH328:AH330)</f>
        <v>133197505.31</v>
      </c>
      <c r="AI116" s="27">
        <f>SUM('C.I mensuales (90-23)'!AI328:AI330)</f>
        <v>266284349.08999997</v>
      </c>
      <c r="AJ116" s="27">
        <f>SUM('C.I mensuales (90-23)'!AJ328:AJ330)</f>
        <v>1711272540</v>
      </c>
      <c r="AK116" s="27">
        <f>SUM('C.I mensuales (90-23)'!AK328:AK330)</f>
        <v>182408679.09</v>
      </c>
      <c r="AL116" s="27">
        <f>SUM('C.I mensuales (90-23)'!AL328:AL330)</f>
        <v>54689710.689999998</v>
      </c>
      <c r="AM116" s="27">
        <f>SUM('C.I mensuales (90-23)'!AM328:AM330)</f>
        <v>854314790</v>
      </c>
      <c r="AN116" s="27">
        <f>SUM('C.I mensuales (90-23)'!AN328:AN330)</f>
        <v>-419997454.81999999</v>
      </c>
      <c r="AO116" s="27">
        <f>SUM('C.I mensuales (90-23)'!AO328:AO330)</f>
        <v>233888485.31</v>
      </c>
      <c r="AP116" s="27">
        <f>SUM('C.I mensuales (90-23)'!AP328:AP330)</f>
        <v>50831290</v>
      </c>
      <c r="AQ116" s="27">
        <f>SUM('C.I mensuales (90-23)'!AQ328:AQ330)</f>
        <v>-513439028.39000005</v>
      </c>
      <c r="AR116" s="27">
        <f>SUM('C.I mensuales (90-23)'!AR328:AR330)</f>
        <v>3699106.29</v>
      </c>
      <c r="AS116" s="27">
        <f>SUM('C.I mensuales (90-23)'!AS328:AS330)</f>
        <v>72630310</v>
      </c>
      <c r="AT116" s="27">
        <f>SUM('C.I mensuales (90-23)'!AT328:AT330)</f>
        <v>-47132183.710000001</v>
      </c>
      <c r="AU116" s="27">
        <f>SUM('C.I mensuales (90-23)'!AU328:AU330)</f>
        <v>266284349.08999997</v>
      </c>
      <c r="AV116" s="27">
        <f>SUM('C.I mensuales (90-23)'!AV328:AV330)</f>
        <v>226832800</v>
      </c>
      <c r="AW116" s="27">
        <f>SUM('C.I mensuales (90-23)'!AW328:AW330)</f>
        <v>37470291.310000002</v>
      </c>
      <c r="AX116" s="27">
        <f>SUM('C.I mensuales (90-23)'!AX328:AX330)</f>
        <v>1291275085.1800001</v>
      </c>
      <c r="AY116" s="27">
        <f>SUM('C.I mensuales (90-23)'!AY328:AY330)</f>
        <v>534545330</v>
      </c>
      <c r="AZ116" s="27">
        <f>SUM('C.I mensuales (90-23)'!AZ328:AZ330)</f>
        <v>233821760.92999998</v>
      </c>
      <c r="BA116" s="27">
        <f>SUM('C.I mensuales (90-23)'!BA328:BA330)</f>
        <v>340875761.60999995</v>
      </c>
      <c r="BB116" s="27">
        <f>SUM('C.I mensuales (90-23)'!BB328:BB330)</f>
        <v>346690200</v>
      </c>
      <c r="BC116" s="27">
        <f>SUM('C.I mensuales (90-23)'!BC328:BC330)</f>
        <v>-468771333.91999996</v>
      </c>
      <c r="BD116" s="27">
        <f>SUM('C.I mensuales (90-23)'!BD328:BD330)</f>
        <v>3699106.29</v>
      </c>
      <c r="BE116" s="27">
        <f>SUM('C.I mensuales (90-23)'!BE328:BE330)</f>
        <v>149516390</v>
      </c>
      <c r="BF116" s="27">
        <f>SUM('C.I mensuales (90-23)'!BF328:BF330)</f>
        <v>-93314342.560000017</v>
      </c>
      <c r="BG116" s="27">
        <f>SUM('C.I mensuales (90-23)'!BG328:BG330)</f>
        <v>110100601.31</v>
      </c>
      <c r="BH116" s="27">
        <f>SUM('C.I mensuales (90-23)'!BH328:BH330)</f>
        <v>38588320</v>
      </c>
      <c r="BI116" s="27">
        <f>SUM('C.I mensuales (90-23)'!BI328:BI330)</f>
        <v>189230631.29000002</v>
      </c>
      <c r="BJ116" s="27">
        <f>SUM('C.I mensuales (90-23)'!BJ328:BJ330)</f>
        <v>460654560.92999995</v>
      </c>
      <c r="BK116" s="27">
        <f>SUM('C.I mensuales (90-23)'!BK328:BK330)</f>
        <v>20405380</v>
      </c>
      <c r="BL116" s="27">
        <f>SUM('C.I mensuales (90-23)'!BL328:BL330)</f>
        <v>103943152.59</v>
      </c>
      <c r="BM116" s="27">
        <f>SUM('C.I mensuales (90-23)'!BM328:BM330)</f>
        <v>65773996.080000006</v>
      </c>
      <c r="BN116" s="27">
        <f>SUM('C.I mensuales (90-23)'!BN328:BN330)</f>
        <v>337433010</v>
      </c>
      <c r="BO116" s="27">
        <f>SUM('C.I mensuales (90-23)'!BO328:BO330)</f>
        <v>3641214.09</v>
      </c>
      <c r="BP116" s="27">
        <f>SUM('C.I mensuales (90-23)'!BP328:BP330)</f>
        <v>253375857.44</v>
      </c>
      <c r="BQ116" s="27">
        <f>SUM('C.I mensuales (90-23)'!BQ328:BQ330)</f>
        <v>119058410</v>
      </c>
      <c r="BR116" s="27">
        <f>SUM('C.I mensuales (90-23)'!BR328:BR330)</f>
        <v>10272121.24000001</v>
      </c>
      <c r="BS116" s="27">
        <f>SUM('C.I mensuales (90-23)'!BS328:BS330)</f>
        <v>338747021.28999996</v>
      </c>
      <c r="BT116" s="27">
        <f>SUM('C.I mensuales (90-23)'!BT328:BT330)</f>
        <v>157021780</v>
      </c>
      <c r="BU116" s="27">
        <f>SUM('C.I mensuales (90-23)'!BU328:BU330)</f>
        <v>82170334.389999986</v>
      </c>
      <c r="BV116" s="27">
        <f>SUM('C.I mensuales (90-23)'!BV328:BV330)</f>
        <v>142531472.59</v>
      </c>
      <c r="BW116" s="27">
        <f>SUM('C.I mensuales (90-23)'!BW328:BW330)</f>
        <v>181796010</v>
      </c>
      <c r="BX116" s="27">
        <f>SUM('C.I mensuales (90-23)'!BX328:BX330)</f>
        <v>202364842.81</v>
      </c>
      <c r="BY116" s="27">
        <f>SUM('C.I mensuales (90-23)'!BY328:BY330)</f>
        <v>24046594.09</v>
      </c>
      <c r="BZ116" s="27">
        <f>SUM('C.I mensuales (90-23)'!BZ328:BZ330)</f>
        <v>116239360</v>
      </c>
      <c r="CA116" s="27">
        <f>SUM('C.I mensuales (90-23)'!CA328:CA330)</f>
        <v>347606366.19999999</v>
      </c>
      <c r="CB116" s="27">
        <f>SUM('C.I mensuales (90-23)'!CB328:CB330)</f>
        <v>347705131.24000001</v>
      </c>
      <c r="CC116" s="27">
        <f>SUM('C.I mensuales (90-23)'!CC328:CC330)</f>
        <v>2623090680</v>
      </c>
      <c r="CD116" s="27">
        <f>SUM('C.I mensuales (90-23)'!CD328:CD330)</f>
        <v>40592786.670000002</v>
      </c>
      <c r="CE116" s="27">
        <f>SUM('C.I mensuales (90-23)'!CE328:CE330)</f>
        <v>1617437056.3699999</v>
      </c>
      <c r="CF116" s="27">
        <f>SUM('C.I mensuales (90-23)'!CF328:CF330)</f>
        <v>195637280</v>
      </c>
      <c r="CG116" s="27">
        <f>SUM('C.I mensuales (90-23)'!CG328:CG330)</f>
        <v>-1005653623.63</v>
      </c>
      <c r="CH116" s="27">
        <f>SUM('C.I mensuales (90-23)'!CH328:CH330)</f>
        <v>201228744.38999999</v>
      </c>
      <c r="CI116" s="27">
        <f>SUM('C.I mensuales (90-23)'!CI328:CI330)</f>
        <v>71258530</v>
      </c>
      <c r="CJ116" s="27">
        <f>SUM('C.I mensuales (90-23)'!CJ328:CJ330)</f>
        <v>-102984438.56</v>
      </c>
      <c r="CK116" s="27">
        <f>SUM('C.I mensuales (90-23)'!CK328:CK330)</f>
        <v>359386622.81</v>
      </c>
      <c r="CL116" s="27">
        <f>SUM('C.I mensuales (90-23)'!CL328:CL330)</f>
        <v>256627210</v>
      </c>
      <c r="CM116" s="27">
        <f>SUM('C.I mensuales (90-23)'!CM328:CM330)</f>
        <v>269409928.25</v>
      </c>
      <c r="CN116" s="27">
        <f>SUM('C.I mensuales (90-23)'!CN328:CN330)</f>
        <v>529402376.19999999</v>
      </c>
      <c r="CO116" s="27">
        <f>SUM('C.I mensuales (90-23)'!CO328:CO330)</f>
        <v>292399320</v>
      </c>
      <c r="CP116" s="27">
        <f>SUM('C.I mensuales (90-23)'!CP328:CP330)</f>
        <v>-102004408.38999999</v>
      </c>
      <c r="CQ116" s="27">
        <f>SUM('C.I mensuales (90-23)'!CQ328:CQ330)</f>
        <v>156832146.67000002</v>
      </c>
      <c r="CR116" s="27">
        <f>SUM('C.I mensuales (90-23)'!CR328:CR330)</f>
        <v>104034740</v>
      </c>
      <c r="CS116" s="27">
        <f>SUM('C.I mensuales (90-23)'!CS328:CS330)</f>
        <v>-196385582.98000002</v>
      </c>
      <c r="CT116" s="27">
        <f>SUM('C.I mensuales (90-23)'!CT328:CT330)</f>
        <v>1617437056.3699999</v>
      </c>
      <c r="CU116" s="27">
        <f>SUM('C.I mensuales (90-23)'!CU328:CU330)</f>
        <v>95764860</v>
      </c>
      <c r="CV116" s="27">
        <f>SUM('C.I mensuales (90-23)'!CV328:CV330)</f>
        <v>-82551806.809999987</v>
      </c>
      <c r="CW116" s="27">
        <f>SUM('C.I mensuales (90-23)'!CW328:CW330)</f>
        <v>1617437056.3699999</v>
      </c>
      <c r="CX116" s="27">
        <f>SUM('C.I mensuales (90-23)'!CX328:CX330)</f>
        <v>186461960</v>
      </c>
      <c r="CY116" s="27">
        <f>SUM('C.I mensuales (90-23)'!CY328:CY330)</f>
        <v>664916179.02999997</v>
      </c>
      <c r="CZ116" s="27">
        <f>SUM('C.I mensuales (90-23)'!CZ328:CZ330)</f>
        <v>340668458.25</v>
      </c>
      <c r="DA116" s="27">
        <f>SUM('C.I mensuales (90-23)'!DA328:DA330)</f>
        <v>35269230</v>
      </c>
      <c r="DB116" s="27">
        <f>SUM('C.I mensuales (90-23)'!DB328:DB330)</f>
        <v>208900807.41000003</v>
      </c>
      <c r="DC116" s="27">
        <f>SUM('C.I mensuales (90-23)'!DC328:DC330)</f>
        <v>154622801.60999998</v>
      </c>
      <c r="DD116" s="27">
        <f>SUM('C.I mensuales (90-23)'!DD328:DD330)</f>
        <v>39779860</v>
      </c>
      <c r="DE116" s="27">
        <f>SUM('C.I mensuales (90-23)'!DE328:DE330)</f>
        <v>12444437.439999999</v>
      </c>
      <c r="DF116" s="27">
        <f>SUM('C.I mensuales (90-23)'!DF328:DF330)</f>
        <v>96013737.020000011</v>
      </c>
      <c r="DG116" s="27">
        <f>SUM('C.I mensuales (90-23)'!DG328:DG330)</f>
        <v>4973410</v>
      </c>
      <c r="DH116" s="27">
        <f>SUM('C.I mensuales (90-23)'!DH328:DH330)</f>
        <v>110767058.24999999</v>
      </c>
      <c r="DI116" s="27">
        <f>SUM('C.I mensuales (90-23)'!DI328:DI330)</f>
        <v>21482933.190000001</v>
      </c>
      <c r="DJ116" s="27">
        <f>SUM('C.I mensuales (90-23)'!DJ328:DJ330)</f>
        <v>10888490</v>
      </c>
      <c r="DK116" s="27">
        <f>SUM('C.I mensuales (90-23)'!DK328:DK330)</f>
        <v>18305043.970000003</v>
      </c>
      <c r="DL116" s="27">
        <f>SUM('C.I mensuales (90-23)'!DL328:DL330)</f>
        <v>760681039.02999997</v>
      </c>
      <c r="DM116" s="27">
        <f>SUM('C.I mensuales (90-23)'!DM328:DM330)</f>
        <v>49126020</v>
      </c>
      <c r="DN116" s="27">
        <f>SUM('C.I mensuales (90-23)'!DN328:DN330)</f>
        <v>946462.94</v>
      </c>
      <c r="DO116" s="27">
        <f>SUM('C.I mensuales (90-23)'!DO328:DO330)</f>
        <v>395362767.40999997</v>
      </c>
      <c r="DP116" s="27">
        <f>SUM('C.I mensuales (90-23)'!DP328:DP330)</f>
        <v>2610920</v>
      </c>
      <c r="DQ116" s="27">
        <f>SUM('C.I mensuales (90-23)'!DQ328:DQ330)</f>
        <v>297093084.39999998</v>
      </c>
      <c r="DR116" s="27">
        <f>SUM('C.I mensuales (90-23)'!DR328:DR330)</f>
        <v>606683208.32999992</v>
      </c>
      <c r="DS116" s="27">
        <f>SUM('C.I mensuales (90-23)'!DS328:DS330)</f>
        <v>49896860</v>
      </c>
      <c r="DT116" s="27">
        <f>SUM('C.I mensuales (90-23)'!DT328:DT330)</f>
        <v>604072288.32999992</v>
      </c>
      <c r="DU116" s="27">
        <f>SUM('C.I mensuales (90-23)'!DU328:DU330)</f>
        <v>47713667.439999998</v>
      </c>
      <c r="DV116" s="27">
        <f>SUM('C.I mensuales (90-23)'!DV328:DV330)</f>
        <v>41537400</v>
      </c>
      <c r="DW116" s="27">
        <f>SUM('C.I mensuales (90-23)'!DW328:DW330)</f>
        <v>41603859.620000005</v>
      </c>
      <c r="DX116" s="27">
        <f>SUM('C.I mensuales (90-23)'!DX328:DX330)</f>
        <v>150546918.25</v>
      </c>
      <c r="DY116" s="27">
        <f>SUM('C.I mensuales (90-23)'!DY328:DY330)</f>
        <v>187449460</v>
      </c>
      <c r="DZ116" s="27">
        <f>SUM('C.I mensuales (90-23)'!DZ328:DZ330)</f>
        <v>188367611.25</v>
      </c>
      <c r="EA116" s="27">
        <f>SUM('C.I mensuales (90-23)'!EA328:EA330)</f>
        <v>23278453.970000003</v>
      </c>
      <c r="EB116" s="27">
        <f>SUM('C.I mensuales (90-23)'!EB328:EB330)</f>
        <v>341509150</v>
      </c>
      <c r="EC116" s="27">
        <f>SUM('C.I mensuales (90-23)'!EC328:EC330)</f>
        <v>42978855.740000002</v>
      </c>
      <c r="ED116" s="27">
        <f>SUM('C.I mensuales (90-23)'!ED328:ED330)</f>
        <v>11834952.940000001</v>
      </c>
      <c r="EE116" s="27">
        <f>SUM('C.I mensuales (90-23)'!EE328:EE330)</f>
        <v>519251300</v>
      </c>
      <c r="EF116" s="27">
        <f>SUM('C.I mensuales (90-23)'!EF328:EF330)</f>
        <v>425027931.72000003</v>
      </c>
    </row>
    <row r="117" spans="1:136">
      <c r="A117" t="s">
        <v>189</v>
      </c>
      <c r="B117" s="27">
        <f>SUM('C.I mensuales (90-23)'!B331:B333)</f>
        <v>2498366822.4300003</v>
      </c>
      <c r="C117" s="27">
        <f>SUM('C.I mensuales (90-23)'!C331:C333)</f>
        <v>3598304490</v>
      </c>
      <c r="D117" s="27">
        <f>SUM('C.I mensuales (90-23)'!D331:D333)</f>
        <v>-1099937667.5700002</v>
      </c>
      <c r="E117" s="27">
        <f>SUM('C.I mensuales (90-23)'!E331:E333)</f>
        <v>306118893.31999999</v>
      </c>
      <c r="F117" s="27">
        <f>SUM('C.I mensuales (90-23)'!F331:F333)</f>
        <v>153083440</v>
      </c>
      <c r="G117" s="27">
        <f>SUM('C.I mensuales (90-23)'!G331:G333)</f>
        <v>153035453.31999999</v>
      </c>
      <c r="H117" s="27">
        <f>SUM('C.I mensuales (90-23)'!H331:H333)</f>
        <v>326691730.14999998</v>
      </c>
      <c r="I117" s="27">
        <f>SUM('C.I mensuales (90-23)'!I331:I333)</f>
        <v>140192170</v>
      </c>
      <c r="J117" s="27">
        <f>SUM('C.I mensuales (90-23)'!J331:J333)</f>
        <v>186499560.14999998</v>
      </c>
      <c r="K117" s="27">
        <f>SUM('C.I mensuales (90-23)'!K331:K333)</f>
        <v>132508631.86999999</v>
      </c>
      <c r="L117" s="27">
        <f>SUM('C.I mensuales (90-23)'!L331:L333)</f>
        <v>26939260</v>
      </c>
      <c r="M117" s="27">
        <f>SUM('C.I mensuales (90-23)'!M331:M333)</f>
        <v>105569371.86999999</v>
      </c>
      <c r="N117" s="27">
        <f>SUM('C.I mensuales (90-23)'!N331:N333)</f>
        <v>156472089.72</v>
      </c>
      <c r="O117" s="27">
        <f>SUM('C.I mensuales (90-23)'!O331:O333)</f>
        <v>216634940</v>
      </c>
      <c r="P117" s="27">
        <f>SUM('C.I mensuales (90-23)'!P331:P333)</f>
        <v>-60162850.280000001</v>
      </c>
      <c r="Q117" s="27">
        <f>SUM('C.I mensuales (90-23)'!Q331:Q333)</f>
        <v>614247728.31999993</v>
      </c>
      <c r="R117" s="27">
        <f>SUM('C.I mensuales (90-23)'!R331:R333)</f>
        <v>151362050</v>
      </c>
      <c r="S117" s="27">
        <f>SUM('C.I mensuales (90-23)'!S331:S333)</f>
        <v>462885678.31999999</v>
      </c>
      <c r="T117" s="27">
        <f>SUM('C.I mensuales (90-23)'!T331:T333)</f>
        <v>156472089.72</v>
      </c>
      <c r="U117" s="27">
        <f>SUM('C.I mensuales (90-23)'!U331:U333)</f>
        <v>59218890</v>
      </c>
      <c r="V117" s="27">
        <f>SUM('C.I mensuales (90-23)'!V331:V333)</f>
        <v>105718758.09999999</v>
      </c>
      <c r="W117" s="27">
        <f>SUM('C.I mensuales (90-23)'!W331:W333)</f>
        <v>614247728.31999993</v>
      </c>
      <c r="X117" s="27">
        <f>SUM('C.I mensuales (90-23)'!X331:X333)</f>
        <v>446741480</v>
      </c>
      <c r="Y117" s="27">
        <f>SUM('C.I mensuales (90-23)'!Y331:Y333)</f>
        <v>224508027.32999998</v>
      </c>
      <c r="Z117" s="27">
        <f>SUM('C.I mensuales (90-23)'!Z331:Z333)</f>
        <v>164937648.09999999</v>
      </c>
      <c r="AA117" s="27">
        <f>SUM('C.I mensuales (90-23)'!AA331:AA333)</f>
        <v>89163230</v>
      </c>
      <c r="AB117" s="27">
        <f>SUM('C.I mensuales (90-23)'!AB331:AB333)</f>
        <v>224508027.32999998</v>
      </c>
      <c r="AC117" s="27">
        <f>SUM('C.I mensuales (90-23)'!AC331:AC333)</f>
        <v>195067477.63</v>
      </c>
      <c r="AD117" s="27">
        <f>SUM('C.I mensuales (90-23)'!AD331:AD333)</f>
        <v>195067477.63</v>
      </c>
      <c r="AE117" s="27">
        <f>SUM('C.I mensuales (90-23)'!AE331:AE333)</f>
        <v>16124466.779999994</v>
      </c>
      <c r="AF117" s="27">
        <f>SUM('C.I mensuales (90-23)'!AF331:AF333)</f>
        <v>260902697.32999998</v>
      </c>
      <c r="AG117" s="27">
        <f>SUM('C.I mensuales (90-23)'!AG331:AG333)</f>
        <v>84738100</v>
      </c>
      <c r="AH117" s="27">
        <f>SUM('C.I mensuales (90-23)'!AH331:AH333)</f>
        <v>187506764.31</v>
      </c>
      <c r="AI117" s="27">
        <f>SUM('C.I mensuales (90-23)'!AI331:AI333)</f>
        <v>339205747.13999999</v>
      </c>
      <c r="AJ117" s="27">
        <f>SUM('C.I mensuales (90-23)'!AJ331:AJ333)</f>
        <v>1932079460</v>
      </c>
      <c r="AK117" s="27">
        <f>SUM('C.I mensuales (90-23)'!AK331:AK333)</f>
        <v>254467647.13999999</v>
      </c>
      <c r="AL117" s="27">
        <f>SUM('C.I mensuales (90-23)'!AL331:AL333)</f>
        <v>105287696.78</v>
      </c>
      <c r="AM117" s="27">
        <f>SUM('C.I mensuales (90-23)'!AM331:AM333)</f>
        <v>736601680</v>
      </c>
      <c r="AN117" s="27">
        <f>SUM('C.I mensuales (90-23)'!AN331:AN333)</f>
        <v>-685552583.27999997</v>
      </c>
      <c r="AO117" s="27">
        <f>SUM('C.I mensuales (90-23)'!AO331:AO333)</f>
        <v>238224864.30999997</v>
      </c>
      <c r="AP117" s="27">
        <f>SUM('C.I mensuales (90-23)'!AP331:AP333)</f>
        <v>42266560</v>
      </c>
      <c r="AQ117" s="27">
        <f>SUM('C.I mensuales (90-23)'!AQ331:AQ333)</f>
        <v>-471360250.51999998</v>
      </c>
      <c r="AR117" s="27">
        <f>SUM('C.I mensuales (90-23)'!AR331:AR333)</f>
        <v>3530943.3</v>
      </c>
      <c r="AS117" s="27">
        <f>SUM('C.I mensuales (90-23)'!AS331:AS333)</f>
        <v>67235660</v>
      </c>
      <c r="AT117" s="27">
        <f>SUM('C.I mensuales (90-23)'!AT331:AT333)</f>
        <v>-38735616.700000003</v>
      </c>
      <c r="AU117" s="27">
        <f>SUM('C.I mensuales (90-23)'!AU331:AU333)</f>
        <v>339205747.13999999</v>
      </c>
      <c r="AV117" s="27">
        <f>SUM('C.I mensuales (90-23)'!AV331:AV333)</f>
        <v>243499780</v>
      </c>
      <c r="AW117" s="27">
        <f>SUM('C.I mensuales (90-23)'!AW331:AW333)</f>
        <v>27297326.16</v>
      </c>
      <c r="AX117" s="27">
        <f>SUM('C.I mensuales (90-23)'!AX331:AX333)</f>
        <v>1246526876.72</v>
      </c>
      <c r="AY117" s="27">
        <f>SUM('C.I mensuales (90-23)'!AY331:AY333)</f>
        <v>454579850</v>
      </c>
      <c r="AZ117" s="27">
        <f>SUM('C.I mensuales (90-23)'!AZ331:AZ333)</f>
        <v>244611691.68000001</v>
      </c>
      <c r="BA117" s="27">
        <f>SUM('C.I mensuales (90-23)'!BA331:BA333)</f>
        <v>265241429.48000002</v>
      </c>
      <c r="BB117" s="27">
        <f>SUM('C.I mensuales (90-23)'!BB331:BB333)</f>
        <v>402135690</v>
      </c>
      <c r="BC117" s="27">
        <f>SUM('C.I mensuales (90-23)'!BC331:BC333)</f>
        <v>-372104850.38</v>
      </c>
      <c r="BD117" s="27">
        <f>SUM('C.I mensuales (90-23)'!BD331:BD333)</f>
        <v>3530943.3</v>
      </c>
      <c r="BE117" s="27">
        <f>SUM('C.I mensuales (90-23)'!BE331:BE333)</f>
        <v>95869530</v>
      </c>
      <c r="BF117" s="27">
        <f>SUM('C.I mensuales (90-23)'!BF331:BF333)</f>
        <v>-157590894.97</v>
      </c>
      <c r="BG117" s="27">
        <f>SUM('C.I mensuales (90-23)'!BG331:BG333)</f>
        <v>94532986.159999996</v>
      </c>
      <c r="BH117" s="27">
        <f>SUM('C.I mensuales (90-23)'!BH331:BH333)</f>
        <v>39653860</v>
      </c>
      <c r="BI117" s="27">
        <f>SUM('C.I mensuales (90-23)'!BI331:BI333)</f>
        <v>187931321.86000001</v>
      </c>
      <c r="BJ117" s="27">
        <f>SUM('C.I mensuales (90-23)'!BJ331:BJ333)</f>
        <v>488111471.68000001</v>
      </c>
      <c r="BK117" s="27">
        <f>SUM('C.I mensuales (90-23)'!BK331:BK333)</f>
        <v>18300320</v>
      </c>
      <c r="BL117" s="27">
        <f>SUM('C.I mensuales (90-23)'!BL331:BL333)</f>
        <v>130112202.23</v>
      </c>
      <c r="BM117" s="27">
        <f>SUM('C.I mensuales (90-23)'!BM331:BM333)</f>
        <v>82474999.620000005</v>
      </c>
      <c r="BN117" s="27">
        <f>SUM('C.I mensuales (90-23)'!BN331:BN333)</f>
        <v>408330140</v>
      </c>
      <c r="BO117" s="27">
        <f>SUM('C.I mensuales (90-23)'!BO331:BO333)</f>
        <v>23737260.900000002</v>
      </c>
      <c r="BP117" s="27">
        <f>SUM('C.I mensuales (90-23)'!BP331:BP333)</f>
        <v>244544795.03000003</v>
      </c>
      <c r="BQ117" s="27">
        <f>SUM('C.I mensuales (90-23)'!BQ331:BQ333)</f>
        <v>134608310</v>
      </c>
      <c r="BR117" s="27">
        <f>SUM('C.I mensuales (90-23)'!BR331:BR333)</f>
        <v>-24842308.090000004</v>
      </c>
      <c r="BS117" s="27">
        <f>SUM('C.I mensuales (90-23)'!BS331:BS333)</f>
        <v>283800851.86000001</v>
      </c>
      <c r="BT117" s="27">
        <f>SUM('C.I mensuales (90-23)'!BT331:BT333)</f>
        <v>99436730</v>
      </c>
      <c r="BU117" s="27">
        <f>SUM('C.I mensuales (90-23)'!BU331:BU333)</f>
        <v>4611184.429999996</v>
      </c>
      <c r="BV117" s="27">
        <f>SUM('C.I mensuales (90-23)'!BV331:BV333)</f>
        <v>169766062.23000002</v>
      </c>
      <c r="BW117" s="27">
        <f>SUM('C.I mensuales (90-23)'!BW331:BW333)</f>
        <v>164679300</v>
      </c>
      <c r="BX117" s="27">
        <f>SUM('C.I mensuales (90-23)'!BX331:BX333)</f>
        <v>115559953.41000001</v>
      </c>
      <c r="BY117" s="27">
        <f>SUM('C.I mensuales (90-23)'!BY331:BY333)</f>
        <v>42037580.900000006</v>
      </c>
      <c r="BZ117" s="27">
        <f>SUM('C.I mensuales (90-23)'!BZ331:BZ333)</f>
        <v>59502890</v>
      </c>
      <c r="CA117" s="27">
        <f>SUM('C.I mensuales (90-23)'!CA331:CA333)</f>
        <v>277747975.35000002</v>
      </c>
      <c r="CB117" s="27">
        <f>SUM('C.I mensuales (90-23)'!CB331:CB333)</f>
        <v>383487831.90999997</v>
      </c>
      <c r="CC117" s="27">
        <f>SUM('C.I mensuales (90-23)'!CC331:CC333)</f>
        <v>2549666290</v>
      </c>
      <c r="CD117" s="27">
        <f>SUM('C.I mensuales (90-23)'!CD331:CD333)</f>
        <v>37624782.780000001</v>
      </c>
      <c r="CE117" s="27">
        <f>SUM('C.I mensuales (90-23)'!CE331:CE333)</f>
        <v>618595185.34000003</v>
      </c>
      <c r="CF117" s="27">
        <f>SUM('C.I mensuales (90-23)'!CF331:CF333)</f>
        <v>192898890</v>
      </c>
      <c r="CG117" s="27">
        <f>SUM('C.I mensuales (90-23)'!CG331:CG333)</f>
        <v>-1931071104.6600001</v>
      </c>
      <c r="CH117" s="27">
        <f>SUM('C.I mensuales (90-23)'!CH331:CH333)</f>
        <v>139219494.42999998</v>
      </c>
      <c r="CI117" s="27">
        <f>SUM('C.I mensuales (90-23)'!CI331:CI333)</f>
        <v>75846890</v>
      </c>
      <c r="CJ117" s="27">
        <f>SUM('C.I mensuales (90-23)'!CJ331:CJ333)</f>
        <v>-10654045.670000002</v>
      </c>
      <c r="CK117" s="27">
        <f>SUM('C.I mensuales (90-23)'!CK331:CK333)</f>
        <v>214996683.41000003</v>
      </c>
      <c r="CL117" s="27">
        <f>SUM('C.I mensuales (90-23)'!CL331:CL333)</f>
        <v>226710470</v>
      </c>
      <c r="CM117" s="27">
        <f>SUM('C.I mensuales (90-23)'!CM331:CM333)</f>
        <v>160166962.19</v>
      </c>
      <c r="CN117" s="27">
        <f>SUM('C.I mensuales (90-23)'!CN331:CN333)</f>
        <v>442427275.35000002</v>
      </c>
      <c r="CO117" s="27">
        <f>SUM('C.I mensuales (90-23)'!CO331:CO333)</f>
        <v>281195400</v>
      </c>
      <c r="CP117" s="27">
        <f>SUM('C.I mensuales (90-23)'!CP331:CP333)</f>
        <v>-37246589.299999997</v>
      </c>
      <c r="CQ117" s="27">
        <f>SUM('C.I mensuales (90-23)'!CQ331:CQ333)</f>
        <v>97127672.780000001</v>
      </c>
      <c r="CR117" s="27">
        <f>SUM('C.I mensuales (90-23)'!CR331:CR333)</f>
        <v>99529170</v>
      </c>
      <c r="CS117" s="27">
        <f>SUM('C.I mensuales (90-23)'!CS331:CS333)</f>
        <v>-137076432.35000002</v>
      </c>
      <c r="CT117" s="27">
        <f>SUM('C.I mensuales (90-23)'!CT331:CT333)</f>
        <v>618595185.34000003</v>
      </c>
      <c r="CU117" s="27">
        <f>SUM('C.I mensuales (90-23)'!CU331:CU333)</f>
        <v>89852330</v>
      </c>
      <c r="CV117" s="27">
        <f>SUM('C.I mensuales (90-23)'!CV331:CV333)</f>
        <v>-69575137.379999995</v>
      </c>
      <c r="CW117" s="27">
        <f>SUM('C.I mensuales (90-23)'!CW331:CW333)</f>
        <v>618595185.34000003</v>
      </c>
      <c r="CX117" s="27">
        <f>SUM('C.I mensuales (90-23)'!CX331:CX333)</f>
        <v>139495740</v>
      </c>
      <c r="CY117" s="27">
        <f>SUM('C.I mensuales (90-23)'!CY331:CY333)</f>
        <v>614269290.54999995</v>
      </c>
      <c r="CZ117" s="27">
        <f>SUM('C.I mensuales (90-23)'!CZ331:CZ333)</f>
        <v>236013852.19</v>
      </c>
      <c r="DA117" s="27">
        <f>SUM('C.I mensuales (90-23)'!DA331:DA333)</f>
        <v>29367220</v>
      </c>
      <c r="DB117" s="27">
        <f>SUM('C.I mensuales (90-23)'!DB331:DB333)</f>
        <v>231535259.31</v>
      </c>
      <c r="DC117" s="27">
        <f>SUM('C.I mensuales (90-23)'!DC331:DC333)</f>
        <v>189463880.70000002</v>
      </c>
      <c r="DD117" s="27">
        <f>SUM('C.I mensuales (90-23)'!DD331:DD333)</f>
        <v>24477020</v>
      </c>
      <c r="DE117" s="27">
        <f>SUM('C.I mensuales (90-23)'!DE331:DE333)</f>
        <v>10228946.300000001</v>
      </c>
      <c r="DF117" s="27">
        <f>SUM('C.I mensuales (90-23)'!DF331:DF333)</f>
        <v>144118967.65000001</v>
      </c>
      <c r="DG117" s="27">
        <f>SUM('C.I mensuales (90-23)'!DG331:DG333)</f>
        <v>4279540</v>
      </c>
      <c r="DH117" s="27">
        <f>SUM('C.I mensuales (90-23)'!DH331:DH333)</f>
        <v>95541314.949999988</v>
      </c>
      <c r="DI117" s="27">
        <f>SUM('C.I mensuales (90-23)'!DI331:DI333)</f>
        <v>29954032.619999997</v>
      </c>
      <c r="DJ117" s="27">
        <f>SUM('C.I mensuales (90-23)'!DJ331:DJ333)</f>
        <v>38320</v>
      </c>
      <c r="DK117" s="27">
        <f>SUM('C.I mensuales (90-23)'!DK331:DK333)</f>
        <v>18057908.18</v>
      </c>
      <c r="DL117" s="27">
        <f>SUM('C.I mensuales (90-23)'!DL331:DL333)</f>
        <v>704121620.54999995</v>
      </c>
      <c r="DM117" s="27">
        <f>SUM('C.I mensuales (90-23)'!DM331:DM333)</f>
        <v>340350</v>
      </c>
      <c r="DN117" s="27">
        <f>SUM('C.I mensuales (90-23)'!DN331:DN333)</f>
        <v>12679382.619999999</v>
      </c>
      <c r="DO117" s="27">
        <f>SUM('C.I mensuales (90-23)'!DO331:DO333)</f>
        <v>371030999.31</v>
      </c>
      <c r="DP117" s="27">
        <f>SUM('C.I mensuales (90-23)'!DP331:DP333)</f>
        <v>2341420</v>
      </c>
      <c r="DQ117" s="27">
        <f>SUM('C.I mensuales (90-23)'!DQ331:DQ333)</f>
        <v>274696074.06999999</v>
      </c>
      <c r="DR117" s="27">
        <f>SUM('C.I mensuales (90-23)'!DR331:DR333)</f>
        <v>172167317.55000001</v>
      </c>
      <c r="DS117" s="27">
        <f>SUM('C.I mensuales (90-23)'!DS331:DS333)</f>
        <v>13070110</v>
      </c>
      <c r="DT117" s="27">
        <f>SUM('C.I mensuales (90-23)'!DT331:DT333)</f>
        <v>169825897.55000001</v>
      </c>
      <c r="DU117" s="27">
        <f>SUM('C.I mensuales (90-23)'!DU331:DU333)</f>
        <v>39596166.299999997</v>
      </c>
      <c r="DV117" s="27">
        <f>SUM('C.I mensuales (90-23)'!DV331:DV333)</f>
        <v>55799520</v>
      </c>
      <c r="DW117" s="27">
        <f>SUM('C.I mensuales (90-23)'!DW331:DW333)</f>
        <v>62388487.43</v>
      </c>
      <c r="DX117" s="27">
        <f>SUM('C.I mensuales (90-23)'!DX331:DX333)</f>
        <v>120018334.94999999</v>
      </c>
      <c r="DY117" s="27">
        <f>SUM('C.I mensuales (90-23)'!DY331:DY333)</f>
        <v>55011090</v>
      </c>
      <c r="DZ117" s="27">
        <f>SUM('C.I mensuales (90-23)'!DZ331:DZ333)</f>
        <v>124409257.31999999</v>
      </c>
      <c r="EA117" s="27">
        <f>SUM('C.I mensuales (90-23)'!EA331:EA333)</f>
        <v>22337448.18</v>
      </c>
      <c r="EB117" s="27">
        <f>SUM('C.I mensuales (90-23)'!EB331:EB333)</f>
        <v>126600780</v>
      </c>
      <c r="EC117" s="27">
        <f>SUM('C.I mensuales (90-23)'!EC331:EC333)</f>
        <v>166010949.91</v>
      </c>
      <c r="ED117" s="27">
        <f>SUM('C.I mensuales (90-23)'!ED331:ED333)</f>
        <v>12717702.619999999</v>
      </c>
      <c r="EE117" s="27">
        <f>SUM('C.I mensuales (90-23)'!EE331:EE333)</f>
        <v>298176270</v>
      </c>
      <c r="EF117" s="27">
        <f>SUM('C.I mensuales (90-23)'!EF331:EF333)</f>
        <v>776130441.32999992</v>
      </c>
    </row>
    <row r="118" spans="1:136">
      <c r="A118" t="s">
        <v>190</v>
      </c>
      <c r="B118" s="27">
        <f>SUM('C.I mensuales (90-23)'!B334:B336)</f>
        <v>2087245282.3699999</v>
      </c>
      <c r="C118" s="27">
        <f>SUM('C.I mensuales (90-23)'!C334:C336)</f>
        <v>3806648060</v>
      </c>
      <c r="D118" s="27">
        <f>SUM('C.I mensuales (90-23)'!D334:D336)</f>
        <v>-1719402777.6300001</v>
      </c>
      <c r="E118" s="27">
        <f>SUM('C.I mensuales (90-23)'!E334:E336)</f>
        <v>241234647.59999999</v>
      </c>
      <c r="F118" s="27">
        <f>SUM('C.I mensuales (90-23)'!F334:F336)</f>
        <v>331268660</v>
      </c>
      <c r="G118" s="27">
        <f>SUM('C.I mensuales (90-23)'!G334:G336)</f>
        <v>-90034012.399999991</v>
      </c>
      <c r="H118" s="27">
        <f>SUM('C.I mensuales (90-23)'!H334:H336)</f>
        <v>254381003.58000001</v>
      </c>
      <c r="I118" s="27">
        <f>SUM('C.I mensuales (90-23)'!I334:I336)</f>
        <v>111660530</v>
      </c>
      <c r="J118" s="27">
        <f>SUM('C.I mensuales (90-23)'!J334:J336)</f>
        <v>142720473.57999998</v>
      </c>
      <c r="K118" s="27">
        <f>SUM('C.I mensuales (90-23)'!K334:K336)</f>
        <v>35370328.270000003</v>
      </c>
      <c r="L118" s="27">
        <f>SUM('C.I mensuales (90-23)'!L334:L336)</f>
        <v>387890</v>
      </c>
      <c r="M118" s="27">
        <f>SUM('C.I mensuales (90-23)'!M334:M336)</f>
        <v>34982438.270000003</v>
      </c>
      <c r="N118" s="27">
        <f>SUM('C.I mensuales (90-23)'!N334:N336)</f>
        <v>156013523.27000001</v>
      </c>
      <c r="O118" s="27">
        <f>SUM('C.I mensuales (90-23)'!O334:O336)</f>
        <v>279890790</v>
      </c>
      <c r="P118" s="27">
        <f>SUM('C.I mensuales (90-23)'!P334:P336)</f>
        <v>-123877266.72999999</v>
      </c>
      <c r="Q118" s="27">
        <f>SUM('C.I mensuales (90-23)'!Q334:Q336)</f>
        <v>663366351.56999993</v>
      </c>
      <c r="R118" s="27">
        <f>SUM('C.I mensuales (90-23)'!R334:R336)</f>
        <v>183343200</v>
      </c>
      <c r="S118" s="27">
        <f>SUM('C.I mensuales (90-23)'!S334:S336)</f>
        <v>480023151.56999999</v>
      </c>
      <c r="T118" s="27">
        <f>SUM('C.I mensuales (90-23)'!T334:T336)</f>
        <v>156013523.27000001</v>
      </c>
      <c r="U118" s="27">
        <f>SUM('C.I mensuales (90-23)'!U334:U336)</f>
        <v>48160540</v>
      </c>
      <c r="V118" s="27">
        <f>SUM('C.I mensuales (90-23)'!V334:V336)</f>
        <v>88647170.609999999</v>
      </c>
      <c r="W118" s="27">
        <f>SUM('C.I mensuales (90-23)'!W334:W336)</f>
        <v>663366351.56999993</v>
      </c>
      <c r="X118" s="27">
        <f>SUM('C.I mensuales (90-23)'!X334:X336)</f>
        <v>459766810</v>
      </c>
      <c r="Y118" s="27">
        <f>SUM('C.I mensuales (90-23)'!Y334:Y336)</f>
        <v>220808541.62</v>
      </c>
      <c r="Z118" s="27">
        <f>SUM('C.I mensuales (90-23)'!Z334:Z336)</f>
        <v>136807710.61000001</v>
      </c>
      <c r="AA118" s="27">
        <f>SUM('C.I mensuales (90-23)'!AA334:AA336)</f>
        <v>76331900</v>
      </c>
      <c r="AB118" s="27">
        <f>SUM('C.I mensuales (90-23)'!AB334:AB336)</f>
        <v>220808541.62</v>
      </c>
      <c r="AC118" s="27">
        <f>SUM('C.I mensuales (90-23)'!AC334:AC336)</f>
        <v>139444054.81</v>
      </c>
      <c r="AD118" s="27">
        <f>SUM('C.I mensuales (90-23)'!AD334:AD336)</f>
        <v>139444054.81</v>
      </c>
      <c r="AE118" s="27">
        <f>SUM('C.I mensuales (90-23)'!AE334:AE336)</f>
        <v>2291556.200000002</v>
      </c>
      <c r="AF118" s="27">
        <f>SUM('C.I mensuales (90-23)'!AF334:AF336)</f>
        <v>254265501.62</v>
      </c>
      <c r="AG118" s="27">
        <f>SUM('C.I mensuales (90-23)'!AG334:AG336)</f>
        <v>114811370</v>
      </c>
      <c r="AH118" s="27">
        <f>SUM('C.I mensuales (90-23)'!AH334:AH336)</f>
        <v>219379080.24000001</v>
      </c>
      <c r="AI118" s="27">
        <f>SUM('C.I mensuales (90-23)'!AI334:AI336)</f>
        <v>325855195.86000001</v>
      </c>
      <c r="AJ118" s="27">
        <f>SUM('C.I mensuales (90-23)'!AJ334:AJ336)</f>
        <v>1560933620</v>
      </c>
      <c r="AK118" s="27">
        <f>SUM('C.I mensuales (90-23)'!AK334:AK336)</f>
        <v>211043825.86000001</v>
      </c>
      <c r="AL118" s="27">
        <f>SUM('C.I mensuales (90-23)'!AL334:AL336)</f>
        <v>78623456.200000003</v>
      </c>
      <c r="AM118" s="27">
        <f>SUM('C.I mensuales (90-23)'!AM334:AM336)</f>
        <v>711072320</v>
      </c>
      <c r="AN118" s="27">
        <f>SUM('C.I mensuales (90-23)'!AN334:AN336)</f>
        <v>-694448027.18000007</v>
      </c>
      <c r="AO118" s="27">
        <f>SUM('C.I mensuales (90-23)'!AO334:AO336)</f>
        <v>240177140.24000001</v>
      </c>
      <c r="AP118" s="27">
        <f>SUM('C.I mensuales (90-23)'!AP334:AP336)</f>
        <v>44847350</v>
      </c>
      <c r="AQ118" s="27">
        <f>SUM('C.I mensuales (90-23)'!AQ334:AQ336)</f>
        <v>-438556404.97999996</v>
      </c>
      <c r="AR118" s="27">
        <f>SUM('C.I mensuales (90-23)'!AR334:AR336)</f>
        <v>4530886.1899999995</v>
      </c>
      <c r="AS118" s="27">
        <f>SUM('C.I mensuales (90-23)'!AS334:AS336)</f>
        <v>66992840</v>
      </c>
      <c r="AT118" s="27">
        <f>SUM('C.I mensuales (90-23)'!AT334:AT336)</f>
        <v>-40316463.810000002</v>
      </c>
      <c r="AU118" s="27">
        <f>SUM('C.I mensuales (90-23)'!AU334:AU336)</f>
        <v>325855195.86000001</v>
      </c>
      <c r="AV118" s="27">
        <f>SUM('C.I mensuales (90-23)'!AV334:AV336)</f>
        <v>233983010</v>
      </c>
      <c r="AW118" s="27">
        <f>SUM('C.I mensuales (90-23)'!AW334:AW336)</f>
        <v>19949925.870000001</v>
      </c>
      <c r="AX118" s="27">
        <f>SUM('C.I mensuales (90-23)'!AX334:AX336)</f>
        <v>866485592.82000005</v>
      </c>
      <c r="AY118" s="27">
        <f>SUM('C.I mensuales (90-23)'!AY334:AY336)</f>
        <v>378154160</v>
      </c>
      <c r="AZ118" s="27">
        <f>SUM('C.I mensuales (90-23)'!AZ334:AZ336)</f>
        <v>45513395.629999995</v>
      </c>
      <c r="BA118" s="27">
        <f>SUM('C.I mensuales (90-23)'!BA334:BA336)</f>
        <v>272515915.02000004</v>
      </c>
      <c r="BB118" s="27">
        <f>SUM('C.I mensuales (90-23)'!BB334:BB336)</f>
        <v>405333070</v>
      </c>
      <c r="BC118" s="27">
        <f>SUM('C.I mensuales (90-23)'!BC334:BC336)</f>
        <v>-317365617.13999999</v>
      </c>
      <c r="BD118" s="27">
        <f>SUM('C.I mensuales (90-23)'!BD334:BD336)</f>
        <v>4530886.1899999995</v>
      </c>
      <c r="BE118" s="27">
        <f>SUM('C.I mensuales (90-23)'!BE334:BE336)</f>
        <v>123599440</v>
      </c>
      <c r="BF118" s="27">
        <f>SUM('C.I mensuales (90-23)'!BF334:BF336)</f>
        <v>-175478790.02999997</v>
      </c>
      <c r="BG118" s="27">
        <f>SUM('C.I mensuales (90-23)'!BG334:BG336)</f>
        <v>86942765.870000005</v>
      </c>
      <c r="BH118" s="27">
        <f>SUM('C.I mensuales (90-23)'!BH334:BH336)</f>
        <v>45533470</v>
      </c>
      <c r="BI118" s="27">
        <f>SUM('C.I mensuales (90-23)'!BI334:BI336)</f>
        <v>126781612.46999998</v>
      </c>
      <c r="BJ118" s="27">
        <f>SUM('C.I mensuales (90-23)'!BJ334:BJ336)</f>
        <v>279496405.63</v>
      </c>
      <c r="BK118" s="27">
        <f>SUM('C.I mensuales (90-23)'!BK334:BK336)</f>
        <v>21559170</v>
      </c>
      <c r="BL118" s="27">
        <f>SUM('C.I mensuales (90-23)'!BL334:BL336)</f>
        <v>98356669.210000008</v>
      </c>
      <c r="BM118" s="27">
        <f>SUM('C.I mensuales (90-23)'!BM334:BM336)</f>
        <v>60788542.859999999</v>
      </c>
      <c r="BN118" s="27">
        <f>SUM('C.I mensuales (90-23)'!BN334:BN336)</f>
        <v>455435590</v>
      </c>
      <c r="BO118" s="27">
        <f>SUM('C.I mensuales (90-23)'!BO334:BO336)</f>
        <v>-7858243.8899999997</v>
      </c>
      <c r="BP118" s="27">
        <f>SUM('C.I mensuales (90-23)'!BP334:BP336)</f>
        <v>229854279.97000003</v>
      </c>
      <c r="BQ118" s="27">
        <f>SUM('C.I mensuales (90-23)'!BQ334:BQ336)</f>
        <v>112775990</v>
      </c>
      <c r="BR118" s="27">
        <f>SUM('C.I mensuales (90-23)'!BR334:BR336)</f>
        <v>-172031496.44</v>
      </c>
      <c r="BS118" s="27">
        <f>SUM('C.I mensuales (90-23)'!BS334:BS336)</f>
        <v>250381052.47000003</v>
      </c>
      <c r="BT118" s="27">
        <f>SUM('C.I mensuales (90-23)'!BT334:BT336)</f>
        <v>155954830</v>
      </c>
      <c r="BU118" s="27">
        <f>SUM('C.I mensuales (90-23)'!BU334:BU336)</f>
        <v>84596414.030000001</v>
      </c>
      <c r="BV118" s="27">
        <f>SUM('C.I mensuales (90-23)'!BV334:BV336)</f>
        <v>143890139.20999998</v>
      </c>
      <c r="BW118" s="27">
        <f>SUM('C.I mensuales (90-23)'!BW334:BW336)</f>
        <v>154787200</v>
      </c>
      <c r="BX118" s="27">
        <f>SUM('C.I mensuales (90-23)'!BX334:BX336)</f>
        <v>116783004.36</v>
      </c>
      <c r="BY118" s="27">
        <f>SUM('C.I mensuales (90-23)'!BY334:BY336)</f>
        <v>13700926.109999999</v>
      </c>
      <c r="BZ118" s="27">
        <f>SUM('C.I mensuales (90-23)'!BZ334:BZ336)</f>
        <v>43619960</v>
      </c>
      <c r="CA118" s="27">
        <f>SUM('C.I mensuales (90-23)'!CA334:CA336)</f>
        <v>440843300.08999997</v>
      </c>
      <c r="CB118" s="27">
        <f>SUM('C.I mensuales (90-23)'!CB334:CB336)</f>
        <v>283404093.56</v>
      </c>
      <c r="CC118" s="27">
        <f>SUM('C.I mensuales (90-23)'!CC334:CC336)</f>
        <v>2343698180</v>
      </c>
      <c r="CD118" s="27">
        <f>SUM('C.I mensuales (90-23)'!CD334:CD336)</f>
        <v>74413902.879999995</v>
      </c>
      <c r="CE118" s="27">
        <f>SUM('C.I mensuales (90-23)'!CE334:CE336)</f>
        <v>585215343.60000002</v>
      </c>
      <c r="CF118" s="27">
        <f>SUM('C.I mensuales (90-23)'!CF334:CF336)</f>
        <v>184094490</v>
      </c>
      <c r="CG118" s="27">
        <f>SUM('C.I mensuales (90-23)'!CG334:CG336)</f>
        <v>-1758482836.4000001</v>
      </c>
      <c r="CH118" s="27">
        <f>SUM('C.I mensuales (90-23)'!CH334:CH336)</f>
        <v>197372404.03</v>
      </c>
      <c r="CI118" s="27">
        <f>SUM('C.I mensuales (90-23)'!CI334:CI336)</f>
        <v>74700930</v>
      </c>
      <c r="CJ118" s="27">
        <f>SUM('C.I mensuales (90-23)'!CJ334:CJ336)</f>
        <v>-126462489.02000001</v>
      </c>
      <c r="CK118" s="27">
        <f>SUM('C.I mensuales (90-23)'!CK334:CK336)</f>
        <v>272737834.36000001</v>
      </c>
      <c r="CL118" s="27">
        <f>SUM('C.I mensuales (90-23)'!CL334:CL336)</f>
        <v>228576920</v>
      </c>
      <c r="CM118" s="27">
        <f>SUM('C.I mensuales (90-23)'!CM334:CM336)</f>
        <v>223592830.00999999</v>
      </c>
      <c r="CN118" s="27">
        <f>SUM('C.I mensuales (90-23)'!CN334:CN336)</f>
        <v>595630500.08999991</v>
      </c>
      <c r="CO118" s="27">
        <f>SUM('C.I mensuales (90-23)'!CO334:CO336)</f>
        <v>276385750</v>
      </c>
      <c r="CP118" s="27">
        <f>SUM('C.I mensuales (90-23)'!CP334:CP336)</f>
        <v>-128971655.18000001</v>
      </c>
      <c r="CQ118" s="27">
        <f>SUM('C.I mensuales (90-23)'!CQ334:CQ336)</f>
        <v>118033862.88</v>
      </c>
      <c r="CR118" s="27">
        <f>SUM('C.I mensuales (90-23)'!CR334:CR336)</f>
        <v>100291550</v>
      </c>
      <c r="CS118" s="27">
        <f>SUM('C.I mensuales (90-23)'!CS334:CS336)</f>
        <v>-98217859.530000001</v>
      </c>
      <c r="CT118" s="27">
        <f>SUM('C.I mensuales (90-23)'!CT334:CT336)</f>
        <v>585215343.60000002</v>
      </c>
      <c r="CU118" s="27">
        <f>SUM('C.I mensuales (90-23)'!CU334:CU336)</f>
        <v>133677040</v>
      </c>
      <c r="CV118" s="27">
        <f>SUM('C.I mensuales (90-23)'!CV334:CV336)</f>
        <v>-84828752.810000002</v>
      </c>
      <c r="CW118" s="27">
        <f>SUM('C.I mensuales (90-23)'!CW334:CW336)</f>
        <v>585215343.60000002</v>
      </c>
      <c r="CX118" s="27">
        <f>SUM('C.I mensuales (90-23)'!CX334:CX336)</f>
        <v>117778380</v>
      </c>
      <c r="CY118" s="27">
        <f>SUM('C.I mensuales (90-23)'!CY334:CY336)</f>
        <v>443153598.72000003</v>
      </c>
      <c r="CZ118" s="27">
        <f>SUM('C.I mensuales (90-23)'!CZ334:CZ336)</f>
        <v>298293760.00999999</v>
      </c>
      <c r="DA118" s="27">
        <f>SUM('C.I mensuales (90-23)'!DA334:DA336)</f>
        <v>31055210</v>
      </c>
      <c r="DB118" s="27">
        <f>SUM('C.I mensuales (90-23)'!DB334:DB336)</f>
        <v>151831399.11000001</v>
      </c>
      <c r="DC118" s="27">
        <f>SUM('C.I mensuales (90-23)'!DC334:DC336)</f>
        <v>99605264.819999993</v>
      </c>
      <c r="DD118" s="27">
        <f>SUM('C.I mensuales (90-23)'!DD334:DD336)</f>
        <v>103363160</v>
      </c>
      <c r="DE118" s="27">
        <f>SUM('C.I mensuales (90-23)'!DE334:DE336)</f>
        <v>26435167.909999996</v>
      </c>
      <c r="DF118" s="27">
        <f>SUM('C.I mensuales (90-23)'!DF334:DF336)</f>
        <v>178167890.47</v>
      </c>
      <c r="DG118" s="27">
        <f>SUM('C.I mensuales (90-23)'!DG334:DG336)</f>
        <v>2627260</v>
      </c>
      <c r="DH118" s="27">
        <f>SUM('C.I mensuales (90-23)'!DH334:DH336)</f>
        <v>420430.88000000268</v>
      </c>
      <c r="DI118" s="27">
        <f>SUM('C.I mensuales (90-23)'!DI334:DI336)</f>
        <v>15462797.190000001</v>
      </c>
      <c r="DJ118" s="27">
        <f>SUM('C.I mensuales (90-23)'!DJ334:DJ336)</f>
        <v>0</v>
      </c>
      <c r="DK118" s="27">
        <f>SUM('C.I mensuales (90-23)'!DK334:DK336)</f>
        <v>29422336.189999998</v>
      </c>
      <c r="DL118" s="27">
        <f>SUM('C.I mensuales (90-23)'!DL334:DL336)</f>
        <v>576830638.72000003</v>
      </c>
      <c r="DM118" s="27">
        <f>SUM('C.I mensuales (90-23)'!DM334:DM336)</f>
        <v>12710</v>
      </c>
      <c r="DN118" s="27">
        <f>SUM('C.I mensuales (90-23)'!DN334:DN336)</f>
        <v>10735169.93</v>
      </c>
      <c r="DO118" s="27">
        <f>SUM('C.I mensuales (90-23)'!DO334:DO336)</f>
        <v>269609779.11000001</v>
      </c>
      <c r="DP118" s="27">
        <f>SUM('C.I mensuales (90-23)'!DP334:DP336)</f>
        <v>1871090</v>
      </c>
      <c r="DQ118" s="27">
        <f>SUM('C.I mensuales (90-23)'!DQ334:DQ336)</f>
        <v>425841779.44</v>
      </c>
      <c r="DR118" s="27">
        <f>SUM('C.I mensuales (90-23)'!DR334:DR336)</f>
        <v>149051177.49000001</v>
      </c>
      <c r="DS118" s="27">
        <f>SUM('C.I mensuales (90-23)'!DS334:DS336)</f>
        <v>8031310</v>
      </c>
      <c r="DT118" s="27">
        <f>SUM('C.I mensuales (90-23)'!DT334:DT336)</f>
        <v>147180087.49000001</v>
      </c>
      <c r="DU118" s="27">
        <f>SUM('C.I mensuales (90-23)'!DU334:DU336)</f>
        <v>57490377.909999996</v>
      </c>
      <c r="DV118" s="27">
        <f>SUM('C.I mensuales (90-23)'!DV334:DV336)</f>
        <v>41701060</v>
      </c>
      <c r="DW118" s="27">
        <f>SUM('C.I mensuales (90-23)'!DW334:DW336)</f>
        <v>107093033.91</v>
      </c>
      <c r="DX118" s="27">
        <f>SUM('C.I mensuales (90-23)'!DX334:DX336)</f>
        <v>103783590.88000001</v>
      </c>
      <c r="DY118" s="27">
        <f>SUM('C.I mensuales (90-23)'!DY334:DY336)</f>
        <v>48498210</v>
      </c>
      <c r="DZ118" s="27">
        <f>SUM('C.I mensuales (90-23)'!DZ334:DZ336)</f>
        <v>77715537.830000013</v>
      </c>
      <c r="EA118" s="27">
        <f>SUM('C.I mensuales (90-23)'!EA334:EA336)</f>
        <v>32049596.189999998</v>
      </c>
      <c r="EB118" s="27">
        <f>SUM('C.I mensuales (90-23)'!EB334:EB336)</f>
        <v>100114370</v>
      </c>
      <c r="EC118" s="27">
        <f>SUM('C.I mensuales (90-23)'!EC334:EC336)</f>
        <v>206290532.74000001</v>
      </c>
      <c r="ED118" s="27">
        <f>SUM('C.I mensuales (90-23)'!ED334:ED336)</f>
        <v>10735169.93</v>
      </c>
      <c r="EE118" s="27">
        <f>SUM('C.I mensuales (90-23)'!EE334:EE336)</f>
        <v>258529849.99999967</v>
      </c>
      <c r="EF118" s="27">
        <f>SUM('C.I mensuales (90-23)'!EF334:EF336)</f>
        <v>857809199.01000106</v>
      </c>
    </row>
    <row r="119" spans="1:136">
      <c r="A119" t="s">
        <v>191</v>
      </c>
      <c r="B119" s="27">
        <f>SUM('C.I mensuales (90-23)'!B337:B339)</f>
        <v>2338135198.9300003</v>
      </c>
      <c r="C119" s="27">
        <f>SUM('C.I mensuales (90-23)'!C337:C339)</f>
        <v>4557170550</v>
      </c>
      <c r="D119" s="27">
        <f>SUM('C.I mensuales (90-23)'!D337:D339)</f>
        <v>-2219035351.0699997</v>
      </c>
      <c r="E119" s="27">
        <f>SUM('C.I mensuales (90-23)'!E337:E339)</f>
        <v>264896058.59999999</v>
      </c>
      <c r="F119" s="27">
        <f>SUM('C.I mensuales (90-23)'!F337:F339)</f>
        <v>280689770</v>
      </c>
      <c r="G119" s="27">
        <f>SUM('C.I mensuales (90-23)'!G337:G339)</f>
        <v>-15793711.400000008</v>
      </c>
      <c r="H119" s="27">
        <f>SUM('C.I mensuales (90-23)'!H337:H339)</f>
        <v>323999446.58000004</v>
      </c>
      <c r="I119" s="27">
        <f>SUM('C.I mensuales (90-23)'!I337:I339)</f>
        <v>139880500</v>
      </c>
      <c r="J119" s="27">
        <f>SUM('C.I mensuales (90-23)'!J337:J339)</f>
        <v>184118946.58000001</v>
      </c>
      <c r="K119" s="27">
        <f>SUM('C.I mensuales (90-23)'!K337:K339)</f>
        <v>57927440.350000001</v>
      </c>
      <c r="L119" s="27">
        <f>SUM('C.I mensuales (90-23)'!L337:L339)</f>
        <v>896230</v>
      </c>
      <c r="M119" s="27">
        <f>SUM('C.I mensuales (90-23)'!M337:M339)</f>
        <v>57031210.350000001</v>
      </c>
      <c r="N119" s="27">
        <f>SUM('C.I mensuales (90-23)'!N337:N339)</f>
        <v>141548410.33000001</v>
      </c>
      <c r="O119" s="27">
        <f>SUM('C.I mensuales (90-23)'!O337:O339)</f>
        <v>342015520</v>
      </c>
      <c r="P119" s="27">
        <f>SUM('C.I mensuales (90-23)'!P337:P339)</f>
        <v>-200467109.66999999</v>
      </c>
      <c r="Q119" s="27">
        <f>SUM('C.I mensuales (90-23)'!Q337:Q339)</f>
        <v>601191386.26999998</v>
      </c>
      <c r="R119" s="27">
        <f>SUM('C.I mensuales (90-23)'!R337:R339)</f>
        <v>205098240</v>
      </c>
      <c r="S119" s="27">
        <f>SUM('C.I mensuales (90-23)'!S337:S339)</f>
        <v>396093146.26999998</v>
      </c>
      <c r="T119" s="27">
        <f>SUM('C.I mensuales (90-23)'!T337:T339)</f>
        <v>141548410.33000001</v>
      </c>
      <c r="U119" s="27">
        <f>SUM('C.I mensuales (90-23)'!U337:U339)</f>
        <v>58780880</v>
      </c>
      <c r="V119" s="27">
        <f>SUM('C.I mensuales (90-23)'!V337:V339)</f>
        <v>46391958.769999996</v>
      </c>
      <c r="W119" s="27">
        <f>SUM('C.I mensuales (90-23)'!W337:W339)</f>
        <v>601191386.26999998</v>
      </c>
      <c r="X119" s="27">
        <f>SUM('C.I mensuales (90-23)'!X337:X339)</f>
        <v>535174730</v>
      </c>
      <c r="Y119" s="27">
        <f>SUM('C.I mensuales (90-23)'!Y337:Y339)</f>
        <v>179453182.80000001</v>
      </c>
      <c r="Z119" s="27">
        <f>SUM('C.I mensuales (90-23)'!Z337:Z339)</f>
        <v>105172838.77</v>
      </c>
      <c r="AA119" s="27">
        <f>SUM('C.I mensuales (90-23)'!AA337:AA339)</f>
        <v>66409700</v>
      </c>
      <c r="AB119" s="27">
        <f>SUM('C.I mensuales (90-23)'!AB337:AB339)</f>
        <v>179453182.80000001</v>
      </c>
      <c r="AC119" s="27">
        <f>SUM('C.I mensuales (90-23)'!AC337:AC339)</f>
        <v>178689249.43000001</v>
      </c>
      <c r="AD119" s="27">
        <f>SUM('C.I mensuales (90-23)'!AD337:AD339)</f>
        <v>178689249.43000001</v>
      </c>
      <c r="AE119" s="27">
        <f>SUM('C.I mensuales (90-23)'!AE337:AE339)</f>
        <v>17261625.300000001</v>
      </c>
      <c r="AF119" s="27">
        <f>SUM('C.I mensuales (90-23)'!AF337:AF339)</f>
        <v>222618742.80000001</v>
      </c>
      <c r="AG119" s="27">
        <f>SUM('C.I mensuales (90-23)'!AG337:AG339)</f>
        <v>203524180</v>
      </c>
      <c r="AH119" s="27">
        <f>SUM('C.I mensuales (90-23)'!AH337:AH339)</f>
        <v>162546628.41</v>
      </c>
      <c r="AI119" s="27">
        <f>SUM('C.I mensuales (90-23)'!AI337:AI339)</f>
        <v>255609415.53</v>
      </c>
      <c r="AJ119" s="27">
        <f>SUM('C.I mensuales (90-23)'!AJ337:AJ339)</f>
        <v>2050642380</v>
      </c>
      <c r="AK119" s="27">
        <f>SUM('C.I mensuales (90-23)'!AK337:AK339)</f>
        <v>52085235.529999986</v>
      </c>
      <c r="AL119" s="27">
        <f>SUM('C.I mensuales (90-23)'!AL337:AL339)</f>
        <v>83671325.299999997</v>
      </c>
      <c r="AM119" s="27">
        <f>SUM('C.I mensuales (90-23)'!AM337:AM339)</f>
        <v>767296210</v>
      </c>
      <c r="AN119" s="27">
        <f>SUM('C.I mensuales (90-23)'!AN337:AN339)</f>
        <v>-783526717.52999997</v>
      </c>
      <c r="AO119" s="27">
        <f>SUM('C.I mensuales (90-23)'!AO337:AO339)</f>
        <v>263538168.40999997</v>
      </c>
      <c r="AP119" s="27">
        <f>SUM('C.I mensuales (90-23)'!AP337:AP339)</f>
        <v>43444650</v>
      </c>
      <c r="AQ119" s="27">
        <f>SUM('C.I mensuales (90-23)'!AQ337:AQ339)</f>
        <v>-514322769.50999999</v>
      </c>
      <c r="AR119" s="27">
        <f>SUM('C.I mensuales (90-23)'!AR337:AR339)</f>
        <v>3027857.08</v>
      </c>
      <c r="AS119" s="27">
        <f>SUM('C.I mensuales (90-23)'!AS337:AS339)</f>
        <v>114786130</v>
      </c>
      <c r="AT119" s="27">
        <f>SUM('C.I mensuales (90-23)'!AT337:AT339)</f>
        <v>-40416792.920000002</v>
      </c>
      <c r="AU119" s="27">
        <f>SUM('C.I mensuales (90-23)'!AU337:AU339)</f>
        <v>255609415.53</v>
      </c>
      <c r="AV119" s="27">
        <f>SUM('C.I mensuales (90-23)'!AV337:AV339)</f>
        <v>297261830</v>
      </c>
      <c r="AW119" s="27">
        <f>SUM('C.I mensuales (90-23)'!AW337:AW339)</f>
        <v>-33656588.549999997</v>
      </c>
      <c r="AX119" s="27">
        <f>SUM('C.I mensuales (90-23)'!AX337:AX339)</f>
        <v>1267115662.47</v>
      </c>
      <c r="AY119" s="27">
        <f>SUM('C.I mensuales (90-23)'!AY337:AY339)</f>
        <v>314363730</v>
      </c>
      <c r="AZ119" s="27">
        <f>SUM('C.I mensuales (90-23)'!AZ337:AZ339)</f>
        <v>88109806.719999999</v>
      </c>
      <c r="BA119" s="27">
        <f>SUM('C.I mensuales (90-23)'!BA337:BA339)</f>
        <v>252973440.49000001</v>
      </c>
      <c r="BB119" s="27">
        <f>SUM('C.I mensuales (90-23)'!BB337:BB339)</f>
        <v>393477270</v>
      </c>
      <c r="BC119" s="27">
        <f>SUM('C.I mensuales (90-23)'!BC337:BC339)</f>
        <v>-230883132.53</v>
      </c>
      <c r="BD119" s="27">
        <f>SUM('C.I mensuales (90-23)'!BD337:BD339)</f>
        <v>3027857.08</v>
      </c>
      <c r="BE119" s="27">
        <f>SUM('C.I mensuales (90-23)'!BE337:BE339)</f>
        <v>135215900</v>
      </c>
      <c r="BF119" s="27">
        <f>SUM('C.I mensuales (90-23)'!BF337:BF339)</f>
        <v>-133698564.87</v>
      </c>
      <c r="BG119" s="27">
        <f>SUM('C.I mensuales (90-23)'!BG337:BG339)</f>
        <v>81129541.450000003</v>
      </c>
      <c r="BH119" s="27">
        <f>SUM('C.I mensuales (90-23)'!BH337:BH339)</f>
        <v>101423960</v>
      </c>
      <c r="BI119" s="27">
        <f>SUM('C.I mensuales (90-23)'!BI337:BI339)</f>
        <v>157997974.54000002</v>
      </c>
      <c r="BJ119" s="27">
        <f>SUM('C.I mensuales (90-23)'!BJ337:BJ339)</f>
        <v>385371636.72000003</v>
      </c>
      <c r="BK119" s="27">
        <f>SUM('C.I mensuales (90-23)'!BK337:BK339)</f>
        <v>34159270</v>
      </c>
      <c r="BL119" s="27">
        <f>SUM('C.I mensuales (90-23)'!BL337:BL339)</f>
        <v>52275711.989999995</v>
      </c>
      <c r="BM119" s="27">
        <f>SUM('C.I mensuales (90-23)'!BM337:BM339)</f>
        <v>83480597.469999999</v>
      </c>
      <c r="BN119" s="27">
        <f>SUM('C.I mensuales (90-23)'!BN337:BN339)</f>
        <v>614360040</v>
      </c>
      <c r="BO119" s="27">
        <f>SUM('C.I mensuales (90-23)'!BO337:BO339)</f>
        <v>-13839011.970000001</v>
      </c>
      <c r="BP119" s="27">
        <f>SUM('C.I mensuales (90-23)'!BP337:BP339)</f>
        <v>259778705.13</v>
      </c>
      <c r="BQ119" s="27">
        <f>SUM('C.I mensuales (90-23)'!BQ337:BQ339)</f>
        <v>115972300</v>
      </c>
      <c r="BR119" s="27">
        <f>SUM('C.I mensuales (90-23)'!BR337:BR339)</f>
        <v>-248130835.62999997</v>
      </c>
      <c r="BS119" s="27">
        <f>SUM('C.I mensuales (90-23)'!BS337:BS339)</f>
        <v>293213874.53999996</v>
      </c>
      <c r="BT119" s="27">
        <f>SUM('C.I mensuales (90-23)'!BT337:BT339)</f>
        <v>137133440</v>
      </c>
      <c r="BU119" s="27">
        <f>SUM('C.I mensuales (90-23)'!BU337:BU339)</f>
        <v>100822408.11000001</v>
      </c>
      <c r="BV119" s="27">
        <f>SUM('C.I mensuales (90-23)'!BV337:BV339)</f>
        <v>153699671.99000001</v>
      </c>
      <c r="BW119" s="27">
        <f>SUM('C.I mensuales (90-23)'!BW337:BW339)</f>
        <v>213839870</v>
      </c>
      <c r="BX119" s="27">
        <f>SUM('C.I mensuales (90-23)'!BX337:BX339)</f>
        <v>182272114.93000001</v>
      </c>
      <c r="BY119" s="27">
        <f>SUM('C.I mensuales (90-23)'!BY337:BY339)</f>
        <v>20320258.030000001</v>
      </c>
      <c r="BZ119" s="27">
        <f>SUM('C.I mensuales (90-23)'!BZ337:BZ339)</f>
        <v>143043080</v>
      </c>
      <c r="CA119" s="27">
        <f>SUM('C.I mensuales (90-23)'!CA337:CA339)</f>
        <v>415590315.87</v>
      </c>
      <c r="CB119" s="27">
        <f>SUM('C.I mensuales (90-23)'!CB337:CB339)</f>
        <v>366229204.37</v>
      </c>
      <c r="CC119" s="27">
        <f>SUM('C.I mensuales (90-23)'!CC337:CC339)</f>
        <v>2817552750</v>
      </c>
      <c r="CD119" s="27">
        <f>SUM('C.I mensuales (90-23)'!CD337:CD339)</f>
        <v>26453010.629999995</v>
      </c>
      <c r="CE119" s="27">
        <f>SUM('C.I mensuales (90-23)'!CE337:CE339)</f>
        <v>1768645963.46</v>
      </c>
      <c r="CF119" s="27">
        <f>SUM('C.I mensuales (90-23)'!CF337:CF339)</f>
        <v>209314540</v>
      </c>
      <c r="CG119" s="27">
        <f>SUM('C.I mensuales (90-23)'!CG337:CG339)</f>
        <v>-1048906786.5400001</v>
      </c>
      <c r="CH119" s="27">
        <f>SUM('C.I mensuales (90-23)'!CH337:CH339)</f>
        <v>216794708.11000001</v>
      </c>
      <c r="CI119" s="27">
        <f>SUM('C.I mensuales (90-23)'!CI337:CI339)</f>
        <v>80995210</v>
      </c>
      <c r="CJ119" s="27">
        <f>SUM('C.I mensuales (90-23)'!CJ337:CJ339)</f>
        <v>-119614273.09</v>
      </c>
      <c r="CK119" s="27">
        <f>SUM('C.I mensuales (90-23)'!CK337:CK339)</f>
        <v>319405554.93000001</v>
      </c>
      <c r="CL119" s="27">
        <f>SUM('C.I mensuales (90-23)'!CL337:CL339)</f>
        <v>253789060</v>
      </c>
      <c r="CM119" s="27">
        <f>SUM('C.I mensuales (90-23)'!CM337:CM339)</f>
        <v>145122281.85000002</v>
      </c>
      <c r="CN119" s="27">
        <f>SUM('C.I mensuales (90-23)'!CN337:CN339)</f>
        <v>629430185.87</v>
      </c>
      <c r="CO119" s="27">
        <f>SUM('C.I mensuales (90-23)'!CO337:CO339)</f>
        <v>319624560</v>
      </c>
      <c r="CP119" s="27">
        <f>SUM('C.I mensuales (90-23)'!CP337:CP339)</f>
        <v>-47162114.5</v>
      </c>
      <c r="CQ119" s="27">
        <f>SUM('C.I mensuales (90-23)'!CQ337:CQ339)</f>
        <v>169496090.63</v>
      </c>
      <c r="CR119" s="27">
        <f>SUM('C.I mensuales (90-23)'!CR337:CR339)</f>
        <v>105791740</v>
      </c>
      <c r="CS119" s="27">
        <f>SUM('C.I mensuales (90-23)'!CS337:CS339)</f>
        <v>-236151189.19999999</v>
      </c>
      <c r="CT119" s="27">
        <f>SUM('C.I mensuales (90-23)'!CT337:CT339)</f>
        <v>1768645963.46</v>
      </c>
      <c r="CU119" s="27">
        <f>SUM('C.I mensuales (90-23)'!CU337:CU339)</f>
        <v>143587340</v>
      </c>
      <c r="CV119" s="27">
        <f>SUM('C.I mensuales (90-23)'!CV337:CV339)</f>
        <v>-78085081.280000001</v>
      </c>
      <c r="CW119" s="27">
        <f>SUM('C.I mensuales (90-23)'!CW337:CW339)</f>
        <v>1768645963.46</v>
      </c>
      <c r="CX119" s="27">
        <f>SUM('C.I mensuales (90-23)'!CX337:CX339)</f>
        <v>151069500</v>
      </c>
      <c r="CY119" s="27">
        <f>SUM('C.I mensuales (90-23)'!CY337:CY339)</f>
        <v>547987827.26999998</v>
      </c>
      <c r="CZ119" s="27">
        <f>SUM('C.I mensuales (90-23)'!CZ337:CZ339)</f>
        <v>226117491.85000002</v>
      </c>
      <c r="DA119" s="27">
        <f>SUM('C.I mensuales (90-23)'!DA337:DA339)</f>
        <v>26079550</v>
      </c>
      <c r="DB119" s="27">
        <f>SUM('C.I mensuales (90-23)'!DB337:DB339)</f>
        <v>178769057.19</v>
      </c>
      <c r="DC119" s="27">
        <f>SUM('C.I mensuales (90-23)'!DC337:DC339)</f>
        <v>206626945.5</v>
      </c>
      <c r="DD119" s="27">
        <f>SUM('C.I mensuales (90-23)'!DD337:DD339)</f>
        <v>45918460</v>
      </c>
      <c r="DE119" s="27">
        <f>SUM('C.I mensuales (90-23)'!DE337:DE339)</f>
        <v>8039403.7899999991</v>
      </c>
      <c r="DF119" s="27">
        <f>SUM('C.I mensuales (90-23)'!DF337:DF339)</f>
        <v>83473370.799999997</v>
      </c>
      <c r="DG119" s="27">
        <f>SUM('C.I mensuales (90-23)'!DG337:DG339)</f>
        <v>5188830</v>
      </c>
      <c r="DH119" s="27">
        <f>SUM('C.I mensuales (90-23)'!DH337:DH339)</f>
        <v>142529883.81</v>
      </c>
      <c r="DI119" s="27">
        <f>SUM('C.I mensuales (90-23)'!DI337:DI339)</f>
        <v>27706658.719999999</v>
      </c>
      <c r="DJ119" s="27">
        <f>SUM('C.I mensuales (90-23)'!DJ337:DJ339)</f>
        <v>6724340</v>
      </c>
      <c r="DK119" s="27">
        <f>SUM('C.I mensuales (90-23)'!DK337:DK339)</f>
        <v>36423403.199999996</v>
      </c>
      <c r="DL119" s="27">
        <f>SUM('C.I mensuales (90-23)'!DL337:DL339)</f>
        <v>691575167.26999998</v>
      </c>
      <c r="DM119" s="27">
        <f>SUM('C.I mensuales (90-23)'!DM337:DM339)</f>
        <v>0</v>
      </c>
      <c r="DN119" s="27">
        <f>SUM('C.I mensuales (90-23)'!DN337:DN339)</f>
        <v>934692.41000000061</v>
      </c>
      <c r="DO119" s="27">
        <f>SUM('C.I mensuales (90-23)'!DO337:DO339)</f>
        <v>329838557.19</v>
      </c>
      <c r="DP119" s="27">
        <f>SUM('C.I mensuales (90-23)'!DP337:DP339)</f>
        <v>5734180</v>
      </c>
      <c r="DQ119" s="27">
        <f>SUM('C.I mensuales (90-23)'!DQ337:DQ339)</f>
        <v>322060012.65999997</v>
      </c>
      <c r="DR119" s="27">
        <f>SUM('C.I mensuales (90-23)'!DR337:DR339)</f>
        <v>518923344.10999995</v>
      </c>
      <c r="DS119" s="27">
        <f>SUM('C.I mensuales (90-23)'!DS337:DS339)</f>
        <v>46603930</v>
      </c>
      <c r="DT119" s="27">
        <f>SUM('C.I mensuales (90-23)'!DT337:DT339)</f>
        <v>513189164.10999995</v>
      </c>
      <c r="DU119" s="27">
        <f>SUM('C.I mensuales (90-23)'!DU337:DU339)</f>
        <v>34118953.789999999</v>
      </c>
      <c r="DV119" s="27">
        <f>SUM('C.I mensuales (90-23)'!DV337:DV339)</f>
        <v>61317900</v>
      </c>
      <c r="DW119" s="27">
        <f>SUM('C.I mensuales (90-23)'!DW337:DW339)</f>
        <v>75978060.749999985</v>
      </c>
      <c r="DX119" s="27">
        <f>SUM('C.I mensuales (90-23)'!DX337:DX339)</f>
        <v>188448343.81</v>
      </c>
      <c r="DY119" s="27">
        <f>SUM('C.I mensuales (90-23)'!DY337:DY339)</f>
        <v>200339960</v>
      </c>
      <c r="DZ119" s="27">
        <f>SUM('C.I mensuales (90-23)'!DZ337:DZ339)</f>
        <v>61161846.259999998</v>
      </c>
      <c r="EA119" s="27">
        <f>SUM('C.I mensuales (90-23)'!EA337:EA339)</f>
        <v>41612233.200000003</v>
      </c>
      <c r="EB119" s="27">
        <f>SUM('C.I mensuales (90-23)'!EB337:EB339)</f>
        <v>320720340</v>
      </c>
      <c r="EC119" s="27">
        <f>SUM('C.I mensuales (90-23)'!EC337:EC339)</f>
        <v>8782476.1899999976</v>
      </c>
      <c r="ED119" s="27">
        <f>SUM('C.I mensuales (90-23)'!ED337:ED339)</f>
        <v>7659032.4100000001</v>
      </c>
      <c r="EE119" s="27">
        <f>SUM('C.I mensuales (90-23)'!EE337:EE339)</f>
        <v>445150589.99999994</v>
      </c>
      <c r="EF119" s="27">
        <f>SUM('C.I mensuales (90-23)'!EF337:EF339)</f>
        <v>737694409.76999974</v>
      </c>
    </row>
    <row r="120" spans="1:136">
      <c r="A120" t="s">
        <v>192</v>
      </c>
      <c r="B120" s="27">
        <f>SUM('C.I mensuales (90-23)'!B340:B342)</f>
        <v>2417184781.3900003</v>
      </c>
      <c r="C120" s="27">
        <f>SUM('C.I mensuales (90-23)'!C340:C342)</f>
        <v>4778539480</v>
      </c>
      <c r="D120" s="27">
        <f>SUM('C.I mensuales (90-23)'!D340:D342)</f>
        <v>-2361354698.6099997</v>
      </c>
      <c r="E120" s="27">
        <f>SUM('C.I mensuales (90-23)'!E340:E342)</f>
        <v>316300241.44</v>
      </c>
      <c r="F120" s="27">
        <f>SUM('C.I mensuales (90-23)'!F340:F342)</f>
        <v>219013980</v>
      </c>
      <c r="G120" s="27">
        <f>SUM('C.I mensuales (90-23)'!G340:G342)</f>
        <v>97286261.439999998</v>
      </c>
      <c r="H120" s="27">
        <f>SUM('C.I mensuales (90-23)'!H340:H342)</f>
        <v>327938192.69</v>
      </c>
      <c r="I120" s="27">
        <f>SUM('C.I mensuales (90-23)'!I340:I342)</f>
        <v>130236430</v>
      </c>
      <c r="J120" s="27">
        <f>SUM('C.I mensuales (90-23)'!J340:J342)</f>
        <v>197701762.69</v>
      </c>
      <c r="K120" s="27">
        <f>SUM('C.I mensuales (90-23)'!K340:K342)</f>
        <v>119710046.19999999</v>
      </c>
      <c r="L120" s="27">
        <f>SUM('C.I mensuales (90-23)'!L340:L342)</f>
        <v>13742430</v>
      </c>
      <c r="M120" s="27">
        <f>SUM('C.I mensuales (90-23)'!M340:M342)</f>
        <v>105967616.19999999</v>
      </c>
      <c r="N120" s="27">
        <f>SUM('C.I mensuales (90-23)'!N340:N342)</f>
        <v>147642518.35999998</v>
      </c>
      <c r="O120" s="27">
        <f>SUM('C.I mensuales (90-23)'!O340:O342)</f>
        <v>344840630</v>
      </c>
      <c r="P120" s="27">
        <f>SUM('C.I mensuales (90-23)'!P340:P342)</f>
        <v>-197198111.64000002</v>
      </c>
      <c r="Q120" s="27">
        <f>SUM('C.I mensuales (90-23)'!Q340:Q342)</f>
        <v>695776435.22000003</v>
      </c>
      <c r="R120" s="27">
        <f>SUM('C.I mensuales (90-23)'!R340:R342)</f>
        <v>243381400</v>
      </c>
      <c r="S120" s="27">
        <f>SUM('C.I mensuales (90-23)'!S340:S342)</f>
        <v>452395035.22000003</v>
      </c>
      <c r="T120" s="27">
        <f>SUM('C.I mensuales (90-23)'!T340:T342)</f>
        <v>147642518.35999998</v>
      </c>
      <c r="U120" s="27">
        <f>SUM('C.I mensuales (90-23)'!U340:U342)</f>
        <v>67841280</v>
      </c>
      <c r="V120" s="27">
        <f>SUM('C.I mensuales (90-23)'!V340:V342)</f>
        <v>108412374.70999998</v>
      </c>
      <c r="W120" s="27">
        <f>SUM('C.I mensuales (90-23)'!W340:W342)</f>
        <v>695776435.22000003</v>
      </c>
      <c r="X120" s="27">
        <f>SUM('C.I mensuales (90-23)'!X340:X342)</f>
        <v>540910740</v>
      </c>
      <c r="Y120" s="27">
        <f>SUM('C.I mensuales (90-23)'!Y340:Y342)</f>
        <v>291263628.47000003</v>
      </c>
      <c r="Z120" s="27">
        <f>SUM('C.I mensuales (90-23)'!Z340:Z342)</f>
        <v>176253654.70999998</v>
      </c>
      <c r="AA120" s="27">
        <f>SUM('C.I mensuales (90-23)'!AA340:AA342)</f>
        <v>83435300</v>
      </c>
      <c r="AB120" s="27">
        <f>SUM('C.I mensuales (90-23)'!AB340:AB342)</f>
        <v>291263628.47000003</v>
      </c>
      <c r="AC120" s="27">
        <f>SUM('C.I mensuales (90-23)'!AC340:AC342)</f>
        <v>187869220.54000002</v>
      </c>
      <c r="AD120" s="27">
        <f>SUM('C.I mensuales (90-23)'!AD340:AD342)</f>
        <v>187869220.54000002</v>
      </c>
      <c r="AE120" s="27">
        <f>SUM('C.I mensuales (90-23)'!AE340:AE342)</f>
        <v>5504015.3000000007</v>
      </c>
      <c r="AF120" s="27">
        <f>SUM('C.I mensuales (90-23)'!AF340:AF342)</f>
        <v>332215988.47000003</v>
      </c>
      <c r="AG120" s="27">
        <f>SUM('C.I mensuales (90-23)'!AG340:AG342)</f>
        <v>233371410</v>
      </c>
      <c r="AH120" s="27">
        <f>SUM('C.I mensuales (90-23)'!AH340:AH342)</f>
        <v>204306501.02999997</v>
      </c>
      <c r="AI120" s="27">
        <f>SUM('C.I mensuales (90-23)'!AI340:AI342)</f>
        <v>337188155.46000004</v>
      </c>
      <c r="AJ120" s="27">
        <f>SUM('C.I mensuales (90-23)'!AJ340:AJ342)</f>
        <v>2048719490</v>
      </c>
      <c r="AK120" s="27">
        <f>SUM('C.I mensuales (90-23)'!AK340:AK342)</f>
        <v>103816745.45999999</v>
      </c>
      <c r="AL120" s="27">
        <f>SUM('C.I mensuales (90-23)'!AL340:AL342)</f>
        <v>88939315.299999997</v>
      </c>
      <c r="AM120" s="27">
        <f>SUM('C.I mensuales (90-23)'!AM340:AM342)</f>
        <v>932684610</v>
      </c>
      <c r="AN120" s="27">
        <f>SUM('C.I mensuales (90-23)'!AN340:AN342)</f>
        <v>-791491606.70000005</v>
      </c>
      <c r="AO120" s="27">
        <f>SUM('C.I mensuales (90-23)'!AO340:AO342)</f>
        <v>289746311.02999997</v>
      </c>
      <c r="AP120" s="27">
        <f>SUM('C.I mensuales (90-23)'!AP340:AP342)</f>
        <v>59998030</v>
      </c>
      <c r="AQ120" s="27">
        <f>SUM('C.I mensuales (90-23)'!AQ340:AQ342)</f>
        <v>-646648049.17000008</v>
      </c>
      <c r="AR120" s="27">
        <f>SUM('C.I mensuales (90-23)'!AR340:AR342)</f>
        <v>2706168.21</v>
      </c>
      <c r="AS120" s="27">
        <f>SUM('C.I mensuales (90-23)'!AS340:AS342)</f>
        <v>96873750</v>
      </c>
      <c r="AT120" s="27">
        <f>SUM('C.I mensuales (90-23)'!AT340:AT342)</f>
        <v>-57291861.789999999</v>
      </c>
      <c r="AU120" s="27">
        <f>SUM('C.I mensuales (90-23)'!AU340:AU342)</f>
        <v>337188155.46000004</v>
      </c>
      <c r="AV120" s="27">
        <f>SUM('C.I mensuales (90-23)'!AV340:AV342)</f>
        <v>322553800</v>
      </c>
      <c r="AW120" s="27">
        <f>SUM('C.I mensuales (90-23)'!AW340:AW342)</f>
        <v>49455300.950000003</v>
      </c>
      <c r="AX120" s="27">
        <f>SUM('C.I mensuales (90-23)'!AX340:AX342)</f>
        <v>1257227883.3</v>
      </c>
      <c r="AY120" s="27">
        <f>SUM('C.I mensuales (90-23)'!AY340:AY342)</f>
        <v>345652400</v>
      </c>
      <c r="AZ120" s="27">
        <f>SUM('C.I mensuales (90-23)'!AZ340:AZ342)</f>
        <v>210071750.67999998</v>
      </c>
      <c r="BA120" s="27">
        <f>SUM('C.I mensuales (90-23)'!BA340:BA342)</f>
        <v>286036560.82999998</v>
      </c>
      <c r="BB120" s="27">
        <f>SUM('C.I mensuales (90-23)'!BB340:BB342)</f>
        <v>441292520</v>
      </c>
      <c r="BC120" s="27">
        <f>SUM('C.I mensuales (90-23)'!BC340:BC342)</f>
        <v>-268081268.16999999</v>
      </c>
      <c r="BD120" s="27">
        <f>SUM('C.I mensuales (90-23)'!BD340:BD342)</f>
        <v>2706168.21</v>
      </c>
      <c r="BE120" s="27">
        <f>SUM('C.I mensuales (90-23)'!BE340:BE342)</f>
        <v>74649260</v>
      </c>
      <c r="BF120" s="27">
        <f>SUM('C.I mensuales (90-23)'!BF340:BF342)</f>
        <v>-117321497.18000001</v>
      </c>
      <c r="BG120" s="27">
        <f>SUM('C.I mensuales (90-23)'!BG340:BG342)</f>
        <v>146329050.94999999</v>
      </c>
      <c r="BH120" s="27">
        <f>SUM('C.I mensuales (90-23)'!BH340:BH342)</f>
        <v>60009110</v>
      </c>
      <c r="BI120" s="27">
        <f>SUM('C.I mensuales (90-23)'!BI340:BI342)</f>
        <v>313830400.40999997</v>
      </c>
      <c r="BJ120" s="27">
        <f>SUM('C.I mensuales (90-23)'!BJ340:BJ342)</f>
        <v>532625550.67999995</v>
      </c>
      <c r="BK120" s="27">
        <f>SUM('C.I mensuales (90-23)'!BK340:BK342)</f>
        <v>29010870</v>
      </c>
      <c r="BL120" s="27">
        <f>SUM('C.I mensuales (90-23)'!BL340:BL342)</f>
        <v>85867424.850000009</v>
      </c>
      <c r="BM120" s="27">
        <f>SUM('C.I mensuales (90-23)'!BM340:BM342)</f>
        <v>77571131.829999998</v>
      </c>
      <c r="BN120" s="27">
        <f>SUM('C.I mensuales (90-23)'!BN340:BN342)</f>
        <v>428184170</v>
      </c>
      <c r="BO120" s="27">
        <f>SUM('C.I mensuales (90-23)'!BO340:BO342)</f>
        <v>14503476.599999998</v>
      </c>
      <c r="BP120" s="27">
        <f>SUM('C.I mensuales (90-23)'!BP340:BP342)</f>
        <v>323971022.81999999</v>
      </c>
      <c r="BQ120" s="27">
        <f>SUM('C.I mensuales (90-23)'!BQ340:BQ342)</f>
        <v>141513420</v>
      </c>
      <c r="BR120" s="27">
        <f>SUM('C.I mensuales (90-23)'!BR340:BR342)</f>
        <v>-46751763.230000019</v>
      </c>
      <c r="BS120" s="27">
        <f>SUM('C.I mensuales (90-23)'!BS340:BS342)</f>
        <v>388479660.40999997</v>
      </c>
      <c r="BT120" s="27">
        <f>SUM('C.I mensuales (90-23)'!BT340:BT342)</f>
        <v>148849980</v>
      </c>
      <c r="BU120" s="27">
        <f>SUM('C.I mensuales (90-23)'!BU340:BU342)</f>
        <v>51132380.560000002</v>
      </c>
      <c r="BV120" s="27">
        <f>SUM('C.I mensuales (90-23)'!BV340:BV342)</f>
        <v>145876534.84999999</v>
      </c>
      <c r="BW120" s="27">
        <f>SUM('C.I mensuales (90-23)'!BW340:BW342)</f>
        <v>227306080</v>
      </c>
      <c r="BX120" s="27">
        <f>SUM('C.I mensuales (90-23)'!BX340:BX342)</f>
        <v>175153450.49000001</v>
      </c>
      <c r="BY120" s="27">
        <f>SUM('C.I mensuales (90-23)'!BY340:BY342)</f>
        <v>43514346.599999994</v>
      </c>
      <c r="BZ120" s="27">
        <f>SUM('C.I mensuales (90-23)'!BZ340:BZ342)</f>
        <v>104169480</v>
      </c>
      <c r="CA120" s="27">
        <f>SUM('C.I mensuales (90-23)'!CA340:CA342)</f>
        <v>317446557.53999996</v>
      </c>
      <c r="CB120" s="27">
        <f>SUM('C.I mensuales (90-23)'!CB340:CB342)</f>
        <v>381432406.76999998</v>
      </c>
      <c r="CC120" s="27">
        <f>SUM('C.I mensuales (90-23)'!CC340:CC342)</f>
        <v>3626756390</v>
      </c>
      <c r="CD120" s="27">
        <f>SUM('C.I mensuales (90-23)'!CD340:CD342)</f>
        <v>18983485.970000006</v>
      </c>
      <c r="CE120" s="27">
        <f>SUM('C.I mensuales (90-23)'!CE340:CE342)</f>
        <v>1316995558.5</v>
      </c>
      <c r="CF120" s="27">
        <f>SUM('C.I mensuales (90-23)'!CF340:CF342)</f>
        <v>229379380</v>
      </c>
      <c r="CG120" s="27">
        <f>SUM('C.I mensuales (90-23)'!CG340:CG342)</f>
        <v>-2309760831.5</v>
      </c>
      <c r="CH120" s="27">
        <f>SUM('C.I mensuales (90-23)'!CH340:CH342)</f>
        <v>192645800.56</v>
      </c>
      <c r="CI120" s="27">
        <f>SUM('C.I mensuales (90-23)'!CI340:CI342)</f>
        <v>87873980</v>
      </c>
      <c r="CJ120" s="27">
        <f>SUM('C.I mensuales (90-23)'!CJ340:CJ342)</f>
        <v>-8085594.9599999934</v>
      </c>
      <c r="CK120" s="27">
        <f>SUM('C.I mensuales (90-23)'!CK340:CK342)</f>
        <v>324003430.49000001</v>
      </c>
      <c r="CL120" s="27">
        <f>SUM('C.I mensuales (90-23)'!CL340:CL342)</f>
        <v>291626330</v>
      </c>
      <c r="CM120" s="27">
        <f>SUM('C.I mensuales (90-23)'!CM340:CM342)</f>
        <v>173027709.49000001</v>
      </c>
      <c r="CN120" s="27">
        <f>SUM('C.I mensuales (90-23)'!CN340:CN342)</f>
        <v>544752637.53999996</v>
      </c>
      <c r="CO120" s="27">
        <f>SUM('C.I mensuales (90-23)'!CO340:CO342)</f>
        <v>317226350</v>
      </c>
      <c r="CP120" s="27">
        <f>SUM('C.I mensuales (90-23)'!CP340:CP342)</f>
        <v>-105272907.02000001</v>
      </c>
      <c r="CQ120" s="27">
        <f>SUM('C.I mensuales (90-23)'!CQ340:CQ342)</f>
        <v>123152965.97</v>
      </c>
      <c r="CR120" s="27">
        <f>SUM('C.I mensuales (90-23)'!CR340:CR342)</f>
        <v>127619640</v>
      </c>
      <c r="CS120" s="27">
        <f>SUM('C.I mensuales (90-23)'!CS340:CS342)</f>
        <v>-196545007.59999999</v>
      </c>
      <c r="CT120" s="27">
        <f>SUM('C.I mensuales (90-23)'!CT340:CT342)</f>
        <v>1316995558.5</v>
      </c>
      <c r="CU120" s="27">
        <f>SUM('C.I mensuales (90-23)'!CU340:CU342)</f>
        <v>176146510</v>
      </c>
      <c r="CV120" s="27">
        <f>SUM('C.I mensuales (90-23)'!CV340:CV342)</f>
        <v>-102190178.16</v>
      </c>
      <c r="CW120" s="27">
        <f>SUM('C.I mensuales (90-23)'!CW340:CW342)</f>
        <v>1316995558.5</v>
      </c>
      <c r="CX120" s="27">
        <f>SUM('C.I mensuales (90-23)'!CX340:CX342)</f>
        <v>150359280</v>
      </c>
      <c r="CY120" s="27">
        <f>SUM('C.I mensuales (90-23)'!CY340:CY342)</f>
        <v>327800327.95999998</v>
      </c>
      <c r="CZ120" s="27">
        <f>SUM('C.I mensuales (90-23)'!CZ340:CZ342)</f>
        <v>260901689.49000001</v>
      </c>
      <c r="DA120" s="27">
        <f>SUM('C.I mensuales (90-23)'!DA340:DA342)</f>
        <v>50337410</v>
      </c>
      <c r="DB120" s="27">
        <f>SUM('C.I mensuales (90-23)'!DB340:DB342)</f>
        <v>122070842.66</v>
      </c>
      <c r="DC120" s="27">
        <f>SUM('C.I mensuales (90-23)'!DC340:DC342)</f>
        <v>186353422.97999999</v>
      </c>
      <c r="DD120" s="27">
        <f>SUM('C.I mensuales (90-23)'!DD340:DD342)</f>
        <v>81602870</v>
      </c>
      <c r="DE120" s="27">
        <f>SUM('C.I mensuales (90-23)'!DE340:DE342)</f>
        <v>16500553.68</v>
      </c>
      <c r="DF120" s="27">
        <f>SUM('C.I mensuales (90-23)'!DF340:DF342)</f>
        <v>120681342.39999999</v>
      </c>
      <c r="DG120" s="27">
        <f>SUM('C.I mensuales (90-23)'!DG340:DG342)</f>
        <v>4809790</v>
      </c>
      <c r="DH120" s="27">
        <f>SUM('C.I mensuales (90-23)'!DH340:DH342)</f>
        <v>102206194.70000002</v>
      </c>
      <c r="DI120" s="27">
        <f>SUM('C.I mensuales (90-23)'!DI340:DI342)</f>
        <v>25429461.839999996</v>
      </c>
      <c r="DJ120" s="27">
        <f>SUM('C.I mensuales (90-23)'!DJ340:DJ342)</f>
        <v>38730</v>
      </c>
      <c r="DK120" s="27">
        <f>SUM('C.I mensuales (90-23)'!DK340:DK342)</f>
        <v>32998473.66</v>
      </c>
      <c r="DL120" s="27">
        <f>SUM('C.I mensuales (90-23)'!DL340:DL342)</f>
        <v>503946837.95999998</v>
      </c>
      <c r="DM120" s="27">
        <f>SUM('C.I mensuales (90-23)'!DM340:DM342)</f>
        <v>17034960</v>
      </c>
      <c r="DN120" s="27">
        <f>SUM('C.I mensuales (90-23)'!DN340:DN342)</f>
        <v>9089206.6699999999</v>
      </c>
      <c r="DO120" s="27">
        <f>SUM('C.I mensuales (90-23)'!DO340:DO342)</f>
        <v>272430122.66000003</v>
      </c>
      <c r="DP120" s="27">
        <f>SUM('C.I mensuales (90-23)'!DP340:DP342)</f>
        <v>21038280</v>
      </c>
      <c r="DQ120" s="27">
        <f>SUM('C.I mensuales (90-23)'!DQ340:DQ342)</f>
        <v>251858053.61000001</v>
      </c>
      <c r="DR120" s="27">
        <f>SUM('C.I mensuales (90-23)'!DR340:DR342)</f>
        <v>340634435.28000003</v>
      </c>
      <c r="DS120" s="27">
        <f>SUM('C.I mensuales (90-23)'!DS340:DS342)</f>
        <v>26912160</v>
      </c>
      <c r="DT120" s="27">
        <f>SUM('C.I mensuales (90-23)'!DT340:DT342)</f>
        <v>319596155.28000003</v>
      </c>
      <c r="DU120" s="27">
        <f>SUM('C.I mensuales (90-23)'!DU340:DU342)</f>
        <v>66837963.68</v>
      </c>
      <c r="DV120" s="27">
        <f>SUM('C.I mensuales (90-23)'!DV340:DV342)</f>
        <v>45405630</v>
      </c>
      <c r="DW120" s="27">
        <f>SUM('C.I mensuales (90-23)'!DW340:DW342)</f>
        <v>145698139.47</v>
      </c>
      <c r="DX120" s="27">
        <f>SUM('C.I mensuales (90-23)'!DX340:DX342)</f>
        <v>183809064.70000002</v>
      </c>
      <c r="DY120" s="27">
        <f>SUM('C.I mensuales (90-23)'!DY340:DY342)</f>
        <v>283254140</v>
      </c>
      <c r="DZ120" s="27">
        <f>SUM('C.I mensuales (90-23)'!DZ340:DZ342)</f>
        <v>110590718.47</v>
      </c>
      <c r="EA120" s="27">
        <f>SUM('C.I mensuales (90-23)'!EA340:EA342)</f>
        <v>37808263.659999996</v>
      </c>
      <c r="EB120" s="27">
        <f>SUM('C.I mensuales (90-23)'!EB340:EB342)</f>
        <v>393683910</v>
      </c>
      <c r="EC120" s="27">
        <f>SUM('C.I mensuales (90-23)'!EC340:EC342)</f>
        <v>11279384.510000005</v>
      </c>
      <c r="ED120" s="27">
        <f>SUM('C.I mensuales (90-23)'!ED340:ED342)</f>
        <v>9127936.6699999999</v>
      </c>
      <c r="EE120" s="27">
        <f>SUM('C.I mensuales (90-23)'!EE340:EE342)</f>
        <v>545405879.99999928</v>
      </c>
      <c r="EF120" s="27">
        <f>SUM('C.I mensuales (90-23)'!EF340:EF342)</f>
        <v>640220827.19999957</v>
      </c>
    </row>
    <row r="121" spans="1:136">
      <c r="A121" t="s">
        <v>193</v>
      </c>
      <c r="B121" s="27">
        <f>SUM('C.I mensuales (90-23)'!B343:B345)</f>
        <v>2483352611.0999999</v>
      </c>
      <c r="C121" s="27">
        <f>SUM('C.I mensuales (90-23)'!C343:C345)</f>
        <v>4845910910</v>
      </c>
      <c r="D121" s="27">
        <f>SUM('C.I mensuales (90-23)'!D343:D345)</f>
        <v>-2362558298.9000001</v>
      </c>
      <c r="E121" s="27">
        <f>SUM('C.I mensuales (90-23)'!E343:E345)</f>
        <v>333562578.83999997</v>
      </c>
      <c r="F121" s="27">
        <f>SUM('C.I mensuales (90-23)'!F343:F345)</f>
        <v>274115270</v>
      </c>
      <c r="G121" s="27">
        <f>SUM('C.I mensuales (90-23)'!G343:G345)</f>
        <v>59447308.840000004</v>
      </c>
      <c r="H121" s="27">
        <f>SUM('C.I mensuales (90-23)'!H343:H345)</f>
        <v>317284158.05000001</v>
      </c>
      <c r="I121" s="27">
        <f>SUM('C.I mensuales (90-23)'!I343:I345)</f>
        <v>147343910</v>
      </c>
      <c r="J121" s="27">
        <f>SUM('C.I mensuales (90-23)'!J343:J345)</f>
        <v>169940248.05000001</v>
      </c>
      <c r="K121" s="27">
        <f>SUM('C.I mensuales (90-23)'!K343:K345)</f>
        <v>33166125.82</v>
      </c>
      <c r="L121" s="27">
        <f>SUM('C.I mensuales (90-23)'!L343:L345)</f>
        <v>586120</v>
      </c>
      <c r="M121" s="27">
        <f>SUM('C.I mensuales (90-23)'!M343:M345)</f>
        <v>32580005.82</v>
      </c>
      <c r="N121" s="27">
        <f>SUM('C.I mensuales (90-23)'!N343:N345)</f>
        <v>171389677.75</v>
      </c>
      <c r="O121" s="27">
        <f>SUM('C.I mensuales (90-23)'!O343:O345)</f>
        <v>387786340</v>
      </c>
      <c r="P121" s="27">
        <f>SUM('C.I mensuales (90-23)'!P343:P345)</f>
        <v>-216396662.25</v>
      </c>
      <c r="Q121" s="27">
        <f>SUM('C.I mensuales (90-23)'!Q343:Q345)</f>
        <v>687646661.60000002</v>
      </c>
      <c r="R121" s="27">
        <f>SUM('C.I mensuales (90-23)'!R343:R345)</f>
        <v>201985160</v>
      </c>
      <c r="S121" s="27">
        <f>SUM('C.I mensuales (90-23)'!S343:S345)</f>
        <v>485661501.60000002</v>
      </c>
      <c r="T121" s="27">
        <f>SUM('C.I mensuales (90-23)'!T343:T345)</f>
        <v>171389677.75</v>
      </c>
      <c r="U121" s="27">
        <f>SUM('C.I mensuales (90-23)'!U343:U345)</f>
        <v>58205360</v>
      </c>
      <c r="V121" s="27">
        <f>SUM('C.I mensuales (90-23)'!V343:V345)</f>
        <v>84891100.460000008</v>
      </c>
      <c r="W121" s="27">
        <f>SUM('C.I mensuales (90-23)'!W343:W345)</f>
        <v>687646661.60000002</v>
      </c>
      <c r="X121" s="27">
        <f>SUM('C.I mensuales (90-23)'!X343:X345)</f>
        <v>545468090</v>
      </c>
      <c r="Y121" s="27">
        <f>SUM('C.I mensuales (90-23)'!Y343:Y345)</f>
        <v>222826407.78</v>
      </c>
      <c r="Z121" s="27">
        <f>SUM('C.I mensuales (90-23)'!Z343:Z345)</f>
        <v>143096460.46000001</v>
      </c>
      <c r="AA121" s="27">
        <f>SUM('C.I mensuales (90-23)'!AA343:AA345)</f>
        <v>97249330</v>
      </c>
      <c r="AB121" s="27">
        <f>SUM('C.I mensuales (90-23)'!AB343:AB345)</f>
        <v>222826407.78</v>
      </c>
      <c r="AC121" s="27">
        <f>SUM('C.I mensuales (90-23)'!AC343:AC345)</f>
        <v>144146347.28999999</v>
      </c>
      <c r="AD121" s="27">
        <f>SUM('C.I mensuales (90-23)'!AD343:AD345)</f>
        <v>144146347.28999999</v>
      </c>
      <c r="AE121" s="27">
        <f>SUM('C.I mensuales (90-23)'!AE343:AE345)</f>
        <v>30631415.579999998</v>
      </c>
      <c r="AF121" s="27">
        <f>SUM('C.I mensuales (90-23)'!AF343:AF345)</f>
        <v>264198797.78</v>
      </c>
      <c r="AG121" s="27">
        <f>SUM('C.I mensuales (90-23)'!AG343:AG345)</f>
        <v>108481260</v>
      </c>
      <c r="AH121" s="27">
        <f>SUM('C.I mensuales (90-23)'!AH343:AH345)</f>
        <v>173363010.41000003</v>
      </c>
      <c r="AI121" s="27">
        <f>SUM('C.I mensuales (90-23)'!AI343:AI345)</f>
        <v>423207342.48000002</v>
      </c>
      <c r="AJ121" s="27">
        <f>SUM('C.I mensuales (90-23)'!AJ343:AJ345)</f>
        <v>1926388400</v>
      </c>
      <c r="AK121" s="27">
        <f>SUM('C.I mensuales (90-23)'!AK343:AK345)</f>
        <v>314726082.48000002</v>
      </c>
      <c r="AL121" s="27">
        <f>SUM('C.I mensuales (90-23)'!AL343:AL345)</f>
        <v>127880745.57999998</v>
      </c>
      <c r="AM121" s="27">
        <f>SUM('C.I mensuales (90-23)'!AM343:AM345)</f>
        <v>817946000</v>
      </c>
      <c r="AN121" s="27">
        <f>SUM('C.I mensuales (90-23)'!AN343:AN345)</f>
        <v>-839283707.32000005</v>
      </c>
      <c r="AO121" s="27">
        <f>SUM('C.I mensuales (90-23)'!AO343:AO345)</f>
        <v>226792050.41000003</v>
      </c>
      <c r="AP121" s="27">
        <f>SUM('C.I mensuales (90-23)'!AP343:AP345)</f>
        <v>52304900</v>
      </c>
      <c r="AQ121" s="27">
        <f>SUM('C.I mensuales (90-23)'!AQ343:AQ345)</f>
        <v>-457073148.87</v>
      </c>
      <c r="AR121" s="27">
        <f>SUM('C.I mensuales (90-23)'!AR343:AR345)</f>
        <v>2688249.27</v>
      </c>
      <c r="AS121" s="27">
        <f>SUM('C.I mensuales (90-23)'!AS343:AS345)</f>
        <v>83265610</v>
      </c>
      <c r="AT121" s="27">
        <f>SUM('C.I mensuales (90-23)'!AT343:AT345)</f>
        <v>-49616650.729999997</v>
      </c>
      <c r="AU121" s="27">
        <f>SUM('C.I mensuales (90-23)'!AU343:AU345)</f>
        <v>423207342.48000002</v>
      </c>
      <c r="AV121" s="27">
        <f>SUM('C.I mensuales (90-23)'!AV343:AV345)</f>
        <v>598044170</v>
      </c>
      <c r="AW121" s="27">
        <f>SUM('C.I mensuales (90-23)'!AW343:AW345)</f>
        <v>16429134.290000003</v>
      </c>
      <c r="AX121" s="27">
        <f>SUM('C.I mensuales (90-23)'!AX343:AX345)</f>
        <v>1087104692.6799998</v>
      </c>
      <c r="AY121" s="27">
        <f>SUM('C.I mensuales (90-23)'!AY343:AY345)</f>
        <v>306253990</v>
      </c>
      <c r="AZ121" s="27">
        <f>SUM('C.I mensuales (90-23)'!AZ343:AZ345)</f>
        <v>-309859253.31999999</v>
      </c>
      <c r="BA121" s="27">
        <f>SUM('C.I mensuales (90-23)'!BA343:BA345)</f>
        <v>360872851.13</v>
      </c>
      <c r="BB121" s="27">
        <f>SUM('C.I mensuales (90-23)'!BB343:BB345)</f>
        <v>434697960</v>
      </c>
      <c r="BC121" s="27">
        <f>SUM('C.I mensuales (90-23)'!BC343:BC345)</f>
        <v>-219871315.27000001</v>
      </c>
      <c r="BD121" s="27">
        <f>SUM('C.I mensuales (90-23)'!BD343:BD345)</f>
        <v>2688249.27</v>
      </c>
      <c r="BE121" s="27">
        <f>SUM('C.I mensuales (90-23)'!BE343:BE345)</f>
        <v>158197760</v>
      </c>
      <c r="BF121" s="27">
        <f>SUM('C.I mensuales (90-23)'!BF343:BF345)</f>
        <v>-205853538.80000001</v>
      </c>
      <c r="BG121" s="27">
        <f>SUM('C.I mensuales (90-23)'!BG343:BG345)</f>
        <v>99694744.289999992</v>
      </c>
      <c r="BH121" s="27">
        <f>SUM('C.I mensuales (90-23)'!BH343:BH345)</f>
        <v>55019330</v>
      </c>
      <c r="BI121" s="27">
        <f>SUM('C.I mensuales (90-23)'!BI343:BI345)</f>
        <v>348116274.57000005</v>
      </c>
      <c r="BJ121" s="27">
        <f>SUM('C.I mensuales (90-23)'!BJ343:BJ345)</f>
        <v>288184916.68000001</v>
      </c>
      <c r="BK121" s="27">
        <f>SUM('C.I mensuales (90-23)'!BK343:BK345)</f>
        <v>34391930</v>
      </c>
      <c r="BL121" s="27">
        <f>SUM('C.I mensuales (90-23)'!BL343:BL345)</f>
        <v>74640710.919999987</v>
      </c>
      <c r="BM121" s="27">
        <f>SUM('C.I mensuales (90-23)'!BM343:BM345)</f>
        <v>86382674.730000004</v>
      </c>
      <c r="BN121" s="27">
        <f>SUM('C.I mensuales (90-23)'!BN343:BN345)</f>
        <v>396022700</v>
      </c>
      <c r="BO121" s="27">
        <f>SUM('C.I mensuales (90-23)'!BO343:BO345)</f>
        <v>-15978737.900000002</v>
      </c>
      <c r="BP121" s="27">
        <f>SUM('C.I mensuales (90-23)'!BP343:BP345)</f>
        <v>228844421.19999999</v>
      </c>
      <c r="BQ121" s="27">
        <f>SUM('C.I mensuales (90-23)'!BQ343:BQ345)</f>
        <v>127681180</v>
      </c>
      <c r="BR121" s="27">
        <f>SUM('C.I mensuales (90-23)'!BR343:BR345)</f>
        <v>28035198.440000013</v>
      </c>
      <c r="BS121" s="27">
        <f>SUM('C.I mensuales (90-23)'!BS343:BS345)</f>
        <v>506314034.57000005</v>
      </c>
      <c r="BT121" s="27">
        <f>SUM('C.I mensuales (90-23)'!BT343:BT345)</f>
        <v>136314320</v>
      </c>
      <c r="BU121" s="27">
        <f>SUM('C.I mensuales (90-23)'!BU343:BU345)</f>
        <v>50826851.779999986</v>
      </c>
      <c r="BV121" s="27">
        <f>SUM('C.I mensuales (90-23)'!BV343:BV345)</f>
        <v>129660040.91999999</v>
      </c>
      <c r="BW121" s="27">
        <f>SUM('C.I mensuales (90-23)'!BW343:BW345)</f>
        <v>227775180</v>
      </c>
      <c r="BX121" s="27">
        <f>SUM('C.I mensuales (90-23)'!BX343:BX345)</f>
        <v>210241847.62</v>
      </c>
      <c r="BY121" s="27">
        <f>SUM('C.I mensuales (90-23)'!BY343:BY345)</f>
        <v>18413192.100000001</v>
      </c>
      <c r="BZ121" s="27">
        <f>SUM('C.I mensuales (90-23)'!BZ343:BZ345)</f>
        <v>50151950</v>
      </c>
      <c r="CA121" s="27">
        <f>SUM('C.I mensuales (90-23)'!CA343:CA345)</f>
        <v>83510773.749999985</v>
      </c>
      <c r="CB121" s="27">
        <f>SUM('C.I mensuales (90-23)'!CB343:CB345)</f>
        <v>424057898.44</v>
      </c>
      <c r="CC121" s="27">
        <f>SUM('C.I mensuales (90-23)'!CC343:CC345)</f>
        <v>3539633640</v>
      </c>
      <c r="CD121" s="27">
        <f>SUM('C.I mensuales (90-23)'!CD343:CD345)</f>
        <v>57925538.640000001</v>
      </c>
      <c r="CE121" s="27">
        <f>SUM('C.I mensuales (90-23)'!CE343:CE345)</f>
        <v>935632895.77999997</v>
      </c>
      <c r="CF121" s="27">
        <f>SUM('C.I mensuales (90-23)'!CF343:CF345)</f>
        <v>213460340</v>
      </c>
      <c r="CG121" s="27">
        <f>SUM('C.I mensuales (90-23)'!CG343:CG345)</f>
        <v>-2604000744.2200003</v>
      </c>
      <c r="CH121" s="27">
        <f>SUM('C.I mensuales (90-23)'!CH343:CH345)</f>
        <v>178508031.78</v>
      </c>
      <c r="CI121" s="27">
        <f>SUM('C.I mensuales (90-23)'!CI343:CI345)</f>
        <v>102230090</v>
      </c>
      <c r="CJ121" s="27">
        <f>SUM('C.I mensuales (90-23)'!CJ343:CJ345)</f>
        <v>-76320077.189999998</v>
      </c>
      <c r="CK121" s="27">
        <f>SUM('C.I mensuales (90-23)'!CK343:CK345)</f>
        <v>346556167.62</v>
      </c>
      <c r="CL121" s="27">
        <f>SUM('C.I mensuales (90-23)'!CL343:CL345)</f>
        <v>282663230</v>
      </c>
      <c r="CM121" s="27">
        <f>SUM('C.I mensuales (90-23)'!CM343:CM345)</f>
        <v>186156009.69</v>
      </c>
      <c r="CN121" s="27">
        <f>SUM('C.I mensuales (90-23)'!CN343:CN345)</f>
        <v>311285953.75</v>
      </c>
      <c r="CO121" s="27">
        <f>SUM('C.I mensuales (90-23)'!CO343:CO345)</f>
        <v>345663630</v>
      </c>
      <c r="CP121" s="27">
        <f>SUM('C.I mensuales (90-23)'!CP343:CP345)</f>
        <v>-136524801.31999999</v>
      </c>
      <c r="CQ121" s="27">
        <f>SUM('C.I mensuales (90-23)'!CQ343:CQ345)</f>
        <v>108077488.64</v>
      </c>
      <c r="CR121" s="27">
        <f>SUM('C.I mensuales (90-23)'!CR343:CR345)</f>
        <v>109902150</v>
      </c>
      <c r="CS121" s="27">
        <f>SUM('C.I mensuales (90-23)'!CS343:CS345)</f>
        <v>-201437340.5</v>
      </c>
      <c r="CT121" s="27">
        <f>SUM('C.I mensuales (90-23)'!CT343:CT345)</f>
        <v>935632895.77999997</v>
      </c>
      <c r="CU121" s="27">
        <f>SUM('C.I mensuales (90-23)'!CU343:CU345)</f>
        <v>168147890</v>
      </c>
      <c r="CV121" s="27">
        <f>SUM('C.I mensuales (90-23)'!CV343:CV345)</f>
        <v>-71302794.640000001</v>
      </c>
      <c r="CW121" s="27">
        <f>SUM('C.I mensuales (90-23)'!CW343:CW345)</f>
        <v>935632895.77999997</v>
      </c>
      <c r="CX121" s="27">
        <f>SUM('C.I mensuales (90-23)'!CX343:CX345)</f>
        <v>167145670</v>
      </c>
      <c r="CY121" s="27">
        <f>SUM('C.I mensuales (90-23)'!CY343:CY345)</f>
        <v>330745387.59000003</v>
      </c>
      <c r="CZ121" s="27">
        <f>SUM('C.I mensuales (90-23)'!CZ343:CZ345)</f>
        <v>288386099.69</v>
      </c>
      <c r="DA121" s="27">
        <f>SUM('C.I mensuales (90-23)'!DA343:DA345)</f>
        <v>36715020</v>
      </c>
      <c r="DB121" s="27">
        <f>SUM('C.I mensuales (90-23)'!DB343:DB345)</f>
        <v>143545087.63</v>
      </c>
      <c r="DC121" s="27">
        <f>SUM('C.I mensuales (90-23)'!DC343:DC345)</f>
        <v>146138428.68000001</v>
      </c>
      <c r="DD121" s="27">
        <f>SUM('C.I mensuales (90-23)'!DD343:DD345)</f>
        <v>47785190</v>
      </c>
      <c r="DE121" s="27">
        <f>SUM('C.I mensuales (90-23)'!DE343:DE345)</f>
        <v>7326847.3499999978</v>
      </c>
      <c r="DF121" s="27">
        <f>SUM('C.I mensuales (90-23)'!DF343:DF345)</f>
        <v>144226289.5</v>
      </c>
      <c r="DG121" s="27">
        <f>SUM('C.I mensuales (90-23)'!DG343:DG345)</f>
        <v>4513350</v>
      </c>
      <c r="DH121" s="27">
        <f>SUM('C.I mensuales (90-23)'!DH343:DH345)</f>
        <v>102431523.98999999</v>
      </c>
      <c r="DI121" s="27">
        <f>SUM('C.I mensuales (90-23)'!DI343:DI345)</f>
        <v>38599355.359999999</v>
      </c>
      <c r="DJ121" s="27">
        <f>SUM('C.I mensuales (90-23)'!DJ343:DJ345)</f>
        <v>10</v>
      </c>
      <c r="DK121" s="27">
        <f>SUM('C.I mensuales (90-23)'!DK343:DK345)</f>
        <v>43474803.310000002</v>
      </c>
      <c r="DL121" s="27">
        <f>SUM('C.I mensuales (90-23)'!DL343:DL345)</f>
        <v>498893277.59000003</v>
      </c>
      <c r="DM121" s="27">
        <f>SUM('C.I mensuales (90-23)'!DM343:DM345)</f>
        <v>12640</v>
      </c>
      <c r="DN121" s="27">
        <f>SUM('C.I mensuales (90-23)'!DN343:DN345)</f>
        <v>9827056.1900000013</v>
      </c>
      <c r="DO121" s="27">
        <f>SUM('C.I mensuales (90-23)'!DO343:DO345)</f>
        <v>310690757.63</v>
      </c>
      <c r="DP121" s="27">
        <f>SUM('C.I mensuales (90-23)'!DP343:DP345)</f>
        <v>6587380</v>
      </c>
      <c r="DQ121" s="27">
        <f>SUM('C.I mensuales (90-23)'!DQ343:DQ345)</f>
        <v>457874216.5</v>
      </c>
      <c r="DR121" s="27">
        <f>SUM('C.I mensuales (90-23)'!DR343:DR345)</f>
        <v>253983586.32999998</v>
      </c>
      <c r="DS121" s="27">
        <f>SUM('C.I mensuales (90-23)'!DS343:DS345)</f>
        <v>52220250</v>
      </c>
      <c r="DT121" s="27">
        <f>SUM('C.I mensuales (90-23)'!DT343:DT345)</f>
        <v>247396206.32999998</v>
      </c>
      <c r="DU121" s="27">
        <f>SUM('C.I mensuales (90-23)'!DU343:DU345)</f>
        <v>44041867.349999994</v>
      </c>
      <c r="DV121" s="27">
        <f>SUM('C.I mensuales (90-23)'!DV343:DV345)</f>
        <v>45863270</v>
      </c>
      <c r="DW121" s="27">
        <f>SUM('C.I mensuales (90-23)'!DW343:DW345)</f>
        <v>46583806.400000006</v>
      </c>
      <c r="DX121" s="27">
        <f>SUM('C.I mensuales (90-23)'!DX343:DX345)</f>
        <v>150216713.99000001</v>
      </c>
      <c r="DY121" s="27">
        <f>SUM('C.I mensuales (90-23)'!DY343:DY345)</f>
        <v>138345540</v>
      </c>
      <c r="DZ121" s="27">
        <f>SUM('C.I mensuales (90-23)'!DZ343:DZ345)</f>
        <v>69379240.229999989</v>
      </c>
      <c r="EA121" s="27">
        <f>SUM('C.I mensuales (90-23)'!EA343:EA345)</f>
        <v>47988153.310000002</v>
      </c>
      <c r="EB121" s="27">
        <f>SUM('C.I mensuales (90-23)'!EB343:EB345)</f>
        <v>243029110</v>
      </c>
      <c r="EC121" s="27">
        <f>SUM('C.I mensuales (90-23)'!EC343:EC345)</f>
        <v>86765733.189999998</v>
      </c>
      <c r="ED121" s="27">
        <f>SUM('C.I mensuales (90-23)'!ED343:ED345)</f>
        <v>9827066.1899999995</v>
      </c>
      <c r="EE121" s="27">
        <f>SUM('C.I mensuales (90-23)'!EE343:EE345)</f>
        <v>305721959.9999994</v>
      </c>
      <c r="EF121" s="27">
        <f>SUM('C.I mensuales (90-23)'!EF343:EF345)</f>
        <v>784099692.18000042</v>
      </c>
    </row>
    <row r="122" spans="1:136">
      <c r="A122" t="s">
        <v>194</v>
      </c>
      <c r="B122" s="27">
        <f>SUM('C.I mensuales (90-23)'!B346:B348)</f>
        <v>2579231622.52</v>
      </c>
      <c r="C122" s="27">
        <f>SUM('C.I mensuales (90-23)'!C346:C348)</f>
        <v>4493281160</v>
      </c>
      <c r="D122" s="27">
        <f>SUM('C.I mensuales (90-23)'!D346:D348)</f>
        <v>-1914049537.48</v>
      </c>
      <c r="E122" s="27">
        <f>SUM('C.I mensuales (90-23)'!E346:E348)</f>
        <v>295113039.44999999</v>
      </c>
      <c r="F122" s="27">
        <f>SUM('C.I mensuales (90-23)'!F346:F348)</f>
        <v>624594430</v>
      </c>
      <c r="G122" s="27">
        <f>SUM('C.I mensuales (90-23)'!G346:G348)</f>
        <v>-329481390.55000001</v>
      </c>
      <c r="H122" s="27">
        <f>SUM('C.I mensuales (90-23)'!H346:H348)</f>
        <v>284167280.89999998</v>
      </c>
      <c r="I122" s="27">
        <f>SUM('C.I mensuales (90-23)'!I346:I348)</f>
        <v>113282290</v>
      </c>
      <c r="J122" s="27">
        <f>SUM('C.I mensuales (90-23)'!J346:J348)</f>
        <v>170884990.89999998</v>
      </c>
      <c r="K122" s="27">
        <f>SUM('C.I mensuales (90-23)'!K346:K348)</f>
        <v>106899196.38</v>
      </c>
      <c r="L122" s="27">
        <f>SUM('C.I mensuales (90-23)'!L346:L348)</f>
        <v>329760</v>
      </c>
      <c r="M122" s="27">
        <f>SUM('C.I mensuales (90-23)'!M346:M348)</f>
        <v>106569436.38</v>
      </c>
      <c r="N122" s="27">
        <f>SUM('C.I mensuales (90-23)'!N346:N348)</f>
        <v>153075277.69999999</v>
      </c>
      <c r="O122" s="27">
        <f>SUM('C.I mensuales (90-23)'!O346:O348)</f>
        <v>363257930</v>
      </c>
      <c r="P122" s="27">
        <f>SUM('C.I mensuales (90-23)'!P346:P348)</f>
        <v>-210182652.30000001</v>
      </c>
      <c r="Q122" s="27">
        <f>SUM('C.I mensuales (90-23)'!Q346:Q348)</f>
        <v>709452184.94999993</v>
      </c>
      <c r="R122" s="27">
        <f>SUM('C.I mensuales (90-23)'!R346:R348)</f>
        <v>171193640</v>
      </c>
      <c r="S122" s="27">
        <f>SUM('C.I mensuales (90-23)'!S346:S348)</f>
        <v>538258544.94999993</v>
      </c>
      <c r="T122" s="27">
        <f>SUM('C.I mensuales (90-23)'!T346:T348)</f>
        <v>153075277.69999999</v>
      </c>
      <c r="U122" s="27">
        <f>SUM('C.I mensuales (90-23)'!U346:U348)</f>
        <v>66800890</v>
      </c>
      <c r="V122" s="27">
        <f>SUM('C.I mensuales (90-23)'!V346:V348)</f>
        <v>57698322.870000005</v>
      </c>
      <c r="W122" s="27">
        <f>SUM('C.I mensuales (90-23)'!W346:W348)</f>
        <v>709452184.94999993</v>
      </c>
      <c r="X122" s="27">
        <f>SUM('C.I mensuales (90-23)'!X346:X348)</f>
        <v>450161640</v>
      </c>
      <c r="Y122" s="27">
        <f>SUM('C.I mensuales (90-23)'!Y346:Y348)</f>
        <v>264488228.40000001</v>
      </c>
      <c r="Z122" s="27">
        <f>SUM('C.I mensuales (90-23)'!Z346:Z348)</f>
        <v>124499212.87</v>
      </c>
      <c r="AA122" s="27">
        <f>SUM('C.I mensuales (90-23)'!AA346:AA348)</f>
        <v>94397920</v>
      </c>
      <c r="AB122" s="27">
        <f>SUM('C.I mensuales (90-23)'!AB346:AB348)</f>
        <v>264488228.40000001</v>
      </c>
      <c r="AC122" s="27">
        <f>SUM('C.I mensuales (90-23)'!AC346:AC348)</f>
        <v>136995360.03</v>
      </c>
      <c r="AD122" s="27">
        <f>SUM('C.I mensuales (90-23)'!AD346:AD348)</f>
        <v>136995360.03</v>
      </c>
      <c r="AE122" s="27">
        <f>SUM('C.I mensuales (90-23)'!AE346:AE348)</f>
        <v>29118173.029999997</v>
      </c>
      <c r="AF122" s="27">
        <f>SUM('C.I mensuales (90-23)'!AF346:AF348)</f>
        <v>311947678.39999998</v>
      </c>
      <c r="AG122" s="27">
        <f>SUM('C.I mensuales (90-23)'!AG346:AG348)</f>
        <v>112377660</v>
      </c>
      <c r="AH122" s="27">
        <f>SUM('C.I mensuales (90-23)'!AH346:AH348)</f>
        <v>212162325.48999998</v>
      </c>
      <c r="AI122" s="27">
        <f>SUM('C.I mensuales (90-23)'!AI346:AI348)</f>
        <v>327612884.53999996</v>
      </c>
      <c r="AJ122" s="27">
        <f>SUM('C.I mensuales (90-23)'!AJ346:AJ348)</f>
        <v>1565472340</v>
      </c>
      <c r="AK122" s="27">
        <f>SUM('C.I mensuales (90-23)'!AK346:AK348)</f>
        <v>215235224.53999999</v>
      </c>
      <c r="AL122" s="27">
        <f>SUM('C.I mensuales (90-23)'!AL346:AL348)</f>
        <v>123516093.03</v>
      </c>
      <c r="AM122" s="27">
        <f>SUM('C.I mensuales (90-23)'!AM346:AM348)</f>
        <v>863661210</v>
      </c>
      <c r="AN122" s="27">
        <f>SUM('C.I mensuales (90-23)'!AN346:AN348)</f>
        <v>-457157215.74000001</v>
      </c>
      <c r="AO122" s="27">
        <f>SUM('C.I mensuales (90-23)'!AO346:AO348)</f>
        <v>231921435.48999998</v>
      </c>
      <c r="AP122" s="27">
        <f>SUM('C.I mensuales (90-23)'!AP346:AP348)</f>
        <v>52584240</v>
      </c>
      <c r="AQ122" s="27">
        <f>SUM('C.I mensuales (90-23)'!AQ346:AQ348)</f>
        <v>-587874713.67999995</v>
      </c>
      <c r="AR122" s="27">
        <f>SUM('C.I mensuales (90-23)'!AR346:AR348)</f>
        <v>2209444.1800000002</v>
      </c>
      <c r="AS122" s="27">
        <f>SUM('C.I mensuales (90-23)'!AS346:AS348)</f>
        <v>85021950</v>
      </c>
      <c r="AT122" s="27">
        <f>SUM('C.I mensuales (90-23)'!AT346:AT348)</f>
        <v>-50374795.82</v>
      </c>
      <c r="AU122" s="27">
        <f>SUM('C.I mensuales (90-23)'!AU346:AU348)</f>
        <v>327612884.53999996</v>
      </c>
      <c r="AV122" s="27">
        <f>SUM('C.I mensuales (90-23)'!AV346:AV348)</f>
        <v>400121990</v>
      </c>
      <c r="AW122" s="27">
        <f>SUM('C.I mensuales (90-23)'!AW346:AW348)</f>
        <v>-21260840.43</v>
      </c>
      <c r="AX122" s="27">
        <f>SUM('C.I mensuales (90-23)'!AX346:AX348)</f>
        <v>1108315124.26</v>
      </c>
      <c r="AY122" s="27">
        <f>SUM('C.I mensuales (90-23)'!AY346:AY348)</f>
        <v>293494390</v>
      </c>
      <c r="AZ122" s="27">
        <f>SUM('C.I mensuales (90-23)'!AZ346:AZ348)</f>
        <v>-145061008.90999997</v>
      </c>
      <c r="BA122" s="27">
        <f>SUM('C.I mensuales (90-23)'!BA346:BA348)</f>
        <v>275786496.31999999</v>
      </c>
      <c r="BB122" s="27">
        <f>SUM('C.I mensuales (90-23)'!BB346:BB348)</f>
        <v>427346880</v>
      </c>
      <c r="BC122" s="27">
        <f>SUM('C.I mensuales (90-23)'!BC346:BC348)</f>
        <v>-234405618.08999997</v>
      </c>
      <c r="BD122" s="27">
        <f>SUM('C.I mensuales (90-23)'!BD346:BD348)</f>
        <v>2209444.1800000002</v>
      </c>
      <c r="BE122" s="27">
        <f>SUM('C.I mensuales (90-23)'!BE346:BE348)</f>
        <v>158123330</v>
      </c>
      <c r="BF122" s="27">
        <f>SUM('C.I mensuales (90-23)'!BF346:BF348)</f>
        <v>-236224748.89999998</v>
      </c>
      <c r="BG122" s="27">
        <f>SUM('C.I mensuales (90-23)'!BG346:BG348)</f>
        <v>63761109.57</v>
      </c>
      <c r="BH122" s="27">
        <f>SUM('C.I mensuales (90-23)'!BH346:BH348)</f>
        <v>58157750</v>
      </c>
      <c r="BI122" s="27">
        <f>SUM('C.I mensuales (90-23)'!BI346:BI348)</f>
        <v>209568691.54000002</v>
      </c>
      <c r="BJ122" s="27">
        <f>SUM('C.I mensuales (90-23)'!BJ346:BJ348)</f>
        <v>255060981.09000003</v>
      </c>
      <c r="BK122" s="27">
        <f>SUM('C.I mensuales (90-23)'!BK346:BK348)</f>
        <v>30670310</v>
      </c>
      <c r="BL122" s="27">
        <f>SUM('C.I mensuales (90-23)'!BL346:BL348)</f>
        <v>137899570.31999999</v>
      </c>
      <c r="BM122" s="27">
        <f>SUM('C.I mensuales (90-23)'!BM346:BM348)</f>
        <v>59088771.910000004</v>
      </c>
      <c r="BN122" s="27">
        <f>SUM('C.I mensuales (90-23)'!BN346:BN348)</f>
        <v>422142740</v>
      </c>
      <c r="BO122" s="27">
        <f>SUM('C.I mensuales (90-23)'!BO346:BO348)</f>
        <v>-7230779.6899999995</v>
      </c>
      <c r="BP122" s="27">
        <f>SUM('C.I mensuales (90-23)'!BP346:BP348)</f>
        <v>191122131.09999999</v>
      </c>
      <c r="BQ122" s="27">
        <f>SUM('C.I mensuales (90-23)'!BQ346:BQ348)</f>
        <v>148163030</v>
      </c>
      <c r="BR122" s="27">
        <f>SUM('C.I mensuales (90-23)'!BR346:BR348)</f>
        <v>-122825518.15000001</v>
      </c>
      <c r="BS122" s="27">
        <f>SUM('C.I mensuales (90-23)'!BS346:BS348)</f>
        <v>367692021.54000002</v>
      </c>
      <c r="BT122" s="27">
        <f>SUM('C.I mensuales (90-23)'!BT346:BT348)</f>
        <v>172570290</v>
      </c>
      <c r="BU122" s="27">
        <f>SUM('C.I mensuales (90-23)'!BU346:BU348)</f>
        <v>42993648.609999999</v>
      </c>
      <c r="BV122" s="27">
        <f>SUM('C.I mensuales (90-23)'!BV346:BV348)</f>
        <v>196057320.31999999</v>
      </c>
      <c r="BW122" s="27">
        <f>SUM('C.I mensuales (90-23)'!BW346:BW348)</f>
        <v>212817100</v>
      </c>
      <c r="BX122" s="27">
        <f>SUM('C.I mensuales (90-23)'!BX346:BX348)</f>
        <v>154825496.53</v>
      </c>
      <c r="BY122" s="27">
        <f>SUM('C.I mensuales (90-23)'!BY346:BY348)</f>
        <v>23439530.310000002</v>
      </c>
      <c r="BZ122" s="27">
        <f>SUM('C.I mensuales (90-23)'!BZ346:BZ348)</f>
        <v>57395190</v>
      </c>
      <c r="CA122" s="27">
        <f>SUM('C.I mensuales (90-23)'!CA346:CA348)</f>
        <v>142627632.91</v>
      </c>
      <c r="CB122" s="27">
        <f>SUM('C.I mensuales (90-23)'!CB346:CB348)</f>
        <v>299317221.85000002</v>
      </c>
      <c r="CC122" s="27">
        <f>SUM('C.I mensuales (90-23)'!CC346:CC348)</f>
        <v>3335299710</v>
      </c>
      <c r="CD122" s="27">
        <f>SUM('C.I mensuales (90-23)'!CD346:CD348)</f>
        <v>121850377.71000001</v>
      </c>
      <c r="CE122" s="27">
        <f>SUM('C.I mensuales (90-23)'!CE346:CE348)</f>
        <v>726845094.29999995</v>
      </c>
      <c r="CF122" s="27">
        <f>SUM('C.I mensuales (90-23)'!CF346:CF348)</f>
        <v>232632050</v>
      </c>
      <c r="CG122" s="27">
        <f>SUM('C.I mensuales (90-23)'!CG346:CG348)</f>
        <v>-2608454615.6999998</v>
      </c>
      <c r="CH122" s="27">
        <f>SUM('C.I mensuales (90-23)'!CH346:CH348)</f>
        <v>191156678.61000001</v>
      </c>
      <c r="CI122" s="27">
        <f>SUM('C.I mensuales (90-23)'!CI346:CI348)</f>
        <v>93374090</v>
      </c>
      <c r="CJ122" s="27">
        <f>SUM('C.I mensuales (90-23)'!CJ346:CJ348)</f>
        <v>-190648229.89999998</v>
      </c>
      <c r="CK122" s="27">
        <f>SUM('C.I mensuales (90-23)'!CK346:CK348)</f>
        <v>327395786.52999997</v>
      </c>
      <c r="CL122" s="27">
        <f>SUM('C.I mensuales (90-23)'!CL346:CL348)</f>
        <v>291103680</v>
      </c>
      <c r="CM122" s="27">
        <f>SUM('C.I mensuales (90-23)'!CM346:CM348)</f>
        <v>255244869.59</v>
      </c>
      <c r="CN122" s="27">
        <f>SUM('C.I mensuales (90-23)'!CN346:CN348)</f>
        <v>355444732.90999997</v>
      </c>
      <c r="CO122" s="27">
        <f>SUM('C.I mensuales (90-23)'!CO346:CO348)</f>
        <v>324141560</v>
      </c>
      <c r="CP122" s="27">
        <f>SUM('C.I mensuales (90-23)'!CP346:CP348)</f>
        <v>-191460419.47999999</v>
      </c>
      <c r="CQ122" s="27">
        <f>SUM('C.I mensuales (90-23)'!CQ346:CQ348)</f>
        <v>179245567.71000001</v>
      </c>
      <c r="CR122" s="27">
        <f>SUM('C.I mensuales (90-23)'!CR346:CR348)</f>
        <v>126980530</v>
      </c>
      <c r="CS122" s="27">
        <f>SUM('C.I mensuales (90-23)'!CS346:CS348)</f>
        <v>-78934030.099999994</v>
      </c>
      <c r="CT122" s="27">
        <f>SUM('C.I mensuales (90-23)'!CT346:CT348)</f>
        <v>726845094.29999995</v>
      </c>
      <c r="CU122" s="27">
        <f>SUM('C.I mensuales (90-23)'!CU346:CU348)</f>
        <v>201374300</v>
      </c>
      <c r="CV122" s="27">
        <f>SUM('C.I mensuales (90-23)'!CV346:CV348)</f>
        <v>-99920043.269999996</v>
      </c>
      <c r="CW122" s="27">
        <f>SUM('C.I mensuales (90-23)'!CW346:CW348)</f>
        <v>726845094.29999995</v>
      </c>
      <c r="CX122" s="27">
        <f>SUM('C.I mensuales (90-23)'!CX346:CX348)</f>
        <v>132929450</v>
      </c>
      <c r="CY122" s="27">
        <f>SUM('C.I mensuales (90-23)'!CY346:CY348)</f>
        <v>526520303.88000005</v>
      </c>
      <c r="CZ122" s="27">
        <f>SUM('C.I mensuales (90-23)'!CZ346:CZ348)</f>
        <v>348618959.59000003</v>
      </c>
      <c r="DA122" s="27">
        <f>SUM('C.I mensuales (90-23)'!DA346:DA348)</f>
        <v>29794920</v>
      </c>
      <c r="DB122" s="27">
        <f>SUM('C.I mensuales (90-23)'!DB346:DB348)</f>
        <v>173172158.50999999</v>
      </c>
      <c r="DC122" s="27">
        <f>SUM('C.I mensuales (90-23)'!DC346:DC348)</f>
        <v>99643260.519999996</v>
      </c>
      <c r="DD122" s="27">
        <f>SUM('C.I mensuales (90-23)'!DD346:DD348)</f>
        <v>84623390</v>
      </c>
      <c r="DE122" s="27">
        <f>SUM('C.I mensuales (90-23)'!DE346:DE348)</f>
        <v>48814678.189999998</v>
      </c>
      <c r="DF122" s="27">
        <f>SUM('C.I mensuales (90-23)'!DF346:DF348)</f>
        <v>245207529.90000004</v>
      </c>
      <c r="DG122" s="27">
        <f>SUM('C.I mensuales (90-23)'!DG346:DG348)</f>
        <v>4313170</v>
      </c>
      <c r="DH122" s="27">
        <f>SUM('C.I mensuales (90-23)'!DH346:DH348)</f>
        <v>34632841.740000002</v>
      </c>
      <c r="DI122" s="27">
        <f>SUM('C.I mensuales (90-23)'!DI346:DI348)</f>
        <v>27060486.73</v>
      </c>
      <c r="DJ122" s="27">
        <f>SUM('C.I mensuales (90-23)'!DJ346:DJ348)</f>
        <v>60</v>
      </c>
      <c r="DK122" s="27">
        <f>SUM('C.I mensuales (90-23)'!DK346:DK348)</f>
        <v>8374887.9800000004</v>
      </c>
      <c r="DL122" s="27">
        <f>SUM('C.I mensuales (90-23)'!DL346:DL348)</f>
        <v>727894603.88000011</v>
      </c>
      <c r="DM122" s="27">
        <f>SUM('C.I mensuales (90-23)'!DM346:DM348)</f>
        <v>13840</v>
      </c>
      <c r="DN122" s="27">
        <f>SUM('C.I mensuales (90-23)'!DN346:DN348)</f>
        <v>6968682.6999999993</v>
      </c>
      <c r="DO122" s="27">
        <f>SUM('C.I mensuales (90-23)'!DO346:DO348)</f>
        <v>306101608.50999999</v>
      </c>
      <c r="DP122" s="27">
        <f>SUM('C.I mensuales (90-23)'!DP346:DP348)</f>
        <v>1770590</v>
      </c>
      <c r="DQ122" s="27">
        <f>SUM('C.I mensuales (90-23)'!DQ346:DQ348)</f>
        <v>579649082.01999998</v>
      </c>
      <c r="DR122" s="27">
        <f>SUM('C.I mensuales (90-23)'!DR346:DR348)</f>
        <v>293937438.75999999</v>
      </c>
      <c r="DS122" s="27">
        <f>SUM('C.I mensuales (90-23)'!DS346:DS348)</f>
        <v>11777170</v>
      </c>
      <c r="DT122" s="27">
        <f>SUM('C.I mensuales (90-23)'!DT346:DT348)</f>
        <v>292166848.75999999</v>
      </c>
      <c r="DU122" s="27">
        <f>SUM('C.I mensuales (90-23)'!DU346:DU348)</f>
        <v>78609598.189999998</v>
      </c>
      <c r="DV122" s="27">
        <f>SUM('C.I mensuales (90-23)'!DV346:DV348)</f>
        <v>51945990</v>
      </c>
      <c r="DW122" s="27">
        <f>SUM('C.I mensuales (90-23)'!DW346:DW348)</f>
        <v>74756434.61999999</v>
      </c>
      <c r="DX122" s="27">
        <f>SUM('C.I mensuales (90-23)'!DX346:DX348)</f>
        <v>119256231.74000001</v>
      </c>
      <c r="DY122" s="27">
        <f>SUM('C.I mensuales (90-23)'!DY346:DY348)</f>
        <v>108536820</v>
      </c>
      <c r="DZ122" s="27">
        <f>SUM('C.I mensuales (90-23)'!DZ346:DZ348)</f>
        <v>62734896.060000002</v>
      </c>
      <c r="EA122" s="27">
        <f>SUM('C.I mensuales (90-23)'!EA346:EA348)</f>
        <v>12688057.979999999</v>
      </c>
      <c r="EB122" s="27">
        <f>SUM('C.I mensuales (90-23)'!EB346:EB348)</f>
        <v>174044480</v>
      </c>
      <c r="EC122" s="27">
        <f>SUM('C.I mensuales (90-23)'!EC346:EC348)</f>
        <v>198448345.18000001</v>
      </c>
      <c r="ED122" s="27">
        <f>SUM('C.I mensuales (90-23)'!ED346:ED348)</f>
        <v>6968742.6999999993</v>
      </c>
      <c r="EE122" s="27">
        <f>SUM('C.I mensuales (90-23)'!EE346:EE348)</f>
        <v>530913360.00000185</v>
      </c>
      <c r="EF122" s="27">
        <f>SUM('C.I mensuales (90-23)'!EF346:EF348)</f>
        <v>746047500.13999867</v>
      </c>
    </row>
    <row r="123" spans="1:136">
      <c r="A123" t="s">
        <v>195</v>
      </c>
      <c r="B123" s="27">
        <f>SUM('C.I mensuales (90-23)'!B349:B351)</f>
        <v>2719299827.5100002</v>
      </c>
      <c r="C123" s="27">
        <f>SUM('C.I mensuales (90-23)'!C349:C351)</f>
        <v>4630961310</v>
      </c>
      <c r="D123" s="27">
        <f>SUM('C.I mensuales (90-23)'!D349:D351)</f>
        <v>-1911661482.4899998</v>
      </c>
      <c r="E123" s="27">
        <f>SUM('C.I mensuales (90-23)'!E349:E351)</f>
        <v>296245778.69999999</v>
      </c>
      <c r="F123" s="27">
        <f>SUM('C.I mensuales (90-23)'!F349:F351)</f>
        <v>732973080</v>
      </c>
      <c r="G123" s="27">
        <f>SUM('C.I mensuales (90-23)'!G349:G351)</f>
        <v>-436727301.30000007</v>
      </c>
      <c r="H123" s="27">
        <f>SUM('C.I mensuales (90-23)'!H349:H351)</f>
        <v>322880984.41000003</v>
      </c>
      <c r="I123" s="27">
        <f>SUM('C.I mensuales (90-23)'!I349:I351)</f>
        <v>118928990</v>
      </c>
      <c r="J123" s="27">
        <f>SUM('C.I mensuales (90-23)'!J349:J351)</f>
        <v>203951994.41000003</v>
      </c>
      <c r="K123" s="27">
        <f>SUM('C.I mensuales (90-23)'!K349:K351)</f>
        <v>96493235.680000007</v>
      </c>
      <c r="L123" s="27">
        <f>SUM('C.I mensuales (90-23)'!L349:L351)</f>
        <v>425000</v>
      </c>
      <c r="M123" s="27">
        <f>SUM('C.I mensuales (90-23)'!M349:M351)</f>
        <v>96068235.680000007</v>
      </c>
      <c r="N123" s="27">
        <f>SUM('C.I mensuales (90-23)'!N349:N351)</f>
        <v>144813111.94999999</v>
      </c>
      <c r="O123" s="27">
        <f>SUM('C.I mensuales (90-23)'!O349:O351)</f>
        <v>424382430</v>
      </c>
      <c r="P123" s="27">
        <f>SUM('C.I mensuales (90-23)'!P349:P351)</f>
        <v>-279569318.05000001</v>
      </c>
      <c r="Q123" s="27">
        <f>SUM('C.I mensuales (90-23)'!Q349:Q351)</f>
        <v>744261147.6099999</v>
      </c>
      <c r="R123" s="27">
        <f>SUM('C.I mensuales (90-23)'!R349:R351)</f>
        <v>174318280</v>
      </c>
      <c r="S123" s="27">
        <f>SUM('C.I mensuales (90-23)'!S349:S351)</f>
        <v>569942867.6099999</v>
      </c>
      <c r="T123" s="27">
        <f>SUM('C.I mensuales (90-23)'!T349:T351)</f>
        <v>144813111.94999999</v>
      </c>
      <c r="U123" s="27">
        <f>SUM('C.I mensuales (90-23)'!U349:U351)</f>
        <v>70108510</v>
      </c>
      <c r="V123" s="27">
        <f>SUM('C.I mensuales (90-23)'!V349:V351)</f>
        <v>108248018.28999999</v>
      </c>
      <c r="W123" s="27">
        <f>SUM('C.I mensuales (90-23)'!W349:W351)</f>
        <v>744261147.6099999</v>
      </c>
      <c r="X123" s="27">
        <f>SUM('C.I mensuales (90-23)'!X349:X351)</f>
        <v>584135070</v>
      </c>
      <c r="Y123" s="27">
        <f>SUM('C.I mensuales (90-23)'!Y349:Y351)</f>
        <v>195972088.22</v>
      </c>
      <c r="Z123" s="27">
        <f>SUM('C.I mensuales (90-23)'!Z349:Z351)</f>
        <v>178356528.28999999</v>
      </c>
      <c r="AA123" s="27">
        <f>SUM('C.I mensuales (90-23)'!AA349:AA351)</f>
        <v>72358580</v>
      </c>
      <c r="AB123" s="27">
        <f>SUM('C.I mensuales (90-23)'!AB349:AB351)</f>
        <v>195972088.22</v>
      </c>
      <c r="AC123" s="27">
        <f>SUM('C.I mensuales (90-23)'!AC349:AC351)</f>
        <v>188163772.63</v>
      </c>
      <c r="AD123" s="27">
        <f>SUM('C.I mensuales (90-23)'!AD349:AD351)</f>
        <v>188163772.63</v>
      </c>
      <c r="AE123" s="27">
        <f>SUM('C.I mensuales (90-23)'!AE349:AE351)</f>
        <v>33942032.82</v>
      </c>
      <c r="AF123" s="27">
        <f>SUM('C.I mensuales (90-23)'!AF349:AF351)</f>
        <v>262113328.22</v>
      </c>
      <c r="AG123" s="27">
        <f>SUM('C.I mensuales (90-23)'!AG349:AG351)</f>
        <v>102491160</v>
      </c>
      <c r="AH123" s="27">
        <f>SUM('C.I mensuales (90-23)'!AH349:AH351)</f>
        <v>243827804.60000002</v>
      </c>
      <c r="AI123" s="27">
        <f>SUM('C.I mensuales (90-23)'!AI349:AI351)</f>
        <v>348668060.39999998</v>
      </c>
      <c r="AJ123" s="27">
        <f>SUM('C.I mensuales (90-23)'!AJ349:AJ351)</f>
        <v>1906364720</v>
      </c>
      <c r="AK123" s="27">
        <f>SUM('C.I mensuales (90-23)'!AK349:AK351)</f>
        <v>246176900.39999998</v>
      </c>
      <c r="AL123" s="27">
        <f>SUM('C.I mensuales (90-23)'!AL349:AL351)</f>
        <v>106300612.81999999</v>
      </c>
      <c r="AM123" s="27">
        <f>SUM('C.I mensuales (90-23)'!AM349:AM351)</f>
        <v>925521580</v>
      </c>
      <c r="AN123" s="27">
        <f>SUM('C.I mensuales (90-23)'!AN349:AN351)</f>
        <v>-1020362385.1</v>
      </c>
      <c r="AO123" s="27">
        <f>SUM('C.I mensuales (90-23)'!AO349:AO351)</f>
        <v>298138794.60000002</v>
      </c>
      <c r="AP123" s="27">
        <f>SUM('C.I mensuales (90-23)'!AP349:AP351)</f>
        <v>50589530</v>
      </c>
      <c r="AQ123" s="27">
        <f>SUM('C.I mensuales (90-23)'!AQ349:AQ351)</f>
        <v>-643905632.52999997</v>
      </c>
      <c r="AR123" s="27">
        <f>SUM('C.I mensuales (90-23)'!AR349:AR351)</f>
        <v>3815177.2</v>
      </c>
      <c r="AS123" s="27">
        <f>SUM('C.I mensuales (90-23)'!AS349:AS351)</f>
        <v>89182520</v>
      </c>
      <c r="AT123" s="27">
        <f>SUM('C.I mensuales (90-23)'!AT349:AT351)</f>
        <v>-46774352.799999997</v>
      </c>
      <c r="AU123" s="27">
        <f>SUM('C.I mensuales (90-23)'!AU349:AU351)</f>
        <v>348668060.39999998</v>
      </c>
      <c r="AV123" s="27">
        <f>SUM('C.I mensuales (90-23)'!AV349:AV351)</f>
        <v>430958410</v>
      </c>
      <c r="AW123" s="27">
        <f>SUM('C.I mensuales (90-23)'!AW349:AW351)</f>
        <v>47407873.949999996</v>
      </c>
      <c r="AX123" s="27">
        <f>SUM('C.I mensuales (90-23)'!AX349:AX351)</f>
        <v>886002334.89999998</v>
      </c>
      <c r="AY123" s="27">
        <f>SUM('C.I mensuales (90-23)'!AY349:AY351)</f>
        <v>295909980</v>
      </c>
      <c r="AZ123" s="27">
        <f>SUM('C.I mensuales (90-23)'!AZ349:AZ351)</f>
        <v>-27646507.529999986</v>
      </c>
      <c r="BA123" s="27">
        <f>SUM('C.I mensuales (90-23)'!BA349:BA351)</f>
        <v>281615947.47000003</v>
      </c>
      <c r="BB123" s="27">
        <f>SUM('C.I mensuales (90-23)'!BB349:BB351)</f>
        <v>392153580</v>
      </c>
      <c r="BC123" s="27">
        <f>SUM('C.I mensuales (90-23)'!BC349:BC351)</f>
        <v>-160348374.92000002</v>
      </c>
      <c r="BD123" s="27">
        <f>SUM('C.I mensuales (90-23)'!BD349:BD351)</f>
        <v>3815177.2</v>
      </c>
      <c r="BE123" s="27">
        <f>SUM('C.I mensuales (90-23)'!BE349:BE351)</f>
        <v>89833530</v>
      </c>
      <c r="BF123" s="27">
        <f>SUM('C.I mensuales (90-23)'!BF349:BF351)</f>
        <v>-63933234.530000016</v>
      </c>
      <c r="BG123" s="27">
        <f>SUM('C.I mensuales (90-23)'!BG349:BG351)</f>
        <v>136590393.94999999</v>
      </c>
      <c r="BH123" s="27">
        <f>SUM('C.I mensuales (90-23)'!BH349:BH351)</f>
        <v>73720910</v>
      </c>
      <c r="BI123" s="27">
        <f>SUM('C.I mensuales (90-23)'!BI349:BI351)</f>
        <v>325026820.60000002</v>
      </c>
      <c r="BJ123" s="27">
        <f>SUM('C.I mensuales (90-23)'!BJ349:BJ351)</f>
        <v>403311902.47000003</v>
      </c>
      <c r="BK123" s="27">
        <f>SUM('C.I mensuales (90-23)'!BK349:BK351)</f>
        <v>62326650</v>
      </c>
      <c r="BL123" s="27">
        <f>SUM('C.I mensuales (90-23)'!BL349:BL351)</f>
        <v>71756226.659999996</v>
      </c>
      <c r="BM123" s="27">
        <f>SUM('C.I mensuales (90-23)'!BM349:BM351)</f>
        <v>135561605.07999998</v>
      </c>
      <c r="BN123" s="27">
        <f>SUM('C.I mensuales (90-23)'!BN349:BN351)</f>
        <v>503596070</v>
      </c>
      <c r="BO123" s="27">
        <f>SUM('C.I mensuales (90-23)'!BO349:BO351)</f>
        <v>-48105632.379999995</v>
      </c>
      <c r="BP123" s="27">
        <f>SUM('C.I mensuales (90-23)'!BP349:BP351)</f>
        <v>328220345.46999997</v>
      </c>
      <c r="BQ123" s="27">
        <f>SUM('C.I mensuales (90-23)'!BQ349:BQ351)</f>
        <v>135123700</v>
      </c>
      <c r="BR123" s="27">
        <f>SUM('C.I mensuales (90-23)'!BR349:BR351)</f>
        <v>8870578.900000006</v>
      </c>
      <c r="BS123" s="27">
        <f>SUM('C.I mensuales (90-23)'!BS349:BS351)</f>
        <v>414860350.60000002</v>
      </c>
      <c r="BT123" s="27">
        <f>SUM('C.I mensuales (90-23)'!BT349:BT351)</f>
        <v>134861180</v>
      </c>
      <c r="BU123" s="27">
        <f>SUM('C.I mensuales (90-23)'!BU349:BU351)</f>
        <v>117344446.17999999</v>
      </c>
      <c r="BV123" s="27">
        <f>SUM('C.I mensuales (90-23)'!BV349:BV351)</f>
        <v>145477136.66</v>
      </c>
      <c r="BW123" s="27">
        <f>SUM('C.I mensuales (90-23)'!BW349:BW351)</f>
        <v>228808750</v>
      </c>
      <c r="BX123" s="27">
        <f>SUM('C.I mensuales (90-23)'!BX349:BX351)</f>
        <v>229962965.64000002</v>
      </c>
      <c r="BY123" s="27">
        <f>SUM('C.I mensuales (90-23)'!BY349:BY351)</f>
        <v>14221017.620000001</v>
      </c>
      <c r="BZ123" s="27">
        <f>SUM('C.I mensuales (90-23)'!BZ349:BZ351)</f>
        <v>199700540</v>
      </c>
      <c r="CA123" s="27">
        <f>SUM('C.I mensuales (90-23)'!CA349:CA351)</f>
        <v>325390019.69</v>
      </c>
      <c r="CB123" s="27">
        <f>SUM('C.I mensuales (90-23)'!CB349:CB351)</f>
        <v>512466648.89999998</v>
      </c>
      <c r="CC123" s="27">
        <f>SUM('C.I mensuales (90-23)'!CC349:CC351)</f>
        <v>3051827450</v>
      </c>
      <c r="CD123" s="27">
        <f>SUM('C.I mensuales (90-23)'!CD349:CD351)</f>
        <v>-4425652.7199999988</v>
      </c>
      <c r="CE123" s="27">
        <f>SUM('C.I mensuales (90-23)'!CE349:CE351)</f>
        <v>1127810549.8199999</v>
      </c>
      <c r="CF123" s="27">
        <f>SUM('C.I mensuales (90-23)'!CF349:CF351)</f>
        <v>196197650</v>
      </c>
      <c r="CG123" s="27">
        <f>SUM('C.I mensuales (90-23)'!CG349:CG351)</f>
        <v>-1924016900.1800001</v>
      </c>
      <c r="CH123" s="27">
        <f>SUM('C.I mensuales (90-23)'!CH349:CH351)</f>
        <v>252468146.17999998</v>
      </c>
      <c r="CI123" s="27">
        <f>SUM('C.I mensuales (90-23)'!CI349:CI351)</f>
        <v>92833820</v>
      </c>
      <c r="CJ123" s="27">
        <f>SUM('C.I mensuales (90-23)'!CJ349:CJ351)</f>
        <v>-133493473</v>
      </c>
      <c r="CK123" s="27">
        <f>SUM('C.I mensuales (90-23)'!CK349:CK351)</f>
        <v>364824145.63999999</v>
      </c>
      <c r="CL123" s="27">
        <f>SUM('C.I mensuales (90-23)'!CL349:CL351)</f>
        <v>271960510</v>
      </c>
      <c r="CM123" s="27">
        <f>SUM('C.I mensuales (90-23)'!CM349:CM351)</f>
        <v>223573684.54000002</v>
      </c>
      <c r="CN123" s="27">
        <f>SUM('C.I mensuales (90-23)'!CN349:CN351)</f>
        <v>554198769.69000006</v>
      </c>
      <c r="CO123" s="27">
        <f>SUM('C.I mensuales (90-23)'!CO349:CO351)</f>
        <v>345502870</v>
      </c>
      <c r="CP123" s="27">
        <f>SUM('C.I mensuales (90-23)'!CP349:CP351)</f>
        <v>-168655330.41999999</v>
      </c>
      <c r="CQ123" s="27">
        <f>SUM('C.I mensuales (90-23)'!CQ349:CQ351)</f>
        <v>195274887.28</v>
      </c>
      <c r="CR123" s="27">
        <f>SUM('C.I mensuales (90-23)'!CR349:CR351)</f>
        <v>120742950</v>
      </c>
      <c r="CS123" s="27">
        <f>SUM('C.I mensuales (90-23)'!CS349:CS351)</f>
        <v>-260196735.19999999</v>
      </c>
      <c r="CT123" s="27">
        <f>SUM('C.I mensuales (90-23)'!CT349:CT351)</f>
        <v>1127810549.8199999</v>
      </c>
      <c r="CU123" s="27">
        <f>SUM('C.I mensuales (90-23)'!CU349:CU351)</f>
        <v>182709940</v>
      </c>
      <c r="CV123" s="27">
        <f>SUM('C.I mensuales (90-23)'!CV349:CV351)</f>
        <v>-103830002.97</v>
      </c>
      <c r="CW123" s="27">
        <f>SUM('C.I mensuales (90-23)'!CW349:CW351)</f>
        <v>1127810549.8199999</v>
      </c>
      <c r="CX123" s="27">
        <f>SUM('C.I mensuales (90-23)'!CX349:CX351)</f>
        <v>132135450</v>
      </c>
      <c r="CY123" s="27">
        <f>SUM('C.I mensuales (90-23)'!CY349:CY351)</f>
        <v>103439913.36</v>
      </c>
      <c r="CZ123" s="27">
        <f>SUM('C.I mensuales (90-23)'!CZ349:CZ351)</f>
        <v>316407504.54000002</v>
      </c>
      <c r="DA123" s="27">
        <f>SUM('C.I mensuales (90-23)'!DA349:DA351)</f>
        <v>53777810</v>
      </c>
      <c r="DB123" s="27">
        <f>SUM('C.I mensuales (90-23)'!DB349:DB351)</f>
        <v>320936606.60000002</v>
      </c>
      <c r="DC123" s="27">
        <f>SUM('C.I mensuales (90-23)'!DC349:DC351)</f>
        <v>103305179.58</v>
      </c>
      <c r="DD123" s="27">
        <f>SUM('C.I mensuales (90-23)'!DD349:DD351)</f>
        <v>46809330</v>
      </c>
      <c r="DE123" s="27">
        <f>SUM('C.I mensuales (90-23)'!DE349:DE351)</f>
        <v>-14550895.160000004</v>
      </c>
      <c r="DF123" s="27">
        <f>SUM('C.I mensuales (90-23)'!DF349:DF351)</f>
        <v>85306134.799999997</v>
      </c>
      <c r="DG123" s="27">
        <f>SUM('C.I mensuales (90-23)'!DG349:DG351)</f>
        <v>3964170</v>
      </c>
      <c r="DH123" s="27">
        <f>SUM('C.I mensuales (90-23)'!DH349:DH351)</f>
        <v>97335316.280000001</v>
      </c>
      <c r="DI123" s="27">
        <f>SUM('C.I mensuales (90-23)'!DI349:DI351)</f>
        <v>16912947.030000001</v>
      </c>
      <c r="DJ123" s="27">
        <f>SUM('C.I mensuales (90-23)'!DJ349:DJ351)</f>
        <v>0</v>
      </c>
      <c r="DK123" s="27">
        <f>SUM('C.I mensuales (90-23)'!DK349:DK351)</f>
        <v>37994139.729999997</v>
      </c>
      <c r="DL123" s="27">
        <f>SUM('C.I mensuales (90-23)'!DL349:DL351)</f>
        <v>286149853.36000001</v>
      </c>
      <c r="DM123" s="27">
        <f>SUM('C.I mensuales (90-23)'!DM349:DM351)</f>
        <v>30042890</v>
      </c>
      <c r="DN123" s="27">
        <f>SUM('C.I mensuales (90-23)'!DN349:DN351)</f>
        <v>9401802.9199999999</v>
      </c>
      <c r="DO123" s="27">
        <f>SUM('C.I mensuales (90-23)'!DO349:DO351)</f>
        <v>453072056.60000002</v>
      </c>
      <c r="DP123" s="27">
        <f>SUM('C.I mensuales (90-23)'!DP349:DP351)</f>
        <v>46518120</v>
      </c>
      <c r="DQ123" s="27">
        <f>SUM('C.I mensuales (90-23)'!DQ349:DQ351)</f>
        <v>342810200.34999996</v>
      </c>
      <c r="DR123" s="27">
        <f>SUM('C.I mensuales (90-23)'!DR349:DR351)</f>
        <v>349894501.94000006</v>
      </c>
      <c r="DS123" s="27">
        <f>SUM('C.I mensuales (90-23)'!DS349:DS351)</f>
        <v>57922260</v>
      </c>
      <c r="DT123" s="27">
        <f>SUM('C.I mensuales (90-23)'!DT349:DT351)</f>
        <v>303376381.94000006</v>
      </c>
      <c r="DU123" s="27">
        <f>SUM('C.I mensuales (90-23)'!DU349:DU351)</f>
        <v>39226914.839999996</v>
      </c>
      <c r="DV123" s="27">
        <f>SUM('C.I mensuales (90-23)'!DV349:DV351)</f>
        <v>67748910</v>
      </c>
      <c r="DW123" s="27">
        <f>SUM('C.I mensuales (90-23)'!DW349:DW351)</f>
        <v>30665054.840000004</v>
      </c>
      <c r="DX123" s="27">
        <f>SUM('C.I mensuales (90-23)'!DX349:DX351)</f>
        <v>144144646.28</v>
      </c>
      <c r="DY123" s="27">
        <f>SUM('C.I mensuales (90-23)'!DY349:DY351)</f>
        <v>133191850</v>
      </c>
      <c r="DZ123" s="27">
        <f>SUM('C.I mensuales (90-23)'!DZ349:DZ351)</f>
        <v>69879922.569999993</v>
      </c>
      <c r="EA123" s="27">
        <f>SUM('C.I mensuales (90-23)'!EA349:EA351)</f>
        <v>41958309.729999997</v>
      </c>
      <c r="EB123" s="27">
        <f>SUM('C.I mensuales (90-23)'!EB349:EB351)</f>
        <v>335424020</v>
      </c>
      <c r="EC123" s="27">
        <f>SUM('C.I mensuales (90-23)'!EC349:EC351)</f>
        <v>107129303.81</v>
      </c>
      <c r="ED123" s="27">
        <f>SUM('C.I mensuales (90-23)'!ED349:ED351)</f>
        <v>9401802.9199999999</v>
      </c>
      <c r="EE123" s="27">
        <f>SUM('C.I mensuales (90-23)'!EE349:EE351)</f>
        <v>766051430</v>
      </c>
      <c r="EF123" s="27">
        <f>SUM('C.I mensuales (90-23)'!EF349:EF351)</f>
        <v>670743307.2400018</v>
      </c>
    </row>
    <row r="124" spans="1:136">
      <c r="A124" t="s">
        <v>196</v>
      </c>
      <c r="B124" s="27">
        <f>SUM('C.I mensuales (90-23)'!B352:B354)</f>
        <v>2984652562.3400002</v>
      </c>
      <c r="C124" s="27">
        <f>SUM('C.I mensuales (90-23)'!C352:C354)</f>
        <v>3866046440</v>
      </c>
      <c r="D124" s="27">
        <f>SUM('C.I mensuales (90-23)'!D352:D354)</f>
        <v>-881393877.66000009</v>
      </c>
      <c r="E124" s="27">
        <f>SUM('C.I mensuales (90-23)'!E352:E354)</f>
        <v>335578232.25999999</v>
      </c>
      <c r="F124" s="27">
        <f>SUM('C.I mensuales (90-23)'!F352:F354)</f>
        <v>423868620</v>
      </c>
      <c r="G124" s="27">
        <f>SUM('C.I mensuales (90-23)'!G352:G354)</f>
        <v>-88290387.739999995</v>
      </c>
      <c r="H124" s="27">
        <f>SUM('C.I mensuales (90-23)'!H352:H354)</f>
        <v>343403387.30000001</v>
      </c>
      <c r="I124" s="27">
        <f>SUM('C.I mensuales (90-23)'!I352:I354)</f>
        <v>137653890</v>
      </c>
      <c r="J124" s="27">
        <f>SUM('C.I mensuales (90-23)'!J352:J354)</f>
        <v>205749497.30000001</v>
      </c>
      <c r="K124" s="27">
        <f>SUM('C.I mensuales (90-23)'!K352:K354)</f>
        <v>101989674</v>
      </c>
      <c r="L124" s="27">
        <f>SUM('C.I mensuales (90-23)'!L352:L354)</f>
        <v>588310</v>
      </c>
      <c r="M124" s="27">
        <f>SUM('C.I mensuales (90-23)'!M352:M354)</f>
        <v>101401364</v>
      </c>
      <c r="N124" s="27">
        <f>SUM('C.I mensuales (90-23)'!N352:N354)</f>
        <v>156117586.52999997</v>
      </c>
      <c r="O124" s="27">
        <f>SUM('C.I mensuales (90-23)'!O352:O354)</f>
        <v>429110090</v>
      </c>
      <c r="P124" s="27">
        <f>SUM('C.I mensuales (90-23)'!P352:P354)</f>
        <v>-272992503.47000003</v>
      </c>
      <c r="Q124" s="27">
        <f>SUM('C.I mensuales (90-23)'!Q352:Q354)</f>
        <v>742742819.63</v>
      </c>
      <c r="R124" s="27">
        <f>SUM('C.I mensuales (90-23)'!R352:R354)</f>
        <v>218099780</v>
      </c>
      <c r="S124" s="27">
        <f>SUM('C.I mensuales (90-23)'!S352:S354)</f>
        <v>524643039.63</v>
      </c>
      <c r="T124" s="27">
        <f>SUM('C.I mensuales (90-23)'!T352:T354)</f>
        <v>156117586.52999997</v>
      </c>
      <c r="U124" s="27">
        <f>SUM('C.I mensuales (90-23)'!U352:U354)</f>
        <v>94904890</v>
      </c>
      <c r="V124" s="27">
        <f>SUM('C.I mensuales (90-23)'!V352:V354)</f>
        <v>46651043.970000014</v>
      </c>
      <c r="W124" s="27">
        <f>SUM('C.I mensuales (90-23)'!W352:W354)</f>
        <v>742742819.63</v>
      </c>
      <c r="X124" s="27">
        <f>SUM('C.I mensuales (90-23)'!X352:X354)</f>
        <v>467315730</v>
      </c>
      <c r="Y124" s="27">
        <f>SUM('C.I mensuales (90-23)'!Y352:Y354)</f>
        <v>230093223.72999999</v>
      </c>
      <c r="Z124" s="27">
        <f>SUM('C.I mensuales (90-23)'!Z352:Z354)</f>
        <v>141555933.97</v>
      </c>
      <c r="AA124" s="27">
        <f>SUM('C.I mensuales (90-23)'!AA352:AA354)</f>
        <v>81722310</v>
      </c>
      <c r="AB124" s="27">
        <f>SUM('C.I mensuales (90-23)'!AB352:AB354)</f>
        <v>230093223.72999999</v>
      </c>
      <c r="AC124" s="27">
        <f>SUM('C.I mensuales (90-23)'!AC352:AC354)</f>
        <v>195281113.57999998</v>
      </c>
      <c r="AD124" s="27">
        <f>SUM('C.I mensuales (90-23)'!AD352:AD354)</f>
        <v>195281113.57999998</v>
      </c>
      <c r="AE124" s="27">
        <f>SUM('C.I mensuales (90-23)'!AE352:AE354)</f>
        <v>13600423.040000003</v>
      </c>
      <c r="AF124" s="27">
        <f>SUM('C.I mensuales (90-23)'!AF352:AF354)</f>
        <v>269621933.73000002</v>
      </c>
      <c r="AG124" s="27">
        <f>SUM('C.I mensuales (90-23)'!AG352:AG354)</f>
        <v>94205460</v>
      </c>
      <c r="AH124" s="27">
        <f>SUM('C.I mensuales (90-23)'!AH352:AH354)</f>
        <v>142315226.53999999</v>
      </c>
      <c r="AI124" s="27">
        <f>SUM('C.I mensuales (90-23)'!AI352:AI354)</f>
        <v>321917453.83000004</v>
      </c>
      <c r="AJ124" s="27">
        <f>SUM('C.I mensuales (90-23)'!AJ352:AJ354)</f>
        <v>2165193460</v>
      </c>
      <c r="AK124" s="27">
        <f>SUM('C.I mensuales (90-23)'!AK352:AK354)</f>
        <v>227711993.83000001</v>
      </c>
      <c r="AL124" s="27">
        <f>SUM('C.I mensuales (90-23)'!AL352:AL354)</f>
        <v>95322733.039999992</v>
      </c>
      <c r="AM124" s="27">
        <f>SUM('C.I mensuales (90-23)'!AM352:AM354)</f>
        <v>830811620</v>
      </c>
      <c r="AN124" s="27">
        <f>SUM('C.I mensuales (90-23)'!AN352:AN354)</f>
        <v>-1075891066.8600001</v>
      </c>
      <c r="AO124" s="27">
        <f>SUM('C.I mensuales (90-23)'!AO352:AO354)</f>
        <v>278508496.53999996</v>
      </c>
      <c r="AP124" s="27">
        <f>SUM('C.I mensuales (90-23)'!AP352:AP354)</f>
        <v>46279410</v>
      </c>
      <c r="AQ124" s="27">
        <f>SUM('C.I mensuales (90-23)'!AQ352:AQ354)</f>
        <v>-537771040.38</v>
      </c>
      <c r="AR124" s="27">
        <f>SUM('C.I mensuales (90-23)'!AR352:AR354)</f>
        <v>3185150.9699999997</v>
      </c>
      <c r="AS124" s="27">
        <f>SUM('C.I mensuales (90-23)'!AS352:AS354)</f>
        <v>70446610</v>
      </c>
      <c r="AT124" s="27">
        <f>SUM('C.I mensuales (90-23)'!AT352:AT354)</f>
        <v>-43094259.030000001</v>
      </c>
      <c r="AU124" s="27">
        <f>SUM('C.I mensuales (90-23)'!AU352:AU354)</f>
        <v>321917453.83000004</v>
      </c>
      <c r="AV124" s="27">
        <f>SUM('C.I mensuales (90-23)'!AV352:AV354)</f>
        <v>353895210</v>
      </c>
      <c r="AW124" s="27">
        <f>SUM('C.I mensuales (90-23)'!AW352:AW354)</f>
        <v>33234526.849999994</v>
      </c>
      <c r="AX124" s="27">
        <f>SUM('C.I mensuales (90-23)'!AX352:AX354)</f>
        <v>1089302393.1399999</v>
      </c>
      <c r="AY124" s="27">
        <f>SUM('C.I mensuales (90-23)'!AY352:AY354)</f>
        <v>309471640</v>
      </c>
      <c r="AZ124" s="27">
        <f>SUM('C.I mensuales (90-23)'!AZ352:AZ354)</f>
        <v>123076397.81000002</v>
      </c>
      <c r="BA124" s="27">
        <f>SUM('C.I mensuales (90-23)'!BA352:BA354)</f>
        <v>293040579.62</v>
      </c>
      <c r="BB124" s="27">
        <f>SUM('C.I mensuales (90-23)'!BB352:BB354)</f>
        <v>396699710</v>
      </c>
      <c r="BC124" s="27">
        <f>SUM('C.I mensuales (90-23)'!BC352:BC354)</f>
        <v>-227049859.37</v>
      </c>
      <c r="BD124" s="27">
        <f>SUM('C.I mensuales (90-23)'!BD352:BD354)</f>
        <v>3185150.9699999997</v>
      </c>
      <c r="BE124" s="27">
        <f>SUM('C.I mensuales (90-23)'!BE352:BE354)</f>
        <v>170248010</v>
      </c>
      <c r="BF124" s="27">
        <f>SUM('C.I mensuales (90-23)'!BF352:BF354)</f>
        <v>-94151597.449999988</v>
      </c>
      <c r="BG124" s="27">
        <f>SUM('C.I mensuales (90-23)'!BG352:BG354)</f>
        <v>103681136.84999999</v>
      </c>
      <c r="BH124" s="27">
        <f>SUM('C.I mensuales (90-23)'!BH352:BH354)</f>
        <v>72875650</v>
      </c>
      <c r="BI124" s="27">
        <f>SUM('C.I mensuales (90-23)'!BI352:BI354)</f>
        <v>320553990.78999996</v>
      </c>
      <c r="BJ124" s="27">
        <f>SUM('C.I mensuales (90-23)'!BJ352:BJ354)</f>
        <v>476971607.81000006</v>
      </c>
      <c r="BK124" s="27">
        <f>SUM('C.I mensuales (90-23)'!BK352:BK354)</f>
        <v>34508800</v>
      </c>
      <c r="BL124" s="27">
        <f>SUM('C.I mensuales (90-23)'!BL352:BL354)</f>
        <v>46829460.160000004</v>
      </c>
      <c r="BM124" s="27">
        <f>SUM('C.I mensuales (90-23)'!BM352:BM354)</f>
        <v>82421780.629999995</v>
      </c>
      <c r="BN124" s="27">
        <f>SUM('C.I mensuales (90-23)'!BN352:BN354)</f>
        <v>447355140</v>
      </c>
      <c r="BO124" s="27">
        <f>SUM('C.I mensuales (90-23)'!BO352:BO354)</f>
        <v>-18370535.220000003</v>
      </c>
      <c r="BP124" s="27">
        <f>SUM('C.I mensuales (90-23)'!BP352:BP354)</f>
        <v>302548112.55000001</v>
      </c>
      <c r="BQ124" s="27">
        <f>SUM('C.I mensuales (90-23)'!BQ352:BQ354)</f>
        <v>151588140</v>
      </c>
      <c r="BR124" s="27">
        <f>SUM('C.I mensuales (90-23)'!BR352:BR354)</f>
        <v>-103713209.76999998</v>
      </c>
      <c r="BS124" s="27">
        <f>SUM('C.I mensuales (90-23)'!BS352:BS354)</f>
        <v>490802000.78999996</v>
      </c>
      <c r="BT124" s="27">
        <f>SUM('C.I mensuales (90-23)'!BT352:BT354)</f>
        <v>134468210</v>
      </c>
      <c r="BU124" s="27">
        <f>SUM('C.I mensuales (90-23)'!BU352:BU354)</f>
        <v>31977960.719999991</v>
      </c>
      <c r="BV124" s="27">
        <f>SUM('C.I mensuales (90-23)'!BV352:BV354)</f>
        <v>119705110.16</v>
      </c>
      <c r="BW124" s="27">
        <f>SUM('C.I mensuales (90-23)'!BW352:BW354)</f>
        <v>256358230</v>
      </c>
      <c r="BX124" s="27">
        <f>SUM('C.I mensuales (90-23)'!BX352:BX354)</f>
        <v>153042759.10000002</v>
      </c>
      <c r="BY124" s="27">
        <f>SUM('C.I mensuales (90-23)'!BY352:BY354)</f>
        <v>16138264.779999997</v>
      </c>
      <c r="BZ124" s="27">
        <f>SUM('C.I mensuales (90-23)'!BZ352:BZ354)</f>
        <v>192119410</v>
      </c>
      <c r="CA124" s="27">
        <f>SUM('C.I mensuales (90-23)'!CA352:CA354)</f>
        <v>177704368.94000003</v>
      </c>
      <c r="CB124" s="27">
        <f>SUM('C.I mensuales (90-23)'!CB352:CB354)</f>
        <v>343641930.23000002</v>
      </c>
      <c r="CC124" s="27">
        <f>SUM('C.I mensuales (90-23)'!CC352:CC354)</f>
        <v>3101187530</v>
      </c>
      <c r="CD124" s="27">
        <f>SUM('C.I mensuales (90-23)'!CD352:CD354)</f>
        <v>-8622917.450000003</v>
      </c>
      <c r="CE124" s="27">
        <f>SUM('C.I mensuales (90-23)'!CE352:CE354)</f>
        <v>914442409.14999998</v>
      </c>
      <c r="CF124" s="27">
        <f>SUM('C.I mensuales (90-23)'!CF352:CF354)</f>
        <v>119837060</v>
      </c>
      <c r="CG124" s="27">
        <f>SUM('C.I mensuales (90-23)'!CG352:CG354)</f>
        <v>-2186745120.8499999</v>
      </c>
      <c r="CH124" s="27">
        <f>SUM('C.I mensuales (90-23)'!CH352:CH354)</f>
        <v>183566100.71999997</v>
      </c>
      <c r="CI124" s="27">
        <f>SUM('C.I mensuales (90-23)'!CI352:CI354)</f>
        <v>84970180</v>
      </c>
      <c r="CJ124" s="27">
        <f>SUM('C.I mensuales (90-23)'!CJ352:CJ354)</f>
        <v>-22752042.869999997</v>
      </c>
      <c r="CK124" s="27">
        <f>SUM('C.I mensuales (90-23)'!CK352:CK354)</f>
        <v>287510969.10000002</v>
      </c>
      <c r="CL124" s="27">
        <f>SUM('C.I mensuales (90-23)'!CL352:CL354)</f>
        <v>291325030</v>
      </c>
      <c r="CM124" s="27">
        <f>SUM('C.I mensuales (90-23)'!CM352:CM354)</f>
        <v>220452837.22999996</v>
      </c>
      <c r="CN124" s="27">
        <f>SUM('C.I mensuales (90-23)'!CN352:CN354)</f>
        <v>434062598.94000006</v>
      </c>
      <c r="CO124" s="27">
        <f>SUM('C.I mensuales (90-23)'!CO352:CO354)</f>
        <v>356133960</v>
      </c>
      <c r="CP124" s="27">
        <f>SUM('C.I mensuales (90-23)'!CP352:CP354)</f>
        <v>-128161049.22</v>
      </c>
      <c r="CQ124" s="27">
        <f>SUM('C.I mensuales (90-23)'!CQ352:CQ354)</f>
        <v>183496492.54999998</v>
      </c>
      <c r="CR124" s="27">
        <f>SUM('C.I mensuales (90-23)'!CR352:CR354)</f>
        <v>96197330</v>
      </c>
      <c r="CS124" s="27">
        <f>SUM('C.I mensuales (90-23)'!CS352:CS354)</f>
        <v>-255645007.16</v>
      </c>
      <c r="CT124" s="27">
        <f>SUM('C.I mensuales (90-23)'!CT352:CT354)</f>
        <v>914442409.14999998</v>
      </c>
      <c r="CU124" s="27">
        <f>SUM('C.I mensuales (90-23)'!CU352:CU354)</f>
        <v>146616790</v>
      </c>
      <c r="CV124" s="27">
        <f>SUM('C.I mensuales (90-23)'!CV352:CV354)</f>
        <v>-75704482.170000002</v>
      </c>
      <c r="CW124" s="27">
        <f>SUM('C.I mensuales (90-23)'!CW352:CW354)</f>
        <v>914442409.14999998</v>
      </c>
      <c r="CX124" s="27">
        <f>SUM('C.I mensuales (90-23)'!CX352:CX354)</f>
        <v>169688730</v>
      </c>
      <c r="CY124" s="27">
        <f>SUM('C.I mensuales (90-23)'!CY352:CY354)</f>
        <v>453269567.20999998</v>
      </c>
      <c r="CZ124" s="27">
        <f>SUM('C.I mensuales (90-23)'!CZ352:CZ354)</f>
        <v>305423017.22999996</v>
      </c>
      <c r="DA124" s="27">
        <f>SUM('C.I mensuales (90-23)'!DA352:DA354)</f>
        <v>42502110</v>
      </c>
      <c r="DB124" s="27">
        <f>SUM('C.I mensuales (90-23)'!DB352:DB354)</f>
        <v>146443813.91</v>
      </c>
      <c r="DC124" s="27">
        <f>SUM('C.I mensuales (90-23)'!DC352:DC354)</f>
        <v>163163980.78000003</v>
      </c>
      <c r="DD124" s="27">
        <f>SUM('C.I mensuales (90-23)'!DD352:DD354)</f>
        <v>115023810</v>
      </c>
      <c r="DE124" s="27">
        <f>SUM('C.I mensuales (90-23)'!DE352:DE354)</f>
        <v>20622887.920000002</v>
      </c>
      <c r="DF124" s="27">
        <f>SUM('C.I mensuales (90-23)'!DF352:DF354)</f>
        <v>100488952.84</v>
      </c>
      <c r="DG124" s="27">
        <f>SUM('C.I mensuales (90-23)'!DG352:DG354)</f>
        <v>4299150</v>
      </c>
      <c r="DH124" s="27">
        <f>SUM('C.I mensuales (90-23)'!DH352:DH354)</f>
        <v>46162153.450000003</v>
      </c>
      <c r="DI124" s="27">
        <f>SUM('C.I mensuales (90-23)'!DI352:DI354)</f>
        <v>20492847.829999998</v>
      </c>
      <c r="DJ124" s="27">
        <f>SUM('C.I mensuales (90-23)'!DJ352:DJ354)</f>
        <v>0</v>
      </c>
      <c r="DK124" s="27">
        <f>SUM('C.I mensuales (90-23)'!DK352:DK354)</f>
        <v>36013091.829999998</v>
      </c>
      <c r="DL124" s="27">
        <f>SUM('C.I mensuales (90-23)'!DL352:DL354)</f>
        <v>599886357.21000004</v>
      </c>
      <c r="DM124" s="27">
        <f>SUM('C.I mensuales (90-23)'!DM352:DM354)</f>
        <v>43496760</v>
      </c>
      <c r="DN124" s="27">
        <f>SUM('C.I mensuales (90-23)'!DN352:DN354)</f>
        <v>9727497.1699999981</v>
      </c>
      <c r="DO124" s="27">
        <f>SUM('C.I mensuales (90-23)'!DO352:DO354)</f>
        <v>316132543.91000003</v>
      </c>
      <c r="DP124" s="27">
        <f>SUM('C.I mensuales (90-23)'!DP352:DP354)</f>
        <v>24512550</v>
      </c>
      <c r="DQ124" s="27">
        <f>SUM('C.I mensuales (90-23)'!DQ352:DQ354)</f>
        <v>294799751.86000001</v>
      </c>
      <c r="DR124" s="27">
        <f>SUM('C.I mensuales (90-23)'!DR352:DR354)</f>
        <v>235694409.27000001</v>
      </c>
      <c r="DS124" s="27">
        <f>SUM('C.I mensuales (90-23)'!DS352:DS354)</f>
        <v>87261060</v>
      </c>
      <c r="DT124" s="27">
        <f>SUM('C.I mensuales (90-23)'!DT352:DT354)</f>
        <v>211181859.27000001</v>
      </c>
      <c r="DU124" s="27">
        <f>SUM('C.I mensuales (90-23)'!DU352:DU354)</f>
        <v>63124997.920000002</v>
      </c>
      <c r="DV124" s="27">
        <f>SUM('C.I mensuales (90-23)'!DV352:DV354)</f>
        <v>61820890</v>
      </c>
      <c r="DW124" s="27">
        <f>SUM('C.I mensuales (90-23)'!DW352:DW354)</f>
        <v>21079582.450000003</v>
      </c>
      <c r="DX124" s="27">
        <f>SUM('C.I mensuales (90-23)'!DX352:DX354)</f>
        <v>161185963.44999999</v>
      </c>
      <c r="DY124" s="27">
        <f>SUM('C.I mensuales (90-23)'!DY352:DY354)</f>
        <v>110536320</v>
      </c>
      <c r="DZ124" s="27">
        <f>SUM('C.I mensuales (90-23)'!DZ352:DZ354)</f>
        <v>86310368.739999995</v>
      </c>
      <c r="EA124" s="27">
        <f>SUM('C.I mensuales (90-23)'!EA352:EA354)</f>
        <v>40312241.829999998</v>
      </c>
      <c r="EB124" s="27">
        <f>SUM('C.I mensuales (90-23)'!EB352:EB354)</f>
        <v>327627580</v>
      </c>
      <c r="EC124" s="27">
        <f>SUM('C.I mensuales (90-23)'!EC352:EC354)</f>
        <v>155921865.44</v>
      </c>
      <c r="ED124" s="27">
        <f>SUM('C.I mensuales (90-23)'!ED352:ED354)</f>
        <v>9727497.1699999981</v>
      </c>
      <c r="EE124" s="27">
        <f>SUM('C.I mensuales (90-23)'!EE352:EE354)</f>
        <v>870622070.00000012</v>
      </c>
      <c r="EF124" s="27">
        <f>SUM('C.I mensuales (90-23)'!EF352:EF354)</f>
        <v>669813101.24000132</v>
      </c>
    </row>
    <row r="125" spans="1:136">
      <c r="A125" t="s">
        <v>197</v>
      </c>
      <c r="B125" s="27">
        <f>SUM('C.I mensuales (90-23)'!B355:B357)</f>
        <v>3008285599.02</v>
      </c>
      <c r="C125" s="27">
        <f>SUM('C.I mensuales (90-23)'!C355:C357)</f>
        <v>2703629750</v>
      </c>
      <c r="D125" s="27">
        <f>SUM('C.I mensuales (90-23)'!D355:D357)</f>
        <v>304655849.01999986</v>
      </c>
      <c r="E125" s="27">
        <f>SUM('C.I mensuales (90-23)'!E355:E357)</f>
        <v>326235612.61000001</v>
      </c>
      <c r="F125" s="27">
        <f>SUM('C.I mensuales (90-23)'!F355:F357)</f>
        <v>393959650</v>
      </c>
      <c r="G125" s="27">
        <f>SUM('C.I mensuales (90-23)'!G355:G357)</f>
        <v>-67724037.390000001</v>
      </c>
      <c r="H125" s="27">
        <f>SUM('C.I mensuales (90-23)'!H355:H357)</f>
        <v>292808106.75999999</v>
      </c>
      <c r="I125" s="27">
        <f>SUM('C.I mensuales (90-23)'!I355:I357)</f>
        <v>122658820</v>
      </c>
      <c r="J125" s="27">
        <f>SUM('C.I mensuales (90-23)'!J355:J357)</f>
        <v>170149286.75999999</v>
      </c>
      <c r="K125" s="27">
        <f>SUM('C.I mensuales (90-23)'!K355:K357)</f>
        <v>53609311.450000003</v>
      </c>
      <c r="L125" s="27">
        <f>SUM('C.I mensuales (90-23)'!L355:L357)</f>
        <v>7135700</v>
      </c>
      <c r="M125" s="27">
        <f>SUM('C.I mensuales (90-23)'!M355:M357)</f>
        <v>46473611.450000003</v>
      </c>
      <c r="N125" s="27">
        <f>SUM('C.I mensuales (90-23)'!N355:N357)</f>
        <v>189979571.5</v>
      </c>
      <c r="O125" s="27">
        <f>SUM('C.I mensuales (90-23)'!O355:O357)</f>
        <v>259439920</v>
      </c>
      <c r="P125" s="27">
        <f>SUM('C.I mensuales (90-23)'!P355:P357)</f>
        <v>-69460348.5</v>
      </c>
      <c r="Q125" s="27">
        <f>SUM('C.I mensuales (90-23)'!Q355:Q357)</f>
        <v>842058254.27999997</v>
      </c>
      <c r="R125" s="27">
        <f>SUM('C.I mensuales (90-23)'!R355:R357)</f>
        <v>140644490</v>
      </c>
      <c r="S125" s="27">
        <f>SUM('C.I mensuales (90-23)'!S355:S357)</f>
        <v>701413764.27999997</v>
      </c>
      <c r="T125" s="27">
        <f>SUM('C.I mensuales (90-23)'!T355:T357)</f>
        <v>189979571.5</v>
      </c>
      <c r="U125" s="27">
        <f>SUM('C.I mensuales (90-23)'!U355:U357)</f>
        <v>59132470</v>
      </c>
      <c r="V125" s="27">
        <f>SUM('C.I mensuales (90-23)'!V355:V357)</f>
        <v>146458116.19999999</v>
      </c>
      <c r="W125" s="27">
        <f>SUM('C.I mensuales (90-23)'!W355:W357)</f>
        <v>842058254.27999997</v>
      </c>
      <c r="X125" s="27">
        <f>SUM('C.I mensuales (90-23)'!X355:X357)</f>
        <v>375427340</v>
      </c>
      <c r="Y125" s="27">
        <f>SUM('C.I mensuales (90-23)'!Y355:Y357)</f>
        <v>289999999.83000004</v>
      </c>
      <c r="Z125" s="27">
        <f>SUM('C.I mensuales (90-23)'!Z355:Z357)</f>
        <v>205590586.19999999</v>
      </c>
      <c r="AA125" s="27">
        <f>SUM('C.I mensuales (90-23)'!AA355:AA357)</f>
        <v>70709130</v>
      </c>
      <c r="AB125" s="27">
        <f>SUM('C.I mensuales (90-23)'!AB355:AB357)</f>
        <v>289999999.83000004</v>
      </c>
      <c r="AC125" s="27">
        <f>SUM('C.I mensuales (90-23)'!AC355:AC357)</f>
        <v>214209486.18000001</v>
      </c>
      <c r="AD125" s="27">
        <f>SUM('C.I mensuales (90-23)'!AD355:AD357)</f>
        <v>214209486.18000001</v>
      </c>
      <c r="AE125" s="27">
        <f>SUM('C.I mensuales (90-23)'!AE355:AE357)</f>
        <v>10683406.770000003</v>
      </c>
      <c r="AF125" s="27">
        <f>SUM('C.I mensuales (90-23)'!AF355:AF357)</f>
        <v>325833359.83000004</v>
      </c>
      <c r="AG125" s="27">
        <f>SUM('C.I mensuales (90-23)'!AG355:AG357)</f>
        <v>77470650</v>
      </c>
      <c r="AH125" s="27">
        <f>SUM('C.I mensuales (90-23)'!AH355:AH357)</f>
        <v>248638222.20999998</v>
      </c>
      <c r="AI125" s="27">
        <f>SUM('C.I mensuales (90-23)'!AI355:AI357)</f>
        <v>295743087.30999994</v>
      </c>
      <c r="AJ125" s="27">
        <f>SUM('C.I mensuales (90-23)'!AJ355:AJ357)</f>
        <v>2021232830</v>
      </c>
      <c r="AK125" s="27">
        <f>SUM('C.I mensuales (90-23)'!AK355:AK357)</f>
        <v>218272437.30999997</v>
      </c>
      <c r="AL125" s="27">
        <f>SUM('C.I mensuales (90-23)'!AL355:AL357)</f>
        <v>81392536.770000011</v>
      </c>
      <c r="AM125" s="27">
        <f>SUM('C.I mensuales (90-23)'!AM355:AM357)</f>
        <v>729805840</v>
      </c>
      <c r="AN125" s="27">
        <f>SUM('C.I mensuales (90-23)'!AN355:AN357)</f>
        <v>-872937196.14999998</v>
      </c>
      <c r="AO125" s="27">
        <f>SUM('C.I mensuales (90-23)'!AO355:AO357)</f>
        <v>271413212.20999998</v>
      </c>
      <c r="AP125" s="27">
        <f>SUM('C.I mensuales (90-23)'!AP355:AP357)</f>
        <v>49689840</v>
      </c>
      <c r="AQ125" s="27">
        <f>SUM('C.I mensuales (90-23)'!AQ355:AQ357)</f>
        <v>-528660502.81</v>
      </c>
      <c r="AR125" s="27">
        <f>SUM('C.I mensuales (90-23)'!AR355:AR357)</f>
        <v>3466156.0700000003</v>
      </c>
      <c r="AS125" s="27">
        <f>SUM('C.I mensuales (90-23)'!AS355:AS357)</f>
        <v>71126740</v>
      </c>
      <c r="AT125" s="27">
        <f>SUM('C.I mensuales (90-23)'!AT355:AT357)</f>
        <v>-46223683.93</v>
      </c>
      <c r="AU125" s="27">
        <f>SUM('C.I mensuales (90-23)'!AU355:AU357)</f>
        <v>295743087.30999994</v>
      </c>
      <c r="AV125" s="27">
        <f>SUM('C.I mensuales (90-23)'!AV355:AV357)</f>
        <v>245804130</v>
      </c>
      <c r="AW125" s="27">
        <f>SUM('C.I mensuales (90-23)'!AW355:AW357)</f>
        <v>6025455.2000000048</v>
      </c>
      <c r="AX125" s="27">
        <f>SUM('C.I mensuales (90-23)'!AX355:AX357)</f>
        <v>1148295633.8499999</v>
      </c>
      <c r="AY125" s="27">
        <f>SUM('C.I mensuales (90-23)'!AY355:AY357)</f>
        <v>210566020</v>
      </c>
      <c r="AZ125" s="27">
        <f>SUM('C.I mensuales (90-23)'!AZ355:AZ357)</f>
        <v>207516765.63</v>
      </c>
      <c r="BA125" s="27">
        <f>SUM('C.I mensuales (90-23)'!BA355:BA357)</f>
        <v>201145337.19</v>
      </c>
      <c r="BB125" s="27">
        <f>SUM('C.I mensuales (90-23)'!BB355:BB357)</f>
        <v>341891380</v>
      </c>
      <c r="BC125" s="27">
        <f>SUM('C.I mensuales (90-23)'!BC355:BC357)</f>
        <v>-74815575.379999995</v>
      </c>
      <c r="BD125" s="27">
        <f>SUM('C.I mensuales (90-23)'!BD355:BD357)</f>
        <v>3466156.0700000003</v>
      </c>
      <c r="BE125" s="27">
        <f>SUM('C.I mensuales (90-23)'!BE355:BE357)</f>
        <v>112627120</v>
      </c>
      <c r="BF125" s="27">
        <f>SUM('C.I mensuales (90-23)'!BF355:BF357)</f>
        <v>-80126665.939999998</v>
      </c>
      <c r="BG125" s="27">
        <f>SUM('C.I mensuales (90-23)'!BG355:BG357)</f>
        <v>77152195.200000003</v>
      </c>
      <c r="BH125" s="27">
        <f>SUM('C.I mensuales (90-23)'!BH355:BH357)</f>
        <v>45914390</v>
      </c>
      <c r="BI125" s="27">
        <f>SUM('C.I mensuales (90-23)'!BI355:BI357)</f>
        <v>339695831.14999998</v>
      </c>
      <c r="BJ125" s="27">
        <f>SUM('C.I mensuales (90-23)'!BJ355:BJ357)</f>
        <v>453320895.63</v>
      </c>
      <c r="BK125" s="27">
        <f>SUM('C.I mensuales (90-23)'!BK355:BK357)</f>
        <v>28338400</v>
      </c>
      <c r="BL125" s="27">
        <f>SUM('C.I mensuales (90-23)'!BL355:BL357)</f>
        <v>121606024.13999999</v>
      </c>
      <c r="BM125" s="27">
        <f>SUM('C.I mensuales (90-23)'!BM355:BM357)</f>
        <v>135750444.62</v>
      </c>
      <c r="BN125" s="27">
        <f>SUM('C.I mensuales (90-23)'!BN355:BN357)</f>
        <v>418701070</v>
      </c>
      <c r="BO125" s="27">
        <f>SUM('C.I mensuales (90-23)'!BO355:BO357)</f>
        <v>-13799375.299999999</v>
      </c>
      <c r="BP125" s="27">
        <f>SUM('C.I mensuales (90-23)'!BP355:BP357)</f>
        <v>261764714.06</v>
      </c>
      <c r="BQ125" s="27">
        <f>SUM('C.I mensuales (90-23)'!BQ355:BQ357)</f>
        <v>134428630</v>
      </c>
      <c r="BR125" s="27">
        <f>SUM('C.I mensuales (90-23)'!BR355:BR357)</f>
        <v>-114523126.11000001</v>
      </c>
      <c r="BS125" s="27">
        <f>SUM('C.I mensuales (90-23)'!BS355:BS357)</f>
        <v>452322951.14999998</v>
      </c>
      <c r="BT125" s="27">
        <f>SUM('C.I mensuales (90-23)'!BT355:BT357)</f>
        <v>137783690</v>
      </c>
      <c r="BU125" s="27">
        <f>SUM('C.I mensuales (90-23)'!BU355:BU357)</f>
        <v>69234560.900000006</v>
      </c>
      <c r="BV125" s="27">
        <f>SUM('C.I mensuales (90-23)'!BV355:BV357)</f>
        <v>167520414.13999999</v>
      </c>
      <c r="BW125" s="27">
        <f>SUM('C.I mensuales (90-23)'!BW355:BW357)</f>
        <v>190268970</v>
      </c>
      <c r="BX125" s="27">
        <f>SUM('C.I mensuales (90-23)'!BX355:BX357)</f>
        <v>175153038.68000001</v>
      </c>
      <c r="BY125" s="27">
        <f>SUM('C.I mensuales (90-23)'!BY355:BY357)</f>
        <v>14539024.700000001</v>
      </c>
      <c r="BZ125" s="27">
        <f>SUM('C.I mensuales (90-23)'!BZ355:BZ357)</f>
        <v>72765900</v>
      </c>
      <c r="CA125" s="27">
        <f>SUM('C.I mensuales (90-23)'!CA355:CA357)</f>
        <v>66430032.660000004</v>
      </c>
      <c r="CB125" s="27">
        <f>SUM('C.I mensuales (90-23)'!CB355:CB357)</f>
        <v>304177943.88999999</v>
      </c>
      <c r="CC125" s="27">
        <f>SUM('C.I mensuales (90-23)'!CC355:CC357)</f>
        <v>2597252600</v>
      </c>
      <c r="CD125" s="27">
        <f>SUM('C.I mensuales (90-23)'!CD355:CD357)</f>
        <v>123200811.22</v>
      </c>
      <c r="CE125" s="27">
        <f>SUM('C.I mensuales (90-23)'!CE355:CE357)</f>
        <v>1712749605.6799998</v>
      </c>
      <c r="CF125" s="27">
        <f>SUM('C.I mensuales (90-23)'!CF355:CF357)</f>
        <v>94389340</v>
      </c>
      <c r="CG125" s="27">
        <f>SUM('C.I mensuales (90-23)'!CG355:CG357)</f>
        <v>-884502994.32000005</v>
      </c>
      <c r="CH125" s="27">
        <f>SUM('C.I mensuales (90-23)'!CH355:CH357)</f>
        <v>203663190.89999998</v>
      </c>
      <c r="CI125" s="27">
        <f>SUM('C.I mensuales (90-23)'!CI355:CI357)</f>
        <v>74099180</v>
      </c>
      <c r="CJ125" s="27">
        <f>SUM('C.I mensuales (90-23)'!CJ355:CJ357)</f>
        <v>-4631032.3100000098</v>
      </c>
      <c r="CK125" s="27">
        <f>SUM('C.I mensuales (90-23)'!CK355:CK357)</f>
        <v>312936728.68000001</v>
      </c>
      <c r="CL125" s="27">
        <f>SUM('C.I mensuales (90-23)'!CL355:CL357)</f>
        <v>228021520</v>
      </c>
      <c r="CM125" s="27">
        <f>SUM('C.I mensuales (90-23)'!CM355:CM357)</f>
        <v>238046637.91999999</v>
      </c>
      <c r="CN125" s="27">
        <f>SUM('C.I mensuales (90-23)'!CN355:CN357)</f>
        <v>256699002.66</v>
      </c>
      <c r="CO125" s="27">
        <f>SUM('C.I mensuales (90-23)'!CO355:CO357)</f>
        <v>302566630</v>
      </c>
      <c r="CP125" s="27">
        <f>SUM('C.I mensuales (90-23)'!CP355:CP357)</f>
        <v>-109835128.99000001</v>
      </c>
      <c r="CQ125" s="27">
        <f>SUM('C.I mensuales (90-23)'!CQ355:CQ357)</f>
        <v>195966711.22</v>
      </c>
      <c r="CR125" s="27">
        <f>SUM('C.I mensuales (90-23)'!CR355:CR357)</f>
        <v>67501690</v>
      </c>
      <c r="CS125" s="27">
        <f>SUM('C.I mensuales (90-23)'!CS355:CS357)</f>
        <v>-197741390.69999999</v>
      </c>
      <c r="CT125" s="27">
        <f>SUM('C.I mensuales (90-23)'!CT355:CT357)</f>
        <v>1712749605.6799998</v>
      </c>
      <c r="CU125" s="27">
        <f>SUM('C.I mensuales (90-23)'!CU355:CU357)</f>
        <v>105837400</v>
      </c>
      <c r="CV125" s="27">
        <f>SUM('C.I mensuales (90-23)'!CV355:CV357)</f>
        <v>-29662380.100000001</v>
      </c>
      <c r="CW125" s="27">
        <f>SUM('C.I mensuales (90-23)'!CW355:CW357)</f>
        <v>1712749605.6799998</v>
      </c>
      <c r="CX125" s="27">
        <f>SUM('C.I mensuales (90-23)'!CX355:CX357)</f>
        <v>113254450</v>
      </c>
      <c r="CY125" s="27">
        <f>SUM('C.I mensuales (90-23)'!CY355:CY357)</f>
        <v>381196207.19000006</v>
      </c>
      <c r="CZ125" s="27">
        <f>SUM('C.I mensuales (90-23)'!CZ355:CZ357)</f>
        <v>312145817.91999996</v>
      </c>
      <c r="DA125" s="27">
        <f>SUM('C.I mensuales (90-23)'!DA355:DA357)</f>
        <v>51091840</v>
      </c>
      <c r="DB125" s="27">
        <f>SUM('C.I mensuales (90-23)'!DB355:DB357)</f>
        <v>147332806.83999997</v>
      </c>
      <c r="DC125" s="27">
        <f>SUM('C.I mensuales (90-23)'!DC355:DC357)</f>
        <v>118186391.01000001</v>
      </c>
      <c r="DD125" s="27">
        <f>SUM('C.I mensuales (90-23)'!DD355:DD357)</f>
        <v>118112160</v>
      </c>
      <c r="DE125" s="27">
        <f>SUM('C.I mensuales (90-23)'!DE355:DE357)</f>
        <v>-16246084.739999998</v>
      </c>
      <c r="DF125" s="27">
        <f>SUM('C.I mensuales (90-23)'!DF355:DF357)</f>
        <v>104825239.30000001</v>
      </c>
      <c r="DG125" s="27">
        <f>SUM('C.I mensuales (90-23)'!DG355:DG357)</f>
        <v>3387480</v>
      </c>
      <c r="DH125" s="27">
        <f>SUM('C.I mensuales (90-23)'!DH355:DH357)</f>
        <v>78746783</v>
      </c>
      <c r="DI125" s="27">
        <f>SUM('C.I mensuales (90-23)'!DI355:DI357)</f>
        <v>37839309.899999999</v>
      </c>
      <c r="DJ125" s="27">
        <f>SUM('C.I mensuales (90-23)'!DJ355:DJ357)</f>
        <v>130</v>
      </c>
      <c r="DK125" s="27">
        <f>SUM('C.I mensuales (90-23)'!DK355:DK357)</f>
        <v>26397150.140000001</v>
      </c>
      <c r="DL125" s="27">
        <f>SUM('C.I mensuales (90-23)'!DL355:DL357)</f>
        <v>487033607.19000006</v>
      </c>
      <c r="DM125" s="27">
        <f>SUM('C.I mensuales (90-23)'!DM355:DM357)</f>
        <v>13445890</v>
      </c>
      <c r="DN125" s="27">
        <f>SUM('C.I mensuales (90-23)'!DN355:DN357)</f>
        <v>11221318.469999999</v>
      </c>
      <c r="DO125" s="27">
        <f>SUM('C.I mensuales (90-23)'!DO355:DO357)</f>
        <v>260587256.83999997</v>
      </c>
      <c r="DP125" s="27">
        <f>SUM('C.I mensuales (90-23)'!DP355:DP357)</f>
        <v>11095900</v>
      </c>
      <c r="DQ125" s="27">
        <f>SUM('C.I mensuales (90-23)'!DQ355:DQ357)</f>
        <v>419202613.15999997</v>
      </c>
      <c r="DR125" s="27">
        <f>SUM('C.I mensuales (90-23)'!DR355:DR357)</f>
        <v>110503594.42999999</v>
      </c>
      <c r="DS125" s="27">
        <f>SUM('C.I mensuales (90-23)'!DS355:DS357)</f>
        <v>18818220</v>
      </c>
      <c r="DT125" s="27">
        <f>SUM('C.I mensuales (90-23)'!DT355:DT357)</f>
        <v>99407694.429999992</v>
      </c>
      <c r="DU125" s="27">
        <f>SUM('C.I mensuales (90-23)'!DU355:DU357)</f>
        <v>34845755.259999998</v>
      </c>
      <c r="DV125" s="27">
        <f>SUM('C.I mensuales (90-23)'!DV355:DV357)</f>
        <v>36815180</v>
      </c>
      <c r="DW125" s="27">
        <f>SUM('C.I mensuales (90-23)'!DW355:DW357)</f>
        <v>72141006.819999993</v>
      </c>
      <c r="DX125" s="27">
        <f>SUM('C.I mensuales (90-23)'!DX355:DX357)</f>
        <v>196858943</v>
      </c>
      <c r="DY125" s="27">
        <f>SUM('C.I mensuales (90-23)'!DY355:DY357)</f>
        <v>15815730</v>
      </c>
      <c r="DZ125" s="27">
        <f>SUM('C.I mensuales (90-23)'!DZ355:DZ357)</f>
        <v>78909937.040000007</v>
      </c>
      <c r="EA125" s="27">
        <f>SUM('C.I mensuales (90-23)'!EA355:EA357)</f>
        <v>29784630.140000001</v>
      </c>
      <c r="EB125" s="27">
        <f>SUM('C.I mensuales (90-23)'!EB355:EB357)</f>
        <v>95991040</v>
      </c>
      <c r="EC125" s="27">
        <f>SUM('C.I mensuales (90-23)'!EC355:EC357)</f>
        <v>245727281.42000002</v>
      </c>
      <c r="ED125" s="27">
        <f>SUM('C.I mensuales (90-23)'!ED355:ED357)</f>
        <v>11221448.469999999</v>
      </c>
      <c r="EE125" s="27">
        <f>SUM('C.I mensuales (90-23)'!EE355:EE357)</f>
        <v>556162050.00000155</v>
      </c>
      <c r="EF125" s="27">
        <f>SUM('C.I mensuales (90-23)'!EF355:EF357)</f>
        <v>959170731.87999797</v>
      </c>
    </row>
    <row r="126" spans="1:136">
      <c r="A126" t="s">
        <v>198</v>
      </c>
      <c r="B126" s="27">
        <f>SUM('C.I mensuales (90-23)'!B358:B360)</f>
        <v>2512384301.1599998</v>
      </c>
      <c r="C126" s="27">
        <f>SUM('C.I mensuales (90-23)'!C358:C360)</f>
        <v>2511426790</v>
      </c>
      <c r="D126" s="27">
        <f>SUM('C.I mensuales (90-23)'!D358:D360)</f>
        <v>957511.15999996662</v>
      </c>
      <c r="E126" s="27">
        <f>SUM('C.I mensuales (90-23)'!E358:E360)</f>
        <v>240714435.83999997</v>
      </c>
      <c r="F126" s="27">
        <f>SUM('C.I mensuales (90-23)'!F358:F360)</f>
        <v>575419780</v>
      </c>
      <c r="G126" s="27">
        <f>SUM('C.I mensuales (90-23)'!G358:G360)</f>
        <v>-334705344.16000003</v>
      </c>
      <c r="H126" s="27">
        <f>SUM('C.I mensuales (90-23)'!H358:H360)</f>
        <v>232070225.04000002</v>
      </c>
      <c r="I126" s="27">
        <f>SUM('C.I mensuales (90-23)'!I358:I360)</f>
        <v>105486040</v>
      </c>
      <c r="J126" s="27">
        <f>SUM('C.I mensuales (90-23)'!J358:J360)</f>
        <v>126584185.04000001</v>
      </c>
      <c r="K126" s="27">
        <f>SUM('C.I mensuales (90-23)'!K358:K360)</f>
        <v>19375093.43</v>
      </c>
      <c r="L126" s="27">
        <f>SUM('C.I mensuales (90-23)'!L358:L360)</f>
        <v>210740</v>
      </c>
      <c r="M126" s="27">
        <f>SUM('C.I mensuales (90-23)'!M358:M360)</f>
        <v>19164353.43</v>
      </c>
      <c r="N126" s="27">
        <f>SUM('C.I mensuales (90-23)'!N358:N360)</f>
        <v>153955322.03999999</v>
      </c>
      <c r="O126" s="27">
        <f>SUM('C.I mensuales (90-23)'!O358:O360)</f>
        <v>293249370</v>
      </c>
      <c r="P126" s="27">
        <f>SUM('C.I mensuales (90-23)'!P358:P360)</f>
        <v>-139294047.96000001</v>
      </c>
      <c r="Q126" s="27">
        <f>SUM('C.I mensuales (90-23)'!Q358:Q360)</f>
        <v>772743996.21000004</v>
      </c>
      <c r="R126" s="27">
        <f>SUM('C.I mensuales (90-23)'!R358:R360)</f>
        <v>135310950</v>
      </c>
      <c r="S126" s="27">
        <f>SUM('C.I mensuales (90-23)'!S358:S360)</f>
        <v>637433046.21000004</v>
      </c>
      <c r="T126" s="27">
        <f>SUM('C.I mensuales (90-23)'!T358:T360)</f>
        <v>153955322.03999999</v>
      </c>
      <c r="U126" s="27">
        <f>SUM('C.I mensuales (90-23)'!U358:U360)</f>
        <v>41735430</v>
      </c>
      <c r="V126" s="27">
        <f>SUM('C.I mensuales (90-23)'!V358:V360)</f>
        <v>113640356.86</v>
      </c>
      <c r="W126" s="27">
        <f>SUM('C.I mensuales (90-23)'!W358:W360)</f>
        <v>772743996.21000004</v>
      </c>
      <c r="X126" s="27">
        <f>SUM('C.I mensuales (90-23)'!X358:X360)</f>
        <v>272651590</v>
      </c>
      <c r="Y126" s="27">
        <f>SUM('C.I mensuales (90-23)'!Y358:Y360)</f>
        <v>264040383.59</v>
      </c>
      <c r="Z126" s="27">
        <f>SUM('C.I mensuales (90-23)'!Z358:Z360)</f>
        <v>155375786.86000001</v>
      </c>
      <c r="AA126" s="27">
        <f>SUM('C.I mensuales (90-23)'!AA358:AA360)</f>
        <v>68814360</v>
      </c>
      <c r="AB126" s="27">
        <f>SUM('C.I mensuales (90-23)'!AB358:AB360)</f>
        <v>264040383.59</v>
      </c>
      <c r="AC126" s="27">
        <f>SUM('C.I mensuales (90-23)'!AC358:AC360)</f>
        <v>154304418.74000001</v>
      </c>
      <c r="AD126" s="27">
        <f>SUM('C.I mensuales (90-23)'!AD358:AD360)</f>
        <v>154304418.74000001</v>
      </c>
      <c r="AE126" s="27">
        <f>SUM('C.I mensuales (90-23)'!AE358:AE360)</f>
        <v>-7635918.540000001</v>
      </c>
      <c r="AF126" s="27">
        <f>SUM('C.I mensuales (90-23)'!AF358:AF360)</f>
        <v>293562163.59000003</v>
      </c>
      <c r="AG126" s="27">
        <f>SUM('C.I mensuales (90-23)'!AG358:AG360)</f>
        <v>88976440</v>
      </c>
      <c r="AH126" s="27">
        <f>SUM('C.I mensuales (90-23)'!AH358:AH360)</f>
        <v>244792158.54999998</v>
      </c>
      <c r="AI126" s="27">
        <f>SUM('C.I mensuales (90-23)'!AI358:AI360)</f>
        <v>267823814.28</v>
      </c>
      <c r="AJ126" s="27">
        <f>SUM('C.I mensuales (90-23)'!AJ358:AJ360)</f>
        <v>1630695110</v>
      </c>
      <c r="AK126" s="27">
        <f>SUM('C.I mensuales (90-23)'!AK358:AK360)</f>
        <v>178847374.28</v>
      </c>
      <c r="AL126" s="27">
        <f>SUM('C.I mensuales (90-23)'!AL358:AL360)</f>
        <v>61178441.459999993</v>
      </c>
      <c r="AM126" s="27">
        <f>SUM('C.I mensuales (90-23)'!AM358:AM360)</f>
        <v>726617610</v>
      </c>
      <c r="AN126" s="27">
        <f>SUM('C.I mensuales (90-23)'!AN358:AN360)</f>
        <v>-659752368.22000003</v>
      </c>
      <c r="AO126" s="27">
        <f>SUM('C.I mensuales (90-23)'!AO358:AO360)</f>
        <v>286088440.82999998</v>
      </c>
      <c r="AP126" s="27">
        <f>SUM('C.I mensuales (90-23)'!AP358:AP360)</f>
        <v>50038400</v>
      </c>
      <c r="AQ126" s="27">
        <f>SUM('C.I mensuales (90-23)'!AQ358:AQ360)</f>
        <v>-503475583.76999998</v>
      </c>
      <c r="AR126" s="27">
        <f>SUM('C.I mensuales (90-23)'!AR358:AR360)</f>
        <v>3235577.46</v>
      </c>
      <c r="AS126" s="27">
        <f>SUM('C.I mensuales (90-23)'!AS358:AS360)</f>
        <v>59356650</v>
      </c>
      <c r="AT126" s="27">
        <f>SUM('C.I mensuales (90-23)'!AT358:AT360)</f>
        <v>-46802822.539999999</v>
      </c>
      <c r="AU126" s="27">
        <f>SUM('C.I mensuales (90-23)'!AU358:AU360)</f>
        <v>267823814.28</v>
      </c>
      <c r="AV126" s="27">
        <f>SUM('C.I mensuales (90-23)'!AV358:AV360)</f>
        <v>264343260</v>
      </c>
      <c r="AW126" s="27">
        <f>SUM('C.I mensuales (90-23)'!AW358:AW360)</f>
        <v>14956534.369999999</v>
      </c>
      <c r="AX126" s="27">
        <f>SUM('C.I mensuales (90-23)'!AX358:AX360)</f>
        <v>970942741.77999997</v>
      </c>
      <c r="AY126" s="27">
        <f>SUM('C.I mensuales (90-23)'!AY358:AY360)</f>
        <v>210190390</v>
      </c>
      <c r="AZ126" s="27">
        <f>SUM('C.I mensuales (90-23)'!AZ358:AZ360)</f>
        <v>11572473.279999994</v>
      </c>
      <c r="BA126" s="27">
        <f>SUM('C.I mensuales (90-23)'!BA358:BA360)</f>
        <v>223142026.23000002</v>
      </c>
      <c r="BB126" s="27">
        <f>SUM('C.I mensuales (90-23)'!BB358:BB360)</f>
        <v>322454470</v>
      </c>
      <c r="BC126" s="27">
        <f>SUM('C.I mensuales (90-23)'!BC358:BC360)</f>
        <v>-98879078.780000001</v>
      </c>
      <c r="BD126" s="27">
        <f>SUM('C.I mensuales (90-23)'!BD358:BD360)</f>
        <v>3235577.46</v>
      </c>
      <c r="BE126" s="27">
        <f>SUM('C.I mensuales (90-23)'!BE358:BE360)</f>
        <v>143145450</v>
      </c>
      <c r="BF126" s="27">
        <f>SUM('C.I mensuales (90-23)'!BF358:BF360)</f>
        <v>-79955310.980000004</v>
      </c>
      <c r="BG126" s="27">
        <f>SUM('C.I mensuales (90-23)'!BG358:BG360)</f>
        <v>74313184.370000005</v>
      </c>
      <c r="BH126" s="27">
        <f>SUM('C.I mensuales (90-23)'!BH358:BH360)</f>
        <v>57937100</v>
      </c>
      <c r="BI126" s="27">
        <f>SUM('C.I mensuales (90-23)'!BI358:BI360)</f>
        <v>140414699.06</v>
      </c>
      <c r="BJ126" s="27">
        <f>SUM('C.I mensuales (90-23)'!BJ358:BJ360)</f>
        <v>275915733.27999997</v>
      </c>
      <c r="BK126" s="27">
        <f>SUM('C.I mensuales (90-23)'!BK358:BK360)</f>
        <v>20200390</v>
      </c>
      <c r="BL126" s="27">
        <f>SUM('C.I mensuales (90-23)'!BL358:BL360)</f>
        <v>38938713.980000004</v>
      </c>
      <c r="BM126" s="27">
        <f>SUM('C.I mensuales (90-23)'!BM358:BM360)</f>
        <v>111311311.22</v>
      </c>
      <c r="BN126" s="27">
        <f>SUM('C.I mensuales (90-23)'!BN358:BN360)</f>
        <v>413386610</v>
      </c>
      <c r="BO126" s="27">
        <f>SUM('C.I mensuales (90-23)'!BO358:BO360)</f>
        <v>537116.52000000048</v>
      </c>
      <c r="BP126" s="27">
        <f>SUM('C.I mensuales (90-23)'!BP358:BP360)</f>
        <v>242499159.01999998</v>
      </c>
      <c r="BQ126" s="27">
        <f>SUM('C.I mensuales (90-23)'!BQ358:BQ360)</f>
        <v>140906770</v>
      </c>
      <c r="BR126" s="27">
        <f>SUM('C.I mensuales (90-23)'!BR358:BR360)</f>
        <v>-203190276.24000001</v>
      </c>
      <c r="BS126" s="27">
        <f>SUM('C.I mensuales (90-23)'!BS358:BS360)</f>
        <v>283560149.06</v>
      </c>
      <c r="BT126" s="27">
        <f>SUM('C.I mensuales (90-23)'!BT358:BT360)</f>
        <v>101015250</v>
      </c>
      <c r="BU126" s="27">
        <f>SUM('C.I mensuales (90-23)'!BU358:BU360)</f>
        <v>2068575.0299999937</v>
      </c>
      <c r="BV126" s="27">
        <f>SUM('C.I mensuales (90-23)'!BV358:BV360)</f>
        <v>96875813.979999989</v>
      </c>
      <c r="BW126" s="27">
        <f>SUM('C.I mensuales (90-23)'!BW358:BW360)</f>
        <v>158731470</v>
      </c>
      <c r="BX126" s="27">
        <f>SUM('C.I mensuales (90-23)'!BX358:BX360)</f>
        <v>217141788.44999999</v>
      </c>
      <c r="BY126" s="27">
        <f>SUM('C.I mensuales (90-23)'!BY358:BY360)</f>
        <v>20737506.52</v>
      </c>
      <c r="BZ126" s="27">
        <f>SUM('C.I mensuales (90-23)'!BZ358:BZ360)</f>
        <v>63829710</v>
      </c>
      <c r="CA126" s="27">
        <f>SUM('C.I mensuales (90-23)'!CA358:CA360)</f>
        <v>357904128.37</v>
      </c>
      <c r="CB126" s="27">
        <f>SUM('C.I mensuales (90-23)'!CB358:CB360)</f>
        <v>210196333.75999999</v>
      </c>
      <c r="CC126" s="27">
        <f>SUM('C.I mensuales (90-23)'!CC358:CC360)</f>
        <v>2151922570</v>
      </c>
      <c r="CD126" s="27">
        <f>SUM('C.I mensuales (90-23)'!CD358:CD360)</f>
        <v>88720580.109999999</v>
      </c>
      <c r="CE126" s="27">
        <f>SUM('C.I mensuales (90-23)'!CE358:CE360)</f>
        <v>821402837.29999995</v>
      </c>
      <c r="CF126" s="27">
        <f>SUM('C.I mensuales (90-23)'!CF358:CF360)</f>
        <v>148649330</v>
      </c>
      <c r="CG126" s="27">
        <f>SUM('C.I mensuales (90-23)'!CG358:CG360)</f>
        <v>-1330519732.6999998</v>
      </c>
      <c r="CH126" s="27">
        <f>SUM('C.I mensuales (90-23)'!CH358:CH360)</f>
        <v>142975345.03</v>
      </c>
      <c r="CI126" s="27">
        <f>SUM('C.I mensuales (90-23)'!CI358:CI360)</f>
        <v>68103790</v>
      </c>
      <c r="CJ126" s="27">
        <f>SUM('C.I mensuales (90-23)'!CJ358:CJ360)</f>
        <v>-55613843.010000005</v>
      </c>
      <c r="CK126" s="27">
        <f>SUM('C.I mensuales (90-23)'!CK358:CK360)</f>
        <v>318157038.44999999</v>
      </c>
      <c r="CL126" s="27">
        <f>SUM('C.I mensuales (90-23)'!CL358:CL360)</f>
        <v>222567070</v>
      </c>
      <c r="CM126" s="27">
        <f>SUM('C.I mensuales (90-23)'!CM358:CM360)</f>
        <v>479948433.89999998</v>
      </c>
      <c r="CN126" s="27">
        <f>SUM('C.I mensuales (90-23)'!CN358:CN360)</f>
        <v>516635598.37</v>
      </c>
      <c r="CO126" s="27">
        <f>SUM('C.I mensuales (90-23)'!CO358:CO360)</f>
        <v>290970060</v>
      </c>
      <c r="CP126" s="27">
        <f>SUM('C.I mensuales (90-23)'!CP358:CP360)</f>
        <v>-156406359.53000003</v>
      </c>
      <c r="CQ126" s="27">
        <f>SUM('C.I mensuales (90-23)'!CQ358:CQ360)</f>
        <v>152550290.11000001</v>
      </c>
      <c r="CR126" s="27">
        <f>SUM('C.I mensuales (90-23)'!CR358:CR360)</f>
        <v>65451920</v>
      </c>
      <c r="CS126" s="27">
        <f>SUM('C.I mensuales (90-23)'!CS358:CS360)</f>
        <v>-99999459.400000006</v>
      </c>
      <c r="CT126" s="27">
        <f>SUM('C.I mensuales (90-23)'!CT358:CT360)</f>
        <v>821402837.29999995</v>
      </c>
      <c r="CU126" s="27">
        <f>SUM('C.I mensuales (90-23)'!CU358:CU360)</f>
        <v>83092050</v>
      </c>
      <c r="CV126" s="27">
        <f>SUM('C.I mensuales (90-23)'!CV358:CV360)</f>
        <v>-36642718.100000001</v>
      </c>
      <c r="CW126" s="27">
        <f>SUM('C.I mensuales (90-23)'!CW358:CW360)</f>
        <v>821402837.29999995</v>
      </c>
      <c r="CX126" s="27">
        <f>SUM('C.I mensuales (90-23)'!CX358:CX360)</f>
        <v>116684580</v>
      </c>
      <c r="CY126" s="27">
        <f>SUM('C.I mensuales (90-23)'!CY358:CY360)</f>
        <v>561616049.03999996</v>
      </c>
      <c r="CZ126" s="27">
        <f>SUM('C.I mensuales (90-23)'!CZ358:CZ360)</f>
        <v>548052223.89999998</v>
      </c>
      <c r="DA126" s="27">
        <f>SUM('C.I mensuales (90-23)'!DA358:DA360)</f>
        <v>29145490</v>
      </c>
      <c r="DB126" s="27">
        <f>SUM('C.I mensuales (90-23)'!DB358:DB360)</f>
        <v>186924546.19</v>
      </c>
      <c r="DC126" s="27">
        <f>SUM('C.I mensuales (90-23)'!DC358:DC360)</f>
        <v>66160710.469999999</v>
      </c>
      <c r="DD126" s="27">
        <f>SUM('C.I mensuales (90-23)'!DD358:DD360)</f>
        <v>71908880</v>
      </c>
      <c r="DE126" s="27">
        <f>SUM('C.I mensuales (90-23)'!DE358:DE360)</f>
        <v>47259102.790000007</v>
      </c>
      <c r="DF126" s="27">
        <f>SUM('C.I mensuales (90-23)'!DF358:DF360)</f>
        <v>190970600.60000002</v>
      </c>
      <c r="DG126" s="27">
        <f>SUM('C.I mensuales (90-23)'!DG358:DG360)</f>
        <v>3257390</v>
      </c>
      <c r="DH126" s="27">
        <f>SUM('C.I mensuales (90-23)'!DH358:DH360)</f>
        <v>39617889.630000003</v>
      </c>
      <c r="DI126" s="27">
        <f>SUM('C.I mensuales (90-23)'!DI358:DI360)</f>
        <v>28809201.899999999</v>
      </c>
      <c r="DJ126" s="27">
        <f>SUM('C.I mensuales (90-23)'!DJ358:DJ360)</f>
        <v>80</v>
      </c>
      <c r="DK126" s="27">
        <f>SUM('C.I mensuales (90-23)'!DK358:DK360)</f>
        <v>24818221.910000004</v>
      </c>
      <c r="DL126" s="27">
        <f>SUM('C.I mensuales (90-23)'!DL358:DL360)</f>
        <v>644708099.03999996</v>
      </c>
      <c r="DM126" s="27">
        <f>SUM('C.I mensuales (90-23)'!DM358:DM360)</f>
        <v>6664730</v>
      </c>
      <c r="DN126" s="27">
        <f>SUM('C.I mensuales (90-23)'!DN358:DN360)</f>
        <v>9559979.6000000015</v>
      </c>
      <c r="DO126" s="27">
        <f>SUM('C.I mensuales (90-23)'!DO358:DO360)</f>
        <v>303609126.19</v>
      </c>
      <c r="DP126" s="27">
        <f>SUM('C.I mensuales (90-23)'!DP358:DP360)</f>
        <v>2456790</v>
      </c>
      <c r="DQ126" s="27">
        <f>SUM('C.I mensuales (90-23)'!DQ358:DQ360)</f>
        <v>332958383.96000004</v>
      </c>
      <c r="DR126" s="27">
        <f>SUM('C.I mensuales (90-23)'!DR358:DR360)</f>
        <v>144281976.37</v>
      </c>
      <c r="DS126" s="27">
        <f>SUM('C.I mensuales (90-23)'!DS358:DS360)</f>
        <v>15240220</v>
      </c>
      <c r="DT126" s="27">
        <f>SUM('C.I mensuales (90-23)'!DT358:DT360)</f>
        <v>141825186.37</v>
      </c>
      <c r="DU126" s="27">
        <f>SUM('C.I mensuales (90-23)'!DU358:DU360)</f>
        <v>76404592.789999992</v>
      </c>
      <c r="DV126" s="27">
        <f>SUM('C.I mensuales (90-23)'!DV358:DV360)</f>
        <v>31956150</v>
      </c>
      <c r="DW126" s="27">
        <f>SUM('C.I mensuales (90-23)'!DW358:DW360)</f>
        <v>80813672.13000001</v>
      </c>
      <c r="DX126" s="27">
        <f>SUM('C.I mensuales (90-23)'!DX358:DX360)</f>
        <v>111526769.63</v>
      </c>
      <c r="DY126" s="27">
        <f>SUM('C.I mensuales (90-23)'!DY358:DY360)</f>
        <v>24453430</v>
      </c>
      <c r="DZ126" s="27">
        <f>SUM('C.I mensuales (90-23)'!DZ358:DZ360)</f>
        <v>80596335.150000006</v>
      </c>
      <c r="EA126" s="27">
        <f>SUM('C.I mensuales (90-23)'!EA358:EA360)</f>
        <v>28075611.91</v>
      </c>
      <c r="EB126" s="27">
        <f>SUM('C.I mensuales (90-23)'!EB358:EB360)</f>
        <v>80771410</v>
      </c>
      <c r="EC126" s="27">
        <f>SUM('C.I mensuales (90-23)'!EC358:EC360)</f>
        <v>389595207.39999998</v>
      </c>
      <c r="ED126" s="27">
        <f>SUM('C.I mensuales (90-23)'!ED358:ED360)</f>
        <v>9560059.6000000015</v>
      </c>
      <c r="EE126" s="27">
        <f>SUM('C.I mensuales (90-23)'!EE358:EE360)</f>
        <v>449710719.99999988</v>
      </c>
      <c r="EF126" s="27">
        <f>SUM('C.I mensuales (90-23)'!EF358:EF360)</f>
        <v>1044041210.6799996</v>
      </c>
    </row>
    <row r="127" spans="1:136">
      <c r="A127" t="s">
        <v>199</v>
      </c>
      <c r="B127" s="27">
        <f>SUM('C.I mensuales (90-23)'!B361:B363)</f>
        <v>2630332344.96</v>
      </c>
      <c r="C127" s="27">
        <f>SUM('C.I mensuales (90-23)'!C361:C363)</f>
        <v>2808780990</v>
      </c>
      <c r="D127" s="27">
        <f>SUM('C.I mensuales (90-23)'!D361:D363)</f>
        <v>-178448645.04000008</v>
      </c>
      <c r="E127" s="27">
        <f>SUM('C.I mensuales (90-23)'!E361:E363)</f>
        <v>244212146.84</v>
      </c>
      <c r="F127" s="27">
        <f>SUM('C.I mensuales (90-23)'!F361:F363)</f>
        <v>556365390</v>
      </c>
      <c r="G127" s="27">
        <f>SUM('C.I mensuales (90-23)'!G361:G363)</f>
        <v>-312153243.15999997</v>
      </c>
      <c r="H127" s="27">
        <f>SUM('C.I mensuales (90-23)'!H361:H363)</f>
        <v>267105462.31</v>
      </c>
      <c r="I127" s="27">
        <f>SUM('C.I mensuales (90-23)'!I361:I363)</f>
        <v>110593940</v>
      </c>
      <c r="J127" s="27">
        <f>SUM('C.I mensuales (90-23)'!J361:J363)</f>
        <v>156511522.31</v>
      </c>
      <c r="K127" s="27">
        <f>SUM('C.I mensuales (90-23)'!K361:K363)</f>
        <v>29959759.449999999</v>
      </c>
      <c r="L127" s="27">
        <f>SUM('C.I mensuales (90-23)'!L361:L363)</f>
        <v>163950</v>
      </c>
      <c r="M127" s="27">
        <f>SUM('C.I mensuales (90-23)'!M361:M363)</f>
        <v>29795809.449999999</v>
      </c>
      <c r="N127" s="27">
        <f>SUM('C.I mensuales (90-23)'!N361:N363)</f>
        <v>153881903.74000001</v>
      </c>
      <c r="O127" s="27">
        <f>SUM('C.I mensuales (90-23)'!O361:O363)</f>
        <v>366058140</v>
      </c>
      <c r="P127" s="27">
        <f>SUM('C.I mensuales (90-23)'!P361:P363)</f>
        <v>-212176236.25999999</v>
      </c>
      <c r="Q127" s="27">
        <f>SUM('C.I mensuales (90-23)'!Q361:Q363)</f>
        <v>743716232.12</v>
      </c>
      <c r="R127" s="27">
        <f>SUM('C.I mensuales (90-23)'!R361:R363)</f>
        <v>142358920</v>
      </c>
      <c r="S127" s="27">
        <f>SUM('C.I mensuales (90-23)'!S361:S363)</f>
        <v>601357312.12</v>
      </c>
      <c r="T127" s="27">
        <f>SUM('C.I mensuales (90-23)'!T361:T363)</f>
        <v>153881903.74000001</v>
      </c>
      <c r="U127" s="27">
        <f>SUM('C.I mensuales (90-23)'!U361:U363)</f>
        <v>63532660</v>
      </c>
      <c r="V127" s="27">
        <f>SUM('C.I mensuales (90-23)'!V361:V363)</f>
        <v>104215539.06999999</v>
      </c>
      <c r="W127" s="27">
        <f>SUM('C.I mensuales (90-23)'!W361:W363)</f>
        <v>743716232.12</v>
      </c>
      <c r="X127" s="27">
        <f>SUM('C.I mensuales (90-23)'!X361:X363)</f>
        <v>284247130</v>
      </c>
      <c r="Y127" s="27">
        <f>SUM('C.I mensuales (90-23)'!Y361:Y363)</f>
        <v>335262667.81</v>
      </c>
      <c r="Z127" s="27">
        <f>SUM('C.I mensuales (90-23)'!Z361:Z363)</f>
        <v>167748199.06999999</v>
      </c>
      <c r="AA127" s="27">
        <f>SUM('C.I mensuales (90-23)'!AA361:AA363)</f>
        <v>52514670</v>
      </c>
      <c r="AB127" s="27">
        <f>SUM('C.I mensuales (90-23)'!AB361:AB363)</f>
        <v>335262667.81</v>
      </c>
      <c r="AC127" s="27">
        <f>SUM('C.I mensuales (90-23)'!AC361:AC363)</f>
        <v>182966630.28999999</v>
      </c>
      <c r="AD127" s="27">
        <f>SUM('C.I mensuales (90-23)'!AD361:AD363)</f>
        <v>182966630.28999999</v>
      </c>
      <c r="AE127" s="27">
        <f>SUM('C.I mensuales (90-23)'!AE361:AE363)</f>
        <v>11820231.469999999</v>
      </c>
      <c r="AF127" s="27">
        <f>SUM('C.I mensuales (90-23)'!AF361:AF363)</f>
        <v>368540817.81</v>
      </c>
      <c r="AG127" s="27">
        <f>SUM('C.I mensuales (90-23)'!AG361:AG363)</f>
        <v>86407330</v>
      </c>
      <c r="AH127" s="27">
        <f>SUM('C.I mensuales (90-23)'!AH361:AH363)</f>
        <v>269968508.86000001</v>
      </c>
      <c r="AI127" s="27">
        <f>SUM('C.I mensuales (90-23)'!AI361:AI363)</f>
        <v>148749219.52000001</v>
      </c>
      <c r="AJ127" s="27">
        <f>SUM('C.I mensuales (90-23)'!AJ361:AJ363)</f>
        <v>1638385260</v>
      </c>
      <c r="AK127" s="27">
        <f>SUM('C.I mensuales (90-23)'!AK361:AK363)</f>
        <v>62341889.520000003</v>
      </c>
      <c r="AL127" s="27">
        <f>SUM('C.I mensuales (90-23)'!AL361:AL363)</f>
        <v>64334901.469999999</v>
      </c>
      <c r="AM127" s="27">
        <f>SUM('C.I mensuales (90-23)'!AM361:AM363)</f>
        <v>682688460</v>
      </c>
      <c r="AN127" s="27">
        <f>SUM('C.I mensuales (90-23)'!AN361:AN363)</f>
        <v>-616366966.31999993</v>
      </c>
      <c r="AO127" s="27">
        <f>SUM('C.I mensuales (90-23)'!AO361:AO363)</f>
        <v>355784262.43000001</v>
      </c>
      <c r="AP127" s="27">
        <f>SUM('C.I mensuales (90-23)'!AP361:AP363)</f>
        <v>52325930</v>
      </c>
      <c r="AQ127" s="27">
        <f>SUM('C.I mensuales (90-23)'!AQ361:AQ363)</f>
        <v>-415896183.62</v>
      </c>
      <c r="AR127" s="27">
        <f>SUM('C.I mensuales (90-23)'!AR361:AR363)</f>
        <v>3421103.06</v>
      </c>
      <c r="AS127" s="27">
        <f>SUM('C.I mensuales (90-23)'!AS361:AS363)</f>
        <v>60603870</v>
      </c>
      <c r="AT127" s="27">
        <f>SUM('C.I mensuales (90-23)'!AT361:AT363)</f>
        <v>-48904826.939999998</v>
      </c>
      <c r="AU127" s="27">
        <f>SUM('C.I mensuales (90-23)'!AU361:AU363)</f>
        <v>148749219.52000001</v>
      </c>
      <c r="AV127" s="27">
        <f>SUM('C.I mensuales (90-23)'!AV361:AV363)</f>
        <v>237156460</v>
      </c>
      <c r="AW127" s="27">
        <f>SUM('C.I mensuales (90-23)'!AW361:AW363)</f>
        <v>36997257.469999999</v>
      </c>
      <c r="AX127" s="27">
        <f>SUM('C.I mensuales (90-23)'!AX361:AX363)</f>
        <v>1022018293.6799999</v>
      </c>
      <c r="AY127" s="27">
        <f>SUM('C.I mensuales (90-23)'!AY361:AY363)</f>
        <v>235814560</v>
      </c>
      <c r="AZ127" s="27">
        <f>SUM('C.I mensuales (90-23)'!AZ361:AZ363)</f>
        <v>132912486.43000001</v>
      </c>
      <c r="BA127" s="27">
        <f>SUM('C.I mensuales (90-23)'!BA361:BA363)</f>
        <v>266792276.38</v>
      </c>
      <c r="BB127" s="27">
        <f>SUM('C.I mensuales (90-23)'!BB361:BB363)</f>
        <v>276937830</v>
      </c>
      <c r="BC127" s="27">
        <f>SUM('C.I mensuales (90-23)'!BC361:BC363)</f>
        <v>-142648118.84</v>
      </c>
      <c r="BD127" s="27">
        <f>SUM('C.I mensuales (90-23)'!BD361:BD363)</f>
        <v>3421103.06</v>
      </c>
      <c r="BE127" s="27">
        <f>SUM('C.I mensuales (90-23)'!BE361:BE363)</f>
        <v>82713130</v>
      </c>
      <c r="BF127" s="27">
        <f>SUM('C.I mensuales (90-23)'!BF361:BF363)</f>
        <v>-42652998.5</v>
      </c>
      <c r="BG127" s="27">
        <f>SUM('C.I mensuales (90-23)'!BG361:BG363)</f>
        <v>97601127.469999999</v>
      </c>
      <c r="BH127" s="27">
        <f>SUM('C.I mensuales (90-23)'!BH361:BH363)</f>
        <v>64943660</v>
      </c>
      <c r="BI127" s="27">
        <f>SUM('C.I mensuales (90-23)'!BI361:BI363)</f>
        <v>434490566.55999994</v>
      </c>
      <c r="BJ127" s="27">
        <f>SUM('C.I mensuales (90-23)'!BJ361:BJ363)</f>
        <v>370068946.43000001</v>
      </c>
      <c r="BK127" s="27">
        <f>SUM('C.I mensuales (90-23)'!BK361:BK363)</f>
        <v>22610960</v>
      </c>
      <c r="BL127" s="27">
        <f>SUM('C.I mensuales (90-23)'!BL361:BL363)</f>
        <v>54175878.189999998</v>
      </c>
      <c r="BM127" s="27">
        <f>SUM('C.I mensuales (90-23)'!BM361:BM363)</f>
        <v>93166441.159999996</v>
      </c>
      <c r="BN127" s="27">
        <f>SUM('C.I mensuales (90-23)'!BN361:BN363)</f>
        <v>377896640</v>
      </c>
      <c r="BO127" s="27">
        <f>SUM('C.I mensuales (90-23)'!BO361:BO363)</f>
        <v>-5555383.4699999997</v>
      </c>
      <c r="BP127" s="27">
        <f>SUM('C.I mensuales (90-23)'!BP361:BP363)</f>
        <v>234284831.5</v>
      </c>
      <c r="BQ127" s="27">
        <f>SUM('C.I mensuales (90-23)'!BQ361:BQ363)</f>
        <v>165841620</v>
      </c>
      <c r="BR127" s="27">
        <f>SUM('C.I mensuales (90-23)'!BR361:BR363)</f>
        <v>-64357948.75999999</v>
      </c>
      <c r="BS127" s="27">
        <f>SUM('C.I mensuales (90-23)'!BS361:BS363)</f>
        <v>517203696.55999994</v>
      </c>
      <c r="BT127" s="27">
        <f>SUM('C.I mensuales (90-23)'!BT361:BT363)</f>
        <v>107403740</v>
      </c>
      <c r="BU127" s="27">
        <f>SUM('C.I mensuales (90-23)'!BU361:BU363)</f>
        <v>8702438.1199999973</v>
      </c>
      <c r="BV127" s="27">
        <f>SUM('C.I mensuales (90-23)'!BV361:BV363)</f>
        <v>119119538.19</v>
      </c>
      <c r="BW127" s="27">
        <f>SUM('C.I mensuales (90-23)'!BW361:BW363)</f>
        <v>208038960</v>
      </c>
      <c r="BX127" s="27">
        <f>SUM('C.I mensuales (90-23)'!BX361:BX363)</f>
        <v>276000629.24000001</v>
      </c>
      <c r="BY127" s="27">
        <f>SUM('C.I mensuales (90-23)'!BY361:BY363)</f>
        <v>17055576.530000001</v>
      </c>
      <c r="BZ127" s="27">
        <f>SUM('C.I mensuales (90-23)'!BZ361:BZ363)</f>
        <v>48040120</v>
      </c>
      <c r="CA127" s="27">
        <f>SUM('C.I mensuales (90-23)'!CA361:CA363)</f>
        <v>348113196.63</v>
      </c>
      <c r="CB127" s="27">
        <f>SUM('C.I mensuales (90-23)'!CB361:CB363)</f>
        <v>313538691.24000001</v>
      </c>
      <c r="CC127" s="27">
        <f>SUM('C.I mensuales (90-23)'!CC361:CC363)</f>
        <v>2294685830</v>
      </c>
      <c r="CD127" s="27">
        <f>SUM('C.I mensuales (90-23)'!CD361:CD363)</f>
        <v>140912072.02000001</v>
      </c>
      <c r="CE127" s="27">
        <f>SUM('C.I mensuales (90-23)'!CE361:CE363)</f>
        <v>1546638952.1599998</v>
      </c>
      <c r="CF127" s="27">
        <f>SUM('C.I mensuales (90-23)'!CF361:CF363)</f>
        <v>136706480</v>
      </c>
      <c r="CG127" s="27">
        <f>SUM('C.I mensuales (90-23)'!CG361:CG363)</f>
        <v>-748046877.83999991</v>
      </c>
      <c r="CH127" s="27">
        <f>SUM('C.I mensuales (90-23)'!CH361:CH363)</f>
        <v>174544058.12</v>
      </c>
      <c r="CI127" s="27">
        <f>SUM('C.I mensuales (90-23)'!CI361:CI363)</f>
        <v>69250530</v>
      </c>
      <c r="CJ127" s="27">
        <f>SUM('C.I mensuales (90-23)'!CJ361:CJ363)</f>
        <v>150234648.01000002</v>
      </c>
      <c r="CK127" s="27">
        <f>SUM('C.I mensuales (90-23)'!CK361:CK363)</f>
        <v>383404369.24000001</v>
      </c>
      <c r="CL127" s="27">
        <f>SUM('C.I mensuales (90-23)'!CL361:CL363)</f>
        <v>228597660</v>
      </c>
      <c r="CM127" s="27">
        <f>SUM('C.I mensuales (90-23)'!CM361:CM363)</f>
        <v>214531197.66000003</v>
      </c>
      <c r="CN127" s="27">
        <f>SUM('C.I mensuales (90-23)'!CN361:CN363)</f>
        <v>556152156.63</v>
      </c>
      <c r="CO127" s="27">
        <f>SUM('C.I mensuales (90-23)'!CO361:CO363)</f>
        <v>314022940</v>
      </c>
      <c r="CP127" s="27">
        <f>SUM('C.I mensuales (90-23)'!CP361:CP363)</f>
        <v>-109183020.77000001</v>
      </c>
      <c r="CQ127" s="27">
        <f>SUM('C.I mensuales (90-23)'!CQ361:CQ363)</f>
        <v>188952192.02000001</v>
      </c>
      <c r="CR127" s="27">
        <f>SUM('C.I mensuales (90-23)'!CR361:CR363)</f>
        <v>67631610</v>
      </c>
      <c r="CS127" s="27">
        <f>SUM('C.I mensuales (90-23)'!CS361:CS363)</f>
        <v>-160738461.25</v>
      </c>
      <c r="CT127" s="27">
        <f>SUM('C.I mensuales (90-23)'!CT361:CT363)</f>
        <v>1546638952.1599998</v>
      </c>
      <c r="CU127" s="27">
        <f>SUM('C.I mensuales (90-23)'!CU361:CU363)</f>
        <v>146488710</v>
      </c>
      <c r="CV127" s="27">
        <f>SUM('C.I mensuales (90-23)'!CV361:CV363)</f>
        <v>13785980.390000006</v>
      </c>
      <c r="CW127" s="27">
        <f>SUM('C.I mensuales (90-23)'!CW361:CW363)</f>
        <v>1546638952.1599998</v>
      </c>
      <c r="CX127" s="27">
        <f>SUM('C.I mensuales (90-23)'!CX361:CX363)</f>
        <v>174210510</v>
      </c>
      <c r="CY127" s="27">
        <f>SUM('C.I mensuales (90-23)'!CY361:CY363)</f>
        <v>661323559.19000006</v>
      </c>
      <c r="CZ127" s="27">
        <f>SUM('C.I mensuales (90-23)'!CZ361:CZ363)</f>
        <v>283781727.66000003</v>
      </c>
      <c r="DA127" s="27">
        <f>SUM('C.I mensuales (90-23)'!DA361:DA363)</f>
        <v>32504940</v>
      </c>
      <c r="DB127" s="27">
        <f>SUM('C.I mensuales (90-23)'!DB361:DB363)</f>
        <v>270481639.12</v>
      </c>
      <c r="DC127" s="27">
        <f>SUM('C.I mensuales (90-23)'!DC361:DC363)</f>
        <v>119414639.22999999</v>
      </c>
      <c r="DD127" s="27">
        <f>SUM('C.I mensuales (90-23)'!DD361:DD363)</f>
        <v>68041050</v>
      </c>
      <c r="DE127" s="27">
        <f>SUM('C.I mensuales (90-23)'!DE361:DE363)</f>
        <v>9835652.9000000022</v>
      </c>
      <c r="DF127" s="27">
        <f>SUM('C.I mensuales (90-23)'!DF361:DF363)</f>
        <v>153284478.75</v>
      </c>
      <c r="DG127" s="27">
        <f>SUM('C.I mensuales (90-23)'!DG361:DG363)</f>
        <v>3007630</v>
      </c>
      <c r="DH127" s="27">
        <f>SUM('C.I mensuales (90-23)'!DH361:DH363)</f>
        <v>80855609.819999993</v>
      </c>
      <c r="DI127" s="27">
        <f>SUM('C.I mensuales (90-23)'!DI361:DI363)</f>
        <v>81417590.390000015</v>
      </c>
      <c r="DJ127" s="27">
        <f>SUM('C.I mensuales (90-23)'!DJ361:DJ363)</f>
        <v>0</v>
      </c>
      <c r="DK127" s="27">
        <f>SUM('C.I mensuales (90-23)'!DK361:DK363)</f>
        <v>32712919.560000002</v>
      </c>
      <c r="DL127" s="27">
        <f>SUM('C.I mensuales (90-23)'!DL361:DL363)</f>
        <v>807812269.19000006</v>
      </c>
      <c r="DM127" s="27">
        <f>SUM('C.I mensuales (90-23)'!DM361:DM363)</f>
        <v>12316180</v>
      </c>
      <c r="DN127" s="27">
        <f>SUM('C.I mensuales (90-23)'!DN361:DN363)</f>
        <v>5910449.7300000004</v>
      </c>
      <c r="DO127" s="27">
        <f>SUM('C.I mensuales (90-23)'!DO361:DO363)</f>
        <v>444692149.12</v>
      </c>
      <c r="DP127" s="27">
        <f>SUM('C.I mensuales (90-23)'!DP361:DP363)</f>
        <v>22381880</v>
      </c>
      <c r="DQ127" s="27">
        <f>SUM('C.I mensuales (90-23)'!DQ361:DQ363)</f>
        <v>327337089.19999999</v>
      </c>
      <c r="DR127" s="27">
        <f>SUM('C.I mensuales (90-23)'!DR361:DR363)</f>
        <v>550489277.80999994</v>
      </c>
      <c r="DS127" s="27">
        <f>SUM('C.I mensuales (90-23)'!DS361:DS363)</f>
        <v>95595830</v>
      </c>
      <c r="DT127" s="27">
        <f>SUM('C.I mensuales (90-23)'!DT361:DT363)</f>
        <v>528107397.81000006</v>
      </c>
      <c r="DU127" s="27">
        <f>SUM('C.I mensuales (90-23)'!DU361:DU363)</f>
        <v>42340592.900000006</v>
      </c>
      <c r="DV127" s="27">
        <f>SUM('C.I mensuales (90-23)'!DV361:DV363)</f>
        <v>43414490</v>
      </c>
      <c r="DW127" s="27">
        <f>SUM('C.I mensuales (90-23)'!DW361:DW363)</f>
        <v>98763269.980000004</v>
      </c>
      <c r="DX127" s="27">
        <f>SUM('C.I mensuales (90-23)'!DX361:DX363)</f>
        <v>148896659.81999999</v>
      </c>
      <c r="DY127" s="27">
        <f>SUM('C.I mensuales (90-23)'!DY361:DY363)</f>
        <v>15148350</v>
      </c>
      <c r="DZ127" s="27">
        <f>SUM('C.I mensuales (90-23)'!DZ361:DZ363)</f>
        <v>150125272.88</v>
      </c>
      <c r="EA127" s="27">
        <f>SUM('C.I mensuales (90-23)'!EA361:EA363)</f>
        <v>35720549.560000002</v>
      </c>
      <c r="EB127" s="27">
        <f>SUM('C.I mensuales (90-23)'!EB361:EB363)</f>
        <v>188856730</v>
      </c>
      <c r="EC127" s="27">
        <f>SUM('C.I mensuales (90-23)'!EC361:EC363)</f>
        <v>254517268.13</v>
      </c>
      <c r="ED127" s="27">
        <f>SUM('C.I mensuales (90-23)'!ED361:ED363)</f>
        <v>5910449.7300000004</v>
      </c>
      <c r="EE127" s="27">
        <f>SUM('C.I mensuales (90-23)'!EE361:EE363)</f>
        <v>582155490.00000072</v>
      </c>
      <c r="EF127" s="27">
        <f>SUM('C.I mensuales (90-23)'!EF361:EF363)</f>
        <v>997062068.62999749</v>
      </c>
    </row>
    <row r="128" spans="1:136">
      <c r="A128" t="s">
        <v>200</v>
      </c>
      <c r="B128" s="27">
        <f>SUM('C.I mensuales (90-23)'!B364:B366)</f>
        <v>2517318325.9300003</v>
      </c>
      <c r="C128" s="27">
        <f>SUM('C.I mensuales (90-23)'!C364:C366)</f>
        <v>2662106200</v>
      </c>
      <c r="D128" s="27">
        <f>SUM('C.I mensuales (90-23)'!D364:D366)</f>
        <v>-144787874.06999993</v>
      </c>
      <c r="E128" s="27">
        <f>SUM('C.I mensuales (90-23)'!E364:E366)</f>
        <v>256729646.34999996</v>
      </c>
      <c r="F128" s="27">
        <f>SUM('C.I mensuales (90-23)'!F364:F366)</f>
        <v>329419340</v>
      </c>
      <c r="G128" s="27">
        <f>SUM('C.I mensuales (90-23)'!G364:G366)</f>
        <v>-72689693.650000006</v>
      </c>
      <c r="H128" s="27">
        <f>SUM('C.I mensuales (90-23)'!H364:H366)</f>
        <v>365083268.65999997</v>
      </c>
      <c r="I128" s="27">
        <f>SUM('C.I mensuales (90-23)'!I364:I366)</f>
        <v>115957990</v>
      </c>
      <c r="J128" s="27">
        <f>SUM('C.I mensuales (90-23)'!J364:J366)</f>
        <v>249125278.66000003</v>
      </c>
      <c r="K128" s="27">
        <f>SUM('C.I mensuales (90-23)'!K364:K366)</f>
        <v>43234660.260000005</v>
      </c>
      <c r="L128" s="27">
        <f>SUM('C.I mensuales (90-23)'!L364:L366)</f>
        <v>295610</v>
      </c>
      <c r="M128" s="27">
        <f>SUM('C.I mensuales (90-23)'!M364:M366)</f>
        <v>42939050.260000005</v>
      </c>
      <c r="N128" s="27">
        <f>SUM('C.I mensuales (90-23)'!N364:N366)</f>
        <v>152404198.97</v>
      </c>
      <c r="O128" s="27">
        <f>SUM('C.I mensuales (90-23)'!O364:O366)</f>
        <v>424606630</v>
      </c>
      <c r="P128" s="27">
        <f>SUM('C.I mensuales (90-23)'!P364:P366)</f>
        <v>-272202431.02999997</v>
      </c>
      <c r="Q128" s="27">
        <f>SUM('C.I mensuales (90-23)'!Q364:Q366)</f>
        <v>782045337.57000005</v>
      </c>
      <c r="R128" s="27">
        <f>SUM('C.I mensuales (90-23)'!R364:R366)</f>
        <v>134584060</v>
      </c>
      <c r="S128" s="27">
        <f>SUM('C.I mensuales (90-23)'!S364:S366)</f>
        <v>647461277.57000005</v>
      </c>
      <c r="T128" s="27">
        <f>SUM('C.I mensuales (90-23)'!T364:T366)</f>
        <v>152404198.97</v>
      </c>
      <c r="U128" s="27">
        <f>SUM('C.I mensuales (90-23)'!U364:U366)</f>
        <v>69778940</v>
      </c>
      <c r="V128" s="27">
        <f>SUM('C.I mensuales (90-23)'!V364:V366)</f>
        <v>307682822.92000002</v>
      </c>
      <c r="W128" s="27">
        <f>SUM('C.I mensuales (90-23)'!W364:W366)</f>
        <v>782045337.57000005</v>
      </c>
      <c r="X128" s="27">
        <f>SUM('C.I mensuales (90-23)'!X364:X366)</f>
        <v>293459750</v>
      </c>
      <c r="Y128" s="27">
        <f>SUM('C.I mensuales (90-23)'!Y364:Y366)</f>
        <v>437251737.94000006</v>
      </c>
      <c r="Z128" s="27">
        <f>SUM('C.I mensuales (90-23)'!Z364:Z366)</f>
        <v>377461762.92000002</v>
      </c>
      <c r="AA128" s="27">
        <f>SUM('C.I mensuales (90-23)'!AA364:AA366)</f>
        <v>56828940</v>
      </c>
      <c r="AB128" s="27">
        <f>SUM('C.I mensuales (90-23)'!AB364:AB366)</f>
        <v>437251737.94000006</v>
      </c>
      <c r="AC128" s="27">
        <f>SUM('C.I mensuales (90-23)'!AC364:AC366)</f>
        <v>154148837.81</v>
      </c>
      <c r="AD128" s="27">
        <f>SUM('C.I mensuales (90-23)'!AD364:AD366)</f>
        <v>154148837.81</v>
      </c>
      <c r="AE128" s="27">
        <f>SUM('C.I mensuales (90-23)'!AE364:AE366)</f>
        <v>16506679.390000001</v>
      </c>
      <c r="AF128" s="27">
        <f>SUM('C.I mensuales (90-23)'!AF364:AF366)</f>
        <v>473429677.94000006</v>
      </c>
      <c r="AG128" s="27">
        <f>SUM('C.I mensuales (90-23)'!AG364:AG366)</f>
        <v>74297490</v>
      </c>
      <c r="AH128" s="27">
        <f>SUM('C.I mensuales (90-23)'!AH364:AH366)</f>
        <v>202027193.61000001</v>
      </c>
      <c r="AI128" s="27">
        <f>SUM('C.I mensuales (90-23)'!AI364:AI366)</f>
        <v>110573548.03999999</v>
      </c>
      <c r="AJ128" s="27">
        <f>SUM('C.I mensuales (90-23)'!AJ364:AJ366)</f>
        <v>1744512150</v>
      </c>
      <c r="AK128" s="27">
        <f>SUM('C.I mensuales (90-23)'!AK364:AK366)</f>
        <v>36276058.039999992</v>
      </c>
      <c r="AL128" s="27">
        <f>SUM('C.I mensuales (90-23)'!AL364:AL366)</f>
        <v>73335619.390000001</v>
      </c>
      <c r="AM128" s="27">
        <f>SUM('C.I mensuales (90-23)'!AM364:AM366)</f>
        <v>719885330</v>
      </c>
      <c r="AN128" s="27">
        <f>SUM('C.I mensuales (90-23)'!AN364:AN366)</f>
        <v>-614743033.77999997</v>
      </c>
      <c r="AO128" s="27">
        <f>SUM('C.I mensuales (90-23)'!AO364:AO366)</f>
        <v>300423413.56</v>
      </c>
      <c r="AP128" s="27">
        <f>SUM('C.I mensuales (90-23)'!AP364:AP366)</f>
        <v>58716570</v>
      </c>
      <c r="AQ128" s="27">
        <f>SUM('C.I mensuales (90-23)'!AQ364:AQ366)</f>
        <v>-481266521.77000004</v>
      </c>
      <c r="AR128" s="27">
        <f>SUM('C.I mensuales (90-23)'!AR364:AR366)</f>
        <v>1877289.5599999998</v>
      </c>
      <c r="AS128" s="27">
        <f>SUM('C.I mensuales (90-23)'!AS364:AS366)</f>
        <v>65673790</v>
      </c>
      <c r="AT128" s="27">
        <f>SUM('C.I mensuales (90-23)'!AT364:AT366)</f>
        <v>-56839280.439999998</v>
      </c>
      <c r="AU128" s="27">
        <f>SUM('C.I mensuales (90-23)'!AU364:AU366)</f>
        <v>110573548.03999999</v>
      </c>
      <c r="AV128" s="27">
        <f>SUM('C.I mensuales (90-23)'!AV364:AV366)</f>
        <v>240208000</v>
      </c>
      <c r="AW128" s="27">
        <f>SUM('C.I mensuales (90-23)'!AW364:AW366)</f>
        <v>35716237.609999999</v>
      </c>
      <c r="AX128" s="27">
        <f>SUM('C.I mensuales (90-23)'!AX364:AX366)</f>
        <v>1129769116.22</v>
      </c>
      <c r="AY128" s="27">
        <f>SUM('C.I mensuales (90-23)'!AY364:AY366)</f>
        <v>253296900</v>
      </c>
      <c r="AZ128" s="27">
        <f>SUM('C.I mensuales (90-23)'!AZ364:AZ366)</f>
        <v>201575865.06999999</v>
      </c>
      <c r="BA128" s="27">
        <f>SUM('C.I mensuales (90-23)'!BA364:BA366)</f>
        <v>238618808.22999999</v>
      </c>
      <c r="BB128" s="27">
        <f>SUM('C.I mensuales (90-23)'!BB364:BB366)</f>
        <v>291565050</v>
      </c>
      <c r="BC128" s="27">
        <f>SUM('C.I mensuales (90-23)'!BC364:BC366)</f>
        <v>-171658547.97999999</v>
      </c>
      <c r="BD128" s="27">
        <f>SUM('C.I mensuales (90-23)'!BD364:BD366)</f>
        <v>1877289.5599999998</v>
      </c>
      <c r="BE128" s="27">
        <f>SUM('C.I mensuales (90-23)'!BE364:BE366)</f>
        <v>127554310</v>
      </c>
      <c r="BF128" s="27">
        <f>SUM('C.I mensuales (90-23)'!BF364:BF366)</f>
        <v>14663349.420000002</v>
      </c>
      <c r="BG128" s="27">
        <f>SUM('C.I mensuales (90-23)'!BG364:BG366)</f>
        <v>101390027.61</v>
      </c>
      <c r="BH128" s="27">
        <f>SUM('C.I mensuales (90-23)'!BH364:BH366)</f>
        <v>69457820</v>
      </c>
      <c r="BI128" s="27">
        <f>SUM('C.I mensuales (90-23)'!BI364:BI366)</f>
        <v>359289948.34000003</v>
      </c>
      <c r="BJ128" s="27">
        <f>SUM('C.I mensuales (90-23)'!BJ364:BJ366)</f>
        <v>441783865.06999999</v>
      </c>
      <c r="BK128" s="27">
        <f>SUM('C.I mensuales (90-23)'!BK364:BK366)</f>
        <v>17133750</v>
      </c>
      <c r="BL128" s="27">
        <f>SUM('C.I mensuales (90-23)'!BL364:BL366)</f>
        <v>68114125.050000012</v>
      </c>
      <c r="BM128" s="27">
        <f>SUM('C.I mensuales (90-23)'!BM364:BM366)</f>
        <v>81638352.019999996</v>
      </c>
      <c r="BN128" s="27">
        <f>SUM('C.I mensuales (90-23)'!BN364:BN366)</f>
        <v>343545460</v>
      </c>
      <c r="BO128" s="27">
        <f>SUM('C.I mensuales (90-23)'!BO364:BO366)</f>
        <v>11809946.77</v>
      </c>
      <c r="BP128" s="27">
        <f>SUM('C.I mensuales (90-23)'!BP364:BP366)</f>
        <v>306228399.41999996</v>
      </c>
      <c r="BQ128" s="27">
        <f>SUM('C.I mensuales (90-23)'!BQ364:BQ366)</f>
        <v>124888900</v>
      </c>
      <c r="BR128" s="27">
        <f>SUM('C.I mensuales (90-23)'!BR364:BR366)</f>
        <v>21080671.079999998</v>
      </c>
      <c r="BS128" s="27">
        <f>SUM('C.I mensuales (90-23)'!BS364:BS366)</f>
        <v>486844258.34000003</v>
      </c>
      <c r="BT128" s="27">
        <f>SUM('C.I mensuales (90-23)'!BT364:BT366)</f>
        <v>102565290</v>
      </c>
      <c r="BU128" s="27">
        <f>SUM('C.I mensuales (90-23)'!BU364:BU366)</f>
        <v>144454458.55000001</v>
      </c>
      <c r="BV128" s="27">
        <f>SUM('C.I mensuales (90-23)'!BV364:BV366)</f>
        <v>137571945.05000001</v>
      </c>
      <c r="BW128" s="27">
        <f>SUM('C.I mensuales (90-23)'!BW364:BW366)</f>
        <v>234384240</v>
      </c>
      <c r="BX128" s="27">
        <f>SUM('C.I mensuales (90-23)'!BX364:BX366)</f>
        <v>401169902.00999999</v>
      </c>
      <c r="BY128" s="27">
        <f>SUM('C.I mensuales (90-23)'!BY364:BY366)</f>
        <v>28943696.77</v>
      </c>
      <c r="BZ128" s="27">
        <f>SUM('C.I mensuales (90-23)'!BZ364:BZ366)</f>
        <v>87644050</v>
      </c>
      <c r="CA128" s="27">
        <f>SUM('C.I mensuales (90-23)'!CA364:CA366)</f>
        <v>309314412.69999999</v>
      </c>
      <c r="CB128" s="27">
        <f>SUM('C.I mensuales (90-23)'!CB364:CB366)</f>
        <v>364626131.07999998</v>
      </c>
      <c r="CC128" s="27">
        <f>SUM('C.I mensuales (90-23)'!CC364:CC366)</f>
        <v>2620841620</v>
      </c>
      <c r="CD128" s="27">
        <f>SUM('C.I mensuales (90-23)'!CD364:CD366)</f>
        <v>63733826.32</v>
      </c>
      <c r="CE128" s="27">
        <f>SUM('C.I mensuales (90-23)'!CE364:CE366)</f>
        <v>2207800615.75</v>
      </c>
      <c r="CF128" s="27">
        <f>SUM('C.I mensuales (90-23)'!CF364:CF366)</f>
        <v>114613730</v>
      </c>
      <c r="CG128" s="27">
        <f>SUM('C.I mensuales (90-23)'!CG364:CG366)</f>
        <v>-413041004.25</v>
      </c>
      <c r="CH128" s="27">
        <f>SUM('C.I mensuales (90-23)'!CH364:CH366)</f>
        <v>269343358.55000001</v>
      </c>
      <c r="CI128" s="27">
        <f>SUM('C.I mensuales (90-23)'!CI364:CI366)</f>
        <v>80813900</v>
      </c>
      <c r="CJ128" s="27">
        <f>SUM('C.I mensuales (90-23)'!CJ364:CJ366)</f>
        <v>119780969.36</v>
      </c>
      <c r="CK128" s="27">
        <f>SUM('C.I mensuales (90-23)'!CK364:CK366)</f>
        <v>503735192.00999999</v>
      </c>
      <c r="CL128" s="27">
        <f>SUM('C.I mensuales (90-23)'!CL364:CL366)</f>
        <v>247805080</v>
      </c>
      <c r="CM128" s="27">
        <f>SUM('C.I mensuales (90-23)'!CM364:CM366)</f>
        <v>245593613.20000002</v>
      </c>
      <c r="CN128" s="27">
        <f>SUM('C.I mensuales (90-23)'!CN364:CN366)</f>
        <v>543698652.69999993</v>
      </c>
      <c r="CO128" s="27">
        <f>SUM('C.I mensuales (90-23)'!CO364:CO366)</f>
        <v>285837110</v>
      </c>
      <c r="CP128" s="27">
        <f>SUM('C.I mensuales (90-23)'!CP364:CP366)</f>
        <v>-121715336.48</v>
      </c>
      <c r="CQ128" s="27">
        <f>SUM('C.I mensuales (90-23)'!CQ364:CQ366)</f>
        <v>151377876.31999999</v>
      </c>
      <c r="CR128" s="27">
        <f>SUM('C.I mensuales (90-23)'!CR364:CR366)</f>
        <v>78359330</v>
      </c>
      <c r="CS128" s="27">
        <f>SUM('C.I mensuales (90-23)'!CS364:CS366)</f>
        <v>-171503980.43000001</v>
      </c>
      <c r="CT128" s="27">
        <f>SUM('C.I mensuales (90-23)'!CT364:CT366)</f>
        <v>2207800615.75</v>
      </c>
      <c r="CU128" s="27">
        <f>SUM('C.I mensuales (90-23)'!CU364:CU366)</f>
        <v>255837180</v>
      </c>
      <c r="CV128" s="27">
        <f>SUM('C.I mensuales (90-23)'!CV364:CV366)</f>
        <v>-64185018.150000006</v>
      </c>
      <c r="CW128" s="27">
        <f>SUM('C.I mensuales (90-23)'!CW364:CW366)</f>
        <v>2207800615.75</v>
      </c>
      <c r="CX128" s="27">
        <f>SUM('C.I mensuales (90-23)'!CX364:CX366)</f>
        <v>138390540</v>
      </c>
      <c r="CY128" s="27">
        <f>SUM('C.I mensuales (90-23)'!CY364:CY366)</f>
        <v>549774861.75</v>
      </c>
      <c r="CZ128" s="27">
        <f>SUM('C.I mensuales (90-23)'!CZ364:CZ366)</f>
        <v>326407513.20000005</v>
      </c>
      <c r="DA128" s="27">
        <f>SUM('C.I mensuales (90-23)'!DA364:DA366)</f>
        <v>43899810</v>
      </c>
      <c r="DB128" s="27">
        <f>SUM('C.I mensuales (90-23)'!DB364:DB366)</f>
        <v>147494685.86000001</v>
      </c>
      <c r="DC128" s="27">
        <f>SUM('C.I mensuales (90-23)'!DC364:DC366)</f>
        <v>126089743.52</v>
      </c>
      <c r="DD128" s="27">
        <f>SUM('C.I mensuales (90-23)'!DD364:DD366)</f>
        <v>60766720</v>
      </c>
      <c r="DE128" s="27">
        <f>SUM('C.I mensuales (90-23)'!DE364:DE366)</f>
        <v>25898214.309999999</v>
      </c>
      <c r="DF128" s="27">
        <f>SUM('C.I mensuales (90-23)'!DF364:DF366)</f>
        <v>114333129.56999999</v>
      </c>
      <c r="DG128" s="27">
        <f>SUM('C.I mensuales (90-23)'!DG364:DG366)</f>
        <v>2633010</v>
      </c>
      <c r="DH128" s="27">
        <f>SUM('C.I mensuales (90-23)'!DH364:DH366)</f>
        <v>68024431.739999995</v>
      </c>
      <c r="DI128" s="27">
        <f>SUM('C.I mensuales (90-23)'!DI364:DI366)</f>
        <v>14174311.850000001</v>
      </c>
      <c r="DJ128" s="27">
        <f>SUM('C.I mensuales (90-23)'!DJ364:DJ366)</f>
        <v>1650</v>
      </c>
      <c r="DK128" s="27">
        <f>SUM('C.I mensuales (90-23)'!DK364:DK366)</f>
        <v>37518183.310000002</v>
      </c>
      <c r="DL128" s="27">
        <f>SUM('C.I mensuales (90-23)'!DL364:DL366)</f>
        <v>805612041.75000012</v>
      </c>
      <c r="DM128" s="27">
        <f>SUM('C.I mensuales (90-23)'!DM364:DM366)</f>
        <v>44500700</v>
      </c>
      <c r="DN128" s="27">
        <f>SUM('C.I mensuales (90-23)'!DN364:DN366)</f>
        <v>6926990.9899999993</v>
      </c>
      <c r="DO128" s="27">
        <f>SUM('C.I mensuales (90-23)'!DO364:DO366)</f>
        <v>285885225.86000001</v>
      </c>
      <c r="DP128" s="27">
        <f>SUM('C.I mensuales (90-23)'!DP364:DP366)</f>
        <v>76817300</v>
      </c>
      <c r="DQ128" s="27">
        <f>SUM('C.I mensuales (90-23)'!DQ364:DQ366)</f>
        <v>363895107.93000001</v>
      </c>
      <c r="DR128" s="27">
        <f>SUM('C.I mensuales (90-23)'!DR364:DR366)</f>
        <v>198960607.66</v>
      </c>
      <c r="DS128" s="27">
        <f>SUM('C.I mensuales (90-23)'!DS364:DS366)</f>
        <v>68300320</v>
      </c>
      <c r="DT128" s="27">
        <f>SUM('C.I mensuales (90-23)'!DT364:DT366)</f>
        <v>122143307.66</v>
      </c>
      <c r="DU128" s="27">
        <f>SUM('C.I mensuales (90-23)'!DU364:DU366)</f>
        <v>69798024.310000002</v>
      </c>
      <c r="DV128" s="27">
        <f>SUM('C.I mensuales (90-23)'!DV364:DV366)</f>
        <v>34773030</v>
      </c>
      <c r="DW128" s="27">
        <f>SUM('C.I mensuales (90-23)'!DW364:DW366)</f>
        <v>121447630.97</v>
      </c>
      <c r="DX128" s="27">
        <f>SUM('C.I mensuales (90-23)'!DX364:DX366)</f>
        <v>128791151.73999999</v>
      </c>
      <c r="DY128" s="27">
        <f>SUM('C.I mensuales (90-23)'!DY364:DY366)</f>
        <v>26101130</v>
      </c>
      <c r="DZ128" s="27">
        <f>SUM('C.I mensuales (90-23)'!DZ364:DZ366)</f>
        <v>121274146.13</v>
      </c>
      <c r="EA128" s="27">
        <f>SUM('C.I mensuales (90-23)'!EA364:EA366)</f>
        <v>40151193.310000002</v>
      </c>
      <c r="EB128" s="27">
        <f>SUM('C.I mensuales (90-23)'!EB364:EB366)</f>
        <v>250494130</v>
      </c>
      <c r="EC128" s="27">
        <f>SUM('C.I mensuales (90-23)'!EC364:EC366)</f>
        <v>209324361.10000002</v>
      </c>
      <c r="ED128" s="27">
        <f>SUM('C.I mensuales (90-23)'!ED364:ED366)</f>
        <v>6928640.9899999993</v>
      </c>
      <c r="EE128" s="27">
        <f>SUM('C.I mensuales (90-23)'!EE364:EE366)</f>
        <v>475139300.00000072</v>
      </c>
      <c r="EF128" s="27">
        <f>SUM('C.I mensuales (90-23)'!EF364:EF366)</f>
        <v>1022213823.350001</v>
      </c>
    </row>
    <row r="129" spans="1:136">
      <c r="A129" t="s">
        <v>201</v>
      </c>
      <c r="B129" s="27">
        <f>SUM('C.I mensuales (90-23)'!B367:B369)</f>
        <v>2711863071.1100001</v>
      </c>
      <c r="C129" s="27">
        <f>SUM('C.I mensuales (90-23)'!C367:C369)</f>
        <v>2177016790</v>
      </c>
      <c r="D129" s="27">
        <f>SUM('C.I mensuales (90-23)'!D367:D369)</f>
        <v>534846281.11000001</v>
      </c>
      <c r="E129" s="27">
        <f>SUM('C.I mensuales (90-23)'!E367:E369)</f>
        <v>274799501</v>
      </c>
      <c r="F129" s="27">
        <f>SUM('C.I mensuales (90-23)'!F367:F369)</f>
        <v>185552990</v>
      </c>
      <c r="G129" s="27">
        <f>SUM('C.I mensuales (90-23)'!G367:G369)</f>
        <v>89246511</v>
      </c>
      <c r="H129" s="27">
        <f>SUM('C.I mensuales (90-23)'!H367:H369)</f>
        <v>285127392.03999996</v>
      </c>
      <c r="I129" s="27">
        <f>SUM('C.I mensuales (90-23)'!I367:I369)</f>
        <v>103825470</v>
      </c>
      <c r="J129" s="27">
        <f>SUM('C.I mensuales (90-23)'!J367:J369)</f>
        <v>181301922.03999999</v>
      </c>
      <c r="K129" s="27">
        <f>SUM('C.I mensuales (90-23)'!K367:K369)</f>
        <v>33587367.140000001</v>
      </c>
      <c r="L129" s="27">
        <f>SUM('C.I mensuales (90-23)'!L367:L369)</f>
        <v>246260</v>
      </c>
      <c r="M129" s="27">
        <f>SUM('C.I mensuales (90-23)'!M367:M369)</f>
        <v>33341107.140000001</v>
      </c>
      <c r="N129" s="27">
        <f>SUM('C.I mensuales (90-23)'!N367:N369)</f>
        <v>155243996.28999999</v>
      </c>
      <c r="O129" s="27">
        <f>SUM('C.I mensuales (90-23)'!O367:O369)</f>
        <v>296073340</v>
      </c>
      <c r="P129" s="27">
        <f>SUM('C.I mensuales (90-23)'!P367:P369)</f>
        <v>-140829343.71000001</v>
      </c>
      <c r="Q129" s="27">
        <f>SUM('C.I mensuales (90-23)'!Q367:Q369)</f>
        <v>755116861.43000007</v>
      </c>
      <c r="R129" s="27">
        <f>SUM('C.I mensuales (90-23)'!R367:R369)</f>
        <v>124339240</v>
      </c>
      <c r="S129" s="27">
        <f>SUM('C.I mensuales (90-23)'!S367:S369)</f>
        <v>630777621.43000007</v>
      </c>
      <c r="T129" s="27">
        <f>SUM('C.I mensuales (90-23)'!T367:T369)</f>
        <v>155243996.28999999</v>
      </c>
      <c r="U129" s="27">
        <f>SUM('C.I mensuales (90-23)'!U367:U369)</f>
        <v>45545490</v>
      </c>
      <c r="V129" s="27">
        <f>SUM('C.I mensuales (90-23)'!V367:V369)</f>
        <v>149678046.59</v>
      </c>
      <c r="W129" s="27">
        <f>SUM('C.I mensuales (90-23)'!W367:W369)</f>
        <v>755116861.43000007</v>
      </c>
      <c r="X129" s="27">
        <f>SUM('C.I mensuales (90-23)'!X367:X369)</f>
        <v>274874430</v>
      </c>
      <c r="Y129" s="27">
        <f>SUM('C.I mensuales (90-23)'!Y367:Y369)</f>
        <v>421908122.28999996</v>
      </c>
      <c r="Z129" s="27">
        <f>SUM('C.I mensuales (90-23)'!Z367:Z369)</f>
        <v>195223536.59</v>
      </c>
      <c r="AA129" s="27">
        <f>SUM('C.I mensuales (90-23)'!AA367:AA369)</f>
        <v>63418950</v>
      </c>
      <c r="AB129" s="27">
        <f>SUM('C.I mensuales (90-23)'!AB367:AB369)</f>
        <v>421908122.28999996</v>
      </c>
      <c r="AC129" s="27">
        <f>SUM('C.I mensuales (90-23)'!AC367:AC369)</f>
        <v>176059936.94999999</v>
      </c>
      <c r="AD129" s="27">
        <f>SUM('C.I mensuales (90-23)'!AD367:AD369)</f>
        <v>176059936.94999999</v>
      </c>
      <c r="AE129" s="27">
        <f>SUM('C.I mensuales (90-23)'!AE367:AE369)</f>
        <v>19346781.649999999</v>
      </c>
      <c r="AF129" s="27">
        <f>SUM('C.I mensuales (90-23)'!AF367:AF369)</f>
        <v>451057642.28999996</v>
      </c>
      <c r="AG129" s="27">
        <f>SUM('C.I mensuales (90-23)'!AG367:AG369)</f>
        <v>84924780</v>
      </c>
      <c r="AH129" s="27">
        <f>SUM('C.I mensuales (90-23)'!AH367:AH369)</f>
        <v>243807791.84</v>
      </c>
      <c r="AI129" s="27">
        <f>SUM('C.I mensuales (90-23)'!AI367:AI369)</f>
        <v>123551521.28</v>
      </c>
      <c r="AJ129" s="27">
        <f>SUM('C.I mensuales (90-23)'!AJ367:AJ369)</f>
        <v>1203452070</v>
      </c>
      <c r="AK129" s="27">
        <f>SUM('C.I mensuales (90-23)'!AK367:AK369)</f>
        <v>38626741.280000001</v>
      </c>
      <c r="AL129" s="27">
        <f>SUM('C.I mensuales (90-23)'!AL367:AL369)</f>
        <v>82765731.650000006</v>
      </c>
      <c r="AM129" s="27">
        <f>SUM('C.I mensuales (90-23)'!AM367:AM369)</f>
        <v>636681210</v>
      </c>
      <c r="AN129" s="27">
        <f>SUM('C.I mensuales (90-23)'!AN367:AN369)</f>
        <v>-266377657.25</v>
      </c>
      <c r="AO129" s="27">
        <f>SUM('C.I mensuales (90-23)'!AO367:AO369)</f>
        <v>282811471.21000004</v>
      </c>
      <c r="AP129" s="27">
        <f>SUM('C.I mensuales (90-23)'!AP367:AP369)</f>
        <v>39943810</v>
      </c>
      <c r="AQ129" s="27">
        <f>SUM('C.I mensuales (90-23)'!AQ367:AQ369)</f>
        <v>-426661854.01999998</v>
      </c>
      <c r="AR129" s="27">
        <f>SUM('C.I mensuales (90-23)'!AR367:AR369)</f>
        <v>2196605.19</v>
      </c>
      <c r="AS129" s="27">
        <f>SUM('C.I mensuales (90-23)'!AS367:AS369)</f>
        <v>54890670</v>
      </c>
      <c r="AT129" s="27">
        <f>SUM('C.I mensuales (90-23)'!AT367:AT369)</f>
        <v>-37747204.810000002</v>
      </c>
      <c r="AU129" s="27">
        <f>SUM('C.I mensuales (90-23)'!AU367:AU369)</f>
        <v>123551521.28</v>
      </c>
      <c r="AV129" s="27">
        <f>SUM('C.I mensuales (90-23)'!AV367:AV369)</f>
        <v>235522890</v>
      </c>
      <c r="AW129" s="27">
        <f>SUM('C.I mensuales (90-23)'!AW367:AW369)</f>
        <v>77340066.150000006</v>
      </c>
      <c r="AX129" s="27">
        <f>SUM('C.I mensuales (90-23)'!AX367:AX369)</f>
        <v>937074412.75</v>
      </c>
      <c r="AY129" s="27">
        <f>SUM('C.I mensuales (90-23)'!AY367:AY369)</f>
        <v>185611860</v>
      </c>
      <c r="AZ129" s="27">
        <f>SUM('C.I mensuales (90-23)'!AZ367:AZ369)</f>
        <v>103541834.97</v>
      </c>
      <c r="BA129" s="27">
        <f>SUM('C.I mensuales (90-23)'!BA367:BA369)</f>
        <v>210019355.98000002</v>
      </c>
      <c r="BB129" s="27">
        <f>SUM('C.I mensuales (90-23)'!BB367:BB369)</f>
        <v>235016500</v>
      </c>
      <c r="BC129" s="27">
        <f>SUM('C.I mensuales (90-23)'!BC367:BC369)</f>
        <v>-117151465.28</v>
      </c>
      <c r="BD129" s="27">
        <f>SUM('C.I mensuales (90-23)'!BD367:BD369)</f>
        <v>2196605.19</v>
      </c>
      <c r="BE129" s="27">
        <f>SUM('C.I mensuales (90-23)'!BE367:BE369)</f>
        <v>93513040</v>
      </c>
      <c r="BF129" s="27">
        <f>SUM('C.I mensuales (90-23)'!BF367:BF369)</f>
        <v>-17648694.419999994</v>
      </c>
      <c r="BG129" s="27">
        <f>SUM('C.I mensuales (90-23)'!BG367:BG369)</f>
        <v>132230736.15000001</v>
      </c>
      <c r="BH129" s="27">
        <f>SUM('C.I mensuales (90-23)'!BH367:BH369)</f>
        <v>33589790</v>
      </c>
      <c r="BI129" s="27">
        <f>SUM('C.I mensuales (90-23)'!BI367:BI369)</f>
        <v>425149871.01999998</v>
      </c>
      <c r="BJ129" s="27">
        <f>SUM('C.I mensuales (90-23)'!BJ367:BJ369)</f>
        <v>339064724.97000003</v>
      </c>
      <c r="BK129" s="27">
        <f>SUM('C.I mensuales (90-23)'!BK367:BK369)</f>
        <v>13663900</v>
      </c>
      <c r="BL129" s="27">
        <f>SUM('C.I mensuales (90-23)'!BL367:BL369)</f>
        <v>118866413.46000001</v>
      </c>
      <c r="BM129" s="27">
        <f>SUM('C.I mensuales (90-23)'!BM367:BM369)</f>
        <v>68460394.719999999</v>
      </c>
      <c r="BN129" s="27">
        <f>SUM('C.I mensuales (90-23)'!BN367:BN369)</f>
        <v>287311700</v>
      </c>
      <c r="BO129" s="27">
        <f>SUM('C.I mensuales (90-23)'!BO367:BO369)</f>
        <v>19458179.690000001</v>
      </c>
      <c r="BP129" s="27">
        <f>SUM('C.I mensuales (90-23)'!BP367:BP369)</f>
        <v>217367805.58000001</v>
      </c>
      <c r="BQ129" s="27">
        <f>SUM('C.I mensuales (90-23)'!BQ367:BQ369)</f>
        <v>151551660</v>
      </c>
      <c r="BR129" s="27">
        <f>SUM('C.I mensuales (90-23)'!BR367:BR369)</f>
        <v>351402609.84999996</v>
      </c>
      <c r="BS129" s="27">
        <f>SUM('C.I mensuales (90-23)'!BS367:BS369)</f>
        <v>518662911.01999998</v>
      </c>
      <c r="BT129" s="27">
        <f>SUM('C.I mensuales (90-23)'!BT367:BT369)</f>
        <v>93115780</v>
      </c>
      <c r="BU129" s="27">
        <f>SUM('C.I mensuales (90-23)'!BU367:BU369)</f>
        <v>-5488442</v>
      </c>
      <c r="BV129" s="27">
        <f>SUM('C.I mensuales (90-23)'!BV367:BV369)</f>
        <v>152456203.46000001</v>
      </c>
      <c r="BW129" s="27">
        <f>SUM('C.I mensuales (90-23)'!BW367:BW369)</f>
        <v>207875920</v>
      </c>
      <c r="BX129" s="27">
        <f>SUM('C.I mensuales (90-23)'!BX367:BX369)</f>
        <v>391252985.12</v>
      </c>
      <c r="BY129" s="27">
        <f>SUM('C.I mensuales (90-23)'!BY367:BY369)</f>
        <v>33122079.690000001</v>
      </c>
      <c r="BZ129" s="27">
        <f>SUM('C.I mensuales (90-23)'!BZ367:BZ369)</f>
        <v>41146330</v>
      </c>
      <c r="CA129" s="27">
        <f>SUM('C.I mensuales (90-23)'!CA367:CA369)</f>
        <v>332748298.27999997</v>
      </c>
      <c r="CB129" s="27">
        <f>SUM('C.I mensuales (90-23)'!CB367:CB369)</f>
        <v>638714309.8499999</v>
      </c>
      <c r="CC129" s="27">
        <f>SUM('C.I mensuales (90-23)'!CC367:CC369)</f>
        <v>2199397120</v>
      </c>
      <c r="CD129" s="27">
        <f>SUM('C.I mensuales (90-23)'!CD367:CD369)</f>
        <v>116262988.92000002</v>
      </c>
      <c r="CE129" s="27">
        <f>SUM('C.I mensuales (90-23)'!CE367:CE369)</f>
        <v>2473020115.4200001</v>
      </c>
      <c r="CF129" s="27">
        <f>SUM('C.I mensuales (90-23)'!CF367:CF369)</f>
        <v>102321400</v>
      </c>
      <c r="CG129" s="27">
        <f>SUM('C.I mensuales (90-23)'!CG367:CG369)</f>
        <v>273622995.41999996</v>
      </c>
      <c r="CH129" s="27">
        <f>SUM('C.I mensuales (90-23)'!CH367:CH369)</f>
        <v>146063218</v>
      </c>
      <c r="CI129" s="27">
        <f>SUM('C.I mensuales (90-23)'!CI367:CI369)</f>
        <v>74159420</v>
      </c>
      <c r="CJ129" s="27">
        <f>SUM('C.I mensuales (90-23)'!CJ367:CJ369)</f>
        <v>125875015.47999999</v>
      </c>
      <c r="CK129" s="27">
        <f>SUM('C.I mensuales (90-23)'!CK367:CK369)</f>
        <v>484368765.12</v>
      </c>
      <c r="CL129" s="27">
        <f>SUM('C.I mensuales (90-23)'!CL367:CL369)</f>
        <v>196244020</v>
      </c>
      <c r="CM129" s="27">
        <f>SUM('C.I mensuales (90-23)'!CM367:CM369)</f>
        <v>390161588.13999999</v>
      </c>
      <c r="CN129" s="27">
        <f>SUM('C.I mensuales (90-23)'!CN367:CN369)</f>
        <v>540624218.27999997</v>
      </c>
      <c r="CO129" s="27">
        <f>SUM('C.I mensuales (90-23)'!CO367:CO369)</f>
        <v>293636840</v>
      </c>
      <c r="CP129" s="27">
        <f>SUM('C.I mensuales (90-23)'!CP367:CP369)</f>
        <v>-55127354.589999996</v>
      </c>
      <c r="CQ129" s="27">
        <f>SUM('C.I mensuales (90-23)'!CQ367:CQ369)</f>
        <v>157409318.92000002</v>
      </c>
      <c r="CR129" s="27">
        <f>SUM('C.I mensuales (90-23)'!CR367:CR369)</f>
        <v>72477800</v>
      </c>
      <c r="CS129" s="27">
        <f>SUM('C.I mensuales (90-23)'!CS367:CS369)</f>
        <v>-151899829.16999999</v>
      </c>
      <c r="CT129" s="27">
        <f>SUM('C.I mensuales (90-23)'!CT367:CT369)</f>
        <v>2473020115.4200001</v>
      </c>
      <c r="CU129" s="27">
        <f>SUM('C.I mensuales (90-23)'!CU367:CU369)</f>
        <v>173078060</v>
      </c>
      <c r="CV129" s="27">
        <f>SUM('C.I mensuales (90-23)'!CV367:CV369)</f>
        <v>-33005492.609999999</v>
      </c>
      <c r="CW129" s="27">
        <f>SUM('C.I mensuales (90-23)'!CW367:CW369)</f>
        <v>2473020115.4200001</v>
      </c>
      <c r="CX129" s="27">
        <f>SUM('C.I mensuales (90-23)'!CX367:CX369)</f>
        <v>114464390</v>
      </c>
      <c r="CY129" s="27">
        <f>SUM('C.I mensuales (90-23)'!CY367:CY369)</f>
        <v>374596478.56</v>
      </c>
      <c r="CZ129" s="27">
        <f>SUM('C.I mensuales (90-23)'!CZ367:CZ369)</f>
        <v>464321008.13999999</v>
      </c>
      <c r="DA129" s="27">
        <f>SUM('C.I mensuales (90-23)'!DA367:DA369)</f>
        <v>29383660</v>
      </c>
      <c r="DB129" s="27">
        <f>SUM('C.I mensuales (90-23)'!DB367:DB369)</f>
        <v>170424909.19</v>
      </c>
      <c r="DC129" s="27">
        <f>SUM('C.I mensuales (90-23)'!DC367:DC369)</f>
        <v>141116665.41</v>
      </c>
      <c r="DD129" s="27">
        <f>SUM('C.I mensuales (90-23)'!DD367:DD369)</f>
        <v>46322570</v>
      </c>
      <c r="DE129" s="27">
        <f>SUM('C.I mensuales (90-23)'!DE367:DE369)</f>
        <v>15482878.510000002</v>
      </c>
      <c r="DF129" s="27">
        <f>SUM('C.I mensuales (90-23)'!DF367:DF369)</f>
        <v>141737010.82999998</v>
      </c>
      <c r="DG129" s="27">
        <f>SUM('C.I mensuales (90-23)'!DG367:DG369)</f>
        <v>3947390</v>
      </c>
      <c r="DH129" s="27">
        <f>SUM('C.I mensuales (90-23)'!DH367:DH369)</f>
        <v>91310880.450000003</v>
      </c>
      <c r="DI129" s="27">
        <f>SUM('C.I mensuales (90-23)'!DI367:DI369)</f>
        <v>39472307.390000001</v>
      </c>
      <c r="DJ129" s="27">
        <f>SUM('C.I mensuales (90-23)'!DJ367:DJ369)</f>
        <v>60</v>
      </c>
      <c r="DK129" s="27">
        <f>SUM('C.I mensuales (90-23)'!DK367:DK369)</f>
        <v>34532655.230000004</v>
      </c>
      <c r="DL129" s="27">
        <f>SUM('C.I mensuales (90-23)'!DL367:DL369)</f>
        <v>547674538.55999994</v>
      </c>
      <c r="DM129" s="27">
        <f>SUM('C.I mensuales (90-23)'!DM367:DM369)</f>
        <v>26600</v>
      </c>
      <c r="DN129" s="27">
        <f>SUM('C.I mensuales (90-23)'!DN367:DN369)</f>
        <v>15090930.859999999</v>
      </c>
      <c r="DO129" s="27">
        <f>SUM('C.I mensuales (90-23)'!DO367:DO369)</f>
        <v>284889299.19</v>
      </c>
      <c r="DP129" s="27">
        <f>SUM('C.I mensuales (90-23)'!DP367:DP369)</f>
        <v>27408970</v>
      </c>
      <c r="DQ129" s="27">
        <f>SUM('C.I mensuales (90-23)'!DQ367:DQ369)</f>
        <v>435940200.39999998</v>
      </c>
      <c r="DR129" s="27">
        <f>SUM('C.I mensuales (90-23)'!DR367:DR369)</f>
        <v>90927228.670000002</v>
      </c>
      <c r="DS129" s="27">
        <f>SUM('C.I mensuales (90-23)'!DS367:DS369)</f>
        <v>21571540</v>
      </c>
      <c r="DT129" s="27">
        <f>SUM('C.I mensuales (90-23)'!DT367:DT369)</f>
        <v>63518258.670000002</v>
      </c>
      <c r="DU129" s="27">
        <f>SUM('C.I mensuales (90-23)'!DU367:DU369)</f>
        <v>44866538.510000005</v>
      </c>
      <c r="DV129" s="27">
        <f>SUM('C.I mensuales (90-23)'!DV367:DV369)</f>
        <v>27460820</v>
      </c>
      <c r="DW129" s="27">
        <f>SUM('C.I mensuales (90-23)'!DW367:DW369)</f>
        <v>109958507.01000001</v>
      </c>
      <c r="DX129" s="27">
        <f>SUM('C.I mensuales (90-23)'!DX367:DX369)</f>
        <v>137633450.44999999</v>
      </c>
      <c r="DY129" s="27">
        <f>SUM('C.I mensuales (90-23)'!DY367:DY369)</f>
        <v>3495260</v>
      </c>
      <c r="DZ129" s="27">
        <f>SUM('C.I mensuales (90-23)'!DZ367:DZ369)</f>
        <v>109170356.64</v>
      </c>
      <c r="EA129" s="27">
        <f>SUM('C.I mensuales (90-23)'!EA367:EA369)</f>
        <v>38480045.230000004</v>
      </c>
      <c r="EB129" s="27">
        <f>SUM('C.I mensuales (90-23)'!EB367:EB369)</f>
        <v>79963260</v>
      </c>
      <c r="EC129" s="27">
        <f>SUM('C.I mensuales (90-23)'!EC367:EC369)</f>
        <v>306928612.47000003</v>
      </c>
      <c r="ED129" s="27">
        <f>SUM('C.I mensuales (90-23)'!ED367:ED369)</f>
        <v>15090990.859999999</v>
      </c>
      <c r="EE129" s="27">
        <f>SUM('C.I mensuales (90-23)'!EE367:EE369)</f>
        <v>494071459.99999964</v>
      </c>
      <c r="EF129" s="27">
        <f>SUM('C.I mensuales (90-23)'!EF367:EF369)</f>
        <v>1042744781.4599998</v>
      </c>
    </row>
    <row r="130" spans="1:136">
      <c r="A130" t="s">
        <v>202</v>
      </c>
      <c r="B130" s="27">
        <f>SUM('C.I mensuales (90-23)'!B370:B372)</f>
        <v>2290816188.1499996</v>
      </c>
      <c r="C130" s="27">
        <f>SUM('C.I mensuales (90-23)'!C370:C372)</f>
        <v>2069891340</v>
      </c>
      <c r="D130" s="27">
        <f>SUM('C.I mensuales (90-23)'!D370:D372)</f>
        <v>207000000</v>
      </c>
      <c r="E130" s="27">
        <f>SUM('C.I mensuales (90-23)'!E370:E372)</f>
        <v>206719907.65000001</v>
      </c>
      <c r="F130" s="27">
        <f>SUM('C.I mensuales (90-23)'!F370:F372)</f>
        <v>571640000</v>
      </c>
      <c r="G130" s="27">
        <f>SUM('C.I mensuales (90-23)'!G370:G372)</f>
        <v>-378000000</v>
      </c>
      <c r="H130" s="27">
        <f>SUM('C.I mensuales (90-23)'!H370:H372)</f>
        <v>227875059.39999998</v>
      </c>
      <c r="I130" s="27">
        <f>SUM('C.I mensuales (90-23)'!I370:I372)</f>
        <v>77406480</v>
      </c>
      <c r="J130" s="27">
        <f>SUM('C.I mensuales (90-23)'!J370:J372)</f>
        <v>140000000</v>
      </c>
      <c r="K130" s="27">
        <f>SUM('C.I mensuales (90-23)'!K370:K372)</f>
        <v>19478678.120000001</v>
      </c>
      <c r="L130" s="27">
        <f>SUM('C.I mensuales (90-23)'!L370:L372)</f>
        <v>80</v>
      </c>
      <c r="M130" s="27">
        <f>SUM('C.I mensuales (90-23)'!M370:M372)</f>
        <v>19000000</v>
      </c>
      <c r="N130" s="27">
        <f>SUM('C.I mensuales (90-23)'!N370:N372)</f>
        <v>138250794.35000002</v>
      </c>
      <c r="O130" s="27">
        <f>SUM('C.I mensuales (90-23)'!O370:O372)</f>
        <v>301225950</v>
      </c>
      <c r="P130" s="27">
        <f>SUM('C.I mensuales (90-23)'!P370:P372)</f>
        <v>-165000000</v>
      </c>
      <c r="Q130" s="27">
        <f>SUM('C.I mensuales (90-23)'!Q370:Q372)</f>
        <v>796823467.44999993</v>
      </c>
      <c r="R130" s="27">
        <f>SUM('C.I mensuales (90-23)'!R370:R372)</f>
        <v>107261480</v>
      </c>
      <c r="S130" s="27">
        <f>SUM('C.I mensuales (90-23)'!S370:S372)</f>
        <v>687000000</v>
      </c>
      <c r="T130" s="27">
        <f>SUM('C.I mensuales (90-23)'!T370:T372)</f>
        <v>138250794.35000002</v>
      </c>
      <c r="U130" s="27">
        <f>SUM('C.I mensuales (90-23)'!U370:U372)</f>
        <v>42782280</v>
      </c>
      <c r="V130" s="27">
        <f>SUM('C.I mensuales (90-23)'!V370:V372)</f>
        <v>125000000</v>
      </c>
      <c r="W130" s="27">
        <f>SUM('C.I mensuales (90-23)'!W370:W372)</f>
        <v>796823467.44999993</v>
      </c>
      <c r="X130" s="27">
        <f>SUM('C.I mensuales (90-23)'!X370:X372)</f>
        <v>229481730</v>
      </c>
      <c r="Y130" s="27">
        <f>SUM('C.I mensuales (90-23)'!Y370:Y372)</f>
        <v>388000000</v>
      </c>
      <c r="Z130" s="27">
        <f>SUM('C.I mensuales (90-23)'!Z370:Z372)</f>
        <v>171295652.41</v>
      </c>
      <c r="AA130" s="27">
        <f>SUM('C.I mensuales (90-23)'!AA370:AA372)</f>
        <v>62687150</v>
      </c>
      <c r="AB130" s="27">
        <f>SUM('C.I mensuales (90-23)'!AB370:AB372)</f>
        <v>388000000</v>
      </c>
      <c r="AC130" s="27">
        <f>SUM('C.I mensuales (90-23)'!AC370:AC372)</f>
        <v>99408477.579999998</v>
      </c>
      <c r="AD130" s="27">
        <f>SUM('C.I mensuales (90-23)'!AD370:AD372)</f>
        <v>99408477.579999998</v>
      </c>
      <c r="AE130" s="27">
        <f>SUM('C.I mensuales (90-23)'!AE370:AE372)</f>
        <v>0</v>
      </c>
      <c r="AF130" s="27">
        <f>SUM('C.I mensuales (90-23)'!AF370:AF372)</f>
        <v>416260707.94000006</v>
      </c>
      <c r="AG130" s="27">
        <f>SUM('C.I mensuales (90-23)'!AG370:AG372)</f>
        <v>101374490</v>
      </c>
      <c r="AH130" s="27">
        <f>SUM('C.I mensuales (90-23)'!AH370:AH372)</f>
        <v>267000000</v>
      </c>
      <c r="AI130" s="27">
        <f>SUM('C.I mensuales (90-23)'!AI370:AI372)</f>
        <v>67471037.289999992</v>
      </c>
      <c r="AJ130" s="27">
        <f>SUM('C.I mensuales (90-23)'!AJ370:AJ372)</f>
        <v>1041341400</v>
      </c>
      <c r="AK130" s="27">
        <f>SUM('C.I mensuales (90-23)'!AK370:AK372)</f>
        <v>-34000000</v>
      </c>
      <c r="AL130" s="27">
        <f>SUM('C.I mensuales (90-23)'!AL370:AL372)</f>
        <v>62572835.030000001</v>
      </c>
      <c r="AM130" s="27">
        <f>SUM('C.I mensuales (90-23)'!AM370:AM372)</f>
        <v>488960460</v>
      </c>
      <c r="AN130" s="27">
        <f>SUM('C.I mensuales (90-23)'!AN370:AN372)</f>
        <v>-292000000</v>
      </c>
      <c r="AO130" s="27">
        <f>SUM('C.I mensuales (90-23)'!AO370:AO372)</f>
        <v>298469293</v>
      </c>
      <c r="AP130" s="27">
        <f>SUM('C.I mensuales (90-23)'!AP370:AP372)</f>
        <v>35671630</v>
      </c>
      <c r="AQ130" s="27">
        <f>SUM('C.I mensuales (90-23)'!AQ370:AQ372)</f>
        <v>-296324430.80999994</v>
      </c>
      <c r="AR130" s="27">
        <f>SUM('C.I mensuales (90-23)'!AR370:AR372)</f>
        <v>2258732.8899999997</v>
      </c>
      <c r="AS130" s="27">
        <f>SUM('C.I mensuales (90-23)'!AS370:AS372)</f>
        <v>71926920</v>
      </c>
      <c r="AT130" s="27">
        <f>SUM('C.I mensuales (90-23)'!AT370:AT372)</f>
        <v>-33412897.109999999</v>
      </c>
      <c r="AU130" s="27">
        <f>SUM('C.I mensuales (90-23)'!AU370:AU372)</f>
        <v>67471037.289999992</v>
      </c>
      <c r="AV130" s="27">
        <f>SUM('C.I mensuales (90-23)'!AV370:AV372)</f>
        <v>170651460</v>
      </c>
      <c r="AW130" s="27">
        <f>SUM('C.I mensuales (90-23)'!AW370:AW372)</f>
        <v>-24177936.759999998</v>
      </c>
      <c r="AX130" s="27">
        <f>SUM('C.I mensuales (90-23)'!AX370:AX372)</f>
        <v>763369317.56999993</v>
      </c>
      <c r="AY130" s="27">
        <f>SUM('C.I mensuales (90-23)'!AY370:AY372)</f>
        <v>186553470</v>
      </c>
      <c r="AZ130" s="27">
        <f>SUM('C.I mensuales (90-23)'!AZ370:AZ372)</f>
        <v>13193229.530000001</v>
      </c>
      <c r="BA130" s="27">
        <f>SUM('C.I mensuales (90-23)'!BA370:BA372)</f>
        <v>201406586.80000001</v>
      </c>
      <c r="BB130" s="27">
        <f>SUM('C.I mensuales (90-23)'!BB370:BB372)</f>
        <v>252403820</v>
      </c>
      <c r="BC130" s="27">
        <f>SUM('C.I mensuales (90-23)'!BC370:BC372)</f>
        <v>-71161634.379999995</v>
      </c>
      <c r="BD130" s="27">
        <f>SUM('C.I mensuales (90-23)'!BD370:BD372)</f>
        <v>2258732.8899999997</v>
      </c>
      <c r="BE130" s="27">
        <f>SUM('C.I mensuales (90-23)'!BE370:BE372)</f>
        <v>92676240</v>
      </c>
      <c r="BF130" s="27">
        <f>SUM('C.I mensuales (90-23)'!BF370:BF372)</f>
        <v>-82719246.060000002</v>
      </c>
      <c r="BG130" s="27">
        <f>SUM('C.I mensuales (90-23)'!BG370:BG372)</f>
        <v>48228168.980000004</v>
      </c>
      <c r="BH130" s="27">
        <f>SUM('C.I mensuales (90-23)'!BH370:BH372)</f>
        <v>34997900</v>
      </c>
      <c r="BI130" s="27">
        <f>SUM('C.I mensuales (90-23)'!BI370:BI372)</f>
        <v>326931085.53999996</v>
      </c>
      <c r="BJ130" s="27">
        <f>SUM('C.I mensuales (90-23)'!BJ370:BJ372)</f>
        <v>195824486.62</v>
      </c>
      <c r="BK130" s="27">
        <f>SUM('C.I mensuales (90-23)'!BK370:BK372)</f>
        <v>20965700</v>
      </c>
      <c r="BL130" s="27">
        <f>SUM('C.I mensuales (90-23)'!BL370:BL372)</f>
        <v>92421206.980000004</v>
      </c>
      <c r="BM130" s="27">
        <f>SUM('C.I mensuales (90-23)'!BM370:BM372)</f>
        <v>117395661.47000001</v>
      </c>
      <c r="BN130" s="27">
        <f>SUM('C.I mensuales (90-23)'!BN370:BN372)</f>
        <v>291927060</v>
      </c>
      <c r="BO130" s="27">
        <f>SUM('C.I mensuales (90-23)'!BO370:BO372)</f>
        <v>-9510187.9000000022</v>
      </c>
      <c r="BP130" s="27">
        <f>SUM('C.I mensuales (90-23)'!BP370:BP372)</f>
        <v>174652516.60000002</v>
      </c>
      <c r="BQ130" s="27">
        <f>SUM('C.I mensuales (90-23)'!BQ370:BQ372)</f>
        <v>112204400</v>
      </c>
      <c r="BR130" s="27">
        <f>SUM('C.I mensuales (90-23)'!BR370:BR372)</f>
        <v>-103053079.22</v>
      </c>
      <c r="BS130" s="27">
        <f>SUM('C.I mensuales (90-23)'!BS370:BS372)</f>
        <v>420817505.75</v>
      </c>
      <c r="BT130" s="27">
        <f>SUM('C.I mensuales (90-23)'!BT370:BT372)</f>
        <v>80435450</v>
      </c>
      <c r="BU130" s="27">
        <f>SUM('C.I mensuales (90-23)'!BU370:BU372)</f>
        <v>32457101.84</v>
      </c>
      <c r="BV130" s="27">
        <f>SUM('C.I mensuales (90-23)'!BV370:BV372)</f>
        <v>127668897.75</v>
      </c>
      <c r="BW130" s="27">
        <f>SUM('C.I mensuales (90-23)'!BW370:BW372)</f>
        <v>243298220</v>
      </c>
      <c r="BX130" s="27">
        <f>SUM('C.I mensuales (90-23)'!BX370:BX372)</f>
        <v>216000000</v>
      </c>
      <c r="BY130" s="27">
        <f>SUM('C.I mensuales (90-23)'!BY370:BY372)</f>
        <v>11455512.100000001</v>
      </c>
      <c r="BZ130" s="27">
        <f>SUM('C.I mensuales (90-23)'!BZ370:BZ372)</f>
        <v>39316150</v>
      </c>
      <c r="CA130" s="27">
        <f>SUM('C.I mensuales (90-23)'!CA370:CA372)</f>
        <v>301000000</v>
      </c>
      <c r="CB130" s="27">
        <f>SUM('C.I mensuales (90-23)'!CB370:CB372)</f>
        <v>188942309.32999998</v>
      </c>
      <c r="CC130" s="27">
        <f>SUM('C.I mensuales (90-23)'!CC370:CC372)</f>
        <v>1802804360</v>
      </c>
      <c r="CD130" s="27">
        <f>SUM('C.I mensuales (90-23)'!CD370:CD372)</f>
        <v>140000000</v>
      </c>
      <c r="CE130" s="27">
        <f>SUM('C.I mensuales (90-23)'!CE370:CE372)</f>
        <v>705256767.38</v>
      </c>
      <c r="CF130" s="27">
        <f>SUM('C.I mensuales (90-23)'!CF370:CF372)</f>
        <v>69827610</v>
      </c>
      <c r="CG130" s="27">
        <f>SUM('C.I mensuales (90-23)'!CG370:CG372)</f>
        <v>-1101000000</v>
      </c>
      <c r="CH130" s="27">
        <f>SUM('C.I mensuales (90-23)'!CH370:CH372)</f>
        <v>146936452.18000001</v>
      </c>
      <c r="CI130" s="27">
        <f>SUM('C.I mensuales (90-23)'!CI370:CI372)</f>
        <v>66034070</v>
      </c>
      <c r="CJ130" s="27">
        <f>SUM('C.I mensuales (90-23)'!CJ370:CJ372)</f>
        <v>0</v>
      </c>
      <c r="CK130" s="27">
        <f>SUM('C.I mensuales (90-23)'!CK370:CK372)</f>
        <v>296977435.07000005</v>
      </c>
      <c r="CL130" s="27">
        <f>SUM('C.I mensuales (90-23)'!CL370:CL372)</f>
        <v>166652140</v>
      </c>
      <c r="CM130" s="27">
        <f>SUM('C.I mensuales (90-23)'!CM370:CM372)</f>
        <v>580000000</v>
      </c>
      <c r="CN130" s="27">
        <f>SUM('C.I mensuales (90-23)'!CN370:CN372)</f>
        <v>544976838.48000002</v>
      </c>
      <c r="CO130" s="27">
        <f>SUM('C.I mensuales (90-23)'!CO370:CO372)</f>
        <v>257315610</v>
      </c>
      <c r="CP130" s="27">
        <f>SUM('C.I mensuales (90-23)'!CP370:CP372)</f>
        <v>-113000000</v>
      </c>
      <c r="CQ130" s="27">
        <f>SUM('C.I mensuales (90-23)'!CQ370:CQ372)</f>
        <v>179918513.88999999</v>
      </c>
      <c r="CR130" s="27">
        <f>SUM('C.I mensuales (90-23)'!CR370:CR372)</f>
        <v>59986180</v>
      </c>
      <c r="CS130" s="27">
        <f>SUM('C.I mensuales (90-23)'!CS370:CS372)</f>
        <v>-89000000</v>
      </c>
      <c r="CT130" s="27">
        <f>SUM('C.I mensuales (90-23)'!CT370:CT372)</f>
        <v>705256767.38</v>
      </c>
      <c r="CU130" s="27">
        <f>SUM('C.I mensuales (90-23)'!CU370:CU372)</f>
        <v>170988760</v>
      </c>
      <c r="CV130" s="27">
        <f>SUM('C.I mensuales (90-23)'!CV370:CV372)</f>
        <v>-24000000</v>
      </c>
      <c r="CW130" s="27">
        <f>SUM('C.I mensuales (90-23)'!CW370:CW372)</f>
        <v>705256767.38</v>
      </c>
      <c r="CX130" s="27">
        <f>SUM('C.I mensuales (90-23)'!CX370:CX372)</f>
        <v>105259650</v>
      </c>
      <c r="CY130" s="27">
        <f>SUM('C.I mensuales (90-23)'!CY370:CY372)</f>
        <v>447000000</v>
      </c>
      <c r="CZ130" s="27">
        <f>SUM('C.I mensuales (90-23)'!CZ370:CZ372)</f>
        <v>645826349.70000005</v>
      </c>
      <c r="DA130" s="27">
        <f>SUM('C.I mensuales (90-23)'!DA370:DA372)</f>
        <v>29203750</v>
      </c>
      <c r="DB130" s="27">
        <f>SUM('C.I mensuales (90-23)'!DB370:DB372)</f>
        <v>194000000</v>
      </c>
      <c r="DC130" s="27">
        <f>SUM('C.I mensuales (90-23)'!DC370:DC372)</f>
        <v>53661288.649999999</v>
      </c>
      <c r="DD130" s="27">
        <f>SUM('C.I mensuales (90-23)'!DD370:DD372)</f>
        <v>44240460</v>
      </c>
      <c r="DE130" s="27">
        <f>SUM('C.I mensuales (90-23)'!DE370:DE372)</f>
        <v>52000000</v>
      </c>
      <c r="DF130" s="27">
        <f>SUM('C.I mensuales (90-23)'!DF370:DF372)</f>
        <v>167858720.62</v>
      </c>
      <c r="DG130" s="27">
        <f>SUM('C.I mensuales (90-23)'!DG370:DG372)</f>
        <v>3216030</v>
      </c>
      <c r="DH130" s="27">
        <f>SUM('C.I mensuales (90-23)'!DH370:DH372)</f>
        <v>68000000</v>
      </c>
      <c r="DI130" s="27">
        <f>SUM('C.I mensuales (90-23)'!DI370:DI372)</f>
        <v>35213676.149999999</v>
      </c>
      <c r="DJ130" s="27">
        <f>SUM('C.I mensuales (90-23)'!DJ370:DJ372)</f>
        <v>0</v>
      </c>
      <c r="DK130" s="27">
        <f>SUM('C.I mensuales (90-23)'!DK370:DK372)</f>
        <v>39000000</v>
      </c>
      <c r="DL130" s="27">
        <f>SUM('C.I mensuales (90-23)'!DL370:DL372)</f>
        <v>617439417.63999999</v>
      </c>
      <c r="DM130" s="27">
        <f>SUM('C.I mensuales (90-23)'!DM370:DM372)</f>
        <v>13224720</v>
      </c>
      <c r="DN130" s="27">
        <f>SUM('C.I mensuales (90-23)'!DN370:DN372)</f>
        <v>8000000</v>
      </c>
      <c r="DO130" s="27">
        <f>SUM('C.I mensuales (90-23)'!DO370:DO372)</f>
        <v>300241036.16999996</v>
      </c>
      <c r="DP130" s="27">
        <f>SUM('C.I mensuales (90-23)'!DP370:DP372)</f>
        <v>1693740</v>
      </c>
      <c r="DQ130" s="27">
        <f>SUM('C.I mensuales (90-23)'!DQ370:DQ372)</f>
        <v>273000000</v>
      </c>
      <c r="DR130" s="27">
        <f>SUM('C.I mensuales (90-23)'!DR370:DR372)</f>
        <v>144051218.26999998</v>
      </c>
      <c r="DS130" s="27">
        <f>SUM('C.I mensuales (90-23)'!DS370:DS372)</f>
        <v>39541860</v>
      </c>
      <c r="DT130" s="27">
        <f>SUM('C.I mensuales (90-23)'!DT370:DT372)</f>
        <v>142000000</v>
      </c>
      <c r="DU130" s="27">
        <f>SUM('C.I mensuales (90-23)'!DU370:DU372)</f>
        <v>81223176.930000007</v>
      </c>
      <c r="DV130" s="27">
        <f>SUM('C.I mensuales (90-23)'!DV370:DV372)</f>
        <v>28306650</v>
      </c>
      <c r="DW130" s="27">
        <f>SUM('C.I mensuales (90-23)'!DW370:DW372)</f>
        <v>55000000</v>
      </c>
      <c r="DX130" s="27">
        <f>SUM('C.I mensuales (90-23)'!DX370:DX372)</f>
        <v>112361500.27000001</v>
      </c>
      <c r="DY130" s="27">
        <f>SUM('C.I mensuales (90-23)'!DY370:DY372)</f>
        <v>3305610</v>
      </c>
      <c r="DZ130" s="27">
        <f>SUM('C.I mensuales (90-23)'!DZ370:DZ372)</f>
        <v>66000000</v>
      </c>
      <c r="EA130" s="27">
        <f>SUM('C.I mensuales (90-23)'!EA370:EA372)</f>
        <v>43430939.090000004</v>
      </c>
      <c r="EB130" s="27">
        <f>SUM('C.I mensuales (90-23)'!EB370:EB372)</f>
        <v>86072570</v>
      </c>
      <c r="EC130" s="27">
        <f>SUM('C.I mensuales (90-23)'!EC370:EC372)</f>
        <v>380000000</v>
      </c>
      <c r="ED130" s="27">
        <f>SUM('C.I mensuales (90-23)'!ED370:ED372)</f>
        <v>7542127.3599999994</v>
      </c>
      <c r="EE130" s="27">
        <f>SUM('C.I mensuales (90-23)'!EE370:EE372)</f>
        <v>348740580.00000072</v>
      </c>
      <c r="EF130" s="27">
        <f>SUM('C.I mensuales (90-23)'!EF370:EF372)</f>
        <v>1034000000</v>
      </c>
    </row>
    <row r="131" spans="1:136">
      <c r="A131" t="s">
        <v>203</v>
      </c>
      <c r="B131" s="27">
        <f>SUM('C.I mensuales (90-23)'!B373:B375)</f>
        <v>1240838629.1300001</v>
      </c>
      <c r="C131" s="27">
        <f>SUM('C.I mensuales (90-23)'!C373:C375)</f>
        <v>1622008220</v>
      </c>
      <c r="D131" s="27">
        <f>SUM('C.I mensuales (90-23)'!D373:D375)</f>
        <v>-389000000</v>
      </c>
      <c r="E131" s="27">
        <f>SUM('C.I mensuales (90-23)'!E373:E375)</f>
        <v>173170148.88</v>
      </c>
      <c r="F131" s="27">
        <f>SUM('C.I mensuales (90-23)'!F373:F375)</f>
        <v>585748880</v>
      </c>
      <c r="G131" s="27">
        <f>SUM('C.I mensuales (90-23)'!G373:G375)</f>
        <v>-434000000</v>
      </c>
      <c r="H131" s="27">
        <f>SUM('C.I mensuales (90-23)'!H373:H375)</f>
        <v>243552998.16</v>
      </c>
      <c r="I131" s="27">
        <f>SUM('C.I mensuales (90-23)'!I373:I375)</f>
        <v>75401980</v>
      </c>
      <c r="J131" s="27">
        <f>SUM('C.I mensuales (90-23)'!J373:J375)</f>
        <v>153000000</v>
      </c>
      <c r="K131" s="27">
        <f>SUM('C.I mensuales (90-23)'!K373:K375)</f>
        <v>27681603.279999997</v>
      </c>
      <c r="L131" s="27">
        <f>SUM('C.I mensuales (90-23)'!L373:L375)</f>
        <v>4183150</v>
      </c>
      <c r="M131" s="27">
        <f>SUM('C.I mensuales (90-23)'!M373:M375)</f>
        <v>23000000</v>
      </c>
      <c r="N131" s="27">
        <f>SUM('C.I mensuales (90-23)'!N373:N375)</f>
        <v>111467324.97</v>
      </c>
      <c r="O131" s="27">
        <f>SUM('C.I mensuales (90-23)'!O373:O375)</f>
        <v>247394220</v>
      </c>
      <c r="P131" s="27">
        <f>SUM('C.I mensuales (90-23)'!P373:P375)</f>
        <v>-136000000</v>
      </c>
      <c r="Q131" s="27">
        <f>SUM('C.I mensuales (90-23)'!Q373:Q375)</f>
        <v>612727914.09000003</v>
      </c>
      <c r="R131" s="27">
        <f>SUM('C.I mensuales (90-23)'!R373:R375)</f>
        <v>102351010</v>
      </c>
      <c r="S131" s="27">
        <f>SUM('C.I mensuales (90-23)'!S373:S375)</f>
        <v>502000000</v>
      </c>
      <c r="T131" s="27">
        <f>SUM('C.I mensuales (90-23)'!T373:T375)</f>
        <v>111467324.97</v>
      </c>
      <c r="U131" s="27">
        <f>SUM('C.I mensuales (90-23)'!U373:U375)</f>
        <v>54726190</v>
      </c>
      <c r="V131" s="27">
        <f>SUM('C.I mensuales (90-23)'!V373:V375)</f>
        <v>49000000</v>
      </c>
      <c r="W131" s="27">
        <f>SUM('C.I mensuales (90-23)'!W373:W375)</f>
        <v>612727914.09000003</v>
      </c>
      <c r="X131" s="27">
        <f>SUM('C.I mensuales (90-23)'!X373:X375)</f>
        <v>220849220</v>
      </c>
      <c r="Y131" s="27">
        <f>SUM('C.I mensuales (90-23)'!Y373:Y375)</f>
        <v>254000000</v>
      </c>
      <c r="Z131" s="27">
        <f>SUM('C.I mensuales (90-23)'!Z373:Z375)</f>
        <v>103877087.96000001</v>
      </c>
      <c r="AA131" s="27">
        <f>SUM('C.I mensuales (90-23)'!AA373:AA375)</f>
        <v>55482380</v>
      </c>
      <c r="AB131" s="27">
        <f>SUM('C.I mensuales (90-23)'!AB373:AB375)</f>
        <v>254000000</v>
      </c>
      <c r="AC131" s="27">
        <f>SUM('C.I mensuales (90-23)'!AC373:AC375)</f>
        <v>95981683.930000007</v>
      </c>
      <c r="AD131" s="27">
        <f>SUM('C.I mensuales (90-23)'!AD373:AD375)</f>
        <v>95981683.930000007</v>
      </c>
      <c r="AE131" s="27">
        <f>SUM('C.I mensuales (90-23)'!AE373:AE375)</f>
        <v>0</v>
      </c>
      <c r="AF131" s="27">
        <f>SUM('C.I mensuales (90-23)'!AF373:AF375)</f>
        <v>277386461.51999998</v>
      </c>
      <c r="AG131" s="27">
        <f>SUM('C.I mensuales (90-23)'!AG373:AG375)</f>
        <v>58374520</v>
      </c>
      <c r="AH131" s="27">
        <f>SUM('C.I mensuales (90-23)'!AH373:AH375)</f>
        <v>216000000</v>
      </c>
      <c r="AI131" s="27">
        <f>SUM('C.I mensuales (90-23)'!AI373:AI375)</f>
        <v>84256067.620000005</v>
      </c>
      <c r="AJ131" s="27">
        <f>SUM('C.I mensuales (90-23)'!AJ373:AJ375)</f>
        <v>1058131250</v>
      </c>
      <c r="AK131" s="27">
        <f>SUM('C.I mensuales (90-23)'!AK373:AK375)</f>
        <v>26000000</v>
      </c>
      <c r="AL131" s="27">
        <f>SUM('C.I mensuales (90-23)'!AL373:AL375)</f>
        <v>55645523.739999995</v>
      </c>
      <c r="AM131" s="27">
        <f>SUM('C.I mensuales (90-23)'!AM373:AM375)</f>
        <v>538792010</v>
      </c>
      <c r="AN131" s="27">
        <f>SUM('C.I mensuales (90-23)'!AN373:AN375)</f>
        <v>-279000000</v>
      </c>
      <c r="AO131" s="27">
        <f>SUM('C.I mensuales (90-23)'!AO373:AO375)</f>
        <v>285643603.69</v>
      </c>
      <c r="AP131" s="27">
        <f>SUM('C.I mensuales (90-23)'!AP373:AP375)</f>
        <v>30840780</v>
      </c>
      <c r="AQ131" s="27">
        <f>SUM('C.I mensuales (90-23)'!AQ373:AQ375)</f>
        <v>-374474059.80000001</v>
      </c>
      <c r="AR131" s="27">
        <f>SUM('C.I mensuales (90-23)'!AR373:AR375)</f>
        <v>1319854.6200000001</v>
      </c>
      <c r="AS131" s="27">
        <f>SUM('C.I mensuales (90-23)'!AS373:AS375)</f>
        <v>66428060</v>
      </c>
      <c r="AT131" s="27">
        <f>SUM('C.I mensuales (90-23)'!AT373:AT375)</f>
        <v>-29520925.379999999</v>
      </c>
      <c r="AU131" s="27">
        <f>SUM('C.I mensuales (90-23)'!AU373:AU375)</f>
        <v>84256067.620000005</v>
      </c>
      <c r="AV131" s="27">
        <f>SUM('C.I mensuales (90-23)'!AV373:AV375)</f>
        <v>173812970</v>
      </c>
      <c r="AW131" s="27">
        <f>SUM('C.I mensuales (90-23)'!AW373:AW375)</f>
        <v>-9876835.9199999981</v>
      </c>
      <c r="AX131" s="27">
        <f>SUM('C.I mensuales (90-23)'!AX373:AX375)</f>
        <v>788491753.98000002</v>
      </c>
      <c r="AY131" s="27">
        <f>SUM('C.I mensuales (90-23)'!AY373:AY375)</f>
        <v>171879710</v>
      </c>
      <c r="AZ131" s="27">
        <f>SUM('C.I mensuales (90-23)'!AZ373:AZ375)</f>
        <v>100871710.59999999</v>
      </c>
      <c r="BA131" s="27">
        <f>SUM('C.I mensuales (90-23)'!BA373:BA375)</f>
        <v>165924604.18000001</v>
      </c>
      <c r="BB131" s="27">
        <f>SUM('C.I mensuales (90-23)'!BB373:BB375)</f>
        <v>201239540</v>
      </c>
      <c r="BC131" s="27">
        <f>SUM('C.I mensuales (90-23)'!BC373:BC375)</f>
        <v>-96361817.74000001</v>
      </c>
      <c r="BD131" s="27">
        <f>SUM('C.I mensuales (90-23)'!BD373:BD375)</f>
        <v>1319854.6200000001</v>
      </c>
      <c r="BE131" s="27">
        <f>SUM('C.I mensuales (90-23)'!BE373:BE375)</f>
        <v>64191450</v>
      </c>
      <c r="BF131" s="27">
        <f>SUM('C.I mensuales (90-23)'!BF373:BF375)</f>
        <v>62639411.310000002</v>
      </c>
      <c r="BG131" s="27">
        <f>SUM('C.I mensuales (90-23)'!BG373:BG375)</f>
        <v>56628958.430000007</v>
      </c>
      <c r="BH131" s="27">
        <f>SUM('C.I mensuales (90-23)'!BH373:BH375)</f>
        <v>34059600</v>
      </c>
      <c r="BI131" s="27">
        <f>SUM('C.I mensuales (90-23)'!BI373:BI375)</f>
        <v>243711271.68000001</v>
      </c>
      <c r="BJ131" s="27">
        <f>SUM('C.I mensuales (90-23)'!BJ373:BJ375)</f>
        <v>276815520.25999999</v>
      </c>
      <c r="BK131" s="27">
        <f>SUM('C.I mensuales (90-23)'!BK373:BK375)</f>
        <v>19692010</v>
      </c>
      <c r="BL131" s="27">
        <f>SUM('C.I mensuales (90-23)'!BL373:BL375)</f>
        <v>116180999.90000001</v>
      </c>
      <c r="BM131" s="27">
        <f>SUM('C.I mensuales (90-23)'!BM373:BM375)</f>
        <v>75805736.560000002</v>
      </c>
      <c r="BN131" s="27">
        <f>SUM('C.I mensuales (90-23)'!BN373:BN375)</f>
        <v>283762820</v>
      </c>
      <c r="BO131" s="27">
        <f>SUM('C.I mensuales (90-23)'!BO373:BO375)</f>
        <v>-6046862.96</v>
      </c>
      <c r="BP131" s="27">
        <f>SUM('C.I mensuales (90-23)'!BP373:BP375)</f>
        <v>266086973.41000003</v>
      </c>
      <c r="BQ131" s="27">
        <f>SUM('C.I mensuales (90-23)'!BQ373:BQ375)</f>
        <v>76878010</v>
      </c>
      <c r="BR131" s="27">
        <f>SUM('C.I mensuales (90-23)'!BR373:BR375)</f>
        <v>13419318.88000001</v>
      </c>
      <c r="BS131" s="27">
        <f>SUM('C.I mensuales (90-23)'!BS373:BS375)</f>
        <v>310647129.52000004</v>
      </c>
      <c r="BT131" s="27">
        <f>SUM('C.I mensuales (90-23)'!BT373:BT375)</f>
        <v>119199100</v>
      </c>
      <c r="BU131" s="27">
        <f>SUM('C.I mensuales (90-23)'!BU373:BU375)</f>
        <v>112141396.74000001</v>
      </c>
      <c r="BV131" s="27">
        <f>SUM('C.I mensuales (90-23)'!BV373:BV375)</f>
        <v>150381826.88999999</v>
      </c>
      <c r="BW131" s="27">
        <f>SUM('C.I mensuales (90-23)'!BW373:BW375)</f>
        <v>158013090</v>
      </c>
      <c r="BX131" s="27">
        <f>SUM('C.I mensuales (90-23)'!BX373:BX375)</f>
        <v>204000000</v>
      </c>
      <c r="BY131" s="27">
        <f>SUM('C.I mensuales (90-23)'!BY373:BY375)</f>
        <v>13835479.359999999</v>
      </c>
      <c r="BZ131" s="27">
        <f>SUM('C.I mensuales (90-23)'!BZ373:BZ375)</f>
        <v>33143960</v>
      </c>
      <c r="CA131" s="27">
        <f>SUM('C.I mensuales (90-23)'!CA373:CA375)</f>
        <v>465000000</v>
      </c>
      <c r="CB131" s="27">
        <f>SUM('C.I mensuales (90-23)'!CB373:CB375)</f>
        <v>297985430.36000001</v>
      </c>
      <c r="CC131" s="27">
        <f>SUM('C.I mensuales (90-23)'!CC373:CC375)</f>
        <v>1758174360</v>
      </c>
      <c r="CD131" s="27">
        <f>SUM('C.I mensuales (90-23)'!CD373:CD375)</f>
        <v>119000000</v>
      </c>
      <c r="CE131" s="27">
        <f>SUM('C.I mensuales (90-23)'!CE373:CE375)</f>
        <v>2155810809.8400002</v>
      </c>
      <c r="CF131" s="27">
        <f>SUM('C.I mensuales (90-23)'!CF373:CF375)</f>
        <v>119259190</v>
      </c>
      <c r="CG131" s="27">
        <f>SUM('C.I mensuales (90-23)'!CG373:CG375)</f>
        <v>389000000</v>
      </c>
      <c r="CH131" s="27">
        <f>SUM('C.I mensuales (90-23)'!CH373:CH375)</f>
        <v>190679189.27999997</v>
      </c>
      <c r="CI131" s="27">
        <f>SUM('C.I mensuales (90-23)'!CI373:CI375)</f>
        <v>61267180</v>
      </c>
      <c r="CJ131" s="27">
        <f>SUM('C.I mensuales (90-23)'!CJ373:CJ375)</f>
        <v>62000000</v>
      </c>
      <c r="CK131" s="27">
        <f>SUM('C.I mensuales (90-23)'!CK373:CK375)</f>
        <v>323216458.38</v>
      </c>
      <c r="CL131" s="27">
        <f>SUM('C.I mensuales (90-23)'!CL373:CL375)</f>
        <v>181469920</v>
      </c>
      <c r="CM131" s="27">
        <f>SUM('C.I mensuales (90-23)'!CM373:CM375)</f>
        <v>134000000</v>
      </c>
      <c r="CN131" s="27">
        <f>SUM('C.I mensuales (90-23)'!CN373:CN375)</f>
        <v>623838243.9000001</v>
      </c>
      <c r="CO131" s="27">
        <f>SUM('C.I mensuales (90-23)'!CO373:CO375)</f>
        <v>275902910</v>
      </c>
      <c r="CP131" s="27">
        <f>SUM('C.I mensuales (90-23)'!CP373:CP375)</f>
        <v>-95000000</v>
      </c>
      <c r="CQ131" s="27">
        <f>SUM('C.I mensuales (90-23)'!CQ373:CQ375)</f>
        <v>153936841.67000002</v>
      </c>
      <c r="CR131" s="27">
        <f>SUM('C.I mensuales (90-23)'!CR373:CR375)</f>
        <v>75235470</v>
      </c>
      <c r="CS131" s="27">
        <f>SUM('C.I mensuales (90-23)'!CS373:CS375)</f>
        <v>-201000000</v>
      </c>
      <c r="CT131" s="27">
        <f>SUM('C.I mensuales (90-23)'!CT373:CT375)</f>
        <v>2155810809.8400002</v>
      </c>
      <c r="CU131" s="27">
        <f>SUM('C.I mensuales (90-23)'!CU373:CU375)</f>
        <v>136444860</v>
      </c>
      <c r="CV131" s="27">
        <f>SUM('C.I mensuales (90-23)'!CV373:CV375)</f>
        <v>25000000</v>
      </c>
      <c r="CW131" s="27">
        <f>SUM('C.I mensuales (90-23)'!CW373:CW375)</f>
        <v>2155810809.8400002</v>
      </c>
      <c r="CX131" s="27">
        <f>SUM('C.I mensuales (90-23)'!CX373:CX375)</f>
        <v>127280050</v>
      </c>
      <c r="CY131" s="27">
        <f>SUM('C.I mensuales (90-23)'!CY373:CY375)</f>
        <v>794000000</v>
      </c>
      <c r="CZ131" s="27">
        <f>SUM('C.I mensuales (90-23)'!CZ373:CZ375)</f>
        <v>194886951.34</v>
      </c>
      <c r="DA131" s="27">
        <f>SUM('C.I mensuales (90-23)'!DA373:DA375)</f>
        <v>28549280</v>
      </c>
      <c r="DB131" s="27">
        <f>SUM('C.I mensuales (90-23)'!DB373:DB375)</f>
        <v>323000000</v>
      </c>
      <c r="DC131" s="27">
        <f>SUM('C.I mensuales (90-23)'!DC373:DC375)</f>
        <v>87550543.00999999</v>
      </c>
      <c r="DD131" s="27">
        <f>SUM('C.I mensuales (90-23)'!DD373:DD375)</f>
        <v>26349910</v>
      </c>
      <c r="DE131" s="27">
        <f>SUM('C.I mensuales (90-23)'!DE373:DE375)</f>
        <v>33000000</v>
      </c>
      <c r="DF131" s="27">
        <f>SUM('C.I mensuales (90-23)'!DF373:DF375)</f>
        <v>76363701.810000002</v>
      </c>
      <c r="DG131" s="27">
        <f>SUM('C.I mensuales (90-23)'!DG373:DG375)</f>
        <v>3619550</v>
      </c>
      <c r="DH131" s="27">
        <f>SUM('C.I mensuales (90-23)'!DH373:DH375)</f>
        <v>104000000</v>
      </c>
      <c r="DI131" s="27">
        <f>SUM('C.I mensuales (90-23)'!DI373:DI375)</f>
        <v>101406493.7</v>
      </c>
      <c r="DJ131" s="27">
        <f>SUM('C.I mensuales (90-23)'!DJ373:DJ375)</f>
        <v>0</v>
      </c>
      <c r="DK131" s="27">
        <f>SUM('C.I mensuales (90-23)'!DK373:DK375)</f>
        <v>34000000</v>
      </c>
      <c r="DL131" s="27">
        <f>SUM('C.I mensuales (90-23)'!DL373:DL375)</f>
        <v>932908625.80000007</v>
      </c>
      <c r="DM131" s="27">
        <f>SUM('C.I mensuales (90-23)'!DM373:DM375)</f>
        <v>17319490</v>
      </c>
      <c r="DN131" s="27">
        <f>SUM('C.I mensuales (90-23)'!DN373:DN375)</f>
        <v>5000000</v>
      </c>
      <c r="DO131" s="27">
        <f>SUM('C.I mensuales (90-23)'!DO373:DO375)</f>
        <v>450656602.04999995</v>
      </c>
      <c r="DP131" s="27">
        <f>SUM('C.I mensuales (90-23)'!DP373:DP375)</f>
        <v>21213460</v>
      </c>
      <c r="DQ131" s="27">
        <f>SUM('C.I mensuales (90-23)'!DQ373:DQ375)</f>
        <v>326000000</v>
      </c>
      <c r="DR131" s="27">
        <f>SUM('C.I mensuales (90-23)'!DR373:DR375)</f>
        <v>689216719.00999999</v>
      </c>
      <c r="DS131" s="27">
        <f>SUM('C.I mensuales (90-23)'!DS373:DS375)</f>
        <v>63287380</v>
      </c>
      <c r="DT131" s="27">
        <f>SUM('C.I mensuales (90-23)'!DT373:DT375)</f>
        <v>667000000</v>
      </c>
      <c r="DU131" s="27">
        <f>SUM('C.I mensuales (90-23)'!DU373:DU375)</f>
        <v>62657102.24000001</v>
      </c>
      <c r="DV131" s="27">
        <f>SUM('C.I mensuales (90-23)'!DV373:DV375)</f>
        <v>23767000</v>
      </c>
      <c r="DW131" s="27">
        <f>SUM('C.I mensuales (90-23)'!DW373:DW375)</f>
        <v>146000000</v>
      </c>
      <c r="DX131" s="27">
        <f>SUM('C.I mensuales (90-23)'!DX373:DX375)</f>
        <v>130584667.09999999</v>
      </c>
      <c r="DY131" s="27">
        <f>SUM('C.I mensuales (90-23)'!DY373:DY375)</f>
        <v>3111670</v>
      </c>
      <c r="DZ131" s="27">
        <f>SUM('C.I mensuales (90-23)'!DZ373:DZ375)</f>
        <v>54000000</v>
      </c>
      <c r="EA131" s="27">
        <f>SUM('C.I mensuales (90-23)'!EA373:EA375)</f>
        <v>37586671.960000001</v>
      </c>
      <c r="EB131" s="27">
        <f>SUM('C.I mensuales (90-23)'!EB373:EB375)</f>
        <v>128699000</v>
      </c>
      <c r="EC131" s="27">
        <f>SUM('C.I mensuales (90-23)'!EC373:EC375)</f>
        <v>250000000</v>
      </c>
      <c r="ED131" s="27">
        <f>SUM('C.I mensuales (90-23)'!ED373:ED375)</f>
        <v>4245419.68</v>
      </c>
      <c r="EE131" s="27">
        <f>SUM('C.I mensuales (90-23)'!EE373:EE375)</f>
        <v>364971550.00000012</v>
      </c>
      <c r="EF131" s="27">
        <f>SUM('C.I mensuales (90-23)'!EF373:EF375)</f>
        <v>1067000000</v>
      </c>
    </row>
    <row r="132" spans="1:136">
      <c r="A132" t="s">
        <v>204</v>
      </c>
      <c r="B132" s="27">
        <f>SUM('C.I mensuales (90-23)'!B376:B378)</f>
        <v>1963127995</v>
      </c>
      <c r="C132" s="27">
        <f>SUM('C.I mensuales (90-23)'!C376:C378)</f>
        <v>2396366060</v>
      </c>
      <c r="D132" s="27">
        <f>SUM('C.I mensuales (90-23)'!D376:D378)</f>
        <v>-434000000</v>
      </c>
      <c r="E132" s="27">
        <f>SUM('C.I mensuales (90-23)'!E376:E378)</f>
        <v>232882287.53999999</v>
      </c>
      <c r="F132" s="27">
        <f>SUM('C.I mensuales (90-23)'!F376:F378)</f>
        <v>649537690</v>
      </c>
      <c r="G132" s="27">
        <f>SUM('C.I mensuales (90-23)'!G376:G378)</f>
        <v>-418000000</v>
      </c>
      <c r="H132" s="27">
        <f>SUM('C.I mensuales (90-23)'!H376:H378)</f>
        <v>296419516.24000001</v>
      </c>
      <c r="I132" s="27">
        <f>SUM('C.I mensuales (90-23)'!I376:I378)</f>
        <v>110822580</v>
      </c>
      <c r="J132" s="27">
        <f>SUM('C.I mensuales (90-23)'!J376:J378)</f>
        <v>184000000</v>
      </c>
      <c r="K132" s="27">
        <f>SUM('C.I mensuales (90-23)'!K376:K378)</f>
        <v>29125834.899999999</v>
      </c>
      <c r="L132" s="27">
        <f>SUM('C.I mensuales (90-23)'!L376:L378)</f>
        <v>2036860</v>
      </c>
      <c r="M132" s="27">
        <f>SUM('C.I mensuales (90-23)'!M376:M378)</f>
        <v>27000000</v>
      </c>
      <c r="N132" s="27">
        <f>SUM('C.I mensuales (90-23)'!N376:N378)</f>
        <v>135017390.38999999</v>
      </c>
      <c r="O132" s="27">
        <f>SUM('C.I mensuales (90-23)'!O376:O378)</f>
        <v>273274850</v>
      </c>
      <c r="P132" s="27">
        <f>SUM('C.I mensuales (90-23)'!P376:P378)</f>
        <v>-139000000</v>
      </c>
      <c r="Q132" s="27">
        <f>SUM('C.I mensuales (90-23)'!Q376:Q378)</f>
        <v>780262218.57000005</v>
      </c>
      <c r="R132" s="27">
        <f>SUM('C.I mensuales (90-23)'!R376:R378)</f>
        <v>158071460</v>
      </c>
      <c r="S132" s="27">
        <f>SUM('C.I mensuales (90-23)'!S376:S378)</f>
        <v>619000000</v>
      </c>
      <c r="T132" s="27">
        <f>SUM('C.I mensuales (90-23)'!T376:T378)</f>
        <v>135017390.38999999</v>
      </c>
      <c r="U132" s="27">
        <f>SUM('C.I mensuales (90-23)'!U376:U378)</f>
        <v>56410160</v>
      </c>
      <c r="V132" s="27">
        <f>SUM('C.I mensuales (90-23)'!V376:V378)</f>
        <v>103000000</v>
      </c>
      <c r="W132" s="27">
        <f>SUM('C.I mensuales (90-23)'!W376:W378)</f>
        <v>780262218.57000005</v>
      </c>
      <c r="X132" s="27">
        <f>SUM('C.I mensuales (90-23)'!X376:X378)</f>
        <v>240978520</v>
      </c>
      <c r="Y132" s="27">
        <f>SUM('C.I mensuales (90-23)'!Y376:Y378)</f>
        <v>323000000</v>
      </c>
      <c r="Z132" s="27">
        <f>SUM('C.I mensuales (90-23)'!Z376:Z378)</f>
        <v>159216537.17000002</v>
      </c>
      <c r="AA132" s="27">
        <f>SUM('C.I mensuales (90-23)'!AA376:AA378)</f>
        <v>70461940</v>
      </c>
      <c r="AB132" s="27">
        <f>SUM('C.I mensuales (90-23)'!AB376:AB378)</f>
        <v>323000000</v>
      </c>
      <c r="AC132" s="27">
        <f>SUM('C.I mensuales (90-23)'!AC376:AC378)</f>
        <v>148698047.94999999</v>
      </c>
      <c r="AD132" s="27">
        <f>SUM('C.I mensuales (90-23)'!AD376:AD378)</f>
        <v>148698047.94999999</v>
      </c>
      <c r="AE132" s="27">
        <f>SUM('C.I mensuales (90-23)'!AE376:AE378)</f>
        <v>-16000000</v>
      </c>
      <c r="AF132" s="27">
        <f>SUM('C.I mensuales (90-23)'!AF376:AF378)</f>
        <v>356380369.33999997</v>
      </c>
      <c r="AG132" s="27">
        <f>SUM('C.I mensuales (90-23)'!AG376:AG378)</f>
        <v>68686250</v>
      </c>
      <c r="AH132" s="27">
        <f>SUM('C.I mensuales (90-23)'!AH376:AH378)</f>
        <v>227000000</v>
      </c>
      <c r="AI132" s="27">
        <f>SUM('C.I mensuales (90-23)'!AI376:AI378)</f>
        <v>143067089.67000002</v>
      </c>
      <c r="AJ132" s="27">
        <f>SUM('C.I mensuales (90-23)'!AJ376:AJ378)</f>
        <v>1067523010</v>
      </c>
      <c r="AK132" s="27">
        <f>SUM('C.I mensuales (90-23)'!AK376:AK378)</f>
        <v>74000000</v>
      </c>
      <c r="AL132" s="27">
        <f>SUM('C.I mensuales (90-23)'!AL376:AL378)</f>
        <v>54048958.819999993</v>
      </c>
      <c r="AM132" s="27">
        <f>SUM('C.I mensuales (90-23)'!AM376:AM378)</f>
        <v>437015190</v>
      </c>
      <c r="AN132" s="27">
        <f>SUM('C.I mensuales (90-23)'!AN376:AN378)</f>
        <v>-111000000</v>
      </c>
      <c r="AO132" s="27">
        <f>SUM('C.I mensuales (90-23)'!AO376:AO378)</f>
        <v>265415660.58999997</v>
      </c>
      <c r="AP132" s="27">
        <f>SUM('C.I mensuales (90-23)'!AP376:AP378)</f>
        <v>34928250</v>
      </c>
      <c r="AQ132" s="27">
        <f>SUM('C.I mensuales (90-23)'!AQ376:AQ378)</f>
        <v>-246084602.63</v>
      </c>
      <c r="AR132" s="27">
        <f>SUM('C.I mensuales (90-23)'!AR376:AR378)</f>
        <v>1434961.45</v>
      </c>
      <c r="AS132" s="27">
        <f>SUM('C.I mensuales (90-23)'!AS376:AS378)</f>
        <v>59984380</v>
      </c>
      <c r="AT132" s="27">
        <f>SUM('C.I mensuales (90-23)'!AT376:AT378)</f>
        <v>-33493288.550000001</v>
      </c>
      <c r="AU132" s="27">
        <f>SUM('C.I mensuales (90-23)'!AU376:AU378)</f>
        <v>143067089.67000002</v>
      </c>
      <c r="AV132" s="27">
        <f>SUM('C.I mensuales (90-23)'!AV376:AV378)</f>
        <v>146872690</v>
      </c>
      <c r="AW132" s="27">
        <f>SUM('C.I mensuales (90-23)'!AW376:AW378)</f>
        <v>14500550.489999998</v>
      </c>
      <c r="AX132" s="27">
        <f>SUM('C.I mensuales (90-23)'!AX376:AX378)</f>
        <v>959654833.5999999</v>
      </c>
      <c r="AY132" s="27">
        <f>SUM('C.I mensuales (90-23)'!AY376:AY378)</f>
        <v>207283740</v>
      </c>
      <c r="AZ132" s="27">
        <f>SUM('C.I mensuales (90-23)'!AZ376:AZ378)</f>
        <v>172020558.26999998</v>
      </c>
      <c r="BA132" s="27">
        <f>SUM('C.I mensuales (90-23)'!BA376:BA378)</f>
        <v>191065097.80000001</v>
      </c>
      <c r="BB132" s="27">
        <f>SUM('C.I mensuales (90-23)'!BB376:BB378)</f>
        <v>229163920</v>
      </c>
      <c r="BC132" s="27">
        <f>SUM('C.I mensuales (90-23)'!BC376:BC378)</f>
        <v>-123417414.28999999</v>
      </c>
      <c r="BD132" s="27">
        <f>SUM('C.I mensuales (90-23)'!BD376:BD378)</f>
        <v>1434961.45</v>
      </c>
      <c r="BE132" s="27">
        <f>SUM('C.I mensuales (90-23)'!BE376:BE378)</f>
        <v>81614020</v>
      </c>
      <c r="BF132" s="27">
        <f>SUM('C.I mensuales (90-23)'!BF376:BF378)</f>
        <v>-6910150.6099999994</v>
      </c>
      <c r="BG132" s="27">
        <f>SUM('C.I mensuales (90-23)'!BG376:BG378)</f>
        <v>74526334.469999999</v>
      </c>
      <c r="BH132" s="27">
        <f>SUM('C.I mensuales (90-23)'!BH376:BH378)</f>
        <v>24719700</v>
      </c>
      <c r="BI132" s="27">
        <f>SUM('C.I mensuales (90-23)'!BI376:BI378)</f>
        <v>480120142.06</v>
      </c>
      <c r="BJ132" s="27">
        <f>SUM('C.I mensuales (90-23)'!BJ376:BJ378)</f>
        <v>320732975.05000001</v>
      </c>
      <c r="BK132" s="27">
        <f>SUM('C.I mensuales (90-23)'!BK376:BK378)</f>
        <v>16051480</v>
      </c>
      <c r="BL132" s="27">
        <f>SUM('C.I mensuales (90-23)'!BL376:BL378)</f>
        <v>128780072.88000001</v>
      </c>
      <c r="BM132" s="27">
        <f>SUM('C.I mensuales (90-23)'!BM376:BM378)</f>
        <v>84280374.25</v>
      </c>
      <c r="BN132" s="27">
        <f>SUM('C.I mensuales (90-23)'!BN376:BN378)</f>
        <v>269443460</v>
      </c>
      <c r="BO132" s="27">
        <f>SUM('C.I mensuales (90-23)'!BO376:BO378)</f>
        <v>17750508.359999999</v>
      </c>
      <c r="BP132" s="27">
        <f>SUM('C.I mensuales (90-23)'!BP376:BP378)</f>
        <v>222494860.38999999</v>
      </c>
      <c r="BQ132" s="27">
        <f>SUM('C.I mensuales (90-23)'!BQ376:BQ378)</f>
        <v>108025270</v>
      </c>
      <c r="BR132" s="27">
        <f>SUM('C.I mensuales (90-23)'!BR376:BR378)</f>
        <v>80381013.5</v>
      </c>
      <c r="BS132" s="27">
        <f>SUM('C.I mensuales (90-23)'!BS376:BS378)</f>
        <v>562094274.66000009</v>
      </c>
      <c r="BT132" s="27">
        <f>SUM('C.I mensuales (90-23)'!BT376:BT378)</f>
        <v>116589300</v>
      </c>
      <c r="BU132" s="27">
        <f>SUM('C.I mensuales (90-23)'!BU376:BU378)</f>
        <v>43720897.910000004</v>
      </c>
      <c r="BV132" s="27">
        <f>SUM('C.I mensuales (90-23)'!BV376:BV378)</f>
        <v>153540283.93000001</v>
      </c>
      <c r="BW132" s="27">
        <f>SUM('C.I mensuales (90-23)'!BW376:BW378)</f>
        <v>211219750</v>
      </c>
      <c r="BX132" s="27">
        <f>SUM('C.I mensuales (90-23)'!BX376:BX378)</f>
        <v>79000000</v>
      </c>
      <c r="BY132" s="27">
        <f>SUM('C.I mensuales (90-23)'!BY376:BY378)</f>
        <v>34787193.579999998</v>
      </c>
      <c r="BZ132" s="27">
        <f>SUM('C.I mensuales (90-23)'!BZ376:BZ378)</f>
        <v>49248620</v>
      </c>
      <c r="CA132" s="27">
        <f>SUM('C.I mensuales (90-23)'!CA376:CA378)</f>
        <v>477000000</v>
      </c>
      <c r="CB132" s="27">
        <f>SUM('C.I mensuales (90-23)'!CB376:CB378)</f>
        <v>349934973.50999999</v>
      </c>
      <c r="CC132" s="27">
        <f>SUM('C.I mensuales (90-23)'!CC376:CC378)</f>
        <v>2378281630</v>
      </c>
      <c r="CD132" s="27">
        <f>SUM('C.I mensuales (90-23)'!CD376:CD378)</f>
        <v>96000000</v>
      </c>
      <c r="CE132" s="27">
        <f>SUM('C.I mensuales (90-23)'!CE376:CE378)</f>
        <v>1471346587.9499998</v>
      </c>
      <c r="CF132" s="27">
        <f>SUM('C.I mensuales (90-23)'!CF376:CF378)</f>
        <v>75516140</v>
      </c>
      <c r="CG132" s="27">
        <f>SUM('C.I mensuales (90-23)'!CG376:CG378)</f>
        <v>-918000000</v>
      </c>
      <c r="CH132" s="27">
        <f>SUM('C.I mensuales (90-23)'!CH376:CH378)</f>
        <v>152541455.25999999</v>
      </c>
      <c r="CI132" s="27">
        <f>SUM('C.I mensuales (90-23)'!CI376:CI378)</f>
        <v>45078790</v>
      </c>
      <c r="CJ132" s="27">
        <f>SUM('C.I mensuales (90-23)'!CJ376:CJ378)</f>
        <v>240000000</v>
      </c>
      <c r="CK132" s="27">
        <f>SUM('C.I mensuales (90-23)'!CK376:CK378)</f>
        <v>195520691.10999998</v>
      </c>
      <c r="CL132" s="27">
        <f>SUM('C.I mensuales (90-23)'!CL376:CL378)</f>
        <v>172812850</v>
      </c>
      <c r="CM132" s="27">
        <f>SUM('C.I mensuales (90-23)'!CM376:CM378)</f>
        <v>196000000</v>
      </c>
      <c r="CN132" s="27">
        <f>SUM('C.I mensuales (90-23)'!CN376:CN378)</f>
        <v>687435600.41000009</v>
      </c>
      <c r="CO132" s="27">
        <f>SUM('C.I mensuales (90-23)'!CO376:CO378)</f>
        <v>128964690</v>
      </c>
      <c r="CP132" s="27">
        <f>SUM('C.I mensuales (90-23)'!CP376:CP378)</f>
        <v>-92000000</v>
      </c>
      <c r="CQ132" s="27">
        <f>SUM('C.I mensuales (90-23)'!CQ376:CQ378)</f>
        <v>145319425.64999998</v>
      </c>
      <c r="CR132" s="27">
        <f>SUM('C.I mensuales (90-23)'!CR376:CR378)</f>
        <v>90672860</v>
      </c>
      <c r="CS132" s="27">
        <f>SUM('C.I mensuales (90-23)'!CS376:CS378)</f>
        <v>-45000000</v>
      </c>
      <c r="CT132" s="27">
        <f>SUM('C.I mensuales (90-23)'!CT376:CT378)</f>
        <v>1471346587.9499998</v>
      </c>
      <c r="CU132" s="27">
        <f>SUM('C.I mensuales (90-23)'!CU376:CU378)</f>
        <v>230211390</v>
      </c>
      <c r="CV132" s="27">
        <f>SUM('C.I mensuales (90-23)'!CV376:CV378)</f>
        <v>-61000000</v>
      </c>
      <c r="CW132" s="27">
        <f>SUM('C.I mensuales (90-23)'!CW376:CW378)</f>
        <v>1471346587.9499998</v>
      </c>
      <c r="CX132" s="27">
        <f>SUM('C.I mensuales (90-23)'!CX376:CX378)</f>
        <v>132976620</v>
      </c>
      <c r="CY132" s="27">
        <f>SUM('C.I mensuales (90-23)'!CY376:CY378)</f>
        <v>577000000</v>
      </c>
      <c r="CZ132" s="27">
        <f>SUM('C.I mensuales (90-23)'!CZ376:CZ378)</f>
        <v>241629437.22</v>
      </c>
      <c r="DA132" s="27">
        <f>SUM('C.I mensuales (90-23)'!DA376:DA378)</f>
        <v>39648900</v>
      </c>
      <c r="DB132" s="27">
        <f>SUM('C.I mensuales (90-23)'!DB376:DB378)</f>
        <v>148000000</v>
      </c>
      <c r="DC132" s="27">
        <f>SUM('C.I mensuales (90-23)'!DC376:DC378)</f>
        <v>79777664.400000006</v>
      </c>
      <c r="DD132" s="27">
        <f>SUM('C.I mensuales (90-23)'!DD376:DD378)</f>
        <v>24795930</v>
      </c>
      <c r="DE132" s="27">
        <f>SUM('C.I mensuales (90-23)'!DE376:DE378)</f>
        <v>47000000</v>
      </c>
      <c r="DF132" s="27">
        <f>SUM('C.I mensuales (90-23)'!DF376:DF378)</f>
        <v>83370155.769999996</v>
      </c>
      <c r="DG132" s="27">
        <f>SUM('C.I mensuales (90-23)'!DG376:DG378)</f>
        <v>5140360</v>
      </c>
      <c r="DH132" s="27">
        <f>SUM('C.I mensuales (90-23)'!DH376:DH378)</f>
        <v>105000000</v>
      </c>
      <c r="DI132" s="27">
        <f>SUM('C.I mensuales (90-23)'!DI376:DI378)</f>
        <v>29642464.579999998</v>
      </c>
      <c r="DJ132" s="27">
        <f>SUM('C.I mensuales (90-23)'!DJ376:DJ378)</f>
        <v>90</v>
      </c>
      <c r="DK132" s="27">
        <f>SUM('C.I mensuales (90-23)'!DK376:DK378)</f>
        <v>34000000</v>
      </c>
      <c r="DL132" s="27">
        <f>SUM('C.I mensuales (90-23)'!DL376:DL378)</f>
        <v>805847042.78999996</v>
      </c>
      <c r="DM132" s="27">
        <f>SUM('C.I mensuales (90-23)'!DM376:DM378)</f>
        <v>37142420</v>
      </c>
      <c r="DN132" s="27">
        <f>SUM('C.I mensuales (90-23)'!DN376:DN378)</f>
        <v>6000000</v>
      </c>
      <c r="DO132" s="27">
        <f>SUM('C.I mensuales (90-23)'!DO376:DO378)</f>
        <v>280923693.65999997</v>
      </c>
      <c r="DP132" s="27">
        <f>SUM('C.I mensuales (90-23)'!DP376:DP378)</f>
        <v>81199460</v>
      </c>
      <c r="DQ132" s="27">
        <f>SUM('C.I mensuales (90-23)'!DQ376:DQ378)</f>
        <v>246000000</v>
      </c>
      <c r="DR132" s="27">
        <f>SUM('C.I mensuales (90-23)'!DR376:DR378)</f>
        <v>206606324.44</v>
      </c>
      <c r="DS132" s="27">
        <f>SUM('C.I mensuales (90-23)'!DS376:DS378)</f>
        <v>79765660</v>
      </c>
      <c r="DT132" s="27">
        <f>SUM('C.I mensuales (90-23)'!DT376:DT378)</f>
        <v>125000000</v>
      </c>
      <c r="DU132" s="27">
        <f>SUM('C.I mensuales (90-23)'!DU376:DU378)</f>
        <v>86297481.280000001</v>
      </c>
      <c r="DV132" s="27">
        <f>SUM('C.I mensuales (90-23)'!DV376:DV378)</f>
        <v>22927740</v>
      </c>
      <c r="DW132" s="27">
        <f>SUM('C.I mensuales (90-23)'!DW376:DW378)</f>
        <v>27000000</v>
      </c>
      <c r="DX132" s="27">
        <f>SUM('C.I mensuales (90-23)'!DX376:DX378)</f>
        <v>129378193.58</v>
      </c>
      <c r="DY132" s="27">
        <f>SUM('C.I mensuales (90-23)'!DY376:DY378)</f>
        <v>23906100</v>
      </c>
      <c r="DZ132" s="27">
        <f>SUM('C.I mensuales (90-23)'!DZ376:DZ378)</f>
        <v>69000000</v>
      </c>
      <c r="EA132" s="27">
        <f>SUM('C.I mensuales (90-23)'!EA376:EA378)</f>
        <v>38812049.579999998</v>
      </c>
      <c r="EB132" s="27">
        <f>SUM('C.I mensuales (90-23)'!EB376:EB378)</f>
        <v>244941470</v>
      </c>
      <c r="EC132" s="27">
        <f>SUM('C.I mensuales (90-23)'!EC376:EC378)</f>
        <v>272000000</v>
      </c>
      <c r="ED132" s="27">
        <f>SUM('C.I mensuales (90-23)'!ED376:ED378)</f>
        <v>6515782.5100000007</v>
      </c>
      <c r="EE132" s="27">
        <f>SUM('C.I mensuales (90-23)'!EE376:EE378)</f>
        <v>468920999.99999988</v>
      </c>
      <c r="EF132" s="27">
        <f>SUM('C.I mensuales (90-23)'!EF376:EF378)</f>
        <v>1006000000</v>
      </c>
    </row>
    <row r="133" spans="1:136">
      <c r="A133" t="s">
        <v>205</v>
      </c>
      <c r="B133" s="27">
        <f>SUM('C.I mensuales (90-23)'!B379:B381)</f>
        <v>2446827453.5900002</v>
      </c>
      <c r="C133" s="27">
        <f>SUM('C.I mensuales (90-23)'!C379:C381)</f>
        <v>2597019050</v>
      </c>
      <c r="D133" s="27">
        <f>SUM('C.I mensuales (90-23)'!D379:D381)</f>
        <v>-306660965.38</v>
      </c>
      <c r="E133" s="27">
        <f>SUM('C.I mensuales (90-23)'!E379:E381)</f>
        <v>263220682.56</v>
      </c>
      <c r="F133" s="27">
        <f>SUM('C.I mensuales (90-23)'!F379:F381)</f>
        <v>410945430</v>
      </c>
      <c r="G133" s="27">
        <f>SUM('C.I mensuales (90-23)'!G379:G381)</f>
        <v>-150621832.19999999</v>
      </c>
      <c r="H133" s="27">
        <f>SUM('C.I mensuales (90-23)'!H379:H381)</f>
        <v>295322980.27999997</v>
      </c>
      <c r="I133" s="27">
        <f>SUM('C.I mensuales (90-23)'!I379:I381)</f>
        <v>111159860</v>
      </c>
      <c r="J133" s="27">
        <f>SUM('C.I mensuales (90-23)'!J379:J381)</f>
        <v>175712663.19</v>
      </c>
      <c r="K133" s="27">
        <f>SUM('C.I mensuales (90-23)'!K379:K381)</f>
        <v>27666628.780000001</v>
      </c>
      <c r="L133" s="27">
        <f>SUM('C.I mensuales (90-23)'!L379:L381)</f>
        <v>70230</v>
      </c>
      <c r="M133" s="27">
        <f>SUM('C.I mensuales (90-23)'!M379:M381)</f>
        <v>27884645.719999999</v>
      </c>
      <c r="N133" s="27">
        <f>SUM('C.I mensuales (90-23)'!N379:N381)</f>
        <v>138441923.38999999</v>
      </c>
      <c r="O133" s="27">
        <f>SUM('C.I mensuales (90-23)'!O379:O381)</f>
        <v>212248540</v>
      </c>
      <c r="P133" s="27">
        <f>SUM('C.I mensuales (90-23)'!P379:P381)</f>
        <v>-75374072.650000006</v>
      </c>
      <c r="Q133" s="27">
        <f>SUM('C.I mensuales (90-23)'!Q379:Q381)</f>
        <v>700576815.75</v>
      </c>
      <c r="R133" s="27">
        <f>SUM('C.I mensuales (90-23)'!R379:R381)</f>
        <v>171800830</v>
      </c>
      <c r="S133" s="27">
        <f>SUM('C.I mensuales (90-23)'!S379:S381)</f>
        <v>518520583.96000004</v>
      </c>
      <c r="T133" s="27">
        <f>SUM('C.I mensuales (90-23)'!T379:T381)</f>
        <v>138441923.38999999</v>
      </c>
      <c r="U133" s="27">
        <f>SUM('C.I mensuales (90-23)'!U379:U381)</f>
        <v>55034430</v>
      </c>
      <c r="V133" s="27">
        <f>SUM('C.I mensuales (90-23)'!V379:V381)</f>
        <v>96231312.549999997</v>
      </c>
      <c r="W133" s="27">
        <f>SUM('C.I mensuales (90-23)'!W379:W381)</f>
        <v>700576815.75</v>
      </c>
      <c r="X133" s="27">
        <f>SUM('C.I mensuales (90-23)'!X379:X381)</f>
        <v>254331060</v>
      </c>
      <c r="Y133" s="27">
        <f>SUM('C.I mensuales (90-23)'!Y379:Y381)</f>
        <v>274960458.5</v>
      </c>
      <c r="Z133" s="27">
        <f>SUM('C.I mensuales (90-23)'!Z379:Z381)</f>
        <v>152341206.63</v>
      </c>
      <c r="AA133" s="27">
        <f>SUM('C.I mensuales (90-23)'!AA379:AA381)</f>
        <v>83743700</v>
      </c>
      <c r="AB133" s="27">
        <f>SUM('C.I mensuales (90-23)'!AB379:AB381)</f>
        <v>274960458.5</v>
      </c>
      <c r="AC133" s="27">
        <f>SUM('C.I mensuales (90-23)'!AC379:AC381)</f>
        <v>93862601.879999995</v>
      </c>
      <c r="AD133" s="27">
        <f>SUM('C.I mensuales (90-23)'!AD379:AD381)</f>
        <v>93862601.879999995</v>
      </c>
      <c r="AE133" s="27">
        <f>SUM('C.I mensuales (90-23)'!AE379:AE381)</f>
        <v>-19315065.199999999</v>
      </c>
      <c r="AF133" s="27">
        <f>SUM('C.I mensuales (90-23)'!AF379:AF381)</f>
        <v>327801047.68000001</v>
      </c>
      <c r="AG133" s="27">
        <f>SUM('C.I mensuales (90-23)'!AG379:AG381)</f>
        <v>65401070</v>
      </c>
      <c r="AH133" s="27">
        <f>SUM('C.I mensuales (90-23)'!AH379:AH381)</f>
        <v>136089660.86000001</v>
      </c>
      <c r="AI133" s="27">
        <f>SUM('C.I mensuales (90-23)'!AI379:AI381)</f>
        <v>143735076.76999998</v>
      </c>
      <c r="AJ133" s="27">
        <f>SUM('C.I mensuales (90-23)'!AJ379:AJ381)</f>
        <v>1198926170</v>
      </c>
      <c r="AK133" s="27">
        <f>SUM('C.I mensuales (90-23)'!AK379:AK381)</f>
        <v>-283312173.45999998</v>
      </c>
      <c r="AL133" s="27">
        <f>SUM('C.I mensuales (90-23)'!AL379:AL381)</f>
        <v>39955243.019999996</v>
      </c>
      <c r="AM133" s="27">
        <f>SUM('C.I mensuales (90-23)'!AM379:AM381)</f>
        <v>523215710</v>
      </c>
      <c r="AN133" s="27">
        <f>SUM('C.I mensuales (90-23)'!AN379:AN381)</f>
        <v>-224118641.44999999</v>
      </c>
      <c r="AO133" s="27">
        <f>SUM('C.I mensuales (90-23)'!AO379:AO381)</f>
        <v>176513722.54000002</v>
      </c>
      <c r="AP133" s="27">
        <f>SUM('C.I mensuales (90-23)'!AP379:AP381)</f>
        <v>38295720</v>
      </c>
      <c r="AQ133" s="27">
        <f>SUM('C.I mensuales (90-23)'!AQ379:AQ381)</f>
        <v>-209002619.47999999</v>
      </c>
      <c r="AR133" s="27">
        <f>SUM('C.I mensuales (90-23)'!AR379:AR381)</f>
        <v>1180190.45</v>
      </c>
      <c r="AS133" s="27">
        <f>SUM('C.I mensuales (90-23)'!AS379:AS381)</f>
        <v>65226930</v>
      </c>
      <c r="AT133" s="27">
        <f>SUM('C.I mensuales (90-23)'!AT379:AT381)</f>
        <v>-49316289.549999997</v>
      </c>
      <c r="AU133" s="27">
        <f>SUM('C.I mensuales (90-23)'!AU379:AU381)</f>
        <v>143735076.76999998</v>
      </c>
      <c r="AV133" s="27">
        <f>SUM('C.I mensuales (90-23)'!AV379:AV381)</f>
        <v>214230050</v>
      </c>
      <c r="AW133" s="27">
        <f>SUM('C.I mensuales (90-23)'!AW379:AW381)</f>
        <v>-49237054.600000001</v>
      </c>
      <c r="AX133" s="27">
        <f>SUM('C.I mensuales (90-23)'!AX379:AX381)</f>
        <v>756027703.36000001</v>
      </c>
      <c r="AY133" s="27">
        <f>SUM('C.I mensuales (90-23)'!AY379:AY381)</f>
        <v>215796810</v>
      </c>
      <c r="AZ133" s="27">
        <f>SUM('C.I mensuales (90-23)'!AZ379:AZ381)</f>
        <v>99698603.179999977</v>
      </c>
      <c r="BA133" s="27">
        <f>SUM('C.I mensuales (90-23)'!BA379:BA381)</f>
        <v>164196801.56999999</v>
      </c>
      <c r="BB133" s="27">
        <f>SUM('C.I mensuales (90-23)'!BB379:BB381)</f>
        <v>324022430</v>
      </c>
      <c r="BC133" s="27">
        <f>SUM('C.I mensuales (90-23)'!BC379:BC381)</f>
        <v>-162769096.68000001</v>
      </c>
      <c r="BD133" s="27">
        <f>SUM('C.I mensuales (90-23)'!BD379:BD381)</f>
        <v>1180190.45</v>
      </c>
      <c r="BE133" s="27">
        <f>SUM('C.I mensuales (90-23)'!BE379:BE381)</f>
        <v>84045960</v>
      </c>
      <c r="BF133" s="27">
        <f>SUM('C.I mensuales (90-23)'!BF379:BF381)</f>
        <v>-88146462.189999998</v>
      </c>
      <c r="BG133" s="27">
        <f>SUM('C.I mensuales (90-23)'!BG379:BG381)</f>
        <v>71177585.400000006</v>
      </c>
      <c r="BH133" s="27">
        <f>SUM('C.I mensuales (90-23)'!BH379:BH381)</f>
        <v>49289120</v>
      </c>
      <c r="BI133" s="27">
        <f>SUM('C.I mensuales (90-23)'!BI379:BI381)</f>
        <v>221444420.63999999</v>
      </c>
      <c r="BJ133" s="27">
        <f>SUM('C.I mensuales (90-23)'!BJ379:BJ381)</f>
        <v>309459584.37</v>
      </c>
      <c r="BK133" s="27">
        <f>SUM('C.I mensuales (90-23)'!BK379:BK381)</f>
        <v>21806180</v>
      </c>
      <c r="BL133" s="27">
        <f>SUM('C.I mensuales (90-23)'!BL379:BL381)</f>
        <v>107892488.72</v>
      </c>
      <c r="BM133" s="27">
        <f>SUM('C.I mensuales (90-23)'!BM379:BM381)</f>
        <v>88925544.580000013</v>
      </c>
      <c r="BN133" s="27">
        <f>SUM('C.I mensuales (90-23)'!BN379:BN381)</f>
        <v>315999720</v>
      </c>
      <c r="BO133" s="27">
        <f>SUM('C.I mensuales (90-23)'!BO379:BO381)</f>
        <v>-91786841.079999998</v>
      </c>
      <c r="BP133" s="27">
        <f>SUM('C.I mensuales (90-23)'!BP379:BP381)</f>
        <v>151924967.06</v>
      </c>
      <c r="BQ133" s="27">
        <f>SUM('C.I mensuales (90-23)'!BQ379:BQ381)</f>
        <v>123618810</v>
      </c>
      <c r="BR133" s="27">
        <f>SUM('C.I mensuales (90-23)'!BR379:BR381)</f>
        <v>55523015.779999994</v>
      </c>
      <c r="BS133" s="27">
        <f>SUM('C.I mensuales (90-23)'!BS379:BS381)</f>
        <v>299754175.06999999</v>
      </c>
      <c r="BT133" s="27">
        <f>SUM('C.I mensuales (90-23)'!BT379:BT381)</f>
        <v>103308580</v>
      </c>
      <c r="BU133" s="27">
        <f>SUM('C.I mensuales (90-23)'!BU379:BU381)</f>
        <v>24756098.229999993</v>
      </c>
      <c r="BV133" s="27">
        <f>SUM('C.I mensuales (90-23)'!BV379:BV381)</f>
        <v>144925286.69999999</v>
      </c>
      <c r="BW133" s="27">
        <f>SUM('C.I mensuales (90-23)'!BW379:BW381)</f>
        <v>188466230</v>
      </c>
      <c r="BX133" s="27">
        <f>SUM('C.I mensuales (90-23)'!BX379:BX381)</f>
        <v>73115004.539999992</v>
      </c>
      <c r="BY133" s="27">
        <f>SUM('C.I mensuales (90-23)'!BY379:BY381)</f>
        <v>24591603.920000002</v>
      </c>
      <c r="BZ133" s="27">
        <f>SUM('C.I mensuales (90-23)'!BZ379:BZ381)</f>
        <v>44470610</v>
      </c>
      <c r="CA133" s="27">
        <f>SUM('C.I mensuales (90-23)'!CA379:CA381)</f>
        <v>505235884.61000001</v>
      </c>
      <c r="CB133" s="27">
        <f>SUM('C.I mensuales (90-23)'!CB379:CB381)</f>
        <v>310696452.89999998</v>
      </c>
      <c r="CC133" s="27">
        <f>SUM('C.I mensuales (90-23)'!CC379:CC381)</f>
        <v>2724366470</v>
      </c>
      <c r="CD133" s="27">
        <f>SUM('C.I mensuales (90-23)'!CD379:CD381)</f>
        <v>-886190686.76999998</v>
      </c>
      <c r="CE133" s="27">
        <f>SUM('C.I mensuales (90-23)'!CE379:CE381)</f>
        <v>1064456665.9299999</v>
      </c>
      <c r="CF133" s="27">
        <f>SUM('C.I mensuales (90-23)'!CF379:CF381)</f>
        <v>100874010</v>
      </c>
      <c r="CG133" s="27">
        <f>SUM('C.I mensuales (90-23)'!CG379:CG381)</f>
        <v>-713740595.35000002</v>
      </c>
      <c r="CH133" s="27">
        <f>SUM('C.I mensuales (90-23)'!CH379:CH381)</f>
        <v>135866745.85999998</v>
      </c>
      <c r="CI133" s="27">
        <f>SUM('C.I mensuales (90-23)'!CI379:CI381)</f>
        <v>60401910</v>
      </c>
      <c r="CJ133" s="27">
        <f>SUM('C.I mensuales (90-23)'!CJ379:CJ381)</f>
        <v>43811435.129999995</v>
      </c>
      <c r="CK133" s="27">
        <f>SUM('C.I mensuales (90-23)'!CK379:CK381)</f>
        <v>205008675.83000001</v>
      </c>
      <c r="CL133" s="27">
        <f>SUM('C.I mensuales (90-23)'!CL379:CL381)</f>
        <v>202745020</v>
      </c>
      <c r="CM133" s="27">
        <f>SUM('C.I mensuales (90-23)'!CM379:CM381)</f>
        <v>121688913.59999999</v>
      </c>
      <c r="CN133" s="27">
        <f>SUM('C.I mensuales (90-23)'!CN379:CN381)</f>
        <v>651277760.08000004</v>
      </c>
      <c r="CO133" s="27">
        <f>SUM('C.I mensuales (90-23)'!CO379:CO381)</f>
        <v>337114300</v>
      </c>
      <c r="CP133" s="27">
        <f>SUM('C.I mensuales (90-23)'!CP379:CP381)</f>
        <v>-142614498.76999998</v>
      </c>
      <c r="CQ133" s="27">
        <f>SUM('C.I mensuales (90-23)'!CQ379:CQ381)</f>
        <v>133024214.12</v>
      </c>
      <c r="CR133" s="27">
        <f>SUM('C.I mensuales (90-23)'!CR379:CR381)</f>
        <v>98615670</v>
      </c>
      <c r="CS133" s="27">
        <f>SUM('C.I mensuales (90-23)'!CS379:CS381)</f>
        <v>-173349147.40000001</v>
      </c>
      <c r="CT133" s="27">
        <f>SUM('C.I mensuales (90-23)'!CT379:CT381)</f>
        <v>1064456665.9299999</v>
      </c>
      <c r="CU133" s="27">
        <f>SUM('C.I mensuales (90-23)'!CU379:CU381)</f>
        <v>216849530</v>
      </c>
      <c r="CV133" s="27">
        <f>SUM('C.I mensuales (90-23)'!CV379:CV381)</f>
        <v>-103250790.99000001</v>
      </c>
      <c r="CW133" s="27">
        <f>SUM('C.I mensuales (90-23)'!CW379:CW381)</f>
        <v>1064456665.9299999</v>
      </c>
      <c r="CX133" s="27">
        <f>SUM('C.I mensuales (90-23)'!CX379:CX381)</f>
        <v>133173690</v>
      </c>
      <c r="CY133" s="27">
        <f>SUM('C.I mensuales (90-23)'!CY379:CY381)</f>
        <v>295626906.61000001</v>
      </c>
      <c r="CZ133" s="27">
        <f>SUM('C.I mensuales (90-23)'!CZ379:CZ381)</f>
        <v>235848634.16999999</v>
      </c>
      <c r="DA133" s="27">
        <f>SUM('C.I mensuales (90-23)'!DA379:DA381)</f>
        <v>33358290</v>
      </c>
      <c r="DB133" s="27">
        <f>SUM('C.I mensuales (90-23)'!DB379:DB381)</f>
        <v>102088765.59999999</v>
      </c>
      <c r="DC133" s="27">
        <f>SUM('C.I mensuales (90-23)'!DC379:DC381)</f>
        <v>96472906.540000007</v>
      </c>
      <c r="DD133" s="27">
        <f>SUM('C.I mensuales (90-23)'!DD379:DD381)</f>
        <v>46684190</v>
      </c>
      <c r="DE133" s="27">
        <f>SUM('C.I mensuales (90-23)'!DE379:DE381)</f>
        <v>12303496.699999999</v>
      </c>
      <c r="DF133" s="27">
        <f>SUM('C.I mensuales (90-23)'!DF379:DF381)</f>
        <v>87112474.25999999</v>
      </c>
      <c r="DG133" s="27">
        <f>SUM('C.I mensuales (90-23)'!DG379:DG381)</f>
        <v>4238810</v>
      </c>
      <c r="DH133" s="27">
        <f>SUM('C.I mensuales (90-23)'!DH379:DH381)</f>
        <v>167923449.84</v>
      </c>
      <c r="DI133" s="27">
        <f>SUM('C.I mensuales (90-23)'!DI379:DI381)</f>
        <v>21108484.960000001</v>
      </c>
      <c r="DJ133" s="27">
        <f>SUM('C.I mensuales (90-23)'!DJ379:DJ381)</f>
        <v>0</v>
      </c>
      <c r="DK133" s="27">
        <f>SUM('C.I mensuales (90-23)'!DK379:DK381)</f>
        <v>33649967.590000004</v>
      </c>
      <c r="DL133" s="27">
        <f>SUM('C.I mensuales (90-23)'!DL379:DL381)</f>
        <v>494698137.75</v>
      </c>
      <c r="DM133" s="27">
        <f>SUM('C.I mensuales (90-23)'!DM379:DM381)</f>
        <v>72680</v>
      </c>
      <c r="DN133" s="27">
        <f>SUM('C.I mensuales (90-23)'!DN379:DN381)</f>
        <v>19736930.27</v>
      </c>
      <c r="DO133" s="27">
        <f>SUM('C.I mensuales (90-23)'!DO379:DO381)</f>
        <v>205827386.76000002</v>
      </c>
      <c r="DP133" s="27">
        <f>SUM('C.I mensuales (90-23)'!DP379:DP381)</f>
        <v>105377840</v>
      </c>
      <c r="DQ133" s="27">
        <f>SUM('C.I mensuales (90-23)'!DQ379:DQ381)</f>
        <v>157586815.69</v>
      </c>
      <c r="DR133" s="27">
        <f>SUM('C.I mensuales (90-23)'!DR379:DR381)</f>
        <v>131927603.93000001</v>
      </c>
      <c r="DS133" s="27">
        <f>SUM('C.I mensuales (90-23)'!DS379:DS381)</f>
        <v>62703900</v>
      </c>
      <c r="DT133" s="27">
        <f>SUM('C.I mensuales (90-23)'!DT379:DT381)</f>
        <v>34013895.460000001</v>
      </c>
      <c r="DU133" s="27">
        <f>SUM('C.I mensuales (90-23)'!DU379:DU381)</f>
        <v>58239283.479999997</v>
      </c>
      <c r="DV133" s="27">
        <f>SUM('C.I mensuales (90-23)'!DV379:DV381)</f>
        <v>48635200</v>
      </c>
      <c r="DW133" s="27">
        <f>SUM('C.I mensuales (90-23)'!DW379:DW381)</f>
        <v>5010399.18</v>
      </c>
      <c r="DX133" s="27">
        <f>SUM('C.I mensuales (90-23)'!DX379:DX381)</f>
        <v>194977724.36000001</v>
      </c>
      <c r="DY133" s="27">
        <f>SUM('C.I mensuales (90-23)'!DY379:DY381)</f>
        <v>8164980</v>
      </c>
      <c r="DZ133" s="27">
        <f>SUM('C.I mensuales (90-23)'!DZ379:DZ381)</f>
        <v>45202252.620000005</v>
      </c>
      <c r="EA133" s="27">
        <f>SUM('C.I mensuales (90-23)'!EA379:EA381)</f>
        <v>37160607.939999998</v>
      </c>
      <c r="EB133" s="27">
        <f>SUM('C.I mensuales (90-23)'!EB379:EB381)</f>
        <v>224954610</v>
      </c>
      <c r="EC133" s="27">
        <f>SUM('C.I mensuales (90-23)'!EC379:EC381)</f>
        <v>171760646.18000001</v>
      </c>
      <c r="ED133" s="27">
        <f>SUM('C.I mensuales (90-23)'!ED379:ED381)</f>
        <v>19903796.84</v>
      </c>
      <c r="EE133" s="27">
        <f>SUM('C.I mensuales (90-23)'!EE379:EE381)</f>
        <v>437008270.00000072</v>
      </c>
      <c r="EF133" s="27">
        <f>SUM('C.I mensuales (90-23)'!EF379:EF381)</f>
        <v>897092724.39999938</v>
      </c>
    </row>
    <row r="134" spans="1:136">
      <c r="A134" t="s">
        <v>236</v>
      </c>
      <c r="B134" s="27">
        <f>SUM('C.I mensuales (90-23)'!B382:B384)</f>
        <v>2418819363.1999998</v>
      </c>
      <c r="C134" s="27">
        <f>SUM('C.I mensuales (90-23)'!C382:C384)</f>
        <v>2734968780</v>
      </c>
      <c r="D134" s="27">
        <f>SUM('C.I mensuales (90-23)'!D382:D384)</f>
        <v>-316149416.79999995</v>
      </c>
      <c r="E134" s="27">
        <f>SUM('C.I mensuales (90-23)'!E382:E384)</f>
        <v>247616285.04999998</v>
      </c>
      <c r="F134" s="27">
        <f>SUM('C.I mensuales (90-23)'!F382:F384)</f>
        <v>627263500</v>
      </c>
      <c r="G134" s="27">
        <f>SUM('C.I mensuales (90-23)'!G382:G384)</f>
        <v>-379647214.94999999</v>
      </c>
      <c r="H134" s="27">
        <f>SUM('C.I mensuales (90-23)'!H382:H384)</f>
        <v>255015743.37</v>
      </c>
      <c r="I134" s="27">
        <f>SUM('C.I mensuales (90-23)'!I382:I384)</f>
        <v>90293840</v>
      </c>
      <c r="J134" s="27">
        <f>SUM('C.I mensuales (90-23)'!J382:J384)</f>
        <v>164721903.37</v>
      </c>
      <c r="K134" s="27">
        <f>SUM('C.I mensuales (90-23)'!K382:K384)</f>
        <v>21992078.109999999</v>
      </c>
      <c r="L134" s="27">
        <f>SUM('C.I mensuales (90-23)'!L382:L384)</f>
        <v>4224590</v>
      </c>
      <c r="M134" s="27">
        <f>SUM('C.I mensuales (90-23)'!M382:M384)</f>
        <v>17767488.109999999</v>
      </c>
      <c r="N134" s="27">
        <f>SUM('C.I mensuales (90-23)'!N382:N384)</f>
        <v>150285450.67000002</v>
      </c>
      <c r="O134" s="27">
        <f>SUM('C.I mensuales (90-23)'!O382:O384)</f>
        <v>269228880</v>
      </c>
      <c r="P134" s="27">
        <f>SUM('C.I mensuales (90-23)'!P382:P384)</f>
        <v>-118943429.33</v>
      </c>
      <c r="Q134" s="27">
        <f>SUM('C.I mensuales (90-23)'!Q382:Q384)</f>
        <v>744348026.02999997</v>
      </c>
      <c r="R134" s="27">
        <f>SUM('C.I mensuales (90-23)'!R382:R384)</f>
        <v>145232650</v>
      </c>
      <c r="S134" s="27">
        <f>SUM('C.I mensuales (90-23)'!S382:S384)</f>
        <v>599115376.02999997</v>
      </c>
      <c r="T134" s="27">
        <f>SUM('C.I mensuales (90-23)'!T382:T384)</f>
        <v>150285450.67000002</v>
      </c>
      <c r="U134" s="27">
        <f>SUM('C.I mensuales (90-23)'!U382:U384)</f>
        <v>76580690</v>
      </c>
      <c r="V134" s="27">
        <f>SUM('C.I mensuales (90-23)'!V382:V384)</f>
        <v>54314365.959999993</v>
      </c>
      <c r="W134" s="27">
        <f>SUM('C.I mensuales (90-23)'!W382:W384)</f>
        <v>744348026.02999997</v>
      </c>
      <c r="X134" s="27">
        <f>SUM('C.I mensuales (90-23)'!X382:X384)</f>
        <v>273631410</v>
      </c>
      <c r="Y134" s="27">
        <f>SUM('C.I mensuales (90-23)'!Y382:Y384)</f>
        <v>267715035.33000001</v>
      </c>
      <c r="Z134" s="27">
        <f>SUM('C.I mensuales (90-23)'!Z382:Z384)</f>
        <v>130895055.95999999</v>
      </c>
      <c r="AA134" s="27">
        <f>SUM('C.I mensuales (90-23)'!AA382:AA384)</f>
        <v>82073730</v>
      </c>
      <c r="AB134" s="27">
        <f>SUM('C.I mensuales (90-23)'!AB382:AB384)</f>
        <v>267715035.33000001</v>
      </c>
      <c r="AC134" s="27">
        <f>SUM('C.I mensuales (90-23)'!AC382:AC384)</f>
        <v>100736347.68000001</v>
      </c>
      <c r="AD134" s="27">
        <f>SUM('C.I mensuales (90-23)'!AD382:AD384)</f>
        <v>100736347.68000001</v>
      </c>
      <c r="AE134" s="27">
        <f>SUM('C.I mensuales (90-23)'!AE382:AE384)</f>
        <v>102032186.13999999</v>
      </c>
      <c r="AF134" s="27">
        <f>SUM('C.I mensuales (90-23)'!AF382:AF384)</f>
        <v>349788765.33000004</v>
      </c>
      <c r="AG134" s="27">
        <f>SUM('C.I mensuales (90-23)'!AG382:AG384)</f>
        <v>106659950</v>
      </c>
      <c r="AH134" s="27">
        <f>SUM('C.I mensuales (90-23)'!AH382:AH384)</f>
        <v>199566552.90000001</v>
      </c>
      <c r="AI134" s="27">
        <f>SUM('C.I mensuales (90-23)'!AI382:AI384)</f>
        <v>135266449.05000001</v>
      </c>
      <c r="AJ134" s="27">
        <f>SUM('C.I mensuales (90-23)'!AJ382:AJ384)</f>
        <v>1014744440</v>
      </c>
      <c r="AK134" s="27">
        <f>SUM('C.I mensuales (90-23)'!AK382:AK384)</f>
        <v>-879477990.94999993</v>
      </c>
      <c r="AL134" s="27">
        <f>SUM('C.I mensuales (90-23)'!AL382:AL384)</f>
        <v>130268396.13999999</v>
      </c>
      <c r="AM134" s="27">
        <f>SUM('C.I mensuales (90-23)'!AM382:AM384)</f>
        <v>574387550</v>
      </c>
      <c r="AN134" s="27">
        <f>SUM('C.I mensuales (90-23)'!AN382:AN384)</f>
        <v>297563496.01999998</v>
      </c>
      <c r="AO134" s="27">
        <f>SUM('C.I mensuales (90-23)'!AO382:AO384)</f>
        <v>306226502.89999998</v>
      </c>
      <c r="AP134" s="27">
        <f>SUM('C.I mensuales (90-23)'!AP382:AP384)</f>
        <v>36504510</v>
      </c>
      <c r="AQ134" s="27">
        <f>SUM('C.I mensuales (90-23)'!AQ382:AQ384)</f>
        <v>104445605.12</v>
      </c>
      <c r="AR134" s="27">
        <f>SUM('C.I mensuales (90-23)'!AR382:AR384)</f>
        <v>1869736.28</v>
      </c>
      <c r="AS134" s="27">
        <f>SUM('C.I mensuales (90-23)'!AS382:AS384)</f>
        <v>66248150</v>
      </c>
      <c r="AT134" s="27">
        <f>SUM('C.I mensuales (90-23)'!AT382:AT384)</f>
        <v>-64378413.719999999</v>
      </c>
      <c r="AU134" s="27">
        <f>SUM('C.I mensuales (90-23)'!AU382:AU384)</f>
        <v>135266449.05000001</v>
      </c>
      <c r="AV134" s="27">
        <f>SUM('C.I mensuales (90-23)'!AV382:AV384)</f>
        <v>229758590</v>
      </c>
      <c r="AW134" s="27">
        <f>SUM('C.I mensuales (90-23)'!AW382:AW384)</f>
        <v>-127888626.81</v>
      </c>
      <c r="AX134" s="27">
        <f>SUM('C.I mensuales (90-23)'!AX382:AX384)</f>
        <v>871951046.01999998</v>
      </c>
      <c r="AY134" s="27">
        <f>SUM('C.I mensuales (90-23)'!AY382:AY384)</f>
        <v>207931370</v>
      </c>
      <c r="AZ134" s="27">
        <f>SUM('C.I mensuales (90-23)'!AZ382:AZ384)</f>
        <v>187656093.85999998</v>
      </c>
      <c r="BA134" s="27">
        <f>SUM('C.I mensuales (90-23)'!BA382:BA384)</f>
        <v>140950115.12</v>
      </c>
      <c r="BB134" s="27">
        <f>SUM('C.I mensuales (90-23)'!BB382:BB384)</f>
        <v>298224220</v>
      </c>
      <c r="BC134" s="27">
        <f>SUM('C.I mensuales (90-23)'!BC382:BC384)</f>
        <v>-165214498.67000002</v>
      </c>
      <c r="BD134" s="27">
        <f>SUM('C.I mensuales (90-23)'!BD382:BD384)</f>
        <v>1869736.28</v>
      </c>
      <c r="BE134" s="27">
        <f>SUM('C.I mensuales (90-23)'!BE382:BE384)</f>
        <v>173877490</v>
      </c>
      <c r="BF134" s="27">
        <f>SUM('C.I mensuales (90-23)'!BF382:BF384)</f>
        <v>16944092.819999997</v>
      </c>
      <c r="BG134" s="27">
        <f>SUM('C.I mensuales (90-23)'!BG382:BG384)</f>
        <v>101869963.19</v>
      </c>
      <c r="BH134" s="27">
        <f>SUM('C.I mensuales (90-23)'!BH382:BH384)</f>
        <v>56515570</v>
      </c>
      <c r="BI134" s="27">
        <f>SUM('C.I mensuales (90-23)'!BI382:BI384)</f>
        <v>515646611.29000002</v>
      </c>
      <c r="BJ134" s="27">
        <f>SUM('C.I mensuales (90-23)'!BJ382:BJ384)</f>
        <v>395587463.86000001</v>
      </c>
      <c r="BK134" s="27">
        <f>SUM('C.I mensuales (90-23)'!BK382:BK384)</f>
        <v>43350330</v>
      </c>
      <c r="BL134" s="27">
        <f>SUM('C.I mensuales (90-23)'!BL382:BL384)</f>
        <v>155679371.46000001</v>
      </c>
      <c r="BM134" s="27">
        <f>SUM('C.I mensuales (90-23)'!BM382:BM384)</f>
        <v>133009721.32999998</v>
      </c>
      <c r="BN134" s="27">
        <f>SUM('C.I mensuales (90-23)'!BN382:BN384)</f>
        <v>350589890</v>
      </c>
      <c r="BO134" s="27">
        <f>SUM('C.I mensuales (90-23)'!BO382:BO384)</f>
        <v>-325012893.95999998</v>
      </c>
      <c r="BP134" s="27">
        <f>SUM('C.I mensuales (90-23)'!BP382:BP384)</f>
        <v>190821582.81999999</v>
      </c>
      <c r="BQ134" s="27">
        <f>SUM('C.I mensuales (90-23)'!BQ382:BQ384)</f>
        <v>130825190</v>
      </c>
      <c r="BR134" s="27">
        <f>SUM('C.I mensuales (90-23)'!BR382:BR384)</f>
        <v>151272058.03</v>
      </c>
      <c r="BS134" s="27">
        <f>SUM('C.I mensuales (90-23)'!BS382:BS384)</f>
        <v>572162181.28999996</v>
      </c>
      <c r="BT134" s="27">
        <f>SUM('C.I mensuales (90-23)'!BT382:BT384)</f>
        <v>110427040</v>
      </c>
      <c r="BU134" s="27">
        <f>SUM('C.I mensuales (90-23)'!BU382:BU384)</f>
        <v>84656150.819999993</v>
      </c>
      <c r="BV134" s="27">
        <f>SUM('C.I mensuales (90-23)'!BV382:BV384)</f>
        <v>199029701.46000001</v>
      </c>
      <c r="BW134" s="27">
        <f>SUM('C.I mensuales (90-23)'!BW382:BW384)</f>
        <v>232853290</v>
      </c>
      <c r="BX134" s="27">
        <f>SUM('C.I mensuales (90-23)'!BX382:BX384)</f>
        <v>-89810347.140000001</v>
      </c>
      <c r="BY134" s="27">
        <f>SUM('C.I mensuales (90-23)'!BY382:BY384)</f>
        <v>25576996.039999999</v>
      </c>
      <c r="BZ134" s="27">
        <f>SUM('C.I mensuales (90-23)'!BZ382:BZ384)</f>
        <v>87671480</v>
      </c>
      <c r="CA134" s="27">
        <f>SUM('C.I mensuales (90-23)'!CA382:CA384)</f>
        <v>807568328.74000001</v>
      </c>
      <c r="CB134" s="27">
        <f>SUM('C.I mensuales (90-23)'!CB382:CB384)</f>
        <v>282097248.02999997</v>
      </c>
      <c r="CC134" s="27">
        <f>SUM('C.I mensuales (90-23)'!CC382:CC384)</f>
        <v>2845817800</v>
      </c>
      <c r="CD134" s="27">
        <f>SUM('C.I mensuales (90-23)'!CD382:CD384)</f>
        <v>-2710561961.4499998</v>
      </c>
      <c r="CE134" s="27">
        <f>SUM('C.I mensuales (90-23)'!CE382:CE384)</f>
        <v>967077215.66999996</v>
      </c>
      <c r="CF134" s="27">
        <f>SUM('C.I mensuales (90-23)'!CF382:CF384)</f>
        <v>146677670</v>
      </c>
      <c r="CG134" s="27">
        <f>SUM('C.I mensuales (90-23)'!CG382:CG384)</f>
        <v>820399545.66999996</v>
      </c>
      <c r="CH134" s="27">
        <f>SUM('C.I mensuales (90-23)'!CH382:CH384)</f>
        <v>195083190.81999999</v>
      </c>
      <c r="CI134" s="27">
        <f>SUM('C.I mensuales (90-23)'!CI382:CI384)</f>
        <v>65096060</v>
      </c>
      <c r="CJ134" s="27">
        <f>SUM('C.I mensuales (90-23)'!CJ382:CJ384)</f>
        <v>94447487.209999993</v>
      </c>
      <c r="CK134" s="27">
        <f>SUM('C.I mensuales (90-23)'!CK382:CK384)</f>
        <v>143042942.86000001</v>
      </c>
      <c r="CL134" s="27">
        <f>SUM('C.I mensuales (90-23)'!CL382:CL384)</f>
        <v>235555600</v>
      </c>
      <c r="CM134" s="27">
        <f>SUM('C.I mensuales (90-23)'!CM382:CM384)</f>
        <v>248919212.03</v>
      </c>
      <c r="CN134" s="27">
        <f>SUM('C.I mensuales (90-23)'!CN382:CN384)</f>
        <v>895239808.74000001</v>
      </c>
      <c r="CO134" s="27">
        <f>SUM('C.I mensuales (90-23)'!CO382:CO384)</f>
        <v>326458840</v>
      </c>
      <c r="CP134" s="27">
        <f>SUM('C.I mensuales (90-23)'!CP382:CP384)</f>
        <v>-282712381.16999996</v>
      </c>
      <c r="CQ134" s="27">
        <f>SUM('C.I mensuales (90-23)'!CQ382:CQ384)</f>
        <v>135255838.54999998</v>
      </c>
      <c r="CR134" s="27">
        <f>SUM('C.I mensuales (90-23)'!CR382:CR384)</f>
        <v>115469320</v>
      </c>
      <c r="CS134" s="27">
        <f>SUM('C.I mensuales (90-23)'!CS382:CS384)</f>
        <v>46241037.029999994</v>
      </c>
      <c r="CT134" s="27">
        <f>SUM('C.I mensuales (90-23)'!CT382:CT384)</f>
        <v>967077215.66999996</v>
      </c>
      <c r="CU134" s="27">
        <f>SUM('C.I mensuales (90-23)'!CU382:CU384)</f>
        <v>287730960</v>
      </c>
      <c r="CV134" s="27">
        <f>SUM('C.I mensuales (90-23)'!CV382:CV384)</f>
        <v>-269869737.68999994</v>
      </c>
      <c r="CW134" s="27">
        <f>SUM('C.I mensuales (90-23)'!CW382:CW384)</f>
        <v>967077215.66999996</v>
      </c>
      <c r="CX134" s="27">
        <f>SUM('C.I mensuales (90-23)'!CX382:CX384)</f>
        <v>145672770</v>
      </c>
      <c r="CY134" s="27">
        <f>SUM('C.I mensuales (90-23)'!CY382:CY384)</f>
        <v>630655265.4000001</v>
      </c>
      <c r="CZ134" s="27">
        <f>SUM('C.I mensuales (90-23)'!CZ382:CZ384)</f>
        <v>484474812.02999997</v>
      </c>
      <c r="DA134" s="27">
        <f>SUM('C.I mensuales (90-23)'!DA382:DA384)</f>
        <v>35834360</v>
      </c>
      <c r="DB134" s="27">
        <f>SUM('C.I mensuales (90-23)'!DB382:DB384)</f>
        <v>326542830.16999996</v>
      </c>
      <c r="DC134" s="27">
        <f>SUM('C.I mensuales (90-23)'!DC382:DC384)</f>
        <v>43746458.829999998</v>
      </c>
      <c r="DD134" s="27">
        <f>SUM('C.I mensuales (90-23)'!DD382:DD384)</f>
        <v>56651550</v>
      </c>
      <c r="DE134" s="27">
        <f>SUM('C.I mensuales (90-23)'!DE382:DE384)</f>
        <v>53210342.019999996</v>
      </c>
      <c r="DF134" s="27">
        <f>SUM('C.I mensuales (90-23)'!DF382:DF384)</f>
        <v>161710357.03</v>
      </c>
      <c r="DG134" s="27">
        <f>SUM('C.I mensuales (90-23)'!DG382:DG384)</f>
        <v>4481130</v>
      </c>
      <c r="DH134" s="27">
        <f>SUM('C.I mensuales (90-23)'!DH382:DH384)</f>
        <v>153351619.34999999</v>
      </c>
      <c r="DI134" s="27">
        <f>SUM('C.I mensuales (90-23)'!DI382:DI384)</f>
        <v>17861222.309999999</v>
      </c>
      <c r="DJ134" s="27">
        <f>SUM('C.I mensuales (90-23)'!DJ382:DJ384)</f>
        <v>4090</v>
      </c>
      <c r="DK134" s="27">
        <f>SUM('C.I mensuales (90-23)'!DK382:DK384)</f>
        <v>26855950.530000001</v>
      </c>
      <c r="DL134" s="27">
        <f>SUM('C.I mensuales (90-23)'!DL382:DL384)</f>
        <v>776328035.4000001</v>
      </c>
      <c r="DM134" s="27">
        <f>SUM('C.I mensuales (90-23)'!DM382:DM384)</f>
        <v>8031240</v>
      </c>
      <c r="DN134" s="27">
        <f>SUM('C.I mensuales (90-23)'!DN382:DN384)</f>
        <v>-1433801.2200000004</v>
      </c>
      <c r="DO134" s="27">
        <f>SUM('C.I mensuales (90-23)'!DO382:DO384)</f>
        <v>362377190.16999996</v>
      </c>
      <c r="DP134" s="27">
        <f>SUM('C.I mensuales (90-23)'!DP382:DP384)</f>
        <v>47205880</v>
      </c>
      <c r="DQ134" s="27">
        <f>SUM('C.I mensuales (90-23)'!DQ382:DQ384)</f>
        <v>285044393.64999998</v>
      </c>
      <c r="DR134" s="27">
        <f>SUM('C.I mensuales (90-23)'!DR382:DR384)</f>
        <v>269640813.18000001</v>
      </c>
      <c r="DS134" s="27">
        <f>SUM('C.I mensuales (90-23)'!DS382:DS384)</f>
        <v>38070210</v>
      </c>
      <c r="DT134" s="27">
        <f>SUM('C.I mensuales (90-23)'!DT382:DT384)</f>
        <v>231570603.18000001</v>
      </c>
      <c r="DU134" s="27">
        <f>SUM('C.I mensuales (90-23)'!DU382:DU384)</f>
        <v>109861892.02</v>
      </c>
      <c r="DV134" s="27">
        <f>SUM('C.I mensuales (90-23)'!DV382:DV384)</f>
        <v>46913000</v>
      </c>
      <c r="DW134" s="27">
        <f>SUM('C.I mensuales (90-23)'!DW382:DW384)</f>
        <v>103830675.31999999</v>
      </c>
      <c r="DX134" s="27">
        <f>SUM('C.I mensuales (90-23)'!DX382:DX384)</f>
        <v>157832749.34999999</v>
      </c>
      <c r="DY134" s="27">
        <f>SUM('C.I mensuales (90-23)'!DY382:DY384)</f>
        <v>10916810</v>
      </c>
      <c r="DZ134" s="27">
        <f>SUM('C.I mensuales (90-23)'!DZ382:DZ384)</f>
        <v>114779439.34999999</v>
      </c>
      <c r="EA134" s="27">
        <f>SUM('C.I mensuales (90-23)'!EA382:EA384)</f>
        <v>26860040.530000001</v>
      </c>
      <c r="EB134" s="27">
        <f>SUM('C.I mensuales (90-23)'!EB382:EB384)</f>
        <v>151141210</v>
      </c>
      <c r="EC134" s="27">
        <f>SUM('C.I mensuales (90-23)'!EC382:EC384)</f>
        <v>375115027.65999997</v>
      </c>
      <c r="ED134" s="27">
        <f>SUM('C.I mensuales (90-23)'!ED382:ED384)</f>
        <v>6597438.7799999993</v>
      </c>
      <c r="EE134" s="27">
        <f>SUM('C.I mensuales (90-23)'!EE382:EE384)</f>
        <v>502034700.0000006</v>
      </c>
      <c r="EF134" s="27">
        <f>SUM('C.I mensuales (90-23)'!EF382:EF384)</f>
        <v>1146384260.8799996</v>
      </c>
    </row>
    <row r="135" spans="1:136">
      <c r="A135" t="s">
        <v>237</v>
      </c>
      <c r="B135" s="27">
        <f>SUM('C.I mensuales (90-23)'!B385:B387)</f>
        <v>2536168008.8099999</v>
      </c>
      <c r="C135" s="27">
        <f>SUM('C.I mensuales (90-23)'!C385:C387)</f>
        <v>3043845700</v>
      </c>
      <c r="D135" s="27">
        <f>SUM('C.I mensuales (90-23)'!D385:D387)</f>
        <v>-507677691.18999994</v>
      </c>
      <c r="E135" s="27">
        <f>SUM('C.I mensuales (90-23)'!E385:E387)</f>
        <v>258789138.85999998</v>
      </c>
      <c r="F135" s="27">
        <f>SUM('C.I mensuales (90-23)'!F385:F387)</f>
        <v>1083238260</v>
      </c>
      <c r="G135" s="27">
        <f>SUM('C.I mensuales (90-23)'!G385:G387)</f>
        <v>-824449121.1400001</v>
      </c>
      <c r="H135" s="27">
        <f>SUM('C.I mensuales (90-23)'!H385:H387)</f>
        <v>313012170.04999995</v>
      </c>
      <c r="I135" s="27">
        <f>SUM('C.I mensuales (90-23)'!I385:I387)</f>
        <v>118971430</v>
      </c>
      <c r="J135" s="27">
        <f>SUM('C.I mensuales (90-23)'!J385:J387)</f>
        <v>194040740.04999998</v>
      </c>
      <c r="K135" s="27">
        <f>SUM('C.I mensuales (90-23)'!K385:K387)</f>
        <v>65693987.700000003</v>
      </c>
      <c r="L135" s="27">
        <f>SUM('C.I mensuales (90-23)'!L385:L387)</f>
        <v>414080</v>
      </c>
      <c r="M135" s="27">
        <f>SUM('C.I mensuales (90-23)'!M385:M387)</f>
        <v>65279907.700000003</v>
      </c>
      <c r="N135" s="27">
        <f>SUM('C.I mensuales (90-23)'!N385:N387)</f>
        <v>125783614.13999999</v>
      </c>
      <c r="O135" s="27">
        <f>SUM('C.I mensuales (90-23)'!O385:O387)</f>
        <v>283171920</v>
      </c>
      <c r="P135" s="27">
        <f>SUM('C.I mensuales (90-23)'!P385:P387)</f>
        <v>-157388305.86000001</v>
      </c>
      <c r="Q135" s="27">
        <f>SUM('C.I mensuales (90-23)'!Q385:Q387)</f>
        <v>994601892.55000007</v>
      </c>
      <c r="R135" s="27">
        <f>SUM('C.I mensuales (90-23)'!R385:R387)</f>
        <v>159704320</v>
      </c>
      <c r="S135" s="27">
        <f>SUM('C.I mensuales (90-23)'!S385:S387)</f>
        <v>834897572.55000007</v>
      </c>
      <c r="T135" s="27">
        <f>SUM('C.I mensuales (90-23)'!T385:T387)</f>
        <v>125783614.13999999</v>
      </c>
      <c r="U135" s="27">
        <f>SUM('C.I mensuales (90-23)'!U385:U387)</f>
        <v>84326640</v>
      </c>
      <c r="V135" s="27">
        <f>SUM('C.I mensuales (90-23)'!V385:V387)</f>
        <v>220690422.66</v>
      </c>
      <c r="W135" s="27">
        <f>SUM('C.I mensuales (90-23)'!W385:W387)</f>
        <v>994601892.55000007</v>
      </c>
      <c r="X135" s="27">
        <f>SUM('C.I mensuales (90-23)'!X385:X387)</f>
        <v>407580990</v>
      </c>
      <c r="Y135" s="27">
        <f>SUM('C.I mensuales (90-23)'!Y385:Y387)</f>
        <v>360547239.63999999</v>
      </c>
      <c r="Z135" s="27">
        <f>SUM('C.I mensuales (90-23)'!Z385:Z387)</f>
        <v>305017062.65999997</v>
      </c>
      <c r="AA135" s="27">
        <f>SUM('C.I mensuales (90-23)'!AA385:AA387)</f>
        <v>69662930</v>
      </c>
      <c r="AB135" s="27">
        <f>SUM('C.I mensuales (90-23)'!AB385:AB387)</f>
        <v>360547239.63999999</v>
      </c>
      <c r="AC135" s="27">
        <f>SUM('C.I mensuales (90-23)'!AC385:AC387)</f>
        <v>153776639.31999999</v>
      </c>
      <c r="AD135" s="27">
        <f>SUM('C.I mensuales (90-23)'!AD385:AD387)</f>
        <v>153776639.31999999</v>
      </c>
      <c r="AE135" s="27">
        <f>SUM('C.I mensuales (90-23)'!AE385:AE387)</f>
        <v>101758023.86</v>
      </c>
      <c r="AF135" s="27">
        <f>SUM('C.I mensuales (90-23)'!AF385:AF387)</f>
        <v>430210169.63999999</v>
      </c>
      <c r="AG135" s="27">
        <f>SUM('C.I mensuales (90-23)'!AG385:AG387)</f>
        <v>110137190</v>
      </c>
      <c r="AH135" s="27">
        <f>SUM('C.I mensuales (90-23)'!AH385:AH387)</f>
        <v>254375010.66</v>
      </c>
      <c r="AI135" s="27">
        <f>SUM('C.I mensuales (90-23)'!AI385:AI387)</f>
        <v>153716665.43000001</v>
      </c>
      <c r="AJ135" s="27">
        <f>SUM('C.I mensuales (90-23)'!AJ385:AJ387)</f>
        <v>1483000710</v>
      </c>
      <c r="AK135" s="27">
        <f>SUM('C.I mensuales (90-23)'!AK385:AK387)</f>
        <v>-1329284044.5700002</v>
      </c>
      <c r="AL135" s="27">
        <f>SUM('C.I mensuales (90-23)'!AL385:AL387)</f>
        <v>120067563.86</v>
      </c>
      <c r="AM135" s="27">
        <f>SUM('C.I mensuales (90-23)'!AM385:AM387)</f>
        <v>607259130</v>
      </c>
      <c r="AN135" s="27">
        <f>SUM('C.I mensuales (90-23)'!AN385:AN387)</f>
        <v>763298371.61999989</v>
      </c>
      <c r="AO135" s="27">
        <f>SUM('C.I mensuales (90-23)'!AO385:AO387)</f>
        <v>364512200.65999997</v>
      </c>
      <c r="AP135" s="27">
        <f>SUM('C.I mensuales (90-23)'!AP385:AP387)</f>
        <v>38263760</v>
      </c>
      <c r="AQ135" s="27">
        <f>SUM('C.I mensuales (90-23)'!AQ385:AQ387)</f>
        <v>137573499.94999999</v>
      </c>
      <c r="AR135" s="27">
        <f>SUM('C.I mensuales (90-23)'!AR385:AR387)</f>
        <v>2184455.19</v>
      </c>
      <c r="AS135" s="27">
        <f>SUM('C.I mensuales (90-23)'!AS385:AS387)</f>
        <v>86003010</v>
      </c>
      <c r="AT135" s="27">
        <f>SUM('C.I mensuales (90-23)'!AT385:AT387)</f>
        <v>-83818554.810000002</v>
      </c>
      <c r="AU135" s="27">
        <f>SUM('C.I mensuales (90-23)'!AU385:AU387)</f>
        <v>153716665.43000001</v>
      </c>
      <c r="AV135" s="27">
        <f>SUM('C.I mensuales (90-23)'!AV385:AV387)</f>
        <v>241880420</v>
      </c>
      <c r="AW135" s="27">
        <f>SUM('C.I mensuales (90-23)'!AW385:AW387)</f>
        <v>-165353513.25999999</v>
      </c>
      <c r="AX135" s="27">
        <f>SUM('C.I mensuales (90-23)'!AX385:AX387)</f>
        <v>1370557501.6199999</v>
      </c>
      <c r="AY135" s="27">
        <f>SUM('C.I mensuales (90-23)'!AY385:AY387)</f>
        <v>248049300</v>
      </c>
      <c r="AZ135" s="27">
        <f>SUM('C.I mensuales (90-23)'!AZ385:AZ387)</f>
        <v>169530231.36000001</v>
      </c>
      <c r="BA135" s="27">
        <f>SUM('C.I mensuales (90-23)'!BA385:BA387)</f>
        <v>175837259.94999999</v>
      </c>
      <c r="BB135" s="27">
        <f>SUM('C.I mensuales (90-23)'!BB385:BB387)</f>
        <v>319148160</v>
      </c>
      <c r="BC135" s="27">
        <f>SUM('C.I mensuales (90-23)'!BC385:BC387)</f>
        <v>-232628255.15000001</v>
      </c>
      <c r="BD135" s="27">
        <f>SUM('C.I mensuales (90-23)'!BD385:BD387)</f>
        <v>2184455.19</v>
      </c>
      <c r="BE135" s="27">
        <f>SUM('C.I mensuales (90-23)'!BE385:BE387)</f>
        <v>172807230</v>
      </c>
      <c r="BF135" s="27">
        <f>SUM('C.I mensuales (90-23)'!BF385:BF387)</f>
        <v>74685436.299999997</v>
      </c>
      <c r="BG135" s="27">
        <f>SUM('C.I mensuales (90-23)'!BG385:BG387)</f>
        <v>76526906.74000001</v>
      </c>
      <c r="BH135" s="27">
        <f>SUM('C.I mensuales (90-23)'!BH385:BH387)</f>
        <v>54819730</v>
      </c>
      <c r="BI135" s="27">
        <f>SUM('C.I mensuales (90-23)'!BI385:BI387)</f>
        <v>669327880.15999997</v>
      </c>
      <c r="BJ135" s="27">
        <f>SUM('C.I mensuales (90-23)'!BJ385:BJ387)</f>
        <v>417579531.36000001</v>
      </c>
      <c r="BK135" s="27">
        <f>SUM('C.I mensuales (90-23)'!BK385:BK387)</f>
        <v>52209470</v>
      </c>
      <c r="BL135" s="27">
        <f>SUM('C.I mensuales (90-23)'!BL385:BL387)</f>
        <v>148187379.75999999</v>
      </c>
      <c r="BM135" s="27">
        <f>SUM('C.I mensuales (90-23)'!BM385:BM387)</f>
        <v>86519904.849999994</v>
      </c>
      <c r="BN135" s="27">
        <f>SUM('C.I mensuales (90-23)'!BN385:BN387)</f>
        <v>387371400</v>
      </c>
      <c r="BO135" s="27">
        <f>SUM('C.I mensuales (90-23)'!BO385:BO387)</f>
        <v>-354949930.70999998</v>
      </c>
      <c r="BP135" s="27">
        <f>SUM('C.I mensuales (90-23)'!BP385:BP387)</f>
        <v>247492666.29999998</v>
      </c>
      <c r="BQ135" s="27">
        <f>SUM('C.I mensuales (90-23)'!BQ385:BQ387)</f>
        <v>124675190</v>
      </c>
      <c r="BR135" s="27">
        <f>SUM('C.I mensuales (90-23)'!BR385:BR387)</f>
        <v>243138423.91000003</v>
      </c>
      <c r="BS135" s="27">
        <f>SUM('C.I mensuales (90-23)'!BS385:BS387)</f>
        <v>724147610.15999997</v>
      </c>
      <c r="BT135" s="27">
        <f>SUM('C.I mensuales (90-23)'!BT385:BT387)</f>
        <v>140595930</v>
      </c>
      <c r="BU135" s="27">
        <f>SUM('C.I mensuales (90-23)'!BU385:BU387)</f>
        <v>99110737.25</v>
      </c>
      <c r="BV135" s="27">
        <f>SUM('C.I mensuales (90-23)'!BV385:BV387)</f>
        <v>200396849.75999999</v>
      </c>
      <c r="BW135" s="27">
        <f>SUM('C.I mensuales (90-23)'!BW385:BW387)</f>
        <v>431089150</v>
      </c>
      <c r="BX135" s="27">
        <f>SUM('C.I mensuales (90-23)'!BX385:BX387)</f>
        <v>-102070848.39000002</v>
      </c>
      <c r="BY135" s="27">
        <f>SUM('C.I mensuales (90-23)'!BY385:BY387)</f>
        <v>32421469.289999999</v>
      </c>
      <c r="BZ135" s="27">
        <f>SUM('C.I mensuales (90-23)'!BZ385:BZ387)</f>
        <v>291694170</v>
      </c>
      <c r="CA135" s="27">
        <f>SUM('C.I mensuales (90-23)'!CA385:CA387)</f>
        <v>672990820.11000001</v>
      </c>
      <c r="CB135" s="27">
        <f>SUM('C.I mensuales (90-23)'!CB385:CB387)</f>
        <v>367813613.91000003</v>
      </c>
      <c r="CC135" s="27">
        <f>SUM('C.I mensuales (90-23)'!CC385:CC387)</f>
        <v>2997844420</v>
      </c>
      <c r="CD135" s="27">
        <f>SUM('C.I mensuales (90-23)'!CD385:CD387)</f>
        <v>-2847934425.04</v>
      </c>
      <c r="CE135" s="27">
        <f>SUM('C.I mensuales (90-23)'!CE385:CE387)</f>
        <v>1769403499.53</v>
      </c>
      <c r="CF135" s="27">
        <f>SUM('C.I mensuales (90-23)'!CF385:CF387)</f>
        <v>154326540</v>
      </c>
      <c r="CG135" s="27">
        <f>SUM('C.I mensuales (90-23)'!CG385:CG387)</f>
        <v>1615076959.53</v>
      </c>
      <c r="CH135" s="27">
        <f>SUM('C.I mensuales (90-23)'!CH385:CH387)</f>
        <v>239706667.25</v>
      </c>
      <c r="CI135" s="27">
        <f>SUM('C.I mensuales (90-23)'!CI385:CI387)</f>
        <v>81270130</v>
      </c>
      <c r="CJ135" s="27">
        <f>SUM('C.I mensuales (90-23)'!CJ385:CJ387)</f>
        <v>278186272.20000005</v>
      </c>
      <c r="CK135" s="27">
        <f>SUM('C.I mensuales (90-23)'!CK385:CK387)</f>
        <v>329018301.61000001</v>
      </c>
      <c r="CL135" s="27">
        <f>SUM('C.I mensuales (90-23)'!CL385:CL387)</f>
        <v>290677950</v>
      </c>
      <c r="CM135" s="27">
        <f>SUM('C.I mensuales (90-23)'!CM385:CM387)</f>
        <v>252528617.25999999</v>
      </c>
      <c r="CN135" s="27">
        <f>SUM('C.I mensuales (90-23)'!CN385:CN387)</f>
        <v>964684990.11000001</v>
      </c>
      <c r="CO135" s="27">
        <f>SUM('C.I mensuales (90-23)'!CO385:CO387)</f>
        <v>399576920</v>
      </c>
      <c r="CP135" s="27">
        <f>SUM('C.I mensuales (90-23)'!CP385:CP387)</f>
        <v>-210247646.69999999</v>
      </c>
      <c r="CQ135" s="27">
        <f>SUM('C.I mensuales (90-23)'!CQ385:CQ387)</f>
        <v>149909994.95999998</v>
      </c>
      <c r="CR135" s="27">
        <f>SUM('C.I mensuales (90-23)'!CR385:CR387)</f>
        <v>121824830</v>
      </c>
      <c r="CS135" s="27">
        <f>SUM('C.I mensuales (90-23)'!CS385:CS387)</f>
        <v>-23805219.280000001</v>
      </c>
      <c r="CT135" s="27">
        <f>SUM('C.I mensuales (90-23)'!CT385:CT387)</f>
        <v>1769403499.53</v>
      </c>
      <c r="CU135" s="27">
        <f>SUM('C.I mensuales (90-23)'!CU385:CU387)</f>
        <v>313778000</v>
      </c>
      <c r="CV135" s="27">
        <f>SUM('C.I mensuales (90-23)'!CV385:CV387)</f>
        <v>-199088242.09999999</v>
      </c>
      <c r="CW135" s="27">
        <f>SUM('C.I mensuales (90-23)'!CW385:CW387)</f>
        <v>1769403499.53</v>
      </c>
      <c r="CX135" s="27">
        <f>SUM('C.I mensuales (90-23)'!CX385:CX387)</f>
        <v>217138960</v>
      </c>
      <c r="CY135" s="27">
        <f>SUM('C.I mensuales (90-23)'!CY385:CY387)</f>
        <v>637202365.6500001</v>
      </c>
      <c r="CZ135" s="27">
        <f>SUM('C.I mensuales (90-23)'!CZ385:CZ387)</f>
        <v>543206567.25999999</v>
      </c>
      <c r="DA135" s="27">
        <f>SUM('C.I mensuales (90-23)'!DA385:DA387)</f>
        <v>36031390</v>
      </c>
      <c r="DB135" s="27">
        <f>SUM('C.I mensuales (90-23)'!DB385:DB387)</f>
        <v>521021754.76999998</v>
      </c>
      <c r="DC135" s="27">
        <f>SUM('C.I mensuales (90-23)'!DC385:DC387)</f>
        <v>189329273.30000001</v>
      </c>
      <c r="DD135" s="27">
        <f>SUM('C.I mensuales (90-23)'!DD385:DD387)</f>
        <v>61679750</v>
      </c>
      <c r="DE135" s="27">
        <f>SUM('C.I mensuales (90-23)'!DE385:DE387)</f>
        <v>-2109405.8700000029</v>
      </c>
      <c r="DF135" s="27">
        <f>SUM('C.I mensuales (90-23)'!DF385:DF387)</f>
        <v>98019610.719999999</v>
      </c>
      <c r="DG135" s="27">
        <f>SUM('C.I mensuales (90-23)'!DG385:DG387)</f>
        <v>5753380</v>
      </c>
      <c r="DH135" s="27">
        <f>SUM('C.I mensuales (90-23)'!DH385:DH387)</f>
        <v>191513948.89000002</v>
      </c>
      <c r="DI135" s="27">
        <f>SUM('C.I mensuales (90-23)'!DI385:DI387)</f>
        <v>114689757.90000001</v>
      </c>
      <c r="DJ135" s="27">
        <f>SUM('C.I mensuales (90-23)'!DJ385:DJ387)</f>
        <v>1520</v>
      </c>
      <c r="DK135" s="27">
        <f>SUM('C.I mensuales (90-23)'!DK385:DK387)</f>
        <v>41094693.140000001</v>
      </c>
      <c r="DL135" s="27">
        <f>SUM('C.I mensuales (90-23)'!DL385:DL387)</f>
        <v>854341325.6500001</v>
      </c>
      <c r="DM135" s="27">
        <f>SUM('C.I mensuales (90-23)'!DM385:DM387)</f>
        <v>584530</v>
      </c>
      <c r="DN135" s="27">
        <f>SUM('C.I mensuales (90-23)'!DN385:DN387)</f>
        <v>29653599.91</v>
      </c>
      <c r="DO135" s="27">
        <f>SUM('C.I mensuales (90-23)'!DO385:DO387)</f>
        <v>557053144.76999998</v>
      </c>
      <c r="DP135" s="27">
        <f>SUM('C.I mensuales (90-23)'!DP385:DP387)</f>
        <v>86663750</v>
      </c>
      <c r="DQ135" s="27">
        <f>SUM('C.I mensuales (90-23)'!DQ385:DQ387)</f>
        <v>251570526.07999998</v>
      </c>
      <c r="DR135" s="27">
        <f>SUM('C.I mensuales (90-23)'!DR385:DR387)</f>
        <v>728726449.19000006</v>
      </c>
      <c r="DS135" s="27">
        <f>SUM('C.I mensuales (90-23)'!DS385:DS387)</f>
        <v>92651000</v>
      </c>
      <c r="DT135" s="27">
        <f>SUM('C.I mensuales (90-23)'!DT385:DT387)</f>
        <v>636075449.19000006</v>
      </c>
      <c r="DU135" s="27">
        <f>SUM('C.I mensuales (90-23)'!DU385:DU387)</f>
        <v>59570344.129999995</v>
      </c>
      <c r="DV135" s="27">
        <f>SUM('C.I mensuales (90-23)'!DV385:DV387)</f>
        <v>52358020</v>
      </c>
      <c r="DW135" s="27">
        <f>SUM('C.I mensuales (90-23)'!DW385:DW387)</f>
        <v>196204141.21999997</v>
      </c>
      <c r="DX135" s="27">
        <f>SUM('C.I mensuales (90-23)'!DX385:DX387)</f>
        <v>197267328.89000002</v>
      </c>
      <c r="DY135" s="27">
        <f>SUM('C.I mensuales (90-23)'!DY385:DY387)</f>
        <v>11123540</v>
      </c>
      <c r="DZ135" s="27">
        <f>SUM('C.I mensuales (90-23)'!DZ385:DZ387)</f>
        <v>90409301.439999998</v>
      </c>
      <c r="EA135" s="27">
        <f>SUM('C.I mensuales (90-23)'!EA385:EA387)</f>
        <v>41096213.140000001</v>
      </c>
      <c r="EB135" s="27">
        <f>SUM('C.I mensuales (90-23)'!EB385:EB387)</f>
        <v>243382380</v>
      </c>
      <c r="EC135" s="27">
        <f>SUM('C.I mensuales (90-23)'!EC385:EC387)</f>
        <v>156405258.88</v>
      </c>
      <c r="ED135" s="27">
        <f>SUM('C.I mensuales (90-23)'!ED385:ED387)</f>
        <v>30238129.91</v>
      </c>
      <c r="EE135" s="27">
        <f>SUM('C.I mensuales (90-23)'!EE385:EE387)</f>
        <v>825625750.00000107</v>
      </c>
      <c r="EF135" s="27">
        <f>SUM('C.I mensuales (90-23)'!EF385:EF387)</f>
        <v>1543419278.1099977</v>
      </c>
    </row>
    <row r="136" spans="1:136">
      <c r="A136" t="s">
        <v>238</v>
      </c>
      <c r="B136" s="27">
        <f>SUM('C.I mensuales (90-23)'!B388:B390)</f>
        <v>3428358067.9099998</v>
      </c>
      <c r="C136" s="27">
        <f>SUM('C.I mensuales (90-23)'!C388:C390)</f>
        <v>3349116800</v>
      </c>
      <c r="D136" s="27">
        <f>SUM('C.I mensuales (90-23)'!D388:D390)</f>
        <v>79241267.909999967</v>
      </c>
      <c r="E136" s="27">
        <f>SUM('C.I mensuales (90-23)'!E388:E390)</f>
        <v>429888865.72000003</v>
      </c>
      <c r="F136" s="27">
        <f>SUM('C.I mensuales (90-23)'!F388:F390)</f>
        <v>690767660</v>
      </c>
      <c r="G136" s="27">
        <f>SUM('C.I mensuales (90-23)'!G388:G390)</f>
        <v>-260878794.28</v>
      </c>
      <c r="H136" s="27">
        <f>SUM('C.I mensuales (90-23)'!H388:H390)</f>
        <v>405075512.35000002</v>
      </c>
      <c r="I136" s="27">
        <f>SUM('C.I mensuales (90-23)'!I388:I390)</f>
        <v>182554810</v>
      </c>
      <c r="J136" s="27">
        <f>SUM('C.I mensuales (90-23)'!J388:J390)</f>
        <v>222520702.34999999</v>
      </c>
      <c r="K136" s="27">
        <f>SUM('C.I mensuales (90-23)'!K388:K390)</f>
        <v>42512917.649999999</v>
      </c>
      <c r="L136" s="27">
        <f>SUM('C.I mensuales (90-23)'!L388:L390)</f>
        <v>1390460</v>
      </c>
      <c r="M136" s="27">
        <f>SUM('C.I mensuales (90-23)'!M388:M390)</f>
        <v>41122457.649999999</v>
      </c>
      <c r="N136" s="27">
        <f>SUM('C.I mensuales (90-23)'!N388:N390)</f>
        <v>144671257.56999999</v>
      </c>
      <c r="O136" s="27">
        <f>SUM('C.I mensuales (90-23)'!O388:O390)</f>
        <v>270548890</v>
      </c>
      <c r="P136" s="27">
        <f>SUM('C.I mensuales (90-23)'!P388:P390)</f>
        <v>-125877632.43000001</v>
      </c>
      <c r="Q136" s="27">
        <f>SUM('C.I mensuales (90-23)'!Q388:Q390)</f>
        <v>1143305513.6799998</v>
      </c>
      <c r="R136" s="27">
        <f>SUM('C.I mensuales (90-23)'!R388:R390)</f>
        <v>181933140</v>
      </c>
      <c r="S136" s="27">
        <f>SUM('C.I mensuales (90-23)'!S388:S390)</f>
        <v>961372373.67999995</v>
      </c>
      <c r="T136" s="27">
        <f>SUM('C.I mensuales (90-23)'!T388:T390)</f>
        <v>144671257.56999999</v>
      </c>
      <c r="U136" s="27">
        <f>SUM('C.I mensuales (90-23)'!U388:U390)</f>
        <v>99319960</v>
      </c>
      <c r="V136" s="27">
        <f>SUM('C.I mensuales (90-23)'!V388:V390)</f>
        <v>333813444.78999996</v>
      </c>
      <c r="W136" s="27">
        <f>SUM('C.I mensuales (90-23)'!W388:W390)</f>
        <v>1143305513.6799998</v>
      </c>
      <c r="X136" s="27">
        <f>SUM('C.I mensuales (90-23)'!X388:X390)</f>
        <v>346138020</v>
      </c>
      <c r="Y136" s="27">
        <f>SUM('C.I mensuales (90-23)'!Y388:Y390)</f>
        <v>576783973.92999995</v>
      </c>
      <c r="Z136" s="27">
        <f>SUM('C.I mensuales (90-23)'!Z388:Z390)</f>
        <v>433133404.78999996</v>
      </c>
      <c r="AA136" s="27">
        <f>SUM('C.I mensuales (90-23)'!AA388:AA390)</f>
        <v>67771320</v>
      </c>
      <c r="AB136" s="27">
        <f>SUM('C.I mensuales (90-23)'!AB388:AB390)</f>
        <v>576783973.92999995</v>
      </c>
      <c r="AC136" s="27">
        <f>SUM('C.I mensuales (90-23)'!AC388:AC390)</f>
        <v>248735147.09</v>
      </c>
      <c r="AD136" s="27">
        <f>SUM('C.I mensuales (90-23)'!AD388:AD390)</f>
        <v>248735147.09</v>
      </c>
      <c r="AE136" s="27">
        <f>SUM('C.I mensuales (90-23)'!AE388:AE390)</f>
        <v>47185328.380000003</v>
      </c>
      <c r="AF136" s="27">
        <f>SUM('C.I mensuales (90-23)'!AF388:AF390)</f>
        <v>644555293.92999995</v>
      </c>
      <c r="AG136" s="27">
        <f>SUM('C.I mensuales (90-23)'!AG388:AG390)</f>
        <v>110779590</v>
      </c>
      <c r="AH136" s="27">
        <f>SUM('C.I mensuales (90-23)'!AH388:AH390)</f>
        <v>327537641.76999998</v>
      </c>
      <c r="AI136" s="27">
        <f>SUM('C.I mensuales (90-23)'!AI388:AI390)</f>
        <v>199450659.30000001</v>
      </c>
      <c r="AJ136" s="27">
        <f>SUM('C.I mensuales (90-23)'!AJ388:AJ390)</f>
        <v>1851021480</v>
      </c>
      <c r="AK136" s="27">
        <f>SUM('C.I mensuales (90-23)'!AK388:AK390)</f>
        <v>-1651570820.7</v>
      </c>
      <c r="AL136" s="27">
        <f>SUM('C.I mensuales (90-23)'!AL388:AL390)</f>
        <v>102884818.38000001</v>
      </c>
      <c r="AM136" s="27">
        <f>SUM('C.I mensuales (90-23)'!AM388:AM390)</f>
        <v>717663820</v>
      </c>
      <c r="AN136" s="27">
        <f>SUM('C.I mensuales (90-23)'!AN388:AN390)</f>
        <v>527980720.60000002</v>
      </c>
      <c r="AO136" s="27">
        <f>SUM('C.I mensuales (90-23)'!AO388:AO390)</f>
        <v>438317231.76999998</v>
      </c>
      <c r="AP136" s="27">
        <f>SUM('C.I mensuales (90-23)'!AP388:AP390)</f>
        <v>60395310</v>
      </c>
      <c r="AQ136" s="27">
        <f>SUM('C.I mensuales (90-23)'!AQ388:AQ390)</f>
        <v>186803176.74000001</v>
      </c>
      <c r="AR136" s="27">
        <f>SUM('C.I mensuales (90-23)'!AR388:AR390)</f>
        <v>1444843.6</v>
      </c>
      <c r="AS136" s="27">
        <f>SUM('C.I mensuales (90-23)'!AS388:AS390)</f>
        <v>102383300</v>
      </c>
      <c r="AT136" s="27">
        <f>SUM('C.I mensuales (90-23)'!AT388:AT390)</f>
        <v>-100938456.40000001</v>
      </c>
      <c r="AU136" s="27">
        <f>SUM('C.I mensuales (90-23)'!AU388:AU390)</f>
        <v>199450659.30000001</v>
      </c>
      <c r="AV136" s="27">
        <f>SUM('C.I mensuales (90-23)'!AV388:AV390)</f>
        <v>264365440</v>
      </c>
      <c r="AW136" s="27">
        <f>SUM('C.I mensuales (90-23)'!AW388:AW390)</f>
        <v>-183004913.99000001</v>
      </c>
      <c r="AX136" s="27">
        <f>SUM('C.I mensuales (90-23)'!AX388:AX390)</f>
        <v>1245644540.6000001</v>
      </c>
      <c r="AY136" s="27">
        <f>SUM('C.I mensuales (90-23)'!AY388:AY390)</f>
        <v>302594160</v>
      </c>
      <c r="AZ136" s="27">
        <f>SUM('C.I mensuales (90-23)'!AZ388:AZ390)</f>
        <v>394549241.19000006</v>
      </c>
      <c r="BA136" s="27">
        <f>SUM('C.I mensuales (90-23)'!BA388:BA390)</f>
        <v>247198486.74000001</v>
      </c>
      <c r="BB136" s="27">
        <f>SUM('C.I mensuales (90-23)'!BB388:BB390)</f>
        <v>356105670</v>
      </c>
      <c r="BC136" s="27">
        <f>SUM('C.I mensuales (90-23)'!BC388:BC390)</f>
        <v>-214521746.24000001</v>
      </c>
      <c r="BD136" s="27">
        <f>SUM('C.I mensuales (90-23)'!BD388:BD390)</f>
        <v>1444843.6</v>
      </c>
      <c r="BE136" s="27">
        <f>SUM('C.I mensuales (90-23)'!BE388:BE390)</f>
        <v>138223880</v>
      </c>
      <c r="BF136" s="27">
        <f>SUM('C.I mensuales (90-23)'!BF388:BF390)</f>
        <v>182457346.16</v>
      </c>
      <c r="BG136" s="27">
        <f>SUM('C.I mensuales (90-23)'!BG388:BG390)</f>
        <v>81360526.00999999</v>
      </c>
      <c r="BH136" s="27">
        <f>SUM('C.I mensuales (90-23)'!BH388:BH390)</f>
        <v>65229960</v>
      </c>
      <c r="BI136" s="27">
        <f>SUM('C.I mensuales (90-23)'!BI388:BI390)</f>
        <v>975191244.02999997</v>
      </c>
      <c r="BJ136" s="27">
        <f>SUM('C.I mensuales (90-23)'!BJ388:BJ390)</f>
        <v>697143401.19000006</v>
      </c>
      <c r="BK136" s="27">
        <f>SUM('C.I mensuales (90-23)'!BK388:BK390)</f>
        <v>39932650</v>
      </c>
      <c r="BL136" s="27">
        <f>SUM('C.I mensuales (90-23)'!BL388:BL390)</f>
        <v>147828905.93000001</v>
      </c>
      <c r="BM136" s="27">
        <f>SUM('C.I mensuales (90-23)'!BM388:BM390)</f>
        <v>141583923.75999999</v>
      </c>
      <c r="BN136" s="27">
        <f>SUM('C.I mensuales (90-23)'!BN388:BN390)</f>
        <v>406711550</v>
      </c>
      <c r="BO136" s="27">
        <f>SUM('C.I mensuales (90-23)'!BO388:BO390)</f>
        <v>-349649250.46000004</v>
      </c>
      <c r="BP136" s="27">
        <f>SUM('C.I mensuales (90-23)'!BP388:BP390)</f>
        <v>320681226.15999997</v>
      </c>
      <c r="BQ136" s="27">
        <f>SUM('C.I mensuales (90-23)'!BQ388:BQ390)</f>
        <v>139480150</v>
      </c>
      <c r="BR136" s="27">
        <f>SUM('C.I mensuales (90-23)'!BR388:BR390)</f>
        <v>283160214.27999997</v>
      </c>
      <c r="BS136" s="27">
        <f>SUM('C.I mensuales (90-23)'!BS388:BS390)</f>
        <v>1040421204.03</v>
      </c>
      <c r="BT136" s="27">
        <f>SUM('C.I mensuales (90-23)'!BT388:BT390)</f>
        <v>151308000</v>
      </c>
      <c r="BU136" s="27">
        <f>SUM('C.I mensuales (90-23)'!BU388:BU390)</f>
        <v>43874941.93999999</v>
      </c>
      <c r="BV136" s="27">
        <f>SUM('C.I mensuales (90-23)'!BV388:BV390)</f>
        <v>187761555.93000001</v>
      </c>
      <c r="BW136" s="27">
        <f>SUM('C.I mensuales (90-23)'!BW388:BW390)</f>
        <v>371395760</v>
      </c>
      <c r="BX136" s="27">
        <f>SUM('C.I mensuales (90-23)'!BX388:BX390)</f>
        <v>-103242116.40000001</v>
      </c>
      <c r="BY136" s="27">
        <f>SUM('C.I mensuales (90-23)'!BY388:BY390)</f>
        <v>57062299.540000007</v>
      </c>
      <c r="BZ136" s="27">
        <f>SUM('C.I mensuales (90-23)'!BZ388:BZ390)</f>
        <v>183643700</v>
      </c>
      <c r="CA136" s="27">
        <f>SUM('C.I mensuales (90-23)'!CA388:CA390)</f>
        <v>866224381.22000003</v>
      </c>
      <c r="CB136" s="27">
        <f>SUM('C.I mensuales (90-23)'!CB388:CB390)</f>
        <v>422640364.27999997</v>
      </c>
      <c r="CC136" s="27">
        <f>SUM('C.I mensuales (90-23)'!CC388:CC390)</f>
        <v>3680371530</v>
      </c>
      <c r="CD136" s="27">
        <f>SUM('C.I mensuales (90-23)'!CD388:CD390)</f>
        <v>-3468157709.5600004</v>
      </c>
      <c r="CE136" s="27">
        <f>SUM('C.I mensuales (90-23)'!CE388:CE390)</f>
        <v>2370404973.4899998</v>
      </c>
      <c r="CF136" s="27">
        <f>SUM('C.I mensuales (90-23)'!CF388:CF390)</f>
        <v>163049360</v>
      </c>
      <c r="CG136" s="27">
        <f>SUM('C.I mensuales (90-23)'!CG388:CG390)</f>
        <v>2207355613.4899998</v>
      </c>
      <c r="CH136" s="27">
        <f>SUM('C.I mensuales (90-23)'!CH388:CH390)</f>
        <v>195182941.94</v>
      </c>
      <c r="CI136" s="27">
        <f>SUM('C.I mensuales (90-23)'!CI388:CI390)</f>
        <v>84677390</v>
      </c>
      <c r="CJ136" s="27">
        <f>SUM('C.I mensuales (90-23)'!CJ388:CJ390)</f>
        <v>611165696.05999994</v>
      </c>
      <c r="CK136" s="27">
        <f>SUM('C.I mensuales (90-23)'!CK388:CK390)</f>
        <v>268153643.60000002</v>
      </c>
      <c r="CL136" s="27">
        <f>SUM('C.I mensuales (90-23)'!CL388:CL390)</f>
        <v>332837080</v>
      </c>
      <c r="CM136" s="27">
        <f>SUM('C.I mensuales (90-23)'!CM388:CM390)</f>
        <v>70495848.499999985</v>
      </c>
      <c r="CN136" s="27">
        <f>SUM('C.I mensuales (90-23)'!CN388:CN390)</f>
        <v>1049868081.22</v>
      </c>
      <c r="CO136" s="27">
        <f>SUM('C.I mensuales (90-23)'!CO388:CO390)</f>
        <v>412725750</v>
      </c>
      <c r="CP136" s="27">
        <f>SUM('C.I mensuales (90-23)'!CP388:CP390)</f>
        <v>-79452952.649999991</v>
      </c>
      <c r="CQ136" s="27">
        <f>SUM('C.I mensuales (90-23)'!CQ388:CQ390)</f>
        <v>212213820.44</v>
      </c>
      <c r="CR136" s="27">
        <f>SUM('C.I mensuales (90-23)'!CR388:CR390)</f>
        <v>125635230</v>
      </c>
      <c r="CS136" s="27">
        <f>SUM('C.I mensuales (90-23)'!CS388:CS390)</f>
        <v>-45882907.769999996</v>
      </c>
      <c r="CT136" s="27">
        <f>SUM('C.I mensuales (90-23)'!CT388:CT390)</f>
        <v>2370404973.4899998</v>
      </c>
      <c r="CU136" s="27">
        <f>SUM('C.I mensuales (90-23)'!CU388:CU390)</f>
        <v>299293370</v>
      </c>
      <c r="CV136" s="27">
        <f>SUM('C.I mensuales (90-23)'!CV388:CV390)</f>
        <v>-174135442.81</v>
      </c>
      <c r="CW136" s="27">
        <f>SUM('C.I mensuales (90-23)'!CW388:CW390)</f>
        <v>2370404973.4899998</v>
      </c>
      <c r="CX136" s="27">
        <f>SUM('C.I mensuales (90-23)'!CX388:CX390)</f>
        <v>232043290</v>
      </c>
      <c r="CY136" s="27">
        <f>SUM('C.I mensuales (90-23)'!CY388:CY390)</f>
        <v>653670101.77999997</v>
      </c>
      <c r="CZ136" s="27">
        <f>SUM('C.I mensuales (90-23)'!CZ388:CZ390)</f>
        <v>403332928.5</v>
      </c>
      <c r="DA136" s="27">
        <f>SUM('C.I mensuales (90-23)'!DA388:DA390)</f>
        <v>39409760</v>
      </c>
      <c r="DB136" s="27">
        <f>SUM('C.I mensuales (90-23)'!DB388:DB390)</f>
        <v>504668016.34000003</v>
      </c>
      <c r="DC136" s="27">
        <f>SUM('C.I mensuales (90-23)'!DC388:DC390)</f>
        <v>333272797.35000002</v>
      </c>
      <c r="DD136" s="27">
        <f>SUM('C.I mensuales (90-23)'!DD388:DD390)</f>
        <v>68770750</v>
      </c>
      <c r="DE136" s="27">
        <f>SUM('C.I mensuales (90-23)'!DE388:DE390)</f>
        <v>41922904.370000005</v>
      </c>
      <c r="DF136" s="27">
        <f>SUM('C.I mensuales (90-23)'!DF388:DF390)</f>
        <v>79752322.230000004</v>
      </c>
      <c r="DG136" s="27">
        <f>SUM('C.I mensuales (90-23)'!DG388:DG390)</f>
        <v>7744730</v>
      </c>
      <c r="DH136" s="27">
        <f>SUM('C.I mensuales (90-23)'!DH388:DH390)</f>
        <v>95228089.710000008</v>
      </c>
      <c r="DI136" s="27">
        <f>SUM('C.I mensuales (90-23)'!DI388:DI390)</f>
        <v>125157927.19</v>
      </c>
      <c r="DJ136" s="27">
        <f>SUM('C.I mensuales (90-23)'!DJ388:DJ390)</f>
        <v>8765570</v>
      </c>
      <c r="DK136" s="27">
        <f>SUM('C.I mensuales (90-23)'!DK388:DK390)</f>
        <v>43913370.090000004</v>
      </c>
      <c r="DL136" s="27">
        <f>SUM('C.I mensuales (90-23)'!DL388:DL390)</f>
        <v>885713391.77999997</v>
      </c>
      <c r="DM136" s="27">
        <f>SUM('C.I mensuales (90-23)'!DM388:DM390)</f>
        <v>36990040</v>
      </c>
      <c r="DN136" s="27">
        <f>SUM('C.I mensuales (90-23)'!DN388:DN390)</f>
        <v>-25231790.039999999</v>
      </c>
      <c r="DO136" s="27">
        <f>SUM('C.I mensuales (90-23)'!DO388:DO390)</f>
        <v>544077776.34000003</v>
      </c>
      <c r="DP136" s="27">
        <f>SUM('C.I mensuales (90-23)'!DP388:DP390)</f>
        <v>230155860</v>
      </c>
      <c r="DQ136" s="27">
        <f>SUM('C.I mensuales (90-23)'!DQ388:DQ390)</f>
        <v>178577544.01999998</v>
      </c>
      <c r="DR136" s="27">
        <f>SUM('C.I mensuales (90-23)'!DR388:DR390)</f>
        <v>435275276.39999998</v>
      </c>
      <c r="DS136" s="27">
        <f>SUM('C.I mensuales (90-23)'!DS388:DS390)</f>
        <v>108401440</v>
      </c>
      <c r="DT136" s="27">
        <f>SUM('C.I mensuales (90-23)'!DT388:DT390)</f>
        <v>326873836.39999998</v>
      </c>
      <c r="DU136" s="27">
        <f>SUM('C.I mensuales (90-23)'!DU388:DU390)</f>
        <v>110693654.37</v>
      </c>
      <c r="DV136" s="27">
        <f>SUM('C.I mensuales (90-23)'!DV388:DV390)</f>
        <v>56754430</v>
      </c>
      <c r="DW136" s="27">
        <f>SUM('C.I mensuales (90-23)'!DW388:DW390)</f>
        <v>104449228.82999998</v>
      </c>
      <c r="DX136" s="27">
        <f>SUM('C.I mensuales (90-23)'!DX388:DX390)</f>
        <v>102972819.71000001</v>
      </c>
      <c r="DY136" s="27">
        <f>SUM('C.I mensuales (90-23)'!DY388:DY390)</f>
        <v>35822600</v>
      </c>
      <c r="DZ136" s="27">
        <f>SUM('C.I mensuales (90-23)'!DZ388:DZ390)</f>
        <v>74371495.939999998</v>
      </c>
      <c r="EA136" s="27">
        <f>SUM('C.I mensuales (90-23)'!EA388:EA390)</f>
        <v>52678940.089999996</v>
      </c>
      <c r="EB136" s="27">
        <f>SUM('C.I mensuales (90-23)'!EB388:EB390)</f>
        <v>476889950</v>
      </c>
      <c r="EC136" s="27">
        <f>SUM('C.I mensuales (90-23)'!EC388:EC390)</f>
        <v>-56764369.339999989</v>
      </c>
      <c r="ED136" s="27">
        <f>SUM('C.I mensuales (90-23)'!ED388:ED390)</f>
        <v>11758249.960000001</v>
      </c>
      <c r="EE136" s="27">
        <f>SUM('C.I mensuales (90-23)'!EE388:EE390)</f>
        <v>1011504780.0000014</v>
      </c>
      <c r="EF136" s="27">
        <f>SUM('C.I mensuales (90-23)'!EF388:EF390)</f>
        <v>1024237812.6699991</v>
      </c>
    </row>
    <row r="137" spans="1:136">
      <c r="A137" t="s">
        <v>239</v>
      </c>
      <c r="B137" s="27">
        <f>SUM('C.I mensuales (90-23)'!B391:B393)</f>
        <v>3378203645.9700003</v>
      </c>
      <c r="C137" s="27">
        <f>SUM('C.I mensuales (90-23)'!C391:C393)</f>
        <v>3314411190</v>
      </c>
      <c r="D137" s="27">
        <f>SUM('C.I mensuales (90-23)'!D391:D393)</f>
        <v>63792455.970000148</v>
      </c>
      <c r="E137" s="27">
        <f>SUM('C.I mensuales (90-23)'!E391:E393)</f>
        <v>356114993.71000004</v>
      </c>
      <c r="F137" s="27">
        <f>SUM('C.I mensuales (90-23)'!F391:F393)</f>
        <v>513363090</v>
      </c>
      <c r="G137" s="27">
        <f>SUM('C.I mensuales (90-23)'!G391:G393)</f>
        <v>-157248096.28999999</v>
      </c>
      <c r="H137" s="27">
        <f>SUM('C.I mensuales (90-23)'!H391:H393)</f>
        <v>383396192.51999998</v>
      </c>
      <c r="I137" s="27">
        <f>SUM('C.I mensuales (90-23)'!I391:I393)</f>
        <v>173090000</v>
      </c>
      <c r="J137" s="27">
        <f>SUM('C.I mensuales (90-23)'!J391:J393)</f>
        <v>210306192.51999998</v>
      </c>
      <c r="K137" s="27">
        <f>SUM('C.I mensuales (90-23)'!K391:K393)</f>
        <v>44958363.380000003</v>
      </c>
      <c r="L137" s="27">
        <f>SUM('C.I mensuales (90-23)'!L391:L393)</f>
        <v>557880</v>
      </c>
      <c r="M137" s="27">
        <f>SUM('C.I mensuales (90-23)'!M391:M393)</f>
        <v>44400483.380000003</v>
      </c>
      <c r="N137" s="27">
        <f>SUM('C.I mensuales (90-23)'!N391:N393)</f>
        <v>143489245.21000001</v>
      </c>
      <c r="O137" s="27">
        <f>SUM('C.I mensuales (90-23)'!O391:O393)</f>
        <v>241136350</v>
      </c>
      <c r="P137" s="27">
        <f>SUM('C.I mensuales (90-23)'!P391:P393)</f>
        <v>-97647104.789999992</v>
      </c>
      <c r="Q137" s="27">
        <f>SUM('C.I mensuales (90-23)'!Q391:Q393)</f>
        <v>1294081909.4200001</v>
      </c>
      <c r="R137" s="27">
        <f>SUM('C.I mensuales (90-23)'!R391:R393)</f>
        <v>209403320</v>
      </c>
      <c r="S137" s="27">
        <f>SUM('C.I mensuales (90-23)'!S391:S393)</f>
        <v>1084678589.4200001</v>
      </c>
      <c r="T137" s="27">
        <f>SUM('C.I mensuales (90-23)'!T391:T393)</f>
        <v>143489245.21000001</v>
      </c>
      <c r="U137" s="27">
        <f>SUM('C.I mensuales (90-23)'!U391:U393)</f>
        <v>93865360</v>
      </c>
      <c r="V137" s="27">
        <f>SUM('C.I mensuales (90-23)'!V391:V393)</f>
        <v>166790113.44999999</v>
      </c>
      <c r="W137" s="27">
        <f>SUM('C.I mensuales (90-23)'!W391:W393)</f>
        <v>1294081909.4200001</v>
      </c>
      <c r="X137" s="27">
        <f>SUM('C.I mensuales (90-23)'!X391:X393)</f>
        <v>375796760</v>
      </c>
      <c r="Y137" s="27">
        <f>SUM('C.I mensuales (90-23)'!Y391:Y393)</f>
        <v>476386258.63</v>
      </c>
      <c r="Z137" s="27">
        <f>SUM('C.I mensuales (90-23)'!Z391:Z393)</f>
        <v>260655473.44999999</v>
      </c>
      <c r="AA137" s="27">
        <f>SUM('C.I mensuales (90-23)'!AA391:AA393)</f>
        <v>94275130</v>
      </c>
      <c r="AB137" s="27">
        <f>SUM('C.I mensuales (90-23)'!AB391:AB393)</f>
        <v>476386258.63</v>
      </c>
      <c r="AC137" s="27">
        <f>SUM('C.I mensuales (90-23)'!AC391:AC393)</f>
        <v>192006594.20999998</v>
      </c>
      <c r="AD137" s="27">
        <f>SUM('C.I mensuales (90-23)'!AD391:AD393)</f>
        <v>192006594.20999998</v>
      </c>
      <c r="AE137" s="27">
        <f>SUM('C.I mensuales (90-23)'!AE391:AE393)</f>
        <v>119690834.69999999</v>
      </c>
      <c r="AF137" s="27">
        <f>SUM('C.I mensuales (90-23)'!AF391:AF393)</f>
        <v>570661388.63</v>
      </c>
      <c r="AG137" s="27">
        <f>SUM('C.I mensuales (90-23)'!AG391:AG393)</f>
        <v>96413960</v>
      </c>
      <c r="AH137" s="27">
        <f>SUM('C.I mensuales (90-23)'!AH391:AH393)</f>
        <v>247829231.55000001</v>
      </c>
      <c r="AI137" s="27">
        <f>SUM('C.I mensuales (90-23)'!AI391:AI393)</f>
        <v>216530661.91</v>
      </c>
      <c r="AJ137" s="27">
        <f>SUM('C.I mensuales (90-23)'!AJ391:AJ393)</f>
        <v>1515904740</v>
      </c>
      <c r="AK137" s="27">
        <f>SUM('C.I mensuales (90-23)'!AK391:AK393)</f>
        <v>-1299374078.0900002</v>
      </c>
      <c r="AL137" s="27">
        <f>SUM('C.I mensuales (90-23)'!AL391:AL393)</f>
        <v>150987684.69999999</v>
      </c>
      <c r="AM137" s="27">
        <f>SUM('C.I mensuales (90-23)'!AM391:AM393)</f>
        <v>627841110</v>
      </c>
      <c r="AN137" s="27">
        <f>SUM('C.I mensuales (90-23)'!AN391:AN393)</f>
        <v>801931188.40999985</v>
      </c>
      <c r="AO137" s="27">
        <f>SUM('C.I mensuales (90-23)'!AO391:AO393)</f>
        <v>344243191.55000001</v>
      </c>
      <c r="AP137" s="27">
        <f>SUM('C.I mensuales (90-23)'!AP391:AP393)</f>
        <v>47593650</v>
      </c>
      <c r="AQ137" s="27">
        <f>SUM('C.I mensuales (90-23)'!AQ391:AQ393)</f>
        <v>195193484.09999999</v>
      </c>
      <c r="AR137" s="27">
        <f>SUM('C.I mensuales (90-23)'!AR391:AR393)</f>
        <v>2162915.9400000004</v>
      </c>
      <c r="AS137" s="27">
        <f>SUM('C.I mensuales (90-23)'!AS391:AS393)</f>
        <v>212955840</v>
      </c>
      <c r="AT137" s="27">
        <f>SUM('C.I mensuales (90-23)'!AT391:AT393)</f>
        <v>-210792924.06</v>
      </c>
      <c r="AU137" s="27">
        <f>SUM('C.I mensuales (90-23)'!AU391:AU393)</f>
        <v>216530661.91</v>
      </c>
      <c r="AV137" s="27">
        <f>SUM('C.I mensuales (90-23)'!AV391:AV393)</f>
        <v>347608220</v>
      </c>
      <c r="AW137" s="27">
        <f>SUM('C.I mensuales (90-23)'!AW391:AW393)</f>
        <v>-187603463.97000003</v>
      </c>
      <c r="AX137" s="27">
        <f>SUM('C.I mensuales (90-23)'!AX391:AX393)</f>
        <v>1429772298.4099998</v>
      </c>
      <c r="AY137" s="27">
        <f>SUM('C.I mensuales (90-23)'!AY391:AY393)</f>
        <v>243676010</v>
      </c>
      <c r="AZ137" s="27">
        <f>SUM('C.I mensuales (90-23)'!AZ391:AZ393)</f>
        <v>92791129.440000013</v>
      </c>
      <c r="BA137" s="27">
        <f>SUM('C.I mensuales (90-23)'!BA391:BA393)</f>
        <v>242787134.09999999</v>
      </c>
      <c r="BB137" s="27">
        <f>SUM('C.I mensuales (90-23)'!BB391:BB393)</f>
        <v>338530060</v>
      </c>
      <c r="BC137" s="27">
        <f>SUM('C.I mensuales (90-23)'!BC391:BC393)</f>
        <v>-260931559.53999999</v>
      </c>
      <c r="BD137" s="27">
        <f>SUM('C.I mensuales (90-23)'!BD391:BD393)</f>
        <v>2162915.9400000004</v>
      </c>
      <c r="BE137" s="27">
        <f>SUM('C.I mensuales (90-23)'!BE391:BE393)</f>
        <v>241856080</v>
      </c>
      <c r="BF137" s="27">
        <f>SUM('C.I mensuales (90-23)'!BF391:BF393)</f>
        <v>-26821976.800000004</v>
      </c>
      <c r="BG137" s="27">
        <f>SUM('C.I mensuales (90-23)'!BG391:BG393)</f>
        <v>160004756.03</v>
      </c>
      <c r="BH137" s="27">
        <f>SUM('C.I mensuales (90-23)'!BH391:BH393)</f>
        <v>59290870</v>
      </c>
      <c r="BI137" s="27">
        <f>SUM('C.I mensuales (90-23)'!BI391:BI393)</f>
        <v>588064191.25</v>
      </c>
      <c r="BJ137" s="27">
        <f>SUM('C.I mensuales (90-23)'!BJ391:BJ393)</f>
        <v>336467139.44</v>
      </c>
      <c r="BK137" s="27">
        <f>SUM('C.I mensuales (90-23)'!BK391:BK393)</f>
        <v>33857100</v>
      </c>
      <c r="BL137" s="27">
        <f>SUM('C.I mensuales (90-23)'!BL391:BL393)</f>
        <v>157269264.34999999</v>
      </c>
      <c r="BM137" s="27">
        <f>SUM('C.I mensuales (90-23)'!BM391:BM393)</f>
        <v>77598500.460000008</v>
      </c>
      <c r="BN137" s="27">
        <f>SUM('C.I mensuales (90-23)'!BN391:BN393)</f>
        <v>458862680</v>
      </c>
      <c r="BO137" s="27">
        <f>SUM('C.I mensuales (90-23)'!BO391:BO393)</f>
        <v>-433728973.96999997</v>
      </c>
      <c r="BP137" s="27">
        <f>SUM('C.I mensuales (90-23)'!BP391:BP393)</f>
        <v>215034103.19999999</v>
      </c>
      <c r="BQ137" s="27">
        <f>SUM('C.I mensuales (90-23)'!BQ391:BQ393)</f>
        <v>145623330</v>
      </c>
      <c r="BR137" s="27">
        <f>SUM('C.I mensuales (90-23)'!BR391:BR393)</f>
        <v>253126883.49000001</v>
      </c>
      <c r="BS137" s="27">
        <f>SUM('C.I mensuales (90-23)'!BS391:BS393)</f>
        <v>647355061.25</v>
      </c>
      <c r="BT137" s="27">
        <f>SUM('C.I mensuales (90-23)'!BT391:BT393)</f>
        <v>129425750</v>
      </c>
      <c r="BU137" s="27">
        <f>SUM('C.I mensuales (90-23)'!BU391:BU393)</f>
        <v>1388342.3800000027</v>
      </c>
      <c r="BV137" s="27">
        <f>SUM('C.I mensuales (90-23)'!BV391:BV393)</f>
        <v>191126364.34999999</v>
      </c>
      <c r="BW137" s="27">
        <f>SUM('C.I mensuales (90-23)'!BW391:BW393)</f>
        <v>358440990</v>
      </c>
      <c r="BX137" s="27">
        <f>SUM('C.I mensuales (90-23)'!BX391:BX393)</f>
        <v>-144111457.88999999</v>
      </c>
      <c r="BY137" s="27">
        <f>SUM('C.I mensuales (90-23)'!BY391:BY393)</f>
        <v>25133706.030000001</v>
      </c>
      <c r="BZ137" s="27">
        <f>SUM('C.I mensuales (90-23)'!BZ391:BZ393)</f>
        <v>87700910</v>
      </c>
      <c r="CA137" s="27">
        <f>SUM('C.I mensuales (90-23)'!CA391:CA393)</f>
        <v>1295779570.0599999</v>
      </c>
      <c r="CB137" s="27">
        <f>SUM('C.I mensuales (90-23)'!CB391:CB393)</f>
        <v>398750213.49000001</v>
      </c>
      <c r="CC137" s="27">
        <f>SUM('C.I mensuales (90-23)'!CC391:CC393)</f>
        <v>4013897960</v>
      </c>
      <c r="CD137" s="27">
        <f>SUM('C.I mensuales (90-23)'!CD391:CD393)</f>
        <v>-3831301831.8800001</v>
      </c>
      <c r="CE137" s="27">
        <f>SUM('C.I mensuales (90-23)'!CE391:CE393)</f>
        <v>1186684522.8399999</v>
      </c>
      <c r="CF137" s="27">
        <f>SUM('C.I mensuales (90-23)'!CF391:CF393)</f>
        <v>184197830</v>
      </c>
      <c r="CG137" s="27">
        <f>SUM('C.I mensuales (90-23)'!CG391:CG393)</f>
        <v>1002486692.8399999</v>
      </c>
      <c r="CH137" s="27">
        <f>SUM('C.I mensuales (90-23)'!CH391:CH393)</f>
        <v>130814092.38000001</v>
      </c>
      <c r="CI137" s="27">
        <f>SUM('C.I mensuales (90-23)'!CI391:CI393)</f>
        <v>147485590</v>
      </c>
      <c r="CJ137" s="27">
        <f>SUM('C.I mensuales (90-23)'!CJ391:CJ393)</f>
        <v>357837786.69999999</v>
      </c>
      <c r="CK137" s="27">
        <f>SUM('C.I mensuales (90-23)'!CK391:CK393)</f>
        <v>214329532.11000001</v>
      </c>
      <c r="CL137" s="27">
        <f>SUM('C.I mensuales (90-23)'!CL391:CL393)</f>
        <v>281247030</v>
      </c>
      <c r="CM137" s="27">
        <f>SUM('C.I mensuales (90-23)'!CM391:CM393)</f>
        <v>150718607.62</v>
      </c>
      <c r="CN137" s="27">
        <f>SUM('C.I mensuales (90-23)'!CN391:CN393)</f>
        <v>1383480480.0599999</v>
      </c>
      <c r="CO137" s="27">
        <f>SUM('C.I mensuales (90-23)'!CO391:CO393)</f>
        <v>414498870</v>
      </c>
      <c r="CP137" s="27">
        <f>SUM('C.I mensuales (90-23)'!CP391:CP393)</f>
        <v>-258903416.33000001</v>
      </c>
      <c r="CQ137" s="27">
        <f>SUM('C.I mensuales (90-23)'!CQ391:CQ393)</f>
        <v>182596128.12</v>
      </c>
      <c r="CR137" s="27">
        <f>SUM('C.I mensuales (90-23)'!CR391:CR393)</f>
        <v>159797390</v>
      </c>
      <c r="CS137" s="27">
        <f>SUM('C.I mensuales (90-23)'!CS391:CS393)</f>
        <v>-67228696.49000001</v>
      </c>
      <c r="CT137" s="27">
        <f>SUM('C.I mensuales (90-23)'!CT391:CT393)</f>
        <v>1186684522.8399999</v>
      </c>
      <c r="CU137" s="27">
        <f>SUM('C.I mensuales (90-23)'!CU391:CU393)</f>
        <v>283583500</v>
      </c>
      <c r="CV137" s="27">
        <f>SUM('C.I mensuales (90-23)'!CV391:CV393)</f>
        <v>-204576614.05000001</v>
      </c>
      <c r="CW137" s="27">
        <f>SUM('C.I mensuales (90-23)'!CW391:CW393)</f>
        <v>1186684522.8399999</v>
      </c>
      <c r="CX137" s="27">
        <f>SUM('C.I mensuales (90-23)'!CX391:CX393)</f>
        <v>213753400</v>
      </c>
      <c r="CY137" s="27">
        <f>SUM('C.I mensuales (90-23)'!CY391:CY393)</f>
        <v>490782498.13</v>
      </c>
      <c r="CZ137" s="27">
        <f>SUM('C.I mensuales (90-23)'!CZ391:CZ393)</f>
        <v>431965637.62</v>
      </c>
      <c r="DA137" s="27">
        <f>SUM('C.I mensuales (90-23)'!DA391:DA393)</f>
        <v>41303450</v>
      </c>
      <c r="DB137" s="27">
        <f>SUM('C.I mensuales (90-23)'!DB391:DB393)</f>
        <v>374166491.60000002</v>
      </c>
      <c r="DC137" s="27">
        <f>SUM('C.I mensuales (90-23)'!DC391:DC393)</f>
        <v>155595453.66999999</v>
      </c>
      <c r="DD137" s="27">
        <f>SUM('C.I mensuales (90-23)'!DD391:DD393)</f>
        <v>221737240</v>
      </c>
      <c r="DE137" s="27">
        <f>SUM('C.I mensuales (90-23)'!DE391:DE393)</f>
        <v>-135627745.88</v>
      </c>
      <c r="DF137" s="27">
        <f>SUM('C.I mensuales (90-23)'!DF391:DF393)</f>
        <v>92568693.50999999</v>
      </c>
      <c r="DG137" s="27">
        <f>SUM('C.I mensuales (90-23)'!DG391:DG393)</f>
        <v>6890490</v>
      </c>
      <c r="DH137" s="27">
        <f>SUM('C.I mensuales (90-23)'!DH391:DH393)</f>
        <v>155755823.18000001</v>
      </c>
      <c r="DI137" s="27">
        <f>SUM('C.I mensuales (90-23)'!DI391:DI393)</f>
        <v>79006885.950000003</v>
      </c>
      <c r="DJ137" s="27">
        <f>SUM('C.I mensuales (90-23)'!DJ391:DJ393)</f>
        <v>0</v>
      </c>
      <c r="DK137" s="27">
        <f>SUM('C.I mensuales (90-23)'!DK391:DK393)</f>
        <v>62596889.259999998</v>
      </c>
      <c r="DL137" s="27">
        <f>SUM('C.I mensuales (90-23)'!DL391:DL393)</f>
        <v>704535898.13</v>
      </c>
      <c r="DM137" s="27">
        <f>SUM('C.I mensuales (90-23)'!DM391:DM393)</f>
        <v>1089210</v>
      </c>
      <c r="DN137" s="27">
        <f>SUM('C.I mensuales (90-23)'!DN391:DN393)</f>
        <v>45374994.730000004</v>
      </c>
      <c r="DO137" s="27">
        <f>SUM('C.I mensuales (90-23)'!DO391:DO393)</f>
        <v>415469941.60000002</v>
      </c>
      <c r="DP137" s="27">
        <f>SUM('C.I mensuales (90-23)'!DP391:DP393)</f>
        <v>211042720</v>
      </c>
      <c r="DQ137" s="27">
        <f>SUM('C.I mensuales (90-23)'!DQ391:DQ393)</f>
        <v>177116316.49000001</v>
      </c>
      <c r="DR137" s="27">
        <f>SUM('C.I mensuales (90-23)'!DR391:DR393)</f>
        <v>101986600.25999999</v>
      </c>
      <c r="DS137" s="27">
        <f>SUM('C.I mensuales (90-23)'!DS391:DS393)</f>
        <v>87110030</v>
      </c>
      <c r="DT137" s="27">
        <f>SUM('C.I mensuales (90-23)'!DT391:DT393)</f>
        <v>14876570.259999992</v>
      </c>
      <c r="DU137" s="27">
        <f>SUM('C.I mensuales (90-23)'!DU391:DU393)</f>
        <v>86109494.120000005</v>
      </c>
      <c r="DV137" s="27">
        <f>SUM('C.I mensuales (90-23)'!DV391:DV393)</f>
        <v>56653260</v>
      </c>
      <c r="DW137" s="27">
        <f>SUM('C.I mensuales (90-23)'!DW391:DW393)</f>
        <v>62110790.039999999</v>
      </c>
      <c r="DX137" s="27">
        <f>SUM('C.I mensuales (90-23)'!DX391:DX393)</f>
        <v>162646313.18000001</v>
      </c>
      <c r="DY137" s="27">
        <f>SUM('C.I mensuales (90-23)'!DY391:DY393)</f>
        <v>48139540</v>
      </c>
      <c r="DZ137" s="27">
        <f>SUM('C.I mensuales (90-23)'!DZ391:DZ393)</f>
        <v>67249099.069999993</v>
      </c>
      <c r="EA137" s="27">
        <f>SUM('C.I mensuales (90-23)'!EA391:EA393)</f>
        <v>62596889.259999998</v>
      </c>
      <c r="EB137" s="27">
        <f>SUM('C.I mensuales (90-23)'!EB391:EB393)</f>
        <v>404034770</v>
      </c>
      <c r="EC137" s="27">
        <f>SUM('C.I mensuales (90-23)'!EC391:EC393)</f>
        <v>158447016.18000001</v>
      </c>
      <c r="ED137" s="27">
        <f>SUM('C.I mensuales (90-23)'!ED391:ED393)</f>
        <v>46464204.730000004</v>
      </c>
      <c r="EE137" s="27">
        <f>SUM('C.I mensuales (90-23)'!EE391:EE393)</f>
        <v>949216190</v>
      </c>
      <c r="EF137" s="27">
        <f>SUM('C.I mensuales (90-23)'!EF391:EF393)</f>
        <v>634108476.82999992</v>
      </c>
    </row>
    <row r="138" spans="1:136">
      <c r="A138" t="s">
        <v>240</v>
      </c>
      <c r="B138" s="27">
        <f>SUM('C.I mensuales (90-23)'!B394:B396)</f>
        <v>2449546393.5900002</v>
      </c>
      <c r="C138" s="27">
        <f>SUM('C.I mensuales (90-23)'!C394:C396)</f>
        <v>3438678250</v>
      </c>
      <c r="D138" s="27">
        <f>SUM('C.I mensuales (90-23)'!D394:D396)</f>
        <v>-989131856.40999997</v>
      </c>
      <c r="E138" s="27">
        <f>SUM('C.I mensuales (90-23)'!E394:E396)</f>
        <v>272534484.68000001</v>
      </c>
      <c r="F138" s="27">
        <f>SUM('C.I mensuales (90-23)'!F394:F396)</f>
        <v>473895430</v>
      </c>
      <c r="G138" s="27">
        <f>SUM('C.I mensuales (90-23)'!G394:G396)</f>
        <v>-201360945.31999999</v>
      </c>
      <c r="H138" s="27">
        <f>SUM('C.I mensuales (90-23)'!H394:H396)</f>
        <v>316207897.75999999</v>
      </c>
      <c r="I138" s="27">
        <f>SUM('C.I mensuales (90-23)'!I394:I396)</f>
        <v>182541430</v>
      </c>
      <c r="J138" s="27">
        <f>SUM('C.I mensuales (90-23)'!J394:J396)</f>
        <v>133666467.76000001</v>
      </c>
      <c r="K138" s="27">
        <f>SUM('C.I mensuales (90-23)'!K394:K396)</f>
        <v>38541224.829999998</v>
      </c>
      <c r="L138" s="27">
        <f>SUM('C.I mensuales (90-23)'!L394:L396)</f>
        <v>934970</v>
      </c>
      <c r="M138" s="27">
        <f>SUM('C.I mensuales (90-23)'!M394:M396)</f>
        <v>37606254.829999998</v>
      </c>
      <c r="N138" s="27">
        <f>SUM('C.I mensuales (90-23)'!N394:N396)</f>
        <v>136597695.84999999</v>
      </c>
      <c r="O138" s="27">
        <f>SUM('C.I mensuales (90-23)'!O394:O396)</f>
        <v>257391130</v>
      </c>
      <c r="P138" s="27">
        <f>SUM('C.I mensuales (90-23)'!P394:P396)</f>
        <v>-120793434.15000001</v>
      </c>
      <c r="Q138" s="27">
        <f>SUM('C.I mensuales (90-23)'!Q394:Q396)</f>
        <v>1310756538.22</v>
      </c>
      <c r="R138" s="27">
        <f>SUM('C.I mensuales (90-23)'!R394:R396)</f>
        <v>202678750</v>
      </c>
      <c r="S138" s="27">
        <f>SUM('C.I mensuales (90-23)'!S394:S396)</f>
        <v>1108077788.22</v>
      </c>
      <c r="T138" s="27">
        <f>SUM('C.I mensuales (90-23)'!T394:T396)</f>
        <v>136597695.84999999</v>
      </c>
      <c r="U138" s="27">
        <f>SUM('C.I mensuales (90-23)'!U394:U396)</f>
        <v>95247190</v>
      </c>
      <c r="V138" s="27">
        <f>SUM('C.I mensuales (90-23)'!V394:V396)</f>
        <v>140241488.81999999</v>
      </c>
      <c r="W138" s="27">
        <f>SUM('C.I mensuales (90-23)'!W394:W396)</f>
        <v>1310756538.22</v>
      </c>
      <c r="X138" s="27">
        <f>SUM('C.I mensuales (90-23)'!X394:X396)</f>
        <v>389312100</v>
      </c>
      <c r="Y138" s="27">
        <f>SUM('C.I mensuales (90-23)'!Y394:Y396)</f>
        <v>528576844.82000005</v>
      </c>
      <c r="Z138" s="27">
        <f>SUM('C.I mensuales (90-23)'!Z394:Z396)</f>
        <v>235488678.81999999</v>
      </c>
      <c r="AA138" s="27">
        <f>SUM('C.I mensuales (90-23)'!AA394:AA396)</f>
        <v>93273780</v>
      </c>
      <c r="AB138" s="27">
        <f>SUM('C.I mensuales (90-23)'!AB394:AB396)</f>
        <v>528576844.82000005</v>
      </c>
      <c r="AC138" s="27">
        <f>SUM('C.I mensuales (90-23)'!AC394:AC396)</f>
        <v>198399308.34</v>
      </c>
      <c r="AD138" s="27">
        <f>SUM('C.I mensuales (90-23)'!AD394:AD396)</f>
        <v>198399308.34</v>
      </c>
      <c r="AE138" s="27">
        <f>SUM('C.I mensuales (90-23)'!AE394:AE396)</f>
        <v>123869054.88</v>
      </c>
      <c r="AF138" s="27">
        <f>SUM('C.I mensuales (90-23)'!AF394:AF396)</f>
        <v>621850624.82000005</v>
      </c>
      <c r="AG138" s="27">
        <f>SUM('C.I mensuales (90-23)'!AG394:AG396)</f>
        <v>134207490</v>
      </c>
      <c r="AH138" s="27">
        <f>SUM('C.I mensuales (90-23)'!AH394:AH396)</f>
        <v>225924057.58000001</v>
      </c>
      <c r="AI138" s="27">
        <f>SUM('C.I mensuales (90-23)'!AI394:AI396)</f>
        <v>165105047.63999999</v>
      </c>
      <c r="AJ138" s="27">
        <f>SUM('C.I mensuales (90-23)'!AJ394:AJ396)</f>
        <v>1471609550</v>
      </c>
      <c r="AK138" s="27">
        <f>SUM('C.I mensuales (90-23)'!AK394:AK396)</f>
        <v>-1306504502.3600001</v>
      </c>
      <c r="AL138" s="27">
        <f>SUM('C.I mensuales (90-23)'!AL394:AL396)</f>
        <v>197062904.88</v>
      </c>
      <c r="AM138" s="27">
        <f>SUM('C.I mensuales (90-23)'!AM394:AM396)</f>
        <v>620718360</v>
      </c>
      <c r="AN138" s="27">
        <f>SUM('C.I mensuales (90-23)'!AN394:AN396)</f>
        <v>810933904.67000008</v>
      </c>
      <c r="AO138" s="27">
        <f>SUM('C.I mensuales (90-23)'!AO394:AO396)</f>
        <v>360131547.58000004</v>
      </c>
      <c r="AP138" s="27">
        <f>SUM('C.I mensuales (90-23)'!AP394:AP396)</f>
        <v>57599370</v>
      </c>
      <c r="AQ138" s="27">
        <f>SUM('C.I mensuales (90-23)'!AQ394:AQ396)</f>
        <v>127115183.48</v>
      </c>
      <c r="AR138" s="27">
        <f>SUM('C.I mensuales (90-23)'!AR394:AR396)</f>
        <v>3980586.9400000004</v>
      </c>
      <c r="AS138" s="27">
        <f>SUM('C.I mensuales (90-23)'!AS394:AS396)</f>
        <v>295671910</v>
      </c>
      <c r="AT138" s="27">
        <f>SUM('C.I mensuales (90-23)'!AT394:AT396)</f>
        <v>-291691323.06</v>
      </c>
      <c r="AU138" s="27">
        <f>SUM('C.I mensuales (90-23)'!AU394:AU396)</f>
        <v>165105047.63999999</v>
      </c>
      <c r="AV138" s="27">
        <f>SUM('C.I mensuales (90-23)'!AV394:AV396)</f>
        <v>285563870</v>
      </c>
      <c r="AW138" s="27">
        <f>SUM('C.I mensuales (90-23)'!AW394:AW396)</f>
        <v>-171302444.29000002</v>
      </c>
      <c r="AX138" s="27">
        <f>SUM('C.I mensuales (90-23)'!AX394:AX396)</f>
        <v>1431652264.6700001</v>
      </c>
      <c r="AY138" s="27">
        <f>SUM('C.I mensuales (90-23)'!AY394:AY396)</f>
        <v>274776930</v>
      </c>
      <c r="AZ138" s="27">
        <f>SUM('C.I mensuales (90-23)'!AZ394:AZ396)</f>
        <v>26662382.50999999</v>
      </c>
      <c r="BA138" s="27">
        <f>SUM('C.I mensuales (90-23)'!BA394:BA396)</f>
        <v>184714553.48000002</v>
      </c>
      <c r="BB138" s="27">
        <f>SUM('C.I mensuales (90-23)'!BB394:BB396)</f>
        <v>386514540</v>
      </c>
      <c r="BC138" s="27">
        <f>SUM('C.I mensuales (90-23)'!BC394:BC396)</f>
        <v>-257595759.83000001</v>
      </c>
      <c r="BD138" s="27">
        <f>SUM('C.I mensuales (90-23)'!BD394:BD396)</f>
        <v>3980586.9400000004</v>
      </c>
      <c r="BE138" s="27">
        <f>SUM('C.I mensuales (90-23)'!BE394:BE396)</f>
        <v>254896670</v>
      </c>
      <c r="BF138" s="27">
        <f>SUM('C.I mensuales (90-23)'!BF394:BF396)</f>
        <v>-58042064.599999987</v>
      </c>
      <c r="BG138" s="27">
        <f>SUM('C.I mensuales (90-23)'!BG394:BG396)</f>
        <v>114261425.71000001</v>
      </c>
      <c r="BH138" s="27">
        <f>SUM('C.I mensuales (90-23)'!BH394:BH396)</f>
        <v>48051500</v>
      </c>
      <c r="BI138" s="27">
        <f>SUM('C.I mensuales (90-23)'!BI394:BI396)</f>
        <v>1010581199.47</v>
      </c>
      <c r="BJ138" s="27">
        <f>SUM('C.I mensuales (90-23)'!BJ394:BJ396)</f>
        <v>301439312.50999999</v>
      </c>
      <c r="BK138" s="27">
        <f>SUM('C.I mensuales (90-23)'!BK394:BK396)</f>
        <v>63992530</v>
      </c>
      <c r="BL138" s="27">
        <f>SUM('C.I mensuales (90-23)'!BL394:BL396)</f>
        <v>108018726.31999999</v>
      </c>
      <c r="BM138" s="27">
        <f>SUM('C.I mensuales (90-23)'!BM394:BM396)</f>
        <v>128918780.16999999</v>
      </c>
      <c r="BN138" s="27">
        <f>SUM('C.I mensuales (90-23)'!BN394:BN396)</f>
        <v>470881060</v>
      </c>
      <c r="BO138" s="27">
        <f>SUM('C.I mensuales (90-23)'!BO394:BO396)</f>
        <v>-447811118.14999998</v>
      </c>
      <c r="BP138" s="27">
        <f>SUM('C.I mensuales (90-23)'!BP394:BP396)</f>
        <v>196854605.40000004</v>
      </c>
      <c r="BQ138" s="27">
        <f>SUM('C.I mensuales (90-23)'!BQ394:BQ396)</f>
        <v>194123480</v>
      </c>
      <c r="BR138" s="27">
        <f>SUM('C.I mensuales (90-23)'!BR394:BR396)</f>
        <v>83580993.929999992</v>
      </c>
      <c r="BS138" s="27">
        <f>SUM('C.I mensuales (90-23)'!BS394:BS396)</f>
        <v>1058632699.47</v>
      </c>
      <c r="BT138" s="27">
        <f>SUM('C.I mensuales (90-23)'!BT394:BT396)</f>
        <v>129170730</v>
      </c>
      <c r="BU138" s="27">
        <f>SUM('C.I mensuales (90-23)'!BU394:BU396)</f>
        <v>5428887.549999997</v>
      </c>
      <c r="BV138" s="27">
        <f>SUM('C.I mensuales (90-23)'!BV394:BV396)</f>
        <v>172011256.31999999</v>
      </c>
      <c r="BW138" s="27">
        <f>SUM('C.I mensuales (90-23)'!BW394:BW396)</f>
        <v>410976620</v>
      </c>
      <c r="BX138" s="27">
        <f>SUM('C.I mensuales (90-23)'!BX394:BX396)</f>
        <v>-116033897.72999999</v>
      </c>
      <c r="BY138" s="27">
        <f>SUM('C.I mensuales (90-23)'!BY394:BY396)</f>
        <v>23069941.849999998</v>
      </c>
      <c r="BZ138" s="27">
        <f>SUM('C.I mensuales (90-23)'!BZ394:BZ396)</f>
        <v>113494680</v>
      </c>
      <c r="CA138" s="27">
        <f>SUM('C.I mensuales (90-23)'!CA394:CA396)</f>
        <v>789538077.63</v>
      </c>
      <c r="CB138" s="27">
        <f>SUM('C.I mensuales (90-23)'!CB394:CB396)</f>
        <v>277704473.93000001</v>
      </c>
      <c r="CC138" s="27">
        <f>SUM('C.I mensuales (90-23)'!CC394:CC396)</f>
        <v>4401623640</v>
      </c>
      <c r="CD138" s="27">
        <f>SUM('C.I mensuales (90-23)'!CD394:CD396)</f>
        <v>-4270911372.8999996</v>
      </c>
      <c r="CE138" s="27">
        <f>SUM('C.I mensuales (90-23)'!CE394:CE396)</f>
        <v>1251644657.96</v>
      </c>
      <c r="CF138" s="27">
        <f>SUM('C.I mensuales (90-23)'!CF394:CF396)</f>
        <v>189469100</v>
      </c>
      <c r="CG138" s="27">
        <f>SUM('C.I mensuales (90-23)'!CG394:CG396)</f>
        <v>1062175557.96</v>
      </c>
      <c r="CH138" s="27">
        <f>SUM('C.I mensuales (90-23)'!CH394:CH396)</f>
        <v>134599617.55000001</v>
      </c>
      <c r="CI138" s="27">
        <f>SUM('C.I mensuales (90-23)'!CI394:CI396)</f>
        <v>92329790</v>
      </c>
      <c r="CJ138" s="27">
        <f>SUM('C.I mensuales (90-23)'!CJ394:CJ396)</f>
        <v>259164125.49000001</v>
      </c>
      <c r="CK138" s="27">
        <f>SUM('C.I mensuales (90-23)'!CK394:CK396)</f>
        <v>294942722.26999998</v>
      </c>
      <c r="CL138" s="27">
        <f>SUM('C.I mensuales (90-23)'!CL394:CL396)</f>
        <v>255273630</v>
      </c>
      <c r="CM138" s="27">
        <f>SUM('C.I mensuales (90-23)'!CM394:CM396)</f>
        <v>410986713.37</v>
      </c>
      <c r="CN138" s="27">
        <f>SUM('C.I mensuales (90-23)'!CN394:CN396)</f>
        <v>903032757.63</v>
      </c>
      <c r="CO138" s="27">
        <f>SUM('C.I mensuales (90-23)'!CO394:CO396)</f>
        <v>437199070</v>
      </c>
      <c r="CP138" s="27">
        <f>SUM('C.I mensuales (90-23)'!CP394:CP396)</f>
        <v>-332331826.63999999</v>
      </c>
      <c r="CQ138" s="27">
        <f>SUM('C.I mensuales (90-23)'!CQ394:CQ396)</f>
        <v>130712267.09999999</v>
      </c>
      <c r="CR138" s="27">
        <f>SUM('C.I mensuales (90-23)'!CR394:CR396)</f>
        <v>168040730</v>
      </c>
      <c r="CS138" s="27">
        <f>SUM('C.I mensuales (90-23)'!CS394:CS396)</f>
        <v>-96679940.870000005</v>
      </c>
      <c r="CT138" s="27">
        <f>SUM('C.I mensuales (90-23)'!CT394:CT396)</f>
        <v>1251644657.96</v>
      </c>
      <c r="CU138" s="27">
        <f>SUM('C.I mensuales (90-23)'!CU394:CU396)</f>
        <v>347715310</v>
      </c>
      <c r="CV138" s="27">
        <f>SUM('C.I mensuales (90-23)'!CV394:CV396)</f>
        <v>-186198783.06</v>
      </c>
      <c r="CW138" s="27">
        <f>SUM('C.I mensuales (90-23)'!CW394:CW396)</f>
        <v>1251644657.96</v>
      </c>
      <c r="CX138" s="27">
        <f>SUM('C.I mensuales (90-23)'!CX394:CX396)</f>
        <v>161998680</v>
      </c>
      <c r="CY138" s="27">
        <f>SUM('C.I mensuales (90-23)'!CY394:CY396)</f>
        <v>475779006.12</v>
      </c>
      <c r="CZ138" s="27">
        <f>SUM('C.I mensuales (90-23)'!CZ394:CZ396)</f>
        <v>666260343.37</v>
      </c>
      <c r="DA138" s="27">
        <f>SUM('C.I mensuales (90-23)'!DA394:DA396)</f>
        <v>39421810</v>
      </c>
      <c r="DB138" s="27">
        <f>SUM('C.I mensuales (90-23)'!DB394:DB396)</f>
        <v>426730948.01999998</v>
      </c>
      <c r="DC138" s="27">
        <f>SUM('C.I mensuales (90-23)'!DC394:DC396)</f>
        <v>104867243.36</v>
      </c>
      <c r="DD138" s="27">
        <f>SUM('C.I mensuales (90-23)'!DD394:DD396)</f>
        <v>126612050</v>
      </c>
      <c r="DE138" s="27">
        <f>SUM('C.I mensuales (90-23)'!DE394:DE396)</f>
        <v>-21776300.670000002</v>
      </c>
      <c r="DF138" s="27">
        <f>SUM('C.I mensuales (90-23)'!DF394:DF396)</f>
        <v>71360789.129999995</v>
      </c>
      <c r="DG138" s="27">
        <f>SUM('C.I mensuales (90-23)'!DG394:DG396)</f>
        <v>5025490</v>
      </c>
      <c r="DH138" s="27">
        <f>SUM('C.I mensuales (90-23)'!DH394:DH396)</f>
        <v>148834362.71000001</v>
      </c>
      <c r="DI138" s="27">
        <f>SUM('C.I mensuales (90-23)'!DI394:DI396)</f>
        <v>161516526.94</v>
      </c>
      <c r="DJ138" s="27">
        <f>SUM('C.I mensuales (90-23)'!DJ394:DJ396)</f>
        <v>0</v>
      </c>
      <c r="DK138" s="27">
        <f>SUM('C.I mensuales (90-23)'!DK394:DK396)</f>
        <v>72184083.989999995</v>
      </c>
      <c r="DL138" s="27">
        <f>SUM('C.I mensuales (90-23)'!DL394:DL396)</f>
        <v>637777686.12</v>
      </c>
      <c r="DM138" s="27">
        <f>SUM('C.I mensuales (90-23)'!DM394:DM396)</f>
        <v>375340</v>
      </c>
      <c r="DN138" s="27">
        <f>SUM('C.I mensuales (90-23)'!DN394:DN396)</f>
        <v>54781008.719999999</v>
      </c>
      <c r="DO138" s="27">
        <f>SUM('C.I mensuales (90-23)'!DO394:DO396)</f>
        <v>466152758.01999998</v>
      </c>
      <c r="DP138" s="27">
        <f>SUM('C.I mensuales (90-23)'!DP394:DP396)</f>
        <v>29543150</v>
      </c>
      <c r="DQ138" s="27">
        <f>SUM('C.I mensuales (90-23)'!DQ394:DQ396)</f>
        <v>460827987.06000006</v>
      </c>
      <c r="DR138" s="27">
        <f>SUM('C.I mensuales (90-23)'!DR394:DR396)</f>
        <v>65263470.219999999</v>
      </c>
      <c r="DS138" s="27">
        <f>SUM('C.I mensuales (90-23)'!DS394:DS396)</f>
        <v>20583480</v>
      </c>
      <c r="DT138" s="27">
        <f>SUM('C.I mensuales (90-23)'!DT394:DT396)</f>
        <v>44679990.219999999</v>
      </c>
      <c r="DU138" s="27">
        <f>SUM('C.I mensuales (90-23)'!DU394:DU396)</f>
        <v>104835749.33</v>
      </c>
      <c r="DV138" s="27">
        <f>SUM('C.I mensuales (90-23)'!DV394:DV396)</f>
        <v>51814080</v>
      </c>
      <c r="DW138" s="27">
        <f>SUM('C.I mensuales (90-23)'!DW394:DW396)</f>
        <v>245621174.69</v>
      </c>
      <c r="DX138" s="27">
        <f>SUM('C.I mensuales (90-23)'!DX394:DX396)</f>
        <v>153859852.71000001</v>
      </c>
      <c r="DY138" s="27">
        <f>SUM('C.I mensuales (90-23)'!DY394:DY396)</f>
        <v>93286320</v>
      </c>
      <c r="DZ138" s="27">
        <f>SUM('C.I mensuales (90-23)'!DZ394:DZ396)</f>
        <v>76877103.909999996</v>
      </c>
      <c r="EA138" s="27">
        <f>SUM('C.I mensuales (90-23)'!EA394:EA396)</f>
        <v>72184083.989999995</v>
      </c>
      <c r="EB138" s="27">
        <f>SUM('C.I mensuales (90-23)'!EB394:EB396)</f>
        <v>195602380</v>
      </c>
      <c r="EC138" s="27">
        <f>SUM('C.I mensuales (90-23)'!EC394:EC396)</f>
        <v>799334375.57999992</v>
      </c>
      <c r="ED138" s="27">
        <f>SUM('C.I mensuales (90-23)'!ED394:ED396)</f>
        <v>55156348.719999999</v>
      </c>
      <c r="EE138" s="27">
        <f>SUM('C.I mensuales (90-23)'!EE394:EE396)</f>
        <v>1260025380.000001</v>
      </c>
      <c r="EF138" s="27">
        <f>SUM('C.I mensuales (90-23)'!EF394:EF396)</f>
        <v>454544722.65999985</v>
      </c>
    </row>
    <row r="139" spans="1:136">
      <c r="A139" t="s">
        <v>241</v>
      </c>
      <c r="B139" s="27">
        <f>SUM('C.I mensuales (90-23)'!B97:B99)</f>
        <v>2030964022</v>
      </c>
      <c r="C139" s="27">
        <f>SUM('C.I mensuales (90-23)'!C97:C99)</f>
        <v>1725886674</v>
      </c>
      <c r="D139" s="27">
        <f>SUM('C.I mensuales (90-23)'!D97:D99)</f>
        <v>305077348</v>
      </c>
      <c r="E139" s="27">
        <f>SUM('C.I mensuales (90-23)'!E97:E99)</f>
        <v>153585506</v>
      </c>
      <c r="F139" s="27">
        <f>SUM('C.I mensuales (90-23)'!F97:F99)</f>
        <v>89919249</v>
      </c>
      <c r="G139" s="27">
        <f>SUM('C.I mensuales (90-23)'!G97:G99)</f>
        <v>63666257</v>
      </c>
      <c r="H139" s="27">
        <f>SUM('C.I mensuales (90-23)'!H97:H99)</f>
        <v>222352382</v>
      </c>
      <c r="I139" s="27">
        <f>SUM('C.I mensuales (90-23)'!I97:I99)</f>
        <v>86683696</v>
      </c>
      <c r="J139" s="27">
        <f>SUM('C.I mensuales (90-23)'!J97:J99)</f>
        <v>135668686</v>
      </c>
      <c r="K139" s="27">
        <f>SUM('C.I mensuales (90-23)'!K97:K99)</f>
        <v>111065471</v>
      </c>
      <c r="L139" s="27">
        <f>SUM('C.I mensuales (90-23)'!L97:L99)</f>
        <v>18676315</v>
      </c>
      <c r="M139" s="27">
        <f>SUM('C.I mensuales (90-23)'!M97:M99)</f>
        <v>92389156</v>
      </c>
      <c r="N139" s="27">
        <f>SUM('C.I mensuales (90-23)'!N97:N99)</f>
        <v>92428963</v>
      </c>
      <c r="O139" s="27">
        <f>SUM('C.I mensuales (90-23)'!O97:O99)</f>
        <v>29538709</v>
      </c>
      <c r="P139" s="27">
        <f>SUM('C.I mensuales (90-23)'!P97:P99)</f>
        <v>62890254</v>
      </c>
      <c r="Q139" s="27">
        <f>SUM('C.I mensuales (90-23)'!Q97:Q99)</f>
        <v>480245162</v>
      </c>
      <c r="R139" s="27">
        <f>SUM('C.I mensuales (90-23)'!R97:R99)</f>
        <v>160691067</v>
      </c>
      <c r="S139" s="27">
        <f>SUM('C.I mensuales (90-23)'!S97:S99)</f>
        <v>319554095</v>
      </c>
      <c r="T139" s="27">
        <f>SUM('C.I mensuales (90-23)'!T97:T99)</f>
        <v>92428963</v>
      </c>
      <c r="U139" s="27">
        <f>SUM('C.I mensuales (90-23)'!U97:U99)</f>
        <v>16110265</v>
      </c>
      <c r="V139" s="27">
        <f>SUM('C.I mensuales (90-23)'!V97:V99)</f>
        <v>45941898</v>
      </c>
      <c r="W139" s="27">
        <f>SUM('C.I mensuales (90-23)'!W97:W99)</f>
        <v>480245162</v>
      </c>
      <c r="X139" s="27">
        <f>SUM('C.I mensuales (90-23)'!X97:X99)</f>
        <v>158766182</v>
      </c>
      <c r="Y139" s="27">
        <f>SUM('C.I mensuales (90-23)'!Y97:Y99)</f>
        <v>74955974</v>
      </c>
      <c r="Z139" s="27">
        <f>SUM('C.I mensuales (90-23)'!Z97:Z99)</f>
        <v>62052163</v>
      </c>
      <c r="AA139" s="27">
        <f>SUM('C.I mensuales (90-23)'!AA97:AA99)</f>
        <v>11555557</v>
      </c>
      <c r="AB139" s="27">
        <f>SUM('C.I mensuales (90-23)'!AB97:AB99)</f>
        <v>74955974</v>
      </c>
      <c r="AC139" s="27">
        <f>SUM('C.I mensuales (90-23)'!AC97:AC99)</f>
        <v>62557739</v>
      </c>
      <c r="AD139" s="27">
        <f>SUM('C.I mensuales (90-23)'!AD97:AD99)</f>
        <v>62557739</v>
      </c>
      <c r="AE139" s="27">
        <f>SUM('C.I mensuales (90-23)'!AE97:AE99)</f>
        <v>289748</v>
      </c>
      <c r="AF139" s="27">
        <f>SUM('C.I mensuales (90-23)'!AF97:AF99)</f>
        <v>86511531</v>
      </c>
      <c r="AG139" s="27">
        <f>SUM('C.I mensuales (90-23)'!AG97:AG99)</f>
        <v>24658056</v>
      </c>
      <c r="AH139" s="27">
        <f>SUM('C.I mensuales (90-23)'!AH97:AH99)</f>
        <v>73304317</v>
      </c>
      <c r="AI139" s="27">
        <f>SUM('C.I mensuales (90-23)'!AI97:AI99)</f>
        <v>24804677</v>
      </c>
      <c r="AJ139" s="27">
        <f>SUM('C.I mensuales (90-23)'!AJ97:AJ99)</f>
        <v>99513216</v>
      </c>
      <c r="AK139" s="27">
        <f>SUM('C.I mensuales (90-23)'!AK97:AK99)</f>
        <v>-74708539</v>
      </c>
      <c r="AL139" s="27">
        <f>SUM('C.I mensuales (90-23)'!AL97:AL99)</f>
        <v>25766898</v>
      </c>
      <c r="AM139" s="27">
        <f>SUM('C.I mensuales (90-23)'!AM97:AM99)</f>
        <v>1473697211</v>
      </c>
      <c r="AN139" s="27">
        <f>SUM('C.I mensuales (90-23)'!AN97:AN99)</f>
        <v>-918716173</v>
      </c>
      <c r="AO139" s="27">
        <f>SUM('C.I mensuales (90-23)'!AO97:AO99)</f>
        <v>97962373</v>
      </c>
      <c r="AP139" s="27">
        <f>SUM('C.I mensuales (90-23)'!AP97:AP99)</f>
        <v>417054934</v>
      </c>
      <c r="AQ139" s="27">
        <f>SUM('C.I mensuales (90-23)'!AQ97:AQ99)</f>
        <v>-297277409</v>
      </c>
      <c r="AR139" s="27">
        <f>SUM('C.I mensuales (90-23)'!AR97:AR99)</f>
        <v>1094015</v>
      </c>
      <c r="AS139" s="27">
        <f>SUM('C.I mensuales (90-23)'!AS97:AS99)</f>
        <v>39625708</v>
      </c>
      <c r="AT139" s="27">
        <f>SUM('C.I mensuales (90-23)'!AT97:AT99)</f>
        <v>-38531693</v>
      </c>
      <c r="AU139" s="27">
        <f>SUM('C.I mensuales (90-23)'!AU97:AU99)</f>
        <v>24804677</v>
      </c>
      <c r="AV139" s="27">
        <f>SUM('C.I mensuales (90-23)'!AV97:AV99)</f>
        <v>69812415</v>
      </c>
      <c r="AW139" s="27">
        <f>SUM('C.I mensuales (90-23)'!AW97:AW99)</f>
        <v>20644090</v>
      </c>
      <c r="AX139" s="27">
        <f>SUM('C.I mensuales (90-23)'!AX97:AX99)</f>
        <v>554981038</v>
      </c>
      <c r="AY139" s="27">
        <f>SUM('C.I mensuales (90-23)'!AY97:AY99)</f>
        <v>337734722</v>
      </c>
      <c r="AZ139" s="27">
        <f>SUM('C.I mensuales (90-23)'!AZ97:AZ99)</f>
        <v>-123160638</v>
      </c>
      <c r="BA139" s="27">
        <f>SUM('C.I mensuales (90-23)'!BA97:BA99)</f>
        <v>119777525</v>
      </c>
      <c r="BB139" s="27">
        <f>SUM('C.I mensuales (90-23)'!BB97:BB99)</f>
        <v>328835185</v>
      </c>
      <c r="BC139" s="27">
        <f>SUM('C.I mensuales (90-23)'!BC97:BC99)</f>
        <v>-261668557</v>
      </c>
      <c r="BD139" s="27">
        <f>SUM('C.I mensuales (90-23)'!BD97:BD99)</f>
        <v>1094015</v>
      </c>
      <c r="BE139" s="27">
        <f>SUM('C.I mensuales (90-23)'!BE97:BE99)</f>
        <v>495130682</v>
      </c>
      <c r="BF139" s="27">
        <f>SUM('C.I mensuales (90-23)'!BF97:BF99)</f>
        <v>-284327917</v>
      </c>
      <c r="BG139" s="27">
        <f>SUM('C.I mensuales (90-23)'!BG97:BG99)</f>
        <v>90456505</v>
      </c>
      <c r="BH139" s="27">
        <f>SUM('C.I mensuales (90-23)'!BH97:BH99)</f>
        <v>74189223</v>
      </c>
      <c r="BI139" s="27">
        <f>SUM('C.I mensuales (90-23)'!BI97:BI99)</f>
        <v>196032635</v>
      </c>
      <c r="BJ139" s="27">
        <f>SUM('C.I mensuales (90-23)'!BJ97:BJ99)</f>
        <v>214574084</v>
      </c>
      <c r="BK139" s="27">
        <f>SUM('C.I mensuales (90-23)'!BK97:BK99)</f>
        <v>12317584</v>
      </c>
      <c r="BL139" s="27">
        <f>SUM('C.I mensuales (90-23)'!BL97:BL99)</f>
        <v>-935105</v>
      </c>
      <c r="BM139" s="27">
        <f>SUM('C.I mensuales (90-23)'!BM97:BM99)</f>
        <v>67166628</v>
      </c>
      <c r="BN139" s="27">
        <f>SUM('C.I mensuales (90-23)'!BN97:BN99)</f>
        <v>13275930</v>
      </c>
      <c r="BO139" s="27">
        <f>SUM('C.I mensuales (90-23)'!BO97:BO99)</f>
        <v>-4598337</v>
      </c>
      <c r="BP139" s="27">
        <f>SUM('C.I mensuales (90-23)'!BP97:BP99)</f>
        <v>210802765</v>
      </c>
      <c r="BQ139" s="27">
        <f>SUM('C.I mensuales (90-23)'!BQ97:BQ99)</f>
        <v>190980604</v>
      </c>
      <c r="BR139" s="27">
        <f>SUM('C.I mensuales (90-23)'!BR97:BR99)</f>
        <v>-77844637</v>
      </c>
      <c r="BS139" s="27">
        <f>SUM('C.I mensuales (90-23)'!BS97:BS99)</f>
        <v>270221858</v>
      </c>
      <c r="BT139" s="27">
        <f>SUM('C.I mensuales (90-23)'!BT97:BT99)</f>
        <v>201140374</v>
      </c>
      <c r="BU139" s="27">
        <f>SUM('C.I mensuales (90-23)'!BU97:BU99)</f>
        <v>-115085004</v>
      </c>
      <c r="BV139" s="27">
        <f>SUM('C.I mensuales (90-23)'!BV97:BV99)</f>
        <v>11382479</v>
      </c>
      <c r="BW139" s="27">
        <f>SUM('C.I mensuales (90-23)'!BW97:BW99)</f>
        <v>80585867</v>
      </c>
      <c r="BX139" s="27">
        <f>SUM('C.I mensuales (90-23)'!BX97:BX99)</f>
        <v>-68037115</v>
      </c>
      <c r="BY139" s="27">
        <f>SUM('C.I mensuales (90-23)'!BY97:BY99)</f>
        <v>8677593</v>
      </c>
      <c r="BZ139" s="27">
        <f>SUM('C.I mensuales (90-23)'!BZ97:BZ99)</f>
        <v>27545573</v>
      </c>
      <c r="CA139" s="27">
        <f>SUM('C.I mensuales (90-23)'!CA97:CA99)</f>
        <v>54851709</v>
      </c>
      <c r="CB139" s="27">
        <f>SUM('C.I mensuales (90-23)'!CB97:CB99)</f>
        <v>113135967</v>
      </c>
      <c r="CC139" s="27">
        <f>SUM('C.I mensuales (90-23)'!CC97:CC99)</f>
        <v>47587381</v>
      </c>
      <c r="CD139" s="27">
        <f>SUM('C.I mensuales (90-23)'!CD97:CD99)</f>
        <v>-10927819</v>
      </c>
      <c r="CE139" s="27">
        <f>SUM('C.I mensuales (90-23)'!CE97:CE99)</f>
        <v>224354187</v>
      </c>
      <c r="CF139" s="27">
        <f>SUM('C.I mensuales (90-23)'!CF97:CF99)</f>
        <v>245329203</v>
      </c>
      <c r="CG139" s="27">
        <f>SUM('C.I mensuales (90-23)'!CG97:CG99)</f>
        <v>-20975016</v>
      </c>
      <c r="CH139" s="27">
        <f>SUM('C.I mensuales (90-23)'!CH97:CH99)</f>
        <v>86055370</v>
      </c>
      <c r="CI139" s="27">
        <f>SUM('C.I mensuales (90-23)'!CI97:CI99)</f>
        <v>159788663</v>
      </c>
      <c r="CJ139" s="27">
        <f>SUM('C.I mensuales (90-23)'!CJ97:CJ99)</f>
        <v>-36559287</v>
      </c>
      <c r="CK139" s="27">
        <f>SUM('C.I mensuales (90-23)'!CK97:CK99)</f>
        <v>12548752</v>
      </c>
      <c r="CL139" s="27">
        <f>SUM('C.I mensuales (90-23)'!CL97:CL99)</f>
        <v>23551008</v>
      </c>
      <c r="CM139" s="27">
        <f>SUM('C.I mensuales (90-23)'!CM97:CM99)</f>
        <v>55330455</v>
      </c>
      <c r="CN139" s="27">
        <f>SUM('C.I mensuales (90-23)'!CN97:CN99)</f>
        <v>82397282</v>
      </c>
      <c r="CO139" s="27">
        <f>SUM('C.I mensuales (90-23)'!CO97:CO99)</f>
        <v>252275005</v>
      </c>
      <c r="CP139" s="27">
        <f>SUM('C.I mensuales (90-23)'!CP97:CP99)</f>
        <v>-9991978.9999999963</v>
      </c>
      <c r="CQ139" s="27">
        <f>SUM('C.I mensuales (90-23)'!CQ97:CQ99)</f>
        <v>36659562</v>
      </c>
      <c r="CR139" s="27">
        <f>SUM('C.I mensuales (90-23)'!CR97:CR99)</f>
        <v>18151076</v>
      </c>
      <c r="CS139" s="27">
        <f>SUM('C.I mensuales (90-23)'!CS97:CS99)</f>
        <v>19865581</v>
      </c>
      <c r="CT139" s="27">
        <f>SUM('C.I mensuales (90-23)'!CT97:CT99)</f>
        <v>224354187</v>
      </c>
      <c r="CU139" s="27">
        <f>SUM('C.I mensuales (90-23)'!CU97:CU99)</f>
        <v>90868993</v>
      </c>
      <c r="CV139" s="27">
        <f>SUM('C.I mensuales (90-23)'!CV97:CV99)</f>
        <v>40281994</v>
      </c>
      <c r="CW139" s="27">
        <f>SUM('C.I mensuales (90-23)'!CW97:CW99)</f>
        <v>224354187</v>
      </c>
      <c r="CX139" s="27">
        <f>SUM('C.I mensuales (90-23)'!CX97:CX99)</f>
        <v>2721237</v>
      </c>
      <c r="CY139" s="27">
        <f>SUM('C.I mensuales (90-23)'!CY97:CY99)</f>
        <v>-1981096</v>
      </c>
      <c r="CZ139" s="27">
        <f>SUM('C.I mensuales (90-23)'!CZ97:CZ99)</f>
        <v>78881463</v>
      </c>
      <c r="DA139" s="27">
        <f>SUM('C.I mensuales (90-23)'!DA97:DA99)</f>
        <v>79705136</v>
      </c>
      <c r="DB139" s="27">
        <f>SUM('C.I mensuales (90-23)'!DB97:DB99)</f>
        <v>57973083</v>
      </c>
      <c r="DC139" s="27">
        <f>SUM('C.I mensuales (90-23)'!DC97:DC99)</f>
        <v>242283026</v>
      </c>
      <c r="DD139" s="27">
        <f>SUM('C.I mensuales (90-23)'!DD97:DD99)</f>
        <v>30822485</v>
      </c>
      <c r="DE139" s="27">
        <f>SUM('C.I mensuales (90-23)'!DE97:DE99)</f>
        <v>12269895</v>
      </c>
      <c r="DF139" s="27">
        <f>SUM('C.I mensuales (90-23)'!DF97:DF99)</f>
        <v>38016657</v>
      </c>
      <c r="DG139" s="27">
        <f>SUM('C.I mensuales (90-23)'!DG97:DG99)</f>
        <v>16124623</v>
      </c>
      <c r="DH139" s="27">
        <f>SUM('C.I mensuales (90-23)'!DH97:DH99)</f>
        <v>-4487639</v>
      </c>
      <c r="DI139" s="27">
        <f>SUM('C.I mensuales (90-23)'!DI97:DI99)</f>
        <v>131150987</v>
      </c>
      <c r="DJ139" s="27">
        <f>SUM('C.I mensuales (90-23)'!DJ97:DJ99)</f>
        <v>5161788</v>
      </c>
      <c r="DK139" s="27">
        <f>SUM('C.I mensuales (90-23)'!DK97:DK99)</f>
        <v>-3191844</v>
      </c>
      <c r="DL139" s="27">
        <f>SUM('C.I mensuales (90-23)'!DL97:DL99)</f>
        <v>740141</v>
      </c>
      <c r="DM139" s="27">
        <f>SUM('C.I mensuales (90-23)'!DM97:DM99)</f>
        <v>0</v>
      </c>
      <c r="DN139" s="27">
        <f>SUM('C.I mensuales (90-23)'!DN97:DN99)</f>
        <v>336310</v>
      </c>
      <c r="DO139" s="27">
        <f>SUM('C.I mensuales (90-23)'!DO97:DO99)</f>
        <v>137678219</v>
      </c>
      <c r="DP139" s="27">
        <f>SUM('C.I mensuales (90-23)'!DP97:DP99)</f>
        <v>6893317</v>
      </c>
      <c r="DQ139" s="27">
        <f>SUM('C.I mensuales (90-23)'!DQ97:DQ99)</f>
        <v>1624458</v>
      </c>
      <c r="DR139" s="27">
        <f>SUM('C.I mensuales (90-23)'!DR97:DR99)</f>
        <v>165098697</v>
      </c>
      <c r="DS139" s="27">
        <f>SUM('C.I mensuales (90-23)'!DS97:DS99)</f>
        <v>1122279</v>
      </c>
      <c r="DT139" s="27">
        <f>SUM('C.I mensuales (90-23)'!DT97:DT99)</f>
        <v>163976418</v>
      </c>
      <c r="DU139" s="27">
        <f>SUM('C.I mensuales (90-23)'!DU97:DU99)</f>
        <v>43092380</v>
      </c>
      <c r="DV139" s="27">
        <f>SUM('C.I mensuales (90-23)'!DV97:DV99)</f>
        <v>8496778</v>
      </c>
      <c r="DW139" s="27">
        <f>SUM('C.I mensuales (90-23)'!DW97:DW99)</f>
        <v>26388594</v>
      </c>
      <c r="DX139" s="27">
        <f>SUM('C.I mensuales (90-23)'!DX97:DX99)</f>
        <v>11636984</v>
      </c>
      <c r="DY139" s="27">
        <f>SUM('C.I mensuales (90-23)'!DY97:DY99)</f>
        <v>26992706</v>
      </c>
      <c r="DZ139" s="27">
        <f>SUM('C.I mensuales (90-23)'!DZ97:DZ99)</f>
        <v>55562767</v>
      </c>
      <c r="EA139" s="27">
        <f>SUM('C.I mensuales (90-23)'!EA97:EA99)</f>
        <v>1969944</v>
      </c>
      <c r="EB139" s="27">
        <f>SUM('C.I mensuales (90-23)'!EB97:EB99)</f>
        <v>60473801</v>
      </c>
      <c r="EC139" s="27">
        <f>SUM('C.I mensuales (90-23)'!EC97:EC99)</f>
        <v>16536589</v>
      </c>
      <c r="ED139" s="27">
        <f>SUM('C.I mensuales (90-23)'!ED97:ED99)</f>
        <v>336310</v>
      </c>
      <c r="EE139" s="27">
        <f>SUM('C.I mensuales (90-23)'!EE97:EE99)</f>
        <v>234211187</v>
      </c>
      <c r="EF139" s="27">
        <f>SUM('C.I mensuales (90-23)'!EF97:EF99)</f>
        <v>282528029</v>
      </c>
    </row>
    <row r="140" spans="1:136">
      <c r="A140" t="s">
        <v>242</v>
      </c>
      <c r="B140" s="27">
        <f>SUM('C.I mensuales (90-23)'!B100:B102)</f>
        <v>2288084064</v>
      </c>
      <c r="C140" s="27">
        <f>SUM('C.I mensuales (90-23)'!C100:C102)</f>
        <v>1916901490</v>
      </c>
      <c r="D140" s="27">
        <f>SUM('C.I mensuales (90-23)'!D100:D102)</f>
        <v>371182574</v>
      </c>
      <c r="E140" s="27">
        <f>SUM('C.I mensuales (90-23)'!E100:E102)</f>
        <v>170849533</v>
      </c>
      <c r="F140" s="27">
        <f>SUM('C.I mensuales (90-23)'!F100:F102)</f>
        <v>104417620</v>
      </c>
      <c r="G140" s="27">
        <f>SUM('C.I mensuales (90-23)'!G100:G102)</f>
        <v>66431913</v>
      </c>
      <c r="H140" s="27">
        <f>SUM('C.I mensuales (90-23)'!H100:H102)</f>
        <v>212320355</v>
      </c>
      <c r="I140" s="27">
        <f>SUM('C.I mensuales (90-23)'!I100:I102)</f>
        <v>97610912</v>
      </c>
      <c r="J140" s="27">
        <f>SUM('C.I mensuales (90-23)'!J100:J102)</f>
        <v>114709443</v>
      </c>
      <c r="K140" s="27">
        <f>SUM('C.I mensuales (90-23)'!K100:K102)</f>
        <v>80775778</v>
      </c>
      <c r="L140" s="27">
        <f>SUM('C.I mensuales (90-23)'!L100:L102)</f>
        <v>12061645</v>
      </c>
      <c r="M140" s="27">
        <f>SUM('C.I mensuales (90-23)'!M100:M102)</f>
        <v>68714133</v>
      </c>
      <c r="N140" s="27">
        <f>SUM('C.I mensuales (90-23)'!N100:N102)</f>
        <v>134265500</v>
      </c>
      <c r="O140" s="27">
        <f>SUM('C.I mensuales (90-23)'!O100:O102)</f>
        <v>44895743</v>
      </c>
      <c r="P140" s="27">
        <f>SUM('C.I mensuales (90-23)'!P100:P102)</f>
        <v>89369757</v>
      </c>
      <c r="Q140" s="27">
        <f>SUM('C.I mensuales (90-23)'!Q100:Q102)</f>
        <v>508210100</v>
      </c>
      <c r="R140" s="27">
        <f>SUM('C.I mensuales (90-23)'!R100:R102)</f>
        <v>193481419</v>
      </c>
      <c r="S140" s="27">
        <f>SUM('C.I mensuales (90-23)'!S100:S102)</f>
        <v>314728681</v>
      </c>
      <c r="T140" s="27">
        <f>SUM('C.I mensuales (90-23)'!T100:T102)</f>
        <v>134265500</v>
      </c>
      <c r="U140" s="27">
        <f>SUM('C.I mensuales (90-23)'!U100:U102)</f>
        <v>26655030</v>
      </c>
      <c r="V140" s="27">
        <f>SUM('C.I mensuales (90-23)'!V100:V102)</f>
        <v>17039576</v>
      </c>
      <c r="W140" s="27">
        <f>SUM('C.I mensuales (90-23)'!W100:W102)</f>
        <v>508210100</v>
      </c>
      <c r="X140" s="27">
        <f>SUM('C.I mensuales (90-23)'!X100:X102)</f>
        <v>158611246</v>
      </c>
      <c r="Y140" s="27">
        <f>SUM('C.I mensuales (90-23)'!Y100:Y102)</f>
        <v>66111784</v>
      </c>
      <c r="Z140" s="27">
        <f>SUM('C.I mensuales (90-23)'!Z100:Z102)</f>
        <v>43694606</v>
      </c>
      <c r="AA140" s="27">
        <f>SUM('C.I mensuales (90-23)'!AA100:AA102)</f>
        <v>8462163</v>
      </c>
      <c r="AB140" s="27">
        <f>SUM('C.I mensuales (90-23)'!AB100:AB102)</f>
        <v>66111784</v>
      </c>
      <c r="AC140" s="27">
        <f>SUM('C.I mensuales (90-23)'!AC100:AC102)</f>
        <v>60302396</v>
      </c>
      <c r="AD140" s="27">
        <f>SUM('C.I mensuales (90-23)'!AD100:AD102)</f>
        <v>60302396</v>
      </c>
      <c r="AE140" s="27">
        <f>SUM('C.I mensuales (90-23)'!AE100:AE102)</f>
        <v>-3200421</v>
      </c>
      <c r="AF140" s="27">
        <f>SUM('C.I mensuales (90-23)'!AF100:AF102)</f>
        <v>74573947</v>
      </c>
      <c r="AG140" s="27">
        <f>SUM('C.I mensuales (90-23)'!AG100:AG102)</f>
        <v>16917979</v>
      </c>
      <c r="AH140" s="27">
        <f>SUM('C.I mensuales (90-23)'!AH100:AH102)</f>
        <v>77680349</v>
      </c>
      <c r="AI140" s="27">
        <f>SUM('C.I mensuales (90-23)'!AI100:AI102)</f>
        <v>39719563</v>
      </c>
      <c r="AJ140" s="27">
        <f>SUM('C.I mensuales (90-23)'!AJ100:AJ102)</f>
        <v>134387774</v>
      </c>
      <c r="AK140" s="27">
        <f>SUM('C.I mensuales (90-23)'!AK100:AK102)</f>
        <v>-94668211</v>
      </c>
      <c r="AL140" s="27">
        <f>SUM('C.I mensuales (90-23)'!AL100:AL102)</f>
        <v>24093232</v>
      </c>
      <c r="AM140" s="27">
        <f>SUM('C.I mensuales (90-23)'!AM100:AM102)</f>
        <v>1519074103</v>
      </c>
      <c r="AN140" s="27">
        <f>SUM('C.I mensuales (90-23)'!AN100:AN102)</f>
        <v>-970409010</v>
      </c>
      <c r="AO140" s="27">
        <f>SUM('C.I mensuales (90-23)'!AO100:AO102)</f>
        <v>94598328</v>
      </c>
      <c r="AP140" s="27">
        <f>SUM('C.I mensuales (90-23)'!AP100:AP102)</f>
        <v>417434079</v>
      </c>
      <c r="AQ140" s="27">
        <f>SUM('C.I mensuales (90-23)'!AQ100:AQ102)</f>
        <v>-305969439</v>
      </c>
      <c r="AR140" s="27">
        <f>SUM('C.I mensuales (90-23)'!AR100:AR102)</f>
        <v>621435</v>
      </c>
      <c r="AS140" s="27">
        <f>SUM('C.I mensuales (90-23)'!AS100:AS102)</f>
        <v>40432309</v>
      </c>
      <c r="AT140" s="27">
        <f>SUM('C.I mensuales (90-23)'!AT100:AT102)</f>
        <v>-39810874</v>
      </c>
      <c r="AU140" s="27">
        <f>SUM('C.I mensuales (90-23)'!AU100:AU102)</f>
        <v>39719563</v>
      </c>
      <c r="AV140" s="27">
        <f>SUM('C.I mensuales (90-23)'!AV100:AV102)</f>
        <v>96084662</v>
      </c>
      <c r="AW140" s="27">
        <f>SUM('C.I mensuales (90-23)'!AW100:AW102)</f>
        <v>-42545901</v>
      </c>
      <c r="AX140" s="27">
        <f>SUM('C.I mensuales (90-23)'!AX100:AX102)</f>
        <v>548665093</v>
      </c>
      <c r="AY140" s="27">
        <f>SUM('C.I mensuales (90-23)'!AY100:AY102)</f>
        <v>328683720</v>
      </c>
      <c r="AZ140" s="27">
        <f>SUM('C.I mensuales (90-23)'!AZ100:AZ102)</f>
        <v>-178606160</v>
      </c>
      <c r="BA140" s="27">
        <f>SUM('C.I mensuales (90-23)'!BA100:BA102)</f>
        <v>111464640</v>
      </c>
      <c r="BB140" s="27">
        <f>SUM('C.I mensuales (90-23)'!BB100:BB102)</f>
        <v>315188441</v>
      </c>
      <c r="BC140" s="27">
        <f>SUM('C.I mensuales (90-23)'!BC100:BC102)</f>
        <v>-235726527</v>
      </c>
      <c r="BD140" s="27">
        <f>SUM('C.I mensuales (90-23)'!BD100:BD102)</f>
        <v>621435</v>
      </c>
      <c r="BE140" s="27">
        <f>SUM('C.I mensuales (90-23)'!BE100:BE102)</f>
        <v>443667285</v>
      </c>
      <c r="BF140" s="27">
        <f>SUM('C.I mensuales (90-23)'!BF100:BF102)</f>
        <v>-279060117</v>
      </c>
      <c r="BG140" s="27">
        <f>SUM('C.I mensuales (90-23)'!BG100:BG102)</f>
        <v>53538761</v>
      </c>
      <c r="BH140" s="27">
        <f>SUM('C.I mensuales (90-23)'!BH100:BH102)</f>
        <v>77354636</v>
      </c>
      <c r="BI140" s="27">
        <f>SUM('C.I mensuales (90-23)'!BI100:BI102)</f>
        <v>174408784</v>
      </c>
      <c r="BJ140" s="27">
        <f>SUM('C.I mensuales (90-23)'!BJ100:BJ102)</f>
        <v>150077560</v>
      </c>
      <c r="BK140" s="27">
        <f>SUM('C.I mensuales (90-23)'!BK100:BK102)</f>
        <v>10631037</v>
      </c>
      <c r="BL140" s="27">
        <f>SUM('C.I mensuales (90-23)'!BL100:BL102)</f>
        <v>-181474</v>
      </c>
      <c r="BM140" s="27">
        <f>SUM('C.I mensuales (90-23)'!BM100:BM102)</f>
        <v>79461914</v>
      </c>
      <c r="BN140" s="27">
        <f>SUM('C.I mensuales (90-23)'!BN100:BN102)</f>
        <v>14042730</v>
      </c>
      <c r="BO140" s="27">
        <f>SUM('C.I mensuales (90-23)'!BO100:BO102)</f>
        <v>-9395350</v>
      </c>
      <c r="BP140" s="27">
        <f>SUM('C.I mensuales (90-23)'!BP100:BP102)</f>
        <v>164607168</v>
      </c>
      <c r="BQ140" s="27">
        <f>SUM('C.I mensuales (90-23)'!BQ100:BQ102)</f>
        <v>244555628</v>
      </c>
      <c r="BR140" s="27">
        <f>SUM('C.I mensuales (90-23)'!BR100:BR102)</f>
        <v>-161270089</v>
      </c>
      <c r="BS140" s="27">
        <f>SUM('C.I mensuales (90-23)'!BS100:BS102)</f>
        <v>251763420</v>
      </c>
      <c r="BT140" s="27">
        <f>SUM('C.I mensuales (90-23)'!BT100:BT102)</f>
        <v>211145554</v>
      </c>
      <c r="BU140" s="27">
        <f>SUM('C.I mensuales (90-23)'!BU100:BU102)</f>
        <v>-101075202</v>
      </c>
      <c r="BV140" s="27">
        <f>SUM('C.I mensuales (90-23)'!BV100:BV102)</f>
        <v>10449563</v>
      </c>
      <c r="BW140" s="27">
        <f>SUM('C.I mensuales (90-23)'!BW100:BW102)</f>
        <v>71287933</v>
      </c>
      <c r="BX140" s="27">
        <f>SUM('C.I mensuales (90-23)'!BX100:BX102)</f>
        <v>-50486634</v>
      </c>
      <c r="BY140" s="27">
        <f>SUM('C.I mensuales (90-23)'!BY100:BY102)</f>
        <v>4647380</v>
      </c>
      <c r="BZ140" s="27">
        <f>SUM('C.I mensuales (90-23)'!BZ100:BZ102)</f>
        <v>34296184</v>
      </c>
      <c r="CA140" s="27">
        <f>SUM('C.I mensuales (90-23)'!CA100:CA102)</f>
        <v>31218462</v>
      </c>
      <c r="CB140" s="27">
        <f>SUM('C.I mensuales (90-23)'!CB100:CB102)</f>
        <v>83285539</v>
      </c>
      <c r="CC140" s="27">
        <f>SUM('C.I mensuales (90-23)'!CC100:CC102)</f>
        <v>38853392</v>
      </c>
      <c r="CD140" s="27">
        <f>SUM('C.I mensuales (90-23)'!CD100:CD102)</f>
        <v>30715748</v>
      </c>
      <c r="CE140" s="27">
        <f>SUM('C.I mensuales (90-23)'!CE100:CE102)</f>
        <v>439765971</v>
      </c>
      <c r="CF140" s="27">
        <f>SUM('C.I mensuales (90-23)'!CF100:CF102)</f>
        <v>297919857</v>
      </c>
      <c r="CG140" s="27">
        <f>SUM('C.I mensuales (90-23)'!CG100:CG102)</f>
        <v>141846114</v>
      </c>
      <c r="CH140" s="27">
        <f>SUM('C.I mensuales (90-23)'!CH100:CH102)</f>
        <v>110070352</v>
      </c>
      <c r="CI140" s="27">
        <f>SUM('C.I mensuales (90-23)'!CI100:CI102)</f>
        <v>201997132</v>
      </c>
      <c r="CJ140" s="27">
        <f>SUM('C.I mensuales (90-23)'!CJ100:CJ102)</f>
        <v>-167875109</v>
      </c>
      <c r="CK140" s="27">
        <f>SUM('C.I mensuales (90-23)'!CK100:CK102)</f>
        <v>20801299</v>
      </c>
      <c r="CL140" s="27">
        <f>SUM('C.I mensuales (90-23)'!CL100:CL102)</f>
        <v>28499708</v>
      </c>
      <c r="CM140" s="27">
        <f>SUM('C.I mensuales (90-23)'!CM100:CM102)</f>
        <v>19864533</v>
      </c>
      <c r="CN140" s="27">
        <f>SUM('C.I mensuales (90-23)'!CN100:CN102)</f>
        <v>65514646</v>
      </c>
      <c r="CO140" s="27">
        <f>SUM('C.I mensuales (90-23)'!CO100:CO102)</f>
        <v>363355731</v>
      </c>
      <c r="CP140" s="27">
        <f>SUM('C.I mensuales (90-23)'!CP100:CP102)</f>
        <v>-254793039</v>
      </c>
      <c r="CQ140" s="27">
        <f>SUM('C.I mensuales (90-23)'!CQ100:CQ102)</f>
        <v>69569140</v>
      </c>
      <c r="CR140" s="27">
        <f>SUM('C.I mensuales (90-23)'!CR100:CR102)</f>
        <v>28554411</v>
      </c>
      <c r="CS140" s="27">
        <f>SUM('C.I mensuales (90-23)'!CS100:CS102)</f>
        <v>3619897</v>
      </c>
      <c r="CT140" s="27">
        <f>SUM('C.I mensuales (90-23)'!CT100:CT102)</f>
        <v>439765971</v>
      </c>
      <c r="CU140" s="27">
        <f>SUM('C.I mensuales (90-23)'!CU100:CU102)</f>
        <v>108444445</v>
      </c>
      <c r="CV140" s="27">
        <f>SUM('C.I mensuales (90-23)'!CV100:CV102)</f>
        <v>-59037950</v>
      </c>
      <c r="CW140" s="27">
        <f>SUM('C.I mensuales (90-23)'!CW100:CW102)</f>
        <v>439765971</v>
      </c>
      <c r="CX140" s="27">
        <f>SUM('C.I mensuales (90-23)'!CX100:CX102)</f>
        <v>3183243</v>
      </c>
      <c r="CY140" s="27">
        <f>SUM('C.I mensuales (90-23)'!CY100:CY102)</f>
        <v>2255465.9999999995</v>
      </c>
      <c r="CZ140" s="27">
        <f>SUM('C.I mensuales (90-23)'!CZ100:CZ102)</f>
        <v>48364241</v>
      </c>
      <c r="DA140" s="27">
        <f>SUM('C.I mensuales (90-23)'!DA100:DA102)</f>
        <v>114746676</v>
      </c>
      <c r="DB140" s="27">
        <f>SUM('C.I mensuales (90-23)'!DB100:DB102)</f>
        <v>-2749705</v>
      </c>
      <c r="DC140" s="27">
        <f>SUM('C.I mensuales (90-23)'!DC100:DC102)</f>
        <v>108562692</v>
      </c>
      <c r="DD140" s="27">
        <f>SUM('C.I mensuales (90-23)'!DD100:DD102)</f>
        <v>38356791</v>
      </c>
      <c r="DE140" s="27">
        <f>SUM('C.I mensuales (90-23)'!DE100:DE102)</f>
        <v>-21780918</v>
      </c>
      <c r="DF140" s="27">
        <f>SUM('C.I mensuales (90-23)'!DF100:DF102)</f>
        <v>32174308</v>
      </c>
      <c r="DG140" s="27">
        <f>SUM('C.I mensuales (90-23)'!DG100:DG102)</f>
        <v>28589036</v>
      </c>
      <c r="DH140" s="27">
        <f>SUM('C.I mensuales (90-23)'!DH100:DH102)</f>
        <v>-9530310</v>
      </c>
      <c r="DI140" s="27">
        <f>SUM('C.I mensuales (90-23)'!DI100:DI102)</f>
        <v>49406495</v>
      </c>
      <c r="DJ140" s="27">
        <f>SUM('C.I mensuales (90-23)'!DJ100:DJ102)</f>
        <v>7725611</v>
      </c>
      <c r="DK140" s="27">
        <f>SUM('C.I mensuales (90-23)'!DK100:DK102)</f>
        <v>-5459338</v>
      </c>
      <c r="DL140" s="27">
        <f>SUM('C.I mensuales (90-23)'!DL100:DL102)</f>
        <v>5438709</v>
      </c>
      <c r="DM140" s="27">
        <f>SUM('C.I mensuales (90-23)'!DM100:DM102)</f>
        <v>0</v>
      </c>
      <c r="DN140" s="27">
        <f>SUM('C.I mensuales (90-23)'!DN100:DN102)</f>
        <v>1249320</v>
      </c>
      <c r="DO140" s="27">
        <f>SUM('C.I mensuales (90-23)'!DO100:DO102)</f>
        <v>111996971</v>
      </c>
      <c r="DP140" s="27">
        <f>SUM('C.I mensuales (90-23)'!DP100:DP102)</f>
        <v>4807939</v>
      </c>
      <c r="DQ140" s="27">
        <f>SUM('C.I mensuales (90-23)'!DQ100:DQ102)</f>
        <v>1156221</v>
      </c>
      <c r="DR140" s="27">
        <f>SUM('C.I mensuales (90-23)'!DR100:DR102)</f>
        <v>78891874</v>
      </c>
      <c r="DS140" s="27">
        <f>SUM('C.I mensuales (90-23)'!DS100:DS102)</f>
        <v>760774</v>
      </c>
      <c r="DT140" s="27">
        <f>SUM('C.I mensuales (90-23)'!DT100:DT102)</f>
        <v>78131100</v>
      </c>
      <c r="DU140" s="27">
        <f>SUM('C.I mensuales (90-23)'!DU100:DU102)</f>
        <v>16575873</v>
      </c>
      <c r="DV140" s="27">
        <f>SUM('C.I mensuales (90-23)'!DV100:DV102)</f>
        <v>1005117</v>
      </c>
      <c r="DW140" s="27">
        <f>SUM('C.I mensuales (90-23)'!DW100:DW102)</f>
        <v>28443812</v>
      </c>
      <c r="DX140" s="27">
        <f>SUM('C.I mensuales (90-23)'!DX100:DX102)</f>
        <v>19058726</v>
      </c>
      <c r="DY140" s="27">
        <f>SUM('C.I mensuales (90-23)'!DY100:DY102)</f>
        <v>33286140</v>
      </c>
      <c r="DZ140" s="27">
        <f>SUM('C.I mensuales (90-23)'!DZ100:DZ102)</f>
        <v>42899153</v>
      </c>
      <c r="EA140" s="27">
        <f>SUM('C.I mensuales (90-23)'!EA100:EA102)</f>
        <v>2266273</v>
      </c>
      <c r="EB140" s="27">
        <f>SUM('C.I mensuales (90-23)'!EB100:EB102)</f>
        <v>28388365</v>
      </c>
      <c r="EC140" s="27">
        <f>SUM('C.I mensuales (90-23)'!EC100:EC102)</f>
        <v>18474392</v>
      </c>
      <c r="ED140" s="27">
        <f>SUM('C.I mensuales (90-23)'!ED100:ED102)</f>
        <v>1249320</v>
      </c>
      <c r="EE140" s="27">
        <f>SUM('C.I mensuales (90-23)'!EE100:EE102)</f>
        <v>300291130</v>
      </c>
      <c r="EF140" s="27">
        <f>SUM('C.I mensuales (90-23)'!EF100:EF102)</f>
        <v>127866063</v>
      </c>
    </row>
    <row r="141" spans="1:136">
      <c r="A141" t="s">
        <v>243</v>
      </c>
      <c r="B141" s="27">
        <f>SUM('C.I mensuales (90-23)'!B103:B105)</f>
        <v>2153844683</v>
      </c>
      <c r="C141" s="27">
        <f>SUM('C.I mensuales (90-23)'!C103:C105)</f>
        <v>1903698323</v>
      </c>
      <c r="D141" s="27">
        <f>SUM('C.I mensuales (90-23)'!D103:D105)</f>
        <v>250146360</v>
      </c>
      <c r="E141" s="27">
        <f>SUM('C.I mensuales (90-23)'!E103:E105)</f>
        <v>159427036</v>
      </c>
      <c r="F141" s="27">
        <f>SUM('C.I mensuales (90-23)'!F103:F105)</f>
        <v>74866880</v>
      </c>
      <c r="G141" s="27">
        <f>SUM('C.I mensuales (90-23)'!G103:G105)</f>
        <v>84560156</v>
      </c>
      <c r="H141" s="27">
        <f>SUM('C.I mensuales (90-23)'!H103:H105)</f>
        <v>229199683</v>
      </c>
      <c r="I141" s="27">
        <f>SUM('C.I mensuales (90-23)'!I103:I105)</f>
        <v>118919821</v>
      </c>
      <c r="J141" s="27">
        <f>SUM('C.I mensuales (90-23)'!J103:J105)</f>
        <v>110279862</v>
      </c>
      <c r="K141" s="27">
        <f>SUM('C.I mensuales (90-23)'!K103:K105)</f>
        <v>62088322</v>
      </c>
      <c r="L141" s="27">
        <f>SUM('C.I mensuales (90-23)'!L103:L105)</f>
        <v>21718997</v>
      </c>
      <c r="M141" s="27">
        <f>SUM('C.I mensuales (90-23)'!M103:M105)</f>
        <v>40369325</v>
      </c>
      <c r="N141" s="27">
        <f>SUM('C.I mensuales (90-23)'!N103:N105)</f>
        <v>163249839</v>
      </c>
      <c r="O141" s="27">
        <f>SUM('C.I mensuales (90-23)'!O103:O105)</f>
        <v>37641303</v>
      </c>
      <c r="P141" s="27">
        <f>SUM('C.I mensuales (90-23)'!P103:P105)</f>
        <v>125608536</v>
      </c>
      <c r="Q141" s="27">
        <f>SUM('C.I mensuales (90-23)'!Q103:Q105)</f>
        <v>512485679</v>
      </c>
      <c r="R141" s="27">
        <f>SUM('C.I mensuales (90-23)'!R103:R105)</f>
        <v>190211104</v>
      </c>
      <c r="S141" s="27">
        <f>SUM('C.I mensuales (90-23)'!S103:S105)</f>
        <v>322274575</v>
      </c>
      <c r="T141" s="27">
        <f>SUM('C.I mensuales (90-23)'!T103:T105)</f>
        <v>163249839</v>
      </c>
      <c r="U141" s="27">
        <f>SUM('C.I mensuales (90-23)'!U103:U105)</f>
        <v>33388159</v>
      </c>
      <c r="V141" s="27">
        <f>SUM('C.I mensuales (90-23)'!V103:V105)</f>
        <v>-606475</v>
      </c>
      <c r="W141" s="27">
        <f>SUM('C.I mensuales (90-23)'!W103:W105)</f>
        <v>512485679</v>
      </c>
      <c r="X141" s="27">
        <f>SUM('C.I mensuales (90-23)'!X103:X105)</f>
        <v>156965592</v>
      </c>
      <c r="Y141" s="27">
        <f>SUM('C.I mensuales (90-23)'!Y103:Y105)</f>
        <v>68426558</v>
      </c>
      <c r="Z141" s="27">
        <f>SUM('C.I mensuales (90-23)'!Z103:Z105)</f>
        <v>32781684</v>
      </c>
      <c r="AA141" s="27">
        <f>SUM('C.I mensuales (90-23)'!AA103:AA105)</f>
        <v>8140327</v>
      </c>
      <c r="AB141" s="27">
        <f>SUM('C.I mensuales (90-23)'!AB103:AB105)</f>
        <v>68426558</v>
      </c>
      <c r="AC141" s="27">
        <f>SUM('C.I mensuales (90-23)'!AC103:AC105)</f>
        <v>62645848</v>
      </c>
      <c r="AD141" s="27">
        <f>SUM('C.I mensuales (90-23)'!AD103:AD105)</f>
        <v>62645848</v>
      </c>
      <c r="AE141" s="27">
        <f>SUM('C.I mensuales (90-23)'!AE103:AE105)</f>
        <v>-11914505</v>
      </c>
      <c r="AF141" s="27">
        <f>SUM('C.I mensuales (90-23)'!AF103:AF105)</f>
        <v>76566885</v>
      </c>
      <c r="AG141" s="27">
        <f>SUM('C.I mensuales (90-23)'!AG103:AG105)</f>
        <v>30295279</v>
      </c>
      <c r="AH141" s="27">
        <f>SUM('C.I mensuales (90-23)'!AH103:AH105)</f>
        <v>33618405</v>
      </c>
      <c r="AI141" s="27">
        <f>SUM('C.I mensuales (90-23)'!AI103:AI105)</f>
        <v>41268598</v>
      </c>
      <c r="AJ141" s="27">
        <f>SUM('C.I mensuales (90-23)'!AJ103:AJ105)</f>
        <v>140715759</v>
      </c>
      <c r="AK141" s="27">
        <f>SUM('C.I mensuales (90-23)'!AK103:AK105)</f>
        <v>-99447161</v>
      </c>
      <c r="AL141" s="27">
        <f>SUM('C.I mensuales (90-23)'!AL103:AL105)</f>
        <v>18488007</v>
      </c>
      <c r="AM141" s="27">
        <f>SUM('C.I mensuales (90-23)'!AM103:AM105)</f>
        <v>1690690758</v>
      </c>
      <c r="AN141" s="27">
        <f>SUM('C.I mensuales (90-23)'!AN103:AN105)</f>
        <v>-1051742362</v>
      </c>
      <c r="AO141" s="27">
        <f>SUM('C.I mensuales (90-23)'!AO103:AO105)</f>
        <v>63913684</v>
      </c>
      <c r="AP141" s="27">
        <f>SUM('C.I mensuales (90-23)'!AP103:AP105)</f>
        <v>414686844</v>
      </c>
      <c r="AQ141" s="27">
        <f>SUM('C.I mensuales (90-23)'!AQ103:AQ105)</f>
        <v>-257752936</v>
      </c>
      <c r="AR141" s="27">
        <f>SUM('C.I mensuales (90-23)'!AR103:AR105)</f>
        <v>741166</v>
      </c>
      <c r="AS141" s="27">
        <f>SUM('C.I mensuales (90-23)'!AS103:AS105)</f>
        <v>23119209</v>
      </c>
      <c r="AT141" s="27">
        <f>SUM('C.I mensuales (90-23)'!AT103:AT105)</f>
        <v>-22378043</v>
      </c>
      <c r="AU141" s="27">
        <f>SUM('C.I mensuales (90-23)'!AU103:AU105)</f>
        <v>41268598</v>
      </c>
      <c r="AV141" s="27">
        <f>SUM('C.I mensuales (90-23)'!AV103:AV105)</f>
        <v>75899199</v>
      </c>
      <c r="AW141" s="27">
        <f>SUM('C.I mensuales (90-23)'!AW103:AW105)</f>
        <v>-18151453</v>
      </c>
      <c r="AX141" s="27">
        <f>SUM('C.I mensuales (90-23)'!AX103:AX105)</f>
        <v>638948396</v>
      </c>
      <c r="AY141" s="27">
        <f>SUM('C.I mensuales (90-23)'!AY103:AY105)</f>
        <v>304882831</v>
      </c>
      <c r="AZ141" s="27">
        <f>SUM('C.I mensuales (90-23)'!AZ103:AZ105)</f>
        <v>-173815518</v>
      </c>
      <c r="BA141" s="27">
        <f>SUM('C.I mensuales (90-23)'!BA103:BA105)</f>
        <v>156933908</v>
      </c>
      <c r="BB141" s="27">
        <f>SUM('C.I mensuales (90-23)'!BB103:BB105)</f>
        <v>391450377</v>
      </c>
      <c r="BC141" s="27">
        <f>SUM('C.I mensuales (90-23)'!BC103:BC105)</f>
        <v>-304114280</v>
      </c>
      <c r="BD141" s="27">
        <f>SUM('C.I mensuales (90-23)'!BD103:BD105)</f>
        <v>741166</v>
      </c>
      <c r="BE141" s="27">
        <f>SUM('C.I mensuales (90-23)'!BE103:BE105)</f>
        <v>401271128</v>
      </c>
      <c r="BF141" s="27">
        <f>SUM('C.I mensuales (90-23)'!BF103:BF105)</f>
        <v>-248904024</v>
      </c>
      <c r="BG141" s="27">
        <f>SUM('C.I mensuales (90-23)'!BG103:BG105)</f>
        <v>57747746</v>
      </c>
      <c r="BH141" s="27">
        <f>SUM('C.I mensuales (90-23)'!BH103:BH105)</f>
        <v>61378956</v>
      </c>
      <c r="BI141" s="27">
        <f>SUM('C.I mensuales (90-23)'!BI103:BI105)</f>
        <v>118340707</v>
      </c>
      <c r="BJ141" s="27">
        <f>SUM('C.I mensuales (90-23)'!BJ103:BJ105)</f>
        <v>131067313</v>
      </c>
      <c r="BK141" s="27">
        <f>SUM('C.I mensuales (90-23)'!BK103:BK105)</f>
        <v>24120612</v>
      </c>
      <c r="BL141" s="27">
        <f>SUM('C.I mensuales (90-23)'!BL103:BL105)</f>
        <v>-8892859</v>
      </c>
      <c r="BM141" s="27">
        <f>SUM('C.I mensuales (90-23)'!BM103:BM105)</f>
        <v>87336097</v>
      </c>
      <c r="BN141" s="27">
        <f>SUM('C.I mensuales (90-23)'!BN103:BN105)</f>
        <v>12235105</v>
      </c>
      <c r="BO141" s="27">
        <f>SUM('C.I mensuales (90-23)'!BO103:BO105)</f>
        <v>4744228</v>
      </c>
      <c r="BP141" s="27">
        <f>SUM('C.I mensuales (90-23)'!BP103:BP105)</f>
        <v>152367104</v>
      </c>
      <c r="BQ141" s="27">
        <f>SUM('C.I mensuales (90-23)'!BQ103:BQ105)</f>
        <v>252929188</v>
      </c>
      <c r="BR141" s="27">
        <f>SUM('C.I mensuales (90-23)'!BR103:BR105)</f>
        <v>-146955837</v>
      </c>
      <c r="BS141" s="27">
        <f>SUM('C.I mensuales (90-23)'!BS103:BS105)</f>
        <v>179719663</v>
      </c>
      <c r="BT141" s="27">
        <f>SUM('C.I mensuales (90-23)'!BT103:BT105)</f>
        <v>220882469</v>
      </c>
      <c r="BU141" s="27">
        <f>SUM('C.I mensuales (90-23)'!BU103:BU105)</f>
        <v>-143539024</v>
      </c>
      <c r="BV141" s="27">
        <f>SUM('C.I mensuales (90-23)'!BV103:BV105)</f>
        <v>15227753</v>
      </c>
      <c r="BW141" s="27">
        <f>SUM('C.I mensuales (90-23)'!BW103:BW105)</f>
        <v>79371868</v>
      </c>
      <c r="BX141" s="27">
        <f>SUM('C.I mensuales (90-23)'!BX103:BX105)</f>
        <v>-63509918</v>
      </c>
      <c r="BY141" s="27">
        <f>SUM('C.I mensuales (90-23)'!BY103:BY105)</f>
        <v>16979333</v>
      </c>
      <c r="BZ141" s="27">
        <f>SUM('C.I mensuales (90-23)'!BZ103:BZ105)</f>
        <v>41014026</v>
      </c>
      <c r="CA141" s="27">
        <f>SUM('C.I mensuales (90-23)'!CA103:CA105)</f>
        <v>-34730065</v>
      </c>
      <c r="CB141" s="27">
        <f>SUM('C.I mensuales (90-23)'!CB103:CB105)</f>
        <v>105973351</v>
      </c>
      <c r="CC141" s="27">
        <f>SUM('C.I mensuales (90-23)'!CC103:CC105)</f>
        <v>23189248</v>
      </c>
      <c r="CD141" s="27">
        <f>SUM('C.I mensuales (90-23)'!CD103:CD105)</f>
        <v>48448361</v>
      </c>
      <c r="CE141" s="27">
        <f>SUM('C.I mensuales (90-23)'!CE103:CE105)</f>
        <v>236387676</v>
      </c>
      <c r="CF141" s="27">
        <f>SUM('C.I mensuales (90-23)'!CF103:CF105)</f>
        <v>351428750</v>
      </c>
      <c r="CG141" s="27">
        <f>SUM('C.I mensuales (90-23)'!CG103:CG105)</f>
        <v>-115041074</v>
      </c>
      <c r="CH141" s="27">
        <f>SUM('C.I mensuales (90-23)'!CH103:CH105)</f>
        <v>77343445</v>
      </c>
      <c r="CI141" s="27">
        <f>SUM('C.I mensuales (90-23)'!CI103:CI105)</f>
        <v>152048543</v>
      </c>
      <c r="CJ141" s="27">
        <f>SUM('C.I mensuales (90-23)'!CJ103:CJ105)</f>
        <v>-145460103</v>
      </c>
      <c r="CK141" s="27">
        <f>SUM('C.I mensuales (90-23)'!CK103:CK105)</f>
        <v>15861950</v>
      </c>
      <c r="CL141" s="27">
        <f>SUM('C.I mensuales (90-23)'!CL103:CL105)</f>
        <v>40903899</v>
      </c>
      <c r="CM141" s="27">
        <f>SUM('C.I mensuales (90-23)'!CM103:CM105)</f>
        <v>-21352277</v>
      </c>
      <c r="CN141" s="27">
        <f>SUM('C.I mensuales (90-23)'!CN103:CN105)</f>
        <v>6283961</v>
      </c>
      <c r="CO141" s="27">
        <f>SUM('C.I mensuales (90-23)'!CO103:CO105)</f>
        <v>327169957</v>
      </c>
      <c r="CP141" s="27">
        <f>SUM('C.I mensuales (90-23)'!CP103:CP105)</f>
        <v>-202412623</v>
      </c>
      <c r="CQ141" s="27">
        <f>SUM('C.I mensuales (90-23)'!CQ103:CQ105)</f>
        <v>71637609</v>
      </c>
      <c r="CR141" s="27">
        <f>SUM('C.I mensuales (90-23)'!CR103:CR105)</f>
        <v>46457685</v>
      </c>
      <c r="CS141" s="27">
        <f>SUM('C.I mensuales (90-23)'!CS103:CS105)</f>
        <v>-33975870</v>
      </c>
      <c r="CT141" s="27">
        <f>SUM('C.I mensuales (90-23)'!CT103:CT105)</f>
        <v>236387676</v>
      </c>
      <c r="CU141" s="27">
        <f>SUM('C.I mensuales (90-23)'!CU103:CU105)</f>
        <v>106788945</v>
      </c>
      <c r="CV141" s="27">
        <f>SUM('C.I mensuales (90-23)'!CV103:CV105)</f>
        <v>-93128586</v>
      </c>
      <c r="CW141" s="27">
        <f>SUM('C.I mensuales (90-23)'!CW103:CW105)</f>
        <v>236387676</v>
      </c>
      <c r="CX141" s="27">
        <f>SUM('C.I mensuales (90-23)'!CX103:CX105)</f>
        <v>4212791</v>
      </c>
      <c r="CY141" s="27">
        <f>SUM('C.I mensuales (90-23)'!CY103:CY105)</f>
        <v>-3794765</v>
      </c>
      <c r="CZ141" s="27">
        <f>SUM('C.I mensuales (90-23)'!CZ103:CZ105)</f>
        <v>19551622</v>
      </c>
      <c r="DA141" s="27">
        <f>SUM('C.I mensuales (90-23)'!DA103:DA105)</f>
        <v>99327272</v>
      </c>
      <c r="DB141" s="27">
        <f>SUM('C.I mensuales (90-23)'!DB103:DB105)</f>
        <v>-29308473</v>
      </c>
      <c r="DC141" s="27">
        <f>SUM('C.I mensuales (90-23)'!DC103:DC105)</f>
        <v>124757334</v>
      </c>
      <c r="DD141" s="27">
        <f>SUM('C.I mensuales (90-23)'!DD103:DD105)</f>
        <v>50167131</v>
      </c>
      <c r="DE141" s="27">
        <f>SUM('C.I mensuales (90-23)'!DE103:DE105)</f>
        <v>-38695604</v>
      </c>
      <c r="DF141" s="27">
        <f>SUM('C.I mensuales (90-23)'!DF103:DF105)</f>
        <v>12481815</v>
      </c>
      <c r="DG141" s="27">
        <f>SUM('C.I mensuales (90-23)'!DG103:DG105)</f>
        <v>18314070</v>
      </c>
      <c r="DH141" s="27">
        <f>SUM('C.I mensuales (90-23)'!DH103:DH105)</f>
        <v>-7278687</v>
      </c>
      <c r="DI141" s="27">
        <f>SUM('C.I mensuales (90-23)'!DI103:DI105)</f>
        <v>13660359</v>
      </c>
      <c r="DJ141" s="27">
        <f>SUM('C.I mensuales (90-23)'!DJ103:DJ105)</f>
        <v>7631224</v>
      </c>
      <c r="DK141" s="27">
        <f>SUM('C.I mensuales (90-23)'!DK103:DK105)</f>
        <v>-1871309</v>
      </c>
      <c r="DL141" s="27">
        <f>SUM('C.I mensuales (90-23)'!DL103:DL105)</f>
        <v>418026</v>
      </c>
      <c r="DM141" s="27">
        <f>SUM('C.I mensuales (90-23)'!DM103:DM105)</f>
        <v>0</v>
      </c>
      <c r="DN141" s="27">
        <f>SUM('C.I mensuales (90-23)'!DN103:DN105)</f>
        <v>1598537</v>
      </c>
      <c r="DO141" s="27">
        <f>SUM('C.I mensuales (90-23)'!DO103:DO105)</f>
        <v>70018799</v>
      </c>
      <c r="DP141" s="27">
        <f>SUM('C.I mensuales (90-23)'!DP103:DP105)</f>
        <v>12799640</v>
      </c>
      <c r="DQ141" s="27">
        <f>SUM('C.I mensuales (90-23)'!DQ103:DQ105)</f>
        <v>-2487340</v>
      </c>
      <c r="DR141" s="27">
        <f>SUM('C.I mensuales (90-23)'!DR103:DR105)</f>
        <v>70833883</v>
      </c>
      <c r="DS141" s="27">
        <f>SUM('C.I mensuales (90-23)'!DS103:DS105)</f>
        <v>1433269</v>
      </c>
      <c r="DT141" s="27">
        <f>SUM('C.I mensuales (90-23)'!DT103:DT105)</f>
        <v>69400614</v>
      </c>
      <c r="DU141" s="27">
        <f>SUM('C.I mensuales (90-23)'!DU103:DU105)</f>
        <v>11471527</v>
      </c>
      <c r="DV141" s="27">
        <f>SUM('C.I mensuales (90-23)'!DV103:DV105)</f>
        <v>5106944</v>
      </c>
      <c r="DW141" s="27">
        <f>SUM('C.I mensuales (90-23)'!DW103:DW105)</f>
        <v>22144405</v>
      </c>
      <c r="DX141" s="27">
        <f>SUM('C.I mensuales (90-23)'!DX103:DX105)</f>
        <v>11035383</v>
      </c>
      <c r="DY141" s="27">
        <f>SUM('C.I mensuales (90-23)'!DY103:DY105)</f>
        <v>25184922</v>
      </c>
      <c r="DZ141" s="27">
        <f>SUM('C.I mensuales (90-23)'!DZ103:DZ105)</f>
        <v>37941540</v>
      </c>
      <c r="EA141" s="27">
        <f>SUM('C.I mensuales (90-23)'!EA103:EA105)</f>
        <v>5759915</v>
      </c>
      <c r="EB141" s="27">
        <f>SUM('C.I mensuales (90-23)'!EB103:EB105)</f>
        <v>25515882</v>
      </c>
      <c r="EC141" s="27">
        <f>SUM('C.I mensuales (90-23)'!EC103:EC105)</f>
        <v>27096015</v>
      </c>
      <c r="ED141" s="27">
        <f>SUM('C.I mensuales (90-23)'!ED103:ED105)</f>
        <v>1598537</v>
      </c>
      <c r="EE141" s="27">
        <f>SUM('C.I mensuales (90-23)'!EE103:EE105)</f>
        <v>204522556</v>
      </c>
      <c r="EF141" s="27">
        <f>SUM('C.I mensuales (90-23)'!EF103:EF105)</f>
        <v>185571225</v>
      </c>
    </row>
    <row r="142" spans="1:136">
      <c r="A142" t="s">
        <v>256</v>
      </c>
      <c r="B142" s="27">
        <f>SUM('C.I mensuales (90-23)'!B106:B108)</f>
        <v>1740797438</v>
      </c>
      <c r="C142" s="27">
        <f>SUM('C.I mensuales (90-23)'!C106:C108)</f>
        <v>1688009164</v>
      </c>
      <c r="D142" s="27">
        <f>SUM('C.I mensuales (90-23)'!D106:D108)</f>
        <v>52788274</v>
      </c>
      <c r="E142" s="27">
        <f>SUM('C.I mensuales (90-23)'!E106:E108)</f>
        <v>148686566</v>
      </c>
      <c r="F142" s="27">
        <f>SUM('C.I mensuales (90-23)'!F106:F108)</f>
        <v>77951831</v>
      </c>
      <c r="G142" s="27">
        <f>SUM('C.I mensuales (90-23)'!G106:G108)</f>
        <v>70734735</v>
      </c>
      <c r="H142" s="27">
        <f>SUM('C.I mensuales (90-23)'!H106:H108)</f>
        <v>198562013</v>
      </c>
      <c r="I142" s="27">
        <f>SUM('C.I mensuales (90-23)'!I106:I108)</f>
        <v>121682503</v>
      </c>
      <c r="J142" s="27">
        <f>SUM('C.I mensuales (90-23)'!J106:J108)</f>
        <v>76879510</v>
      </c>
      <c r="K142" s="27">
        <f>SUM('C.I mensuales (90-23)'!K106:K108)</f>
        <v>71519614</v>
      </c>
      <c r="L142" s="27">
        <f>SUM('C.I mensuales (90-23)'!L106:L108)</f>
        <v>5836941</v>
      </c>
      <c r="M142" s="27">
        <f>SUM('C.I mensuales (90-23)'!M106:M108)</f>
        <v>65682673</v>
      </c>
      <c r="N142" s="27">
        <f>SUM('C.I mensuales (90-23)'!N106:N108)</f>
        <v>124408744</v>
      </c>
      <c r="O142" s="27">
        <f>SUM('C.I mensuales (90-23)'!O106:O108)</f>
        <v>37817907</v>
      </c>
      <c r="P142" s="27">
        <f>SUM('C.I mensuales (90-23)'!P106:P108)</f>
        <v>86590837</v>
      </c>
      <c r="Q142" s="27">
        <f>SUM('C.I mensuales (90-23)'!Q106:Q108)</f>
        <v>486744063</v>
      </c>
      <c r="R142" s="27">
        <f>SUM('C.I mensuales (90-23)'!R106:R108)</f>
        <v>164712783</v>
      </c>
      <c r="S142" s="27">
        <f>SUM('C.I mensuales (90-23)'!S106:S108)</f>
        <v>322031280</v>
      </c>
      <c r="T142" s="27">
        <f>SUM('C.I mensuales (90-23)'!T106:T108)</f>
        <v>124408744</v>
      </c>
      <c r="U142" s="27">
        <f>SUM('C.I mensuales (90-23)'!U106:U108)</f>
        <v>38314814</v>
      </c>
      <c r="V142" s="27">
        <f>SUM('C.I mensuales (90-23)'!V106:V108)</f>
        <v>11973984</v>
      </c>
      <c r="W142" s="27">
        <f>SUM('C.I mensuales (90-23)'!W106:W108)</f>
        <v>486744063</v>
      </c>
      <c r="X142" s="27">
        <f>SUM('C.I mensuales (90-23)'!X106:X108)</f>
        <v>147333649</v>
      </c>
      <c r="Y142" s="27">
        <f>SUM('C.I mensuales (90-23)'!Y106:Y108)</f>
        <v>67806005</v>
      </c>
      <c r="Z142" s="27">
        <f>SUM('C.I mensuales (90-23)'!Z106:Z108)</f>
        <v>50288798</v>
      </c>
      <c r="AA142" s="27">
        <f>SUM('C.I mensuales (90-23)'!AA106:AA108)</f>
        <v>9575261</v>
      </c>
      <c r="AB142" s="27">
        <f>SUM('C.I mensuales (90-23)'!AB106:AB108)</f>
        <v>67806005</v>
      </c>
      <c r="AC142" s="27">
        <f>SUM('C.I mensuales (90-23)'!AC106:AC108)</f>
        <v>46387369</v>
      </c>
      <c r="AD142" s="27">
        <f>SUM('C.I mensuales (90-23)'!AD106:AD108)</f>
        <v>46387369</v>
      </c>
      <c r="AE142" s="27">
        <f>SUM('C.I mensuales (90-23)'!AE106:AE108)</f>
        <v>-3746366</v>
      </c>
      <c r="AF142" s="27">
        <f>SUM('C.I mensuales (90-23)'!AF106:AF108)</f>
        <v>77381266</v>
      </c>
      <c r="AG142" s="27">
        <f>SUM('C.I mensuales (90-23)'!AG106:AG108)</f>
        <v>17782027</v>
      </c>
      <c r="AH142" s="27">
        <f>SUM('C.I mensuales (90-23)'!AH106:AH108)</f>
        <v>45091127</v>
      </c>
      <c r="AI142" s="27">
        <f>SUM('C.I mensuales (90-23)'!AI106:AI108)</f>
        <v>83660366</v>
      </c>
      <c r="AJ142" s="27">
        <f>SUM('C.I mensuales (90-23)'!AJ106:AJ108)</f>
        <v>89819503</v>
      </c>
      <c r="AK142" s="27">
        <f>SUM('C.I mensuales (90-23)'!AK106:AK108)</f>
        <v>-6159137</v>
      </c>
      <c r="AL142" s="27">
        <f>SUM('C.I mensuales (90-23)'!AL106:AL108)</f>
        <v>19644710</v>
      </c>
      <c r="AM142" s="27">
        <f>SUM('C.I mensuales (90-23)'!AM106:AM108)</f>
        <v>1670283545</v>
      </c>
      <c r="AN142" s="27">
        <f>SUM('C.I mensuales (90-23)'!AN106:AN108)</f>
        <v>-1122241803</v>
      </c>
      <c r="AO142" s="27">
        <f>SUM('C.I mensuales (90-23)'!AO106:AO108)</f>
        <v>62873154</v>
      </c>
      <c r="AP142" s="27">
        <f>SUM('C.I mensuales (90-23)'!AP106:AP108)</f>
        <v>403191767</v>
      </c>
      <c r="AQ142" s="27">
        <f>SUM('C.I mensuales (90-23)'!AQ106:AQ108)</f>
        <v>-271822495</v>
      </c>
      <c r="AR142" s="27">
        <f>SUM('C.I mensuales (90-23)'!AR106:AR108)</f>
        <v>843337</v>
      </c>
      <c r="AS142" s="27">
        <f>SUM('C.I mensuales (90-23)'!AS106:AS108)</f>
        <v>31439275</v>
      </c>
      <c r="AT142" s="27">
        <f>SUM('C.I mensuales (90-23)'!AT106:AT108)</f>
        <v>-30595938</v>
      </c>
      <c r="AU142" s="27">
        <f>SUM('C.I mensuales (90-23)'!AU106:AU108)</f>
        <v>83660366</v>
      </c>
      <c r="AV142" s="27">
        <f>SUM('C.I mensuales (90-23)'!AV106:AV108)</f>
        <v>59305423</v>
      </c>
      <c r="AW142" s="27">
        <f>SUM('C.I mensuales (90-23)'!AW106:AW108)</f>
        <v>13545136</v>
      </c>
      <c r="AX142" s="27">
        <f>SUM('C.I mensuales (90-23)'!AX106:AX108)</f>
        <v>548041742</v>
      </c>
      <c r="AY142" s="27">
        <f>SUM('C.I mensuales (90-23)'!AY106:AY108)</f>
        <v>315796376</v>
      </c>
      <c r="AZ142" s="27">
        <f>SUM('C.I mensuales (90-23)'!AZ106:AZ108)</f>
        <v>-158771166</v>
      </c>
      <c r="BA142" s="27">
        <f>SUM('C.I mensuales (90-23)'!BA106:BA108)</f>
        <v>131369272</v>
      </c>
      <c r="BB142" s="27">
        <f>SUM('C.I mensuales (90-23)'!BB106:BB108)</f>
        <v>356743252</v>
      </c>
      <c r="BC142" s="27">
        <f>SUM('C.I mensuales (90-23)'!BC106:BC108)</f>
        <v>-281463775</v>
      </c>
      <c r="BD142" s="27">
        <f>SUM('C.I mensuales (90-23)'!BD106:BD108)</f>
        <v>843337</v>
      </c>
      <c r="BE142" s="27">
        <f>SUM('C.I mensuales (90-23)'!BE106:BE108)</f>
        <v>385938690</v>
      </c>
      <c r="BF142" s="27">
        <f>SUM('C.I mensuales (90-23)'!BF106:BF108)</f>
        <v>-223270936</v>
      </c>
      <c r="BG142" s="27">
        <f>SUM('C.I mensuales (90-23)'!BG106:BG108)</f>
        <v>72850559</v>
      </c>
      <c r="BH142" s="27">
        <f>SUM('C.I mensuales (90-23)'!BH106:BH108)</f>
        <v>60833804</v>
      </c>
      <c r="BI142" s="27">
        <f>SUM('C.I mensuales (90-23)'!BI106:BI108)</f>
        <v>161198929</v>
      </c>
      <c r="BJ142" s="27">
        <f>SUM('C.I mensuales (90-23)'!BJ106:BJ108)</f>
        <v>157025210</v>
      </c>
      <c r="BK142" s="27">
        <f>SUM('C.I mensuales (90-23)'!BK106:BK108)</f>
        <v>13362968</v>
      </c>
      <c r="BL142" s="27">
        <f>SUM('C.I mensuales (90-23)'!BL106:BL108)</f>
        <v>11275861</v>
      </c>
      <c r="BM142" s="27">
        <f>SUM('C.I mensuales (90-23)'!BM106:BM108)</f>
        <v>75279477</v>
      </c>
      <c r="BN142" s="27">
        <f>SUM('C.I mensuales (90-23)'!BN106:BN108)</f>
        <v>9331105</v>
      </c>
      <c r="BO142" s="27">
        <f>SUM('C.I mensuales (90-23)'!BO106:BO108)</f>
        <v>19443213</v>
      </c>
      <c r="BP142" s="27">
        <f>SUM('C.I mensuales (90-23)'!BP106:BP108)</f>
        <v>162667754</v>
      </c>
      <c r="BQ142" s="27">
        <f>SUM('C.I mensuales (90-23)'!BQ106:BQ108)</f>
        <v>223199485</v>
      </c>
      <c r="BR142" s="27">
        <f>SUM('C.I mensuales (90-23)'!BR106:BR108)</f>
        <v>-146538010</v>
      </c>
      <c r="BS142" s="27">
        <f>SUM('C.I mensuales (90-23)'!BS106:BS108)</f>
        <v>222032733</v>
      </c>
      <c r="BT142" s="27">
        <f>SUM('C.I mensuales (90-23)'!BT106:BT108)</f>
        <v>195972778</v>
      </c>
      <c r="BU142" s="27">
        <f>SUM('C.I mensuales (90-23)'!BU106:BU108)</f>
        <v>-150445168</v>
      </c>
      <c r="BV142" s="27">
        <f>SUM('C.I mensuales (90-23)'!BV106:BV108)</f>
        <v>24638829</v>
      </c>
      <c r="BW142" s="27">
        <f>SUM('C.I mensuales (90-23)'!BW106:BW108)</f>
        <v>61539156</v>
      </c>
      <c r="BX142" s="27">
        <f>SUM('C.I mensuales (90-23)'!BX106:BX108)</f>
        <v>-43363674</v>
      </c>
      <c r="BY142" s="27">
        <f>SUM('C.I mensuales (90-23)'!BY106:BY108)</f>
        <v>28774318</v>
      </c>
      <c r="BZ142" s="27">
        <f>SUM('C.I mensuales (90-23)'!BZ106:BZ108)</f>
        <v>36944286</v>
      </c>
      <c r="CA142" s="27">
        <f>SUM('C.I mensuales (90-23)'!CA106:CA108)</f>
        <v>-18787510</v>
      </c>
      <c r="CB142" s="27">
        <f>SUM('C.I mensuales (90-23)'!CB106:CB108)</f>
        <v>76661475</v>
      </c>
      <c r="CC142" s="27">
        <f>SUM('C.I mensuales (90-23)'!CC106:CC108)</f>
        <v>30024822</v>
      </c>
      <c r="CD142" s="27">
        <f>SUM('C.I mensuales (90-23)'!CD106:CD108)</f>
        <v>21316035</v>
      </c>
      <c r="CE142" s="27">
        <f>SUM('C.I mensuales (90-23)'!CE106:CE108)</f>
        <v>75555590</v>
      </c>
      <c r="CF142" s="27">
        <f>SUM('C.I mensuales (90-23)'!CF106:CF108)</f>
        <v>239312745</v>
      </c>
      <c r="CG142" s="27">
        <f>SUM('C.I mensuales (90-23)'!CG106:CG108)</f>
        <v>-163757155</v>
      </c>
      <c r="CH142" s="27">
        <f>SUM('C.I mensuales (90-23)'!CH106:CH108)</f>
        <v>45527610</v>
      </c>
      <c r="CI142" s="27">
        <f>SUM('C.I mensuales (90-23)'!CI106:CI108)</f>
        <v>152061973</v>
      </c>
      <c r="CJ142" s="27">
        <f>SUM('C.I mensuales (90-23)'!CJ106:CJ108)</f>
        <v>-128966007</v>
      </c>
      <c r="CK142" s="27">
        <f>SUM('C.I mensuales (90-23)'!CK106:CK108)</f>
        <v>18175482</v>
      </c>
      <c r="CL142" s="27">
        <f>SUM('C.I mensuales (90-23)'!CL106:CL108)</f>
        <v>26102436</v>
      </c>
      <c r="CM142" s="27">
        <f>SUM('C.I mensuales (90-23)'!CM106:CM108)</f>
        <v>-13316073</v>
      </c>
      <c r="CN142" s="27">
        <f>SUM('C.I mensuales (90-23)'!CN106:CN108)</f>
        <v>18156776</v>
      </c>
      <c r="CO142" s="27">
        <f>SUM('C.I mensuales (90-23)'!CO106:CO108)</f>
        <v>359938783</v>
      </c>
      <c r="CP142" s="27">
        <f>SUM('C.I mensuales (90-23)'!CP106:CP108)</f>
        <v>-249769374</v>
      </c>
      <c r="CQ142" s="27">
        <f>SUM('C.I mensuales (90-23)'!CQ106:CQ108)</f>
        <v>51340857</v>
      </c>
      <c r="CR142" s="27">
        <f>SUM('C.I mensuales (90-23)'!CR106:CR108)</f>
        <v>28122506</v>
      </c>
      <c r="CS142" s="27">
        <f>SUM('C.I mensuales (90-23)'!CS106:CS108)</f>
        <v>-13080699</v>
      </c>
      <c r="CT142" s="27">
        <f>SUM('C.I mensuales (90-23)'!CT106:CT108)</f>
        <v>75555590</v>
      </c>
      <c r="CU142" s="27">
        <f>SUM('C.I mensuales (90-23)'!CU106:CU108)</f>
        <v>92288931</v>
      </c>
      <c r="CV142" s="27">
        <f>SUM('C.I mensuales (90-23)'!CV106:CV108)</f>
        <v>-66077608</v>
      </c>
      <c r="CW142" s="27">
        <f>SUM('C.I mensuales (90-23)'!CW106:CW108)</f>
        <v>75555590</v>
      </c>
      <c r="CX142" s="27">
        <f>SUM('C.I mensuales (90-23)'!CX106:CX108)</f>
        <v>3996460</v>
      </c>
      <c r="CY142" s="27">
        <f>SUM('C.I mensuales (90-23)'!CY106:CY108)</f>
        <v>-1951649.9999999998</v>
      </c>
      <c r="CZ142" s="27">
        <f>SUM('C.I mensuales (90-23)'!CZ106:CZ108)</f>
        <v>12786363</v>
      </c>
      <c r="DA142" s="27">
        <f>SUM('C.I mensuales (90-23)'!DA106:DA108)</f>
        <v>84043634</v>
      </c>
      <c r="DB142" s="27">
        <f>SUM('C.I mensuales (90-23)'!DB106:DB108)</f>
        <v>-40358722</v>
      </c>
      <c r="DC142" s="27">
        <f>SUM('C.I mensuales (90-23)'!DC106:DC108)</f>
        <v>110169409</v>
      </c>
      <c r="DD142" s="27">
        <f>SUM('C.I mensuales (90-23)'!DD106:DD108)</f>
        <v>22039209</v>
      </c>
      <c r="DE142" s="27">
        <f>SUM('C.I mensuales (90-23)'!DE106:DE108)</f>
        <v>-10308929</v>
      </c>
      <c r="DF142" s="27">
        <f>SUM('C.I mensuales (90-23)'!DF106:DF108)</f>
        <v>15041807</v>
      </c>
      <c r="DG142" s="27">
        <f>SUM('C.I mensuales (90-23)'!DG106:DG108)</f>
        <v>16951137</v>
      </c>
      <c r="DH142" s="27">
        <f>SUM('C.I mensuales (90-23)'!DH106:DH108)</f>
        <v>-4373269</v>
      </c>
      <c r="DI142" s="27">
        <f>SUM('C.I mensuales (90-23)'!DI106:DI108)</f>
        <v>26211323</v>
      </c>
      <c r="DJ142" s="27">
        <f>SUM('C.I mensuales (90-23)'!DJ106:DJ108)</f>
        <v>4399268</v>
      </c>
      <c r="DK142" s="27">
        <f>SUM('C.I mensuales (90-23)'!DK106:DK108)</f>
        <v>-1026870</v>
      </c>
      <c r="DL142" s="27">
        <f>SUM('C.I mensuales (90-23)'!DL106:DL108)</f>
        <v>2044810.0000000002</v>
      </c>
      <c r="DM142" s="27">
        <f>SUM('C.I mensuales (90-23)'!DM106:DM108)</f>
        <v>0</v>
      </c>
      <c r="DN142" s="27">
        <f>SUM('C.I mensuales (90-23)'!DN106:DN108)</f>
        <v>2617976</v>
      </c>
      <c r="DO142" s="27">
        <f>SUM('C.I mensuales (90-23)'!DO106:DO108)</f>
        <v>43684912</v>
      </c>
      <c r="DP142" s="27">
        <f>SUM('C.I mensuales (90-23)'!DP106:DP108)</f>
        <v>6086058</v>
      </c>
      <c r="DQ142" s="27">
        <f>SUM('C.I mensuales (90-23)'!DQ106:DQ108)</f>
        <v>14182160</v>
      </c>
      <c r="DR142" s="27">
        <f>SUM('C.I mensuales (90-23)'!DR106:DR108)</f>
        <v>125547887</v>
      </c>
      <c r="DS142" s="27">
        <f>SUM('C.I mensuales (90-23)'!DS106:DS108)</f>
        <v>459056</v>
      </c>
      <c r="DT142" s="27">
        <f>SUM('C.I mensuales (90-23)'!DT106:DT108)</f>
        <v>125088831</v>
      </c>
      <c r="DU142" s="27">
        <f>SUM('C.I mensuales (90-23)'!DU106:DU108)</f>
        <v>11730280</v>
      </c>
      <c r="DV142" s="27">
        <f>SUM('C.I mensuales (90-23)'!DV106:DV108)</f>
        <v>747874</v>
      </c>
      <c r="DW142" s="27">
        <f>SUM('C.I mensuales (90-23)'!DW106:DW108)</f>
        <v>35125572</v>
      </c>
      <c r="DX142" s="27">
        <f>SUM('C.I mensuales (90-23)'!DX106:DX108)</f>
        <v>12577868</v>
      </c>
      <c r="DY142" s="27">
        <f>SUM('C.I mensuales (90-23)'!DY106:DY108)</f>
        <v>32202580</v>
      </c>
      <c r="DZ142" s="27">
        <f>SUM('C.I mensuales (90-23)'!DZ106:DZ108)</f>
        <v>2684873</v>
      </c>
      <c r="EA142" s="27">
        <f>SUM('C.I mensuales (90-23)'!EA106:EA108)</f>
        <v>3372398</v>
      </c>
      <c r="EB142" s="27">
        <f>SUM('C.I mensuales (90-23)'!EB106:EB108)</f>
        <v>18516755</v>
      </c>
      <c r="EC142" s="27">
        <f>SUM('C.I mensuales (90-23)'!EC106:EC108)</f>
        <v>95223576</v>
      </c>
      <c r="ED142" s="27">
        <f>SUM('C.I mensuales (90-23)'!ED106:ED108)</f>
        <v>2617976</v>
      </c>
      <c r="EE142" s="27">
        <f>SUM('C.I mensuales (90-23)'!EE106:EE108)</f>
        <v>171678429</v>
      </c>
      <c r="EF142" s="27">
        <f>SUM('C.I mensuales (90-23)'!EF106:EF108)</f>
        <v>304873740</v>
      </c>
    </row>
    <row r="143" spans="1:136">
      <c r="A143" t="s">
        <v>257</v>
      </c>
      <c r="B143" s="27">
        <f>SUM('C.I mensuales (90-23)'!B109:B111)</f>
        <v>2129448374</v>
      </c>
      <c r="C143" s="27">
        <f>SUM('C.I mensuales (90-23)'!C109:C111)</f>
        <v>1880006617</v>
      </c>
      <c r="D143" s="27">
        <f>SUM('C.I mensuales (90-23)'!D109:D111)</f>
        <v>249441757</v>
      </c>
      <c r="E143" s="27">
        <f>SUM('C.I mensuales (90-23)'!E109:E111)</f>
        <v>145572831</v>
      </c>
      <c r="F143" s="27">
        <f>SUM('C.I mensuales (90-23)'!F109:F111)</f>
        <v>121483973</v>
      </c>
      <c r="G143" s="27">
        <f>SUM('C.I mensuales (90-23)'!G109:G111)</f>
        <v>24088858</v>
      </c>
      <c r="H143" s="27">
        <f>SUM('C.I mensuales (90-23)'!H109:H111)</f>
        <v>206616183</v>
      </c>
      <c r="I143" s="27">
        <f>SUM('C.I mensuales (90-23)'!I109:I111)</f>
        <v>132329196</v>
      </c>
      <c r="J143" s="27">
        <f>SUM('C.I mensuales (90-23)'!J109:J111)</f>
        <v>74286987</v>
      </c>
      <c r="K143" s="27">
        <f>SUM('C.I mensuales (90-23)'!K109:K111)</f>
        <v>129878645</v>
      </c>
      <c r="L143" s="27">
        <f>SUM('C.I mensuales (90-23)'!L109:L111)</f>
        <v>25796002</v>
      </c>
      <c r="M143" s="27">
        <f>SUM('C.I mensuales (90-23)'!M109:M111)</f>
        <v>104082643</v>
      </c>
      <c r="N143" s="27">
        <f>SUM('C.I mensuales (90-23)'!N109:N111)</f>
        <v>95876771</v>
      </c>
      <c r="O143" s="27">
        <f>SUM('C.I mensuales (90-23)'!O109:O111)</f>
        <v>25853485</v>
      </c>
      <c r="P143" s="27">
        <f>SUM('C.I mensuales (90-23)'!P109:P111)</f>
        <v>70023286</v>
      </c>
      <c r="Q143" s="27">
        <f>SUM('C.I mensuales (90-23)'!Q109:Q111)</f>
        <v>504697164</v>
      </c>
      <c r="R143" s="27">
        <f>SUM('C.I mensuales (90-23)'!R109:R111)</f>
        <v>185227605</v>
      </c>
      <c r="S143" s="27">
        <f>SUM('C.I mensuales (90-23)'!S109:S111)</f>
        <v>319469559</v>
      </c>
      <c r="T143" s="27">
        <f>SUM('C.I mensuales (90-23)'!T109:T111)</f>
        <v>95876771</v>
      </c>
      <c r="U143" s="27">
        <f>SUM('C.I mensuales (90-23)'!U109:U111)</f>
        <v>25910542</v>
      </c>
      <c r="V143" s="27">
        <f>SUM('C.I mensuales (90-23)'!V109:V111)</f>
        <v>44960960</v>
      </c>
      <c r="W143" s="27">
        <f>SUM('C.I mensuales (90-23)'!W109:W111)</f>
        <v>504697164</v>
      </c>
      <c r="X143" s="27">
        <f>SUM('C.I mensuales (90-23)'!X109:X111)</f>
        <v>146314710</v>
      </c>
      <c r="Y143" s="27">
        <f>SUM('C.I mensuales (90-23)'!Y109:Y111)</f>
        <v>99954058</v>
      </c>
      <c r="Z143" s="27">
        <f>SUM('C.I mensuales (90-23)'!Z109:Z111)</f>
        <v>70871502</v>
      </c>
      <c r="AA143" s="27">
        <f>SUM('C.I mensuales (90-23)'!AA109:AA111)</f>
        <v>8544369</v>
      </c>
      <c r="AB143" s="27">
        <f>SUM('C.I mensuales (90-23)'!AB109:AB111)</f>
        <v>99954058</v>
      </c>
      <c r="AC143" s="27">
        <f>SUM('C.I mensuales (90-23)'!AC109:AC111)</f>
        <v>76818547</v>
      </c>
      <c r="AD143" s="27">
        <f>SUM('C.I mensuales (90-23)'!AD109:AD111)</f>
        <v>76818547</v>
      </c>
      <c r="AE143" s="27">
        <f>SUM('C.I mensuales (90-23)'!AE109:AE111)</f>
        <v>15724107</v>
      </c>
      <c r="AF143" s="27">
        <f>SUM('C.I mensuales (90-23)'!AF109:AF111)</f>
        <v>108498427</v>
      </c>
      <c r="AG143" s="27">
        <f>SUM('C.I mensuales (90-23)'!AG109:AG111)</f>
        <v>20173363</v>
      </c>
      <c r="AH143" s="27">
        <f>SUM('C.I mensuales (90-23)'!AH109:AH111)</f>
        <v>80078653</v>
      </c>
      <c r="AI143" s="27">
        <f>SUM('C.I mensuales (90-23)'!AI109:AI111)</f>
        <v>67347063</v>
      </c>
      <c r="AJ143" s="27">
        <f>SUM('C.I mensuales (90-23)'!AJ109:AJ111)</f>
        <v>114823387</v>
      </c>
      <c r="AK143" s="27">
        <f>SUM('C.I mensuales (90-23)'!AK109:AK111)</f>
        <v>-47476324</v>
      </c>
      <c r="AL143" s="27">
        <f>SUM('C.I mensuales (90-23)'!AL109:AL111)</f>
        <v>38649164</v>
      </c>
      <c r="AM143" s="27">
        <f>SUM('C.I mensuales (90-23)'!AM109:AM111)</f>
        <v>1568112982</v>
      </c>
      <c r="AN143" s="27">
        <f>SUM('C.I mensuales (90-23)'!AN109:AN111)</f>
        <v>-1014753231</v>
      </c>
      <c r="AO143" s="27">
        <f>SUM('C.I mensuales (90-23)'!AO109:AO111)</f>
        <v>100252016</v>
      </c>
      <c r="AP143" s="27">
        <f>SUM('C.I mensuales (90-23)'!AP109:AP111)</f>
        <v>482035421</v>
      </c>
      <c r="AQ143" s="27">
        <f>SUM('C.I mensuales (90-23)'!AQ109:AQ111)</f>
        <v>-342739375</v>
      </c>
      <c r="AR143" s="27">
        <f>SUM('C.I mensuales (90-23)'!AR109:AR111)</f>
        <v>1023620</v>
      </c>
      <c r="AS143" s="27">
        <f>SUM('C.I mensuales (90-23)'!AS109:AS111)</f>
        <v>38092665</v>
      </c>
      <c r="AT143" s="27">
        <f>SUM('C.I mensuales (90-23)'!AT109:AT111)</f>
        <v>-37069045</v>
      </c>
      <c r="AU143" s="27">
        <f>SUM('C.I mensuales (90-23)'!AU109:AU111)</f>
        <v>67347063</v>
      </c>
      <c r="AV143" s="27">
        <f>SUM('C.I mensuales (90-23)'!AV109:AV111)</f>
        <v>77398238</v>
      </c>
      <c r="AW143" s="27">
        <f>SUM('C.I mensuales (90-23)'!AW109:AW111)</f>
        <v>-5657468</v>
      </c>
      <c r="AX143" s="27">
        <f>SUM('C.I mensuales (90-23)'!AX109:AX111)</f>
        <v>553359751</v>
      </c>
      <c r="AY143" s="27">
        <f>SUM('C.I mensuales (90-23)'!AY109:AY111)</f>
        <v>318740711</v>
      </c>
      <c r="AZ143" s="27">
        <f>SUM('C.I mensuales (90-23)'!AZ109:AZ111)</f>
        <v>-50178805</v>
      </c>
      <c r="BA143" s="27">
        <f>SUM('C.I mensuales (90-23)'!BA109:BA111)</f>
        <v>139296046</v>
      </c>
      <c r="BB143" s="27">
        <f>SUM('C.I mensuales (90-23)'!BB109:BB111)</f>
        <v>390190574</v>
      </c>
      <c r="BC143" s="27">
        <f>SUM('C.I mensuales (90-23)'!BC109:BC111)</f>
        <v>-297491115</v>
      </c>
      <c r="BD143" s="27">
        <f>SUM('C.I mensuales (90-23)'!BD109:BD111)</f>
        <v>1023620</v>
      </c>
      <c r="BE143" s="27">
        <f>SUM('C.I mensuales (90-23)'!BE109:BE111)</f>
        <v>420584026</v>
      </c>
      <c r="BF143" s="27">
        <f>SUM('C.I mensuales (90-23)'!BF109:BF111)</f>
        <v>-214171804</v>
      </c>
      <c r="BG143" s="27">
        <f>SUM('C.I mensuales (90-23)'!BG109:BG111)</f>
        <v>71740770</v>
      </c>
      <c r="BH143" s="27">
        <f>SUM('C.I mensuales (90-23)'!BH109:BH111)</f>
        <v>60782735</v>
      </c>
      <c r="BI143" s="27">
        <f>SUM('C.I mensuales (90-23)'!BI109:BI111)</f>
        <v>278992815</v>
      </c>
      <c r="BJ143" s="27">
        <f>SUM('C.I mensuales (90-23)'!BJ109:BJ111)</f>
        <v>268561906</v>
      </c>
      <c r="BK143" s="27">
        <f>SUM('C.I mensuales (90-23)'!BK109:BK111)</f>
        <v>15115412</v>
      </c>
      <c r="BL143" s="27">
        <f>SUM('C.I mensuales (90-23)'!BL109:BL111)</f>
        <v>5226504</v>
      </c>
      <c r="BM143" s="27">
        <f>SUM('C.I mensuales (90-23)'!BM109:BM111)</f>
        <v>92699459</v>
      </c>
      <c r="BN143" s="27">
        <f>SUM('C.I mensuales (90-23)'!BN109:BN111)</f>
        <v>14086914</v>
      </c>
      <c r="BO143" s="27">
        <f>SUM('C.I mensuales (90-23)'!BO109:BO111)</f>
        <v>46825673</v>
      </c>
      <c r="BP143" s="27">
        <f>SUM('C.I mensuales (90-23)'!BP109:BP111)</f>
        <v>206412222</v>
      </c>
      <c r="BQ143" s="27">
        <f>SUM('C.I mensuales (90-23)'!BQ109:BQ111)</f>
        <v>238696374</v>
      </c>
      <c r="BR143" s="27">
        <f>SUM('C.I mensuales (90-23)'!BR109:BR111)</f>
        <v>-86171397</v>
      </c>
      <c r="BS143" s="27">
        <f>SUM('C.I mensuales (90-23)'!BS109:BS111)</f>
        <v>339775550</v>
      </c>
      <c r="BT143" s="27">
        <f>SUM('C.I mensuales (90-23)'!BT109:BT111)</f>
        <v>222282036</v>
      </c>
      <c r="BU143" s="27">
        <f>SUM('C.I mensuales (90-23)'!BU109:BU111)</f>
        <v>-146515915</v>
      </c>
      <c r="BV143" s="27">
        <f>SUM('C.I mensuales (90-23)'!BV109:BV111)</f>
        <v>20341916</v>
      </c>
      <c r="BW143" s="27">
        <f>SUM('C.I mensuales (90-23)'!BW109:BW111)</f>
        <v>85548705</v>
      </c>
      <c r="BX143" s="27">
        <f>SUM('C.I mensuales (90-23)'!BX109:BX111)</f>
        <v>-55846438</v>
      </c>
      <c r="BY143" s="27">
        <f>SUM('C.I mensuales (90-23)'!BY109:BY111)</f>
        <v>60912587</v>
      </c>
      <c r="BZ143" s="27">
        <f>SUM('C.I mensuales (90-23)'!BZ109:BZ111)</f>
        <v>32239246</v>
      </c>
      <c r="CA143" s="27">
        <f>SUM('C.I mensuales (90-23)'!CA109:CA111)</f>
        <v>53504616</v>
      </c>
      <c r="CB143" s="27">
        <f>SUM('C.I mensuales (90-23)'!CB109:CB111)</f>
        <v>152524977</v>
      </c>
      <c r="CC143" s="27">
        <f>SUM('C.I mensuales (90-23)'!CC109:CC111)</f>
        <v>37007551</v>
      </c>
      <c r="CD143" s="27">
        <f>SUM('C.I mensuales (90-23)'!CD109:CD111)</f>
        <v>24760420</v>
      </c>
      <c r="CE143" s="27">
        <f>SUM('C.I mensuales (90-23)'!CE109:CE111)</f>
        <v>270039748</v>
      </c>
      <c r="CF143" s="27">
        <f>SUM('C.I mensuales (90-23)'!CF109:CF111)</f>
        <v>300891125</v>
      </c>
      <c r="CG143" s="27">
        <f>SUM('C.I mensuales (90-23)'!CG109:CG111)</f>
        <v>-30851377</v>
      </c>
      <c r="CH143" s="27">
        <f>SUM('C.I mensuales (90-23)'!CH109:CH111)</f>
        <v>75766121</v>
      </c>
      <c r="CI143" s="27">
        <f>SUM('C.I mensuales (90-23)'!CI109:CI111)</f>
        <v>181930372</v>
      </c>
      <c r="CJ143" s="27">
        <f>SUM('C.I mensuales (90-23)'!CJ109:CJ111)</f>
        <v>-139153165</v>
      </c>
      <c r="CK143" s="27">
        <f>SUM('C.I mensuales (90-23)'!CK109:CK111)</f>
        <v>29702267</v>
      </c>
      <c r="CL143" s="27">
        <f>SUM('C.I mensuales (90-23)'!CL109:CL111)</f>
        <v>34641407</v>
      </c>
      <c r="CM143" s="27">
        <f>SUM('C.I mensuales (90-23)'!CM109:CM111)</f>
        <v>-32337807</v>
      </c>
      <c r="CN143" s="27">
        <f>SUM('C.I mensuales (90-23)'!CN109:CN111)</f>
        <v>85743862</v>
      </c>
      <c r="CO143" s="27">
        <f>SUM('C.I mensuales (90-23)'!CO109:CO111)</f>
        <v>435664254</v>
      </c>
      <c r="CP143" s="27">
        <f>SUM('C.I mensuales (90-23)'!CP109:CP111)</f>
        <v>-179028968</v>
      </c>
      <c r="CQ143" s="27">
        <f>SUM('C.I mensuales (90-23)'!CQ109:CQ111)</f>
        <v>61767971</v>
      </c>
      <c r="CR143" s="27">
        <f>SUM('C.I mensuales (90-23)'!CR109:CR111)</f>
        <v>32152475</v>
      </c>
      <c r="CS143" s="27">
        <f>SUM('C.I mensuales (90-23)'!CS109:CS111)</f>
        <v>-5362644</v>
      </c>
      <c r="CT143" s="27">
        <f>SUM('C.I mensuales (90-23)'!CT109:CT111)</f>
        <v>270039748</v>
      </c>
      <c r="CU143" s="27">
        <f>SUM('C.I mensuales (90-23)'!CU109:CU111)</f>
        <v>101566052</v>
      </c>
      <c r="CV143" s="27">
        <f>SUM('C.I mensuales (90-23)'!CV109:CV111)</f>
        <v>77605407</v>
      </c>
      <c r="CW143" s="27">
        <f>SUM('C.I mensuales (90-23)'!CW109:CW111)</f>
        <v>270039748</v>
      </c>
      <c r="CX143" s="27">
        <f>SUM('C.I mensuales (90-23)'!CX109:CX111)</f>
        <v>4571204</v>
      </c>
      <c r="CY143" s="27">
        <f>SUM('C.I mensuales (90-23)'!CY109:CY111)</f>
        <v>-2066232</v>
      </c>
      <c r="CZ143" s="27">
        <f>SUM('C.I mensuales (90-23)'!CZ109:CZ111)</f>
        <v>2303600</v>
      </c>
      <c r="DA143" s="27">
        <f>SUM('C.I mensuales (90-23)'!DA109:DA111)</f>
        <v>108340399</v>
      </c>
      <c r="DB143" s="27">
        <f>SUM('C.I mensuales (90-23)'!DB109:DB111)</f>
        <v>-7730128</v>
      </c>
      <c r="DC143" s="27">
        <f>SUM('C.I mensuales (90-23)'!DC109:DC111)</f>
        <v>256635286</v>
      </c>
      <c r="DD143" s="27">
        <f>SUM('C.I mensuales (90-23)'!DD109:DD111)</f>
        <v>20781595</v>
      </c>
      <c r="DE143" s="27">
        <f>SUM('C.I mensuales (90-23)'!DE109:DE111)</f>
        <v>14387259</v>
      </c>
      <c r="DF143" s="27">
        <f>SUM('C.I mensuales (90-23)'!DF109:DF111)</f>
        <v>26789831</v>
      </c>
      <c r="DG143" s="27">
        <f>SUM('C.I mensuales (90-23)'!DG109:DG111)</f>
        <v>25765775</v>
      </c>
      <c r="DH143" s="27">
        <f>SUM('C.I mensuales (90-23)'!DH109:DH111)</f>
        <v>-15675897</v>
      </c>
      <c r="DI143" s="27">
        <f>SUM('C.I mensuales (90-23)'!DI109:DI111)</f>
        <v>179171459</v>
      </c>
      <c r="DJ143" s="27">
        <f>SUM('C.I mensuales (90-23)'!DJ109:DJ111)</f>
        <v>3778848</v>
      </c>
      <c r="DK143" s="27">
        <f>SUM('C.I mensuales (90-23)'!DK109:DK111)</f>
        <v>-140742</v>
      </c>
      <c r="DL143" s="27">
        <f>SUM('C.I mensuales (90-23)'!DL109:DL111)</f>
        <v>2504972</v>
      </c>
      <c r="DM143" s="27">
        <f>SUM('C.I mensuales (90-23)'!DM109:DM111)</f>
        <v>0</v>
      </c>
      <c r="DN143" s="27">
        <f>SUM('C.I mensuales (90-23)'!DN109:DN111)</f>
        <v>1651259</v>
      </c>
      <c r="DO143" s="27">
        <f>SUM('C.I mensuales (90-23)'!DO109:DO111)</f>
        <v>100610271</v>
      </c>
      <c r="DP143" s="27">
        <f>SUM('C.I mensuales (90-23)'!DP109:DP111)</f>
        <v>5874659</v>
      </c>
      <c r="DQ143" s="27">
        <f>SUM('C.I mensuales (90-23)'!DQ109:DQ111)</f>
        <v>29299900</v>
      </c>
      <c r="DR143" s="27">
        <f>SUM('C.I mensuales (90-23)'!DR109:DR111)</f>
        <v>168956665</v>
      </c>
      <c r="DS143" s="27">
        <f>SUM('C.I mensuales (90-23)'!DS109:DS111)</f>
        <v>1772212</v>
      </c>
      <c r="DT143" s="27">
        <f>SUM('C.I mensuales (90-23)'!DT109:DT111)</f>
        <v>167184453</v>
      </c>
      <c r="DU143" s="27">
        <f>SUM('C.I mensuales (90-23)'!DU109:DU111)</f>
        <v>35168854</v>
      </c>
      <c r="DV143" s="27">
        <f>SUM('C.I mensuales (90-23)'!DV109:DV111)</f>
        <v>3896796</v>
      </c>
      <c r="DW143" s="27">
        <f>SUM('C.I mensuales (90-23)'!DW109:DW111)</f>
        <v>32167572</v>
      </c>
      <c r="DX143" s="27">
        <f>SUM('C.I mensuales (90-23)'!DX109:DX111)</f>
        <v>10089878</v>
      </c>
      <c r="DY143" s="27">
        <f>SUM('C.I mensuales (90-23)'!DY109:DY111)</f>
        <v>21634172</v>
      </c>
      <c r="DZ143" s="27">
        <f>SUM('C.I mensuales (90-23)'!DZ109:DZ111)</f>
        <v>38742272</v>
      </c>
      <c r="EA143" s="27">
        <f>SUM('C.I mensuales (90-23)'!EA109:EA111)</f>
        <v>3638106</v>
      </c>
      <c r="EB143" s="27">
        <f>SUM('C.I mensuales (90-23)'!EB109:EB111)</f>
        <v>10999895</v>
      </c>
      <c r="EC143" s="27">
        <f>SUM('C.I mensuales (90-23)'!EC109:EC111)</f>
        <v>77995097</v>
      </c>
      <c r="ED143" s="27">
        <f>SUM('C.I mensuales (90-23)'!ED109:ED111)</f>
        <v>1651259</v>
      </c>
      <c r="EE143" s="27">
        <f>SUM('C.I mensuales (90-23)'!EE109:EE111)</f>
        <v>183735083</v>
      </c>
      <c r="EF143" s="27">
        <f>SUM('C.I mensuales (90-23)'!EF109:EF111)</f>
        <v>347219130</v>
      </c>
    </row>
    <row r="144" spans="1:136">
      <c r="A144" t="s">
        <v>258</v>
      </c>
      <c r="B144" s="25">
        <f>SUM('C.I mensuales (90-23)'!B112:B114)</f>
        <v>2258332964</v>
      </c>
      <c r="C144" s="25">
        <f>SUM('C.I mensuales (90-23)'!C112:C114)</f>
        <v>1920235447</v>
      </c>
      <c r="D144" s="25">
        <f>SUM('C.I mensuales (90-23)'!D112:D114)</f>
        <v>338097517</v>
      </c>
      <c r="E144" s="25">
        <f>SUM('C.I mensuales (90-23)'!E112:E114)</f>
        <v>150366554</v>
      </c>
      <c r="F144" s="25">
        <f>SUM('C.I mensuales (90-23)'!F112:F114)</f>
        <v>83497758</v>
      </c>
      <c r="G144" s="25">
        <f>SUM('C.I mensuales (90-23)'!G112:G114)</f>
        <v>66868796</v>
      </c>
      <c r="H144" s="25">
        <f>SUM('C.I mensuales (90-23)'!H112:H114)</f>
        <v>217229812</v>
      </c>
      <c r="I144" s="25">
        <f>SUM('C.I mensuales (90-23)'!I112:I114)</f>
        <v>158540490</v>
      </c>
      <c r="J144" s="25">
        <f>SUM('C.I mensuales (90-23)'!J112:J114)</f>
        <v>58689321.999999993</v>
      </c>
      <c r="K144" s="25">
        <f>SUM('C.I mensuales (90-23)'!K112:K114)</f>
        <v>93690509</v>
      </c>
      <c r="L144" s="25">
        <f>SUM('C.I mensuales (90-23)'!L112:L114)</f>
        <v>13598144</v>
      </c>
      <c r="M144" s="25">
        <f>SUM('C.I mensuales (90-23)'!M112:M114)</f>
        <v>80092365</v>
      </c>
      <c r="N144" s="25">
        <f>SUM('C.I mensuales (90-23)'!N112:N114)</f>
        <v>105597333</v>
      </c>
      <c r="O144" s="25">
        <f>SUM('C.I mensuales (90-23)'!O112:O114)</f>
        <v>27645423</v>
      </c>
      <c r="P144" s="25">
        <f>SUM('C.I mensuales (90-23)'!P112:P114)</f>
        <v>77951910</v>
      </c>
      <c r="Q144" s="25">
        <f>SUM('C.I mensuales (90-23)'!Q112:Q114)</f>
        <v>457006546</v>
      </c>
      <c r="R144" s="25">
        <f>SUM('C.I mensuales (90-23)'!R112:R114)</f>
        <v>186573790</v>
      </c>
      <c r="S144" s="25">
        <f>SUM('C.I mensuales (90-23)'!S112:S114)</f>
        <v>270432756</v>
      </c>
      <c r="T144" s="25">
        <f>SUM('C.I mensuales (90-23)'!T112:T114)</f>
        <v>105597333</v>
      </c>
      <c r="U144" s="25">
        <f>SUM('C.I mensuales (90-23)'!U112:U114)</f>
        <v>21073822</v>
      </c>
      <c r="V144" s="25">
        <f>SUM('C.I mensuales (90-23)'!V112:V114)</f>
        <v>20118531</v>
      </c>
      <c r="W144" s="25">
        <f>SUM('C.I mensuales (90-23)'!W112:W114)</f>
        <v>457006546</v>
      </c>
      <c r="X144" s="25">
        <f>SUM('C.I mensuales (90-23)'!X112:X114)</f>
        <v>156100096</v>
      </c>
      <c r="Y144" s="25">
        <f>SUM('C.I mensuales (90-23)'!Y112:Y114)</f>
        <v>75898455</v>
      </c>
      <c r="Z144" s="25">
        <f>SUM('C.I mensuales (90-23)'!Z112:Z114)</f>
        <v>41192353</v>
      </c>
      <c r="AA144" s="25">
        <f>SUM('C.I mensuales (90-23)'!AA112:AA114)</f>
        <v>7724772</v>
      </c>
      <c r="AB144" s="25">
        <f>SUM('C.I mensuales (90-23)'!AB112:AB114)</f>
        <v>75898455</v>
      </c>
      <c r="AC144" s="25">
        <f>SUM('C.I mensuales (90-23)'!AC112:AC114)</f>
        <v>74390316</v>
      </c>
      <c r="AD144" s="25">
        <f>SUM('C.I mensuales (90-23)'!AD112:AD114)</f>
        <v>74390316</v>
      </c>
      <c r="AE144" s="25">
        <f>SUM('C.I mensuales (90-23)'!AE112:AE114)</f>
        <v>14416241</v>
      </c>
      <c r="AF144" s="25">
        <f>SUM('C.I mensuales (90-23)'!AF112:AF114)</f>
        <v>83623227</v>
      </c>
      <c r="AG144" s="25">
        <f>SUM('C.I mensuales (90-23)'!AG112:AG114)</f>
        <v>19581031</v>
      </c>
      <c r="AH144" s="25">
        <f>SUM('C.I mensuales (90-23)'!AH112:AH114)</f>
        <v>77314650</v>
      </c>
      <c r="AI144" s="25">
        <f>SUM('C.I mensuales (90-23)'!AI112:AI114)</f>
        <v>43062978</v>
      </c>
      <c r="AJ144" s="25">
        <f>SUM('C.I mensuales (90-23)'!AJ112:AJ114)</f>
        <v>98473661</v>
      </c>
      <c r="AK144" s="25">
        <f>SUM('C.I mensuales (90-23)'!AK112:AK114)</f>
        <v>-55410683</v>
      </c>
      <c r="AL144" s="25">
        <f>SUM('C.I mensuales (90-23)'!AL112:AL114)</f>
        <v>38427050</v>
      </c>
      <c r="AM144" s="25">
        <f>SUM('C.I mensuales (90-23)'!AM112:AM114)</f>
        <v>1553594308</v>
      </c>
      <c r="AN144" s="25">
        <f>SUM('C.I mensuales (90-23)'!AN112:AN114)</f>
        <v>-1020337934</v>
      </c>
      <c r="AO144" s="25">
        <f>SUM('C.I mensuales (90-23)'!AO112:AO114)</f>
        <v>96895681</v>
      </c>
      <c r="AP144" s="25">
        <f>SUM('C.I mensuales (90-23)'!AP112:AP114)</f>
        <v>510478254</v>
      </c>
      <c r="AQ144" s="25">
        <f>SUM('C.I mensuales (90-23)'!AQ112:AQ114)</f>
        <v>-363255974</v>
      </c>
      <c r="AR144" s="25">
        <f>SUM('C.I mensuales (90-23)'!AR112:AR114)</f>
        <v>1299980</v>
      </c>
      <c r="AS144" s="25">
        <f>SUM('C.I mensuales (90-23)'!AS112:AS114)</f>
        <v>40236376</v>
      </c>
      <c r="AT144" s="25">
        <f>SUM('C.I mensuales (90-23)'!AT112:AT114)</f>
        <v>-38936396</v>
      </c>
      <c r="AU144" s="25">
        <f>SUM('C.I mensuales (90-23)'!AU112:AU114)</f>
        <v>43062978</v>
      </c>
      <c r="AV144" s="25">
        <f>SUM('C.I mensuales (90-23)'!AV112:AV114)</f>
        <v>72173915</v>
      </c>
      <c r="AW144" s="25">
        <f>SUM('C.I mensuales (90-23)'!AW112:AW114)</f>
        <v>1776240</v>
      </c>
      <c r="AX144" s="25">
        <f>SUM('C.I mensuales (90-23)'!AX112:AX114)</f>
        <v>533256374</v>
      </c>
      <c r="AY144" s="25">
        <f>SUM('C.I mensuales (90-23)'!AY112:AY114)</f>
        <v>348841130</v>
      </c>
      <c r="AZ144" s="25">
        <f>SUM('C.I mensuales (90-23)'!AZ112:AZ114)</f>
        <v>-107813892</v>
      </c>
      <c r="BA144" s="25">
        <f>SUM('C.I mensuales (90-23)'!BA112:BA114)</f>
        <v>147222280</v>
      </c>
      <c r="BB144" s="25">
        <f>SUM('C.I mensuales (90-23)'!BB112:BB114)</f>
        <v>455224002</v>
      </c>
      <c r="BC144" s="25">
        <f>SUM('C.I mensuales (90-23)'!BC112:BC114)</f>
        <v>-385484982</v>
      </c>
      <c r="BD144" s="25">
        <f>SUM('C.I mensuales (90-23)'!BD112:BD114)</f>
        <v>1299980</v>
      </c>
      <c r="BE144" s="25">
        <f>SUM('C.I mensuales (90-23)'!BE112:BE114)</f>
        <v>457404140</v>
      </c>
      <c r="BF144" s="25">
        <f>SUM('C.I mensuales (90-23)'!BF112:BF114)</f>
        <v>-279581264</v>
      </c>
      <c r="BG144" s="25">
        <f>SUM('C.I mensuales (90-23)'!BG112:BG114)</f>
        <v>73950155</v>
      </c>
      <c r="BH144" s="25">
        <f>SUM('C.I mensuales (90-23)'!BH112:BH114)</f>
        <v>57009085</v>
      </c>
      <c r="BI144" s="25">
        <f>SUM('C.I mensuales (90-23)'!BI112:BI114)</f>
        <v>302687788</v>
      </c>
      <c r="BJ144" s="25">
        <f>SUM('C.I mensuales (90-23)'!BJ112:BJ114)</f>
        <v>241027238</v>
      </c>
      <c r="BK144" s="25">
        <f>SUM('C.I mensuales (90-23)'!BK112:BK114)</f>
        <v>11004411</v>
      </c>
      <c r="BL144" s="25">
        <f>SUM('C.I mensuales (90-23)'!BL112:BL114)</f>
        <v>-2827240</v>
      </c>
      <c r="BM144" s="25">
        <f>SUM('C.I mensuales (90-23)'!BM112:BM114)</f>
        <v>69739020</v>
      </c>
      <c r="BN144" s="25">
        <f>SUM('C.I mensuales (90-23)'!BN112:BN114)</f>
        <v>30431983</v>
      </c>
      <c r="BO144" s="25">
        <f>SUM('C.I mensuales (90-23)'!BO112:BO114)</f>
        <v>-2490024</v>
      </c>
      <c r="BP144" s="25">
        <f>SUM('C.I mensuales (90-23)'!BP112:BP114)</f>
        <v>177822876</v>
      </c>
      <c r="BQ144" s="25">
        <f>SUM('C.I mensuales (90-23)'!BQ112:BQ114)</f>
        <v>196470486</v>
      </c>
      <c r="BR144" s="25">
        <f>SUM('C.I mensuales (90-23)'!BR112:BR114)</f>
        <v>-62721352</v>
      </c>
      <c r="BS144" s="25">
        <f>SUM('C.I mensuales (90-23)'!BS112:BS114)</f>
        <v>359696873</v>
      </c>
      <c r="BT144" s="25">
        <f>SUM('C.I mensuales (90-23)'!BT112:BT114)</f>
        <v>218896139</v>
      </c>
      <c r="BU144" s="25">
        <f>SUM('C.I mensuales (90-23)'!BU112:BU114)</f>
        <v>-147553024</v>
      </c>
      <c r="BV144" s="25">
        <f>SUM('C.I mensuales (90-23)'!BV112:BV114)</f>
        <v>8177171</v>
      </c>
      <c r="BW144" s="25">
        <f>SUM('C.I mensuales (90-23)'!BW112:BW114)</f>
        <v>115707121</v>
      </c>
      <c r="BX144" s="25">
        <f>SUM('C.I mensuales (90-23)'!BX112:BX114)</f>
        <v>-94295567</v>
      </c>
      <c r="BY144" s="25">
        <f>SUM('C.I mensuales (90-23)'!BY112:BY114)</f>
        <v>27941959</v>
      </c>
      <c r="BZ144" s="25">
        <f>SUM('C.I mensuales (90-23)'!BZ112:BZ114)</f>
        <v>35174392</v>
      </c>
      <c r="CA144" s="25">
        <f>SUM('C.I mensuales (90-23)'!CA112:CA114)</f>
        <v>89522881</v>
      </c>
      <c r="CB144" s="25">
        <f>SUM('C.I mensuales (90-23)'!CB112:CB114)</f>
        <v>133749134</v>
      </c>
      <c r="CC144" s="25">
        <f>SUM('C.I mensuales (90-23)'!CC112:CC114)</f>
        <v>68047346</v>
      </c>
      <c r="CD144" s="25">
        <f>SUM('C.I mensuales (90-23)'!CD112:CD114)</f>
        <v>-33112083</v>
      </c>
      <c r="CE144" s="25">
        <f>SUM('C.I mensuales (90-23)'!CE112:CE114)</f>
        <v>278027938</v>
      </c>
      <c r="CF144" s="25">
        <f>SUM('C.I mensuales (90-23)'!CF112:CF114)</f>
        <v>371940752</v>
      </c>
      <c r="CG144" s="25">
        <f>SUM('C.I mensuales (90-23)'!CG112:CG114)</f>
        <v>-93912814</v>
      </c>
      <c r="CH144" s="25">
        <f>SUM('C.I mensuales (90-23)'!CH112:CH114)</f>
        <v>71343115</v>
      </c>
      <c r="CI144" s="25">
        <f>SUM('C.I mensuales (90-23)'!CI112:CI114)</f>
        <v>188450899</v>
      </c>
      <c r="CJ144" s="25">
        <f>SUM('C.I mensuales (90-23)'!CJ112:CJ114)</f>
        <v>-150523143</v>
      </c>
      <c r="CK144" s="25">
        <f>SUM('C.I mensuales (90-23)'!CK112:CK114)</f>
        <v>21411554</v>
      </c>
      <c r="CL144" s="25">
        <f>SUM('C.I mensuales (90-23)'!CL112:CL114)</f>
        <v>35184369</v>
      </c>
      <c r="CM144" s="25">
        <f>SUM('C.I mensuales (90-23)'!CM112:CM114)</f>
        <v>-28451107</v>
      </c>
      <c r="CN144" s="25">
        <f>SUM('C.I mensuales (90-23)'!CN112:CN114)</f>
        <v>124697273</v>
      </c>
      <c r="CO144" s="25">
        <f>SUM('C.I mensuales (90-23)'!CO112:CO114)</f>
        <v>343687061</v>
      </c>
      <c r="CP144" s="25">
        <f>SUM('C.I mensuales (90-23)'!CP112:CP114)</f>
        <v>-180331588</v>
      </c>
      <c r="CQ144" s="25">
        <f>SUM('C.I mensuales (90-23)'!CQ112:CQ114)</f>
        <v>34935263</v>
      </c>
      <c r="CR144" s="25">
        <f>SUM('C.I mensuales (90-23)'!CR112:CR114)</f>
        <v>35547729</v>
      </c>
      <c r="CS144" s="25">
        <f>SUM('C.I mensuales (90-23)'!CS112:CS114)</f>
        <v>25203644.999999996</v>
      </c>
      <c r="CT144" s="25">
        <f>SUM('C.I mensuales (90-23)'!CT112:CT114)</f>
        <v>278027938</v>
      </c>
      <c r="CU144" s="25">
        <f>SUM('C.I mensuales (90-23)'!CU112:CU114)</f>
        <v>114032479</v>
      </c>
      <c r="CV144" s="25">
        <f>SUM('C.I mensuales (90-23)'!CV112:CV114)</f>
        <v>-39342896</v>
      </c>
      <c r="CW144" s="25">
        <f>SUM('C.I mensuales (90-23)'!CW112:CW114)</f>
        <v>278027938</v>
      </c>
      <c r="CX144" s="25">
        <f>SUM('C.I mensuales (90-23)'!CX112:CX114)</f>
        <v>6958190</v>
      </c>
      <c r="CY144" s="25">
        <f>SUM('C.I mensuales (90-23)'!CY112:CY114)</f>
        <v>-2043990</v>
      </c>
      <c r="CZ144" s="25">
        <f>SUM('C.I mensuales (90-23)'!CZ112:CZ114)</f>
        <v>6733262</v>
      </c>
      <c r="DA144" s="25">
        <f>SUM('C.I mensuales (90-23)'!DA112:DA114)</f>
        <v>99927583</v>
      </c>
      <c r="DB144" s="25">
        <f>SUM('C.I mensuales (90-23)'!DB112:DB114)</f>
        <v>-951079</v>
      </c>
      <c r="DC144" s="25">
        <f>SUM('C.I mensuales (90-23)'!DC112:DC114)</f>
        <v>163355473</v>
      </c>
      <c r="DD144" s="25">
        <f>SUM('C.I mensuales (90-23)'!DD112:DD114)</f>
        <v>29268411</v>
      </c>
      <c r="DE144" s="25">
        <f>SUM('C.I mensuales (90-23)'!DE112:DE114)</f>
        <v>-2575344</v>
      </c>
      <c r="DF144" s="25">
        <f>SUM('C.I mensuales (90-23)'!DF112:DF114)</f>
        <v>60751374</v>
      </c>
      <c r="DG144" s="25">
        <f>SUM('C.I mensuales (90-23)'!DG112:DG114)</f>
        <v>25069471</v>
      </c>
      <c r="DH144" s="25">
        <f>SUM('C.I mensuales (90-23)'!DH112:DH114)</f>
        <v>-19129369</v>
      </c>
      <c r="DI144" s="25">
        <f>SUM('C.I mensuales (90-23)'!DI112:DI114)</f>
        <v>74689583</v>
      </c>
      <c r="DJ144" s="25">
        <f>SUM('C.I mensuales (90-23)'!DJ112:DJ114)</f>
        <v>5496243</v>
      </c>
      <c r="DK144" s="25">
        <f>SUM('C.I mensuales (90-23)'!DK112:DK114)</f>
        <v>-3451494</v>
      </c>
      <c r="DL144" s="25">
        <f>SUM('C.I mensuales (90-23)'!DL112:DL114)</f>
        <v>4914200</v>
      </c>
      <c r="DM144" s="25">
        <f>SUM('C.I mensuales (90-23)'!DM112:DM114)</f>
        <v>0</v>
      </c>
      <c r="DN144" s="25">
        <f>SUM('C.I mensuales (90-23)'!DN112:DN114)</f>
        <v>648557</v>
      </c>
      <c r="DO144" s="25">
        <f>SUM('C.I mensuales (90-23)'!DO112:DO114)</f>
        <v>98976504</v>
      </c>
      <c r="DP144" s="25">
        <f>SUM('C.I mensuales (90-23)'!DP112:DP114)</f>
        <v>14417908</v>
      </c>
      <c r="DQ144" s="25">
        <f>SUM('C.I mensuales (90-23)'!DQ112:DQ114)</f>
        <v>-2594528</v>
      </c>
      <c r="DR144" s="25">
        <f>SUM('C.I mensuales (90-23)'!DR112:DR114)</f>
        <v>71865904</v>
      </c>
      <c r="DS144" s="25">
        <f>SUM('C.I mensuales (90-23)'!DS112:DS114)</f>
        <v>279198</v>
      </c>
      <c r="DT144" s="25">
        <f>SUM('C.I mensuales (90-23)'!DT112:DT114)</f>
        <v>71586706</v>
      </c>
      <c r="DU144" s="25">
        <f>SUM('C.I mensuales (90-23)'!DU112:DU114)</f>
        <v>26693067</v>
      </c>
      <c r="DV144" s="25">
        <f>SUM('C.I mensuales (90-23)'!DV112:DV114)</f>
        <v>2773640</v>
      </c>
      <c r="DW144" s="25">
        <f>SUM('C.I mensuales (90-23)'!DW112:DW114)</f>
        <v>17775428</v>
      </c>
      <c r="DX144" s="25">
        <f>SUM('C.I mensuales (90-23)'!DX112:DX114)</f>
        <v>5940102</v>
      </c>
      <c r="DY144" s="25">
        <f>SUM('C.I mensuales (90-23)'!DY112:DY114)</f>
        <v>34754338</v>
      </c>
      <c r="DZ144" s="25">
        <f>SUM('C.I mensuales (90-23)'!DZ112:DZ114)</f>
        <v>34441223</v>
      </c>
      <c r="EA144" s="25">
        <f>SUM('C.I mensuales (90-23)'!EA112:EA114)</f>
        <v>2044749</v>
      </c>
      <c r="EB144" s="25">
        <f>SUM('C.I mensuales (90-23)'!EB112:EB114)</f>
        <v>21724628</v>
      </c>
      <c r="EC144" s="25">
        <f>SUM('C.I mensuales (90-23)'!EC112:EC114)</f>
        <v>25600432</v>
      </c>
      <c r="ED144" s="25">
        <f>SUM('C.I mensuales (90-23)'!ED112:ED114)</f>
        <v>648557</v>
      </c>
      <c r="EE144" s="25">
        <f>SUM('C.I mensuales (90-23)'!EE112:EE114)</f>
        <v>211214365</v>
      </c>
      <c r="EF144" s="25">
        <f>SUM('C.I mensuales (90-23)'!EF112:EF114)</f>
        <v>148338683</v>
      </c>
    </row>
    <row r="145" spans="1:136">
      <c r="A145" t="s">
        <v>259</v>
      </c>
      <c r="B145" s="25">
        <f>SUM('C.I mensuales (90-23)'!B115:B117)</f>
        <v>1820689099</v>
      </c>
      <c r="C145" s="25">
        <f>SUM('C.I mensuales (90-23)'!C115:C117)</f>
        <v>1572302482</v>
      </c>
      <c r="D145" s="25">
        <f>SUM('C.I mensuales (90-23)'!D115:D117)</f>
        <v>248386617</v>
      </c>
      <c r="E145" s="25">
        <f>SUM('C.I mensuales (90-23)'!E115:E117)</f>
        <v>177362450</v>
      </c>
      <c r="F145" s="25">
        <f>SUM('C.I mensuales (90-23)'!F115:F117)</f>
        <v>64696000</v>
      </c>
      <c r="G145" s="25">
        <f>SUM('C.I mensuales (90-23)'!G115:G117)</f>
        <v>112666450</v>
      </c>
      <c r="H145" s="25">
        <f>SUM('C.I mensuales (90-23)'!H115:H117)</f>
        <v>227724352</v>
      </c>
      <c r="I145" s="25">
        <f>SUM('C.I mensuales (90-23)'!I115:I117)</f>
        <v>118351989</v>
      </c>
      <c r="J145" s="25">
        <f>SUM('C.I mensuales (90-23)'!J115:J117)</f>
        <v>109372363</v>
      </c>
      <c r="K145" s="25">
        <f>SUM('C.I mensuales (90-23)'!K115:K117)</f>
        <v>68675284</v>
      </c>
      <c r="L145" s="25">
        <f>SUM('C.I mensuales (90-23)'!L115:L117)</f>
        <v>13086347</v>
      </c>
      <c r="M145" s="25">
        <f>SUM('C.I mensuales (90-23)'!M115:M117)</f>
        <v>55588937</v>
      </c>
      <c r="N145" s="25">
        <f>SUM('C.I mensuales (90-23)'!N115:N117)</f>
        <v>105419414</v>
      </c>
      <c r="O145" s="25">
        <f>SUM('C.I mensuales (90-23)'!O115:O117)</f>
        <v>24077424</v>
      </c>
      <c r="P145" s="25">
        <f>SUM('C.I mensuales (90-23)'!P115:P117)</f>
        <v>81341990</v>
      </c>
      <c r="Q145" s="25">
        <f>SUM('C.I mensuales (90-23)'!Q115:Q117)</f>
        <v>408607614</v>
      </c>
      <c r="R145" s="25">
        <f>SUM('C.I mensuales (90-23)'!R115:R117)</f>
        <v>171042464</v>
      </c>
      <c r="S145" s="25">
        <f>SUM('C.I mensuales (90-23)'!S115:S117)</f>
        <v>237565150</v>
      </c>
      <c r="T145" s="25">
        <f>SUM('C.I mensuales (90-23)'!T115:T117)</f>
        <v>105419414</v>
      </c>
      <c r="U145" s="25">
        <f>SUM('C.I mensuales (90-23)'!U115:U117)</f>
        <v>29743548</v>
      </c>
      <c r="V145" s="25">
        <f>SUM('C.I mensuales (90-23)'!V115:V117)</f>
        <v>2952045</v>
      </c>
      <c r="W145" s="25">
        <f>SUM('C.I mensuales (90-23)'!W115:W117)</f>
        <v>408607614</v>
      </c>
      <c r="X145" s="25">
        <f>SUM('C.I mensuales (90-23)'!X115:X117)</f>
        <v>153574507</v>
      </c>
      <c r="Y145" s="25">
        <f>SUM('C.I mensuales (90-23)'!Y115:Y117)</f>
        <v>49824507</v>
      </c>
      <c r="Z145" s="25">
        <f>SUM('C.I mensuales (90-23)'!Z115:Z117)</f>
        <v>32695593</v>
      </c>
      <c r="AA145" s="25">
        <f>SUM('C.I mensuales (90-23)'!AA115:AA117)</f>
        <v>6542109</v>
      </c>
      <c r="AB145" s="25">
        <f>SUM('C.I mensuales (90-23)'!AB115:AB117)</f>
        <v>49824507</v>
      </c>
      <c r="AC145" s="25">
        <f>SUM('C.I mensuales (90-23)'!AC115:AC117)</f>
        <v>63586468</v>
      </c>
      <c r="AD145" s="25">
        <f>SUM('C.I mensuales (90-23)'!AD115:AD117)</f>
        <v>63586468</v>
      </c>
      <c r="AE145" s="25">
        <f>SUM('C.I mensuales (90-23)'!AE115:AE117)</f>
        <v>-7110575</v>
      </c>
      <c r="AF145" s="25">
        <f>SUM('C.I mensuales (90-23)'!AF115:AF117)</f>
        <v>56366616</v>
      </c>
      <c r="AG145" s="25">
        <f>SUM('C.I mensuales (90-23)'!AG115:AG117)</f>
        <v>19367838</v>
      </c>
      <c r="AH145" s="25">
        <f>SUM('C.I mensuales (90-23)'!AH115:AH117)</f>
        <v>51877008</v>
      </c>
      <c r="AI145" s="25">
        <f>SUM('C.I mensuales (90-23)'!AI115:AI117)</f>
        <v>32503422</v>
      </c>
      <c r="AJ145" s="25">
        <f>SUM('C.I mensuales (90-23)'!AJ115:AJ117)</f>
        <v>81796159</v>
      </c>
      <c r="AK145" s="25">
        <f>SUM('C.I mensuales (90-23)'!AK115:AK117)</f>
        <v>-49292737</v>
      </c>
      <c r="AL145" s="25">
        <f>SUM('C.I mensuales (90-23)'!AL115:AL117)</f>
        <v>25563429</v>
      </c>
      <c r="AM145" s="25">
        <f>SUM('C.I mensuales (90-23)'!AM115:AM117)</f>
        <v>1384601100</v>
      </c>
      <c r="AN145" s="25">
        <f>SUM('C.I mensuales (90-23)'!AN115:AN117)</f>
        <v>-827966472</v>
      </c>
      <c r="AO145" s="25">
        <f>SUM('C.I mensuales (90-23)'!AO115:AO117)</f>
        <v>71244846</v>
      </c>
      <c r="AP145" s="25">
        <f>SUM('C.I mensuales (90-23)'!AP115:AP117)</f>
        <v>480388764</v>
      </c>
      <c r="AQ145" s="25">
        <f>SUM('C.I mensuales (90-23)'!AQ115:AQ117)</f>
        <v>-334759585</v>
      </c>
      <c r="AR145" s="25">
        <f>SUM('C.I mensuales (90-23)'!AR115:AR117)</f>
        <v>696575</v>
      </c>
      <c r="AS145" s="25">
        <f>SUM('C.I mensuales (90-23)'!AS115:AS117)</f>
        <v>30808057</v>
      </c>
      <c r="AT145" s="25">
        <f>SUM('C.I mensuales (90-23)'!AT115:AT117)</f>
        <v>-30111482</v>
      </c>
      <c r="AU145" s="25">
        <f>SUM('C.I mensuales (90-23)'!AU115:AU117)</f>
        <v>32503422</v>
      </c>
      <c r="AV145" s="25">
        <f>SUM('C.I mensuales (90-23)'!AV115:AV117)</f>
        <v>80526442</v>
      </c>
      <c r="AW145" s="25">
        <f>SUM('C.I mensuales (90-23)'!AW115:AW117)</f>
        <v>-21418611</v>
      </c>
      <c r="AX145" s="25">
        <f>SUM('C.I mensuales (90-23)'!AX115:AX117)</f>
        <v>556634628</v>
      </c>
      <c r="AY145" s="25">
        <f>SUM('C.I mensuales (90-23)'!AY115:AY117)</f>
        <v>301796184</v>
      </c>
      <c r="AZ145" s="25">
        <f>SUM('C.I mensuales (90-23)'!AZ115:AZ117)</f>
        <v>-126357907</v>
      </c>
      <c r="BA145" s="25">
        <f>SUM('C.I mensuales (90-23)'!BA115:BA117)</f>
        <v>145629179</v>
      </c>
      <c r="BB145" s="25">
        <f>SUM('C.I mensuales (90-23)'!BB115:BB117)</f>
        <v>380372282</v>
      </c>
      <c r="BC145" s="25">
        <f>SUM('C.I mensuales (90-23)'!BC115:BC117)</f>
        <v>-288013269</v>
      </c>
      <c r="BD145" s="25">
        <f>SUM('C.I mensuales (90-23)'!BD115:BD117)</f>
        <v>696575</v>
      </c>
      <c r="BE145" s="25">
        <f>SUM('C.I mensuales (90-23)'!BE115:BE117)</f>
        <v>341049949</v>
      </c>
      <c r="BF145" s="25">
        <f>SUM('C.I mensuales (90-23)'!BF115:BF117)</f>
        <v>-134882553</v>
      </c>
      <c r="BG145" s="25">
        <f>SUM('C.I mensuales (90-23)'!BG115:BG117)</f>
        <v>59107831</v>
      </c>
      <c r="BH145" s="25">
        <f>SUM('C.I mensuales (90-23)'!BH115:BH117)</f>
        <v>66654980</v>
      </c>
      <c r="BI145" s="25">
        <f>SUM('C.I mensuales (90-23)'!BI115:BI117)</f>
        <v>120985478</v>
      </c>
      <c r="BJ145" s="25">
        <f>SUM('C.I mensuales (90-23)'!BJ115:BJ117)</f>
        <v>175438277</v>
      </c>
      <c r="BK145" s="25">
        <f>SUM('C.I mensuales (90-23)'!BK115:BK117)</f>
        <v>14448814</v>
      </c>
      <c r="BL145" s="25">
        <f>SUM('C.I mensuales (90-23)'!BL115:BL117)</f>
        <v>-11143518</v>
      </c>
      <c r="BM145" s="25">
        <f>SUM('C.I mensuales (90-23)'!BM115:BM117)</f>
        <v>92359013</v>
      </c>
      <c r="BN145" s="25">
        <f>SUM('C.I mensuales (90-23)'!BN115:BN117)</f>
        <v>15487170</v>
      </c>
      <c r="BO145" s="25">
        <f>SUM('C.I mensuales (90-23)'!BO115:BO117)</f>
        <v>26589930</v>
      </c>
      <c r="BP145" s="25">
        <f>SUM('C.I mensuales (90-23)'!BP115:BP117)</f>
        <v>206167396</v>
      </c>
      <c r="BQ145" s="25">
        <f>SUM('C.I mensuales (90-23)'!BQ115:BQ117)</f>
        <v>219760660</v>
      </c>
      <c r="BR145" s="25">
        <f>SUM('C.I mensuales (90-23)'!BR115:BR117)</f>
        <v>-114536802</v>
      </c>
      <c r="BS145" s="25">
        <f>SUM('C.I mensuales (90-23)'!BS115:BS117)</f>
        <v>187640458</v>
      </c>
      <c r="BT145" s="25">
        <f>SUM('C.I mensuales (90-23)'!BT115:BT117)</f>
        <v>159607025</v>
      </c>
      <c r="BU145" s="25">
        <f>SUM('C.I mensuales (90-23)'!BU115:BU117)</f>
        <v>-95904439</v>
      </c>
      <c r="BV145" s="25">
        <f>SUM('C.I mensuales (90-23)'!BV115:BV117)</f>
        <v>3305296</v>
      </c>
      <c r="BW145" s="25">
        <f>SUM('C.I mensuales (90-23)'!BW115:BW117)</f>
        <v>85384487</v>
      </c>
      <c r="BX145" s="25">
        <f>SUM('C.I mensuales (90-23)'!BX115:BX117)</f>
        <v>-72522381</v>
      </c>
      <c r="BY145" s="25">
        <f>SUM('C.I mensuales (90-23)'!BY115:BY117)</f>
        <v>42077100</v>
      </c>
      <c r="BZ145" s="25">
        <f>SUM('C.I mensuales (90-23)'!BZ115:BZ117)</f>
        <v>36765146</v>
      </c>
      <c r="CA145" s="25">
        <f>SUM('C.I mensuales (90-23)'!CA115:CA117)</f>
        <v>81950690</v>
      </c>
      <c r="CB145" s="25">
        <f>SUM('C.I mensuales (90-23)'!CB115:CB117)</f>
        <v>105223858</v>
      </c>
      <c r="CC145" s="25">
        <f>SUM('C.I mensuales (90-23)'!CC115:CC117)</f>
        <v>42253972</v>
      </c>
      <c r="CD145" s="25">
        <f>SUM('C.I mensuales (90-23)'!CD115:CD117)</f>
        <v>-34979434</v>
      </c>
      <c r="CE145" s="25">
        <f>SUM('C.I mensuales (90-23)'!CE115:CE117)</f>
        <v>138874860</v>
      </c>
      <c r="CF145" s="25">
        <f>SUM('C.I mensuales (90-23)'!CF115:CF117)</f>
        <v>314524963</v>
      </c>
      <c r="CG145" s="25">
        <f>SUM('C.I mensuales (90-23)'!CG115:CG117)</f>
        <v>-175650103</v>
      </c>
      <c r="CH145" s="25">
        <f>SUM('C.I mensuales (90-23)'!CH115:CH117)</f>
        <v>63702586</v>
      </c>
      <c r="CI145" s="25">
        <f>SUM('C.I mensuales (90-23)'!CI115:CI117)</f>
        <v>127960615</v>
      </c>
      <c r="CJ145" s="25">
        <f>SUM('C.I mensuales (90-23)'!CJ115:CJ117)</f>
        <v>-99373536</v>
      </c>
      <c r="CK145" s="25">
        <f>SUM('C.I mensuales (90-23)'!CK115:CK117)</f>
        <v>12862106</v>
      </c>
      <c r="CL145" s="25">
        <f>SUM('C.I mensuales (90-23)'!CL115:CL117)</f>
        <v>38419162</v>
      </c>
      <c r="CM145" s="25">
        <f>SUM('C.I mensuales (90-23)'!CM115:CM117)</f>
        <v>-22283073</v>
      </c>
      <c r="CN145" s="25">
        <f>SUM('C.I mensuales (90-23)'!CN115:CN117)</f>
        <v>118715836</v>
      </c>
      <c r="CO145" s="25">
        <f>SUM('C.I mensuales (90-23)'!CO115:CO117)</f>
        <v>313627648</v>
      </c>
      <c r="CP145" s="25">
        <f>SUM('C.I mensuales (90-23)'!CP115:CP117)</f>
        <v>-186973753</v>
      </c>
      <c r="CQ145" s="25">
        <f>SUM('C.I mensuales (90-23)'!CQ115:CQ117)</f>
        <v>7274538</v>
      </c>
      <c r="CR145" s="25">
        <f>SUM('C.I mensuales (90-23)'!CR115:CR117)</f>
        <v>37457283</v>
      </c>
      <c r="CS145" s="25">
        <f>SUM('C.I mensuales (90-23)'!CS115:CS117)</f>
        <v>-13567306</v>
      </c>
      <c r="CT145" s="25">
        <f>SUM('C.I mensuales (90-23)'!CT115:CT117)</f>
        <v>138874860</v>
      </c>
      <c r="CU145" s="25">
        <f>SUM('C.I mensuales (90-23)'!CU115:CU117)</f>
        <v>96751530</v>
      </c>
      <c r="CV145" s="25">
        <f>SUM('C.I mensuales (90-23)'!CV115:CV117)</f>
        <v>-77771253</v>
      </c>
      <c r="CW145" s="25">
        <f>SUM('C.I mensuales (90-23)'!CW115:CW117)</f>
        <v>138874860</v>
      </c>
      <c r="CX145" s="25">
        <f>SUM('C.I mensuales (90-23)'!CX115:CX117)</f>
        <v>5520413</v>
      </c>
      <c r="CY145" s="25">
        <f>SUM('C.I mensuales (90-23)'!CY115:CY117)</f>
        <v>-3631875</v>
      </c>
      <c r="CZ145" s="25">
        <f>SUM('C.I mensuales (90-23)'!CZ115:CZ117)</f>
        <v>16136089</v>
      </c>
      <c r="DA145" s="25">
        <f>SUM('C.I mensuales (90-23)'!DA115:DA117)</f>
        <v>85377625</v>
      </c>
      <c r="DB145" s="25">
        <f>SUM('C.I mensuales (90-23)'!DB115:DB117)</f>
        <v>7294385.9999999963</v>
      </c>
      <c r="DC145" s="25">
        <f>SUM('C.I mensuales (90-23)'!DC115:DC117)</f>
        <v>126653895</v>
      </c>
      <c r="DD145" s="25">
        <f>SUM('C.I mensuales (90-23)'!DD115:DD117)</f>
        <v>34812495</v>
      </c>
      <c r="DE145" s="25">
        <f>SUM('C.I mensuales (90-23)'!DE115:DE117)</f>
        <v>-24840919</v>
      </c>
      <c r="DF145" s="25">
        <f>SUM('C.I mensuales (90-23)'!DF115:DF117)</f>
        <v>23889977</v>
      </c>
      <c r="DG145" s="25">
        <f>SUM('C.I mensuales (90-23)'!DG115:DG117)</f>
        <v>34001583</v>
      </c>
      <c r="DH145" s="25">
        <f>SUM('C.I mensuales (90-23)'!DH115:DH117)</f>
        <v>-21550659</v>
      </c>
      <c r="DI145" s="25">
        <f>SUM('C.I mensuales (90-23)'!DI115:DI117)</f>
        <v>18980277</v>
      </c>
      <c r="DJ145" s="25">
        <f>SUM('C.I mensuales (90-23)'!DJ115:DJ117)</f>
        <v>7352902</v>
      </c>
      <c r="DK145" s="25">
        <f>SUM('C.I mensuales (90-23)'!DK115:DK117)</f>
        <v>5724088.9999999991</v>
      </c>
      <c r="DL145" s="25">
        <f>SUM('C.I mensuales (90-23)'!DL115:DL117)</f>
        <v>1888538</v>
      </c>
      <c r="DM145" s="25">
        <f>SUM('C.I mensuales (90-23)'!DM115:DM117)</f>
        <v>0</v>
      </c>
      <c r="DN145" s="25">
        <f>SUM('C.I mensuales (90-23)'!DN115:DN117)</f>
        <v>1289226</v>
      </c>
      <c r="DO145" s="25">
        <f>SUM('C.I mensuales (90-23)'!DO115:DO117)</f>
        <v>92672011</v>
      </c>
      <c r="DP145" s="25">
        <f>SUM('C.I mensuales (90-23)'!DP115:DP117)</f>
        <v>0</v>
      </c>
      <c r="DQ145" s="25">
        <f>SUM('C.I mensuales (90-23)'!DQ115:DQ117)</f>
        <v>2434581</v>
      </c>
      <c r="DR145" s="25">
        <f>SUM('C.I mensuales (90-23)'!DR115:DR117)</f>
        <v>30841653</v>
      </c>
      <c r="DS145" s="25">
        <f>SUM('C.I mensuales (90-23)'!DS115:DS117)</f>
        <v>1338786</v>
      </c>
      <c r="DT145" s="25">
        <f>SUM('C.I mensuales (90-23)'!DT115:DT117)</f>
        <v>29502867</v>
      </c>
      <c r="DU145" s="25">
        <f>SUM('C.I mensuales (90-23)'!DU115:DU117)</f>
        <v>9971576</v>
      </c>
      <c r="DV145" s="25">
        <f>SUM('C.I mensuales (90-23)'!DV115:DV117)</f>
        <v>882277</v>
      </c>
      <c r="DW145" s="25">
        <f>SUM('C.I mensuales (90-23)'!DW115:DW117)</f>
        <v>7143467</v>
      </c>
      <c r="DX145" s="25">
        <f>SUM('C.I mensuales (90-23)'!DX115:DX117)</f>
        <v>12450924</v>
      </c>
      <c r="DY145" s="25">
        <f>SUM('C.I mensuales (90-23)'!DY115:DY117)</f>
        <v>22068111</v>
      </c>
      <c r="DZ145" s="25">
        <f>SUM('C.I mensuales (90-23)'!DZ115:DZ117)</f>
        <v>66152838</v>
      </c>
      <c r="EA145" s="25">
        <f>SUM('C.I mensuales (90-23)'!EA115:EA117)</f>
        <v>13076991</v>
      </c>
      <c r="EB145" s="25">
        <f>SUM('C.I mensuales (90-23)'!EB115:EB117)</f>
        <v>17272878</v>
      </c>
      <c r="EC145" s="25">
        <f>SUM('C.I mensuales (90-23)'!EC115:EC117)</f>
        <v>20742112</v>
      </c>
      <c r="ED145" s="25">
        <f>SUM('C.I mensuales (90-23)'!ED115:ED117)</f>
        <v>1289226</v>
      </c>
      <c r="EE145" s="25">
        <f>SUM('C.I mensuales (90-23)'!EE115:EE117)</f>
        <v>160976258</v>
      </c>
      <c r="EF145" s="25">
        <f>SUM('C.I mensuales (90-23)'!EF115:EF117)</f>
        <v>150184176</v>
      </c>
    </row>
  </sheetData>
  <mergeCells count="52">
    <mergeCell ref="DR7:DT8"/>
    <mergeCell ref="DU7:DW8"/>
    <mergeCell ref="CE7:CG8"/>
    <mergeCell ref="BS6:BU8"/>
    <mergeCell ref="DX7:DZ8"/>
    <mergeCell ref="CQ7:CS8"/>
    <mergeCell ref="CT7:CV8"/>
    <mergeCell ref="EA7:EC8"/>
    <mergeCell ref="B8:D8"/>
    <mergeCell ref="E8:G8"/>
    <mergeCell ref="H8:J8"/>
    <mergeCell ref="K8:M8"/>
    <mergeCell ref="Q8:S8"/>
    <mergeCell ref="T8:V8"/>
    <mergeCell ref="W8:Y8"/>
    <mergeCell ref="Z8:AB8"/>
    <mergeCell ref="CW7:CY8"/>
    <mergeCell ref="CZ7:DB8"/>
    <mergeCell ref="DL7:DN8"/>
    <mergeCell ref="DO7:DQ8"/>
    <mergeCell ref="CH7:CJ8"/>
    <mergeCell ref="DI6:DK8"/>
    <mergeCell ref="DL6:EC6"/>
    <mergeCell ref="ED6:EF8"/>
    <mergeCell ref="B7:M7"/>
    <mergeCell ref="N7:P8"/>
    <mergeCell ref="Q7:AB7"/>
    <mergeCell ref="AC7:AE8"/>
    <mergeCell ref="AF7:AH8"/>
    <mergeCell ref="AO7:AQ8"/>
    <mergeCell ref="AR7:AT8"/>
    <mergeCell ref="BV6:BX8"/>
    <mergeCell ref="BY6:CA8"/>
    <mergeCell ref="CB6:CD8"/>
    <mergeCell ref="CE6:DB6"/>
    <mergeCell ref="DC6:DE8"/>
    <mergeCell ref="DF6:DH8"/>
    <mergeCell ref="CK7:CM8"/>
    <mergeCell ref="CN7:CP8"/>
    <mergeCell ref="A6:A9"/>
    <mergeCell ref="B6:AH6"/>
    <mergeCell ref="AI6:AK8"/>
    <mergeCell ref="AL6:AN8"/>
    <mergeCell ref="AO6:BR6"/>
    <mergeCell ref="AU7:AW8"/>
    <mergeCell ref="AX7:AZ8"/>
    <mergeCell ref="BA7:BC8"/>
    <mergeCell ref="BD7:BF8"/>
    <mergeCell ref="BG7:BI8"/>
    <mergeCell ref="BJ7:BL8"/>
    <mergeCell ref="BM7:BO8"/>
    <mergeCell ref="BP7:BR8"/>
  </mergeCells>
  <phoneticPr fontId="63" type="noConversion"/>
  <hyperlinks>
    <hyperlink ref="B4" r:id="rId1" xr:uid="{12C86A7B-A9A3-4CE7-9939-AB35D3C87D10}"/>
    <hyperlink ref="E4" location="INDICE!A1" display="Volver al Indice" xr:uid="{4874299A-9E90-4B1E-ACB1-E6C4A817413F}"/>
  </hyperlink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D9B1-0E63-451A-92E1-CE3D1CD6A70F}">
  <dimension ref="A1:AT144"/>
  <sheetViews>
    <sheetView workbookViewId="0">
      <pane xSplit="1" ySplit="8" topLeftCell="AF136" activePane="bottomRight" state="frozen"/>
      <selection pane="topRight" activeCell="B1" sqref="B1"/>
      <selection pane="bottomLeft" activeCell="A9" sqref="A9"/>
      <selection pane="bottomRight" activeCell="AK147" sqref="AK147"/>
    </sheetView>
  </sheetViews>
  <sheetFormatPr baseColWidth="10" defaultColWidth="10.85546875" defaultRowHeight="15"/>
  <cols>
    <col min="2" max="2" width="11.85546875" bestFit="1" customWidth="1"/>
  </cols>
  <sheetData>
    <row r="1" spans="1:46" ht="23.25">
      <c r="A1" s="10" t="s">
        <v>0</v>
      </c>
    </row>
    <row r="2" spans="1:46" ht="21">
      <c r="A2" s="11" t="s">
        <v>207</v>
      </c>
    </row>
    <row r="3" spans="1:46">
      <c r="A3" t="s">
        <v>1</v>
      </c>
    </row>
    <row r="4" spans="1:46">
      <c r="A4" t="s">
        <v>68</v>
      </c>
      <c r="B4" s="16" t="s">
        <v>81</v>
      </c>
      <c r="E4" s="16" t="s">
        <v>227</v>
      </c>
    </row>
    <row r="6" spans="1:46">
      <c r="A6" s="47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48"/>
      <c r="M6" s="51" t="s">
        <v>22</v>
      </c>
      <c r="N6" s="52" t="s">
        <v>69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7" t="s">
        <v>72</v>
      </c>
      <c r="Z6" s="50" t="s">
        <v>64</v>
      </c>
      <c r="AA6" s="50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2" t="s">
        <v>74</v>
      </c>
      <c r="AN6" s="53" t="s">
        <v>52</v>
      </c>
      <c r="AO6" s="54"/>
      <c r="AP6" s="54"/>
      <c r="AQ6" s="54"/>
      <c r="AR6" s="54"/>
      <c r="AS6" s="54"/>
      <c r="AT6" s="50" t="s">
        <v>59</v>
      </c>
    </row>
    <row r="7" spans="1:46">
      <c r="A7" s="47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59"/>
      <c r="K7" s="60" t="s">
        <v>20</v>
      </c>
      <c r="L7" s="61" t="s">
        <v>70</v>
      </c>
      <c r="M7" s="51"/>
      <c r="N7" s="51"/>
      <c r="O7" s="50" t="s">
        <v>25</v>
      </c>
      <c r="P7" s="62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0"/>
      <c r="Z7" s="50"/>
      <c r="AA7" s="50"/>
      <c r="AB7" s="51"/>
      <c r="AC7" s="50" t="s">
        <v>40</v>
      </c>
      <c r="AD7" s="55" t="s">
        <v>41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6" t="s">
        <v>73</v>
      </c>
      <c r="AK7" s="50"/>
      <c r="AL7" s="51"/>
      <c r="AM7" s="51"/>
      <c r="AN7" s="55" t="s">
        <v>53</v>
      </c>
      <c r="AO7" s="55" t="s">
        <v>54</v>
      </c>
      <c r="AP7" s="55" t="s">
        <v>55</v>
      </c>
      <c r="AQ7" s="55" t="s">
        <v>56</v>
      </c>
      <c r="AR7" s="55" t="s">
        <v>57</v>
      </c>
      <c r="AS7" s="55" t="s">
        <v>58</v>
      </c>
      <c r="AT7" s="50"/>
    </row>
    <row r="8" spans="1:46">
      <c r="A8" s="47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3" t="s">
        <v>11</v>
      </c>
      <c r="H8" s="13" t="s">
        <v>12</v>
      </c>
      <c r="I8" s="13" t="s">
        <v>13</v>
      </c>
      <c r="J8" s="13" t="s">
        <v>19</v>
      </c>
      <c r="K8" s="51"/>
      <c r="L8" s="51"/>
      <c r="M8" s="51"/>
      <c r="N8" s="51"/>
      <c r="O8" s="50"/>
      <c r="P8" s="55"/>
      <c r="Q8" s="55"/>
      <c r="R8" s="55"/>
      <c r="S8" s="55"/>
      <c r="T8" s="55"/>
      <c r="U8" s="55"/>
      <c r="V8" s="55"/>
      <c r="W8" s="55"/>
      <c r="X8" s="55"/>
      <c r="Y8" s="50"/>
      <c r="Z8" s="50"/>
      <c r="AA8" s="50"/>
      <c r="AB8" s="51"/>
      <c r="AC8" s="50"/>
      <c r="AD8" s="55"/>
      <c r="AE8" s="55"/>
      <c r="AF8" s="55"/>
      <c r="AG8" s="55"/>
      <c r="AH8" s="55"/>
      <c r="AI8" s="55"/>
      <c r="AJ8" s="55"/>
      <c r="AK8" s="50"/>
      <c r="AL8" s="51"/>
      <c r="AM8" s="51"/>
      <c r="AN8" s="55"/>
      <c r="AO8" s="55"/>
      <c r="AP8" s="55"/>
      <c r="AQ8" s="55"/>
      <c r="AR8" s="55"/>
      <c r="AS8" s="55"/>
      <c r="AT8" s="50"/>
    </row>
    <row r="9" spans="1:46">
      <c r="A9" t="s">
        <v>82</v>
      </c>
      <c r="B9" s="27">
        <f>SUM('Exportaciones mensual (90-23)'!B9:B11)</f>
        <v>255631037</v>
      </c>
      <c r="C9" s="27">
        <f>SUM('Exportaciones mensual (90-23)'!C9:C11)</f>
        <v>26954761</v>
      </c>
      <c r="D9" s="27">
        <f>SUM('Exportaciones mensual (90-23)'!D9:D11)</f>
        <v>48678710</v>
      </c>
      <c r="E9" s="27">
        <f>SUM('Exportaciones mensual (90-23)'!E9:E11)</f>
        <v>36315502</v>
      </c>
      <c r="F9" s="27">
        <f>SUM('Exportaciones mensual (90-23)'!F9:F11)</f>
        <v>12150033</v>
      </c>
      <c r="G9" s="27">
        <f>SUM('Exportaciones mensual (90-23)'!G9:G11)</f>
        <v>82248568</v>
      </c>
      <c r="H9" s="27">
        <f>SUM('Exportaciones mensual (90-23)'!H9:H11)</f>
        <v>17651399</v>
      </c>
      <c r="I9" s="27">
        <f>SUM('Exportaciones mensual (90-23)'!I9:I11)</f>
        <v>55482729</v>
      </c>
      <c r="J9" s="27">
        <f>SUM('Exportaciones mensual (90-23)'!J9:J11)</f>
        <v>72447310</v>
      </c>
      <c r="K9" s="27">
        <f>SUM('Exportaciones mensual (90-23)'!K9:K11)</f>
        <v>5409046</v>
      </c>
      <c r="L9" s="27">
        <f>SUM('Exportaciones mensual (90-23)'!L9:L11)</f>
        <v>80517537</v>
      </c>
      <c r="M9" s="27">
        <f>SUM('Exportaciones mensual (90-23)'!M9:M11)</f>
        <v>20553625</v>
      </c>
      <c r="N9" s="27">
        <f>SUM('Exportaciones mensual (90-23)'!N9:N11)</f>
        <v>280450135</v>
      </c>
      <c r="O9" s="27">
        <f>SUM('Exportaciones mensual (90-23)'!O9:O11)</f>
        <v>0</v>
      </c>
      <c r="P9" s="27">
        <f>SUM('Exportaciones mensual (90-23)'!P9:P11)</f>
        <v>1138175</v>
      </c>
      <c r="Q9" s="27">
        <f>SUM('Exportaciones mensual (90-23)'!Q9:Q11)</f>
        <v>60690390</v>
      </c>
      <c r="R9" s="27">
        <f>SUM('Exportaciones mensual (90-23)'!R9:R11)</f>
        <v>64462780</v>
      </c>
      <c r="S9" s="27">
        <f>SUM('Exportaciones mensual (90-23)'!S9:S11)</f>
        <v>50012669</v>
      </c>
      <c r="T9" s="27">
        <f>SUM('Exportaciones mensual (90-23)'!T9:T11)</f>
        <v>111615038</v>
      </c>
      <c r="U9" s="27">
        <f>SUM('Exportaciones mensual (90-23)'!U9:U11)</f>
        <v>230717033</v>
      </c>
      <c r="V9" s="27">
        <f>SUM('Exportaciones mensual (90-23)'!V9:V11)</f>
        <v>2002202</v>
      </c>
      <c r="W9" s="27">
        <f>SUM('Exportaciones mensual (90-23)'!W9:W11)</f>
        <v>8336782</v>
      </c>
      <c r="X9" s="27">
        <f>SUM('Exportaciones mensual (90-23)'!X9:X11)</f>
        <v>52898346</v>
      </c>
      <c r="Y9" s="27">
        <f>SUM('Exportaciones mensual (90-23)'!Y9:Y11)</f>
        <v>25625287</v>
      </c>
      <c r="Z9" s="27">
        <f>SUM('Exportaciones mensual (90-23)'!Z9:Z11)</f>
        <v>8892154</v>
      </c>
      <c r="AA9" s="27">
        <f>SUM('Exportaciones mensual (90-23)'!AA9:AA11)</f>
        <v>10948719</v>
      </c>
      <c r="AB9" s="27">
        <f>SUM('Exportaciones mensual (90-23)'!AB9:AB11)</f>
        <v>0</v>
      </c>
      <c r="AC9" s="27">
        <f>SUM('Exportaciones mensual (90-23)'!AC9:AC11)</f>
        <v>147371796</v>
      </c>
      <c r="AD9" s="27">
        <f>SUM('Exportaciones mensual (90-23)'!AD9:AD11)</f>
        <v>7825957</v>
      </c>
      <c r="AE9" s="27">
        <f>SUM('Exportaciones mensual (90-23)'!AE9:AE11)</f>
        <v>33080790</v>
      </c>
      <c r="AF9" s="27">
        <f>SUM('Exportaciones mensual (90-23)'!AF9:AF11)</f>
        <v>74767566</v>
      </c>
      <c r="AG9" s="27">
        <f>SUM('Exportaciones mensual (90-23)'!AG9:AG11)</f>
        <v>12834796</v>
      </c>
      <c r="AH9" s="27">
        <f>SUM('Exportaciones mensual (90-23)'!AH9:AH11)</f>
        <v>5058123</v>
      </c>
      <c r="AI9" s="27">
        <f>SUM('Exportaciones mensual (90-23)'!AI9:AI11)</f>
        <v>0</v>
      </c>
      <c r="AJ9" s="27">
        <f>SUM('Exportaciones mensual (90-23)'!AJ9:AJ11)</f>
        <v>28114112</v>
      </c>
      <c r="AK9" s="27">
        <f>SUM('Exportaciones mensual (90-23)'!AK9:AK11)</f>
        <v>10327855</v>
      </c>
      <c r="AL9" s="27">
        <f>SUM('Exportaciones mensual (90-23)'!AL9:AL11)</f>
        <v>19982691</v>
      </c>
      <c r="AM9" s="27">
        <f>SUM('Exportaciones mensual (90-23)'!AM9:AM11)</f>
        <v>3005481</v>
      </c>
      <c r="AN9" s="27">
        <f>SUM('Exportaciones mensual (90-23)'!AN9:AN11)</f>
        <v>6303740</v>
      </c>
      <c r="AO9" s="27">
        <f>SUM('Exportaciones mensual (90-23)'!AO9:AO11)</f>
        <v>4357723</v>
      </c>
      <c r="AP9" s="27">
        <f>SUM('Exportaciones mensual (90-23)'!AP9:AP11)</f>
        <v>40989882</v>
      </c>
      <c r="AQ9" s="27">
        <f>SUM('Exportaciones mensual (90-23)'!AQ9:AQ11)</f>
        <v>2161336</v>
      </c>
      <c r="AR9" s="27">
        <f>SUM('Exportaciones mensual (90-23)'!AR9:AR11)</f>
        <v>0</v>
      </c>
      <c r="AS9" s="27">
        <f>SUM('Exportaciones mensual (90-23)'!AS9:AS11)</f>
        <v>13733579</v>
      </c>
      <c r="AT9" s="27">
        <f>SUM('Exportaciones mensual (90-23)'!AT9:AT11)</f>
        <v>738599923</v>
      </c>
    </row>
    <row r="10" spans="1:46">
      <c r="A10" t="s">
        <v>83</v>
      </c>
      <c r="B10" s="27">
        <f>SUM('Exportaciones mensual (90-23)'!B10:B12)</f>
        <v>260751009</v>
      </c>
      <c r="C10" s="27">
        <f>SUM('Exportaciones mensual (90-23)'!C10:C12)</f>
        <v>28774415</v>
      </c>
      <c r="D10" s="27">
        <f>SUM('Exportaciones mensual (90-23)'!D10:D12)</f>
        <v>47169426</v>
      </c>
      <c r="E10" s="27">
        <f>SUM('Exportaciones mensual (90-23)'!E10:E12)</f>
        <v>25832817</v>
      </c>
      <c r="F10" s="27">
        <f>SUM('Exportaciones mensual (90-23)'!F10:F12)</f>
        <v>14499238</v>
      </c>
      <c r="G10" s="27">
        <f>SUM('Exportaciones mensual (90-23)'!G10:G12)</f>
        <v>102364199</v>
      </c>
      <c r="H10" s="27">
        <f>SUM('Exportaciones mensual (90-23)'!H10:H12)</f>
        <v>16212116</v>
      </c>
      <c r="I10" s="27">
        <f>SUM('Exportaciones mensual (90-23)'!I10:I12)</f>
        <v>55117044</v>
      </c>
      <c r="J10" s="27">
        <f>SUM('Exportaciones mensual (90-23)'!J10:J12)</f>
        <v>54321254</v>
      </c>
      <c r="K10" s="27">
        <f>SUM('Exportaciones mensual (90-23)'!K10:K12)</f>
        <v>9214230</v>
      </c>
      <c r="L10" s="27">
        <f>SUM('Exportaciones mensual (90-23)'!L10:L12)</f>
        <v>98945723</v>
      </c>
      <c r="M10" s="27">
        <f>SUM('Exportaciones mensual (90-23)'!M10:M12)</f>
        <v>21426515</v>
      </c>
      <c r="N10" s="27">
        <f>SUM('Exportaciones mensual (90-23)'!N10:N12)</f>
        <v>317647717</v>
      </c>
      <c r="O10" s="27">
        <f>SUM('Exportaciones mensual (90-23)'!O10:O12)</f>
        <v>0</v>
      </c>
      <c r="P10" s="27">
        <f>SUM('Exportaciones mensual (90-23)'!P10:P12)</f>
        <v>1434166</v>
      </c>
      <c r="Q10" s="27">
        <f>SUM('Exportaciones mensual (90-23)'!Q10:Q12)</f>
        <v>72947552</v>
      </c>
      <c r="R10" s="27">
        <f>SUM('Exportaciones mensual (90-23)'!R10:R12)</f>
        <v>62827814</v>
      </c>
      <c r="S10" s="27">
        <f>SUM('Exportaciones mensual (90-23)'!S10:S12)</f>
        <v>55203259</v>
      </c>
      <c r="T10" s="27">
        <f>SUM('Exportaciones mensual (90-23)'!T10:T12)</f>
        <v>140257001</v>
      </c>
      <c r="U10" s="27">
        <f>SUM('Exportaciones mensual (90-23)'!U10:U12)</f>
        <v>268418325</v>
      </c>
      <c r="V10" s="27">
        <f>SUM('Exportaciones mensual (90-23)'!V10:V12)</f>
        <v>2543201</v>
      </c>
      <c r="W10" s="27">
        <f>SUM('Exportaciones mensual (90-23)'!W10:W12)</f>
        <v>18062221</v>
      </c>
      <c r="X10" s="27">
        <f>SUM('Exportaciones mensual (90-23)'!X10:X12)</f>
        <v>64737432</v>
      </c>
      <c r="Y10" s="27">
        <f>SUM('Exportaciones mensual (90-23)'!Y10:Y12)</f>
        <v>32046862</v>
      </c>
      <c r="Z10" s="27">
        <f>SUM('Exportaciones mensual (90-23)'!Z10:Z12)</f>
        <v>9325657</v>
      </c>
      <c r="AA10" s="27">
        <f>SUM('Exportaciones mensual (90-23)'!AA10:AA12)</f>
        <v>14584057</v>
      </c>
      <c r="AB10" s="27">
        <f>SUM('Exportaciones mensual (90-23)'!AB10:AB12)</f>
        <v>0</v>
      </c>
      <c r="AC10" s="27">
        <f>SUM('Exportaciones mensual (90-23)'!AC10:AC12)</f>
        <v>106966427</v>
      </c>
      <c r="AD10" s="27">
        <f>SUM('Exportaciones mensual (90-23)'!AD10:AD12)</f>
        <v>9114381</v>
      </c>
      <c r="AE10" s="27">
        <f>SUM('Exportaciones mensual (90-23)'!AE10:AE12)</f>
        <v>39063493</v>
      </c>
      <c r="AF10" s="27">
        <f>SUM('Exportaciones mensual (90-23)'!AF10:AF12)</f>
        <v>85066476</v>
      </c>
      <c r="AG10" s="27">
        <f>SUM('Exportaciones mensual (90-23)'!AG10:AG12)</f>
        <v>20822572</v>
      </c>
      <c r="AH10" s="27">
        <f>SUM('Exportaciones mensual (90-23)'!AH10:AH12)</f>
        <v>6694429</v>
      </c>
      <c r="AI10" s="27">
        <f>SUM('Exportaciones mensual (90-23)'!AI10:AI12)</f>
        <v>0</v>
      </c>
      <c r="AJ10" s="27">
        <f>SUM('Exportaciones mensual (90-23)'!AJ10:AJ12)</f>
        <v>44198993</v>
      </c>
      <c r="AK10" s="27">
        <f>SUM('Exportaciones mensual (90-23)'!AK10:AK12)</f>
        <v>14169707</v>
      </c>
      <c r="AL10" s="27">
        <f>SUM('Exportaciones mensual (90-23)'!AL10:AL12)</f>
        <v>15975960</v>
      </c>
      <c r="AM10" s="27">
        <f>SUM('Exportaciones mensual (90-23)'!AM10:AM12)</f>
        <v>2163722</v>
      </c>
      <c r="AN10" s="27">
        <f>SUM('Exportaciones mensual (90-23)'!AN10:AN12)</f>
        <v>9214777</v>
      </c>
      <c r="AO10" s="27">
        <f>SUM('Exportaciones mensual (90-23)'!AO10:AO12)</f>
        <v>16990155</v>
      </c>
      <c r="AP10" s="27">
        <f>SUM('Exportaciones mensual (90-23)'!AP10:AP12)</f>
        <v>48407420</v>
      </c>
      <c r="AQ10" s="27">
        <f>SUM('Exportaciones mensual (90-23)'!AQ10:AQ12)</f>
        <v>1353587</v>
      </c>
      <c r="AR10" s="27">
        <f>SUM('Exportaciones mensual (90-23)'!AR10:AR12)</f>
        <v>0</v>
      </c>
      <c r="AS10" s="27">
        <f>SUM('Exportaciones mensual (90-23)'!AS10:AS12)</f>
        <v>19236373</v>
      </c>
      <c r="AT10" s="27">
        <f>SUM('Exportaciones mensual (90-23)'!AT10:AT12)</f>
        <v>755589905</v>
      </c>
    </row>
    <row r="11" spans="1:46">
      <c r="A11" t="s">
        <v>84</v>
      </c>
      <c r="B11" s="27">
        <f>SUM('Exportaciones mensual (90-23)'!B11:B13)</f>
        <v>308865183</v>
      </c>
      <c r="C11" s="27">
        <f>SUM('Exportaciones mensual (90-23)'!C11:C13)</f>
        <v>29045268</v>
      </c>
      <c r="D11" s="27">
        <f>SUM('Exportaciones mensual (90-23)'!D11:D13)</f>
        <v>55075906</v>
      </c>
      <c r="E11" s="27">
        <f>SUM('Exportaciones mensual (90-23)'!E11:E13)</f>
        <v>27844620</v>
      </c>
      <c r="F11" s="27">
        <f>SUM('Exportaciones mensual (90-23)'!F11:F13)</f>
        <v>14826032</v>
      </c>
      <c r="G11" s="27">
        <f>SUM('Exportaciones mensual (90-23)'!G11:G13)</f>
        <v>107373882</v>
      </c>
      <c r="H11" s="27">
        <f>SUM('Exportaciones mensual (90-23)'!H11:H13)</f>
        <v>16948977</v>
      </c>
      <c r="I11" s="27">
        <f>SUM('Exportaciones mensual (90-23)'!I11:I13)</f>
        <v>79840433</v>
      </c>
      <c r="J11" s="27">
        <f>SUM('Exportaciones mensual (90-23)'!J11:J13)</f>
        <v>57286192</v>
      </c>
      <c r="K11" s="27">
        <f>SUM('Exportaciones mensual (90-23)'!K11:K13)</f>
        <v>9873069</v>
      </c>
      <c r="L11" s="27">
        <f>SUM('Exportaciones mensual (90-23)'!L11:L13)</f>
        <v>83529242</v>
      </c>
      <c r="M11" s="27">
        <f>SUM('Exportaciones mensual (90-23)'!M11:M13)</f>
        <v>18333992</v>
      </c>
      <c r="N11" s="27">
        <f>SUM('Exportaciones mensual (90-23)'!N11:N13)</f>
        <v>362812327</v>
      </c>
      <c r="O11" s="27">
        <f>SUM('Exportaciones mensual (90-23)'!O11:O13)</f>
        <v>0</v>
      </c>
      <c r="P11" s="27">
        <f>SUM('Exportaciones mensual (90-23)'!P11:P13)</f>
        <v>1679061</v>
      </c>
      <c r="Q11" s="27">
        <f>SUM('Exportaciones mensual (90-23)'!Q11:Q13)</f>
        <v>84071819</v>
      </c>
      <c r="R11" s="27">
        <f>SUM('Exportaciones mensual (90-23)'!R11:R13)</f>
        <v>93182636</v>
      </c>
      <c r="S11" s="27">
        <f>SUM('Exportaciones mensual (90-23)'!S11:S13)</f>
        <v>55372368</v>
      </c>
      <c r="T11" s="27">
        <f>SUM('Exportaciones mensual (90-23)'!T11:T13)</f>
        <v>169346804</v>
      </c>
      <c r="U11" s="27">
        <f>SUM('Exportaciones mensual (90-23)'!U11:U13)</f>
        <v>358822762</v>
      </c>
      <c r="V11" s="27">
        <f>SUM('Exportaciones mensual (90-23)'!V11:V13)</f>
        <v>1674856</v>
      </c>
      <c r="W11" s="27">
        <f>SUM('Exportaciones mensual (90-23)'!W11:W13)</f>
        <v>44404926</v>
      </c>
      <c r="X11" s="27">
        <f>SUM('Exportaciones mensual (90-23)'!X11:X13)</f>
        <v>69591341</v>
      </c>
      <c r="Y11" s="27">
        <f>SUM('Exportaciones mensual (90-23)'!Y11:Y13)</f>
        <v>46693711</v>
      </c>
      <c r="Z11" s="27">
        <f>SUM('Exportaciones mensual (90-23)'!Z11:Z13)</f>
        <v>8764551</v>
      </c>
      <c r="AA11" s="27">
        <f>SUM('Exportaciones mensual (90-23)'!AA11:AA13)</f>
        <v>10923921</v>
      </c>
      <c r="AB11" s="27">
        <f>SUM('Exportaciones mensual (90-23)'!AB11:AB13)</f>
        <v>0</v>
      </c>
      <c r="AC11" s="27">
        <f>SUM('Exportaciones mensual (90-23)'!AC11:AC13)</f>
        <v>80374867</v>
      </c>
      <c r="AD11" s="27">
        <f>SUM('Exportaciones mensual (90-23)'!AD11:AD13)</f>
        <v>15584172</v>
      </c>
      <c r="AE11" s="27">
        <f>SUM('Exportaciones mensual (90-23)'!AE11:AE13)</f>
        <v>30095567</v>
      </c>
      <c r="AF11" s="27">
        <f>SUM('Exportaciones mensual (90-23)'!AF11:AF13)</f>
        <v>102116064</v>
      </c>
      <c r="AG11" s="27">
        <f>SUM('Exportaciones mensual (90-23)'!AG11:AG13)</f>
        <v>21538393</v>
      </c>
      <c r="AH11" s="27">
        <f>SUM('Exportaciones mensual (90-23)'!AH11:AH13)</f>
        <v>16976644</v>
      </c>
      <c r="AI11" s="27">
        <f>SUM('Exportaciones mensual (90-23)'!AI11:AI13)</f>
        <v>0</v>
      </c>
      <c r="AJ11" s="27">
        <f>SUM('Exportaciones mensual (90-23)'!AJ11:AJ13)</f>
        <v>61099226</v>
      </c>
      <c r="AK11" s="27">
        <f>SUM('Exportaciones mensual (90-23)'!AK11:AK13)</f>
        <v>14030321</v>
      </c>
      <c r="AL11" s="27">
        <f>SUM('Exportaciones mensual (90-23)'!AL11:AL13)</f>
        <v>19452094</v>
      </c>
      <c r="AM11" s="27">
        <f>SUM('Exportaciones mensual (90-23)'!AM11:AM13)</f>
        <v>2110711</v>
      </c>
      <c r="AN11" s="27">
        <f>SUM('Exportaciones mensual (90-23)'!AN11:AN13)</f>
        <v>7021914</v>
      </c>
      <c r="AO11" s="27">
        <f>SUM('Exportaciones mensual (90-23)'!AO11:AO13)</f>
        <v>21779055</v>
      </c>
      <c r="AP11" s="27">
        <f>SUM('Exportaciones mensual (90-23)'!AP11:AP13)</f>
        <v>45750907</v>
      </c>
      <c r="AQ11" s="27">
        <f>SUM('Exportaciones mensual (90-23)'!AQ11:AQ13)</f>
        <v>1782599</v>
      </c>
      <c r="AR11" s="27">
        <f>SUM('Exportaciones mensual (90-23)'!AR11:AR13)</f>
        <v>0</v>
      </c>
      <c r="AS11" s="27">
        <f>SUM('Exportaciones mensual (90-23)'!AS11:AS13)</f>
        <v>21742080</v>
      </c>
      <c r="AT11" s="27">
        <f>SUM('Exportaciones mensual (90-23)'!AT11:AT13)</f>
        <v>706525345</v>
      </c>
    </row>
    <row r="12" spans="1:46">
      <c r="A12" t="s">
        <v>85</v>
      </c>
      <c r="B12" s="27">
        <f>SUM('Exportaciones mensual (90-23)'!B12:B14)</f>
        <v>291255849</v>
      </c>
      <c r="C12" s="27">
        <f>SUM('Exportaciones mensual (90-23)'!C12:C14)</f>
        <v>28154867</v>
      </c>
      <c r="D12" s="27">
        <f>SUM('Exportaciones mensual (90-23)'!D12:D14)</f>
        <v>52068673</v>
      </c>
      <c r="E12" s="27">
        <f>SUM('Exportaciones mensual (90-23)'!E12:E14)</f>
        <v>23321632</v>
      </c>
      <c r="F12" s="27">
        <f>SUM('Exportaciones mensual (90-23)'!F12:F14)</f>
        <v>13484081</v>
      </c>
      <c r="G12" s="27">
        <f>SUM('Exportaciones mensual (90-23)'!G12:G14)</f>
        <v>110964879</v>
      </c>
      <c r="H12" s="27">
        <f>SUM('Exportaciones mensual (90-23)'!H12:H14)</f>
        <v>15675880</v>
      </c>
      <c r="I12" s="27">
        <f>SUM('Exportaciones mensual (90-23)'!I12:I14)</f>
        <v>61084856</v>
      </c>
      <c r="J12" s="27">
        <f>SUM('Exportaciones mensual (90-23)'!J12:J14)</f>
        <v>53450257</v>
      </c>
      <c r="K12" s="27">
        <f>SUM('Exportaciones mensual (90-23)'!K12:K14)</f>
        <v>8040245</v>
      </c>
      <c r="L12" s="27">
        <f>SUM('Exportaciones mensual (90-23)'!L12:L14)</f>
        <v>66407771</v>
      </c>
      <c r="M12" s="27">
        <f>SUM('Exportaciones mensual (90-23)'!M12:M14)</f>
        <v>19905739</v>
      </c>
      <c r="N12" s="27">
        <f>SUM('Exportaciones mensual (90-23)'!N12:N14)</f>
        <v>413378793</v>
      </c>
      <c r="O12" s="27">
        <f>SUM('Exportaciones mensual (90-23)'!O12:O14)</f>
        <v>0</v>
      </c>
      <c r="P12" s="27">
        <f>SUM('Exportaciones mensual (90-23)'!P12:P14)</f>
        <v>1283248</v>
      </c>
      <c r="Q12" s="27">
        <f>SUM('Exportaciones mensual (90-23)'!Q12:Q14)</f>
        <v>105908100</v>
      </c>
      <c r="R12" s="27">
        <f>SUM('Exportaciones mensual (90-23)'!R12:R14)</f>
        <v>104874249</v>
      </c>
      <c r="S12" s="27">
        <f>SUM('Exportaciones mensual (90-23)'!S12:S14)</f>
        <v>62708606</v>
      </c>
      <c r="T12" s="27">
        <f>SUM('Exportaciones mensual (90-23)'!T12:T14)</f>
        <v>176704923</v>
      </c>
      <c r="U12" s="27">
        <f>SUM('Exportaciones mensual (90-23)'!U12:U14)</f>
        <v>391072932</v>
      </c>
      <c r="V12" s="27">
        <f>SUM('Exportaciones mensual (90-23)'!V12:V14)</f>
        <v>3491522</v>
      </c>
      <c r="W12" s="27">
        <f>SUM('Exportaciones mensual (90-23)'!W12:W14)</f>
        <v>62457171</v>
      </c>
      <c r="X12" s="27">
        <f>SUM('Exportaciones mensual (90-23)'!X12:X14)</f>
        <v>66123956</v>
      </c>
      <c r="Y12" s="27">
        <f>SUM('Exportaciones mensual (90-23)'!Y12:Y14)</f>
        <v>55649346</v>
      </c>
      <c r="Z12" s="27">
        <f>SUM('Exportaciones mensual (90-23)'!Z12:Z14)</f>
        <v>8177377</v>
      </c>
      <c r="AA12" s="27">
        <f>SUM('Exportaciones mensual (90-23)'!AA12:AA14)</f>
        <v>8504650</v>
      </c>
      <c r="AB12" s="27">
        <f>SUM('Exportaciones mensual (90-23)'!AB12:AB14)</f>
        <v>0</v>
      </c>
      <c r="AC12" s="27">
        <f>SUM('Exportaciones mensual (90-23)'!AC12:AC14)</f>
        <v>39506783</v>
      </c>
      <c r="AD12" s="27">
        <f>SUM('Exportaciones mensual (90-23)'!AD12:AD14)</f>
        <v>17816926</v>
      </c>
      <c r="AE12" s="27">
        <f>SUM('Exportaciones mensual (90-23)'!AE12:AE14)</f>
        <v>15280045</v>
      </c>
      <c r="AF12" s="27">
        <f>SUM('Exportaciones mensual (90-23)'!AF12:AF14)</f>
        <v>90793104</v>
      </c>
      <c r="AG12" s="27">
        <f>SUM('Exportaciones mensual (90-23)'!AG12:AG14)</f>
        <v>19201129</v>
      </c>
      <c r="AH12" s="27">
        <f>SUM('Exportaciones mensual (90-23)'!AH12:AH14)</f>
        <v>20874972</v>
      </c>
      <c r="AI12" s="27">
        <f>SUM('Exportaciones mensual (90-23)'!AI12:AI14)</f>
        <v>0</v>
      </c>
      <c r="AJ12" s="27">
        <f>SUM('Exportaciones mensual (90-23)'!AJ12:AJ14)</f>
        <v>64261582</v>
      </c>
      <c r="AK12" s="27">
        <f>SUM('Exportaciones mensual (90-23)'!AK12:AK14)</f>
        <v>12394163</v>
      </c>
      <c r="AL12" s="27">
        <f>SUM('Exportaciones mensual (90-23)'!AL12:AL14)</f>
        <v>15187698</v>
      </c>
      <c r="AM12" s="27">
        <f>SUM('Exportaciones mensual (90-23)'!AM12:AM14)</f>
        <v>868916</v>
      </c>
      <c r="AN12" s="27">
        <f>SUM('Exportaciones mensual (90-23)'!AN12:AN14)</f>
        <v>5430467</v>
      </c>
      <c r="AO12" s="27">
        <f>SUM('Exportaciones mensual (90-23)'!AO12:AO14)</f>
        <v>22084308</v>
      </c>
      <c r="AP12" s="27">
        <f>SUM('Exportaciones mensual (90-23)'!AP12:AP14)</f>
        <v>46314552</v>
      </c>
      <c r="AQ12" s="27">
        <f>SUM('Exportaciones mensual (90-23)'!AQ12:AQ14)</f>
        <v>2167953</v>
      </c>
      <c r="AR12" s="27">
        <f>SUM('Exportaciones mensual (90-23)'!AR12:AR14)</f>
        <v>0</v>
      </c>
      <c r="AS12" s="27">
        <f>SUM('Exportaciones mensual (90-23)'!AS12:AS14)</f>
        <v>23593375</v>
      </c>
      <c r="AT12" s="27">
        <f>SUM('Exportaciones mensual (90-23)'!AT12:AT14)</f>
        <v>596870911</v>
      </c>
    </row>
    <row r="13" spans="1:46">
      <c r="A13" t="s">
        <v>86</v>
      </c>
      <c r="B13" s="27">
        <f>SUM('Exportaciones mensual (90-23)'!B13:B15)</f>
        <v>308486586</v>
      </c>
      <c r="C13" s="27">
        <f>SUM('Exportaciones mensual (90-23)'!C13:C15)</f>
        <v>27798384</v>
      </c>
      <c r="D13" s="27">
        <f>SUM('Exportaciones mensual (90-23)'!D13:D15)</f>
        <v>64821222</v>
      </c>
      <c r="E13" s="27">
        <f>SUM('Exportaciones mensual (90-23)'!E13:E15)</f>
        <v>32352490</v>
      </c>
      <c r="F13" s="27">
        <f>SUM('Exportaciones mensual (90-23)'!F13:F15)</f>
        <v>10654401</v>
      </c>
      <c r="G13" s="27">
        <f>SUM('Exportaciones mensual (90-23)'!G13:G15)</f>
        <v>84194309</v>
      </c>
      <c r="H13" s="27">
        <f>SUM('Exportaciones mensual (90-23)'!H13:H15)</f>
        <v>17362484</v>
      </c>
      <c r="I13" s="27">
        <f>SUM('Exportaciones mensual (90-23)'!I13:I15)</f>
        <v>80775728</v>
      </c>
      <c r="J13" s="27">
        <f>SUM('Exportaciones mensual (90-23)'!J13:J15)</f>
        <v>59878809</v>
      </c>
      <c r="K13" s="27">
        <f>SUM('Exportaciones mensual (90-23)'!K13:K15)</f>
        <v>5248183</v>
      </c>
      <c r="L13" s="27">
        <f>SUM('Exportaciones mensual (90-23)'!L13:L15)</f>
        <v>64674794</v>
      </c>
      <c r="M13" s="27">
        <f>SUM('Exportaciones mensual (90-23)'!M13:M15)</f>
        <v>20561980</v>
      </c>
      <c r="N13" s="27">
        <f>SUM('Exportaciones mensual (90-23)'!N13:N15)</f>
        <v>516842824</v>
      </c>
      <c r="O13" s="27">
        <f>SUM('Exportaciones mensual (90-23)'!O13:O15)</f>
        <v>0</v>
      </c>
      <c r="P13" s="27">
        <f>SUM('Exportaciones mensual (90-23)'!P13:P15)</f>
        <v>1409359</v>
      </c>
      <c r="Q13" s="27">
        <f>SUM('Exportaciones mensual (90-23)'!Q13:Q15)</f>
        <v>102201199</v>
      </c>
      <c r="R13" s="27">
        <f>SUM('Exportaciones mensual (90-23)'!R13:R15)</f>
        <v>120626693</v>
      </c>
      <c r="S13" s="27">
        <f>SUM('Exportaciones mensual (90-23)'!S13:S15)</f>
        <v>63577631</v>
      </c>
      <c r="T13" s="27">
        <f>SUM('Exportaciones mensual (90-23)'!T13:T15)</f>
        <v>171320512</v>
      </c>
      <c r="U13" s="27">
        <f>SUM('Exportaciones mensual (90-23)'!U13:U15)</f>
        <v>471259556</v>
      </c>
      <c r="V13" s="27">
        <f>SUM('Exportaciones mensual (90-23)'!V13:V15)</f>
        <v>4447003</v>
      </c>
      <c r="W13" s="27">
        <f>SUM('Exportaciones mensual (90-23)'!W13:W15)</f>
        <v>66287812</v>
      </c>
      <c r="X13" s="27">
        <f>SUM('Exportaciones mensual (90-23)'!X13:X15)</f>
        <v>66732429</v>
      </c>
      <c r="Y13" s="27">
        <f>SUM('Exportaciones mensual (90-23)'!Y13:Y15)</f>
        <v>60268214</v>
      </c>
      <c r="Z13" s="27">
        <f>SUM('Exportaciones mensual (90-23)'!Z13:Z15)</f>
        <v>9101767</v>
      </c>
      <c r="AA13" s="27">
        <f>SUM('Exportaciones mensual (90-23)'!AA13:AA15)</f>
        <v>4538976</v>
      </c>
      <c r="AB13" s="27">
        <f>SUM('Exportaciones mensual (90-23)'!AB13:AB15)</f>
        <v>0</v>
      </c>
      <c r="AC13" s="27">
        <f>SUM('Exportaciones mensual (90-23)'!AC13:AC15)</f>
        <v>50813064</v>
      </c>
      <c r="AD13" s="27">
        <f>SUM('Exportaciones mensual (90-23)'!AD13:AD15)</f>
        <v>20834084</v>
      </c>
      <c r="AE13" s="27">
        <f>SUM('Exportaciones mensual (90-23)'!AE13:AE15)</f>
        <v>18275615</v>
      </c>
      <c r="AF13" s="27">
        <f>SUM('Exportaciones mensual (90-23)'!AF13:AF15)</f>
        <v>142611882</v>
      </c>
      <c r="AG13" s="27">
        <f>SUM('Exportaciones mensual (90-23)'!AG13:AG15)</f>
        <v>20827401</v>
      </c>
      <c r="AH13" s="27">
        <f>SUM('Exportaciones mensual (90-23)'!AH13:AH15)</f>
        <v>22307705</v>
      </c>
      <c r="AI13" s="27">
        <f>SUM('Exportaciones mensual (90-23)'!AI13:AI15)</f>
        <v>0</v>
      </c>
      <c r="AJ13" s="27">
        <f>SUM('Exportaciones mensual (90-23)'!AJ13:AJ15)</f>
        <v>65223589</v>
      </c>
      <c r="AK13" s="27">
        <f>SUM('Exportaciones mensual (90-23)'!AK13:AK15)</f>
        <v>12418296</v>
      </c>
      <c r="AL13" s="27">
        <f>SUM('Exportaciones mensual (90-23)'!AL13:AL15)</f>
        <v>16135896</v>
      </c>
      <c r="AM13" s="27">
        <f>SUM('Exportaciones mensual (90-23)'!AM13:AM15)</f>
        <v>2570238</v>
      </c>
      <c r="AN13" s="27">
        <f>SUM('Exportaciones mensual (90-23)'!AN13:AN15)</f>
        <v>4320707</v>
      </c>
      <c r="AO13" s="27">
        <f>SUM('Exportaciones mensual (90-23)'!AO13:AO15)</f>
        <v>12419245</v>
      </c>
      <c r="AP13" s="27">
        <f>SUM('Exportaciones mensual (90-23)'!AP13:AP15)</f>
        <v>35723121</v>
      </c>
      <c r="AQ13" s="27">
        <f>SUM('Exportaciones mensual (90-23)'!AQ13:AQ15)</f>
        <v>3925736</v>
      </c>
      <c r="AR13" s="27">
        <f>SUM('Exportaciones mensual (90-23)'!AR13:AR15)</f>
        <v>0</v>
      </c>
      <c r="AS13" s="27">
        <f>SUM('Exportaciones mensual (90-23)'!AS13:AS15)</f>
        <v>27143981</v>
      </c>
      <c r="AT13" s="27">
        <f>SUM('Exportaciones mensual (90-23)'!AT13:AT15)</f>
        <v>570270077</v>
      </c>
    </row>
    <row r="14" spans="1:46">
      <c r="A14" t="s">
        <v>87</v>
      </c>
      <c r="B14" s="27">
        <f>SUM('Exportaciones mensual (90-23)'!B14:B16)</f>
        <v>375959453</v>
      </c>
      <c r="C14" s="27">
        <f>SUM('Exportaciones mensual (90-23)'!C14:C16)</f>
        <v>33589633</v>
      </c>
      <c r="D14" s="27">
        <f>SUM('Exportaciones mensual (90-23)'!D14:D16)</f>
        <v>73394324</v>
      </c>
      <c r="E14" s="27">
        <f>SUM('Exportaciones mensual (90-23)'!E14:E16)</f>
        <v>36977565</v>
      </c>
      <c r="F14" s="27">
        <f>SUM('Exportaciones mensual (90-23)'!F14:F16)</f>
        <v>12329661</v>
      </c>
      <c r="G14" s="27">
        <f>SUM('Exportaciones mensual (90-23)'!G14:G16)</f>
        <v>104937941</v>
      </c>
      <c r="H14" s="27">
        <f>SUM('Exportaciones mensual (90-23)'!H14:H16)</f>
        <v>17503281</v>
      </c>
      <c r="I14" s="27">
        <f>SUM('Exportaciones mensual (90-23)'!I14:I16)</f>
        <v>116813918</v>
      </c>
      <c r="J14" s="27">
        <f>SUM('Exportaciones mensual (90-23)'!J14:J16)</f>
        <v>53956337</v>
      </c>
      <c r="K14" s="27">
        <f>SUM('Exportaciones mensual (90-23)'!K14:K16)</f>
        <v>5361727</v>
      </c>
      <c r="L14" s="27">
        <f>SUM('Exportaciones mensual (90-23)'!L14:L16)</f>
        <v>83111727</v>
      </c>
      <c r="M14" s="27">
        <f>SUM('Exportaciones mensual (90-23)'!M14:M16)</f>
        <v>23058971</v>
      </c>
      <c r="N14" s="27">
        <f>SUM('Exportaciones mensual (90-23)'!N14:N16)</f>
        <v>499020437</v>
      </c>
      <c r="O14" s="27">
        <f>SUM('Exportaciones mensual (90-23)'!O14:O16)</f>
        <v>0</v>
      </c>
      <c r="P14" s="27">
        <f>SUM('Exportaciones mensual (90-23)'!P14:P16)</f>
        <v>1337681</v>
      </c>
      <c r="Q14" s="27">
        <f>SUM('Exportaciones mensual (90-23)'!Q14:Q16)</f>
        <v>103101805</v>
      </c>
      <c r="R14" s="27">
        <f>SUM('Exportaciones mensual (90-23)'!R14:R16)</f>
        <v>98381437</v>
      </c>
      <c r="S14" s="27">
        <f>SUM('Exportaciones mensual (90-23)'!S14:S16)</f>
        <v>63535374</v>
      </c>
      <c r="T14" s="27">
        <f>SUM('Exportaciones mensual (90-23)'!T14:T16)</f>
        <v>139814243</v>
      </c>
      <c r="U14" s="27">
        <f>SUM('Exportaciones mensual (90-23)'!U14:U16)</f>
        <v>448429121</v>
      </c>
      <c r="V14" s="27">
        <f>SUM('Exportaciones mensual (90-23)'!V14:V16)</f>
        <v>6071202</v>
      </c>
      <c r="W14" s="27">
        <f>SUM('Exportaciones mensual (90-23)'!W14:W16)</f>
        <v>43464160</v>
      </c>
      <c r="X14" s="27">
        <f>SUM('Exportaciones mensual (90-23)'!X14:X16)</f>
        <v>48880729</v>
      </c>
      <c r="Y14" s="27">
        <f>SUM('Exportaciones mensual (90-23)'!Y14:Y16)</f>
        <v>59705033</v>
      </c>
      <c r="Z14" s="27">
        <f>SUM('Exportaciones mensual (90-23)'!Z14:Z16)</f>
        <v>9575698</v>
      </c>
      <c r="AA14" s="27">
        <f>SUM('Exportaciones mensual (90-23)'!AA14:AA16)</f>
        <v>8494471</v>
      </c>
      <c r="AB14" s="27">
        <f>SUM('Exportaciones mensual (90-23)'!AB14:AB16)</f>
        <v>0</v>
      </c>
      <c r="AC14" s="27">
        <f>SUM('Exportaciones mensual (90-23)'!AC14:AC16)</f>
        <v>61947612</v>
      </c>
      <c r="AD14" s="27">
        <f>SUM('Exportaciones mensual (90-23)'!AD14:AD16)</f>
        <v>15486111</v>
      </c>
      <c r="AE14" s="27">
        <f>SUM('Exportaciones mensual (90-23)'!AE14:AE16)</f>
        <v>27515572</v>
      </c>
      <c r="AF14" s="27">
        <f>SUM('Exportaciones mensual (90-23)'!AF14:AF16)</f>
        <v>152207105</v>
      </c>
      <c r="AG14" s="27">
        <f>SUM('Exportaciones mensual (90-23)'!AG14:AG16)</f>
        <v>33941069</v>
      </c>
      <c r="AH14" s="27">
        <f>SUM('Exportaciones mensual (90-23)'!AH14:AH16)</f>
        <v>12880393</v>
      </c>
      <c r="AI14" s="27">
        <f>SUM('Exportaciones mensual (90-23)'!AI14:AI16)</f>
        <v>7501</v>
      </c>
      <c r="AJ14" s="27">
        <f>SUM('Exportaciones mensual (90-23)'!AJ14:AJ16)</f>
        <v>56987497</v>
      </c>
      <c r="AK14" s="27">
        <f>SUM('Exportaciones mensual (90-23)'!AK14:AK16)</f>
        <v>18630959</v>
      </c>
      <c r="AL14" s="27">
        <f>SUM('Exportaciones mensual (90-23)'!AL14:AL16)</f>
        <v>14700865</v>
      </c>
      <c r="AM14" s="27">
        <f>SUM('Exportaciones mensual (90-23)'!AM14:AM16)</f>
        <v>2516555</v>
      </c>
      <c r="AN14" s="27">
        <f>SUM('Exportaciones mensual (90-23)'!AN14:AN16)</f>
        <v>4507345</v>
      </c>
      <c r="AO14" s="27">
        <f>SUM('Exportaciones mensual (90-23)'!AO14:AO16)</f>
        <v>10589360</v>
      </c>
      <c r="AP14" s="27">
        <f>SUM('Exportaciones mensual (90-23)'!AP14:AP16)</f>
        <v>34671190</v>
      </c>
      <c r="AQ14" s="27">
        <f>SUM('Exportaciones mensual (90-23)'!AQ14:AQ16)</f>
        <v>2991104</v>
      </c>
      <c r="AR14" s="27">
        <f>SUM('Exportaciones mensual (90-23)'!AR14:AR16)</f>
        <v>0</v>
      </c>
      <c r="AS14" s="27">
        <f>SUM('Exportaciones mensual (90-23)'!AS14:AS16)</f>
        <v>23704253</v>
      </c>
      <c r="AT14" s="27">
        <f>SUM('Exportaciones mensual (90-23)'!AT14:AT16)</f>
        <v>542575082</v>
      </c>
    </row>
    <row r="15" spans="1:46">
      <c r="A15" t="s">
        <v>88</v>
      </c>
      <c r="B15" s="27">
        <f>SUM('Exportaciones mensual (90-23)'!B15:B17)</f>
        <v>461114175</v>
      </c>
      <c r="C15" s="27">
        <f>SUM('Exportaciones mensual (90-23)'!C15:C17)</f>
        <v>40318026</v>
      </c>
      <c r="D15" s="27">
        <f>SUM('Exportaciones mensual (90-23)'!D15:D17)</f>
        <v>78942135</v>
      </c>
      <c r="E15" s="27">
        <f>SUM('Exportaciones mensual (90-23)'!E15:E17)</f>
        <v>32502846</v>
      </c>
      <c r="F15" s="27">
        <f>SUM('Exportaciones mensual (90-23)'!F15:F17)</f>
        <v>15263139</v>
      </c>
      <c r="G15" s="27">
        <f>SUM('Exportaciones mensual (90-23)'!G15:G17)</f>
        <v>112617502</v>
      </c>
      <c r="H15" s="27">
        <f>SUM('Exportaciones mensual (90-23)'!H15:H17)</f>
        <v>20182733</v>
      </c>
      <c r="I15" s="27">
        <f>SUM('Exportaciones mensual (90-23)'!I15:I17)</f>
        <v>138665931</v>
      </c>
      <c r="J15" s="27">
        <f>SUM('Exportaciones mensual (90-23)'!J15:J17)</f>
        <v>38213978</v>
      </c>
      <c r="K15" s="27">
        <f>SUM('Exportaciones mensual (90-23)'!K15:K17)</f>
        <v>6177022</v>
      </c>
      <c r="L15" s="27">
        <f>SUM('Exportaciones mensual (90-23)'!L15:L17)</f>
        <v>83826497</v>
      </c>
      <c r="M15" s="27">
        <f>SUM('Exportaciones mensual (90-23)'!M15:M17)</f>
        <v>20700847</v>
      </c>
      <c r="N15" s="27">
        <f>SUM('Exportaciones mensual (90-23)'!N15:N17)</f>
        <v>488164070</v>
      </c>
      <c r="O15" s="27">
        <f>SUM('Exportaciones mensual (90-23)'!O15:O17)</f>
        <v>0</v>
      </c>
      <c r="P15" s="27">
        <f>SUM('Exportaciones mensual (90-23)'!P15:P17)</f>
        <v>1684110</v>
      </c>
      <c r="Q15" s="27">
        <f>SUM('Exportaciones mensual (90-23)'!Q15:Q17)</f>
        <v>87888463</v>
      </c>
      <c r="R15" s="27">
        <f>SUM('Exportaciones mensual (90-23)'!R15:R17)</f>
        <v>84215281</v>
      </c>
      <c r="S15" s="27">
        <f>SUM('Exportaciones mensual (90-23)'!S15:S17)</f>
        <v>59320637</v>
      </c>
      <c r="T15" s="27">
        <f>SUM('Exportaciones mensual (90-23)'!T15:T17)</f>
        <v>128238252</v>
      </c>
      <c r="U15" s="27">
        <f>SUM('Exportaciones mensual (90-23)'!U15:U17)</f>
        <v>452898252</v>
      </c>
      <c r="V15" s="27">
        <f>SUM('Exportaciones mensual (90-23)'!V15:V17)</f>
        <v>14336496</v>
      </c>
      <c r="W15" s="27">
        <f>SUM('Exportaciones mensual (90-23)'!W15:W17)</f>
        <v>24471960</v>
      </c>
      <c r="X15" s="27">
        <f>SUM('Exportaciones mensual (90-23)'!X15:X17)</f>
        <v>49823907</v>
      </c>
      <c r="Y15" s="27">
        <f>SUM('Exportaciones mensual (90-23)'!Y15:Y17)</f>
        <v>56424430</v>
      </c>
      <c r="Z15" s="27">
        <f>SUM('Exportaciones mensual (90-23)'!Z15:Z17)</f>
        <v>12183109</v>
      </c>
      <c r="AA15" s="27">
        <f>SUM('Exportaciones mensual (90-23)'!AA15:AA17)</f>
        <v>8229107</v>
      </c>
      <c r="AB15" s="27">
        <f>SUM('Exportaciones mensual (90-23)'!AB15:AB17)</f>
        <v>0</v>
      </c>
      <c r="AC15" s="27">
        <f>SUM('Exportaciones mensual (90-23)'!AC15:AC17)</f>
        <v>59015941</v>
      </c>
      <c r="AD15" s="27">
        <f>SUM('Exportaciones mensual (90-23)'!AD15:AD17)</f>
        <v>12797268</v>
      </c>
      <c r="AE15" s="27">
        <f>SUM('Exportaciones mensual (90-23)'!AE15:AE17)</f>
        <v>34928355</v>
      </c>
      <c r="AF15" s="27">
        <f>SUM('Exportaciones mensual (90-23)'!AF15:AF17)</f>
        <v>149012492</v>
      </c>
      <c r="AG15" s="27">
        <f>SUM('Exportaciones mensual (90-23)'!AG15:AG17)</f>
        <v>29229577</v>
      </c>
      <c r="AH15" s="27">
        <f>SUM('Exportaciones mensual (90-23)'!AH15:AH17)</f>
        <v>12942710</v>
      </c>
      <c r="AI15" s="27">
        <f>SUM('Exportaciones mensual (90-23)'!AI15:AI17)</f>
        <v>7501</v>
      </c>
      <c r="AJ15" s="27">
        <f>SUM('Exportaciones mensual (90-23)'!AJ15:AJ17)</f>
        <v>52065439</v>
      </c>
      <c r="AK15" s="27">
        <f>SUM('Exportaciones mensual (90-23)'!AK15:AK17)</f>
        <v>22414510</v>
      </c>
      <c r="AL15" s="27">
        <f>SUM('Exportaciones mensual (90-23)'!AL15:AL17)</f>
        <v>13292745</v>
      </c>
      <c r="AM15" s="27">
        <f>SUM('Exportaciones mensual (90-23)'!AM15:AM17)</f>
        <v>2957008</v>
      </c>
      <c r="AN15" s="27">
        <f>SUM('Exportaciones mensual (90-23)'!AN15:AN17)</f>
        <v>3481726</v>
      </c>
      <c r="AO15" s="27">
        <f>SUM('Exportaciones mensual (90-23)'!AO15:AO17)</f>
        <v>9488706</v>
      </c>
      <c r="AP15" s="27">
        <f>SUM('Exportaciones mensual (90-23)'!AP15:AP17)</f>
        <v>32362917</v>
      </c>
      <c r="AQ15" s="27">
        <f>SUM('Exportaciones mensual (90-23)'!AQ15:AQ17)</f>
        <v>2103947</v>
      </c>
      <c r="AR15" s="27">
        <f>SUM('Exportaciones mensual (90-23)'!AR15:AR17)</f>
        <v>0</v>
      </c>
      <c r="AS15" s="27">
        <f>SUM('Exportaciones mensual (90-23)'!AS15:AS17)</f>
        <v>25075938</v>
      </c>
      <c r="AT15" s="27">
        <f>SUM('Exportaciones mensual (90-23)'!AT15:AT17)</f>
        <v>453527928</v>
      </c>
    </row>
    <row r="16" spans="1:46">
      <c r="A16" t="s">
        <v>89</v>
      </c>
      <c r="B16" s="27">
        <f>SUM('Exportaciones mensual (90-23)'!B16:B18)</f>
        <v>483856840</v>
      </c>
      <c r="C16" s="27">
        <f>SUM('Exportaciones mensual (90-23)'!C16:C18)</f>
        <v>48465563</v>
      </c>
      <c r="D16" s="27">
        <f>SUM('Exportaciones mensual (90-23)'!D16:D18)</f>
        <v>76504861</v>
      </c>
      <c r="E16" s="27">
        <f>SUM('Exportaciones mensual (90-23)'!E16:E18)</f>
        <v>35726856</v>
      </c>
      <c r="F16" s="27">
        <f>SUM('Exportaciones mensual (90-23)'!F16:F18)</f>
        <v>18732711</v>
      </c>
      <c r="G16" s="27">
        <f>SUM('Exportaciones mensual (90-23)'!G16:G18)</f>
        <v>135236242</v>
      </c>
      <c r="H16" s="27">
        <f>SUM('Exportaciones mensual (90-23)'!H16:H18)</f>
        <v>20637336</v>
      </c>
      <c r="I16" s="27">
        <f>SUM('Exportaciones mensual (90-23)'!I16:I18)</f>
        <v>136810854</v>
      </c>
      <c r="J16" s="27">
        <f>SUM('Exportaciones mensual (90-23)'!J16:J18)</f>
        <v>26173194</v>
      </c>
      <c r="K16" s="27">
        <f>SUM('Exportaciones mensual (90-23)'!K16:K18)</f>
        <v>6737474</v>
      </c>
      <c r="L16" s="27">
        <f>SUM('Exportaciones mensual (90-23)'!L16:L18)</f>
        <v>68107894</v>
      </c>
      <c r="M16" s="27">
        <f>SUM('Exportaciones mensual (90-23)'!M16:M18)</f>
        <v>21018704</v>
      </c>
      <c r="N16" s="27">
        <f>SUM('Exportaciones mensual (90-23)'!N16:N18)</f>
        <v>423941940</v>
      </c>
      <c r="O16" s="27">
        <f>SUM('Exportaciones mensual (90-23)'!O16:O18)</f>
        <v>39580828</v>
      </c>
      <c r="P16" s="27">
        <f>SUM('Exportaciones mensual (90-23)'!P16:P18)</f>
        <v>1355536</v>
      </c>
      <c r="Q16" s="27">
        <f>SUM('Exportaciones mensual (90-23)'!Q16:Q18)</f>
        <v>73478255</v>
      </c>
      <c r="R16" s="27">
        <f>SUM('Exportaciones mensual (90-23)'!R16:R18)</f>
        <v>83413020</v>
      </c>
      <c r="S16" s="27">
        <f>SUM('Exportaciones mensual (90-23)'!S16:S18)</f>
        <v>61487959</v>
      </c>
      <c r="T16" s="27">
        <f>SUM('Exportaciones mensual (90-23)'!T16:T18)</f>
        <v>110378361</v>
      </c>
      <c r="U16" s="27">
        <f>SUM('Exportaciones mensual (90-23)'!U16:U18)</f>
        <v>404267524</v>
      </c>
      <c r="V16" s="27">
        <f>SUM('Exportaciones mensual (90-23)'!V16:V18)</f>
        <v>20877499</v>
      </c>
      <c r="W16" s="27">
        <f>SUM('Exportaciones mensual (90-23)'!W16:W18)</f>
        <v>12530478</v>
      </c>
      <c r="X16" s="27">
        <f>SUM('Exportaciones mensual (90-23)'!X16:X18)</f>
        <v>48296923</v>
      </c>
      <c r="Y16" s="27">
        <f>SUM('Exportaciones mensual (90-23)'!Y16:Y18)</f>
        <v>50719677</v>
      </c>
      <c r="Z16" s="27">
        <f>SUM('Exportaciones mensual (90-23)'!Z16:Z18)</f>
        <v>11321387</v>
      </c>
      <c r="AA16" s="27">
        <f>SUM('Exportaciones mensual (90-23)'!AA16:AA18)</f>
        <v>11703711</v>
      </c>
      <c r="AB16" s="27">
        <f>SUM('Exportaciones mensual (90-23)'!AB16:AB18)</f>
        <v>0</v>
      </c>
      <c r="AC16" s="27">
        <f>SUM('Exportaciones mensual (90-23)'!AC16:AC18)</f>
        <v>49291027</v>
      </c>
      <c r="AD16" s="27">
        <f>SUM('Exportaciones mensual (90-23)'!AD16:AD18)</f>
        <v>10714200</v>
      </c>
      <c r="AE16" s="27">
        <f>SUM('Exportaciones mensual (90-23)'!AE16:AE18)</f>
        <v>20626838</v>
      </c>
      <c r="AF16" s="27">
        <f>SUM('Exportaciones mensual (90-23)'!AF16:AF18)</f>
        <v>101260619</v>
      </c>
      <c r="AG16" s="27">
        <f>SUM('Exportaciones mensual (90-23)'!AG16:AG18)</f>
        <v>20800178</v>
      </c>
      <c r="AH16" s="27">
        <f>SUM('Exportaciones mensual (90-23)'!AH16:AH18)</f>
        <v>14386650</v>
      </c>
      <c r="AI16" s="27">
        <f>SUM('Exportaciones mensual (90-23)'!AI16:AI18)</f>
        <v>7501</v>
      </c>
      <c r="AJ16" s="27">
        <f>SUM('Exportaciones mensual (90-23)'!AJ16:AJ18)</f>
        <v>50782360</v>
      </c>
      <c r="AK16" s="27">
        <f>SUM('Exportaciones mensual (90-23)'!AK16:AK18)</f>
        <v>20648954</v>
      </c>
      <c r="AL16" s="27">
        <f>SUM('Exportaciones mensual (90-23)'!AL16:AL18)</f>
        <v>14726122</v>
      </c>
      <c r="AM16" s="27">
        <f>SUM('Exportaciones mensual (90-23)'!AM16:AM18)</f>
        <v>1936698</v>
      </c>
      <c r="AN16" s="27">
        <f>SUM('Exportaciones mensual (90-23)'!AN16:AN18)</f>
        <v>4937598</v>
      </c>
      <c r="AO16" s="27">
        <f>SUM('Exportaciones mensual (90-23)'!AO16:AO18)</f>
        <v>13234645</v>
      </c>
      <c r="AP16" s="27">
        <f>SUM('Exportaciones mensual (90-23)'!AP16:AP18)</f>
        <v>15134379</v>
      </c>
      <c r="AQ16" s="27">
        <f>SUM('Exportaciones mensual (90-23)'!AQ16:AQ18)</f>
        <v>5735175</v>
      </c>
      <c r="AR16" s="27">
        <f>SUM('Exportaciones mensual (90-23)'!AR16:AR18)</f>
        <v>0</v>
      </c>
      <c r="AS16" s="27">
        <f>SUM('Exportaciones mensual (90-23)'!AS16:AS18)</f>
        <v>16361847</v>
      </c>
      <c r="AT16" s="27">
        <f>SUM('Exportaciones mensual (90-23)'!AT16:AT18)</f>
        <v>332461558</v>
      </c>
    </row>
    <row r="17" spans="1:46">
      <c r="A17" t="s">
        <v>90</v>
      </c>
      <c r="B17" s="27">
        <f>SUM('Exportaciones mensual (90-23)'!B17:B19)</f>
        <v>434982382</v>
      </c>
      <c r="C17" s="27">
        <f>SUM('Exportaciones mensual (90-23)'!C17:C19)</f>
        <v>52567606</v>
      </c>
      <c r="D17" s="27">
        <f>SUM('Exportaciones mensual (90-23)'!D17:D19)</f>
        <v>82533143</v>
      </c>
      <c r="E17" s="27">
        <f>SUM('Exportaciones mensual (90-23)'!E17:E19)</f>
        <v>34599247</v>
      </c>
      <c r="F17" s="27">
        <f>SUM('Exportaciones mensual (90-23)'!F17:F19)</f>
        <v>23292834</v>
      </c>
      <c r="G17" s="27">
        <f>SUM('Exportaciones mensual (90-23)'!G17:G19)</f>
        <v>146594732</v>
      </c>
      <c r="H17" s="27">
        <f>SUM('Exportaciones mensual (90-23)'!H17:H19)</f>
        <v>21966126</v>
      </c>
      <c r="I17" s="27">
        <f>SUM('Exportaciones mensual (90-23)'!I17:I19)</f>
        <v>87085389</v>
      </c>
      <c r="J17" s="27">
        <f>SUM('Exportaciones mensual (90-23)'!J17:J19)</f>
        <v>19474831</v>
      </c>
      <c r="K17" s="27">
        <f>SUM('Exportaciones mensual (90-23)'!K17:K19)</f>
        <v>7233184</v>
      </c>
      <c r="L17" s="27">
        <f>SUM('Exportaciones mensual (90-23)'!L17:L19)</f>
        <v>62278125</v>
      </c>
      <c r="M17" s="27">
        <f>SUM('Exportaciones mensual (90-23)'!M17:M19)</f>
        <v>20189246</v>
      </c>
      <c r="N17" s="27">
        <f>SUM('Exportaciones mensual (90-23)'!N17:N19)</f>
        <v>463587386</v>
      </c>
      <c r="O17" s="27">
        <f>SUM('Exportaciones mensual (90-23)'!O17:O19)</f>
        <v>78070905</v>
      </c>
      <c r="P17" s="27">
        <f>SUM('Exportaciones mensual (90-23)'!P17:P19)</f>
        <v>1482011</v>
      </c>
      <c r="Q17" s="27">
        <f>SUM('Exportaciones mensual (90-23)'!Q17:Q19)</f>
        <v>63836993</v>
      </c>
      <c r="R17" s="27">
        <f>SUM('Exportaciones mensual (90-23)'!R17:R19)</f>
        <v>86921828</v>
      </c>
      <c r="S17" s="27">
        <f>SUM('Exportaciones mensual (90-23)'!S17:S19)</f>
        <v>61648742</v>
      </c>
      <c r="T17" s="27">
        <f>SUM('Exportaciones mensual (90-23)'!T17:T19)</f>
        <v>108018661</v>
      </c>
      <c r="U17" s="27">
        <f>SUM('Exportaciones mensual (90-23)'!U17:U19)</f>
        <v>356769850</v>
      </c>
      <c r="V17" s="27">
        <f>SUM('Exportaciones mensual (90-23)'!V17:V19)</f>
        <v>26716576</v>
      </c>
      <c r="W17" s="27">
        <f>SUM('Exportaciones mensual (90-23)'!W17:W19)</f>
        <v>9606081</v>
      </c>
      <c r="X17" s="27">
        <f>SUM('Exportaciones mensual (90-23)'!X17:X19)</f>
        <v>60278438</v>
      </c>
      <c r="Y17" s="27">
        <f>SUM('Exportaciones mensual (90-23)'!Y17:Y19)</f>
        <v>51763862</v>
      </c>
      <c r="Z17" s="27">
        <f>SUM('Exportaciones mensual (90-23)'!Z17:Z19)</f>
        <v>11585058</v>
      </c>
      <c r="AA17" s="27">
        <f>SUM('Exportaciones mensual (90-23)'!AA17:AA19)</f>
        <v>7356314</v>
      </c>
      <c r="AB17" s="27">
        <f>SUM('Exportaciones mensual (90-23)'!AB17:AB19)</f>
        <v>0</v>
      </c>
      <c r="AC17" s="27">
        <f>SUM('Exportaciones mensual (90-23)'!AC17:AC19)</f>
        <v>27073094</v>
      </c>
      <c r="AD17" s="27">
        <f>SUM('Exportaciones mensual (90-23)'!AD17:AD19)</f>
        <v>10043150</v>
      </c>
      <c r="AE17" s="27">
        <f>SUM('Exportaciones mensual (90-23)'!AE17:AE19)</f>
        <v>15083538</v>
      </c>
      <c r="AF17" s="27">
        <f>SUM('Exportaciones mensual (90-23)'!AF17:AF19)</f>
        <v>88773912</v>
      </c>
      <c r="AG17" s="27">
        <f>SUM('Exportaciones mensual (90-23)'!AG17:AG19)</f>
        <v>10883949</v>
      </c>
      <c r="AH17" s="27">
        <f>SUM('Exportaciones mensual (90-23)'!AH17:AH19)</f>
        <v>14570199</v>
      </c>
      <c r="AI17" s="27">
        <f>SUM('Exportaciones mensual (90-23)'!AI17:AI19)</f>
        <v>10067</v>
      </c>
      <c r="AJ17" s="27">
        <f>SUM('Exportaciones mensual (90-23)'!AJ17:AJ19)</f>
        <v>54848182</v>
      </c>
      <c r="AK17" s="27">
        <f>SUM('Exportaciones mensual (90-23)'!AK17:AK19)</f>
        <v>19544305</v>
      </c>
      <c r="AL17" s="27">
        <f>SUM('Exportaciones mensual (90-23)'!AL17:AL19)</f>
        <v>10916458</v>
      </c>
      <c r="AM17" s="27">
        <f>SUM('Exportaciones mensual (90-23)'!AM17:AM19)</f>
        <v>1935562</v>
      </c>
      <c r="AN17" s="27">
        <f>SUM('Exportaciones mensual (90-23)'!AN17:AN19)</f>
        <v>5750509</v>
      </c>
      <c r="AO17" s="27">
        <f>SUM('Exportaciones mensual (90-23)'!AO17:AO19)</f>
        <v>8667326</v>
      </c>
      <c r="AP17" s="27">
        <f>SUM('Exportaciones mensual (90-23)'!AP17:AP19)</f>
        <v>13328488</v>
      </c>
      <c r="AQ17" s="27">
        <f>SUM('Exportaciones mensual (90-23)'!AQ17:AQ19)</f>
        <v>9074245</v>
      </c>
      <c r="AR17" s="27">
        <f>SUM('Exportaciones mensual (90-23)'!AR17:AR19)</f>
        <v>0</v>
      </c>
      <c r="AS17" s="27">
        <f>SUM('Exportaciones mensual (90-23)'!AS17:AS19)</f>
        <v>12805244</v>
      </c>
      <c r="AT17" s="27">
        <f>SUM('Exportaciones mensual (90-23)'!AT17:AT19)</f>
        <v>264028889</v>
      </c>
    </row>
    <row r="18" spans="1:46">
      <c r="A18" t="s">
        <v>91</v>
      </c>
      <c r="B18" s="27">
        <f>SUM('Exportaciones mensual (90-23)'!B18:B20)</f>
        <v>414659322</v>
      </c>
      <c r="C18" s="27">
        <f>SUM('Exportaciones mensual (90-23)'!C18:C20)</f>
        <v>51933410</v>
      </c>
      <c r="D18" s="27">
        <f>SUM('Exportaciones mensual (90-23)'!D18:D20)</f>
        <v>82875635</v>
      </c>
      <c r="E18" s="27">
        <f>SUM('Exportaciones mensual (90-23)'!E18:E20)</f>
        <v>51444284</v>
      </c>
      <c r="F18" s="27">
        <f>SUM('Exportaciones mensual (90-23)'!F18:F20)</f>
        <v>24904440</v>
      </c>
      <c r="G18" s="27">
        <f>SUM('Exportaciones mensual (90-23)'!G18:G20)</f>
        <v>156473322</v>
      </c>
      <c r="H18" s="27">
        <f>SUM('Exportaciones mensual (90-23)'!H18:H20)</f>
        <v>19825799</v>
      </c>
      <c r="I18" s="27">
        <f>SUM('Exportaciones mensual (90-23)'!I18:I20)</f>
        <v>66141015</v>
      </c>
      <c r="J18" s="27">
        <f>SUM('Exportaciones mensual (90-23)'!J18:J20)</f>
        <v>22734653</v>
      </c>
      <c r="K18" s="27">
        <f>SUM('Exportaciones mensual (90-23)'!K18:K20)</f>
        <v>22615724</v>
      </c>
      <c r="L18" s="27">
        <f>SUM('Exportaciones mensual (90-23)'!L18:L20)</f>
        <v>57482180</v>
      </c>
      <c r="M18" s="27">
        <f>SUM('Exportaciones mensual (90-23)'!M18:M20)</f>
        <v>20184399</v>
      </c>
      <c r="N18" s="27">
        <f>SUM('Exportaciones mensual (90-23)'!N18:N20)</f>
        <v>483424221</v>
      </c>
      <c r="O18" s="27">
        <f>SUM('Exportaciones mensual (90-23)'!O18:O20)</f>
        <v>125734207</v>
      </c>
      <c r="P18" s="27">
        <f>SUM('Exportaciones mensual (90-23)'!P18:P20)</f>
        <v>1643579</v>
      </c>
      <c r="Q18" s="27">
        <f>SUM('Exportaciones mensual (90-23)'!Q18:Q20)</f>
        <v>62875402</v>
      </c>
      <c r="R18" s="27">
        <f>SUM('Exportaciones mensual (90-23)'!R18:R20)</f>
        <v>85223686</v>
      </c>
      <c r="S18" s="27">
        <f>SUM('Exportaciones mensual (90-23)'!S18:S20)</f>
        <v>63631174</v>
      </c>
      <c r="T18" s="27">
        <f>SUM('Exportaciones mensual (90-23)'!T18:T20)</f>
        <v>106685255</v>
      </c>
      <c r="U18" s="27">
        <f>SUM('Exportaciones mensual (90-23)'!U18:U20)</f>
        <v>329077459</v>
      </c>
      <c r="V18" s="27">
        <f>SUM('Exportaciones mensual (90-23)'!V18:V20)</f>
        <v>21294505</v>
      </c>
      <c r="W18" s="27">
        <f>SUM('Exportaciones mensual (90-23)'!W18:W20)</f>
        <v>12015637</v>
      </c>
      <c r="X18" s="27">
        <f>SUM('Exportaciones mensual (90-23)'!X18:X20)</f>
        <v>51791192</v>
      </c>
      <c r="Y18" s="27">
        <f>SUM('Exportaciones mensual (90-23)'!Y18:Y20)</f>
        <v>48550329</v>
      </c>
      <c r="Z18" s="27">
        <f>SUM('Exportaciones mensual (90-23)'!Z18:Z20)</f>
        <v>9756449</v>
      </c>
      <c r="AA18" s="27">
        <f>SUM('Exportaciones mensual (90-23)'!AA18:AA20)</f>
        <v>10295355</v>
      </c>
      <c r="AB18" s="27">
        <f>SUM('Exportaciones mensual (90-23)'!AB18:AB20)</f>
        <v>0</v>
      </c>
      <c r="AC18" s="27">
        <f>SUM('Exportaciones mensual (90-23)'!AC18:AC20)</f>
        <v>54778414</v>
      </c>
      <c r="AD18" s="27">
        <f>SUM('Exportaciones mensual (90-23)'!AD18:AD20)</f>
        <v>12435620</v>
      </c>
      <c r="AE18" s="27">
        <f>SUM('Exportaciones mensual (90-23)'!AE18:AE20)</f>
        <v>9491978</v>
      </c>
      <c r="AF18" s="27">
        <f>SUM('Exportaciones mensual (90-23)'!AF18:AF20)</f>
        <v>80337758</v>
      </c>
      <c r="AG18" s="27">
        <f>SUM('Exportaciones mensual (90-23)'!AG18:AG20)</f>
        <v>21000584</v>
      </c>
      <c r="AH18" s="27">
        <f>SUM('Exportaciones mensual (90-23)'!AH18:AH20)</f>
        <v>9069822</v>
      </c>
      <c r="AI18" s="27">
        <f>SUM('Exportaciones mensual (90-23)'!AI18:AI20)</f>
        <v>10067</v>
      </c>
      <c r="AJ18" s="27">
        <f>SUM('Exportaciones mensual (90-23)'!AJ18:AJ20)</f>
        <v>49808368</v>
      </c>
      <c r="AK18" s="27">
        <f>SUM('Exportaciones mensual (90-23)'!AK18:AK20)</f>
        <v>20955620</v>
      </c>
      <c r="AL18" s="27">
        <f>SUM('Exportaciones mensual (90-23)'!AL18:AL20)</f>
        <v>13306716</v>
      </c>
      <c r="AM18" s="27">
        <f>SUM('Exportaciones mensual (90-23)'!AM18:AM20)</f>
        <v>1520341</v>
      </c>
      <c r="AN18" s="27">
        <f>SUM('Exportaciones mensual (90-23)'!AN18:AN20)</f>
        <v>7466749</v>
      </c>
      <c r="AO18" s="27">
        <f>SUM('Exportaciones mensual (90-23)'!AO18:AO20)</f>
        <v>10888609</v>
      </c>
      <c r="AP18" s="27">
        <f>SUM('Exportaciones mensual (90-23)'!AP18:AP20)</f>
        <v>14548312</v>
      </c>
      <c r="AQ18" s="27">
        <f>SUM('Exportaciones mensual (90-23)'!AQ18:AQ20)</f>
        <v>10351739</v>
      </c>
      <c r="AR18" s="27">
        <f>SUM('Exportaciones mensual (90-23)'!AR18:AR20)</f>
        <v>0</v>
      </c>
      <c r="AS18" s="27">
        <f>SUM('Exportaciones mensual (90-23)'!AS18:AS20)</f>
        <v>14410814</v>
      </c>
      <c r="AT18" s="27">
        <f>SUM('Exportaciones mensual (90-23)'!AT18:AT20)</f>
        <v>220628526</v>
      </c>
    </row>
    <row r="19" spans="1:46">
      <c r="A19" t="s">
        <v>92</v>
      </c>
      <c r="B19" s="27">
        <f>SUM('Exportaciones mensual (90-23)'!B19:B21)</f>
        <v>360369284</v>
      </c>
      <c r="C19" s="27">
        <f>SUM('Exportaciones mensual (90-23)'!C19:C21)</f>
        <v>44659651</v>
      </c>
      <c r="D19" s="27">
        <f>SUM('Exportaciones mensual (90-23)'!D19:D21)</f>
        <v>75902953</v>
      </c>
      <c r="E19" s="27">
        <f>SUM('Exportaciones mensual (90-23)'!E19:E21)</f>
        <v>43453339</v>
      </c>
      <c r="F19" s="27">
        <f>SUM('Exportaciones mensual (90-23)'!F19:F21)</f>
        <v>25512732</v>
      </c>
      <c r="G19" s="27">
        <f>SUM('Exportaciones mensual (90-23)'!G19:G21)</f>
        <v>146534621</v>
      </c>
      <c r="H19" s="27">
        <f>SUM('Exportaciones mensual (90-23)'!H19:H21)</f>
        <v>14990085</v>
      </c>
      <c r="I19" s="27">
        <f>SUM('Exportaciones mensual (90-23)'!I19:I21)</f>
        <v>50652148</v>
      </c>
      <c r="J19" s="27">
        <f>SUM('Exportaciones mensual (90-23)'!J19:J21)</f>
        <v>30855978</v>
      </c>
      <c r="K19" s="27">
        <f>SUM('Exportaciones mensual (90-23)'!K19:K21)</f>
        <v>22065471</v>
      </c>
      <c r="L19" s="27">
        <f>SUM('Exportaciones mensual (90-23)'!L19:L21)</f>
        <v>72912563</v>
      </c>
      <c r="M19" s="27">
        <f>SUM('Exportaciones mensual (90-23)'!M19:M21)</f>
        <v>16709456</v>
      </c>
      <c r="N19" s="27">
        <f>SUM('Exportaciones mensual (90-23)'!N19:N21)</f>
        <v>448050055</v>
      </c>
      <c r="O19" s="27">
        <f>SUM('Exportaciones mensual (90-23)'!O19:O21)</f>
        <v>125926748</v>
      </c>
      <c r="P19" s="27">
        <f>SUM('Exportaciones mensual (90-23)'!P19:P21)</f>
        <v>1652249</v>
      </c>
      <c r="Q19" s="27">
        <f>SUM('Exportaciones mensual (90-23)'!Q19:Q21)</f>
        <v>54281509</v>
      </c>
      <c r="R19" s="27">
        <f>SUM('Exportaciones mensual (90-23)'!R19:R21)</f>
        <v>69566053</v>
      </c>
      <c r="S19" s="27">
        <f>SUM('Exportaciones mensual (90-23)'!S19:S21)</f>
        <v>61262857</v>
      </c>
      <c r="T19" s="27">
        <f>SUM('Exportaciones mensual (90-23)'!T19:T21)</f>
        <v>113775632</v>
      </c>
      <c r="U19" s="27">
        <f>SUM('Exportaciones mensual (90-23)'!U19:U21)</f>
        <v>254748609</v>
      </c>
      <c r="V19" s="27">
        <f>SUM('Exportaciones mensual (90-23)'!V19:V21)</f>
        <v>18019020</v>
      </c>
      <c r="W19" s="27">
        <f>SUM('Exportaciones mensual (90-23)'!W19:W21)</f>
        <v>10611967</v>
      </c>
      <c r="X19" s="27">
        <f>SUM('Exportaciones mensual (90-23)'!X19:X21)</f>
        <v>36623338</v>
      </c>
      <c r="Y19" s="27">
        <f>SUM('Exportaciones mensual (90-23)'!Y19:Y21)</f>
        <v>43528721</v>
      </c>
      <c r="Z19" s="27">
        <f>SUM('Exportaciones mensual (90-23)'!Z19:Z21)</f>
        <v>8331853</v>
      </c>
      <c r="AA19" s="27">
        <f>SUM('Exportaciones mensual (90-23)'!AA19:AA21)</f>
        <v>8921524</v>
      </c>
      <c r="AB19" s="27">
        <f>SUM('Exportaciones mensual (90-23)'!AB19:AB21)</f>
        <v>0</v>
      </c>
      <c r="AC19" s="27">
        <f>SUM('Exportaciones mensual (90-23)'!AC19:AC21)</f>
        <v>46230265</v>
      </c>
      <c r="AD19" s="27">
        <f>SUM('Exportaciones mensual (90-23)'!AD19:AD21)</f>
        <v>12297362</v>
      </c>
      <c r="AE19" s="27">
        <f>SUM('Exportaciones mensual (90-23)'!AE19:AE21)</f>
        <v>9943929</v>
      </c>
      <c r="AF19" s="27">
        <f>SUM('Exportaciones mensual (90-23)'!AF19:AF21)</f>
        <v>72085048</v>
      </c>
      <c r="AG19" s="27">
        <f>SUM('Exportaciones mensual (90-23)'!AG19:AG21)</f>
        <v>21408202</v>
      </c>
      <c r="AH19" s="27">
        <f>SUM('Exportaciones mensual (90-23)'!AH19:AH21)</f>
        <v>8354939</v>
      </c>
      <c r="AI19" s="27">
        <f>SUM('Exportaciones mensual (90-23)'!AI19:AI21)</f>
        <v>10067</v>
      </c>
      <c r="AJ19" s="27">
        <f>SUM('Exportaciones mensual (90-23)'!AJ19:AJ21)</f>
        <v>40826991</v>
      </c>
      <c r="AK19" s="27">
        <f>SUM('Exportaciones mensual (90-23)'!AK19:AK21)</f>
        <v>24667796</v>
      </c>
      <c r="AL19" s="27">
        <f>SUM('Exportaciones mensual (90-23)'!AL19:AL21)</f>
        <v>10220061</v>
      </c>
      <c r="AM19" s="27">
        <f>SUM('Exportaciones mensual (90-23)'!AM19:AM21)</f>
        <v>671509</v>
      </c>
      <c r="AN19" s="27">
        <f>SUM('Exportaciones mensual (90-23)'!AN19:AN21)</f>
        <v>9579810</v>
      </c>
      <c r="AO19" s="27">
        <f>SUM('Exportaciones mensual (90-23)'!AO19:AO21)</f>
        <v>5425378</v>
      </c>
      <c r="AP19" s="27">
        <f>SUM('Exportaciones mensual (90-23)'!AP19:AP21)</f>
        <v>14941595</v>
      </c>
      <c r="AQ19" s="27">
        <f>SUM('Exportaciones mensual (90-23)'!AQ19:AQ21)</f>
        <v>5151302</v>
      </c>
      <c r="AR19" s="27">
        <f>SUM('Exportaciones mensual (90-23)'!AR19:AR21)</f>
        <v>871378</v>
      </c>
      <c r="AS19" s="27">
        <f>SUM('Exportaciones mensual (90-23)'!AS19:AS21)</f>
        <v>11176469</v>
      </c>
      <c r="AT19" s="27">
        <f>SUM('Exportaciones mensual (90-23)'!AT19:AT21)</f>
        <v>201436344</v>
      </c>
    </row>
    <row r="20" spans="1:46">
      <c r="A20" t="s">
        <v>93</v>
      </c>
      <c r="B20" s="27">
        <f>SUM('Exportaciones mensual (90-23)'!B20:B22)</f>
        <v>337508091</v>
      </c>
      <c r="C20" s="27">
        <f>SUM('Exportaciones mensual (90-23)'!C20:C22)</f>
        <v>35149842</v>
      </c>
      <c r="D20" s="27">
        <f>SUM('Exportaciones mensual (90-23)'!D20:D22)</f>
        <v>68702358</v>
      </c>
      <c r="E20" s="27">
        <f>SUM('Exportaciones mensual (90-23)'!E20:E22)</f>
        <v>42420968</v>
      </c>
      <c r="F20" s="27">
        <f>SUM('Exportaciones mensual (90-23)'!F20:F22)</f>
        <v>27256396</v>
      </c>
      <c r="G20" s="27">
        <f>SUM('Exportaciones mensual (90-23)'!G20:G22)</f>
        <v>107279805</v>
      </c>
      <c r="H20" s="27">
        <f>SUM('Exportaciones mensual (90-23)'!H20:H22)</f>
        <v>10888740</v>
      </c>
      <c r="I20" s="27">
        <f>SUM('Exportaciones mensual (90-23)'!I20:I22)</f>
        <v>56163417</v>
      </c>
      <c r="J20" s="27">
        <f>SUM('Exportaciones mensual (90-23)'!J20:J22)</f>
        <v>36526422</v>
      </c>
      <c r="K20" s="27">
        <f>SUM('Exportaciones mensual (90-23)'!K20:K22)</f>
        <v>22293183</v>
      </c>
      <c r="L20" s="27">
        <f>SUM('Exportaciones mensual (90-23)'!L20:L22)</f>
        <v>69029508</v>
      </c>
      <c r="M20" s="27">
        <f>SUM('Exportaciones mensual (90-23)'!M20:M22)</f>
        <v>13971590</v>
      </c>
      <c r="N20" s="27">
        <f>SUM('Exportaciones mensual (90-23)'!N20:N22)</f>
        <v>379505235</v>
      </c>
      <c r="O20" s="27">
        <f>SUM('Exportaciones mensual (90-23)'!O20:O22)</f>
        <v>130551434</v>
      </c>
      <c r="P20" s="27">
        <f>SUM('Exportaciones mensual (90-23)'!P20:P22)</f>
        <v>1326811</v>
      </c>
      <c r="Q20" s="27">
        <f>SUM('Exportaciones mensual (90-23)'!Q20:Q22)</f>
        <v>53557385</v>
      </c>
      <c r="R20" s="27">
        <f>SUM('Exportaciones mensual (90-23)'!R20:R22)</f>
        <v>69658694</v>
      </c>
      <c r="S20" s="27">
        <f>SUM('Exportaciones mensual (90-23)'!S20:S22)</f>
        <v>63693959</v>
      </c>
      <c r="T20" s="27">
        <f>SUM('Exportaciones mensual (90-23)'!T20:T22)</f>
        <v>123301368</v>
      </c>
      <c r="U20" s="27">
        <f>SUM('Exportaciones mensual (90-23)'!U20:U22)</f>
        <v>251034696</v>
      </c>
      <c r="V20" s="27">
        <f>SUM('Exportaciones mensual (90-23)'!V20:V22)</f>
        <v>15328531</v>
      </c>
      <c r="W20" s="27">
        <f>SUM('Exportaciones mensual (90-23)'!W20:W22)</f>
        <v>11719004</v>
      </c>
      <c r="X20" s="27">
        <f>SUM('Exportaciones mensual (90-23)'!X20:X22)</f>
        <v>30314754</v>
      </c>
      <c r="Y20" s="27">
        <f>SUM('Exportaciones mensual (90-23)'!Y20:Y22)</f>
        <v>38101104</v>
      </c>
      <c r="Z20" s="27">
        <f>SUM('Exportaciones mensual (90-23)'!Z20:Z22)</f>
        <v>7982730</v>
      </c>
      <c r="AA20" s="27">
        <f>SUM('Exportaciones mensual (90-23)'!AA20:AA22)</f>
        <v>10240542</v>
      </c>
      <c r="AB20" s="27">
        <f>SUM('Exportaciones mensual (90-23)'!AB20:AB22)</f>
        <v>0</v>
      </c>
      <c r="AC20" s="27">
        <f>SUM('Exportaciones mensual (90-23)'!AC20:AC22)</f>
        <v>68162405</v>
      </c>
      <c r="AD20" s="27">
        <f>SUM('Exportaciones mensual (90-23)'!AD20:AD22)</f>
        <v>11288158</v>
      </c>
      <c r="AE20" s="27">
        <f>SUM('Exportaciones mensual (90-23)'!AE20:AE22)</f>
        <v>13598122</v>
      </c>
      <c r="AF20" s="27">
        <f>SUM('Exportaciones mensual (90-23)'!AF20:AF22)</f>
        <v>64181229</v>
      </c>
      <c r="AG20" s="27">
        <f>SUM('Exportaciones mensual (90-23)'!AG20:AG22)</f>
        <v>22137080</v>
      </c>
      <c r="AH20" s="27">
        <f>SUM('Exportaciones mensual (90-23)'!AH20:AH22)</f>
        <v>7804810</v>
      </c>
      <c r="AI20" s="27">
        <f>SUM('Exportaciones mensual (90-23)'!AI20:AI22)</f>
        <v>0</v>
      </c>
      <c r="AJ20" s="27">
        <f>SUM('Exportaciones mensual (90-23)'!AJ20:AJ22)</f>
        <v>29166551</v>
      </c>
      <c r="AK20" s="27">
        <f>SUM('Exportaciones mensual (90-23)'!AK20:AK22)</f>
        <v>26365813</v>
      </c>
      <c r="AL20" s="27">
        <f>SUM('Exportaciones mensual (90-23)'!AL20:AL22)</f>
        <v>10803847</v>
      </c>
      <c r="AM20" s="27">
        <f>SUM('Exportaciones mensual (90-23)'!AM20:AM22)</f>
        <v>1800503</v>
      </c>
      <c r="AN20" s="27">
        <f>SUM('Exportaciones mensual (90-23)'!AN20:AN22)</f>
        <v>9158628</v>
      </c>
      <c r="AO20" s="27">
        <f>SUM('Exportaciones mensual (90-23)'!AO20:AO22)</f>
        <v>10126878</v>
      </c>
      <c r="AP20" s="27">
        <f>SUM('Exportaciones mensual (90-23)'!AP20:AP22)</f>
        <v>13463419</v>
      </c>
      <c r="AQ20" s="27">
        <f>SUM('Exportaciones mensual (90-23)'!AQ20:AQ22)</f>
        <v>1827318</v>
      </c>
      <c r="AR20" s="27">
        <f>SUM('Exportaciones mensual (90-23)'!AR20:AR22)</f>
        <v>7697802</v>
      </c>
      <c r="AS20" s="27">
        <f>SUM('Exportaciones mensual (90-23)'!AS20:AS22)</f>
        <v>14932511</v>
      </c>
      <c r="AT20" s="27">
        <f>SUM('Exportaciones mensual (90-23)'!AT20:AT22)</f>
        <v>185805201</v>
      </c>
    </row>
    <row r="21" spans="1:46">
      <c r="A21" t="s">
        <v>94</v>
      </c>
      <c r="B21" s="27">
        <f>SUM('Exportaciones mensual (90-23)'!B21:B23)</f>
        <v>258072340</v>
      </c>
      <c r="C21" s="27">
        <f>SUM('Exportaciones mensual (90-23)'!C21:C23)</f>
        <v>28243069</v>
      </c>
      <c r="D21" s="27">
        <f>SUM('Exportaciones mensual (90-23)'!D21:D23)</f>
        <v>63718311</v>
      </c>
      <c r="E21" s="27">
        <f>SUM('Exportaciones mensual (90-23)'!E21:E23)</f>
        <v>32812056</v>
      </c>
      <c r="F21" s="27">
        <f>SUM('Exportaciones mensual (90-23)'!F21:F23)</f>
        <v>26054871</v>
      </c>
      <c r="G21" s="27">
        <f>SUM('Exportaciones mensual (90-23)'!G21:G23)</f>
        <v>100216025</v>
      </c>
      <c r="H21" s="27">
        <f>SUM('Exportaciones mensual (90-23)'!H21:H23)</f>
        <v>13456726</v>
      </c>
      <c r="I21" s="27">
        <f>SUM('Exportaciones mensual (90-23)'!I21:I23)</f>
        <v>53055930</v>
      </c>
      <c r="J21" s="27">
        <f>SUM('Exportaciones mensual (90-23)'!J21:J23)</f>
        <v>48020090</v>
      </c>
      <c r="K21" s="27">
        <f>SUM('Exportaciones mensual (90-23)'!K21:K23)</f>
        <v>8608796</v>
      </c>
      <c r="L21" s="27">
        <f>SUM('Exportaciones mensual (90-23)'!L21:L23)</f>
        <v>84034500</v>
      </c>
      <c r="M21" s="27">
        <f>SUM('Exportaciones mensual (90-23)'!M21:M23)</f>
        <v>11017835</v>
      </c>
      <c r="N21" s="27">
        <f>SUM('Exportaciones mensual (90-23)'!N21:N23)</f>
        <v>291372985</v>
      </c>
      <c r="O21" s="27">
        <f>SUM('Exportaciones mensual (90-23)'!O21:O23)</f>
        <v>136687402</v>
      </c>
      <c r="P21" s="27">
        <f>SUM('Exportaciones mensual (90-23)'!P21:P23)</f>
        <v>960003</v>
      </c>
      <c r="Q21" s="27">
        <f>SUM('Exportaciones mensual (90-23)'!Q21:Q23)</f>
        <v>56283799</v>
      </c>
      <c r="R21" s="27">
        <f>SUM('Exportaciones mensual (90-23)'!R21:R23)</f>
        <v>102370769</v>
      </c>
      <c r="S21" s="27">
        <f>SUM('Exportaciones mensual (90-23)'!S21:S23)</f>
        <v>47570758</v>
      </c>
      <c r="T21" s="27">
        <f>SUM('Exportaciones mensual (90-23)'!T21:T23)</f>
        <v>121292500</v>
      </c>
      <c r="U21" s="27">
        <f>SUM('Exportaciones mensual (90-23)'!U21:U23)</f>
        <v>256704183</v>
      </c>
      <c r="V21" s="27">
        <f>SUM('Exportaciones mensual (90-23)'!V21:V23)</f>
        <v>11714635</v>
      </c>
      <c r="W21" s="27">
        <f>SUM('Exportaciones mensual (90-23)'!W21:W23)</f>
        <v>19356982</v>
      </c>
      <c r="X21" s="27">
        <f>SUM('Exportaciones mensual (90-23)'!X21:X23)</f>
        <v>34325639</v>
      </c>
      <c r="Y21" s="27">
        <f>SUM('Exportaciones mensual (90-23)'!Y21:Y23)</f>
        <v>38201199</v>
      </c>
      <c r="Z21" s="27">
        <f>SUM('Exportaciones mensual (90-23)'!Z21:Z23)</f>
        <v>6919810</v>
      </c>
      <c r="AA21" s="27">
        <f>SUM('Exportaciones mensual (90-23)'!AA21:AA23)</f>
        <v>5475003</v>
      </c>
      <c r="AB21" s="27">
        <f>SUM('Exportaciones mensual (90-23)'!AB21:AB23)</f>
        <v>0</v>
      </c>
      <c r="AC21" s="27">
        <f>SUM('Exportaciones mensual (90-23)'!AC21:AC23)</f>
        <v>55799617</v>
      </c>
      <c r="AD21" s="27">
        <f>SUM('Exportaciones mensual (90-23)'!AD21:AD23)</f>
        <v>9647904</v>
      </c>
      <c r="AE21" s="27">
        <f>SUM('Exportaciones mensual (90-23)'!AE21:AE23)</f>
        <v>14290810</v>
      </c>
      <c r="AF21" s="27">
        <f>SUM('Exportaciones mensual (90-23)'!AF21:AF23)</f>
        <v>81340866</v>
      </c>
      <c r="AG21" s="27">
        <f>SUM('Exportaciones mensual (90-23)'!AG21:AG23)</f>
        <v>12993520</v>
      </c>
      <c r="AH21" s="27">
        <f>SUM('Exportaciones mensual (90-23)'!AH21:AH23)</f>
        <v>6154395</v>
      </c>
      <c r="AI21" s="27">
        <f>SUM('Exportaciones mensual (90-23)'!AI21:AI23)</f>
        <v>0</v>
      </c>
      <c r="AJ21" s="27">
        <f>SUM('Exportaciones mensual (90-23)'!AJ21:AJ23)</f>
        <v>21573026</v>
      </c>
      <c r="AK21" s="27">
        <f>SUM('Exportaciones mensual (90-23)'!AK21:AK23)</f>
        <v>28209525</v>
      </c>
      <c r="AL21" s="27">
        <f>SUM('Exportaciones mensual (90-23)'!AL21:AL23)</f>
        <v>8077485</v>
      </c>
      <c r="AM21" s="27">
        <f>SUM('Exportaciones mensual (90-23)'!AM21:AM23)</f>
        <v>1736571</v>
      </c>
      <c r="AN21" s="27">
        <f>SUM('Exportaciones mensual (90-23)'!AN21:AN23)</f>
        <v>8313807</v>
      </c>
      <c r="AO21" s="27">
        <f>SUM('Exportaciones mensual (90-23)'!AO21:AO23)</f>
        <v>11339198</v>
      </c>
      <c r="AP21" s="27">
        <f>SUM('Exportaciones mensual (90-23)'!AP21:AP23)</f>
        <v>24990706</v>
      </c>
      <c r="AQ21" s="27">
        <f>SUM('Exportaciones mensual (90-23)'!AQ21:AQ23)</f>
        <v>379846</v>
      </c>
      <c r="AR21" s="27">
        <f>SUM('Exportaciones mensual (90-23)'!AR21:AR23)</f>
        <v>13842319</v>
      </c>
      <c r="AS21" s="27">
        <f>SUM('Exportaciones mensual (90-23)'!AS21:AS23)</f>
        <v>11540125</v>
      </c>
      <c r="AT21" s="27">
        <f>SUM('Exportaciones mensual (90-23)'!AT21:AT23)</f>
        <v>181224495</v>
      </c>
    </row>
    <row r="22" spans="1:46">
      <c r="A22" t="s">
        <v>95</v>
      </c>
      <c r="B22" s="27">
        <f>SUM('Exportaciones mensual (90-23)'!B22:B24)</f>
        <v>285525135</v>
      </c>
      <c r="C22" s="27">
        <f>SUM('Exportaciones mensual (90-23)'!C22:C24)</f>
        <v>30988691</v>
      </c>
      <c r="D22" s="27">
        <f>SUM('Exportaciones mensual (90-23)'!D22:D24)</f>
        <v>66076475</v>
      </c>
      <c r="E22" s="27">
        <f>SUM('Exportaciones mensual (90-23)'!E22:E24)</f>
        <v>41723353</v>
      </c>
      <c r="F22" s="27">
        <f>SUM('Exportaciones mensual (90-23)'!F22:F24)</f>
        <v>23360749</v>
      </c>
      <c r="G22" s="27">
        <f>SUM('Exportaciones mensual (90-23)'!G22:G24)</f>
        <v>97061544</v>
      </c>
      <c r="H22" s="27">
        <f>SUM('Exportaciones mensual (90-23)'!H22:H24)</f>
        <v>13374828</v>
      </c>
      <c r="I22" s="27">
        <f>SUM('Exportaciones mensual (90-23)'!I22:I24)</f>
        <v>63402648</v>
      </c>
      <c r="J22" s="27">
        <f>SUM('Exportaciones mensual (90-23)'!J22:J24)</f>
        <v>47361375</v>
      </c>
      <c r="K22" s="27">
        <f>SUM('Exportaciones mensual (90-23)'!K22:K24)</f>
        <v>26502564</v>
      </c>
      <c r="L22" s="27">
        <f>SUM('Exportaciones mensual (90-23)'!L22:L24)</f>
        <v>76877047</v>
      </c>
      <c r="M22" s="27">
        <f>SUM('Exportaciones mensual (90-23)'!M22:M24)</f>
        <v>14240406</v>
      </c>
      <c r="N22" s="27">
        <f>SUM('Exportaciones mensual (90-23)'!N22:N24)</f>
        <v>264539373</v>
      </c>
      <c r="O22" s="27">
        <f>SUM('Exportaciones mensual (90-23)'!O22:O24)</f>
        <v>164368546</v>
      </c>
      <c r="P22" s="27">
        <f>SUM('Exportaciones mensual (90-23)'!P22:P24)</f>
        <v>1200851</v>
      </c>
      <c r="Q22" s="27">
        <f>SUM('Exportaciones mensual (90-23)'!Q22:Q24)</f>
        <v>72108227</v>
      </c>
      <c r="R22" s="27">
        <f>SUM('Exportaciones mensual (90-23)'!R22:R24)</f>
        <v>107620451</v>
      </c>
      <c r="S22" s="27">
        <f>SUM('Exportaciones mensual (90-23)'!S22:S24)</f>
        <v>47014251</v>
      </c>
      <c r="T22" s="27">
        <f>SUM('Exportaciones mensual (90-23)'!T22:T24)</f>
        <v>138390938</v>
      </c>
      <c r="U22" s="27">
        <f>SUM('Exportaciones mensual (90-23)'!U22:U24)</f>
        <v>303889597</v>
      </c>
      <c r="V22" s="27">
        <f>SUM('Exportaciones mensual (90-23)'!V22:V24)</f>
        <v>8858999</v>
      </c>
      <c r="W22" s="27">
        <f>SUM('Exportaciones mensual (90-23)'!W22:W24)</f>
        <v>31818936</v>
      </c>
      <c r="X22" s="27">
        <f>SUM('Exportaciones mensual (90-23)'!X22:X24)</f>
        <v>43114885</v>
      </c>
      <c r="Y22" s="27">
        <f>SUM('Exportaciones mensual (90-23)'!Y22:Y24)</f>
        <v>41578224</v>
      </c>
      <c r="Z22" s="27">
        <f>SUM('Exportaciones mensual (90-23)'!Z22:Z24)</f>
        <v>7985742</v>
      </c>
      <c r="AA22" s="27">
        <f>SUM('Exportaciones mensual (90-23)'!AA22:AA24)</f>
        <v>9976304</v>
      </c>
      <c r="AB22" s="27">
        <f>SUM('Exportaciones mensual (90-23)'!AB22:AB24)</f>
        <v>0</v>
      </c>
      <c r="AC22" s="27">
        <f>SUM('Exportaciones mensual (90-23)'!AC22:AC24)</f>
        <v>74025807</v>
      </c>
      <c r="AD22" s="27">
        <f>SUM('Exportaciones mensual (90-23)'!AD22:AD24)</f>
        <v>16686232</v>
      </c>
      <c r="AE22" s="27">
        <f>SUM('Exportaciones mensual (90-23)'!AE22:AE24)</f>
        <v>13090146</v>
      </c>
      <c r="AF22" s="27">
        <f>SUM('Exportaciones mensual (90-23)'!AF22:AF24)</f>
        <v>108318465</v>
      </c>
      <c r="AG22" s="27">
        <f>SUM('Exportaciones mensual (90-23)'!AG22:AG24)</f>
        <v>12179237</v>
      </c>
      <c r="AH22" s="27">
        <f>SUM('Exportaciones mensual (90-23)'!AH22:AH24)</f>
        <v>12525622</v>
      </c>
      <c r="AI22" s="27">
        <f>SUM('Exportaciones mensual (90-23)'!AI22:AI24)</f>
        <v>0</v>
      </c>
      <c r="AJ22" s="27">
        <f>SUM('Exportaciones mensual (90-23)'!AJ22:AJ24)</f>
        <v>22548905</v>
      </c>
      <c r="AK22" s="27">
        <f>SUM('Exportaciones mensual (90-23)'!AK22:AK24)</f>
        <v>26693184</v>
      </c>
      <c r="AL22" s="27">
        <f>SUM('Exportaciones mensual (90-23)'!AL22:AL24)</f>
        <v>6493802</v>
      </c>
      <c r="AM22" s="27">
        <f>SUM('Exportaciones mensual (90-23)'!AM22:AM24)</f>
        <v>1666912</v>
      </c>
      <c r="AN22" s="27">
        <f>SUM('Exportaciones mensual (90-23)'!AN22:AN24)</f>
        <v>5311271</v>
      </c>
      <c r="AO22" s="27">
        <f>SUM('Exportaciones mensual (90-23)'!AO22:AO24)</f>
        <v>14126532</v>
      </c>
      <c r="AP22" s="27">
        <f>SUM('Exportaciones mensual (90-23)'!AP22:AP24)</f>
        <v>33057963</v>
      </c>
      <c r="AQ22" s="27">
        <f>SUM('Exportaciones mensual (90-23)'!AQ22:AQ24)</f>
        <v>217092</v>
      </c>
      <c r="AR22" s="27">
        <f>SUM('Exportaciones mensual (90-23)'!AR22:AR24)</f>
        <v>21252054</v>
      </c>
      <c r="AS22" s="27">
        <f>SUM('Exportaciones mensual (90-23)'!AS22:AS24)</f>
        <v>22785967</v>
      </c>
      <c r="AT22" s="27">
        <f>SUM('Exportaciones mensual (90-23)'!AT22:AT24)</f>
        <v>256700547</v>
      </c>
    </row>
    <row r="23" spans="1:46">
      <c r="A23" t="s">
        <v>96</v>
      </c>
      <c r="B23" s="27">
        <f>SUM('Exportaciones mensual (90-23)'!B23:B25)</f>
        <v>313123858</v>
      </c>
      <c r="C23" s="27">
        <f>SUM('Exportaciones mensual (90-23)'!C23:C25)</f>
        <v>30395475</v>
      </c>
      <c r="D23" s="27">
        <f>SUM('Exportaciones mensual (90-23)'!D23:D25)</f>
        <v>60920654</v>
      </c>
      <c r="E23" s="27">
        <f>SUM('Exportaciones mensual (90-23)'!E23:E25)</f>
        <v>55510225</v>
      </c>
      <c r="F23" s="27">
        <f>SUM('Exportaciones mensual (90-23)'!F23:F25)</f>
        <v>17420803</v>
      </c>
      <c r="G23" s="27">
        <f>SUM('Exportaciones mensual (90-23)'!G23:G25)</f>
        <v>107649325</v>
      </c>
      <c r="H23" s="27">
        <f>SUM('Exportaciones mensual (90-23)'!H23:H25)</f>
        <v>14778621</v>
      </c>
      <c r="I23" s="27">
        <f>SUM('Exportaciones mensual (90-23)'!I23:I25)</f>
        <v>58548652</v>
      </c>
      <c r="J23" s="27">
        <f>SUM('Exportaciones mensual (90-23)'!J23:J25)</f>
        <v>52797755</v>
      </c>
      <c r="K23" s="27">
        <f>SUM('Exportaciones mensual (90-23)'!K23:K25)</f>
        <v>27130459</v>
      </c>
      <c r="L23" s="27">
        <f>SUM('Exportaciones mensual (90-23)'!L23:L25)</f>
        <v>82250693</v>
      </c>
      <c r="M23" s="27">
        <f>SUM('Exportaciones mensual (90-23)'!M23:M25)</f>
        <v>17329906</v>
      </c>
      <c r="N23" s="27">
        <f>SUM('Exportaciones mensual (90-23)'!N23:N25)</f>
        <v>312811402</v>
      </c>
      <c r="O23" s="27">
        <f>SUM('Exportaciones mensual (90-23)'!O23:O25)</f>
        <v>201581228</v>
      </c>
      <c r="P23" s="27">
        <f>SUM('Exportaciones mensual (90-23)'!P23:P25)</f>
        <v>1603187</v>
      </c>
      <c r="Q23" s="27">
        <f>SUM('Exportaciones mensual (90-23)'!Q23:Q25)</f>
        <v>73346301</v>
      </c>
      <c r="R23" s="27">
        <f>SUM('Exportaciones mensual (90-23)'!R23:R25)</f>
        <v>118860911</v>
      </c>
      <c r="S23" s="27">
        <f>SUM('Exportaciones mensual (90-23)'!S23:S25)</f>
        <v>54562347</v>
      </c>
      <c r="T23" s="27">
        <f>SUM('Exportaciones mensual (90-23)'!T23:T25)</f>
        <v>166581021</v>
      </c>
      <c r="U23" s="27">
        <f>SUM('Exportaciones mensual (90-23)'!U23:U25)</f>
        <v>358763117</v>
      </c>
      <c r="V23" s="27">
        <f>SUM('Exportaciones mensual (90-23)'!V23:V25)</f>
        <v>7695034</v>
      </c>
      <c r="W23" s="27">
        <f>SUM('Exportaciones mensual (90-23)'!W23:W25)</f>
        <v>46472366</v>
      </c>
      <c r="X23" s="27">
        <f>SUM('Exportaciones mensual (90-23)'!X23:X25)</f>
        <v>58133851</v>
      </c>
      <c r="Y23" s="27">
        <f>SUM('Exportaciones mensual (90-23)'!Y23:Y25)</f>
        <v>44758158</v>
      </c>
      <c r="Z23" s="27">
        <f>SUM('Exportaciones mensual (90-23)'!Z23:Z25)</f>
        <v>8039291</v>
      </c>
      <c r="AA23" s="27">
        <f>SUM('Exportaciones mensual (90-23)'!AA23:AA25)</f>
        <v>12480747</v>
      </c>
      <c r="AB23" s="27">
        <f>SUM('Exportaciones mensual (90-23)'!AB23:AB25)</f>
        <v>0</v>
      </c>
      <c r="AC23" s="27">
        <f>SUM('Exportaciones mensual (90-23)'!AC23:AC25)</f>
        <v>74907682</v>
      </c>
      <c r="AD23" s="27">
        <f>SUM('Exportaciones mensual (90-23)'!AD23:AD25)</f>
        <v>22551445</v>
      </c>
      <c r="AE23" s="27">
        <f>SUM('Exportaciones mensual (90-23)'!AE23:AE25)</f>
        <v>16250576</v>
      </c>
      <c r="AF23" s="27">
        <f>SUM('Exportaciones mensual (90-23)'!AF23:AF25)</f>
        <v>121551220</v>
      </c>
      <c r="AG23" s="27">
        <f>SUM('Exportaciones mensual (90-23)'!AG23:AG25)</f>
        <v>6612796</v>
      </c>
      <c r="AH23" s="27">
        <f>SUM('Exportaciones mensual (90-23)'!AH23:AH25)</f>
        <v>28646748</v>
      </c>
      <c r="AI23" s="27">
        <f>SUM('Exportaciones mensual (90-23)'!AI23:AI25)</f>
        <v>0</v>
      </c>
      <c r="AJ23" s="27">
        <f>SUM('Exportaciones mensual (90-23)'!AJ23:AJ25)</f>
        <v>31295797</v>
      </c>
      <c r="AK23" s="27">
        <f>SUM('Exportaciones mensual (90-23)'!AK23:AK25)</f>
        <v>26905568</v>
      </c>
      <c r="AL23" s="27">
        <f>SUM('Exportaciones mensual (90-23)'!AL23:AL25)</f>
        <v>5783898</v>
      </c>
      <c r="AM23" s="27">
        <f>SUM('Exportaciones mensual (90-23)'!AM23:AM25)</f>
        <v>505401</v>
      </c>
      <c r="AN23" s="27">
        <f>SUM('Exportaciones mensual (90-23)'!AN23:AN25)</f>
        <v>5438344</v>
      </c>
      <c r="AO23" s="27">
        <f>SUM('Exportaciones mensual (90-23)'!AO23:AO25)</f>
        <v>18106214</v>
      </c>
      <c r="AP23" s="27">
        <f>SUM('Exportaciones mensual (90-23)'!AP23:AP25)</f>
        <v>55725918</v>
      </c>
      <c r="AQ23" s="27">
        <f>SUM('Exportaciones mensual (90-23)'!AQ23:AQ25)</f>
        <v>270845</v>
      </c>
      <c r="AR23" s="27">
        <f>SUM('Exportaciones mensual (90-23)'!AR23:AR25)</f>
        <v>18717775</v>
      </c>
      <c r="AS23" s="27">
        <f>SUM('Exportaciones mensual (90-23)'!AS23:AS25)</f>
        <v>29057056</v>
      </c>
      <c r="AT23" s="27">
        <f>SUM('Exportaciones mensual (90-23)'!AT23:AT25)</f>
        <v>331860461</v>
      </c>
    </row>
    <row r="24" spans="1:46">
      <c r="A24" t="s">
        <v>97</v>
      </c>
      <c r="B24" s="27">
        <f>SUM('Exportaciones mensual (90-23)'!B24:B26)</f>
        <v>335737108</v>
      </c>
      <c r="C24" s="27">
        <f>SUM('Exportaciones mensual (90-23)'!C24:C26)</f>
        <v>33807252</v>
      </c>
      <c r="D24" s="27">
        <f>SUM('Exportaciones mensual (90-23)'!D24:D26)</f>
        <v>67997061</v>
      </c>
      <c r="E24" s="27">
        <f>SUM('Exportaciones mensual (90-23)'!E24:E26)</f>
        <v>60569372</v>
      </c>
      <c r="F24" s="27">
        <f>SUM('Exportaciones mensual (90-23)'!F24:F26)</f>
        <v>18433581</v>
      </c>
      <c r="G24" s="27">
        <f>SUM('Exportaciones mensual (90-23)'!G24:G26)</f>
        <v>91752701</v>
      </c>
      <c r="H24" s="27">
        <f>SUM('Exportaciones mensual (90-23)'!H24:H26)</f>
        <v>12100697</v>
      </c>
      <c r="I24" s="27">
        <f>SUM('Exportaciones mensual (90-23)'!I24:I26)</f>
        <v>64637379</v>
      </c>
      <c r="J24" s="27">
        <f>SUM('Exportaciones mensual (90-23)'!J24:J26)</f>
        <v>51003929</v>
      </c>
      <c r="K24" s="27">
        <f>SUM('Exportaciones mensual (90-23)'!K24:K26)</f>
        <v>24822388</v>
      </c>
      <c r="L24" s="27">
        <f>SUM('Exportaciones mensual (90-23)'!L24:L26)</f>
        <v>67640650</v>
      </c>
      <c r="M24" s="27">
        <f>SUM('Exportaciones mensual (90-23)'!M24:M26)</f>
        <v>19123292</v>
      </c>
      <c r="N24" s="27">
        <f>SUM('Exportaciones mensual (90-23)'!N24:N26)</f>
        <v>322060852</v>
      </c>
      <c r="O24" s="27">
        <f>SUM('Exportaciones mensual (90-23)'!O24:O26)</f>
        <v>219415618</v>
      </c>
      <c r="P24" s="27">
        <f>SUM('Exportaciones mensual (90-23)'!P24:P26)</f>
        <v>1560951</v>
      </c>
      <c r="Q24" s="27">
        <f>SUM('Exportaciones mensual (90-23)'!Q24:Q26)</f>
        <v>79133672</v>
      </c>
      <c r="R24" s="27">
        <f>SUM('Exportaciones mensual (90-23)'!R24:R26)</f>
        <v>125281819</v>
      </c>
      <c r="S24" s="27">
        <f>SUM('Exportaciones mensual (90-23)'!S24:S26)</f>
        <v>66946215</v>
      </c>
      <c r="T24" s="27">
        <f>SUM('Exportaciones mensual (90-23)'!T24:T26)</f>
        <v>189617654</v>
      </c>
      <c r="U24" s="27">
        <f>SUM('Exportaciones mensual (90-23)'!U24:U26)</f>
        <v>432370231</v>
      </c>
      <c r="V24" s="27">
        <f>SUM('Exportaciones mensual (90-23)'!V24:V26)</f>
        <v>8163103</v>
      </c>
      <c r="W24" s="27">
        <f>SUM('Exportaciones mensual (90-23)'!W24:W26)</f>
        <v>49695102</v>
      </c>
      <c r="X24" s="27">
        <f>SUM('Exportaciones mensual (90-23)'!X24:X26)</f>
        <v>73200161</v>
      </c>
      <c r="Y24" s="27">
        <f>SUM('Exportaciones mensual (90-23)'!Y24:Y26)</f>
        <v>46336865</v>
      </c>
      <c r="Z24" s="27">
        <f>SUM('Exportaciones mensual (90-23)'!Z24:Z26)</f>
        <v>7418653</v>
      </c>
      <c r="AA24" s="27">
        <f>SUM('Exportaciones mensual (90-23)'!AA24:AA26)</f>
        <v>18766067</v>
      </c>
      <c r="AB24" s="27">
        <f>SUM('Exportaciones mensual (90-23)'!AB24:AB26)</f>
        <v>0</v>
      </c>
      <c r="AC24" s="27">
        <f>SUM('Exportaciones mensual (90-23)'!AC24:AC26)</f>
        <v>112729186</v>
      </c>
      <c r="AD24" s="27">
        <f>SUM('Exportaciones mensual (90-23)'!AD24:AD26)</f>
        <v>22740750</v>
      </c>
      <c r="AE24" s="27">
        <f>SUM('Exportaciones mensual (90-23)'!AE24:AE26)</f>
        <v>14404718</v>
      </c>
      <c r="AF24" s="27">
        <f>SUM('Exportaciones mensual (90-23)'!AF24:AF26)</f>
        <v>129187478</v>
      </c>
      <c r="AG24" s="27">
        <f>SUM('Exportaciones mensual (90-23)'!AG24:AG26)</f>
        <v>3130562</v>
      </c>
      <c r="AH24" s="27">
        <f>SUM('Exportaciones mensual (90-23)'!AH24:AH26)</f>
        <v>34783837</v>
      </c>
      <c r="AI24" s="27">
        <f>SUM('Exportaciones mensual (90-23)'!AI24:AI26)</f>
        <v>0</v>
      </c>
      <c r="AJ24" s="27">
        <f>SUM('Exportaciones mensual (90-23)'!AJ24:AJ26)</f>
        <v>38931810</v>
      </c>
      <c r="AK24" s="27">
        <f>SUM('Exportaciones mensual (90-23)'!AK24:AK26)</f>
        <v>18094857</v>
      </c>
      <c r="AL24" s="27">
        <f>SUM('Exportaciones mensual (90-23)'!AL24:AL26)</f>
        <v>9419591</v>
      </c>
      <c r="AM24" s="27">
        <f>SUM('Exportaciones mensual (90-23)'!AM24:AM26)</f>
        <v>2030647</v>
      </c>
      <c r="AN24" s="27">
        <f>SUM('Exportaciones mensual (90-23)'!AN24:AN26)</f>
        <v>3964346</v>
      </c>
      <c r="AO24" s="27">
        <f>SUM('Exportaciones mensual (90-23)'!AO24:AO26)</f>
        <v>18236111</v>
      </c>
      <c r="AP24" s="27">
        <f>SUM('Exportaciones mensual (90-23)'!AP24:AP26)</f>
        <v>51107548</v>
      </c>
      <c r="AQ24" s="27">
        <f>SUM('Exportaciones mensual (90-23)'!AQ24:AQ26)</f>
        <v>5023126</v>
      </c>
      <c r="AR24" s="27">
        <f>SUM('Exportaciones mensual (90-23)'!AR24:AR26)</f>
        <v>17629906</v>
      </c>
      <c r="AS24" s="27">
        <f>SUM('Exportaciones mensual (90-23)'!AS24:AS26)</f>
        <v>23749553</v>
      </c>
      <c r="AT24" s="27">
        <f>SUM('Exportaciones mensual (90-23)'!AT24:AT26)</f>
        <v>379289708</v>
      </c>
    </row>
    <row r="25" spans="1:46">
      <c r="A25" t="s">
        <v>98</v>
      </c>
      <c r="B25" s="27">
        <f>SUM('Exportaciones mensual (90-23)'!B25:B27)</f>
        <v>409668544</v>
      </c>
      <c r="C25" s="27">
        <f>SUM('Exportaciones mensual (90-23)'!C25:C27)</f>
        <v>41456908</v>
      </c>
      <c r="D25" s="27">
        <f>SUM('Exportaciones mensual (90-23)'!D25:D27)</f>
        <v>69563409</v>
      </c>
      <c r="E25" s="27">
        <f>SUM('Exportaciones mensual (90-23)'!E25:E27)</f>
        <v>61116277</v>
      </c>
      <c r="F25" s="27">
        <f>SUM('Exportaciones mensual (90-23)'!F25:F27)</f>
        <v>23109209</v>
      </c>
      <c r="G25" s="27">
        <f>SUM('Exportaciones mensual (90-23)'!G25:G27)</f>
        <v>100349036</v>
      </c>
      <c r="H25" s="27">
        <f>SUM('Exportaciones mensual (90-23)'!H25:H27)</f>
        <v>18533542</v>
      </c>
      <c r="I25" s="27">
        <f>SUM('Exportaciones mensual (90-23)'!I25:I27)</f>
        <v>63039373</v>
      </c>
      <c r="J25" s="27">
        <f>SUM('Exportaciones mensual (90-23)'!J25:J27)</f>
        <v>57620294</v>
      </c>
      <c r="K25" s="27">
        <f>SUM('Exportaciones mensual (90-23)'!K25:K27)</f>
        <v>13372736</v>
      </c>
      <c r="L25" s="27">
        <f>SUM('Exportaciones mensual (90-23)'!L25:L27)</f>
        <v>68257836</v>
      </c>
      <c r="M25" s="27">
        <f>SUM('Exportaciones mensual (90-23)'!M25:M27)</f>
        <v>21001246</v>
      </c>
      <c r="N25" s="27">
        <f>SUM('Exportaciones mensual (90-23)'!N25:N27)</f>
        <v>337307552</v>
      </c>
      <c r="O25" s="27">
        <f>SUM('Exportaciones mensual (90-23)'!O25:O27)</f>
        <v>221280043</v>
      </c>
      <c r="P25" s="27">
        <f>SUM('Exportaciones mensual (90-23)'!P25:P27)</f>
        <v>2364588</v>
      </c>
      <c r="Q25" s="27">
        <f>SUM('Exportaciones mensual (90-23)'!Q25:Q27)</f>
        <v>74737971</v>
      </c>
      <c r="R25" s="27">
        <f>SUM('Exportaciones mensual (90-23)'!R25:R27)</f>
        <v>149654601</v>
      </c>
      <c r="S25" s="27">
        <f>SUM('Exportaciones mensual (90-23)'!S25:S27)</f>
        <v>68581977</v>
      </c>
      <c r="T25" s="27">
        <f>SUM('Exportaciones mensual (90-23)'!T25:T27)</f>
        <v>194025260</v>
      </c>
      <c r="U25" s="27">
        <f>SUM('Exportaciones mensual (90-23)'!U25:U27)</f>
        <v>530968581</v>
      </c>
      <c r="V25" s="27">
        <f>SUM('Exportaciones mensual (90-23)'!V25:V27)</f>
        <v>6423100</v>
      </c>
      <c r="W25" s="27">
        <f>SUM('Exportaciones mensual (90-23)'!W25:W27)</f>
        <v>49604042</v>
      </c>
      <c r="X25" s="27">
        <f>SUM('Exportaciones mensual (90-23)'!X25:X27)</f>
        <v>90803503</v>
      </c>
      <c r="Y25" s="27">
        <f>SUM('Exportaciones mensual (90-23)'!Y25:Y27)</f>
        <v>52091215</v>
      </c>
      <c r="Z25" s="27">
        <f>SUM('Exportaciones mensual (90-23)'!Z25:Z27)</f>
        <v>8844777</v>
      </c>
      <c r="AA25" s="27">
        <f>SUM('Exportaciones mensual (90-23)'!AA25:AA27)</f>
        <v>12207269</v>
      </c>
      <c r="AB25" s="27">
        <f>SUM('Exportaciones mensual (90-23)'!AB25:AB27)</f>
        <v>0</v>
      </c>
      <c r="AC25" s="27">
        <f>SUM('Exportaciones mensual (90-23)'!AC25:AC27)</f>
        <v>127074450</v>
      </c>
      <c r="AD25" s="27">
        <f>SUM('Exportaciones mensual (90-23)'!AD25:AD27)</f>
        <v>19395037</v>
      </c>
      <c r="AE25" s="27">
        <f>SUM('Exportaciones mensual (90-23)'!AE25:AE27)</f>
        <v>18322283</v>
      </c>
      <c r="AF25" s="27">
        <f>SUM('Exportaciones mensual (90-23)'!AF25:AF27)</f>
        <v>161266831</v>
      </c>
      <c r="AG25" s="27">
        <f>SUM('Exportaciones mensual (90-23)'!AG25:AG27)</f>
        <v>8550898</v>
      </c>
      <c r="AH25" s="27">
        <f>SUM('Exportaciones mensual (90-23)'!AH25:AH27)</f>
        <v>36250645</v>
      </c>
      <c r="AI25" s="27">
        <f>SUM('Exportaciones mensual (90-23)'!AI25:AI27)</f>
        <v>0</v>
      </c>
      <c r="AJ25" s="27">
        <f>SUM('Exportaciones mensual (90-23)'!AJ25:AJ27)</f>
        <v>32071234</v>
      </c>
      <c r="AK25" s="27">
        <f>SUM('Exportaciones mensual (90-23)'!AK25:AK27)</f>
        <v>19103490</v>
      </c>
      <c r="AL25" s="27">
        <f>SUM('Exportaciones mensual (90-23)'!AL25:AL27)</f>
        <v>11838046</v>
      </c>
      <c r="AM25" s="27">
        <f>SUM('Exportaciones mensual (90-23)'!AM25:AM27)</f>
        <v>3841746</v>
      </c>
      <c r="AN25" s="27">
        <f>SUM('Exportaciones mensual (90-23)'!AN25:AN27)</f>
        <v>3937192</v>
      </c>
      <c r="AO25" s="27">
        <f>SUM('Exportaciones mensual (90-23)'!AO25:AO27)</f>
        <v>12996451</v>
      </c>
      <c r="AP25" s="27">
        <f>SUM('Exportaciones mensual (90-23)'!AP25:AP27)</f>
        <v>54888770</v>
      </c>
      <c r="AQ25" s="27">
        <f>SUM('Exportaciones mensual (90-23)'!AQ25:AQ27)</f>
        <v>5956888</v>
      </c>
      <c r="AR25" s="27">
        <f>SUM('Exportaciones mensual (90-23)'!AR25:AR27)</f>
        <v>20901412</v>
      </c>
      <c r="AS25" s="27">
        <f>SUM('Exportaciones mensual (90-23)'!AS25:AS27)</f>
        <v>17737760</v>
      </c>
      <c r="AT25" s="27">
        <f>SUM('Exportaciones mensual (90-23)'!AT25:AT27)</f>
        <v>371829925</v>
      </c>
    </row>
    <row r="26" spans="1:46">
      <c r="A26" t="s">
        <v>99</v>
      </c>
      <c r="B26" s="27">
        <f>SUM('Exportaciones mensual (90-23)'!B26:B28)</f>
        <v>434089104</v>
      </c>
      <c r="C26" s="27">
        <f>SUM('Exportaciones mensual (90-23)'!C26:C28)</f>
        <v>52533252</v>
      </c>
      <c r="D26" s="27">
        <f>SUM('Exportaciones mensual (90-23)'!D26:D28)</f>
        <v>85446631</v>
      </c>
      <c r="E26" s="27">
        <f>SUM('Exportaciones mensual (90-23)'!E26:E28)</f>
        <v>58470638</v>
      </c>
      <c r="F26" s="27">
        <f>SUM('Exportaciones mensual (90-23)'!F26:F28)</f>
        <v>31905172</v>
      </c>
      <c r="G26" s="27">
        <f>SUM('Exportaciones mensual (90-23)'!G26:G28)</f>
        <v>111755386</v>
      </c>
      <c r="H26" s="27">
        <f>SUM('Exportaciones mensual (90-23)'!H26:H28)</f>
        <v>25726213</v>
      </c>
      <c r="I26" s="27">
        <f>SUM('Exportaciones mensual (90-23)'!I26:I28)</f>
        <v>70704154</v>
      </c>
      <c r="J26" s="27">
        <f>SUM('Exportaciones mensual (90-23)'!J26:J28)</f>
        <v>74452497</v>
      </c>
      <c r="K26" s="27">
        <f>SUM('Exportaciones mensual (90-23)'!K26:K28)</f>
        <v>12725134</v>
      </c>
      <c r="L26" s="27">
        <f>SUM('Exportaciones mensual (90-23)'!L26:L28)</f>
        <v>56231211</v>
      </c>
      <c r="M26" s="27">
        <f>SUM('Exportaciones mensual (90-23)'!M26:M28)</f>
        <v>20171412</v>
      </c>
      <c r="N26" s="27">
        <f>SUM('Exportaciones mensual (90-23)'!N26:N28)</f>
        <v>294230459</v>
      </c>
      <c r="O26" s="27">
        <f>SUM('Exportaciones mensual (90-23)'!O26:O28)</f>
        <v>185154378</v>
      </c>
      <c r="P26" s="27">
        <f>SUM('Exportaciones mensual (90-23)'!P26:P28)</f>
        <v>2305678</v>
      </c>
      <c r="Q26" s="27">
        <f>SUM('Exportaciones mensual (90-23)'!Q26:Q28)</f>
        <v>62931353</v>
      </c>
      <c r="R26" s="27">
        <f>SUM('Exportaciones mensual (90-23)'!R26:R28)</f>
        <v>169493232</v>
      </c>
      <c r="S26" s="27">
        <f>SUM('Exportaciones mensual (90-23)'!S26:S28)</f>
        <v>64175781</v>
      </c>
      <c r="T26" s="27">
        <f>SUM('Exportaciones mensual (90-23)'!T26:T28)</f>
        <v>188529768</v>
      </c>
      <c r="U26" s="27">
        <f>SUM('Exportaciones mensual (90-23)'!U26:U28)</f>
        <v>500070542</v>
      </c>
      <c r="V26" s="27">
        <f>SUM('Exportaciones mensual (90-23)'!V26:V28)</f>
        <v>3713943</v>
      </c>
      <c r="W26" s="27">
        <f>SUM('Exportaciones mensual (90-23)'!W26:W28)</f>
        <v>41796198</v>
      </c>
      <c r="X26" s="27">
        <f>SUM('Exportaciones mensual (90-23)'!X26:X28)</f>
        <v>71886746</v>
      </c>
      <c r="Y26" s="27">
        <f>SUM('Exportaciones mensual (90-23)'!Y26:Y28)</f>
        <v>58192532</v>
      </c>
      <c r="Z26" s="27">
        <f>SUM('Exportaciones mensual (90-23)'!Z26:Z28)</f>
        <v>7660140</v>
      </c>
      <c r="AA26" s="27">
        <f>SUM('Exportaciones mensual (90-23)'!AA26:AA28)</f>
        <v>8098077</v>
      </c>
      <c r="AB26" s="27">
        <f>SUM('Exportaciones mensual (90-23)'!AB26:AB28)</f>
        <v>0</v>
      </c>
      <c r="AC26" s="27">
        <f>SUM('Exportaciones mensual (90-23)'!AC26:AC28)</f>
        <v>122962231</v>
      </c>
      <c r="AD26" s="27">
        <f>SUM('Exportaciones mensual (90-23)'!AD26:AD28)</f>
        <v>16454926</v>
      </c>
      <c r="AE26" s="27">
        <f>SUM('Exportaciones mensual (90-23)'!AE26:AE28)</f>
        <v>7941691</v>
      </c>
      <c r="AF26" s="27">
        <f>SUM('Exportaciones mensual (90-23)'!AF26:AF28)</f>
        <v>154968829</v>
      </c>
      <c r="AG26" s="27">
        <f>SUM('Exportaciones mensual (90-23)'!AG26:AG28)</f>
        <v>16434780</v>
      </c>
      <c r="AH26" s="27">
        <f>SUM('Exportaciones mensual (90-23)'!AH26:AH28)</f>
        <v>24969102</v>
      </c>
      <c r="AI26" s="27">
        <f>SUM('Exportaciones mensual (90-23)'!AI26:AI28)</f>
        <v>0</v>
      </c>
      <c r="AJ26" s="27">
        <f>SUM('Exportaciones mensual (90-23)'!AJ26:AJ28)</f>
        <v>32434558</v>
      </c>
      <c r="AK26" s="27">
        <f>SUM('Exportaciones mensual (90-23)'!AK26:AK28)</f>
        <v>12767476</v>
      </c>
      <c r="AL26" s="27">
        <f>SUM('Exportaciones mensual (90-23)'!AL26:AL28)</f>
        <v>13061975</v>
      </c>
      <c r="AM26" s="27">
        <f>SUM('Exportaciones mensual (90-23)'!AM26:AM28)</f>
        <v>4718751</v>
      </c>
      <c r="AN26" s="27">
        <f>SUM('Exportaciones mensual (90-23)'!AN26:AN28)</f>
        <v>3682710</v>
      </c>
      <c r="AO26" s="27">
        <f>SUM('Exportaciones mensual (90-23)'!AO26:AO28)</f>
        <v>5440646</v>
      </c>
      <c r="AP26" s="27">
        <f>SUM('Exportaciones mensual (90-23)'!AP26:AP28)</f>
        <v>47853089</v>
      </c>
      <c r="AQ26" s="27">
        <f>SUM('Exportaciones mensual (90-23)'!AQ26:AQ28)</f>
        <v>7822769</v>
      </c>
      <c r="AR26" s="27">
        <f>SUM('Exportaciones mensual (90-23)'!AR26:AR28)</f>
        <v>24390567</v>
      </c>
      <c r="AS26" s="27">
        <f>SUM('Exportaciones mensual (90-23)'!AS26:AS28)</f>
        <v>12925210</v>
      </c>
      <c r="AT26" s="27">
        <f>SUM('Exportaciones mensual (90-23)'!AT26:AT28)</f>
        <v>316772190</v>
      </c>
    </row>
    <row r="27" spans="1:46">
      <c r="A27" t="s">
        <v>100</v>
      </c>
      <c r="B27" s="27">
        <f>SUM('Exportaciones mensual (90-23)'!B27:B29)</f>
        <v>489170929</v>
      </c>
      <c r="C27" s="27">
        <f>SUM('Exportaciones mensual (90-23)'!C27:C29)</f>
        <v>59952544</v>
      </c>
      <c r="D27" s="27">
        <f>SUM('Exportaciones mensual (90-23)'!D27:D29)</f>
        <v>89763513</v>
      </c>
      <c r="E27" s="27">
        <f>SUM('Exportaciones mensual (90-23)'!E27:E29)</f>
        <v>50981402</v>
      </c>
      <c r="F27" s="27">
        <f>SUM('Exportaciones mensual (90-23)'!F27:F29)</f>
        <v>33598847</v>
      </c>
      <c r="G27" s="27">
        <f>SUM('Exportaciones mensual (90-23)'!G27:G29)</f>
        <v>137714322</v>
      </c>
      <c r="H27" s="27">
        <f>SUM('Exportaciones mensual (90-23)'!H27:H29)</f>
        <v>28834292</v>
      </c>
      <c r="I27" s="27">
        <f>SUM('Exportaciones mensual (90-23)'!I27:I29)</f>
        <v>67739236</v>
      </c>
      <c r="J27" s="27">
        <f>SUM('Exportaciones mensual (90-23)'!J27:J29)</f>
        <v>72056579</v>
      </c>
      <c r="K27" s="27">
        <f>SUM('Exportaciones mensual (90-23)'!K27:K29)</f>
        <v>18602806</v>
      </c>
      <c r="L27" s="27">
        <f>SUM('Exportaciones mensual (90-23)'!L27:L29)</f>
        <v>61492061</v>
      </c>
      <c r="M27" s="27">
        <f>SUM('Exportaciones mensual (90-23)'!M27:M29)</f>
        <v>21225180</v>
      </c>
      <c r="N27" s="27">
        <f>SUM('Exportaciones mensual (90-23)'!N27:N29)</f>
        <v>305890272</v>
      </c>
      <c r="O27" s="27">
        <f>SUM('Exportaciones mensual (90-23)'!O27:O29)</f>
        <v>176702812</v>
      </c>
      <c r="P27" s="27">
        <f>SUM('Exportaciones mensual (90-23)'!P27:P29)</f>
        <v>2438681</v>
      </c>
      <c r="Q27" s="27">
        <f>SUM('Exportaciones mensual (90-23)'!Q27:Q29)</f>
        <v>49439217</v>
      </c>
      <c r="R27" s="27">
        <f>SUM('Exportaciones mensual (90-23)'!R27:R29)</f>
        <v>148667302</v>
      </c>
      <c r="S27" s="27">
        <f>SUM('Exportaciones mensual (90-23)'!S27:S29)</f>
        <v>74259918</v>
      </c>
      <c r="T27" s="27">
        <f>SUM('Exportaciones mensual (90-23)'!T27:T29)</f>
        <v>166704555</v>
      </c>
      <c r="U27" s="27">
        <f>SUM('Exportaciones mensual (90-23)'!U27:U29)</f>
        <v>456356063</v>
      </c>
      <c r="V27" s="27">
        <f>SUM('Exportaciones mensual (90-23)'!V27:V29)</f>
        <v>4008445</v>
      </c>
      <c r="W27" s="27">
        <f>SUM('Exportaciones mensual (90-23)'!W27:W29)</f>
        <v>39863515</v>
      </c>
      <c r="X27" s="27">
        <f>SUM('Exportaciones mensual (90-23)'!X27:X29)</f>
        <v>63178172</v>
      </c>
      <c r="Y27" s="27">
        <f>SUM('Exportaciones mensual (90-23)'!Y27:Y29)</f>
        <v>58805543</v>
      </c>
      <c r="Z27" s="27">
        <f>SUM('Exportaciones mensual (90-23)'!Z27:Z29)</f>
        <v>9156408</v>
      </c>
      <c r="AA27" s="27">
        <f>SUM('Exportaciones mensual (90-23)'!AA27:AA29)</f>
        <v>4691450</v>
      </c>
      <c r="AB27" s="27">
        <f>SUM('Exportaciones mensual (90-23)'!AB27:AB29)</f>
        <v>0</v>
      </c>
      <c r="AC27" s="27">
        <f>SUM('Exportaciones mensual (90-23)'!AC27:AC29)</f>
        <v>92897621</v>
      </c>
      <c r="AD27" s="27">
        <f>SUM('Exportaciones mensual (90-23)'!AD27:AD29)</f>
        <v>19589986</v>
      </c>
      <c r="AE27" s="27">
        <f>SUM('Exportaciones mensual (90-23)'!AE27:AE29)</f>
        <v>16437030</v>
      </c>
      <c r="AF27" s="27">
        <f>SUM('Exportaciones mensual (90-23)'!AF27:AF29)</f>
        <v>131490478</v>
      </c>
      <c r="AG27" s="27">
        <f>SUM('Exportaciones mensual (90-23)'!AG27:AG29)</f>
        <v>21853506</v>
      </c>
      <c r="AH27" s="27">
        <f>SUM('Exportaciones mensual (90-23)'!AH27:AH29)</f>
        <v>21804006</v>
      </c>
      <c r="AI27" s="27">
        <f>SUM('Exportaciones mensual (90-23)'!AI27:AI29)</f>
        <v>0</v>
      </c>
      <c r="AJ27" s="27">
        <f>SUM('Exportaciones mensual (90-23)'!AJ27:AJ29)</f>
        <v>36288892</v>
      </c>
      <c r="AK27" s="27">
        <f>SUM('Exportaciones mensual (90-23)'!AK27:AK29)</f>
        <v>16071274</v>
      </c>
      <c r="AL27" s="27">
        <f>SUM('Exportaciones mensual (90-23)'!AL27:AL29)</f>
        <v>13310061</v>
      </c>
      <c r="AM27" s="27">
        <f>SUM('Exportaciones mensual (90-23)'!AM27:AM29)</f>
        <v>4519706</v>
      </c>
      <c r="AN27" s="27">
        <f>SUM('Exportaciones mensual (90-23)'!AN27:AN29)</f>
        <v>3484939</v>
      </c>
      <c r="AO27" s="27">
        <f>SUM('Exportaciones mensual (90-23)'!AO27:AO29)</f>
        <v>4373736</v>
      </c>
      <c r="AP27" s="27">
        <f>SUM('Exportaciones mensual (90-23)'!AP27:AP29)</f>
        <v>37602718</v>
      </c>
      <c r="AQ27" s="27">
        <f>SUM('Exportaciones mensual (90-23)'!AQ27:AQ29)</f>
        <v>5332022</v>
      </c>
      <c r="AR27" s="27">
        <f>SUM('Exportaciones mensual (90-23)'!AR27:AR29)</f>
        <v>27861357</v>
      </c>
      <c r="AS27" s="27">
        <f>SUM('Exportaciones mensual (90-23)'!AS27:AS29)</f>
        <v>15504584</v>
      </c>
      <c r="AT27" s="27">
        <f>SUM('Exportaciones mensual (90-23)'!AT27:AT29)</f>
        <v>295375927</v>
      </c>
    </row>
    <row r="28" spans="1:46">
      <c r="A28" t="s">
        <v>101</v>
      </c>
      <c r="B28" s="27">
        <f>SUM('Exportaciones mensual (90-23)'!B28:B30)</f>
        <v>462563475</v>
      </c>
      <c r="C28" s="27">
        <f>SUM('Exportaciones mensual (90-23)'!C28:C30)</f>
        <v>55460741</v>
      </c>
      <c r="D28" s="27">
        <f>SUM('Exportaciones mensual (90-23)'!D28:D30)</f>
        <v>103697004</v>
      </c>
      <c r="E28" s="27">
        <f>SUM('Exportaciones mensual (90-23)'!E28:E30)</f>
        <v>62779638</v>
      </c>
      <c r="F28" s="27">
        <f>SUM('Exportaciones mensual (90-23)'!F28:F30)</f>
        <v>35128909</v>
      </c>
      <c r="G28" s="27">
        <f>SUM('Exportaciones mensual (90-23)'!G28:G30)</f>
        <v>143710666</v>
      </c>
      <c r="H28" s="27">
        <f>SUM('Exportaciones mensual (90-23)'!H28:H30)</f>
        <v>25874522</v>
      </c>
      <c r="I28" s="27">
        <f>SUM('Exportaciones mensual (90-23)'!I28:I30)</f>
        <v>68004694</v>
      </c>
      <c r="J28" s="27">
        <f>SUM('Exportaciones mensual (90-23)'!J28:J30)</f>
        <v>70062834</v>
      </c>
      <c r="K28" s="27">
        <f>SUM('Exportaciones mensual (90-23)'!K28:K30)</f>
        <v>13132564</v>
      </c>
      <c r="L28" s="27">
        <f>SUM('Exportaciones mensual (90-23)'!L28:L30)</f>
        <v>56131437</v>
      </c>
      <c r="M28" s="27">
        <f>SUM('Exportaciones mensual (90-23)'!M28:M30)</f>
        <v>19507979</v>
      </c>
      <c r="N28" s="27">
        <f>SUM('Exportaciones mensual (90-23)'!N28:N30)</f>
        <v>294483091</v>
      </c>
      <c r="O28" s="27">
        <f>SUM('Exportaciones mensual (90-23)'!O28:O30)</f>
        <v>180016718</v>
      </c>
      <c r="P28" s="27">
        <f>SUM('Exportaciones mensual (90-23)'!P28:P30)</f>
        <v>1182914</v>
      </c>
      <c r="Q28" s="27">
        <f>SUM('Exportaciones mensual (90-23)'!Q28:Q30)</f>
        <v>39355082</v>
      </c>
      <c r="R28" s="27">
        <f>SUM('Exportaciones mensual (90-23)'!R28:R30)</f>
        <v>130559204</v>
      </c>
      <c r="S28" s="27">
        <f>SUM('Exportaciones mensual (90-23)'!S28:S30)</f>
        <v>70038841</v>
      </c>
      <c r="T28" s="27">
        <f>SUM('Exportaciones mensual (90-23)'!T28:T30)</f>
        <v>140203457</v>
      </c>
      <c r="U28" s="27">
        <f>SUM('Exportaciones mensual (90-23)'!U28:U30)</f>
        <v>383194298</v>
      </c>
      <c r="V28" s="27">
        <f>SUM('Exportaciones mensual (90-23)'!V28:V30)</f>
        <v>5930462</v>
      </c>
      <c r="W28" s="27">
        <f>SUM('Exportaciones mensual (90-23)'!W28:W30)</f>
        <v>38747871</v>
      </c>
      <c r="X28" s="27">
        <f>SUM('Exportaciones mensual (90-23)'!X28:X30)</f>
        <v>39882489</v>
      </c>
      <c r="Y28" s="27">
        <f>SUM('Exportaciones mensual (90-23)'!Y28:Y30)</f>
        <v>58825952</v>
      </c>
      <c r="Z28" s="27">
        <f>SUM('Exportaciones mensual (90-23)'!Z28:Z30)</f>
        <v>8296153</v>
      </c>
      <c r="AA28" s="27">
        <f>SUM('Exportaciones mensual (90-23)'!AA28:AA30)</f>
        <v>9482793</v>
      </c>
      <c r="AB28" s="27">
        <f>SUM('Exportaciones mensual (90-23)'!AB28:AB30)</f>
        <v>0</v>
      </c>
      <c r="AC28" s="27">
        <f>SUM('Exportaciones mensual (90-23)'!AC28:AC30)</f>
        <v>92990539</v>
      </c>
      <c r="AD28" s="27">
        <f>SUM('Exportaciones mensual (90-23)'!AD28:AD30)</f>
        <v>20436298</v>
      </c>
      <c r="AE28" s="27">
        <f>SUM('Exportaciones mensual (90-23)'!AE28:AE30)</f>
        <v>18064841</v>
      </c>
      <c r="AF28" s="27">
        <f>SUM('Exportaciones mensual (90-23)'!AF28:AF30)</f>
        <v>88912876</v>
      </c>
      <c r="AG28" s="27">
        <f>SUM('Exportaciones mensual (90-23)'!AG28:AG30)</f>
        <v>19803133</v>
      </c>
      <c r="AH28" s="27">
        <f>SUM('Exportaciones mensual (90-23)'!AH28:AH30)</f>
        <v>15330480</v>
      </c>
      <c r="AI28" s="27">
        <f>SUM('Exportaciones mensual (90-23)'!AI28:AI30)</f>
        <v>0</v>
      </c>
      <c r="AJ28" s="27">
        <f>SUM('Exportaciones mensual (90-23)'!AJ28:AJ30)</f>
        <v>39655497</v>
      </c>
      <c r="AK28" s="27">
        <f>SUM('Exportaciones mensual (90-23)'!AK28:AK30)</f>
        <v>12423413</v>
      </c>
      <c r="AL28" s="27">
        <f>SUM('Exportaciones mensual (90-23)'!AL28:AL30)</f>
        <v>16116765</v>
      </c>
      <c r="AM28" s="27">
        <f>SUM('Exportaciones mensual (90-23)'!AM28:AM30)</f>
        <v>3229837</v>
      </c>
      <c r="AN28" s="27">
        <f>SUM('Exportaciones mensual (90-23)'!AN28:AN30)</f>
        <v>2734639</v>
      </c>
      <c r="AO28" s="27">
        <f>SUM('Exportaciones mensual (90-23)'!AO28:AO30)</f>
        <v>7173107</v>
      </c>
      <c r="AP28" s="27">
        <f>SUM('Exportaciones mensual (90-23)'!AP28:AP30)</f>
        <v>39051205</v>
      </c>
      <c r="AQ28" s="27">
        <f>SUM('Exportaciones mensual (90-23)'!AQ28:AQ30)</f>
        <v>5805691</v>
      </c>
      <c r="AR28" s="27">
        <f>SUM('Exportaciones mensual (90-23)'!AR28:AR30)</f>
        <v>22470733</v>
      </c>
      <c r="AS28" s="27">
        <f>SUM('Exportaciones mensual (90-23)'!AS28:AS30)</f>
        <v>18548889</v>
      </c>
      <c r="AT28" s="27">
        <f>SUM('Exportaciones mensual (90-23)'!AT28:AT30)</f>
        <v>223126778</v>
      </c>
    </row>
    <row r="29" spans="1:46">
      <c r="A29" t="s">
        <v>102</v>
      </c>
      <c r="B29" s="27">
        <f>SUM('Exportaciones mensual (90-23)'!B29:B31)</f>
        <v>459008217</v>
      </c>
      <c r="C29" s="27">
        <f>SUM('Exportaciones mensual (90-23)'!C29:C31)</f>
        <v>52581885</v>
      </c>
      <c r="D29" s="27">
        <f>SUM('Exportaciones mensual (90-23)'!D29:D31)</f>
        <v>96357366</v>
      </c>
      <c r="E29" s="27">
        <f>SUM('Exportaciones mensual (90-23)'!E29:E31)</f>
        <v>51203133</v>
      </c>
      <c r="F29" s="27">
        <f>SUM('Exportaciones mensual (90-23)'!F29:F31)</f>
        <v>35065740</v>
      </c>
      <c r="G29" s="27">
        <f>SUM('Exportaciones mensual (90-23)'!G29:G31)</f>
        <v>163226414</v>
      </c>
      <c r="H29" s="27">
        <f>SUM('Exportaciones mensual (90-23)'!H29:H31)</f>
        <v>24321290</v>
      </c>
      <c r="I29" s="27">
        <f>SUM('Exportaciones mensual (90-23)'!I29:I31)</f>
        <v>63164765</v>
      </c>
      <c r="J29" s="27">
        <f>SUM('Exportaciones mensual (90-23)'!J29:J31)</f>
        <v>47808581</v>
      </c>
      <c r="K29" s="27">
        <f>SUM('Exportaciones mensual (90-23)'!K29:K31)</f>
        <v>14558476</v>
      </c>
      <c r="L29" s="27">
        <f>SUM('Exportaciones mensual (90-23)'!L29:L31)</f>
        <v>55294094</v>
      </c>
      <c r="M29" s="27">
        <f>SUM('Exportaciones mensual (90-23)'!M29:M31)</f>
        <v>19376236</v>
      </c>
      <c r="N29" s="27">
        <f>SUM('Exportaciones mensual (90-23)'!N29:N31)</f>
        <v>295710188</v>
      </c>
      <c r="O29" s="27">
        <f>SUM('Exportaciones mensual (90-23)'!O29:O31)</f>
        <v>198417748</v>
      </c>
      <c r="P29" s="27">
        <f>SUM('Exportaciones mensual (90-23)'!P29:P31)</f>
        <v>861419</v>
      </c>
      <c r="Q29" s="27">
        <f>SUM('Exportaciones mensual (90-23)'!Q29:Q31)</f>
        <v>46379389</v>
      </c>
      <c r="R29" s="27">
        <f>SUM('Exportaciones mensual (90-23)'!R29:R31)</f>
        <v>106530801</v>
      </c>
      <c r="S29" s="27">
        <f>SUM('Exportaciones mensual (90-23)'!S29:S31)</f>
        <v>68801244</v>
      </c>
      <c r="T29" s="27">
        <f>SUM('Exportaciones mensual (90-23)'!T29:T31)</f>
        <v>105515907</v>
      </c>
      <c r="U29" s="27">
        <f>SUM('Exportaciones mensual (90-23)'!U29:U31)</f>
        <v>355875020</v>
      </c>
      <c r="V29" s="27">
        <f>SUM('Exportaciones mensual (90-23)'!V29:V31)</f>
        <v>5777785</v>
      </c>
      <c r="W29" s="27">
        <f>SUM('Exportaciones mensual (90-23)'!W29:W31)</f>
        <v>34176415</v>
      </c>
      <c r="X29" s="27">
        <f>SUM('Exportaciones mensual (90-23)'!X29:X31)</f>
        <v>39923828</v>
      </c>
      <c r="Y29" s="27">
        <f>SUM('Exportaciones mensual (90-23)'!Y29:Y31)</f>
        <v>55877156</v>
      </c>
      <c r="Z29" s="27">
        <f>SUM('Exportaciones mensual (90-23)'!Z29:Z31)</f>
        <v>10508873</v>
      </c>
      <c r="AA29" s="27">
        <f>SUM('Exportaciones mensual (90-23)'!AA29:AA31)</f>
        <v>9404187</v>
      </c>
      <c r="AB29" s="27">
        <f>SUM('Exportaciones mensual (90-23)'!AB29:AB31)</f>
        <v>0</v>
      </c>
      <c r="AC29" s="27">
        <f>SUM('Exportaciones mensual (90-23)'!AC29:AC31)</f>
        <v>79580528</v>
      </c>
      <c r="AD29" s="27">
        <f>SUM('Exportaciones mensual (90-23)'!AD29:AD31)</f>
        <v>18062151</v>
      </c>
      <c r="AE29" s="27">
        <f>SUM('Exportaciones mensual (90-23)'!AE29:AE31)</f>
        <v>16870203</v>
      </c>
      <c r="AF29" s="27">
        <f>SUM('Exportaciones mensual (90-23)'!AF29:AF31)</f>
        <v>98811498</v>
      </c>
      <c r="AG29" s="27">
        <f>SUM('Exportaciones mensual (90-23)'!AG29:AG31)</f>
        <v>17762335</v>
      </c>
      <c r="AH29" s="27">
        <f>SUM('Exportaciones mensual (90-23)'!AH29:AH31)</f>
        <v>11529177</v>
      </c>
      <c r="AI29" s="27">
        <f>SUM('Exportaciones mensual (90-23)'!AI29:AI31)</f>
        <v>0</v>
      </c>
      <c r="AJ29" s="27">
        <f>SUM('Exportaciones mensual (90-23)'!AJ29:AJ31)</f>
        <v>37115324</v>
      </c>
      <c r="AK29" s="27">
        <f>SUM('Exportaciones mensual (90-23)'!AK29:AK31)</f>
        <v>12311123</v>
      </c>
      <c r="AL29" s="27">
        <f>SUM('Exportaciones mensual (90-23)'!AL29:AL31)</f>
        <v>16905595</v>
      </c>
      <c r="AM29" s="27">
        <f>SUM('Exportaciones mensual (90-23)'!AM29:AM31)</f>
        <v>3483017</v>
      </c>
      <c r="AN29" s="27">
        <f>SUM('Exportaciones mensual (90-23)'!AN29:AN31)</f>
        <v>4160855</v>
      </c>
      <c r="AO29" s="27">
        <f>SUM('Exportaciones mensual (90-23)'!AO29:AO31)</f>
        <v>9025196</v>
      </c>
      <c r="AP29" s="27">
        <f>SUM('Exportaciones mensual (90-23)'!AP29:AP31)</f>
        <v>28253041</v>
      </c>
      <c r="AQ29" s="27">
        <f>SUM('Exportaciones mensual (90-23)'!AQ29:AQ31)</f>
        <v>3854956</v>
      </c>
      <c r="AR29" s="27">
        <f>SUM('Exportaciones mensual (90-23)'!AR29:AR31)</f>
        <v>20989673</v>
      </c>
      <c r="AS29" s="27">
        <f>SUM('Exportaciones mensual (90-23)'!AS29:AS31)</f>
        <v>23179666</v>
      </c>
      <c r="AT29" s="27">
        <f>SUM('Exportaciones mensual (90-23)'!AT29:AT31)</f>
        <v>190793505</v>
      </c>
    </row>
    <row r="30" spans="1:46">
      <c r="A30" t="s">
        <v>103</v>
      </c>
      <c r="B30" s="27">
        <f>SUM('Exportaciones mensual (90-23)'!B30:B32)</f>
        <v>405534385</v>
      </c>
      <c r="C30" s="27">
        <f>SUM('Exportaciones mensual (90-23)'!C30:C32)</f>
        <v>55847666</v>
      </c>
      <c r="D30" s="27">
        <f>SUM('Exportaciones mensual (90-23)'!D30:D32)</f>
        <v>89300601</v>
      </c>
      <c r="E30" s="27">
        <f>SUM('Exportaciones mensual (90-23)'!E30:E32)</f>
        <v>56429079</v>
      </c>
      <c r="F30" s="27">
        <f>SUM('Exportaciones mensual (90-23)'!F30:F32)</f>
        <v>36816385</v>
      </c>
      <c r="G30" s="27">
        <f>SUM('Exportaciones mensual (90-23)'!G30:G32)</f>
        <v>157988531</v>
      </c>
      <c r="H30" s="27">
        <f>SUM('Exportaciones mensual (90-23)'!H30:H32)</f>
        <v>23752406</v>
      </c>
      <c r="I30" s="27">
        <f>SUM('Exportaciones mensual (90-23)'!I30:I32)</f>
        <v>50120675</v>
      </c>
      <c r="J30" s="27">
        <f>SUM('Exportaciones mensual (90-23)'!J30:J32)</f>
        <v>36509811</v>
      </c>
      <c r="K30" s="27">
        <f>SUM('Exportaciones mensual (90-23)'!K30:K32)</f>
        <v>14868202</v>
      </c>
      <c r="L30" s="27">
        <f>SUM('Exportaciones mensual (90-23)'!L30:L32)</f>
        <v>54923034</v>
      </c>
      <c r="M30" s="27">
        <f>SUM('Exportaciones mensual (90-23)'!M30:M32)</f>
        <v>19609207</v>
      </c>
      <c r="N30" s="27">
        <f>SUM('Exportaciones mensual (90-23)'!N30:N32)</f>
        <v>291544522</v>
      </c>
      <c r="O30" s="27">
        <f>SUM('Exportaciones mensual (90-23)'!O30:O32)</f>
        <v>198934099</v>
      </c>
      <c r="P30" s="27">
        <f>SUM('Exportaciones mensual (90-23)'!P30:P32)</f>
        <v>1261659</v>
      </c>
      <c r="Q30" s="27">
        <f>SUM('Exportaciones mensual (90-23)'!Q30:Q32)</f>
        <v>38593792</v>
      </c>
      <c r="R30" s="27">
        <f>SUM('Exportaciones mensual (90-23)'!R30:R32)</f>
        <v>105356403</v>
      </c>
      <c r="S30" s="27">
        <f>SUM('Exportaciones mensual (90-23)'!S30:S32)</f>
        <v>62421107</v>
      </c>
      <c r="T30" s="27">
        <f>SUM('Exportaciones mensual (90-23)'!T30:T32)</f>
        <v>96306848</v>
      </c>
      <c r="U30" s="27">
        <f>SUM('Exportaciones mensual (90-23)'!U30:U32)</f>
        <v>311182132</v>
      </c>
      <c r="V30" s="27">
        <f>SUM('Exportaciones mensual (90-23)'!V30:V32)</f>
        <v>4702499</v>
      </c>
      <c r="W30" s="27">
        <f>SUM('Exportaciones mensual (90-23)'!W30:W32)</f>
        <v>22491778</v>
      </c>
      <c r="X30" s="27">
        <f>SUM('Exportaciones mensual (90-23)'!X30:X32)</f>
        <v>27361008</v>
      </c>
      <c r="Y30" s="27">
        <f>SUM('Exportaciones mensual (90-23)'!Y30:Y32)</f>
        <v>53960557</v>
      </c>
      <c r="Z30" s="27">
        <f>SUM('Exportaciones mensual (90-23)'!Z30:Z32)</f>
        <v>9700186</v>
      </c>
      <c r="AA30" s="27">
        <f>SUM('Exportaciones mensual (90-23)'!AA30:AA32)</f>
        <v>10731239</v>
      </c>
      <c r="AB30" s="27">
        <f>SUM('Exportaciones mensual (90-23)'!AB30:AB32)</f>
        <v>0</v>
      </c>
      <c r="AC30" s="27">
        <f>SUM('Exportaciones mensual (90-23)'!AC30:AC32)</f>
        <v>60162888</v>
      </c>
      <c r="AD30" s="27">
        <f>SUM('Exportaciones mensual (90-23)'!AD30:AD32)</f>
        <v>13343735</v>
      </c>
      <c r="AE30" s="27">
        <f>SUM('Exportaciones mensual (90-23)'!AE30:AE32)</f>
        <v>12733287</v>
      </c>
      <c r="AF30" s="27">
        <f>SUM('Exportaciones mensual (90-23)'!AF30:AF32)</f>
        <v>111482834</v>
      </c>
      <c r="AG30" s="27">
        <f>SUM('Exportaciones mensual (90-23)'!AG30:AG32)</f>
        <v>16104992</v>
      </c>
      <c r="AH30" s="27">
        <f>SUM('Exportaciones mensual (90-23)'!AH30:AH32)</f>
        <v>9805867</v>
      </c>
      <c r="AI30" s="27">
        <f>SUM('Exportaciones mensual (90-23)'!AI30:AI32)</f>
        <v>0</v>
      </c>
      <c r="AJ30" s="27">
        <f>SUM('Exportaciones mensual (90-23)'!AJ30:AJ32)</f>
        <v>34563775</v>
      </c>
      <c r="AK30" s="27">
        <f>SUM('Exportaciones mensual (90-23)'!AK30:AK32)</f>
        <v>11516783</v>
      </c>
      <c r="AL30" s="27">
        <f>SUM('Exportaciones mensual (90-23)'!AL30:AL32)</f>
        <v>17231733</v>
      </c>
      <c r="AM30" s="27">
        <f>SUM('Exportaciones mensual (90-23)'!AM30:AM32)</f>
        <v>2380424</v>
      </c>
      <c r="AN30" s="27">
        <f>SUM('Exportaciones mensual (90-23)'!AN30:AN32)</f>
        <v>4207304</v>
      </c>
      <c r="AO30" s="27">
        <f>SUM('Exportaciones mensual (90-23)'!AO30:AO32)</f>
        <v>6042606</v>
      </c>
      <c r="AP30" s="27">
        <f>SUM('Exportaciones mensual (90-23)'!AP30:AP32)</f>
        <v>27383908</v>
      </c>
      <c r="AQ30" s="27">
        <f>SUM('Exportaciones mensual (90-23)'!AQ30:AQ32)</f>
        <v>2449122</v>
      </c>
      <c r="AR30" s="27">
        <f>SUM('Exportaciones mensual (90-23)'!AR30:AR32)</f>
        <v>14455131</v>
      </c>
      <c r="AS30" s="27">
        <f>SUM('Exportaciones mensual (90-23)'!AS30:AS32)</f>
        <v>32128610</v>
      </c>
      <c r="AT30" s="27">
        <f>SUM('Exportaciones mensual (90-23)'!AT30:AT32)</f>
        <v>190406161</v>
      </c>
    </row>
    <row r="31" spans="1:46">
      <c r="A31" t="s">
        <v>104</v>
      </c>
      <c r="B31" s="27">
        <f>SUM('Exportaciones mensual (90-23)'!B31:B33)</f>
        <v>353204681</v>
      </c>
      <c r="C31" s="27">
        <f>SUM('Exportaciones mensual (90-23)'!C31:C33)</f>
        <v>56953479</v>
      </c>
      <c r="D31" s="27">
        <f>SUM('Exportaciones mensual (90-23)'!D31:D33)</f>
        <v>76657026</v>
      </c>
      <c r="E31" s="27">
        <f>SUM('Exportaciones mensual (90-23)'!E31:E33)</f>
        <v>42870009</v>
      </c>
      <c r="F31" s="27">
        <f>SUM('Exportaciones mensual (90-23)'!F31:F33)</f>
        <v>35997087</v>
      </c>
      <c r="G31" s="27">
        <f>SUM('Exportaciones mensual (90-23)'!G31:G33)</f>
        <v>152000880</v>
      </c>
      <c r="H31" s="27">
        <f>SUM('Exportaciones mensual (90-23)'!H31:H33)</f>
        <v>25614404</v>
      </c>
      <c r="I31" s="27">
        <f>SUM('Exportaciones mensual (90-23)'!I31:I33)</f>
        <v>39824023</v>
      </c>
      <c r="J31" s="27">
        <f>SUM('Exportaciones mensual (90-23)'!J31:J33)</f>
        <v>32514086</v>
      </c>
      <c r="K31" s="27">
        <f>SUM('Exportaciones mensual (90-23)'!K31:K33)</f>
        <v>18324916</v>
      </c>
      <c r="L31" s="27">
        <f>SUM('Exportaciones mensual (90-23)'!L31:L33)</f>
        <v>47591624</v>
      </c>
      <c r="M31" s="27">
        <f>SUM('Exportaciones mensual (90-23)'!M31:M33)</f>
        <v>16999703</v>
      </c>
      <c r="N31" s="27">
        <f>SUM('Exportaciones mensual (90-23)'!N31:N33)</f>
        <v>277329371</v>
      </c>
      <c r="O31" s="27">
        <f>SUM('Exportaciones mensual (90-23)'!O31:O33)</f>
        <v>165920904</v>
      </c>
      <c r="P31" s="27">
        <f>SUM('Exportaciones mensual (90-23)'!P31:P33)</f>
        <v>1407063</v>
      </c>
      <c r="Q31" s="27">
        <f>SUM('Exportaciones mensual (90-23)'!Q31:Q33)</f>
        <v>38342496</v>
      </c>
      <c r="R31" s="27">
        <f>SUM('Exportaciones mensual (90-23)'!R31:R33)</f>
        <v>113974059</v>
      </c>
      <c r="S31" s="27">
        <f>SUM('Exportaciones mensual (90-23)'!S31:S33)</f>
        <v>69475274</v>
      </c>
      <c r="T31" s="27">
        <f>SUM('Exportaciones mensual (90-23)'!T31:T33)</f>
        <v>106733959</v>
      </c>
      <c r="U31" s="27">
        <f>SUM('Exportaciones mensual (90-23)'!U31:U33)</f>
        <v>255496070</v>
      </c>
      <c r="V31" s="27">
        <f>SUM('Exportaciones mensual (90-23)'!V31:V33)</f>
        <v>7732812</v>
      </c>
      <c r="W31" s="27">
        <f>SUM('Exportaciones mensual (90-23)'!W31:W33)</f>
        <v>14152492</v>
      </c>
      <c r="X31" s="27">
        <f>SUM('Exportaciones mensual (90-23)'!X31:X33)</f>
        <v>25779745</v>
      </c>
      <c r="Y31" s="27">
        <f>SUM('Exportaciones mensual (90-23)'!Y31:Y33)</f>
        <v>46804040</v>
      </c>
      <c r="Z31" s="27">
        <f>SUM('Exportaciones mensual (90-23)'!Z31:Z33)</f>
        <v>8594933</v>
      </c>
      <c r="AA31" s="27">
        <f>SUM('Exportaciones mensual (90-23)'!AA31:AA33)</f>
        <v>6111011</v>
      </c>
      <c r="AB31" s="27">
        <f>SUM('Exportaciones mensual (90-23)'!AB31:AB33)</f>
        <v>2871736</v>
      </c>
      <c r="AC31" s="27">
        <f>SUM('Exportaciones mensual (90-23)'!AC31:AC33)</f>
        <v>33816379</v>
      </c>
      <c r="AD31" s="27">
        <f>SUM('Exportaciones mensual (90-23)'!AD31:AD33)</f>
        <v>8492986</v>
      </c>
      <c r="AE31" s="27">
        <f>SUM('Exportaciones mensual (90-23)'!AE31:AE33)</f>
        <v>10621482</v>
      </c>
      <c r="AF31" s="27">
        <f>SUM('Exportaciones mensual (90-23)'!AF31:AF33)</f>
        <v>95043743</v>
      </c>
      <c r="AG31" s="27">
        <f>SUM('Exportaciones mensual (90-23)'!AG31:AG33)</f>
        <v>12309524</v>
      </c>
      <c r="AH31" s="27">
        <f>SUM('Exportaciones mensual (90-23)'!AH31:AH33)</f>
        <v>7269572</v>
      </c>
      <c r="AI31" s="27">
        <f>SUM('Exportaciones mensual (90-23)'!AI31:AI33)</f>
        <v>0</v>
      </c>
      <c r="AJ31" s="27">
        <f>SUM('Exportaciones mensual (90-23)'!AJ31:AJ33)</f>
        <v>33537289</v>
      </c>
      <c r="AK31" s="27">
        <f>SUM('Exportaciones mensual (90-23)'!AK31:AK33)</f>
        <v>11670534</v>
      </c>
      <c r="AL31" s="27">
        <f>SUM('Exportaciones mensual (90-23)'!AL31:AL33)</f>
        <v>12399794</v>
      </c>
      <c r="AM31" s="27">
        <f>SUM('Exportaciones mensual (90-23)'!AM31:AM33)</f>
        <v>2058584</v>
      </c>
      <c r="AN31" s="27">
        <f>SUM('Exportaciones mensual (90-23)'!AN31:AN33)</f>
        <v>3537193</v>
      </c>
      <c r="AO31" s="27">
        <f>SUM('Exportaciones mensual (90-23)'!AO31:AO33)</f>
        <v>2977466</v>
      </c>
      <c r="AP31" s="27">
        <f>SUM('Exportaciones mensual (90-23)'!AP31:AP33)</f>
        <v>23513127</v>
      </c>
      <c r="AQ31" s="27">
        <f>SUM('Exportaciones mensual (90-23)'!AQ31:AQ33)</f>
        <v>1359683</v>
      </c>
      <c r="AR31" s="27">
        <f>SUM('Exportaciones mensual (90-23)'!AR31:AR33)</f>
        <v>10309267</v>
      </c>
      <c r="AS31" s="27">
        <f>SUM('Exportaciones mensual (90-23)'!AS31:AS33)</f>
        <v>30638488</v>
      </c>
      <c r="AT31" s="27">
        <f>SUM('Exportaciones mensual (90-23)'!AT31:AT33)</f>
        <v>180448804</v>
      </c>
    </row>
    <row r="32" spans="1:46">
      <c r="A32" t="s">
        <v>105</v>
      </c>
      <c r="B32" s="27">
        <f>SUM('Exportaciones mensual (90-23)'!B32:B34)</f>
        <v>301776046</v>
      </c>
      <c r="C32" s="27">
        <f>SUM('Exportaciones mensual (90-23)'!C32:C34)</f>
        <v>58201829</v>
      </c>
      <c r="D32" s="27">
        <f>SUM('Exportaciones mensual (90-23)'!D32:D34)</f>
        <v>73586063</v>
      </c>
      <c r="E32" s="27">
        <f>SUM('Exportaciones mensual (90-23)'!E32:E34)</f>
        <v>47213375</v>
      </c>
      <c r="F32" s="27">
        <f>SUM('Exportaciones mensual (90-23)'!F32:F34)</f>
        <v>32963322</v>
      </c>
      <c r="G32" s="27">
        <f>SUM('Exportaciones mensual (90-23)'!G32:G34)</f>
        <v>127923009</v>
      </c>
      <c r="H32" s="27">
        <f>SUM('Exportaciones mensual (90-23)'!H32:H34)</f>
        <v>32960692</v>
      </c>
      <c r="I32" s="27">
        <f>SUM('Exportaciones mensual (90-23)'!I32:I34)</f>
        <v>34632281</v>
      </c>
      <c r="J32" s="27">
        <f>SUM('Exportaciones mensual (90-23)'!J32:J34)</f>
        <v>31111761</v>
      </c>
      <c r="K32" s="27">
        <f>SUM('Exportaciones mensual (90-23)'!K32:K34)</f>
        <v>20641978</v>
      </c>
      <c r="L32" s="27">
        <f>SUM('Exportaciones mensual (90-23)'!L32:L34)</f>
        <v>60702484</v>
      </c>
      <c r="M32" s="27">
        <f>SUM('Exportaciones mensual (90-23)'!M32:M34)</f>
        <v>15154809</v>
      </c>
      <c r="N32" s="27">
        <f>SUM('Exportaciones mensual (90-23)'!N32:N34)</f>
        <v>288743932</v>
      </c>
      <c r="O32" s="27">
        <f>SUM('Exportaciones mensual (90-23)'!O32:O34)</f>
        <v>166953538</v>
      </c>
      <c r="P32" s="27">
        <f>SUM('Exportaciones mensual (90-23)'!P32:P34)</f>
        <v>1497399</v>
      </c>
      <c r="Q32" s="27">
        <f>SUM('Exportaciones mensual (90-23)'!Q32:Q34)</f>
        <v>25075518</v>
      </c>
      <c r="R32" s="27">
        <f>SUM('Exportaciones mensual (90-23)'!R32:R34)</f>
        <v>126603973</v>
      </c>
      <c r="S32" s="27">
        <f>SUM('Exportaciones mensual (90-23)'!S32:S34)</f>
        <v>75110289</v>
      </c>
      <c r="T32" s="27">
        <f>SUM('Exportaciones mensual (90-23)'!T32:T34)</f>
        <v>122048693</v>
      </c>
      <c r="U32" s="27">
        <f>SUM('Exportaciones mensual (90-23)'!U32:U34)</f>
        <v>250507412</v>
      </c>
      <c r="V32" s="27">
        <f>SUM('Exportaciones mensual (90-23)'!V32:V34)</f>
        <v>9897724</v>
      </c>
      <c r="W32" s="27">
        <f>SUM('Exportaciones mensual (90-23)'!W32:W34)</f>
        <v>11118732</v>
      </c>
      <c r="X32" s="27">
        <f>SUM('Exportaciones mensual (90-23)'!X32:X34)</f>
        <v>23711624</v>
      </c>
      <c r="Y32" s="27">
        <f>SUM('Exportaciones mensual (90-23)'!Y32:Y34)</f>
        <v>34474083</v>
      </c>
      <c r="Z32" s="27">
        <f>SUM('Exportaciones mensual (90-23)'!Z32:Z34)</f>
        <v>5991046</v>
      </c>
      <c r="AA32" s="27">
        <f>SUM('Exportaciones mensual (90-23)'!AA32:AA34)</f>
        <v>6907008</v>
      </c>
      <c r="AB32" s="27">
        <f>SUM('Exportaciones mensual (90-23)'!AB32:AB34)</f>
        <v>3321968</v>
      </c>
      <c r="AC32" s="27">
        <f>SUM('Exportaciones mensual (90-23)'!AC32:AC34)</f>
        <v>50138467</v>
      </c>
      <c r="AD32" s="27">
        <f>SUM('Exportaciones mensual (90-23)'!AD32:AD34)</f>
        <v>10239646</v>
      </c>
      <c r="AE32" s="27">
        <f>SUM('Exportaciones mensual (90-23)'!AE32:AE34)</f>
        <v>13672867</v>
      </c>
      <c r="AF32" s="27">
        <f>SUM('Exportaciones mensual (90-23)'!AF32:AF34)</f>
        <v>74877822</v>
      </c>
      <c r="AG32" s="27">
        <f>SUM('Exportaciones mensual (90-23)'!AG32:AG34)</f>
        <v>6872991</v>
      </c>
      <c r="AH32" s="27">
        <f>SUM('Exportaciones mensual (90-23)'!AH32:AH34)</f>
        <v>6366385</v>
      </c>
      <c r="AI32" s="27">
        <f>SUM('Exportaciones mensual (90-23)'!AI32:AI34)</f>
        <v>0</v>
      </c>
      <c r="AJ32" s="27">
        <f>SUM('Exportaciones mensual (90-23)'!AJ32:AJ34)</f>
        <v>22810361</v>
      </c>
      <c r="AK32" s="27">
        <f>SUM('Exportaciones mensual (90-23)'!AK32:AK34)</f>
        <v>10830327</v>
      </c>
      <c r="AL32" s="27">
        <f>SUM('Exportaciones mensual (90-23)'!AL32:AL34)</f>
        <v>10670502</v>
      </c>
      <c r="AM32" s="27">
        <f>SUM('Exportaciones mensual (90-23)'!AM32:AM34)</f>
        <v>1006965</v>
      </c>
      <c r="AN32" s="27">
        <f>SUM('Exportaciones mensual (90-23)'!AN32:AN34)</f>
        <v>3312747</v>
      </c>
      <c r="AO32" s="27">
        <f>SUM('Exportaciones mensual (90-23)'!AO32:AO34)</f>
        <v>5730500</v>
      </c>
      <c r="AP32" s="27">
        <f>SUM('Exportaciones mensual (90-23)'!AP32:AP34)</f>
        <v>22119554</v>
      </c>
      <c r="AQ32" s="27">
        <f>SUM('Exportaciones mensual (90-23)'!AQ32:AQ34)</f>
        <v>1684838</v>
      </c>
      <c r="AR32" s="27">
        <f>SUM('Exportaciones mensual (90-23)'!AR32:AR34)</f>
        <v>8935844</v>
      </c>
      <c r="AS32" s="27">
        <f>SUM('Exportaciones mensual (90-23)'!AS32:AS34)</f>
        <v>31010615</v>
      </c>
      <c r="AT32" s="27">
        <f>SUM('Exportaciones mensual (90-23)'!AT32:AT34)</f>
        <v>181438393</v>
      </c>
    </row>
    <row r="33" spans="1:46">
      <c r="A33" t="s">
        <v>106</v>
      </c>
      <c r="B33" s="27">
        <f>SUM('Exportaciones mensual (90-23)'!B33:B35)</f>
        <v>290571716</v>
      </c>
      <c r="C33" s="27">
        <f>SUM('Exportaciones mensual (90-23)'!C33:C35)</f>
        <v>54491233</v>
      </c>
      <c r="D33" s="27">
        <f>SUM('Exportaciones mensual (90-23)'!D33:D35)</f>
        <v>81975672</v>
      </c>
      <c r="E33" s="27">
        <f>SUM('Exportaciones mensual (90-23)'!E33:E35)</f>
        <v>51091675</v>
      </c>
      <c r="F33" s="27">
        <f>SUM('Exportaciones mensual (90-23)'!F33:F35)</f>
        <v>34804217</v>
      </c>
      <c r="G33" s="27">
        <f>SUM('Exportaciones mensual (90-23)'!G33:G35)</f>
        <v>136447029</v>
      </c>
      <c r="H33" s="27">
        <f>SUM('Exportaciones mensual (90-23)'!H33:H35)</f>
        <v>37847831</v>
      </c>
      <c r="I33" s="27">
        <f>SUM('Exportaciones mensual (90-23)'!I33:I35)</f>
        <v>63389697</v>
      </c>
      <c r="J33" s="27">
        <f>SUM('Exportaciones mensual (90-23)'!J33:J35)</f>
        <v>45764141</v>
      </c>
      <c r="K33" s="27">
        <f>SUM('Exportaciones mensual (90-23)'!K33:K35)</f>
        <v>20489110</v>
      </c>
      <c r="L33" s="27">
        <f>SUM('Exportaciones mensual (90-23)'!L33:L35)</f>
        <v>58745939</v>
      </c>
      <c r="M33" s="27">
        <f>SUM('Exportaciones mensual (90-23)'!M33:M35)</f>
        <v>12251014</v>
      </c>
      <c r="N33" s="27">
        <f>SUM('Exportaciones mensual (90-23)'!N33:N35)</f>
        <v>289131314</v>
      </c>
      <c r="O33" s="27">
        <f>SUM('Exportaciones mensual (90-23)'!O33:O35)</f>
        <v>164008772</v>
      </c>
      <c r="P33" s="27">
        <f>SUM('Exportaciones mensual (90-23)'!P33:P35)</f>
        <v>1030587</v>
      </c>
      <c r="Q33" s="27">
        <f>SUM('Exportaciones mensual (90-23)'!Q33:Q35)</f>
        <v>30974045</v>
      </c>
      <c r="R33" s="27">
        <f>SUM('Exportaciones mensual (90-23)'!R33:R35)</f>
        <v>137575028</v>
      </c>
      <c r="S33" s="27">
        <f>SUM('Exportaciones mensual (90-23)'!S33:S35)</f>
        <v>67166124</v>
      </c>
      <c r="T33" s="27">
        <f>SUM('Exportaciones mensual (90-23)'!T33:T35)</f>
        <v>138546275</v>
      </c>
      <c r="U33" s="27">
        <f>SUM('Exportaciones mensual (90-23)'!U33:U35)</f>
        <v>237775473</v>
      </c>
      <c r="V33" s="27">
        <f>SUM('Exportaciones mensual (90-23)'!V33:V35)</f>
        <v>9089973</v>
      </c>
      <c r="W33" s="27">
        <f>SUM('Exportaciones mensual (90-23)'!W33:W35)</f>
        <v>13516149</v>
      </c>
      <c r="X33" s="27">
        <f>SUM('Exportaciones mensual (90-23)'!X33:X35)</f>
        <v>33472208</v>
      </c>
      <c r="Y33" s="27">
        <f>SUM('Exportaciones mensual (90-23)'!Y33:Y35)</f>
        <v>32933033</v>
      </c>
      <c r="Z33" s="27">
        <f>SUM('Exportaciones mensual (90-23)'!Z33:Z35)</f>
        <v>5439048</v>
      </c>
      <c r="AA33" s="27">
        <f>SUM('Exportaciones mensual (90-23)'!AA33:AA35)</f>
        <v>5160682</v>
      </c>
      <c r="AB33" s="27">
        <f>SUM('Exportaciones mensual (90-23)'!AB33:AB35)</f>
        <v>14719296</v>
      </c>
      <c r="AC33" s="27">
        <f>SUM('Exportaciones mensual (90-23)'!AC33:AC35)</f>
        <v>61573259</v>
      </c>
      <c r="AD33" s="27">
        <f>SUM('Exportaciones mensual (90-23)'!AD33:AD35)</f>
        <v>14184178</v>
      </c>
      <c r="AE33" s="27">
        <f>SUM('Exportaciones mensual (90-23)'!AE33:AE35)</f>
        <v>12074631</v>
      </c>
      <c r="AF33" s="27">
        <f>SUM('Exportaciones mensual (90-23)'!AF33:AF35)</f>
        <v>79197532</v>
      </c>
      <c r="AG33" s="27">
        <f>SUM('Exportaciones mensual (90-23)'!AG33:AG35)</f>
        <v>5748534</v>
      </c>
      <c r="AH33" s="27">
        <f>SUM('Exportaciones mensual (90-23)'!AH33:AH35)</f>
        <v>6399569</v>
      </c>
      <c r="AI33" s="27">
        <f>SUM('Exportaciones mensual (90-23)'!AI33:AI35)</f>
        <v>0</v>
      </c>
      <c r="AJ33" s="27">
        <f>SUM('Exportaciones mensual (90-23)'!AJ33:AJ35)</f>
        <v>23343536</v>
      </c>
      <c r="AK33" s="27">
        <f>SUM('Exportaciones mensual (90-23)'!AK33:AK35)</f>
        <v>8159369</v>
      </c>
      <c r="AL33" s="27">
        <f>SUM('Exportaciones mensual (90-23)'!AL33:AL35)</f>
        <v>6621370</v>
      </c>
      <c r="AM33" s="27">
        <f>SUM('Exportaciones mensual (90-23)'!AM33:AM35)</f>
        <v>1844918</v>
      </c>
      <c r="AN33" s="27">
        <f>SUM('Exportaciones mensual (90-23)'!AN33:AN35)</f>
        <v>4269346</v>
      </c>
      <c r="AO33" s="27">
        <f>SUM('Exportaciones mensual (90-23)'!AO33:AO35)</f>
        <v>5738174</v>
      </c>
      <c r="AP33" s="27">
        <f>SUM('Exportaciones mensual (90-23)'!AP33:AP35)</f>
        <v>26489489</v>
      </c>
      <c r="AQ33" s="27">
        <f>SUM('Exportaciones mensual (90-23)'!AQ33:AQ35)</f>
        <v>5143222</v>
      </c>
      <c r="AR33" s="27">
        <f>SUM('Exportaciones mensual (90-23)'!AR33:AR35)</f>
        <v>19389831</v>
      </c>
      <c r="AS33" s="27">
        <f>SUM('Exportaciones mensual (90-23)'!AS33:AS35)</f>
        <v>38326095</v>
      </c>
      <c r="AT33" s="27">
        <f>SUM('Exportaciones mensual (90-23)'!AT33:AT35)</f>
        <v>175433488</v>
      </c>
    </row>
    <row r="34" spans="1:46">
      <c r="A34" t="s">
        <v>107</v>
      </c>
      <c r="B34" s="27">
        <f>SUM('Exportaciones mensual (90-23)'!B34:B36)</f>
        <v>307019646</v>
      </c>
      <c r="C34" s="27">
        <f>SUM('Exportaciones mensual (90-23)'!C34:C36)</f>
        <v>61778583</v>
      </c>
      <c r="D34" s="27">
        <f>SUM('Exportaciones mensual (90-23)'!D34:D36)</f>
        <v>87793202</v>
      </c>
      <c r="E34" s="27">
        <f>SUM('Exportaciones mensual (90-23)'!E34:E36)</f>
        <v>55963337</v>
      </c>
      <c r="F34" s="27">
        <f>SUM('Exportaciones mensual (90-23)'!F34:F36)</f>
        <v>36517824</v>
      </c>
      <c r="G34" s="27">
        <f>SUM('Exportaciones mensual (90-23)'!G34:G36)</f>
        <v>150337460</v>
      </c>
      <c r="H34" s="27">
        <f>SUM('Exportaciones mensual (90-23)'!H34:H36)</f>
        <v>36748550</v>
      </c>
      <c r="I34" s="27">
        <f>SUM('Exportaciones mensual (90-23)'!I34:I36)</f>
        <v>81458163</v>
      </c>
      <c r="J34" s="27">
        <f>SUM('Exportaciones mensual (90-23)'!J34:J36)</f>
        <v>56669231</v>
      </c>
      <c r="K34" s="27">
        <f>SUM('Exportaciones mensual (90-23)'!K34:K36)</f>
        <v>21336850</v>
      </c>
      <c r="L34" s="27">
        <f>SUM('Exportaciones mensual (90-23)'!L34:L36)</f>
        <v>60715918</v>
      </c>
      <c r="M34" s="27">
        <f>SUM('Exportaciones mensual (90-23)'!M34:M36)</f>
        <v>11274070</v>
      </c>
      <c r="N34" s="27">
        <f>SUM('Exportaciones mensual (90-23)'!N34:N36)</f>
        <v>322798867</v>
      </c>
      <c r="O34" s="27">
        <f>SUM('Exportaciones mensual (90-23)'!O34:O36)</f>
        <v>189636900</v>
      </c>
      <c r="P34" s="27">
        <f>SUM('Exportaciones mensual (90-23)'!P34:P36)</f>
        <v>1217620</v>
      </c>
      <c r="Q34" s="27">
        <f>SUM('Exportaciones mensual (90-23)'!Q34:Q36)</f>
        <v>24873662</v>
      </c>
      <c r="R34" s="27">
        <f>SUM('Exportaciones mensual (90-23)'!R34:R36)</f>
        <v>133327470</v>
      </c>
      <c r="S34" s="27">
        <f>SUM('Exportaciones mensual (90-23)'!S34:S36)</f>
        <v>61863327</v>
      </c>
      <c r="T34" s="27">
        <f>SUM('Exportaciones mensual (90-23)'!T34:T36)</f>
        <v>131630011</v>
      </c>
      <c r="U34" s="27">
        <f>SUM('Exportaciones mensual (90-23)'!U34:U36)</f>
        <v>262490265</v>
      </c>
      <c r="V34" s="27">
        <f>SUM('Exportaciones mensual (90-23)'!V34:V36)</f>
        <v>3702147</v>
      </c>
      <c r="W34" s="27">
        <f>SUM('Exportaciones mensual (90-23)'!W34:W36)</f>
        <v>13302361</v>
      </c>
      <c r="X34" s="27">
        <f>SUM('Exportaciones mensual (90-23)'!X34:X36)</f>
        <v>40856506</v>
      </c>
      <c r="Y34" s="27">
        <f>SUM('Exportaciones mensual (90-23)'!Y34:Y36)</f>
        <v>33332424</v>
      </c>
      <c r="Z34" s="27">
        <f>SUM('Exportaciones mensual (90-23)'!Z34:Z36)</f>
        <v>5757112</v>
      </c>
      <c r="AA34" s="27">
        <f>SUM('Exportaciones mensual (90-23)'!AA34:AA36)</f>
        <v>9407845</v>
      </c>
      <c r="AB34" s="27">
        <f>SUM('Exportaciones mensual (90-23)'!AB34:AB36)</f>
        <v>24433091</v>
      </c>
      <c r="AC34" s="27">
        <f>SUM('Exportaciones mensual (90-23)'!AC34:AC36)</f>
        <v>67157464</v>
      </c>
      <c r="AD34" s="27">
        <f>SUM('Exportaciones mensual (90-23)'!AD34:AD36)</f>
        <v>19816948</v>
      </c>
      <c r="AE34" s="27">
        <f>SUM('Exportaciones mensual (90-23)'!AE34:AE36)</f>
        <v>15862798</v>
      </c>
      <c r="AF34" s="27">
        <f>SUM('Exportaciones mensual (90-23)'!AF34:AF36)</f>
        <v>100817819</v>
      </c>
      <c r="AG34" s="27">
        <f>SUM('Exportaciones mensual (90-23)'!AG34:AG36)</f>
        <v>6017724</v>
      </c>
      <c r="AH34" s="27">
        <f>SUM('Exportaciones mensual (90-23)'!AH34:AH36)</f>
        <v>5746025</v>
      </c>
      <c r="AI34" s="27">
        <f>SUM('Exportaciones mensual (90-23)'!AI34:AI36)</f>
        <v>0</v>
      </c>
      <c r="AJ34" s="27">
        <f>SUM('Exportaciones mensual (90-23)'!AJ34:AJ36)</f>
        <v>28304024</v>
      </c>
      <c r="AK34" s="27">
        <f>SUM('Exportaciones mensual (90-23)'!AK34:AK36)</f>
        <v>11335543</v>
      </c>
      <c r="AL34" s="27">
        <f>SUM('Exportaciones mensual (90-23)'!AL34:AL36)</f>
        <v>6556756</v>
      </c>
      <c r="AM34" s="27">
        <f>SUM('Exportaciones mensual (90-23)'!AM34:AM36)</f>
        <v>1705326</v>
      </c>
      <c r="AN34" s="27">
        <f>SUM('Exportaciones mensual (90-23)'!AN34:AN36)</f>
        <v>3450659</v>
      </c>
      <c r="AO34" s="27">
        <f>SUM('Exportaciones mensual (90-23)'!AO34:AO36)</f>
        <v>8419771</v>
      </c>
      <c r="AP34" s="27">
        <f>SUM('Exportaciones mensual (90-23)'!AP34:AP36)</f>
        <v>26542448</v>
      </c>
      <c r="AQ34" s="27">
        <f>SUM('Exportaciones mensual (90-23)'!AQ34:AQ36)</f>
        <v>7308813</v>
      </c>
      <c r="AR34" s="27">
        <f>SUM('Exportaciones mensual (90-23)'!AR34:AR36)</f>
        <v>41738306</v>
      </c>
      <c r="AS34" s="27">
        <f>SUM('Exportaciones mensual (90-23)'!AS34:AS36)</f>
        <v>58005011</v>
      </c>
      <c r="AT34" s="27">
        <f>SUM('Exportaciones mensual (90-23)'!AT34:AT36)</f>
        <v>199569235</v>
      </c>
    </row>
    <row r="35" spans="1:46">
      <c r="A35" t="s">
        <v>108</v>
      </c>
      <c r="B35" s="27">
        <f>SUM('Exportaciones mensual (90-23)'!B35:B37)</f>
        <v>301026267</v>
      </c>
      <c r="C35" s="27">
        <f>SUM('Exportaciones mensual (90-23)'!C35:C37)</f>
        <v>60722578</v>
      </c>
      <c r="D35" s="27">
        <f>SUM('Exportaciones mensual (90-23)'!D35:D37)</f>
        <v>86660433</v>
      </c>
      <c r="E35" s="27">
        <f>SUM('Exportaciones mensual (90-23)'!E35:E37)</f>
        <v>59319493</v>
      </c>
      <c r="F35" s="27">
        <f>SUM('Exportaciones mensual (90-23)'!F35:F37)</f>
        <v>36834874</v>
      </c>
      <c r="G35" s="27">
        <f>SUM('Exportaciones mensual (90-23)'!G35:G37)</f>
        <v>152868686</v>
      </c>
      <c r="H35" s="27">
        <f>SUM('Exportaciones mensual (90-23)'!H35:H37)</f>
        <v>28140765</v>
      </c>
      <c r="I35" s="27">
        <f>SUM('Exportaciones mensual (90-23)'!I35:I37)</f>
        <v>88216556</v>
      </c>
      <c r="J35" s="27">
        <f>SUM('Exportaciones mensual (90-23)'!J35:J37)</f>
        <v>70024520</v>
      </c>
      <c r="K35" s="27">
        <f>SUM('Exportaciones mensual (90-23)'!K35:K37)</f>
        <v>21424885</v>
      </c>
      <c r="L35" s="27">
        <f>SUM('Exportaciones mensual (90-23)'!L35:L37)</f>
        <v>47053568</v>
      </c>
      <c r="M35" s="27">
        <f>SUM('Exportaciones mensual (90-23)'!M35:M37)</f>
        <v>12454114</v>
      </c>
      <c r="N35" s="27">
        <f>SUM('Exportaciones mensual (90-23)'!N35:N37)</f>
        <v>340725718</v>
      </c>
      <c r="O35" s="27">
        <f>SUM('Exportaciones mensual (90-23)'!O35:O37)</f>
        <v>200424712</v>
      </c>
      <c r="P35" s="27">
        <f>SUM('Exportaciones mensual (90-23)'!P35:P37)</f>
        <v>1176354</v>
      </c>
      <c r="Q35" s="27">
        <f>SUM('Exportaciones mensual (90-23)'!Q35:Q37)</f>
        <v>36623993</v>
      </c>
      <c r="R35" s="27">
        <f>SUM('Exportaciones mensual (90-23)'!R35:R37)</f>
        <v>133892484</v>
      </c>
      <c r="S35" s="27">
        <f>SUM('Exportaciones mensual (90-23)'!S35:S37)</f>
        <v>62593524</v>
      </c>
      <c r="T35" s="27">
        <f>SUM('Exportaciones mensual (90-23)'!T35:T37)</f>
        <v>143374295</v>
      </c>
      <c r="U35" s="27">
        <f>SUM('Exportaciones mensual (90-23)'!U35:U37)</f>
        <v>298238480</v>
      </c>
      <c r="V35" s="27">
        <f>SUM('Exportaciones mensual (90-23)'!V35:V37)</f>
        <v>1129716</v>
      </c>
      <c r="W35" s="27">
        <f>SUM('Exportaciones mensual (90-23)'!W35:W37)</f>
        <v>24743577</v>
      </c>
      <c r="X35" s="27">
        <f>SUM('Exportaciones mensual (90-23)'!X35:X37)</f>
        <v>60130805</v>
      </c>
      <c r="Y35" s="27">
        <f>SUM('Exportaciones mensual (90-23)'!Y35:Y37)</f>
        <v>42169551</v>
      </c>
      <c r="Z35" s="27">
        <f>SUM('Exportaciones mensual (90-23)'!Z35:Z37)</f>
        <v>6328589</v>
      </c>
      <c r="AA35" s="27">
        <f>SUM('Exportaciones mensual (90-23)'!AA35:AA37)</f>
        <v>9093935</v>
      </c>
      <c r="AB35" s="27">
        <f>SUM('Exportaciones mensual (90-23)'!AB35:AB37)</f>
        <v>36175349</v>
      </c>
      <c r="AC35" s="27">
        <f>SUM('Exportaciones mensual (90-23)'!AC35:AC37)</f>
        <v>60965242</v>
      </c>
      <c r="AD35" s="27">
        <f>SUM('Exportaciones mensual (90-23)'!AD35:AD37)</f>
        <v>23452103</v>
      </c>
      <c r="AE35" s="27">
        <f>SUM('Exportaciones mensual (90-23)'!AE35:AE37)</f>
        <v>18761910</v>
      </c>
      <c r="AF35" s="27">
        <f>SUM('Exportaciones mensual (90-23)'!AF35:AF37)</f>
        <v>120213878</v>
      </c>
      <c r="AG35" s="27">
        <f>SUM('Exportaciones mensual (90-23)'!AG35:AG37)</f>
        <v>7405497</v>
      </c>
      <c r="AH35" s="27">
        <f>SUM('Exportaciones mensual (90-23)'!AH35:AH37)</f>
        <v>18964137</v>
      </c>
      <c r="AI35" s="27">
        <f>SUM('Exportaciones mensual (90-23)'!AI35:AI37)</f>
        <v>0</v>
      </c>
      <c r="AJ35" s="27">
        <f>SUM('Exportaciones mensual (90-23)'!AJ35:AJ37)</f>
        <v>42066920</v>
      </c>
      <c r="AK35" s="27">
        <f>SUM('Exportaciones mensual (90-23)'!AK35:AK37)</f>
        <v>15624401</v>
      </c>
      <c r="AL35" s="27">
        <f>SUM('Exportaciones mensual (90-23)'!AL35:AL37)</f>
        <v>5213625</v>
      </c>
      <c r="AM35" s="27">
        <f>SUM('Exportaciones mensual (90-23)'!AM35:AM37)</f>
        <v>1598574</v>
      </c>
      <c r="AN35" s="27">
        <f>SUM('Exportaciones mensual (90-23)'!AN35:AN37)</f>
        <v>1118068</v>
      </c>
      <c r="AO35" s="27">
        <f>SUM('Exportaciones mensual (90-23)'!AO35:AO37)</f>
        <v>2689271</v>
      </c>
      <c r="AP35" s="27">
        <f>SUM('Exportaciones mensual (90-23)'!AP35:AP37)</f>
        <v>42829143</v>
      </c>
      <c r="AQ35" s="27">
        <f>SUM('Exportaciones mensual (90-23)'!AQ35:AQ37)</f>
        <v>14690038</v>
      </c>
      <c r="AR35" s="27">
        <f>SUM('Exportaciones mensual (90-23)'!AR35:AR37)</f>
        <v>91997991</v>
      </c>
      <c r="AS35" s="27">
        <f>SUM('Exportaciones mensual (90-23)'!AS35:AS37)</f>
        <v>61806550</v>
      </c>
      <c r="AT35" s="27">
        <f>SUM('Exportaciones mensual (90-23)'!AT35:AT37)</f>
        <v>229414925</v>
      </c>
    </row>
    <row r="36" spans="1:46">
      <c r="A36" t="s">
        <v>109</v>
      </c>
      <c r="B36" s="27">
        <f>SUM('Exportaciones mensual (90-23)'!B36:B38)</f>
        <v>319389049</v>
      </c>
      <c r="C36" s="27">
        <f>SUM('Exportaciones mensual (90-23)'!C36:C38)</f>
        <v>64747239</v>
      </c>
      <c r="D36" s="27">
        <f>SUM('Exportaciones mensual (90-23)'!D36:D38)</f>
        <v>81208793</v>
      </c>
      <c r="E36" s="27">
        <f>SUM('Exportaciones mensual (90-23)'!E36:E38)</f>
        <v>60505644</v>
      </c>
      <c r="F36" s="27">
        <f>SUM('Exportaciones mensual (90-23)'!F36:F38)</f>
        <v>39000459</v>
      </c>
      <c r="G36" s="27">
        <f>SUM('Exportaciones mensual (90-23)'!G36:G38)</f>
        <v>140946727</v>
      </c>
      <c r="H36" s="27">
        <f>SUM('Exportaciones mensual (90-23)'!H36:H38)</f>
        <v>24344918</v>
      </c>
      <c r="I36" s="27">
        <f>SUM('Exportaciones mensual (90-23)'!I36:I38)</f>
        <v>68210277</v>
      </c>
      <c r="J36" s="27">
        <f>SUM('Exportaciones mensual (90-23)'!J36:J38)</f>
        <v>68424913</v>
      </c>
      <c r="K36" s="27">
        <f>SUM('Exportaciones mensual (90-23)'!K36:K38)</f>
        <v>15353068</v>
      </c>
      <c r="L36" s="27">
        <f>SUM('Exportaciones mensual (90-23)'!L36:L38)</f>
        <v>46205813</v>
      </c>
      <c r="M36" s="27">
        <f>SUM('Exportaciones mensual (90-23)'!M36:M38)</f>
        <v>15345027</v>
      </c>
      <c r="N36" s="27">
        <f>SUM('Exportaciones mensual (90-23)'!N36:N38)</f>
        <v>366996850</v>
      </c>
      <c r="O36" s="27">
        <f>SUM('Exportaciones mensual (90-23)'!O36:O38)</f>
        <v>213451662</v>
      </c>
      <c r="P36" s="27">
        <f>SUM('Exportaciones mensual (90-23)'!P36:P38)</f>
        <v>1017990</v>
      </c>
      <c r="Q36" s="27">
        <f>SUM('Exportaciones mensual (90-23)'!Q36:Q38)</f>
        <v>40548700</v>
      </c>
      <c r="R36" s="27">
        <f>SUM('Exportaciones mensual (90-23)'!R36:R38)</f>
        <v>124056312</v>
      </c>
      <c r="S36" s="27">
        <f>SUM('Exportaciones mensual (90-23)'!S36:S38)</f>
        <v>67502855</v>
      </c>
      <c r="T36" s="27">
        <f>SUM('Exportaciones mensual (90-23)'!T36:T38)</f>
        <v>147503720</v>
      </c>
      <c r="U36" s="27">
        <f>SUM('Exportaciones mensual (90-23)'!U36:U38)</f>
        <v>375905636</v>
      </c>
      <c r="V36" s="27">
        <f>SUM('Exportaciones mensual (90-23)'!V36:V38)</f>
        <v>1237471</v>
      </c>
      <c r="W36" s="27">
        <f>SUM('Exportaciones mensual (90-23)'!W36:W38)</f>
        <v>27417280</v>
      </c>
      <c r="X36" s="27">
        <f>SUM('Exportaciones mensual (90-23)'!X36:X38)</f>
        <v>64072271</v>
      </c>
      <c r="Y36" s="27">
        <f>SUM('Exportaciones mensual (90-23)'!Y36:Y38)</f>
        <v>47132651</v>
      </c>
      <c r="Z36" s="27">
        <f>SUM('Exportaciones mensual (90-23)'!Z36:Z38)</f>
        <v>6508458</v>
      </c>
      <c r="AA36" s="27">
        <f>SUM('Exportaciones mensual (90-23)'!AA36:AA38)</f>
        <v>7334251</v>
      </c>
      <c r="AB36" s="27">
        <f>SUM('Exportaciones mensual (90-23)'!AB36:AB38)</f>
        <v>39098088</v>
      </c>
      <c r="AC36" s="27">
        <f>SUM('Exportaciones mensual (90-23)'!AC36:AC38)</f>
        <v>56123656</v>
      </c>
      <c r="AD36" s="27">
        <f>SUM('Exportaciones mensual (90-23)'!AD36:AD38)</f>
        <v>34461873</v>
      </c>
      <c r="AE36" s="27">
        <f>SUM('Exportaciones mensual (90-23)'!AE36:AE38)</f>
        <v>19803847</v>
      </c>
      <c r="AF36" s="27">
        <f>SUM('Exportaciones mensual (90-23)'!AF36:AF38)</f>
        <v>108524372</v>
      </c>
      <c r="AG36" s="27">
        <f>SUM('Exportaciones mensual (90-23)'!AG36:AG38)</f>
        <v>4579497</v>
      </c>
      <c r="AH36" s="27">
        <f>SUM('Exportaciones mensual (90-23)'!AH36:AH38)</f>
        <v>40708196</v>
      </c>
      <c r="AI36" s="27">
        <f>SUM('Exportaciones mensual (90-23)'!AI36:AI38)</f>
        <v>0</v>
      </c>
      <c r="AJ36" s="27">
        <f>SUM('Exportaciones mensual (90-23)'!AJ36:AJ38)</f>
        <v>45445095</v>
      </c>
      <c r="AK36" s="27">
        <f>SUM('Exportaciones mensual (90-23)'!AK36:AK38)</f>
        <v>22940538</v>
      </c>
      <c r="AL36" s="27">
        <f>SUM('Exportaciones mensual (90-23)'!AL36:AL38)</f>
        <v>6745183</v>
      </c>
      <c r="AM36" s="27">
        <f>SUM('Exportaciones mensual (90-23)'!AM36:AM38)</f>
        <v>727897</v>
      </c>
      <c r="AN36" s="27">
        <f>SUM('Exportaciones mensual (90-23)'!AN36:AN38)</f>
        <v>262020</v>
      </c>
      <c r="AO36" s="27">
        <f>SUM('Exportaciones mensual (90-23)'!AO36:AO38)</f>
        <v>2681597</v>
      </c>
      <c r="AP36" s="27">
        <f>SUM('Exportaciones mensual (90-23)'!AP36:AP38)</f>
        <v>64182762</v>
      </c>
      <c r="AQ36" s="27">
        <f>SUM('Exportaciones mensual (90-23)'!AQ36:AQ38)</f>
        <v>12128678</v>
      </c>
      <c r="AR36" s="27">
        <f>SUM('Exportaciones mensual (90-23)'!AR36:AR38)</f>
        <v>113226736</v>
      </c>
      <c r="AS36" s="27">
        <f>SUM('Exportaciones mensual (90-23)'!AS36:AS38)</f>
        <v>86566654</v>
      </c>
      <c r="AT36" s="27">
        <f>SUM('Exportaciones mensual (90-23)'!AT36:AT38)</f>
        <v>236257443</v>
      </c>
    </row>
    <row r="37" spans="1:46">
      <c r="A37" t="s">
        <v>110</v>
      </c>
      <c r="B37" s="27">
        <f>SUM('Exportaciones mensual (90-23)'!B37:B39)</f>
        <v>348233723</v>
      </c>
      <c r="C37" s="27">
        <f>SUM('Exportaciones mensual (90-23)'!C37:C39)</f>
        <v>57498050</v>
      </c>
      <c r="D37" s="27">
        <f>SUM('Exportaciones mensual (90-23)'!D37:D39)</f>
        <v>90528848</v>
      </c>
      <c r="E37" s="27">
        <f>SUM('Exportaciones mensual (90-23)'!E37:E39)</f>
        <v>56923895</v>
      </c>
      <c r="F37" s="27">
        <f>SUM('Exportaciones mensual (90-23)'!F37:F39)</f>
        <v>39982424</v>
      </c>
      <c r="G37" s="27">
        <f>SUM('Exportaciones mensual (90-23)'!G37:G39)</f>
        <v>135157749</v>
      </c>
      <c r="H37" s="27">
        <f>SUM('Exportaciones mensual (90-23)'!H37:H39)</f>
        <v>23640963</v>
      </c>
      <c r="I37" s="27">
        <f>SUM('Exportaciones mensual (90-23)'!I37:I39)</f>
        <v>63530217</v>
      </c>
      <c r="J37" s="27">
        <f>SUM('Exportaciones mensual (90-23)'!J37:J39)</f>
        <v>71701408</v>
      </c>
      <c r="K37" s="27">
        <f>SUM('Exportaciones mensual (90-23)'!K37:K39)</f>
        <v>12327262</v>
      </c>
      <c r="L37" s="27">
        <f>SUM('Exportaciones mensual (90-23)'!L37:L39)</f>
        <v>53957533</v>
      </c>
      <c r="M37" s="27">
        <f>SUM('Exportaciones mensual (90-23)'!M37:M39)</f>
        <v>17512035</v>
      </c>
      <c r="N37" s="27">
        <f>SUM('Exportaciones mensual (90-23)'!N37:N39)</f>
        <v>352374794</v>
      </c>
      <c r="O37" s="27">
        <f>SUM('Exportaciones mensual (90-23)'!O37:O39)</f>
        <v>211137368</v>
      </c>
      <c r="P37" s="27">
        <f>SUM('Exportaciones mensual (90-23)'!P37:P39)</f>
        <v>862584</v>
      </c>
      <c r="Q37" s="27">
        <f>SUM('Exportaciones mensual (90-23)'!Q37:Q39)</f>
        <v>41405464</v>
      </c>
      <c r="R37" s="27">
        <f>SUM('Exportaciones mensual (90-23)'!R37:R39)</f>
        <v>148575626</v>
      </c>
      <c r="S37" s="27">
        <f>SUM('Exportaciones mensual (90-23)'!S37:S39)</f>
        <v>74529003</v>
      </c>
      <c r="T37" s="27">
        <f>SUM('Exportaciones mensual (90-23)'!T37:T39)</f>
        <v>161111263</v>
      </c>
      <c r="U37" s="27">
        <f>SUM('Exportaciones mensual (90-23)'!U37:U39)</f>
        <v>437752506</v>
      </c>
      <c r="V37" s="27">
        <f>SUM('Exportaciones mensual (90-23)'!V37:V39)</f>
        <v>925362</v>
      </c>
      <c r="W37" s="27">
        <f>SUM('Exportaciones mensual (90-23)'!W37:W39)</f>
        <v>32985175</v>
      </c>
      <c r="X37" s="27">
        <f>SUM('Exportaciones mensual (90-23)'!X37:X39)</f>
        <v>72603438</v>
      </c>
      <c r="Y37" s="27">
        <f>SUM('Exportaciones mensual (90-23)'!Y37:Y39)</f>
        <v>50795551</v>
      </c>
      <c r="Z37" s="27">
        <f>SUM('Exportaciones mensual (90-23)'!Z37:Z39)</f>
        <v>7470918</v>
      </c>
      <c r="AA37" s="27">
        <f>SUM('Exportaciones mensual (90-23)'!AA37:AA39)</f>
        <v>3344244</v>
      </c>
      <c r="AB37" s="27">
        <f>SUM('Exportaciones mensual (90-23)'!AB37:AB39)</f>
        <v>41460906</v>
      </c>
      <c r="AC37" s="27">
        <f>SUM('Exportaciones mensual (90-23)'!AC37:AC39)</f>
        <v>59060628</v>
      </c>
      <c r="AD37" s="27">
        <f>SUM('Exportaciones mensual (90-23)'!AD37:AD39)</f>
        <v>40796096</v>
      </c>
      <c r="AE37" s="27">
        <f>SUM('Exportaciones mensual (90-23)'!AE37:AE39)</f>
        <v>29084736</v>
      </c>
      <c r="AF37" s="27">
        <f>SUM('Exportaciones mensual (90-23)'!AF37:AF39)</f>
        <v>114088196</v>
      </c>
      <c r="AG37" s="27">
        <f>SUM('Exportaciones mensual (90-23)'!AG37:AG39)</f>
        <v>6801511</v>
      </c>
      <c r="AH37" s="27">
        <f>SUM('Exportaciones mensual (90-23)'!AH37:AH39)</f>
        <v>65177451</v>
      </c>
      <c r="AI37" s="27">
        <f>SUM('Exportaciones mensual (90-23)'!AI37:AI39)</f>
        <v>235678</v>
      </c>
      <c r="AJ37" s="27">
        <f>SUM('Exportaciones mensual (90-23)'!AJ37:AJ39)</f>
        <v>44035197</v>
      </c>
      <c r="AK37" s="27">
        <f>SUM('Exportaciones mensual (90-23)'!AK37:AK39)</f>
        <v>19041828</v>
      </c>
      <c r="AL37" s="27">
        <f>SUM('Exportaciones mensual (90-23)'!AL37:AL39)</f>
        <v>9332827</v>
      </c>
      <c r="AM37" s="27">
        <f>SUM('Exportaciones mensual (90-23)'!AM37:AM39)</f>
        <v>1366414</v>
      </c>
      <c r="AN37" s="27">
        <f>SUM('Exportaciones mensual (90-23)'!AN37:AN39)</f>
        <v>676678</v>
      </c>
      <c r="AO37" s="27">
        <f>SUM('Exportaciones mensual (90-23)'!AO37:AO39)</f>
        <v>3006472</v>
      </c>
      <c r="AP37" s="27">
        <f>SUM('Exportaciones mensual (90-23)'!AP37:AP39)</f>
        <v>59957102</v>
      </c>
      <c r="AQ37" s="27">
        <f>SUM('Exportaciones mensual (90-23)'!AQ37:AQ39)</f>
        <v>9710992</v>
      </c>
      <c r="AR37" s="27">
        <f>SUM('Exportaciones mensual (90-23)'!AR37:AR39)</f>
        <v>121256861</v>
      </c>
      <c r="AS37" s="27">
        <f>SUM('Exportaciones mensual (90-23)'!AS37:AS39)</f>
        <v>85627024</v>
      </c>
      <c r="AT37" s="27">
        <f>SUM('Exportaciones mensual (90-23)'!AT37:AT39)</f>
        <v>248909060</v>
      </c>
    </row>
    <row r="38" spans="1:46">
      <c r="A38" t="s">
        <v>111</v>
      </c>
      <c r="B38" s="27">
        <f>SUM('Exportaciones mensual (90-23)'!B38:B40)</f>
        <v>396687993</v>
      </c>
      <c r="C38" s="27">
        <f>SUM('Exportaciones mensual (90-23)'!C38:C40)</f>
        <v>59817209</v>
      </c>
      <c r="D38" s="27">
        <f>SUM('Exportaciones mensual (90-23)'!D38:D40)</f>
        <v>92911612</v>
      </c>
      <c r="E38" s="27">
        <f>SUM('Exportaciones mensual (90-23)'!E38:E40)</f>
        <v>57135398</v>
      </c>
      <c r="F38" s="27">
        <f>SUM('Exportaciones mensual (90-23)'!F38:F40)</f>
        <v>40603056</v>
      </c>
      <c r="G38" s="27">
        <f>SUM('Exportaciones mensual (90-23)'!G38:G40)</f>
        <v>161768770</v>
      </c>
      <c r="H38" s="27">
        <f>SUM('Exportaciones mensual (90-23)'!H38:H40)</f>
        <v>21156626</v>
      </c>
      <c r="I38" s="27">
        <f>SUM('Exportaciones mensual (90-23)'!I38:I40)</f>
        <v>63504641</v>
      </c>
      <c r="J38" s="27">
        <f>SUM('Exportaciones mensual (90-23)'!J38:J40)</f>
        <v>62484061</v>
      </c>
      <c r="K38" s="27">
        <f>SUM('Exportaciones mensual (90-23)'!K38:K40)</f>
        <v>12838040</v>
      </c>
      <c r="L38" s="27">
        <f>SUM('Exportaciones mensual (90-23)'!L38:L40)</f>
        <v>59984611</v>
      </c>
      <c r="M38" s="27">
        <f>SUM('Exportaciones mensual (90-23)'!M38:M40)</f>
        <v>17432394</v>
      </c>
      <c r="N38" s="27">
        <f>SUM('Exportaciones mensual (90-23)'!N38:N40)</f>
        <v>349282562</v>
      </c>
      <c r="O38" s="27">
        <f>SUM('Exportaciones mensual (90-23)'!O38:O40)</f>
        <v>206233204</v>
      </c>
      <c r="P38" s="27">
        <f>SUM('Exportaciones mensual (90-23)'!P38:P40)</f>
        <v>973534</v>
      </c>
      <c r="Q38" s="27">
        <f>SUM('Exportaciones mensual (90-23)'!Q38:Q40)</f>
        <v>41159527</v>
      </c>
      <c r="R38" s="27">
        <f>SUM('Exportaciones mensual (90-23)'!R38:R40)</f>
        <v>142570366</v>
      </c>
      <c r="S38" s="27">
        <f>SUM('Exportaciones mensual (90-23)'!S38:S40)</f>
        <v>71867953</v>
      </c>
      <c r="T38" s="27">
        <f>SUM('Exportaciones mensual (90-23)'!T38:T40)</f>
        <v>144409765</v>
      </c>
      <c r="U38" s="27">
        <f>SUM('Exportaciones mensual (90-23)'!U38:U40)</f>
        <v>428877363</v>
      </c>
      <c r="V38" s="27">
        <f>SUM('Exportaciones mensual (90-23)'!V38:V40)</f>
        <v>594220</v>
      </c>
      <c r="W38" s="27">
        <f>SUM('Exportaciones mensual (90-23)'!W38:W40)</f>
        <v>23492586</v>
      </c>
      <c r="X38" s="27">
        <f>SUM('Exportaciones mensual (90-23)'!X38:X40)</f>
        <v>68719058</v>
      </c>
      <c r="Y38" s="27">
        <f>SUM('Exportaciones mensual (90-23)'!Y38:Y40)</f>
        <v>53614057</v>
      </c>
      <c r="Z38" s="27">
        <f>SUM('Exportaciones mensual (90-23)'!Z38:Z40)</f>
        <v>7754718</v>
      </c>
      <c r="AA38" s="27">
        <f>SUM('Exportaciones mensual (90-23)'!AA38:AA40)</f>
        <v>3024826</v>
      </c>
      <c r="AB38" s="27">
        <f>SUM('Exportaciones mensual (90-23)'!AB38:AB40)</f>
        <v>42242526</v>
      </c>
      <c r="AC38" s="27">
        <f>SUM('Exportaciones mensual (90-23)'!AC38:AC40)</f>
        <v>59402940</v>
      </c>
      <c r="AD38" s="27">
        <f>SUM('Exportaciones mensual (90-23)'!AD38:AD40)</f>
        <v>40391946</v>
      </c>
      <c r="AE38" s="27">
        <f>SUM('Exportaciones mensual (90-23)'!AE38:AE40)</f>
        <v>33983018</v>
      </c>
      <c r="AF38" s="27">
        <f>SUM('Exportaciones mensual (90-23)'!AF38:AF40)</f>
        <v>109760329</v>
      </c>
      <c r="AG38" s="27">
        <f>SUM('Exportaciones mensual (90-23)'!AG38:AG40)</f>
        <v>5832573</v>
      </c>
      <c r="AH38" s="27">
        <f>SUM('Exportaciones mensual (90-23)'!AH38:AH40)</f>
        <v>55602101</v>
      </c>
      <c r="AI38" s="27">
        <f>SUM('Exportaciones mensual (90-23)'!AI38:AI40)</f>
        <v>996495</v>
      </c>
      <c r="AJ38" s="27">
        <f>SUM('Exportaciones mensual (90-23)'!AJ38:AJ40)</f>
        <v>47368203</v>
      </c>
      <c r="AK38" s="27">
        <f>SUM('Exportaciones mensual (90-23)'!AK38:AK40)</f>
        <v>16996895</v>
      </c>
      <c r="AL38" s="27">
        <f>SUM('Exportaciones mensual (90-23)'!AL38:AL40)</f>
        <v>9292121</v>
      </c>
      <c r="AM38" s="27">
        <f>SUM('Exportaciones mensual (90-23)'!AM38:AM40)</f>
        <v>1417351</v>
      </c>
      <c r="AN38" s="27">
        <f>SUM('Exportaciones mensual (90-23)'!AN38:AN40)</f>
        <v>1116606</v>
      </c>
      <c r="AO38" s="27">
        <f>SUM('Exportaciones mensual (90-23)'!AO38:AO40)</f>
        <v>4887872</v>
      </c>
      <c r="AP38" s="27">
        <f>SUM('Exportaciones mensual (90-23)'!AP38:AP40)</f>
        <v>56212097</v>
      </c>
      <c r="AQ38" s="27">
        <f>SUM('Exportaciones mensual (90-23)'!AQ38:AQ40)</f>
        <v>2283782</v>
      </c>
      <c r="AR38" s="27">
        <f>SUM('Exportaciones mensual (90-23)'!AR38:AR40)</f>
        <v>86566557</v>
      </c>
      <c r="AS38" s="27">
        <f>SUM('Exportaciones mensual (90-23)'!AS38:AS40)</f>
        <v>93031181</v>
      </c>
      <c r="AT38" s="27">
        <f>SUM('Exportaciones mensual (90-23)'!AT38:AT40)</f>
        <v>209135308</v>
      </c>
    </row>
    <row r="39" spans="1:46">
      <c r="A39" t="s">
        <v>112</v>
      </c>
      <c r="B39" s="27">
        <f>SUM('Exportaciones mensual (90-23)'!B39:B41)</f>
        <v>429705758</v>
      </c>
      <c r="C39" s="27">
        <f>SUM('Exportaciones mensual (90-23)'!C39:C41)</f>
        <v>61588711</v>
      </c>
      <c r="D39" s="27">
        <f>SUM('Exportaciones mensual (90-23)'!D39:D41)</f>
        <v>101555643</v>
      </c>
      <c r="E39" s="27">
        <f>SUM('Exportaciones mensual (90-23)'!E39:E41)</f>
        <v>47177788</v>
      </c>
      <c r="F39" s="27">
        <f>SUM('Exportaciones mensual (90-23)'!F39:F41)</f>
        <v>38395763</v>
      </c>
      <c r="G39" s="27">
        <f>SUM('Exportaciones mensual (90-23)'!G39:G41)</f>
        <v>165969689</v>
      </c>
      <c r="H39" s="27">
        <f>SUM('Exportaciones mensual (90-23)'!H39:H41)</f>
        <v>20541932</v>
      </c>
      <c r="I39" s="27">
        <f>SUM('Exportaciones mensual (90-23)'!I39:I41)</f>
        <v>65953352</v>
      </c>
      <c r="J39" s="27">
        <f>SUM('Exportaciones mensual (90-23)'!J39:J41)</f>
        <v>66444768</v>
      </c>
      <c r="K39" s="27">
        <f>SUM('Exportaciones mensual (90-23)'!K39:K41)</f>
        <v>19152087</v>
      </c>
      <c r="L39" s="27">
        <f>SUM('Exportaciones mensual (90-23)'!L39:L41)</f>
        <v>53409995</v>
      </c>
      <c r="M39" s="27">
        <f>SUM('Exportaciones mensual (90-23)'!M39:M41)</f>
        <v>14347917</v>
      </c>
      <c r="N39" s="27">
        <f>SUM('Exportaciones mensual (90-23)'!N39:N41)</f>
        <v>333799977</v>
      </c>
      <c r="O39" s="27">
        <f>SUM('Exportaciones mensual (90-23)'!O39:O41)</f>
        <v>195222498</v>
      </c>
      <c r="P39" s="27">
        <f>SUM('Exportaciones mensual (90-23)'!P39:P41)</f>
        <v>1830206</v>
      </c>
      <c r="Q39" s="27">
        <f>SUM('Exportaciones mensual (90-23)'!Q39:Q41)</f>
        <v>40621914</v>
      </c>
      <c r="R39" s="27">
        <f>SUM('Exportaciones mensual (90-23)'!R39:R41)</f>
        <v>143082803</v>
      </c>
      <c r="S39" s="27">
        <f>SUM('Exportaciones mensual (90-23)'!S39:S41)</f>
        <v>76831949</v>
      </c>
      <c r="T39" s="27">
        <f>SUM('Exportaciones mensual (90-23)'!T39:T41)</f>
        <v>128493483</v>
      </c>
      <c r="U39" s="27">
        <f>SUM('Exportaciones mensual (90-23)'!U39:U41)</f>
        <v>431437527</v>
      </c>
      <c r="V39" s="27">
        <f>SUM('Exportaciones mensual (90-23)'!V39:V41)</f>
        <v>4677820</v>
      </c>
      <c r="W39" s="27">
        <f>SUM('Exportaciones mensual (90-23)'!W39:W41)</f>
        <v>20508212</v>
      </c>
      <c r="X39" s="27">
        <f>SUM('Exportaciones mensual (90-23)'!X39:X41)</f>
        <v>75855527</v>
      </c>
      <c r="Y39" s="27">
        <f>SUM('Exportaciones mensual (90-23)'!Y39:Y41)</f>
        <v>59516477</v>
      </c>
      <c r="Z39" s="27">
        <f>SUM('Exportaciones mensual (90-23)'!Z39:Z41)</f>
        <v>7039467</v>
      </c>
      <c r="AA39" s="27">
        <f>SUM('Exportaciones mensual (90-23)'!AA39:AA41)</f>
        <v>2005310</v>
      </c>
      <c r="AB39" s="27">
        <f>SUM('Exportaciones mensual (90-23)'!AB39:AB41)</f>
        <v>30909064</v>
      </c>
      <c r="AC39" s="27">
        <f>SUM('Exportaciones mensual (90-23)'!AC39:AC41)</f>
        <v>58400823</v>
      </c>
      <c r="AD39" s="27">
        <f>SUM('Exportaciones mensual (90-23)'!AD39:AD41)</f>
        <v>28593591</v>
      </c>
      <c r="AE39" s="27">
        <f>SUM('Exportaciones mensual (90-23)'!AE39:AE41)</f>
        <v>32603748</v>
      </c>
      <c r="AF39" s="27">
        <f>SUM('Exportaciones mensual (90-23)'!AF39:AF41)</f>
        <v>112857877</v>
      </c>
      <c r="AG39" s="27">
        <f>SUM('Exportaciones mensual (90-23)'!AG39:AG41)</f>
        <v>5380262</v>
      </c>
      <c r="AH39" s="27">
        <f>SUM('Exportaciones mensual (90-23)'!AH39:AH41)</f>
        <v>35533610</v>
      </c>
      <c r="AI39" s="27">
        <f>SUM('Exportaciones mensual (90-23)'!AI39:AI41)</f>
        <v>996495</v>
      </c>
      <c r="AJ39" s="27">
        <f>SUM('Exportaciones mensual (90-23)'!AJ39:AJ41)</f>
        <v>44998703</v>
      </c>
      <c r="AK39" s="27">
        <f>SUM('Exportaciones mensual (90-23)'!AK39:AK41)</f>
        <v>8255975</v>
      </c>
      <c r="AL39" s="27">
        <f>SUM('Exportaciones mensual (90-23)'!AL39:AL41)</f>
        <v>9754936</v>
      </c>
      <c r="AM39" s="27">
        <f>SUM('Exportaciones mensual (90-23)'!AM39:AM41)</f>
        <v>1634310</v>
      </c>
      <c r="AN39" s="27">
        <f>SUM('Exportaciones mensual (90-23)'!AN39:AN41)</f>
        <v>7301848</v>
      </c>
      <c r="AO39" s="27">
        <f>SUM('Exportaciones mensual (90-23)'!AO39:AO41)</f>
        <v>4906892</v>
      </c>
      <c r="AP39" s="27">
        <f>SUM('Exportaciones mensual (90-23)'!AP39:AP41)</f>
        <v>28733612</v>
      </c>
      <c r="AQ39" s="27">
        <f>SUM('Exportaciones mensual (90-23)'!AQ39:AQ41)</f>
        <v>3274122</v>
      </c>
      <c r="AR39" s="27">
        <f>SUM('Exportaciones mensual (90-23)'!AR39:AR41)</f>
        <v>71700395</v>
      </c>
      <c r="AS39" s="27">
        <f>SUM('Exportaciones mensual (90-23)'!AS39:AS41)</f>
        <v>55264161</v>
      </c>
      <c r="AT39" s="27">
        <f>SUM('Exportaciones mensual (90-23)'!AT39:AT41)</f>
        <v>187647511</v>
      </c>
    </row>
    <row r="40" spans="1:46">
      <c r="A40" t="s">
        <v>113</v>
      </c>
      <c r="B40" s="27">
        <f>SUM('Exportaciones mensual (90-23)'!B40:B42)</f>
        <v>457918457</v>
      </c>
      <c r="C40" s="27">
        <f>SUM('Exportaciones mensual (90-23)'!C40:C42)</f>
        <v>65655739</v>
      </c>
      <c r="D40" s="27">
        <f>SUM('Exportaciones mensual (90-23)'!D40:D42)</f>
        <v>106007133</v>
      </c>
      <c r="E40" s="27">
        <f>SUM('Exportaciones mensual (90-23)'!E40:E42)</f>
        <v>48448826</v>
      </c>
      <c r="F40" s="27">
        <f>SUM('Exportaciones mensual (90-23)'!F40:F42)</f>
        <v>38829157</v>
      </c>
      <c r="G40" s="27">
        <f>SUM('Exportaciones mensual (90-23)'!G40:G42)</f>
        <v>156072086</v>
      </c>
      <c r="H40" s="27">
        <f>SUM('Exportaciones mensual (90-23)'!H40:H42)</f>
        <v>20899295</v>
      </c>
      <c r="I40" s="27">
        <f>SUM('Exportaciones mensual (90-23)'!I40:I42)</f>
        <v>51202800</v>
      </c>
      <c r="J40" s="27">
        <f>SUM('Exportaciones mensual (90-23)'!J40:J42)</f>
        <v>62079055</v>
      </c>
      <c r="K40" s="27">
        <f>SUM('Exportaciones mensual (90-23)'!K40:K42)</f>
        <v>20604091</v>
      </c>
      <c r="L40" s="27">
        <f>SUM('Exportaciones mensual (90-23)'!L40:L42)</f>
        <v>41024536</v>
      </c>
      <c r="M40" s="27">
        <f>SUM('Exportaciones mensual (90-23)'!M40:M42)</f>
        <v>12843293</v>
      </c>
      <c r="N40" s="27">
        <f>SUM('Exportaciones mensual (90-23)'!N40:N42)</f>
        <v>322919881</v>
      </c>
      <c r="O40" s="27">
        <f>SUM('Exportaciones mensual (90-23)'!O40:O42)</f>
        <v>192908198</v>
      </c>
      <c r="P40" s="27">
        <f>SUM('Exportaciones mensual (90-23)'!P40:P42)</f>
        <v>1650848</v>
      </c>
      <c r="Q40" s="27">
        <f>SUM('Exportaciones mensual (90-23)'!Q40:Q42)</f>
        <v>44239755</v>
      </c>
      <c r="R40" s="27">
        <f>SUM('Exportaciones mensual (90-23)'!R40:R42)</f>
        <v>119646874</v>
      </c>
      <c r="S40" s="27">
        <f>SUM('Exportaciones mensual (90-23)'!S40:S42)</f>
        <v>71344001</v>
      </c>
      <c r="T40" s="27">
        <f>SUM('Exportaciones mensual (90-23)'!T40:T42)</f>
        <v>117600523</v>
      </c>
      <c r="U40" s="27">
        <f>SUM('Exportaciones mensual (90-23)'!U40:U42)</f>
        <v>378993145</v>
      </c>
      <c r="V40" s="27">
        <f>SUM('Exportaciones mensual (90-23)'!V40:V42)</f>
        <v>9675342</v>
      </c>
      <c r="W40" s="27">
        <f>SUM('Exportaciones mensual (90-23)'!W40:W42)</f>
        <v>22956722</v>
      </c>
      <c r="X40" s="27">
        <f>SUM('Exportaciones mensual (90-23)'!X40:X42)</f>
        <v>62837125</v>
      </c>
      <c r="Y40" s="27">
        <f>SUM('Exportaciones mensual (90-23)'!Y40:Y42)</f>
        <v>54788099</v>
      </c>
      <c r="Z40" s="27">
        <f>SUM('Exportaciones mensual (90-23)'!Z40:Z42)</f>
        <v>5367809</v>
      </c>
      <c r="AA40" s="27">
        <f>SUM('Exportaciones mensual (90-23)'!AA40:AA42)</f>
        <v>1741200</v>
      </c>
      <c r="AB40" s="27">
        <f>SUM('Exportaciones mensual (90-23)'!AB40:AB42)</f>
        <v>18984550</v>
      </c>
      <c r="AC40" s="27">
        <f>SUM('Exportaciones mensual (90-23)'!AC40:AC42)</f>
        <v>53063688</v>
      </c>
      <c r="AD40" s="27">
        <f>SUM('Exportaciones mensual (90-23)'!AD40:AD42)</f>
        <v>15427625</v>
      </c>
      <c r="AE40" s="27">
        <f>SUM('Exportaciones mensual (90-23)'!AE40:AE42)</f>
        <v>21071915</v>
      </c>
      <c r="AF40" s="27">
        <f>SUM('Exportaciones mensual (90-23)'!AF40:AF42)</f>
        <v>94970241</v>
      </c>
      <c r="AG40" s="27">
        <f>SUM('Exportaciones mensual (90-23)'!AG40:AG42)</f>
        <v>4401480</v>
      </c>
      <c r="AH40" s="27">
        <f>SUM('Exportaciones mensual (90-23)'!AH40:AH42)</f>
        <v>10213977</v>
      </c>
      <c r="AI40" s="27">
        <f>SUM('Exportaciones mensual (90-23)'!AI40:AI42)</f>
        <v>760817</v>
      </c>
      <c r="AJ40" s="27">
        <f>SUM('Exportaciones mensual (90-23)'!AJ40:AJ42)</f>
        <v>43659399</v>
      </c>
      <c r="AK40" s="27">
        <f>SUM('Exportaciones mensual (90-23)'!AK40:AK42)</f>
        <v>7544318</v>
      </c>
      <c r="AL40" s="27">
        <f>SUM('Exportaciones mensual (90-23)'!AL40:AL42)</f>
        <v>12641284</v>
      </c>
      <c r="AM40" s="27">
        <f>SUM('Exportaciones mensual (90-23)'!AM40:AM42)</f>
        <v>2371972</v>
      </c>
      <c r="AN40" s="27">
        <f>SUM('Exportaciones mensual (90-23)'!AN40:AN42)</f>
        <v>6832825</v>
      </c>
      <c r="AO40" s="27">
        <f>SUM('Exportaciones mensual (90-23)'!AO40:AO42)</f>
        <v>2068754</v>
      </c>
      <c r="AP40" s="27">
        <f>SUM('Exportaciones mensual (90-23)'!AP40:AP42)</f>
        <v>33822737</v>
      </c>
      <c r="AQ40" s="27">
        <f>SUM('Exportaciones mensual (90-23)'!AQ40:AQ42)</f>
        <v>4201212</v>
      </c>
      <c r="AR40" s="27">
        <f>SUM('Exportaciones mensual (90-23)'!AR40:AR42)</f>
        <v>45235109</v>
      </c>
      <c r="AS40" s="27">
        <f>SUM('Exportaciones mensual (90-23)'!AS40:AS42)</f>
        <v>32121005</v>
      </c>
      <c r="AT40" s="27">
        <f>SUM('Exportaciones mensual (90-23)'!AT40:AT42)</f>
        <v>192605598</v>
      </c>
    </row>
    <row r="41" spans="1:46">
      <c r="A41" t="s">
        <v>114</v>
      </c>
      <c r="B41" s="27">
        <f>SUM('Exportaciones mensual (90-23)'!B41:B43)</f>
        <v>549534199</v>
      </c>
      <c r="C41" s="27">
        <f>SUM('Exportaciones mensual (90-23)'!C41:C43)</f>
        <v>79014299</v>
      </c>
      <c r="D41" s="27">
        <f>SUM('Exportaciones mensual (90-23)'!D41:D43)</f>
        <v>117409506</v>
      </c>
      <c r="E41" s="27">
        <f>SUM('Exportaciones mensual (90-23)'!E41:E43)</f>
        <v>40171830</v>
      </c>
      <c r="F41" s="27">
        <f>SUM('Exportaciones mensual (90-23)'!F41:F43)</f>
        <v>47163059</v>
      </c>
      <c r="G41" s="27">
        <f>SUM('Exportaciones mensual (90-23)'!G41:G43)</f>
        <v>139732211</v>
      </c>
      <c r="H41" s="27">
        <f>SUM('Exportaciones mensual (90-23)'!H41:H43)</f>
        <v>22394678</v>
      </c>
      <c r="I41" s="27">
        <f>SUM('Exportaciones mensual (90-23)'!I41:I43)</f>
        <v>44149259</v>
      </c>
      <c r="J41" s="27">
        <f>SUM('Exportaciones mensual (90-23)'!J41:J43)</f>
        <v>65692090</v>
      </c>
      <c r="K41" s="27">
        <f>SUM('Exportaciones mensual (90-23)'!K41:K43)</f>
        <v>19530644</v>
      </c>
      <c r="L41" s="27">
        <f>SUM('Exportaciones mensual (90-23)'!L41:L43)</f>
        <v>42705312</v>
      </c>
      <c r="M41" s="27">
        <f>SUM('Exportaciones mensual (90-23)'!M41:M43)</f>
        <v>12242481</v>
      </c>
      <c r="N41" s="27">
        <f>SUM('Exportaciones mensual (90-23)'!N41:N43)</f>
        <v>313697770</v>
      </c>
      <c r="O41" s="27">
        <f>SUM('Exportaciones mensual (90-23)'!O41:O43)</f>
        <v>169981950</v>
      </c>
      <c r="P41" s="27">
        <f>SUM('Exportaciones mensual (90-23)'!P41:P43)</f>
        <v>1351635</v>
      </c>
      <c r="Q41" s="27">
        <f>SUM('Exportaciones mensual (90-23)'!Q41:Q43)</f>
        <v>38575597</v>
      </c>
      <c r="R41" s="27">
        <f>SUM('Exportaciones mensual (90-23)'!R41:R43)</f>
        <v>101646692</v>
      </c>
      <c r="S41" s="27">
        <f>SUM('Exportaciones mensual (90-23)'!S41:S43)</f>
        <v>66576842</v>
      </c>
      <c r="T41" s="27">
        <f>SUM('Exportaciones mensual (90-23)'!T41:T43)</f>
        <v>110106468</v>
      </c>
      <c r="U41" s="27">
        <f>SUM('Exportaciones mensual (90-23)'!U41:U43)</f>
        <v>346879147</v>
      </c>
      <c r="V41" s="27">
        <f>SUM('Exportaciones mensual (90-23)'!V41:V43)</f>
        <v>13065317</v>
      </c>
      <c r="W41" s="27">
        <f>SUM('Exportaciones mensual (90-23)'!W41:W43)</f>
        <v>23554756</v>
      </c>
      <c r="X41" s="27">
        <f>SUM('Exportaciones mensual (90-23)'!X41:X43)</f>
        <v>63365315</v>
      </c>
      <c r="Y41" s="27">
        <f>SUM('Exportaciones mensual (90-23)'!Y41:Y43)</f>
        <v>47690600</v>
      </c>
      <c r="Z41" s="27">
        <f>SUM('Exportaciones mensual (90-23)'!Z41:Z43)</f>
        <v>4790945</v>
      </c>
      <c r="AA41" s="27">
        <f>SUM('Exportaciones mensual (90-23)'!AA41:AA43)</f>
        <v>5015858</v>
      </c>
      <c r="AB41" s="27">
        <f>SUM('Exportaciones mensual (90-23)'!AB41:AB43)</f>
        <v>13477671</v>
      </c>
      <c r="AC41" s="27">
        <f>SUM('Exportaciones mensual (90-23)'!AC41:AC43)</f>
        <v>57690208</v>
      </c>
      <c r="AD41" s="27">
        <f>SUM('Exportaciones mensual (90-23)'!AD41:AD43)</f>
        <v>9274906</v>
      </c>
      <c r="AE41" s="27">
        <f>SUM('Exportaciones mensual (90-23)'!AE41:AE43)</f>
        <v>14562962</v>
      </c>
      <c r="AF41" s="27">
        <f>SUM('Exportaciones mensual (90-23)'!AF41:AF43)</f>
        <v>72173157</v>
      </c>
      <c r="AG41" s="27">
        <f>SUM('Exportaciones mensual (90-23)'!AG41:AG43)</f>
        <v>6303309</v>
      </c>
      <c r="AH41" s="27">
        <f>SUM('Exportaciones mensual (90-23)'!AH41:AH43)</f>
        <v>6971543</v>
      </c>
      <c r="AI41" s="27">
        <f>SUM('Exportaciones mensual (90-23)'!AI41:AI43)</f>
        <v>0</v>
      </c>
      <c r="AJ41" s="27">
        <f>SUM('Exportaciones mensual (90-23)'!AJ41:AJ43)</f>
        <v>31690948</v>
      </c>
      <c r="AK41" s="27">
        <f>SUM('Exportaciones mensual (90-23)'!AK41:AK43)</f>
        <v>6736368</v>
      </c>
      <c r="AL41" s="27">
        <f>SUM('Exportaciones mensual (90-23)'!AL41:AL43)</f>
        <v>15081196</v>
      </c>
      <c r="AM41" s="27">
        <f>SUM('Exportaciones mensual (90-23)'!AM41:AM43)</f>
        <v>2251797</v>
      </c>
      <c r="AN41" s="27">
        <f>SUM('Exportaciones mensual (90-23)'!AN41:AN43)</f>
        <v>9387074</v>
      </c>
      <c r="AO41" s="27">
        <f>SUM('Exportaciones mensual (90-23)'!AO41:AO43)</f>
        <v>187354</v>
      </c>
      <c r="AP41" s="27">
        <f>SUM('Exportaciones mensual (90-23)'!AP41:AP43)</f>
        <v>28384715</v>
      </c>
      <c r="AQ41" s="27">
        <f>SUM('Exportaciones mensual (90-23)'!AQ41:AQ43)</f>
        <v>12693413</v>
      </c>
      <c r="AR41" s="27">
        <f>SUM('Exportaciones mensual (90-23)'!AR41:AR43)</f>
        <v>32571684</v>
      </c>
      <c r="AS41" s="27">
        <f>SUM('Exportaciones mensual (90-23)'!AS41:AS43)</f>
        <v>25606641</v>
      </c>
      <c r="AT41" s="27">
        <f>SUM('Exportaciones mensual (90-23)'!AT41:AT43)</f>
        <v>215111382</v>
      </c>
    </row>
    <row r="42" spans="1:46">
      <c r="A42" t="s">
        <v>115</v>
      </c>
      <c r="B42" s="27">
        <f>SUM('Exportaciones mensual (90-23)'!B42:B44)</f>
        <v>631683468</v>
      </c>
      <c r="C42" s="27">
        <f>SUM('Exportaciones mensual (90-23)'!C42:C44)</f>
        <v>91110018</v>
      </c>
      <c r="D42" s="27">
        <f>SUM('Exportaciones mensual (90-23)'!D42:D44)</f>
        <v>118889637</v>
      </c>
      <c r="E42" s="27">
        <f>SUM('Exportaciones mensual (90-23)'!E42:E44)</f>
        <v>44840928</v>
      </c>
      <c r="F42" s="27">
        <f>SUM('Exportaciones mensual (90-23)'!F42:F44)</f>
        <v>48577825</v>
      </c>
      <c r="G42" s="27">
        <f>SUM('Exportaciones mensual (90-23)'!G42:G44)</f>
        <v>137558159</v>
      </c>
      <c r="H42" s="27">
        <f>SUM('Exportaciones mensual (90-23)'!H42:H44)</f>
        <v>22520142</v>
      </c>
      <c r="I42" s="27">
        <f>SUM('Exportaciones mensual (90-23)'!I42:I44)</f>
        <v>36896858</v>
      </c>
      <c r="J42" s="27">
        <f>SUM('Exportaciones mensual (90-23)'!J42:J44)</f>
        <v>55145639</v>
      </c>
      <c r="K42" s="27">
        <f>SUM('Exportaciones mensual (90-23)'!K42:K44)</f>
        <v>14848240</v>
      </c>
      <c r="L42" s="27">
        <f>SUM('Exportaciones mensual (90-23)'!L42:L44)</f>
        <v>36001650</v>
      </c>
      <c r="M42" s="27">
        <f>SUM('Exportaciones mensual (90-23)'!M42:M44)</f>
        <v>12712464</v>
      </c>
      <c r="N42" s="27">
        <f>SUM('Exportaciones mensual (90-23)'!N42:N44)</f>
        <v>335563800</v>
      </c>
      <c r="O42" s="27">
        <f>SUM('Exportaciones mensual (90-23)'!O42:O44)</f>
        <v>158189101</v>
      </c>
      <c r="P42" s="27">
        <f>SUM('Exportaciones mensual (90-23)'!P42:P44)</f>
        <v>382930</v>
      </c>
      <c r="Q42" s="27">
        <f>SUM('Exportaciones mensual (90-23)'!Q42:Q44)</f>
        <v>37311875</v>
      </c>
      <c r="R42" s="27">
        <f>SUM('Exportaciones mensual (90-23)'!R42:R44)</f>
        <v>96155842</v>
      </c>
      <c r="S42" s="27">
        <f>SUM('Exportaciones mensual (90-23)'!S42:S44)</f>
        <v>61046014</v>
      </c>
      <c r="T42" s="27">
        <f>SUM('Exportaciones mensual (90-23)'!T42:T44)</f>
        <v>110119703</v>
      </c>
      <c r="U42" s="27">
        <f>SUM('Exportaciones mensual (90-23)'!U42:U44)</f>
        <v>308444637</v>
      </c>
      <c r="V42" s="27">
        <f>SUM('Exportaciones mensual (90-23)'!V42:V44)</f>
        <v>11713394</v>
      </c>
      <c r="W42" s="27">
        <f>SUM('Exportaciones mensual (90-23)'!W42:W44)</f>
        <v>23573296</v>
      </c>
      <c r="X42" s="27">
        <f>SUM('Exportaciones mensual (90-23)'!X42:X44)</f>
        <v>51962004</v>
      </c>
      <c r="Y42" s="27">
        <f>SUM('Exportaciones mensual (90-23)'!Y42:Y44)</f>
        <v>29956793</v>
      </c>
      <c r="Z42" s="27">
        <f>SUM('Exportaciones mensual (90-23)'!Z42:Z44)</f>
        <v>4474437</v>
      </c>
      <c r="AA42" s="27">
        <f>SUM('Exportaciones mensual (90-23)'!AA42:AA44)</f>
        <v>6060227</v>
      </c>
      <c r="AB42" s="27">
        <f>SUM('Exportaciones mensual (90-23)'!AB42:AB44)</f>
        <v>16560829</v>
      </c>
      <c r="AC42" s="27">
        <f>SUM('Exportaciones mensual (90-23)'!AC42:AC44)</f>
        <v>58331804</v>
      </c>
      <c r="AD42" s="27">
        <f>SUM('Exportaciones mensual (90-23)'!AD42:AD44)</f>
        <v>4390235</v>
      </c>
      <c r="AE42" s="27">
        <f>SUM('Exportaciones mensual (90-23)'!AE42:AE44)</f>
        <v>15697424</v>
      </c>
      <c r="AF42" s="27">
        <f>SUM('Exportaciones mensual (90-23)'!AF42:AF44)</f>
        <v>74392111</v>
      </c>
      <c r="AG42" s="27">
        <f>SUM('Exportaciones mensual (90-23)'!AG42:AG44)</f>
        <v>8527453</v>
      </c>
      <c r="AH42" s="27">
        <f>SUM('Exportaciones mensual (90-23)'!AH42:AH44)</f>
        <v>4809055</v>
      </c>
      <c r="AI42" s="27">
        <f>SUM('Exportaciones mensual (90-23)'!AI42:AI44)</f>
        <v>0</v>
      </c>
      <c r="AJ42" s="27">
        <f>SUM('Exportaciones mensual (90-23)'!AJ42:AJ44)</f>
        <v>19161234</v>
      </c>
      <c r="AK42" s="27">
        <f>SUM('Exportaciones mensual (90-23)'!AK42:AK44)</f>
        <v>7906959</v>
      </c>
      <c r="AL42" s="27">
        <f>SUM('Exportaciones mensual (90-23)'!AL42:AL44)</f>
        <v>12673009</v>
      </c>
      <c r="AM42" s="27">
        <f>SUM('Exportaciones mensual (90-23)'!AM42:AM44)</f>
        <v>2384595</v>
      </c>
      <c r="AN42" s="27">
        <f>SUM('Exportaciones mensual (90-23)'!AN42:AN44)</f>
        <v>3092024</v>
      </c>
      <c r="AO42" s="27">
        <f>SUM('Exportaciones mensual (90-23)'!AO42:AO44)</f>
        <v>218771</v>
      </c>
      <c r="AP42" s="27">
        <f>SUM('Exportaciones mensual (90-23)'!AP42:AP44)</f>
        <v>36596149</v>
      </c>
      <c r="AQ42" s="27">
        <f>SUM('Exportaciones mensual (90-23)'!AQ42:AQ44)</f>
        <v>13738489</v>
      </c>
      <c r="AR42" s="27">
        <f>SUM('Exportaciones mensual (90-23)'!AR42:AR44)</f>
        <v>21235292</v>
      </c>
      <c r="AS42" s="27">
        <f>SUM('Exportaciones mensual (90-23)'!AS42:AS44)</f>
        <v>34770569</v>
      </c>
      <c r="AT42" s="27">
        <f>SUM('Exportaciones mensual (90-23)'!AT42:AT44)</f>
        <v>189633166</v>
      </c>
    </row>
    <row r="43" spans="1:46">
      <c r="A43" t="s">
        <v>116</v>
      </c>
      <c r="B43" s="27">
        <f>SUM('Exportaciones mensual (90-23)'!B43:B45)</f>
        <v>652988495</v>
      </c>
      <c r="C43" s="27">
        <f>SUM('Exportaciones mensual (90-23)'!C43:C45)</f>
        <v>92469391</v>
      </c>
      <c r="D43" s="27">
        <f>SUM('Exportaciones mensual (90-23)'!D43:D45)</f>
        <v>107008646</v>
      </c>
      <c r="E43" s="27">
        <f>SUM('Exportaciones mensual (90-23)'!E43:E45)</f>
        <v>41717502</v>
      </c>
      <c r="F43" s="27">
        <f>SUM('Exportaciones mensual (90-23)'!F43:F45)</f>
        <v>48714506</v>
      </c>
      <c r="G43" s="27">
        <f>SUM('Exportaciones mensual (90-23)'!G43:G45)</f>
        <v>145759568</v>
      </c>
      <c r="H43" s="27">
        <f>SUM('Exportaciones mensual (90-23)'!H43:H45)</f>
        <v>30254002</v>
      </c>
      <c r="I43" s="27">
        <f>SUM('Exportaciones mensual (90-23)'!I43:I45)</f>
        <v>35397910</v>
      </c>
      <c r="J43" s="27">
        <f>SUM('Exportaciones mensual (90-23)'!J43:J45)</f>
        <v>55917893</v>
      </c>
      <c r="K43" s="27">
        <f>SUM('Exportaciones mensual (90-23)'!K43:K45)</f>
        <v>14318413</v>
      </c>
      <c r="L43" s="27">
        <f>SUM('Exportaciones mensual (90-23)'!L43:L45)</f>
        <v>40125201</v>
      </c>
      <c r="M43" s="27">
        <f>SUM('Exportaciones mensual (90-23)'!M43:M45)</f>
        <v>13763981</v>
      </c>
      <c r="N43" s="27">
        <f>SUM('Exportaciones mensual (90-23)'!N43:N45)</f>
        <v>325640935</v>
      </c>
      <c r="O43" s="27">
        <f>SUM('Exportaciones mensual (90-23)'!O43:O45)</f>
        <v>140414403</v>
      </c>
      <c r="P43" s="27">
        <f>SUM('Exportaciones mensual (90-23)'!P43:P45)</f>
        <v>323287</v>
      </c>
      <c r="Q43" s="27">
        <f>SUM('Exportaciones mensual (90-23)'!Q43:Q45)</f>
        <v>49613167</v>
      </c>
      <c r="R43" s="27">
        <f>SUM('Exportaciones mensual (90-23)'!R43:R45)</f>
        <v>89307079</v>
      </c>
      <c r="S43" s="27">
        <f>SUM('Exportaciones mensual (90-23)'!S43:S45)</f>
        <v>62486224</v>
      </c>
      <c r="T43" s="27">
        <f>SUM('Exportaciones mensual (90-23)'!T43:T45)</f>
        <v>94787725</v>
      </c>
      <c r="U43" s="27">
        <f>SUM('Exportaciones mensual (90-23)'!U43:U45)</f>
        <v>297003915</v>
      </c>
      <c r="V43" s="27">
        <f>SUM('Exportaciones mensual (90-23)'!V43:V45)</f>
        <v>15416637</v>
      </c>
      <c r="W43" s="27">
        <f>SUM('Exportaciones mensual (90-23)'!W43:W45)</f>
        <v>16820486</v>
      </c>
      <c r="X43" s="27">
        <f>SUM('Exportaciones mensual (90-23)'!X43:X45)</f>
        <v>47080906</v>
      </c>
      <c r="Y43" s="27">
        <f>SUM('Exportaciones mensual (90-23)'!Y43:Y45)</f>
        <v>28476688</v>
      </c>
      <c r="Z43" s="27">
        <f>SUM('Exportaciones mensual (90-23)'!Z43:Z45)</f>
        <v>4038714</v>
      </c>
      <c r="AA43" s="27">
        <f>SUM('Exportaciones mensual (90-23)'!AA43:AA45)</f>
        <v>8090541</v>
      </c>
      <c r="AB43" s="27">
        <f>SUM('Exportaciones mensual (90-23)'!AB43:AB45)</f>
        <v>23151914</v>
      </c>
      <c r="AC43" s="27">
        <f>SUM('Exportaciones mensual (90-23)'!AC43:AC45)</f>
        <v>57092280</v>
      </c>
      <c r="AD43" s="27">
        <f>SUM('Exportaciones mensual (90-23)'!AD43:AD45)</f>
        <v>4600530</v>
      </c>
      <c r="AE43" s="27">
        <f>SUM('Exportaciones mensual (90-23)'!AE43:AE45)</f>
        <v>17992030</v>
      </c>
      <c r="AF43" s="27">
        <f>SUM('Exportaciones mensual (90-23)'!AF43:AF45)</f>
        <v>70687568</v>
      </c>
      <c r="AG43" s="27">
        <f>SUM('Exportaciones mensual (90-23)'!AG43:AG45)</f>
        <v>11070975</v>
      </c>
      <c r="AH43" s="27">
        <f>SUM('Exportaciones mensual (90-23)'!AH43:AH45)</f>
        <v>4532370</v>
      </c>
      <c r="AI43" s="27">
        <f>SUM('Exportaciones mensual (90-23)'!AI43:AI45)</f>
        <v>23985</v>
      </c>
      <c r="AJ43" s="27">
        <f>SUM('Exportaciones mensual (90-23)'!AJ43:AJ45)</f>
        <v>14088066</v>
      </c>
      <c r="AK43" s="27">
        <f>SUM('Exportaciones mensual (90-23)'!AK43:AK45)</f>
        <v>8659387</v>
      </c>
      <c r="AL43" s="27">
        <f>SUM('Exportaciones mensual (90-23)'!AL43:AL45)</f>
        <v>13572951</v>
      </c>
      <c r="AM43" s="27">
        <f>SUM('Exportaciones mensual (90-23)'!AM43:AM45)</f>
        <v>1164414</v>
      </c>
      <c r="AN43" s="27">
        <f>SUM('Exportaciones mensual (90-23)'!AN43:AN45)</f>
        <v>3040789</v>
      </c>
      <c r="AO43" s="27">
        <f>SUM('Exportaciones mensual (90-23)'!AO43:AO45)</f>
        <v>2568412</v>
      </c>
      <c r="AP43" s="27">
        <f>SUM('Exportaciones mensual (90-23)'!AP43:AP45)</f>
        <v>28447117</v>
      </c>
      <c r="AQ43" s="27">
        <f>SUM('Exportaciones mensual (90-23)'!AQ43:AQ45)</f>
        <v>17763404</v>
      </c>
      <c r="AR43" s="27">
        <f>SUM('Exportaciones mensual (90-23)'!AR43:AR45)</f>
        <v>27212891</v>
      </c>
      <c r="AS43" s="27">
        <f>SUM('Exportaciones mensual (90-23)'!AS43:AS45)</f>
        <v>42763715</v>
      </c>
      <c r="AT43" s="27">
        <f>SUM('Exportaciones mensual (90-23)'!AT43:AT45)</f>
        <v>153445830</v>
      </c>
    </row>
    <row r="44" spans="1:46">
      <c r="A44" t="s">
        <v>117</v>
      </c>
      <c r="B44" s="27">
        <f>SUM('Exportaciones mensual (90-23)'!B44:B46)</f>
        <v>598198581</v>
      </c>
      <c r="C44" s="27">
        <f>SUM('Exportaciones mensual (90-23)'!C44:C46)</f>
        <v>83411225</v>
      </c>
      <c r="D44" s="27">
        <f>SUM('Exportaciones mensual (90-23)'!D44:D46)</f>
        <v>97254069</v>
      </c>
      <c r="E44" s="27">
        <f>SUM('Exportaciones mensual (90-23)'!E44:E46)</f>
        <v>41379248</v>
      </c>
      <c r="F44" s="27">
        <f>SUM('Exportaciones mensual (90-23)'!F44:F46)</f>
        <v>39970594</v>
      </c>
      <c r="G44" s="27">
        <f>SUM('Exportaciones mensual (90-23)'!G44:G46)</f>
        <v>131529360</v>
      </c>
      <c r="H44" s="27">
        <f>SUM('Exportaciones mensual (90-23)'!H44:H46)</f>
        <v>32262353</v>
      </c>
      <c r="I44" s="27">
        <f>SUM('Exportaciones mensual (90-23)'!I44:I46)</f>
        <v>36898846</v>
      </c>
      <c r="J44" s="27">
        <f>SUM('Exportaciones mensual (90-23)'!J44:J46)</f>
        <v>57774865</v>
      </c>
      <c r="K44" s="27">
        <f>SUM('Exportaciones mensual (90-23)'!K44:K46)</f>
        <v>12396055</v>
      </c>
      <c r="L44" s="27">
        <f>SUM('Exportaciones mensual (90-23)'!L44:L46)</f>
        <v>43200278</v>
      </c>
      <c r="M44" s="27">
        <f>SUM('Exportaciones mensual (90-23)'!M44:M46)</f>
        <v>13985150</v>
      </c>
      <c r="N44" s="27">
        <f>SUM('Exportaciones mensual (90-23)'!N44:N46)</f>
        <v>292188256</v>
      </c>
      <c r="O44" s="27">
        <f>SUM('Exportaciones mensual (90-23)'!O44:O46)</f>
        <v>145953240</v>
      </c>
      <c r="P44" s="27">
        <f>SUM('Exportaciones mensual (90-23)'!P44:P46)</f>
        <v>1498369</v>
      </c>
      <c r="Q44" s="27">
        <f>SUM('Exportaciones mensual (90-23)'!Q44:Q46)</f>
        <v>47205052</v>
      </c>
      <c r="R44" s="27">
        <f>SUM('Exportaciones mensual (90-23)'!R44:R46)</f>
        <v>107572543</v>
      </c>
      <c r="S44" s="27">
        <f>SUM('Exportaciones mensual (90-23)'!S44:S46)</f>
        <v>63613637</v>
      </c>
      <c r="T44" s="27">
        <f>SUM('Exportaciones mensual (90-23)'!T44:T46)</f>
        <v>97465522</v>
      </c>
      <c r="U44" s="27">
        <f>SUM('Exportaciones mensual (90-23)'!U44:U46)</f>
        <v>307161760</v>
      </c>
      <c r="V44" s="27">
        <f>SUM('Exportaciones mensual (90-23)'!V44:V46)</f>
        <v>15240998</v>
      </c>
      <c r="W44" s="27">
        <f>SUM('Exportaciones mensual (90-23)'!W44:W46)</f>
        <v>16962264</v>
      </c>
      <c r="X44" s="27">
        <f>SUM('Exportaciones mensual (90-23)'!X44:X46)</f>
        <v>38654036</v>
      </c>
      <c r="Y44" s="27">
        <f>SUM('Exportaciones mensual (90-23)'!Y44:Y46)</f>
        <v>26432552</v>
      </c>
      <c r="Z44" s="27">
        <f>SUM('Exportaciones mensual (90-23)'!Z44:Z46)</f>
        <v>3799948</v>
      </c>
      <c r="AA44" s="27">
        <f>SUM('Exportaciones mensual (90-23)'!AA44:AA46)</f>
        <v>7370522</v>
      </c>
      <c r="AB44" s="27">
        <f>SUM('Exportaciones mensual (90-23)'!AB44:AB46)</f>
        <v>22726353</v>
      </c>
      <c r="AC44" s="27">
        <f>SUM('Exportaciones mensual (90-23)'!AC44:AC46)</f>
        <v>57889957</v>
      </c>
      <c r="AD44" s="27">
        <f>SUM('Exportaciones mensual (90-23)'!AD44:AD46)</f>
        <v>3844873</v>
      </c>
      <c r="AE44" s="27">
        <f>SUM('Exportaciones mensual (90-23)'!AE44:AE46)</f>
        <v>25874029</v>
      </c>
      <c r="AF44" s="27">
        <f>SUM('Exportaciones mensual (90-23)'!AF44:AF46)</f>
        <v>86884847</v>
      </c>
      <c r="AG44" s="27">
        <f>SUM('Exportaciones mensual (90-23)'!AG44:AG46)</f>
        <v>10498068</v>
      </c>
      <c r="AH44" s="27">
        <f>SUM('Exportaciones mensual (90-23)'!AH44:AH46)</f>
        <v>4512399</v>
      </c>
      <c r="AI44" s="27">
        <f>SUM('Exportaciones mensual (90-23)'!AI44:AI46)</f>
        <v>23985</v>
      </c>
      <c r="AJ44" s="27">
        <f>SUM('Exportaciones mensual (90-23)'!AJ44:AJ46)</f>
        <v>13722219</v>
      </c>
      <c r="AK44" s="27">
        <f>SUM('Exportaciones mensual (90-23)'!AK44:AK46)</f>
        <v>6811365</v>
      </c>
      <c r="AL44" s="27">
        <f>SUM('Exportaciones mensual (90-23)'!AL44:AL46)</f>
        <v>13903115</v>
      </c>
      <c r="AM44" s="27">
        <f>SUM('Exportaciones mensual (90-23)'!AM44:AM46)</f>
        <v>2200727</v>
      </c>
      <c r="AN44" s="27">
        <f>SUM('Exportaciones mensual (90-23)'!AN44:AN46)</f>
        <v>1592009</v>
      </c>
      <c r="AO44" s="27">
        <f>SUM('Exportaciones mensual (90-23)'!AO44:AO46)</f>
        <v>2568412</v>
      </c>
      <c r="AP44" s="27">
        <f>SUM('Exportaciones mensual (90-23)'!AP44:AP46)</f>
        <v>25062834</v>
      </c>
      <c r="AQ44" s="27">
        <f>SUM('Exportaciones mensual (90-23)'!AQ44:AQ46)</f>
        <v>9742106</v>
      </c>
      <c r="AR44" s="27">
        <f>SUM('Exportaciones mensual (90-23)'!AR44:AR46)</f>
        <v>20544837</v>
      </c>
      <c r="AS44" s="27">
        <f>SUM('Exportaciones mensual (90-23)'!AS44:AS46)</f>
        <v>36619541</v>
      </c>
      <c r="AT44" s="27">
        <f>SUM('Exportaciones mensual (90-23)'!AT44:AT46)</f>
        <v>133171383</v>
      </c>
    </row>
    <row r="45" spans="1:46">
      <c r="A45" t="s">
        <v>118</v>
      </c>
      <c r="B45" s="27">
        <f>SUM('Exportaciones mensual (90-23)'!B45:B47)</f>
        <v>604819542</v>
      </c>
      <c r="C45" s="27">
        <f>SUM('Exportaciones mensual (90-23)'!C45:C47)</f>
        <v>74440185</v>
      </c>
      <c r="D45" s="27">
        <f>SUM('Exportaciones mensual (90-23)'!D45:D47)</f>
        <v>98853452</v>
      </c>
      <c r="E45" s="27">
        <f>SUM('Exportaciones mensual (90-23)'!E45:E47)</f>
        <v>47173673</v>
      </c>
      <c r="F45" s="27">
        <f>SUM('Exportaciones mensual (90-23)'!F45:F47)</f>
        <v>37643515</v>
      </c>
      <c r="G45" s="27">
        <f>SUM('Exportaciones mensual (90-23)'!G45:G47)</f>
        <v>138404830</v>
      </c>
      <c r="H45" s="27">
        <f>SUM('Exportaciones mensual (90-23)'!H45:H47)</f>
        <v>36526923</v>
      </c>
      <c r="I45" s="27">
        <f>SUM('Exportaciones mensual (90-23)'!I45:I47)</f>
        <v>42919127</v>
      </c>
      <c r="J45" s="27">
        <f>SUM('Exportaciones mensual (90-23)'!J45:J47)</f>
        <v>64561298</v>
      </c>
      <c r="K45" s="27">
        <f>SUM('Exportaciones mensual (90-23)'!K45:K47)</f>
        <v>16147215</v>
      </c>
      <c r="L45" s="27">
        <f>SUM('Exportaciones mensual (90-23)'!L45:L47)</f>
        <v>47842935</v>
      </c>
      <c r="M45" s="27">
        <f>SUM('Exportaciones mensual (90-23)'!M45:M47)</f>
        <v>14754673</v>
      </c>
      <c r="N45" s="27">
        <f>SUM('Exportaciones mensual (90-23)'!N45:N47)</f>
        <v>248175409</v>
      </c>
      <c r="O45" s="27">
        <f>SUM('Exportaciones mensual (90-23)'!O45:O47)</f>
        <v>148804049</v>
      </c>
      <c r="P45" s="27">
        <f>SUM('Exportaciones mensual (90-23)'!P45:P47)</f>
        <v>1550112</v>
      </c>
      <c r="Q45" s="27">
        <f>SUM('Exportaciones mensual (90-23)'!Q45:Q47)</f>
        <v>44918048</v>
      </c>
      <c r="R45" s="27">
        <f>SUM('Exportaciones mensual (90-23)'!R45:R47)</f>
        <v>138680709</v>
      </c>
      <c r="S45" s="27">
        <f>SUM('Exportaciones mensual (90-23)'!S45:S47)</f>
        <v>56662348</v>
      </c>
      <c r="T45" s="27">
        <f>SUM('Exportaciones mensual (90-23)'!T45:T47)</f>
        <v>87331299</v>
      </c>
      <c r="U45" s="27">
        <f>SUM('Exportaciones mensual (90-23)'!U45:U47)</f>
        <v>280641537</v>
      </c>
      <c r="V45" s="27">
        <f>SUM('Exportaciones mensual (90-23)'!V45:V47)</f>
        <v>14404602</v>
      </c>
      <c r="W45" s="27">
        <f>SUM('Exportaciones mensual (90-23)'!W45:W47)</f>
        <v>16623962</v>
      </c>
      <c r="X45" s="27">
        <f>SUM('Exportaciones mensual (90-23)'!X45:X47)</f>
        <v>65175507</v>
      </c>
      <c r="Y45" s="27">
        <f>SUM('Exportaciones mensual (90-23)'!Y45:Y47)</f>
        <v>32330732</v>
      </c>
      <c r="Z45" s="27">
        <f>SUM('Exportaciones mensual (90-23)'!Z45:Z47)</f>
        <v>4853828</v>
      </c>
      <c r="AA45" s="27">
        <f>SUM('Exportaciones mensual (90-23)'!AA45:AA47)</f>
        <v>7073883</v>
      </c>
      <c r="AB45" s="27">
        <f>SUM('Exportaciones mensual (90-23)'!AB45:AB47)</f>
        <v>20167700</v>
      </c>
      <c r="AC45" s="27">
        <f>SUM('Exportaciones mensual (90-23)'!AC45:AC47)</f>
        <v>63514126</v>
      </c>
      <c r="AD45" s="27">
        <f>SUM('Exportaciones mensual (90-23)'!AD45:AD47)</f>
        <v>5735368</v>
      </c>
      <c r="AE45" s="27">
        <f>SUM('Exportaciones mensual (90-23)'!AE45:AE47)</f>
        <v>27202669</v>
      </c>
      <c r="AF45" s="27">
        <f>SUM('Exportaciones mensual (90-23)'!AF45:AF47)</f>
        <v>83824990</v>
      </c>
      <c r="AG45" s="27">
        <f>SUM('Exportaciones mensual (90-23)'!AG45:AG47)</f>
        <v>12007425</v>
      </c>
      <c r="AH45" s="27">
        <f>SUM('Exportaciones mensual (90-23)'!AH45:AH47)</f>
        <v>9577078</v>
      </c>
      <c r="AI45" s="27">
        <f>SUM('Exportaciones mensual (90-23)'!AI45:AI47)</f>
        <v>23985</v>
      </c>
      <c r="AJ45" s="27">
        <f>SUM('Exportaciones mensual (90-23)'!AJ45:AJ47)</f>
        <v>14728776</v>
      </c>
      <c r="AK45" s="27">
        <f>SUM('Exportaciones mensual (90-23)'!AK45:AK47)</f>
        <v>7160687</v>
      </c>
      <c r="AL45" s="27">
        <f>SUM('Exportaciones mensual (90-23)'!AL45:AL47)</f>
        <v>14299794</v>
      </c>
      <c r="AM45" s="27">
        <f>SUM('Exportaciones mensual (90-23)'!AM45:AM47)</f>
        <v>1669688</v>
      </c>
      <c r="AN45" s="27">
        <f>SUM('Exportaciones mensual (90-23)'!AN45:AN47)</f>
        <v>2179978</v>
      </c>
      <c r="AO45" s="27">
        <f>SUM('Exportaciones mensual (90-23)'!AO45:AO47)</f>
        <v>2517975</v>
      </c>
      <c r="AP45" s="27">
        <f>SUM('Exportaciones mensual (90-23)'!AP45:AP47)</f>
        <v>22872926</v>
      </c>
      <c r="AQ45" s="27">
        <f>SUM('Exportaciones mensual (90-23)'!AQ45:AQ47)</f>
        <v>8417163</v>
      </c>
      <c r="AR45" s="27">
        <f>SUM('Exportaciones mensual (90-23)'!AR45:AR47)</f>
        <v>25120696</v>
      </c>
      <c r="AS45" s="27">
        <f>SUM('Exportaciones mensual (90-23)'!AS45:AS47)</f>
        <v>33556620</v>
      </c>
      <c r="AT45" s="27">
        <f>SUM('Exportaciones mensual (90-23)'!AT45:AT47)</f>
        <v>161453532</v>
      </c>
    </row>
    <row r="46" spans="1:46">
      <c r="A46" t="s">
        <v>119</v>
      </c>
      <c r="B46" s="27">
        <f>SUM('Exportaciones mensual (90-23)'!B46:B48)</f>
        <v>626511968</v>
      </c>
      <c r="C46" s="27">
        <f>SUM('Exportaciones mensual (90-23)'!C46:C48)</f>
        <v>77714133</v>
      </c>
      <c r="D46" s="27">
        <f>SUM('Exportaciones mensual (90-23)'!D46:D48)</f>
        <v>99560723</v>
      </c>
      <c r="E46" s="27">
        <f>SUM('Exportaciones mensual (90-23)'!E46:E48)</f>
        <v>48276543</v>
      </c>
      <c r="F46" s="27">
        <f>SUM('Exportaciones mensual (90-23)'!F46:F48)</f>
        <v>37771367</v>
      </c>
      <c r="G46" s="27">
        <f>SUM('Exportaciones mensual (90-23)'!G46:G48)</f>
        <v>142815986</v>
      </c>
      <c r="H46" s="27">
        <f>SUM('Exportaciones mensual (90-23)'!H46:H48)</f>
        <v>34516810</v>
      </c>
      <c r="I46" s="27">
        <f>SUM('Exportaciones mensual (90-23)'!I46:I48)</f>
        <v>51153946</v>
      </c>
      <c r="J46" s="27">
        <f>SUM('Exportaciones mensual (90-23)'!J46:J48)</f>
        <v>62736407</v>
      </c>
      <c r="K46" s="27">
        <f>SUM('Exportaciones mensual (90-23)'!K46:K48)</f>
        <v>14401833</v>
      </c>
      <c r="L46" s="27">
        <f>SUM('Exportaciones mensual (90-23)'!L46:L48)</f>
        <v>55460630</v>
      </c>
      <c r="M46" s="27">
        <f>SUM('Exportaciones mensual (90-23)'!M46:M48)</f>
        <v>15237336</v>
      </c>
      <c r="N46" s="27">
        <f>SUM('Exportaciones mensual (90-23)'!N46:N48)</f>
        <v>292860265</v>
      </c>
      <c r="O46" s="27">
        <f>SUM('Exportaciones mensual (90-23)'!O46:O48)</f>
        <v>158207042</v>
      </c>
      <c r="P46" s="27">
        <f>SUM('Exportaciones mensual (90-23)'!P46:P48)</f>
        <v>1483295</v>
      </c>
      <c r="Q46" s="27">
        <f>SUM('Exportaciones mensual (90-23)'!Q46:Q48)</f>
        <v>33788815</v>
      </c>
      <c r="R46" s="27">
        <f>SUM('Exportaciones mensual (90-23)'!R46:R48)</f>
        <v>130061218</v>
      </c>
      <c r="S46" s="27">
        <f>SUM('Exportaciones mensual (90-23)'!S46:S48)</f>
        <v>51052029</v>
      </c>
      <c r="T46" s="27">
        <f>SUM('Exportaciones mensual (90-23)'!T46:T48)</f>
        <v>103047549</v>
      </c>
      <c r="U46" s="27">
        <f>SUM('Exportaciones mensual (90-23)'!U46:U48)</f>
        <v>290105489</v>
      </c>
      <c r="V46" s="27">
        <f>SUM('Exportaciones mensual (90-23)'!V46:V48)</f>
        <v>6082555</v>
      </c>
      <c r="W46" s="27">
        <f>SUM('Exportaciones mensual (90-23)'!W46:W48)</f>
        <v>12789543</v>
      </c>
      <c r="X46" s="27">
        <f>SUM('Exportaciones mensual (90-23)'!X46:X48)</f>
        <v>93538785</v>
      </c>
      <c r="Y46" s="27">
        <f>SUM('Exportaciones mensual (90-23)'!Y46:Y48)</f>
        <v>33799425</v>
      </c>
      <c r="Z46" s="27">
        <f>SUM('Exportaciones mensual (90-23)'!Z46:Z48)</f>
        <v>4907749</v>
      </c>
      <c r="AA46" s="27">
        <f>SUM('Exportaciones mensual (90-23)'!AA46:AA48)</f>
        <v>6695379</v>
      </c>
      <c r="AB46" s="27">
        <f>SUM('Exportaciones mensual (90-23)'!AB46:AB48)</f>
        <v>15480627</v>
      </c>
      <c r="AC46" s="27">
        <f>SUM('Exportaciones mensual (90-23)'!AC46:AC48)</f>
        <v>71003246</v>
      </c>
      <c r="AD46" s="27">
        <f>SUM('Exportaciones mensual (90-23)'!AD46:AD48)</f>
        <v>14822893</v>
      </c>
      <c r="AE46" s="27">
        <f>SUM('Exportaciones mensual (90-23)'!AE46:AE48)</f>
        <v>24992757</v>
      </c>
      <c r="AF46" s="27">
        <f>SUM('Exportaciones mensual (90-23)'!AF46:AF48)</f>
        <v>129155160</v>
      </c>
      <c r="AG46" s="27">
        <f>SUM('Exportaciones mensual (90-23)'!AG46:AG48)</f>
        <v>12170804</v>
      </c>
      <c r="AH46" s="27">
        <f>SUM('Exportaciones mensual (90-23)'!AH46:AH48)</f>
        <v>21975150</v>
      </c>
      <c r="AI46" s="27">
        <f>SUM('Exportaciones mensual (90-23)'!AI46:AI48)</f>
        <v>0</v>
      </c>
      <c r="AJ46" s="27">
        <f>SUM('Exportaciones mensual (90-23)'!AJ46:AJ48)</f>
        <v>22028752</v>
      </c>
      <c r="AK46" s="27">
        <f>SUM('Exportaciones mensual (90-23)'!AK46:AK48)</f>
        <v>5017348</v>
      </c>
      <c r="AL46" s="27">
        <f>SUM('Exportaciones mensual (90-23)'!AL46:AL48)</f>
        <v>9026807</v>
      </c>
      <c r="AM46" s="27">
        <f>SUM('Exportaciones mensual (90-23)'!AM46:AM48)</f>
        <v>2979287</v>
      </c>
      <c r="AN46" s="27">
        <f>SUM('Exportaciones mensual (90-23)'!AN46:AN48)</f>
        <v>2775315</v>
      </c>
      <c r="AO46" s="27">
        <f>SUM('Exportaciones mensual (90-23)'!AO46:AO48)</f>
        <v>0</v>
      </c>
      <c r="AP46" s="27">
        <f>SUM('Exportaciones mensual (90-23)'!AP46:AP48)</f>
        <v>39698162</v>
      </c>
      <c r="AQ46" s="27">
        <f>SUM('Exportaciones mensual (90-23)'!AQ46:AQ48)</f>
        <v>8391470</v>
      </c>
      <c r="AR46" s="27">
        <f>SUM('Exportaciones mensual (90-23)'!AR46:AR48)</f>
        <v>20470393</v>
      </c>
      <c r="AS46" s="27">
        <f>SUM('Exportaciones mensual (90-23)'!AS46:AS48)</f>
        <v>45088093</v>
      </c>
      <c r="AT46" s="27">
        <f>SUM('Exportaciones mensual (90-23)'!AT46:AT48)</f>
        <v>134316593</v>
      </c>
    </row>
    <row r="47" spans="1:46">
      <c r="A47" t="s">
        <v>120</v>
      </c>
      <c r="B47" s="27">
        <f>SUM('Exportaciones mensual (90-23)'!B47:B49)</f>
        <v>668182095</v>
      </c>
      <c r="C47" s="27">
        <f>SUM('Exportaciones mensual (90-23)'!C47:C49)</f>
        <v>82701707</v>
      </c>
      <c r="D47" s="27">
        <f>SUM('Exportaciones mensual (90-23)'!D47:D49)</f>
        <v>105625889</v>
      </c>
      <c r="E47" s="27">
        <f>SUM('Exportaciones mensual (90-23)'!E47:E49)</f>
        <v>67047272</v>
      </c>
      <c r="F47" s="27">
        <f>SUM('Exportaciones mensual (90-23)'!F47:F49)</f>
        <v>39957211</v>
      </c>
      <c r="G47" s="27">
        <f>SUM('Exportaciones mensual (90-23)'!G47:G49)</f>
        <v>149295569</v>
      </c>
      <c r="H47" s="27">
        <f>SUM('Exportaciones mensual (90-23)'!H47:H49)</f>
        <v>34354865</v>
      </c>
      <c r="I47" s="27">
        <f>SUM('Exportaciones mensual (90-23)'!I47:I49)</f>
        <v>58251303</v>
      </c>
      <c r="J47" s="27">
        <f>SUM('Exportaciones mensual (90-23)'!J47:J49)</f>
        <v>62449333</v>
      </c>
      <c r="K47" s="27">
        <f>SUM('Exportaciones mensual (90-23)'!K47:K49)</f>
        <v>13295234</v>
      </c>
      <c r="L47" s="27">
        <f>SUM('Exportaciones mensual (90-23)'!L47:L49)</f>
        <v>51315596</v>
      </c>
      <c r="M47" s="27">
        <f>SUM('Exportaciones mensual (90-23)'!M47:M49)</f>
        <v>13253511</v>
      </c>
      <c r="N47" s="27">
        <f>SUM('Exportaciones mensual (90-23)'!N47:N49)</f>
        <v>314799398</v>
      </c>
      <c r="O47" s="27">
        <f>SUM('Exportaciones mensual (90-23)'!O47:O49)</f>
        <v>169186321</v>
      </c>
      <c r="P47" s="27">
        <f>SUM('Exportaciones mensual (90-23)'!P47:P49)</f>
        <v>479862</v>
      </c>
      <c r="Q47" s="27">
        <f>SUM('Exportaciones mensual (90-23)'!Q47:Q49)</f>
        <v>43663130</v>
      </c>
      <c r="R47" s="27">
        <f>SUM('Exportaciones mensual (90-23)'!R47:R49)</f>
        <v>124310062</v>
      </c>
      <c r="S47" s="27">
        <f>SUM('Exportaciones mensual (90-23)'!S47:S49)</f>
        <v>52566071</v>
      </c>
      <c r="T47" s="27">
        <f>SUM('Exportaciones mensual (90-23)'!T47:T49)</f>
        <v>122691720</v>
      </c>
      <c r="U47" s="27">
        <f>SUM('Exportaciones mensual (90-23)'!U47:U49)</f>
        <v>327899842</v>
      </c>
      <c r="V47" s="27">
        <f>SUM('Exportaciones mensual (90-23)'!V47:V49)</f>
        <v>2886287</v>
      </c>
      <c r="W47" s="27">
        <f>SUM('Exportaciones mensual (90-23)'!W47:W49)</f>
        <v>19535232</v>
      </c>
      <c r="X47" s="27">
        <f>SUM('Exportaciones mensual (90-23)'!X47:X49)</f>
        <v>104609531</v>
      </c>
      <c r="Y47" s="27">
        <f>SUM('Exportaciones mensual (90-23)'!Y47:Y49)</f>
        <v>31071031</v>
      </c>
      <c r="Z47" s="27">
        <f>SUM('Exportaciones mensual (90-23)'!Z47:Z49)</f>
        <v>5047277</v>
      </c>
      <c r="AA47" s="27">
        <f>SUM('Exportaciones mensual (90-23)'!AA47:AA49)</f>
        <v>6720590</v>
      </c>
      <c r="AB47" s="27">
        <f>SUM('Exportaciones mensual (90-23)'!AB47:AB49)</f>
        <v>16581057</v>
      </c>
      <c r="AC47" s="27">
        <f>SUM('Exportaciones mensual (90-23)'!AC47:AC49)</f>
        <v>74689048</v>
      </c>
      <c r="AD47" s="27">
        <f>SUM('Exportaciones mensual (90-23)'!AD47:AD49)</f>
        <v>27889573</v>
      </c>
      <c r="AE47" s="27">
        <f>SUM('Exportaciones mensual (90-23)'!AE47:AE49)</f>
        <v>25492894</v>
      </c>
      <c r="AF47" s="27">
        <f>SUM('Exportaciones mensual (90-23)'!AF47:AF49)</f>
        <v>154771615</v>
      </c>
      <c r="AG47" s="27">
        <f>SUM('Exportaciones mensual (90-23)'!AG47:AG49)</f>
        <v>12021200</v>
      </c>
      <c r="AH47" s="27">
        <f>SUM('Exportaciones mensual (90-23)'!AH47:AH49)</f>
        <v>37523486</v>
      </c>
      <c r="AI47" s="27">
        <f>SUM('Exportaciones mensual (90-23)'!AI47:AI49)</f>
        <v>0</v>
      </c>
      <c r="AJ47" s="27">
        <f>SUM('Exportaciones mensual (90-23)'!AJ47:AJ49)</f>
        <v>35140989</v>
      </c>
      <c r="AK47" s="27">
        <f>SUM('Exportaciones mensual (90-23)'!AK47:AK49)</f>
        <v>11075266</v>
      </c>
      <c r="AL47" s="27">
        <f>SUM('Exportaciones mensual (90-23)'!AL47:AL49)</f>
        <v>11552355</v>
      </c>
      <c r="AM47" s="27">
        <f>SUM('Exportaciones mensual (90-23)'!AM47:AM49)</f>
        <v>2172395</v>
      </c>
      <c r="AN47" s="27">
        <f>SUM('Exportaciones mensual (90-23)'!AN47:AN49)</f>
        <v>3017644</v>
      </c>
      <c r="AO47" s="27">
        <f>SUM('Exportaciones mensual (90-23)'!AO47:AO49)</f>
        <v>335000</v>
      </c>
      <c r="AP47" s="27">
        <f>SUM('Exportaciones mensual (90-23)'!AP47:AP49)</f>
        <v>57615422</v>
      </c>
      <c r="AQ47" s="27">
        <f>SUM('Exportaciones mensual (90-23)'!AQ47:AQ49)</f>
        <v>9166780</v>
      </c>
      <c r="AR47" s="27">
        <f>SUM('Exportaciones mensual (90-23)'!AR47:AR49)</f>
        <v>27206752</v>
      </c>
      <c r="AS47" s="27">
        <f>SUM('Exportaciones mensual (90-23)'!AS47:AS49)</f>
        <v>51011391</v>
      </c>
      <c r="AT47" s="27">
        <f>SUM('Exportaciones mensual (90-23)'!AT47:AT49)</f>
        <v>145995259</v>
      </c>
    </row>
    <row r="48" spans="1:46">
      <c r="A48" t="s">
        <v>121</v>
      </c>
      <c r="B48" s="27">
        <f>SUM('Exportaciones mensual (90-23)'!B48:B50)</f>
        <v>699226082</v>
      </c>
      <c r="C48" s="27">
        <f>SUM('Exportaciones mensual (90-23)'!C48:C50)</f>
        <v>84873852</v>
      </c>
      <c r="D48" s="27">
        <f>SUM('Exportaciones mensual (90-23)'!D48:D50)</f>
        <v>109051434</v>
      </c>
      <c r="E48" s="27">
        <f>SUM('Exportaciones mensual (90-23)'!E48:E50)</f>
        <v>72523959</v>
      </c>
      <c r="F48" s="27">
        <f>SUM('Exportaciones mensual (90-23)'!F48:F50)</f>
        <v>43628768</v>
      </c>
      <c r="G48" s="27">
        <f>SUM('Exportaciones mensual (90-23)'!G48:G50)</f>
        <v>149383465</v>
      </c>
      <c r="H48" s="27">
        <f>SUM('Exportaciones mensual (90-23)'!H48:H50)</f>
        <v>32610927</v>
      </c>
      <c r="I48" s="27">
        <f>SUM('Exportaciones mensual (90-23)'!I48:I50)</f>
        <v>89749011</v>
      </c>
      <c r="J48" s="27">
        <f>SUM('Exportaciones mensual (90-23)'!J48:J50)</f>
        <v>69976464</v>
      </c>
      <c r="K48" s="27">
        <f>SUM('Exportaciones mensual (90-23)'!K48:K50)</f>
        <v>12099340</v>
      </c>
      <c r="L48" s="27">
        <f>SUM('Exportaciones mensual (90-23)'!L48:L50)</f>
        <v>71577849</v>
      </c>
      <c r="M48" s="27">
        <f>SUM('Exportaciones mensual (90-23)'!M48:M50)</f>
        <v>14495450</v>
      </c>
      <c r="N48" s="27">
        <f>SUM('Exportaciones mensual (90-23)'!N48:N50)</f>
        <v>327438031</v>
      </c>
      <c r="O48" s="27">
        <f>SUM('Exportaciones mensual (90-23)'!O48:O50)</f>
        <v>165211342</v>
      </c>
      <c r="P48" s="27">
        <f>SUM('Exportaciones mensual (90-23)'!P48:P50)</f>
        <v>411522</v>
      </c>
      <c r="Q48" s="27">
        <f>SUM('Exportaciones mensual (90-23)'!Q48:Q50)</f>
        <v>42277872</v>
      </c>
      <c r="R48" s="27">
        <f>SUM('Exportaciones mensual (90-23)'!R48:R50)</f>
        <v>98912900</v>
      </c>
      <c r="S48" s="27">
        <f>SUM('Exportaciones mensual (90-23)'!S48:S50)</f>
        <v>66260771</v>
      </c>
      <c r="T48" s="27">
        <f>SUM('Exportaciones mensual (90-23)'!T48:T50)</f>
        <v>153225796</v>
      </c>
      <c r="U48" s="27">
        <f>SUM('Exportaciones mensual (90-23)'!U48:U50)</f>
        <v>364036416</v>
      </c>
      <c r="V48" s="27">
        <f>SUM('Exportaciones mensual (90-23)'!V48:V50)</f>
        <v>840565</v>
      </c>
      <c r="W48" s="27">
        <f>SUM('Exportaciones mensual (90-23)'!W48:W50)</f>
        <v>20896642</v>
      </c>
      <c r="X48" s="27">
        <f>SUM('Exportaciones mensual (90-23)'!X48:X50)</f>
        <v>92601476</v>
      </c>
      <c r="Y48" s="27">
        <f>SUM('Exportaciones mensual (90-23)'!Y48:Y50)</f>
        <v>33801189</v>
      </c>
      <c r="Z48" s="27">
        <f>SUM('Exportaciones mensual (90-23)'!Z48:Z50)</f>
        <v>4750267</v>
      </c>
      <c r="AA48" s="27">
        <f>SUM('Exportaciones mensual (90-23)'!AA48:AA50)</f>
        <v>8263172</v>
      </c>
      <c r="AB48" s="27">
        <f>SUM('Exportaciones mensual (90-23)'!AB48:AB50)</f>
        <v>22256273</v>
      </c>
      <c r="AC48" s="27">
        <f>SUM('Exportaciones mensual (90-23)'!AC48:AC50)</f>
        <v>70322669</v>
      </c>
      <c r="AD48" s="27">
        <f>SUM('Exportaciones mensual (90-23)'!AD48:AD50)</f>
        <v>31018535</v>
      </c>
      <c r="AE48" s="27">
        <f>SUM('Exportaciones mensual (90-23)'!AE48:AE50)</f>
        <v>24803138</v>
      </c>
      <c r="AF48" s="27">
        <f>SUM('Exportaciones mensual (90-23)'!AF48:AF50)</f>
        <v>202695621</v>
      </c>
      <c r="AG48" s="27">
        <f>SUM('Exportaciones mensual (90-23)'!AG48:AG50)</f>
        <v>9342391</v>
      </c>
      <c r="AH48" s="27">
        <f>SUM('Exportaciones mensual (90-23)'!AH48:AH50)</f>
        <v>37691846</v>
      </c>
      <c r="AI48" s="27">
        <f>SUM('Exportaciones mensual (90-23)'!AI48:AI50)</f>
        <v>0</v>
      </c>
      <c r="AJ48" s="27">
        <f>SUM('Exportaciones mensual (90-23)'!AJ48:AJ50)</f>
        <v>44887960</v>
      </c>
      <c r="AK48" s="27">
        <f>SUM('Exportaciones mensual (90-23)'!AK48:AK50)</f>
        <v>16662620</v>
      </c>
      <c r="AL48" s="27">
        <f>SUM('Exportaciones mensual (90-23)'!AL48:AL50)</f>
        <v>13892404</v>
      </c>
      <c r="AM48" s="27">
        <f>SUM('Exportaciones mensual (90-23)'!AM48:AM50)</f>
        <v>2269573</v>
      </c>
      <c r="AN48" s="27">
        <f>SUM('Exportaciones mensual (90-23)'!AN48:AN50)</f>
        <v>3355939</v>
      </c>
      <c r="AO48" s="27">
        <f>SUM('Exportaciones mensual (90-23)'!AO48:AO50)</f>
        <v>2813407</v>
      </c>
      <c r="AP48" s="27">
        <f>SUM('Exportaciones mensual (90-23)'!AP48:AP50)</f>
        <v>52249033</v>
      </c>
      <c r="AQ48" s="27">
        <f>SUM('Exportaciones mensual (90-23)'!AQ48:AQ50)</f>
        <v>8850885</v>
      </c>
      <c r="AR48" s="27">
        <f>SUM('Exportaciones mensual (90-23)'!AR48:AR50)</f>
        <v>16555644</v>
      </c>
      <c r="AS48" s="27">
        <f>SUM('Exportaciones mensual (90-23)'!AS48:AS50)</f>
        <v>43966882</v>
      </c>
      <c r="AT48" s="27">
        <f>SUM('Exportaciones mensual (90-23)'!AT48:AT50)</f>
        <v>145543866</v>
      </c>
    </row>
    <row r="49" spans="1:46">
      <c r="A49" t="s">
        <v>122</v>
      </c>
      <c r="B49" s="27">
        <f>SUM('Exportaciones mensual (90-23)'!B49:B51)</f>
        <v>745845259</v>
      </c>
      <c r="C49" s="27">
        <f>SUM('Exportaciones mensual (90-23)'!C49:C51)</f>
        <v>90528281</v>
      </c>
      <c r="D49" s="27">
        <f>SUM('Exportaciones mensual (90-23)'!D49:D51)</f>
        <v>116685565</v>
      </c>
      <c r="E49" s="27">
        <f>SUM('Exportaciones mensual (90-23)'!E49:E51)</f>
        <v>77687157</v>
      </c>
      <c r="F49" s="27">
        <f>SUM('Exportaciones mensual (90-23)'!F49:F51)</f>
        <v>47001355</v>
      </c>
      <c r="G49" s="27">
        <f>SUM('Exportaciones mensual (90-23)'!G49:G51)</f>
        <v>151278421</v>
      </c>
      <c r="H49" s="27">
        <f>SUM('Exportaciones mensual (90-23)'!H49:H51)</f>
        <v>28890007</v>
      </c>
      <c r="I49" s="27">
        <f>SUM('Exportaciones mensual (90-23)'!I49:I51)</f>
        <v>82389249</v>
      </c>
      <c r="J49" s="27">
        <f>SUM('Exportaciones mensual (90-23)'!J49:J51)</f>
        <v>62059795</v>
      </c>
      <c r="K49" s="27">
        <f>SUM('Exportaciones mensual (90-23)'!K49:K51)</f>
        <v>11465601</v>
      </c>
      <c r="L49" s="27">
        <f>SUM('Exportaciones mensual (90-23)'!L49:L51)</f>
        <v>64783481</v>
      </c>
      <c r="M49" s="27">
        <f>SUM('Exportaciones mensual (90-23)'!M49:M51)</f>
        <v>16771741</v>
      </c>
      <c r="N49" s="27">
        <f>SUM('Exportaciones mensual (90-23)'!N49:N51)</f>
        <v>305063503</v>
      </c>
      <c r="O49" s="27">
        <f>SUM('Exportaciones mensual (90-23)'!O49:O51)</f>
        <v>188791763</v>
      </c>
      <c r="P49" s="27">
        <f>SUM('Exportaciones mensual (90-23)'!P49:P51)</f>
        <v>758465</v>
      </c>
      <c r="Q49" s="27">
        <f>SUM('Exportaciones mensual (90-23)'!Q49:Q51)</f>
        <v>42783264</v>
      </c>
      <c r="R49" s="27">
        <f>SUM('Exportaciones mensual (90-23)'!R49:R51)</f>
        <v>117468002</v>
      </c>
      <c r="S49" s="27">
        <f>SUM('Exportaciones mensual (90-23)'!S49:S51)</f>
        <v>63721866</v>
      </c>
      <c r="T49" s="27">
        <f>SUM('Exportaciones mensual (90-23)'!T49:T51)</f>
        <v>167023049</v>
      </c>
      <c r="U49" s="27">
        <f>SUM('Exportaciones mensual (90-23)'!U49:U51)</f>
        <v>424152188</v>
      </c>
      <c r="V49" s="27">
        <f>SUM('Exportaciones mensual (90-23)'!V49:V51)</f>
        <v>295768</v>
      </c>
      <c r="W49" s="27">
        <f>SUM('Exportaciones mensual (90-23)'!W49:W51)</f>
        <v>25742451</v>
      </c>
      <c r="X49" s="27">
        <f>SUM('Exportaciones mensual (90-23)'!X49:X51)</f>
        <v>86966852</v>
      </c>
      <c r="Y49" s="27">
        <f>SUM('Exportaciones mensual (90-23)'!Y49:Y51)</f>
        <v>38906447</v>
      </c>
      <c r="Z49" s="27">
        <f>SUM('Exportaciones mensual (90-23)'!Z49:Z51)</f>
        <v>6031518</v>
      </c>
      <c r="AA49" s="27">
        <f>SUM('Exportaciones mensual (90-23)'!AA49:AA51)</f>
        <v>9076522</v>
      </c>
      <c r="AB49" s="27">
        <f>SUM('Exportaciones mensual (90-23)'!AB49:AB51)</f>
        <v>21323353</v>
      </c>
      <c r="AC49" s="27">
        <f>SUM('Exportaciones mensual (90-23)'!AC49:AC51)</f>
        <v>76204888</v>
      </c>
      <c r="AD49" s="27">
        <f>SUM('Exportaciones mensual (90-23)'!AD49:AD51)</f>
        <v>23722989</v>
      </c>
      <c r="AE49" s="27">
        <f>SUM('Exportaciones mensual (90-23)'!AE49:AE51)</f>
        <v>25766697</v>
      </c>
      <c r="AF49" s="27">
        <f>SUM('Exportaciones mensual (90-23)'!AF49:AF51)</f>
        <v>179079463</v>
      </c>
      <c r="AG49" s="27">
        <f>SUM('Exportaciones mensual (90-23)'!AG49:AG51)</f>
        <v>6223146</v>
      </c>
      <c r="AH49" s="27">
        <f>SUM('Exportaciones mensual (90-23)'!AH49:AH51)</f>
        <v>30031808</v>
      </c>
      <c r="AI49" s="27">
        <f>SUM('Exportaciones mensual (90-23)'!AI49:AI51)</f>
        <v>0</v>
      </c>
      <c r="AJ49" s="27">
        <f>SUM('Exportaciones mensual (90-23)'!AJ49:AJ51)</f>
        <v>50333245</v>
      </c>
      <c r="AK49" s="27">
        <f>SUM('Exportaciones mensual (90-23)'!AK49:AK51)</f>
        <v>18590236</v>
      </c>
      <c r="AL49" s="27">
        <f>SUM('Exportaciones mensual (90-23)'!AL49:AL51)</f>
        <v>12299331</v>
      </c>
      <c r="AM49" s="27">
        <f>SUM('Exportaciones mensual (90-23)'!AM49:AM51)</f>
        <v>1564038</v>
      </c>
      <c r="AN49" s="27">
        <f>SUM('Exportaciones mensual (90-23)'!AN49:AN51)</f>
        <v>3456217</v>
      </c>
      <c r="AO49" s="27">
        <f>SUM('Exportaciones mensual (90-23)'!AO49:AO51)</f>
        <v>2813407</v>
      </c>
      <c r="AP49" s="27">
        <f>SUM('Exportaciones mensual (90-23)'!AP49:AP51)</f>
        <v>29177507</v>
      </c>
      <c r="AQ49" s="27">
        <f>SUM('Exportaciones mensual (90-23)'!AQ49:AQ51)</f>
        <v>3835181</v>
      </c>
      <c r="AR49" s="27">
        <f>SUM('Exportaciones mensual (90-23)'!AR49:AR51)</f>
        <v>10781189</v>
      </c>
      <c r="AS49" s="27">
        <f>SUM('Exportaciones mensual (90-23)'!AS49:AS51)</f>
        <v>31166666</v>
      </c>
      <c r="AT49" s="27">
        <f>SUM('Exportaciones mensual (90-23)'!AT49:AT51)</f>
        <v>161653505</v>
      </c>
    </row>
    <row r="50" spans="1:46">
      <c r="A50" t="s">
        <v>123</v>
      </c>
      <c r="B50" s="27">
        <f>SUM('Exportaciones mensual (90-23)'!B50:B52)</f>
        <v>779207425</v>
      </c>
      <c r="C50" s="27">
        <f>SUM('Exportaciones mensual (90-23)'!C50:C52)</f>
        <v>89701155</v>
      </c>
      <c r="D50" s="27">
        <f>SUM('Exportaciones mensual (90-23)'!D50:D52)</f>
        <v>116749952</v>
      </c>
      <c r="E50" s="27">
        <f>SUM('Exportaciones mensual (90-23)'!E50:E52)</f>
        <v>67688285</v>
      </c>
      <c r="F50" s="27">
        <f>SUM('Exportaciones mensual (90-23)'!F50:F52)</f>
        <v>49456637</v>
      </c>
      <c r="G50" s="27">
        <f>SUM('Exportaciones mensual (90-23)'!G50:G52)</f>
        <v>155954137</v>
      </c>
      <c r="H50" s="27">
        <f>SUM('Exportaciones mensual (90-23)'!H50:H52)</f>
        <v>25933052</v>
      </c>
      <c r="I50" s="27">
        <f>SUM('Exportaciones mensual (90-23)'!I50:I52)</f>
        <v>78907480</v>
      </c>
      <c r="J50" s="27">
        <f>SUM('Exportaciones mensual (90-23)'!J50:J52)</f>
        <v>56386568</v>
      </c>
      <c r="K50" s="27">
        <f>SUM('Exportaciones mensual (90-23)'!K50:K52)</f>
        <v>10504372</v>
      </c>
      <c r="L50" s="27">
        <f>SUM('Exportaciones mensual (90-23)'!L50:L52)</f>
        <v>60325880</v>
      </c>
      <c r="M50" s="27">
        <f>SUM('Exportaciones mensual (90-23)'!M50:M52)</f>
        <v>20196514</v>
      </c>
      <c r="N50" s="27">
        <f>SUM('Exportaciones mensual (90-23)'!N50:N52)</f>
        <v>311799057</v>
      </c>
      <c r="O50" s="27">
        <f>SUM('Exportaciones mensual (90-23)'!O50:O52)</f>
        <v>170821162</v>
      </c>
      <c r="P50" s="27">
        <f>SUM('Exportaciones mensual (90-23)'!P50:P52)</f>
        <v>736613</v>
      </c>
      <c r="Q50" s="27">
        <f>SUM('Exportaciones mensual (90-23)'!Q50:Q52)</f>
        <v>32307321</v>
      </c>
      <c r="R50" s="27">
        <f>SUM('Exportaciones mensual (90-23)'!R50:R52)</f>
        <v>121087133</v>
      </c>
      <c r="S50" s="27">
        <f>SUM('Exportaciones mensual (90-23)'!S50:S52)</f>
        <v>56540806</v>
      </c>
      <c r="T50" s="27">
        <f>SUM('Exportaciones mensual (90-23)'!T50:T52)</f>
        <v>162433408</v>
      </c>
      <c r="U50" s="27">
        <f>SUM('Exportaciones mensual (90-23)'!U50:U52)</f>
        <v>413936653</v>
      </c>
      <c r="V50" s="27">
        <f>SUM('Exportaciones mensual (90-23)'!V50:V52)</f>
        <v>2946026</v>
      </c>
      <c r="W50" s="27">
        <f>SUM('Exportaciones mensual (90-23)'!W50:W52)</f>
        <v>19357575</v>
      </c>
      <c r="X50" s="27">
        <f>SUM('Exportaciones mensual (90-23)'!X50:X52)</f>
        <v>76050745</v>
      </c>
      <c r="Y50" s="27">
        <f>SUM('Exportaciones mensual (90-23)'!Y50:Y52)</f>
        <v>45830015</v>
      </c>
      <c r="Z50" s="27">
        <f>SUM('Exportaciones mensual (90-23)'!Z50:Z52)</f>
        <v>5868762</v>
      </c>
      <c r="AA50" s="27">
        <f>SUM('Exportaciones mensual (90-23)'!AA50:AA52)</f>
        <v>10126474</v>
      </c>
      <c r="AB50" s="27">
        <f>SUM('Exportaciones mensual (90-23)'!AB50:AB52)</f>
        <v>19995309</v>
      </c>
      <c r="AC50" s="27">
        <f>SUM('Exportaciones mensual (90-23)'!AC50:AC52)</f>
        <v>76241244</v>
      </c>
      <c r="AD50" s="27">
        <f>SUM('Exportaciones mensual (90-23)'!AD50:AD52)</f>
        <v>12594112</v>
      </c>
      <c r="AE50" s="27">
        <f>SUM('Exportaciones mensual (90-23)'!AE50:AE52)</f>
        <v>16223624</v>
      </c>
      <c r="AF50" s="27">
        <f>SUM('Exportaciones mensual (90-23)'!AF50:AF52)</f>
        <v>154282977</v>
      </c>
      <c r="AG50" s="27">
        <f>SUM('Exportaciones mensual (90-23)'!AG50:AG52)</f>
        <v>5879233</v>
      </c>
      <c r="AH50" s="27">
        <f>SUM('Exportaciones mensual (90-23)'!AH50:AH52)</f>
        <v>19512879</v>
      </c>
      <c r="AI50" s="27">
        <f>SUM('Exportaciones mensual (90-23)'!AI50:AI52)</f>
        <v>0</v>
      </c>
      <c r="AJ50" s="27">
        <f>SUM('Exportaciones mensual (90-23)'!AJ50:AJ52)</f>
        <v>31956934</v>
      </c>
      <c r="AK50" s="27">
        <f>SUM('Exportaciones mensual (90-23)'!AK50:AK52)</f>
        <v>15826552</v>
      </c>
      <c r="AL50" s="27">
        <f>SUM('Exportaciones mensual (90-23)'!AL50:AL52)</f>
        <v>12910887</v>
      </c>
      <c r="AM50" s="27">
        <f>SUM('Exportaciones mensual (90-23)'!AM50:AM52)</f>
        <v>2564775</v>
      </c>
      <c r="AN50" s="27">
        <f>SUM('Exportaciones mensual (90-23)'!AN50:AN52)</f>
        <v>1863958</v>
      </c>
      <c r="AO50" s="27">
        <f>SUM('Exportaciones mensual (90-23)'!AO50:AO52)</f>
        <v>2478407</v>
      </c>
      <c r="AP50" s="27">
        <f>SUM('Exportaciones mensual (90-23)'!AP50:AP52)</f>
        <v>14310676</v>
      </c>
      <c r="AQ50" s="27">
        <f>SUM('Exportaciones mensual (90-23)'!AQ50:AQ52)</f>
        <v>2221563</v>
      </c>
      <c r="AR50" s="27">
        <f>SUM('Exportaciones mensual (90-23)'!AR50:AR52)</f>
        <v>8056172</v>
      </c>
      <c r="AS50" s="27">
        <f>SUM('Exportaciones mensual (90-23)'!AS50:AS52)</f>
        <v>16997313</v>
      </c>
      <c r="AT50" s="27">
        <f>SUM('Exportaciones mensual (90-23)'!AT50:AT52)</f>
        <v>167365497</v>
      </c>
    </row>
    <row r="51" spans="1:46">
      <c r="A51" t="s">
        <v>124</v>
      </c>
      <c r="B51" s="27">
        <f>SUM('Exportaciones mensual (90-23)'!B51:B53)</f>
        <v>773418140</v>
      </c>
      <c r="C51" s="27">
        <f>SUM('Exportaciones mensual (90-23)'!C51:C53)</f>
        <v>91773725</v>
      </c>
      <c r="D51" s="27">
        <f>SUM('Exportaciones mensual (90-23)'!D51:D53)</f>
        <v>126199112</v>
      </c>
      <c r="E51" s="27">
        <f>SUM('Exportaciones mensual (90-23)'!E51:E53)</f>
        <v>54544405</v>
      </c>
      <c r="F51" s="27">
        <f>SUM('Exportaciones mensual (90-23)'!F51:F53)</f>
        <v>49733481</v>
      </c>
      <c r="G51" s="27">
        <f>SUM('Exportaciones mensual (90-23)'!G51:G53)</f>
        <v>158730813</v>
      </c>
      <c r="H51" s="27">
        <f>SUM('Exportaciones mensual (90-23)'!H51:H53)</f>
        <v>23101081</v>
      </c>
      <c r="I51" s="27">
        <f>SUM('Exportaciones mensual (90-23)'!I51:I53)</f>
        <v>41693108</v>
      </c>
      <c r="J51" s="27">
        <f>SUM('Exportaciones mensual (90-23)'!J51:J53)</f>
        <v>39927371</v>
      </c>
      <c r="K51" s="27">
        <f>SUM('Exportaciones mensual (90-23)'!K51:K53)</f>
        <v>8869789</v>
      </c>
      <c r="L51" s="27">
        <f>SUM('Exportaciones mensual (90-23)'!L51:L53)</f>
        <v>44009768</v>
      </c>
      <c r="M51" s="27">
        <f>SUM('Exportaciones mensual (90-23)'!M51:M53)</f>
        <v>19666345</v>
      </c>
      <c r="N51" s="27">
        <f>SUM('Exportaciones mensual (90-23)'!N51:N53)</f>
        <v>318194338</v>
      </c>
      <c r="O51" s="27">
        <f>SUM('Exportaciones mensual (90-23)'!O51:O53)</f>
        <v>184693311</v>
      </c>
      <c r="P51" s="27">
        <f>SUM('Exportaciones mensual (90-23)'!P51:P53)</f>
        <v>770488</v>
      </c>
      <c r="Q51" s="27">
        <f>SUM('Exportaciones mensual (90-23)'!Q51:Q53)</f>
        <v>31851155</v>
      </c>
      <c r="R51" s="27">
        <f>SUM('Exportaciones mensual (90-23)'!R51:R53)</f>
        <v>119893722</v>
      </c>
      <c r="S51" s="27">
        <f>SUM('Exportaciones mensual (90-23)'!S51:S53)</f>
        <v>45585235</v>
      </c>
      <c r="T51" s="27">
        <f>SUM('Exportaciones mensual (90-23)'!T51:T53)</f>
        <v>145475501</v>
      </c>
      <c r="U51" s="27">
        <f>SUM('Exportaciones mensual (90-23)'!U51:U53)</f>
        <v>433240322</v>
      </c>
      <c r="V51" s="27">
        <f>SUM('Exportaciones mensual (90-23)'!V51:V53)</f>
        <v>4659633</v>
      </c>
      <c r="W51" s="27">
        <f>SUM('Exportaciones mensual (90-23)'!W51:W53)</f>
        <v>19319806</v>
      </c>
      <c r="X51" s="27">
        <f>SUM('Exportaciones mensual (90-23)'!X51:X53)</f>
        <v>62541570</v>
      </c>
      <c r="Y51" s="27">
        <f>SUM('Exportaciones mensual (90-23)'!Y51:Y53)</f>
        <v>56005343</v>
      </c>
      <c r="Z51" s="27">
        <f>SUM('Exportaciones mensual (90-23)'!Z51:Z53)</f>
        <v>5767418</v>
      </c>
      <c r="AA51" s="27">
        <f>SUM('Exportaciones mensual (90-23)'!AA51:AA53)</f>
        <v>13482486</v>
      </c>
      <c r="AB51" s="27">
        <f>SUM('Exportaciones mensual (90-23)'!AB51:AB53)</f>
        <v>15896511</v>
      </c>
      <c r="AC51" s="27">
        <f>SUM('Exportaciones mensual (90-23)'!AC51:AC53)</f>
        <v>89361324</v>
      </c>
      <c r="AD51" s="27">
        <f>SUM('Exportaciones mensual (90-23)'!AD51:AD53)</f>
        <v>7836635</v>
      </c>
      <c r="AE51" s="27">
        <f>SUM('Exportaciones mensual (90-23)'!AE51:AE53)</f>
        <v>15805360</v>
      </c>
      <c r="AF51" s="27">
        <f>SUM('Exportaciones mensual (90-23)'!AF51:AF53)</f>
        <v>112979471</v>
      </c>
      <c r="AG51" s="27">
        <f>SUM('Exportaciones mensual (90-23)'!AG51:AG53)</f>
        <v>4044485</v>
      </c>
      <c r="AH51" s="27">
        <f>SUM('Exportaciones mensual (90-23)'!AH51:AH53)</f>
        <v>20194876</v>
      </c>
      <c r="AI51" s="27">
        <f>SUM('Exportaciones mensual (90-23)'!AI51:AI53)</f>
        <v>0</v>
      </c>
      <c r="AJ51" s="27">
        <f>SUM('Exportaciones mensual (90-23)'!AJ51:AJ53)</f>
        <v>29324713</v>
      </c>
      <c r="AK51" s="27">
        <f>SUM('Exportaciones mensual (90-23)'!AK51:AK53)</f>
        <v>11981504</v>
      </c>
      <c r="AL51" s="27">
        <f>SUM('Exportaciones mensual (90-23)'!AL51:AL53)</f>
        <v>16512630</v>
      </c>
      <c r="AM51" s="27">
        <f>SUM('Exportaciones mensual (90-23)'!AM51:AM53)</f>
        <v>4297455</v>
      </c>
      <c r="AN51" s="27">
        <f>SUM('Exportaciones mensual (90-23)'!AN51:AN53)</f>
        <v>1045538</v>
      </c>
      <c r="AO51" s="27">
        <f>SUM('Exportaciones mensual (90-23)'!AO51:AO53)</f>
        <v>28695</v>
      </c>
      <c r="AP51" s="27">
        <f>SUM('Exportaciones mensual (90-23)'!AP51:AP53)</f>
        <v>21617063</v>
      </c>
      <c r="AQ51" s="27">
        <f>SUM('Exportaciones mensual (90-23)'!AQ51:AQ53)</f>
        <v>7422</v>
      </c>
      <c r="AR51" s="27">
        <f>SUM('Exportaciones mensual (90-23)'!AR51:AR53)</f>
        <v>13314461</v>
      </c>
      <c r="AS51" s="27">
        <f>SUM('Exportaciones mensual (90-23)'!AS51:AS53)</f>
        <v>14748521</v>
      </c>
      <c r="AT51" s="27">
        <f>SUM('Exportaciones mensual (90-23)'!AT51:AT53)</f>
        <v>182712785</v>
      </c>
    </row>
    <row r="52" spans="1:46">
      <c r="A52" t="s">
        <v>125</v>
      </c>
      <c r="B52" s="27">
        <f>SUM('Exportaciones mensual (90-23)'!B52:B54)</f>
        <v>768226819</v>
      </c>
      <c r="C52" s="27">
        <f>SUM('Exportaciones mensual (90-23)'!C52:C54)</f>
        <v>91357532</v>
      </c>
      <c r="D52" s="27">
        <f>SUM('Exportaciones mensual (90-23)'!D52:D54)</f>
        <v>148009042</v>
      </c>
      <c r="E52" s="27">
        <f>SUM('Exportaciones mensual (90-23)'!E52:E54)</f>
        <v>57072976</v>
      </c>
      <c r="F52" s="27">
        <f>SUM('Exportaciones mensual (90-23)'!F52:F54)</f>
        <v>49332596</v>
      </c>
      <c r="G52" s="27">
        <f>SUM('Exportaciones mensual (90-23)'!G52:G54)</f>
        <v>151329885</v>
      </c>
      <c r="H52" s="27">
        <f>SUM('Exportaciones mensual (90-23)'!H52:H54)</f>
        <v>21571213</v>
      </c>
      <c r="I52" s="27">
        <f>SUM('Exportaciones mensual (90-23)'!I52:I54)</f>
        <v>48516854</v>
      </c>
      <c r="J52" s="27">
        <f>SUM('Exportaciones mensual (90-23)'!J52:J54)</f>
        <v>36911532</v>
      </c>
      <c r="K52" s="27">
        <f>SUM('Exportaciones mensual (90-23)'!K52:K54)</f>
        <v>9407899</v>
      </c>
      <c r="L52" s="27">
        <f>SUM('Exportaciones mensual (90-23)'!L52:L54)</f>
        <v>56720841</v>
      </c>
      <c r="M52" s="27">
        <f>SUM('Exportaciones mensual (90-23)'!M52:M54)</f>
        <v>18813740</v>
      </c>
      <c r="N52" s="27">
        <f>SUM('Exportaciones mensual (90-23)'!N52:N54)</f>
        <v>335802897</v>
      </c>
      <c r="O52" s="27">
        <f>SUM('Exportaciones mensual (90-23)'!O52:O54)</f>
        <v>153651556</v>
      </c>
      <c r="P52" s="27">
        <f>SUM('Exportaciones mensual (90-23)'!P52:P54)</f>
        <v>786239</v>
      </c>
      <c r="Q52" s="27">
        <f>SUM('Exportaciones mensual (90-23)'!Q52:Q54)</f>
        <v>37961655</v>
      </c>
      <c r="R52" s="27">
        <f>SUM('Exportaciones mensual (90-23)'!R52:R54)</f>
        <v>134228919</v>
      </c>
      <c r="S52" s="27">
        <f>SUM('Exportaciones mensual (90-23)'!S52:S54)</f>
        <v>45788909</v>
      </c>
      <c r="T52" s="27">
        <f>SUM('Exportaciones mensual (90-23)'!T52:T54)</f>
        <v>130209638</v>
      </c>
      <c r="U52" s="27">
        <f>SUM('Exportaciones mensual (90-23)'!U52:U54)</f>
        <v>371362304</v>
      </c>
      <c r="V52" s="27">
        <f>SUM('Exportaciones mensual (90-23)'!V52:V54)</f>
        <v>4663633</v>
      </c>
      <c r="W52" s="27">
        <f>SUM('Exportaciones mensual (90-23)'!W52:W54)</f>
        <v>13361969</v>
      </c>
      <c r="X52" s="27">
        <f>SUM('Exportaciones mensual (90-23)'!X52:X54)</f>
        <v>61934379</v>
      </c>
      <c r="Y52" s="27">
        <f>SUM('Exportaciones mensual (90-23)'!Y52:Y54)</f>
        <v>53798366</v>
      </c>
      <c r="Z52" s="27">
        <f>SUM('Exportaciones mensual (90-23)'!Z52:Z54)</f>
        <v>5735372</v>
      </c>
      <c r="AA52" s="27">
        <f>SUM('Exportaciones mensual (90-23)'!AA52:AA54)</f>
        <v>14755144</v>
      </c>
      <c r="AB52" s="27">
        <f>SUM('Exportaciones mensual (90-23)'!AB52:AB54)</f>
        <v>13429207</v>
      </c>
      <c r="AC52" s="27">
        <f>SUM('Exportaciones mensual (90-23)'!AC52:AC54)</f>
        <v>96971531</v>
      </c>
      <c r="AD52" s="27">
        <f>SUM('Exportaciones mensual (90-23)'!AD52:AD54)</f>
        <v>5720091</v>
      </c>
      <c r="AE52" s="27">
        <f>SUM('Exportaciones mensual (90-23)'!AE52:AE54)</f>
        <v>9927570</v>
      </c>
      <c r="AF52" s="27">
        <f>SUM('Exportaciones mensual (90-23)'!AF52:AF54)</f>
        <v>90772172</v>
      </c>
      <c r="AG52" s="27">
        <f>SUM('Exportaciones mensual (90-23)'!AG52:AG54)</f>
        <v>3895027</v>
      </c>
      <c r="AH52" s="27">
        <f>SUM('Exportaciones mensual (90-23)'!AH52:AH54)</f>
        <v>18017030</v>
      </c>
      <c r="AI52" s="27">
        <f>SUM('Exportaciones mensual (90-23)'!AI52:AI54)</f>
        <v>0</v>
      </c>
      <c r="AJ52" s="27">
        <f>SUM('Exportaciones mensual (90-23)'!AJ52:AJ54)</f>
        <v>27616685</v>
      </c>
      <c r="AK52" s="27">
        <f>SUM('Exportaciones mensual (90-23)'!AK52:AK54)</f>
        <v>10561623</v>
      </c>
      <c r="AL52" s="27">
        <f>SUM('Exportaciones mensual (90-23)'!AL52:AL54)</f>
        <v>21644489</v>
      </c>
      <c r="AM52" s="27">
        <f>SUM('Exportaciones mensual (90-23)'!AM52:AM54)</f>
        <v>4301967</v>
      </c>
      <c r="AN52" s="27">
        <f>SUM('Exportaciones mensual (90-23)'!AN52:AN54)</f>
        <v>406788</v>
      </c>
      <c r="AO52" s="27">
        <f>SUM('Exportaciones mensual (90-23)'!AO52:AO54)</f>
        <v>29580</v>
      </c>
      <c r="AP52" s="27">
        <f>SUM('Exportaciones mensual (90-23)'!AP52:AP54)</f>
        <v>26620740</v>
      </c>
      <c r="AQ52" s="27">
        <f>SUM('Exportaciones mensual (90-23)'!AQ52:AQ54)</f>
        <v>1924981</v>
      </c>
      <c r="AR52" s="27">
        <f>SUM('Exportaciones mensual (90-23)'!AR52:AR54)</f>
        <v>17727383</v>
      </c>
      <c r="AS52" s="27">
        <f>SUM('Exportaciones mensual (90-23)'!AS52:AS54)</f>
        <v>7115155</v>
      </c>
      <c r="AT52" s="27">
        <f>SUM('Exportaciones mensual (90-23)'!AT52:AT54)</f>
        <v>187022893</v>
      </c>
    </row>
    <row r="53" spans="1:46">
      <c r="A53" t="s">
        <v>126</v>
      </c>
      <c r="B53" s="27">
        <f>SUM('Exportaciones mensual (90-23)'!B53:B55)</f>
        <v>743148104</v>
      </c>
      <c r="C53" s="27">
        <f>SUM('Exportaciones mensual (90-23)'!C53:C55)</f>
        <v>97353177</v>
      </c>
      <c r="D53" s="27">
        <f>SUM('Exportaciones mensual (90-23)'!D53:D55)</f>
        <v>177878093</v>
      </c>
      <c r="E53" s="27">
        <f>SUM('Exportaciones mensual (90-23)'!E53:E55)</f>
        <v>50404229</v>
      </c>
      <c r="F53" s="27">
        <f>SUM('Exportaciones mensual (90-23)'!F53:F55)</f>
        <v>48074580</v>
      </c>
      <c r="G53" s="27">
        <f>SUM('Exportaciones mensual (90-23)'!G53:G55)</f>
        <v>148329028</v>
      </c>
      <c r="H53" s="27">
        <f>SUM('Exportaciones mensual (90-23)'!H53:H55)</f>
        <v>22650457</v>
      </c>
      <c r="I53" s="27">
        <f>SUM('Exportaciones mensual (90-23)'!I53:I55)</f>
        <v>43811206</v>
      </c>
      <c r="J53" s="27">
        <f>SUM('Exportaciones mensual (90-23)'!J53:J55)</f>
        <v>37624042</v>
      </c>
      <c r="K53" s="27">
        <f>SUM('Exportaciones mensual (90-23)'!K53:K55)</f>
        <v>9778911</v>
      </c>
      <c r="L53" s="27">
        <f>SUM('Exportaciones mensual (90-23)'!L53:L55)</f>
        <v>66015608</v>
      </c>
      <c r="M53" s="27">
        <f>SUM('Exportaciones mensual (90-23)'!M53:M55)</f>
        <v>16499677</v>
      </c>
      <c r="N53" s="27">
        <f>SUM('Exportaciones mensual (90-23)'!N53:N55)</f>
        <v>347058465</v>
      </c>
      <c r="O53" s="27">
        <f>SUM('Exportaciones mensual (90-23)'!O53:O55)</f>
        <v>149059928</v>
      </c>
      <c r="P53" s="27">
        <f>SUM('Exportaciones mensual (90-23)'!P53:P55)</f>
        <v>884435</v>
      </c>
      <c r="Q53" s="27">
        <f>SUM('Exportaciones mensual (90-23)'!Q53:Q55)</f>
        <v>45254269</v>
      </c>
      <c r="R53" s="27">
        <f>SUM('Exportaciones mensual (90-23)'!R53:R55)</f>
        <v>149457268</v>
      </c>
      <c r="S53" s="27">
        <f>SUM('Exportaciones mensual (90-23)'!S53:S55)</f>
        <v>45929903</v>
      </c>
      <c r="T53" s="27">
        <f>SUM('Exportaciones mensual (90-23)'!T53:T55)</f>
        <v>108636757</v>
      </c>
      <c r="U53" s="27">
        <f>SUM('Exportaciones mensual (90-23)'!U53:U55)</f>
        <v>344303824</v>
      </c>
      <c r="V53" s="27">
        <f>SUM('Exportaciones mensual (90-23)'!V53:V55)</f>
        <v>2257361</v>
      </c>
      <c r="W53" s="27">
        <f>SUM('Exportaciones mensual (90-23)'!W53:W55)</f>
        <v>9058192</v>
      </c>
      <c r="X53" s="27">
        <f>SUM('Exportaciones mensual (90-23)'!X53:X55)</f>
        <v>60784073</v>
      </c>
      <c r="Y53" s="27">
        <f>SUM('Exportaciones mensual (90-23)'!Y53:Y55)</f>
        <v>50939873</v>
      </c>
      <c r="Z53" s="27">
        <f>SUM('Exportaciones mensual (90-23)'!Z53:Z55)</f>
        <v>6407486</v>
      </c>
      <c r="AA53" s="27">
        <f>SUM('Exportaciones mensual (90-23)'!AA53:AA55)</f>
        <v>12332689</v>
      </c>
      <c r="AB53" s="27">
        <f>SUM('Exportaciones mensual (90-23)'!AB53:AB55)</f>
        <v>16489143</v>
      </c>
      <c r="AC53" s="27">
        <f>SUM('Exportaciones mensual (90-23)'!AC53:AC55)</f>
        <v>90942197</v>
      </c>
      <c r="AD53" s="27">
        <f>SUM('Exportaciones mensual (90-23)'!AD53:AD55)</f>
        <v>3914622</v>
      </c>
      <c r="AE53" s="27">
        <f>SUM('Exportaciones mensual (90-23)'!AE53:AE55)</f>
        <v>6069431</v>
      </c>
      <c r="AF53" s="27">
        <f>SUM('Exportaciones mensual (90-23)'!AF53:AF55)</f>
        <v>79649249</v>
      </c>
      <c r="AG53" s="27">
        <f>SUM('Exportaciones mensual (90-23)'!AG53:AG55)</f>
        <v>3531049</v>
      </c>
      <c r="AH53" s="27">
        <f>SUM('Exportaciones mensual (90-23)'!AH53:AH55)</f>
        <v>14472758</v>
      </c>
      <c r="AI53" s="27">
        <f>SUM('Exportaciones mensual (90-23)'!AI53:AI55)</f>
        <v>0</v>
      </c>
      <c r="AJ53" s="27">
        <f>SUM('Exportaciones mensual (90-23)'!AJ53:AJ55)</f>
        <v>36667630</v>
      </c>
      <c r="AK53" s="27">
        <f>SUM('Exportaciones mensual (90-23)'!AK53:AK55)</f>
        <v>8444035</v>
      </c>
      <c r="AL53" s="27">
        <f>SUM('Exportaciones mensual (90-23)'!AL53:AL55)</f>
        <v>16287959</v>
      </c>
      <c r="AM53" s="27">
        <f>SUM('Exportaciones mensual (90-23)'!AM53:AM55)</f>
        <v>3067779</v>
      </c>
      <c r="AN53" s="27">
        <f>SUM('Exportaciones mensual (90-23)'!AN53:AN55)</f>
        <v>392583</v>
      </c>
      <c r="AO53" s="27">
        <f>SUM('Exportaciones mensual (90-23)'!AO53:AO55)</f>
        <v>29580</v>
      </c>
      <c r="AP53" s="27">
        <f>SUM('Exportaciones mensual (90-23)'!AP53:AP55)</f>
        <v>38555358</v>
      </c>
      <c r="AQ53" s="27">
        <f>SUM('Exportaciones mensual (90-23)'!AQ53:AQ55)</f>
        <v>7518649</v>
      </c>
      <c r="AR53" s="27">
        <f>SUM('Exportaciones mensual (90-23)'!AR53:AR55)</f>
        <v>15758376</v>
      </c>
      <c r="AS53" s="27">
        <f>SUM('Exportaciones mensual (90-23)'!AS53:AS55)</f>
        <v>10726123</v>
      </c>
      <c r="AT53" s="27">
        <f>SUM('Exportaciones mensual (90-23)'!AT53:AT55)</f>
        <v>151361499</v>
      </c>
    </row>
    <row r="54" spans="1:46">
      <c r="A54" t="s">
        <v>127</v>
      </c>
      <c r="B54" s="27">
        <f>SUM('Exportaciones mensual (90-23)'!B54:B56)</f>
        <v>736743044</v>
      </c>
      <c r="C54" s="27">
        <f>SUM('Exportaciones mensual (90-23)'!C54:C56)</f>
        <v>106712418</v>
      </c>
      <c r="D54" s="27">
        <f>SUM('Exportaciones mensual (90-23)'!D54:D56)</f>
        <v>177855794</v>
      </c>
      <c r="E54" s="27">
        <f>SUM('Exportaciones mensual (90-23)'!E54:E56)</f>
        <v>54854245</v>
      </c>
      <c r="F54" s="27">
        <f>SUM('Exportaciones mensual (90-23)'!F54:F56)</f>
        <v>46983097</v>
      </c>
      <c r="G54" s="27">
        <f>SUM('Exportaciones mensual (90-23)'!G54:G56)</f>
        <v>145372829</v>
      </c>
      <c r="H54" s="27">
        <f>SUM('Exportaciones mensual (90-23)'!H54:H56)</f>
        <v>20593151</v>
      </c>
      <c r="I54" s="27">
        <f>SUM('Exportaciones mensual (90-23)'!I54:I56)</f>
        <v>45030409</v>
      </c>
      <c r="J54" s="27">
        <f>SUM('Exportaciones mensual (90-23)'!J54:J56)</f>
        <v>47781083</v>
      </c>
      <c r="K54" s="27">
        <f>SUM('Exportaciones mensual (90-23)'!K54:K56)</f>
        <v>12769383</v>
      </c>
      <c r="L54" s="27">
        <f>SUM('Exportaciones mensual (90-23)'!L54:L56)</f>
        <v>66344541</v>
      </c>
      <c r="M54" s="27">
        <f>SUM('Exportaciones mensual (90-23)'!M54:M56)</f>
        <v>15435498</v>
      </c>
      <c r="N54" s="27">
        <f>SUM('Exportaciones mensual (90-23)'!N54:N56)</f>
        <v>370573524</v>
      </c>
      <c r="O54" s="27">
        <f>SUM('Exportaciones mensual (90-23)'!O54:O56)</f>
        <v>126435283</v>
      </c>
      <c r="P54" s="27">
        <f>SUM('Exportaciones mensual (90-23)'!P54:P56)</f>
        <v>863629</v>
      </c>
      <c r="Q54" s="27">
        <f>SUM('Exportaciones mensual (90-23)'!Q54:Q56)</f>
        <v>45867133</v>
      </c>
      <c r="R54" s="27">
        <f>SUM('Exportaciones mensual (90-23)'!R54:R56)</f>
        <v>146949770</v>
      </c>
      <c r="S54" s="27">
        <f>SUM('Exportaciones mensual (90-23)'!S54:S56)</f>
        <v>46016238</v>
      </c>
      <c r="T54" s="27">
        <f>SUM('Exportaciones mensual (90-23)'!T54:T56)</f>
        <v>118988024</v>
      </c>
      <c r="U54" s="27">
        <f>SUM('Exportaciones mensual (90-23)'!U54:U56)</f>
        <v>274169599</v>
      </c>
      <c r="V54" s="27">
        <f>SUM('Exportaciones mensual (90-23)'!V54:V56)</f>
        <v>6210953</v>
      </c>
      <c r="W54" s="27">
        <f>SUM('Exportaciones mensual (90-23)'!W54:W56)</f>
        <v>4073657</v>
      </c>
      <c r="X54" s="27">
        <f>SUM('Exportaciones mensual (90-23)'!X54:X56)</f>
        <v>69582369</v>
      </c>
      <c r="Y54" s="27">
        <f>SUM('Exportaciones mensual (90-23)'!Y54:Y56)</f>
        <v>40293376</v>
      </c>
      <c r="Z54" s="27">
        <f>SUM('Exportaciones mensual (90-23)'!Z54:Z56)</f>
        <v>17053066</v>
      </c>
      <c r="AA54" s="27">
        <f>SUM('Exportaciones mensual (90-23)'!AA54:AA56)</f>
        <v>9122907</v>
      </c>
      <c r="AB54" s="27">
        <f>SUM('Exportaciones mensual (90-23)'!AB54:AB56)</f>
        <v>18221905</v>
      </c>
      <c r="AC54" s="27">
        <f>SUM('Exportaciones mensual (90-23)'!AC54:AC56)</f>
        <v>95883827</v>
      </c>
      <c r="AD54" s="27">
        <f>SUM('Exportaciones mensual (90-23)'!AD54:AD56)</f>
        <v>4533292</v>
      </c>
      <c r="AE54" s="27">
        <f>SUM('Exportaciones mensual (90-23)'!AE54:AE56)</f>
        <v>6174770</v>
      </c>
      <c r="AF54" s="27">
        <f>SUM('Exportaciones mensual (90-23)'!AF54:AF56)</f>
        <v>67291724</v>
      </c>
      <c r="AG54" s="27">
        <f>SUM('Exportaciones mensual (90-23)'!AG54:AG56)</f>
        <v>3602581</v>
      </c>
      <c r="AH54" s="27">
        <f>SUM('Exportaciones mensual (90-23)'!AH54:AH56)</f>
        <v>9671306</v>
      </c>
      <c r="AI54" s="27">
        <f>SUM('Exportaciones mensual (90-23)'!AI54:AI56)</f>
        <v>0</v>
      </c>
      <c r="AJ54" s="27">
        <f>SUM('Exportaciones mensual (90-23)'!AJ54:AJ56)</f>
        <v>29367606</v>
      </c>
      <c r="AK54" s="27">
        <f>SUM('Exportaciones mensual (90-23)'!AK54:AK56)</f>
        <v>7495877</v>
      </c>
      <c r="AL54" s="27">
        <f>SUM('Exportaciones mensual (90-23)'!AL54:AL56)</f>
        <v>13894242</v>
      </c>
      <c r="AM54" s="27">
        <f>SUM('Exportaciones mensual (90-23)'!AM54:AM56)</f>
        <v>1109623</v>
      </c>
      <c r="AN54" s="27">
        <f>SUM('Exportaciones mensual (90-23)'!AN54:AN56)</f>
        <v>375787</v>
      </c>
      <c r="AO54" s="27">
        <f>SUM('Exportaciones mensual (90-23)'!AO54:AO56)</f>
        <v>2952885</v>
      </c>
      <c r="AP54" s="27">
        <f>SUM('Exportaciones mensual (90-23)'!AP54:AP56)</f>
        <v>38678546</v>
      </c>
      <c r="AQ54" s="27">
        <f>SUM('Exportaciones mensual (90-23)'!AQ54:AQ56)</f>
        <v>12733990</v>
      </c>
      <c r="AR54" s="27">
        <f>SUM('Exportaciones mensual (90-23)'!AR54:AR56)</f>
        <v>24250942</v>
      </c>
      <c r="AS54" s="27">
        <f>SUM('Exportaciones mensual (90-23)'!AS54:AS56)</f>
        <v>15807880</v>
      </c>
      <c r="AT54" s="27">
        <f>SUM('Exportaciones mensual (90-23)'!AT54:AT56)</f>
        <v>113531405</v>
      </c>
    </row>
    <row r="55" spans="1:46">
      <c r="A55" t="s">
        <v>128</v>
      </c>
      <c r="B55" s="27">
        <f>SUM('Exportaciones mensual (90-23)'!B55:B57)</f>
        <v>685877687</v>
      </c>
      <c r="C55" s="27">
        <f>SUM('Exportaciones mensual (90-23)'!C55:C57)</f>
        <v>102829728</v>
      </c>
      <c r="D55" s="27">
        <f>SUM('Exportaciones mensual (90-23)'!D55:D57)</f>
        <v>166137154</v>
      </c>
      <c r="E55" s="27">
        <f>SUM('Exportaciones mensual (90-23)'!E55:E57)</f>
        <v>45320776</v>
      </c>
      <c r="F55" s="27">
        <f>SUM('Exportaciones mensual (90-23)'!F55:F57)</f>
        <v>43497390</v>
      </c>
      <c r="G55" s="27">
        <f>SUM('Exportaciones mensual (90-23)'!G55:G57)</f>
        <v>143338337</v>
      </c>
      <c r="H55" s="27">
        <f>SUM('Exportaciones mensual (90-23)'!H55:H57)</f>
        <v>20813313</v>
      </c>
      <c r="I55" s="27">
        <f>SUM('Exportaciones mensual (90-23)'!I55:I57)</f>
        <v>40715374</v>
      </c>
      <c r="J55" s="27">
        <f>SUM('Exportaciones mensual (90-23)'!J55:J57)</f>
        <v>57294848</v>
      </c>
      <c r="K55" s="27">
        <f>SUM('Exportaciones mensual (90-23)'!K55:K57)</f>
        <v>11046125</v>
      </c>
      <c r="L55" s="27">
        <f>SUM('Exportaciones mensual (90-23)'!L55:L57)</f>
        <v>56962580</v>
      </c>
      <c r="M55" s="27">
        <f>SUM('Exportaciones mensual (90-23)'!M55:M57)</f>
        <v>12388006</v>
      </c>
      <c r="N55" s="27">
        <f>SUM('Exportaciones mensual (90-23)'!N55:N57)</f>
        <v>359864529</v>
      </c>
      <c r="O55" s="27">
        <f>SUM('Exportaciones mensual (90-23)'!O55:O57)</f>
        <v>121863914</v>
      </c>
      <c r="P55" s="27">
        <f>SUM('Exportaciones mensual (90-23)'!P55:P57)</f>
        <v>624529</v>
      </c>
      <c r="Q55" s="27">
        <f>SUM('Exportaciones mensual (90-23)'!Q55:Q57)</f>
        <v>29606468</v>
      </c>
      <c r="R55" s="27">
        <f>SUM('Exportaciones mensual (90-23)'!R55:R57)</f>
        <v>134742973</v>
      </c>
      <c r="S55" s="27">
        <f>SUM('Exportaciones mensual (90-23)'!S55:S57)</f>
        <v>52312635</v>
      </c>
      <c r="T55" s="27">
        <f>SUM('Exportaciones mensual (90-23)'!T55:T57)</f>
        <v>130642982</v>
      </c>
      <c r="U55" s="27">
        <f>SUM('Exportaciones mensual (90-23)'!U55:U57)</f>
        <v>274273615</v>
      </c>
      <c r="V55" s="27">
        <f>SUM('Exportaciones mensual (90-23)'!V55:V57)</f>
        <v>6297955</v>
      </c>
      <c r="W55" s="27">
        <f>SUM('Exportaciones mensual (90-23)'!W55:W57)</f>
        <v>7256797</v>
      </c>
      <c r="X55" s="27">
        <f>SUM('Exportaciones mensual (90-23)'!X55:X57)</f>
        <v>61657036</v>
      </c>
      <c r="Y55" s="27">
        <f>SUM('Exportaciones mensual (90-23)'!Y55:Y57)</f>
        <v>39318949</v>
      </c>
      <c r="Z55" s="27">
        <f>SUM('Exportaciones mensual (90-23)'!Z55:Z57)</f>
        <v>18882491</v>
      </c>
      <c r="AA55" s="27">
        <f>SUM('Exportaciones mensual (90-23)'!AA55:AA57)</f>
        <v>8859734</v>
      </c>
      <c r="AB55" s="27">
        <f>SUM('Exportaciones mensual (90-23)'!AB55:AB57)</f>
        <v>19371473</v>
      </c>
      <c r="AC55" s="27">
        <f>SUM('Exportaciones mensual (90-23)'!AC55:AC57)</f>
        <v>79033912</v>
      </c>
      <c r="AD55" s="27">
        <f>SUM('Exportaciones mensual (90-23)'!AD55:AD57)</f>
        <v>7003863</v>
      </c>
      <c r="AE55" s="27">
        <f>SUM('Exportaciones mensual (90-23)'!AE55:AE57)</f>
        <v>28205265</v>
      </c>
      <c r="AF55" s="27">
        <f>SUM('Exportaciones mensual (90-23)'!AF55:AF57)</f>
        <v>64442084</v>
      </c>
      <c r="AG55" s="27">
        <f>SUM('Exportaciones mensual (90-23)'!AG55:AG57)</f>
        <v>4536345</v>
      </c>
      <c r="AH55" s="27">
        <f>SUM('Exportaciones mensual (90-23)'!AH55:AH57)</f>
        <v>7783274</v>
      </c>
      <c r="AI55" s="27">
        <f>SUM('Exportaciones mensual (90-23)'!AI55:AI57)</f>
        <v>0</v>
      </c>
      <c r="AJ55" s="27">
        <f>SUM('Exportaciones mensual (90-23)'!AJ55:AJ57)</f>
        <v>26535498</v>
      </c>
      <c r="AK55" s="27">
        <f>SUM('Exportaciones mensual (90-23)'!AK55:AK57)</f>
        <v>8912075</v>
      </c>
      <c r="AL55" s="27">
        <f>SUM('Exportaciones mensual (90-23)'!AL55:AL57)</f>
        <v>10327688</v>
      </c>
      <c r="AM55" s="27">
        <f>SUM('Exportaciones mensual (90-23)'!AM55:AM57)</f>
        <v>2234919</v>
      </c>
      <c r="AN55" s="27">
        <f>SUM('Exportaciones mensual (90-23)'!AN55:AN57)</f>
        <v>580613</v>
      </c>
      <c r="AO55" s="27">
        <f>SUM('Exportaciones mensual (90-23)'!AO55:AO57)</f>
        <v>2952000</v>
      </c>
      <c r="AP55" s="27">
        <f>SUM('Exportaciones mensual (90-23)'!AP55:AP57)</f>
        <v>41809178</v>
      </c>
      <c r="AQ55" s="27">
        <f>SUM('Exportaciones mensual (90-23)'!AQ55:AQ57)</f>
        <v>17026396</v>
      </c>
      <c r="AR55" s="27">
        <f>SUM('Exportaciones mensual (90-23)'!AR55:AR57)</f>
        <v>26285472</v>
      </c>
      <c r="AS55" s="27">
        <f>SUM('Exportaciones mensual (90-23)'!AS55:AS57)</f>
        <v>19421468</v>
      </c>
      <c r="AT55" s="27">
        <f>SUM('Exportaciones mensual (90-23)'!AT55:AT57)</f>
        <v>91054206</v>
      </c>
    </row>
    <row r="56" spans="1:46">
      <c r="A56" t="s">
        <v>129</v>
      </c>
      <c r="B56" s="27">
        <f>SUM('Exportaciones mensual (90-23)'!B56:B58)</f>
        <v>668941914</v>
      </c>
      <c r="C56" s="27">
        <f>SUM('Exportaciones mensual (90-23)'!C56:C58)</f>
        <v>99069784</v>
      </c>
      <c r="D56" s="27">
        <f>SUM('Exportaciones mensual (90-23)'!D56:D58)</f>
        <v>136014745</v>
      </c>
      <c r="E56" s="27">
        <f>SUM('Exportaciones mensual (90-23)'!E56:E58)</f>
        <v>42701381</v>
      </c>
      <c r="F56" s="27">
        <f>SUM('Exportaciones mensual (90-23)'!F56:F58)</f>
        <v>41395647</v>
      </c>
      <c r="G56" s="27">
        <f>SUM('Exportaciones mensual (90-23)'!G56:G58)</f>
        <v>137068228</v>
      </c>
      <c r="H56" s="27">
        <f>SUM('Exportaciones mensual (90-23)'!H56:H58)</f>
        <v>18332909</v>
      </c>
      <c r="I56" s="27">
        <f>SUM('Exportaciones mensual (90-23)'!I56:I58)</f>
        <v>35309798</v>
      </c>
      <c r="J56" s="27">
        <f>SUM('Exportaciones mensual (90-23)'!J56:J58)</f>
        <v>65052012</v>
      </c>
      <c r="K56" s="27">
        <f>SUM('Exportaciones mensual (90-23)'!K56:K58)</f>
        <v>13877683</v>
      </c>
      <c r="L56" s="27">
        <f>SUM('Exportaciones mensual (90-23)'!L56:L58)</f>
        <v>54709893</v>
      </c>
      <c r="M56" s="27">
        <f>SUM('Exportaciones mensual (90-23)'!M56:M58)</f>
        <v>11850433</v>
      </c>
      <c r="N56" s="27">
        <f>SUM('Exportaciones mensual (90-23)'!N56:N58)</f>
        <v>353693555</v>
      </c>
      <c r="O56" s="27">
        <f>SUM('Exportaciones mensual (90-23)'!O56:O58)</f>
        <v>124878408</v>
      </c>
      <c r="P56" s="27">
        <f>SUM('Exportaciones mensual (90-23)'!P56:P58)</f>
        <v>293912</v>
      </c>
      <c r="Q56" s="27">
        <f>SUM('Exportaciones mensual (90-23)'!Q56:Q58)</f>
        <v>28589628</v>
      </c>
      <c r="R56" s="27">
        <f>SUM('Exportaciones mensual (90-23)'!R56:R58)</f>
        <v>129910558</v>
      </c>
      <c r="S56" s="27">
        <f>SUM('Exportaciones mensual (90-23)'!S56:S58)</f>
        <v>46652683</v>
      </c>
      <c r="T56" s="27">
        <f>SUM('Exportaciones mensual (90-23)'!T56:T58)</f>
        <v>154631118</v>
      </c>
      <c r="U56" s="27">
        <f>SUM('Exportaciones mensual (90-23)'!U56:U58)</f>
        <v>255377186</v>
      </c>
      <c r="V56" s="27">
        <f>SUM('Exportaciones mensual (90-23)'!V56:V58)</f>
        <v>8089433</v>
      </c>
      <c r="W56" s="27">
        <f>SUM('Exportaciones mensual (90-23)'!W56:W58)</f>
        <v>8191270</v>
      </c>
      <c r="X56" s="27">
        <f>SUM('Exportaciones mensual (90-23)'!X56:X58)</f>
        <v>68300570</v>
      </c>
      <c r="Y56" s="27">
        <f>SUM('Exportaciones mensual (90-23)'!Y56:Y58)</f>
        <v>42833261</v>
      </c>
      <c r="Z56" s="27">
        <f>SUM('Exportaciones mensual (90-23)'!Z56:Z58)</f>
        <v>20368443</v>
      </c>
      <c r="AA56" s="27">
        <f>SUM('Exportaciones mensual (90-23)'!AA56:AA58)</f>
        <v>10579478</v>
      </c>
      <c r="AB56" s="27">
        <f>SUM('Exportaciones mensual (90-23)'!AB56:AB58)</f>
        <v>12933334</v>
      </c>
      <c r="AC56" s="27">
        <f>SUM('Exportaciones mensual (90-23)'!AC56:AC58)</f>
        <v>94653229</v>
      </c>
      <c r="AD56" s="27">
        <f>SUM('Exportaciones mensual (90-23)'!AD56:AD58)</f>
        <v>6389534</v>
      </c>
      <c r="AE56" s="27">
        <f>SUM('Exportaciones mensual (90-23)'!AE56:AE58)</f>
        <v>39362674</v>
      </c>
      <c r="AF56" s="27">
        <f>SUM('Exportaciones mensual (90-23)'!AF56:AF58)</f>
        <v>54853626</v>
      </c>
      <c r="AG56" s="27">
        <f>SUM('Exportaciones mensual (90-23)'!AG56:AG58)</f>
        <v>3896447</v>
      </c>
      <c r="AH56" s="27">
        <f>SUM('Exportaciones mensual (90-23)'!AH56:AH58)</f>
        <v>6367823</v>
      </c>
      <c r="AI56" s="27">
        <f>SUM('Exportaciones mensual (90-23)'!AI56:AI58)</f>
        <v>0</v>
      </c>
      <c r="AJ56" s="27">
        <f>SUM('Exportaciones mensual (90-23)'!AJ56:AJ58)</f>
        <v>33151254</v>
      </c>
      <c r="AK56" s="27">
        <f>SUM('Exportaciones mensual (90-23)'!AK56:AK58)</f>
        <v>9764773</v>
      </c>
      <c r="AL56" s="27">
        <f>SUM('Exportaciones mensual (90-23)'!AL56:AL58)</f>
        <v>10155824</v>
      </c>
      <c r="AM56" s="27">
        <f>SUM('Exportaciones mensual (90-23)'!AM56:AM58)</f>
        <v>2312011</v>
      </c>
      <c r="AN56" s="27">
        <f>SUM('Exportaciones mensual (90-23)'!AN56:AN58)</f>
        <v>414170</v>
      </c>
      <c r="AO56" s="27">
        <f>SUM('Exportaciones mensual (90-23)'!AO56:AO58)</f>
        <v>2952000</v>
      </c>
      <c r="AP56" s="27">
        <f>SUM('Exportaciones mensual (90-23)'!AP56:AP58)</f>
        <v>27018508</v>
      </c>
      <c r="AQ56" s="27">
        <f>SUM('Exportaciones mensual (90-23)'!AQ56:AQ58)</f>
        <v>11746702</v>
      </c>
      <c r="AR56" s="27">
        <f>SUM('Exportaciones mensual (90-23)'!AR56:AR58)</f>
        <v>40090560</v>
      </c>
      <c r="AS56" s="27">
        <f>SUM('Exportaciones mensual (90-23)'!AS56:AS58)</f>
        <v>20416329</v>
      </c>
      <c r="AT56" s="27">
        <f>SUM('Exportaciones mensual (90-23)'!AT56:AT58)</f>
        <v>87049367</v>
      </c>
    </row>
    <row r="57" spans="1:46">
      <c r="A57" t="s">
        <v>130</v>
      </c>
      <c r="B57" s="27">
        <f>SUM('Exportaciones mensual (90-23)'!B57:B59)</f>
        <v>638982977</v>
      </c>
      <c r="C57" s="27">
        <f>SUM('Exportaciones mensual (90-23)'!C57:C59)</f>
        <v>94386476</v>
      </c>
      <c r="D57" s="27">
        <f>SUM('Exportaciones mensual (90-23)'!D57:D59)</f>
        <v>128093187</v>
      </c>
      <c r="E57" s="27">
        <f>SUM('Exportaciones mensual (90-23)'!E57:E59)</f>
        <v>45134694</v>
      </c>
      <c r="F57" s="27">
        <f>SUM('Exportaciones mensual (90-23)'!F57:F59)</f>
        <v>41584277</v>
      </c>
      <c r="G57" s="27">
        <f>SUM('Exportaciones mensual (90-23)'!G57:G59)</f>
        <v>139406730</v>
      </c>
      <c r="H57" s="27">
        <f>SUM('Exportaciones mensual (90-23)'!H57:H59)</f>
        <v>23801389</v>
      </c>
      <c r="I57" s="27">
        <f>SUM('Exportaciones mensual (90-23)'!I57:I59)</f>
        <v>44169797</v>
      </c>
      <c r="J57" s="27">
        <f>SUM('Exportaciones mensual (90-23)'!J57:J59)</f>
        <v>69804565</v>
      </c>
      <c r="K57" s="27">
        <f>SUM('Exportaciones mensual (90-23)'!K57:K59)</f>
        <v>12466428</v>
      </c>
      <c r="L57" s="27">
        <f>SUM('Exportaciones mensual (90-23)'!L57:L59)</f>
        <v>61209956</v>
      </c>
      <c r="M57" s="27">
        <f>SUM('Exportaciones mensual (90-23)'!M57:M59)</f>
        <v>12509006</v>
      </c>
      <c r="N57" s="27">
        <f>SUM('Exportaciones mensual (90-23)'!N57:N59)</f>
        <v>363559357</v>
      </c>
      <c r="O57" s="27">
        <f>SUM('Exportaciones mensual (90-23)'!O57:O59)</f>
        <v>129843049</v>
      </c>
      <c r="P57" s="27">
        <f>SUM('Exportaciones mensual (90-23)'!P57:P59)</f>
        <v>351208</v>
      </c>
      <c r="Q57" s="27">
        <f>SUM('Exportaciones mensual (90-23)'!Q57:Q59)</f>
        <v>28391278</v>
      </c>
      <c r="R57" s="27">
        <f>SUM('Exportaciones mensual (90-23)'!R57:R59)</f>
        <v>147283927</v>
      </c>
      <c r="S57" s="27">
        <f>SUM('Exportaciones mensual (90-23)'!S57:S59)</f>
        <v>48914797</v>
      </c>
      <c r="T57" s="27">
        <f>SUM('Exportaciones mensual (90-23)'!T57:T59)</f>
        <v>148369083</v>
      </c>
      <c r="U57" s="27">
        <f>SUM('Exportaciones mensual (90-23)'!U57:U59)</f>
        <v>254147842</v>
      </c>
      <c r="V57" s="27">
        <f>SUM('Exportaciones mensual (90-23)'!V57:V59)</f>
        <v>2583499</v>
      </c>
      <c r="W57" s="27">
        <f>SUM('Exportaciones mensual (90-23)'!W57:W59)</f>
        <v>11188207</v>
      </c>
      <c r="X57" s="27">
        <f>SUM('Exportaciones mensual (90-23)'!X57:X59)</f>
        <v>54774077</v>
      </c>
      <c r="Y57" s="27">
        <f>SUM('Exportaciones mensual (90-23)'!Y57:Y59)</f>
        <v>40959621</v>
      </c>
      <c r="Z57" s="27">
        <f>SUM('Exportaciones mensual (90-23)'!Z57:Z59)</f>
        <v>12896788</v>
      </c>
      <c r="AA57" s="27">
        <f>SUM('Exportaciones mensual (90-23)'!AA57:AA59)</f>
        <v>10451319</v>
      </c>
      <c r="AB57" s="27">
        <f>SUM('Exportaciones mensual (90-23)'!AB57:AB59)</f>
        <v>9862239</v>
      </c>
      <c r="AC57" s="27">
        <f>SUM('Exportaciones mensual (90-23)'!AC57:AC59)</f>
        <v>101417795</v>
      </c>
      <c r="AD57" s="27">
        <f>SUM('Exportaciones mensual (90-23)'!AD57:AD59)</f>
        <v>13676206</v>
      </c>
      <c r="AE57" s="27">
        <f>SUM('Exportaciones mensual (90-23)'!AE57:AE59)</f>
        <v>45870302</v>
      </c>
      <c r="AF57" s="27">
        <f>SUM('Exportaciones mensual (90-23)'!AF57:AF59)</f>
        <v>73935756</v>
      </c>
      <c r="AG57" s="27">
        <f>SUM('Exportaciones mensual (90-23)'!AG57:AG59)</f>
        <v>3938526</v>
      </c>
      <c r="AH57" s="27">
        <f>SUM('Exportaciones mensual (90-23)'!AH57:AH59)</f>
        <v>13321630</v>
      </c>
      <c r="AI57" s="27">
        <f>SUM('Exportaciones mensual (90-23)'!AI57:AI59)</f>
        <v>0</v>
      </c>
      <c r="AJ57" s="27">
        <f>SUM('Exportaciones mensual (90-23)'!AJ57:AJ59)</f>
        <v>50572801</v>
      </c>
      <c r="AK57" s="27">
        <f>SUM('Exportaciones mensual (90-23)'!AK57:AK59)</f>
        <v>10301312</v>
      </c>
      <c r="AL57" s="27">
        <f>SUM('Exportaciones mensual (90-23)'!AL57:AL59)</f>
        <v>6084972</v>
      </c>
      <c r="AM57" s="27">
        <f>SUM('Exportaciones mensual (90-23)'!AM57:AM59)</f>
        <v>2420120</v>
      </c>
      <c r="AN57" s="27">
        <f>SUM('Exportaciones mensual (90-23)'!AN57:AN59)</f>
        <v>391899</v>
      </c>
      <c r="AO57" s="27">
        <f>SUM('Exportaciones mensual (90-23)'!AO57:AO59)</f>
        <v>1868734</v>
      </c>
      <c r="AP57" s="27">
        <f>SUM('Exportaciones mensual (90-23)'!AP57:AP59)</f>
        <v>19865152</v>
      </c>
      <c r="AQ57" s="27">
        <f>SUM('Exportaciones mensual (90-23)'!AQ57:AQ59)</f>
        <v>16695486</v>
      </c>
      <c r="AR57" s="27">
        <f>SUM('Exportaciones mensual (90-23)'!AR57:AR59)</f>
        <v>41959133</v>
      </c>
      <c r="AS57" s="27">
        <f>SUM('Exportaciones mensual (90-23)'!AS57:AS59)</f>
        <v>17583429</v>
      </c>
      <c r="AT57" s="27">
        <f>SUM('Exportaciones mensual (90-23)'!AT57:AT59)</f>
        <v>60801026</v>
      </c>
    </row>
    <row r="58" spans="1:46">
      <c r="A58" t="s">
        <v>131</v>
      </c>
      <c r="B58" s="27">
        <f>SUM('Exportaciones mensual (90-23)'!B58:B60)</f>
        <v>669404389</v>
      </c>
      <c r="C58" s="27">
        <f>SUM('Exportaciones mensual (90-23)'!C58:C60)</f>
        <v>103946535</v>
      </c>
      <c r="D58" s="27">
        <f>SUM('Exportaciones mensual (90-23)'!D58:D60)</f>
        <v>125657492</v>
      </c>
      <c r="E58" s="27">
        <f>SUM('Exportaciones mensual (90-23)'!E58:E60)</f>
        <v>61907346</v>
      </c>
      <c r="F58" s="27">
        <f>SUM('Exportaciones mensual (90-23)'!F58:F60)</f>
        <v>43172665</v>
      </c>
      <c r="G58" s="27">
        <f>SUM('Exportaciones mensual (90-23)'!G58:G60)</f>
        <v>175861211</v>
      </c>
      <c r="H58" s="27">
        <f>SUM('Exportaciones mensual (90-23)'!H58:H60)</f>
        <v>27605537</v>
      </c>
      <c r="I58" s="27">
        <f>SUM('Exportaciones mensual (90-23)'!I58:I60)</f>
        <v>61577768</v>
      </c>
      <c r="J58" s="27">
        <f>SUM('Exportaciones mensual (90-23)'!J58:J60)</f>
        <v>83752091</v>
      </c>
      <c r="K58" s="27">
        <f>SUM('Exportaciones mensual (90-23)'!K58:K60)</f>
        <v>13722698</v>
      </c>
      <c r="L58" s="27">
        <f>SUM('Exportaciones mensual (90-23)'!L58:L60)</f>
        <v>67339667</v>
      </c>
      <c r="M58" s="27">
        <f>SUM('Exportaciones mensual (90-23)'!M58:M60)</f>
        <v>14869506</v>
      </c>
      <c r="N58" s="27">
        <f>SUM('Exportaciones mensual (90-23)'!N58:N60)</f>
        <v>414029441</v>
      </c>
      <c r="O58" s="27">
        <f>SUM('Exportaciones mensual (90-23)'!O58:O60)</f>
        <v>134544601</v>
      </c>
      <c r="P58" s="27">
        <f>SUM('Exportaciones mensual (90-23)'!P58:P60)</f>
        <v>1499599</v>
      </c>
      <c r="Q58" s="27">
        <f>SUM('Exportaciones mensual (90-23)'!Q58:Q60)</f>
        <v>34754360</v>
      </c>
      <c r="R58" s="27">
        <f>SUM('Exportaciones mensual (90-23)'!R58:R60)</f>
        <v>132384558</v>
      </c>
      <c r="S58" s="27">
        <f>SUM('Exportaciones mensual (90-23)'!S58:S60)</f>
        <v>53378564</v>
      </c>
      <c r="T58" s="27">
        <f>SUM('Exportaciones mensual (90-23)'!T58:T60)</f>
        <v>150313291</v>
      </c>
      <c r="U58" s="27">
        <f>SUM('Exportaciones mensual (90-23)'!U58:U60)</f>
        <v>257517535</v>
      </c>
      <c r="V58" s="27">
        <f>SUM('Exportaciones mensual (90-23)'!V58:V60)</f>
        <v>5346490</v>
      </c>
      <c r="W58" s="27">
        <f>SUM('Exportaciones mensual (90-23)'!W58:W60)</f>
        <v>8709784</v>
      </c>
      <c r="X58" s="27">
        <f>SUM('Exportaciones mensual (90-23)'!X58:X60)</f>
        <v>51587144</v>
      </c>
      <c r="Y58" s="27">
        <f>SUM('Exportaciones mensual (90-23)'!Y58:Y60)</f>
        <v>42739552</v>
      </c>
      <c r="Z58" s="27">
        <f>SUM('Exportaciones mensual (90-23)'!Z58:Z60)</f>
        <v>11477813</v>
      </c>
      <c r="AA58" s="27">
        <f>SUM('Exportaciones mensual (90-23)'!AA58:AA60)</f>
        <v>8054515</v>
      </c>
      <c r="AB58" s="27">
        <f>SUM('Exportaciones mensual (90-23)'!AB58:AB60)</f>
        <v>11850146</v>
      </c>
      <c r="AC58" s="27">
        <f>SUM('Exportaciones mensual (90-23)'!AC58:AC60)</f>
        <v>104891947</v>
      </c>
      <c r="AD58" s="27">
        <f>SUM('Exportaciones mensual (90-23)'!AD58:AD60)</f>
        <v>18656666</v>
      </c>
      <c r="AE58" s="27">
        <f>SUM('Exportaciones mensual (90-23)'!AE58:AE60)</f>
        <v>28683726</v>
      </c>
      <c r="AF58" s="27">
        <f>SUM('Exportaciones mensual (90-23)'!AF58:AF60)</f>
        <v>106648778</v>
      </c>
      <c r="AG58" s="27">
        <f>SUM('Exportaciones mensual (90-23)'!AG58:AG60)</f>
        <v>3159263</v>
      </c>
      <c r="AH58" s="27">
        <f>SUM('Exportaciones mensual (90-23)'!AH58:AH60)</f>
        <v>36698147</v>
      </c>
      <c r="AI58" s="27">
        <f>SUM('Exportaciones mensual (90-23)'!AI58:AI60)</f>
        <v>0</v>
      </c>
      <c r="AJ58" s="27">
        <f>SUM('Exportaciones mensual (90-23)'!AJ58:AJ60)</f>
        <v>43451213</v>
      </c>
      <c r="AK58" s="27">
        <f>SUM('Exportaciones mensual (90-23)'!AK58:AK60)</f>
        <v>10674676</v>
      </c>
      <c r="AL58" s="27">
        <f>SUM('Exportaciones mensual (90-23)'!AL58:AL60)</f>
        <v>17838116</v>
      </c>
      <c r="AM58" s="27">
        <f>SUM('Exportaciones mensual (90-23)'!AM58:AM60)</f>
        <v>1792910</v>
      </c>
      <c r="AN58" s="27">
        <f>SUM('Exportaciones mensual (90-23)'!AN58:AN60)</f>
        <v>1739763</v>
      </c>
      <c r="AO58" s="27">
        <f>SUM('Exportaciones mensual (90-23)'!AO58:AO60)</f>
        <v>4535601</v>
      </c>
      <c r="AP58" s="27">
        <f>SUM('Exportaciones mensual (90-23)'!AP58:AP60)</f>
        <v>17846076</v>
      </c>
      <c r="AQ58" s="27">
        <f>SUM('Exportaciones mensual (90-23)'!AQ58:AQ60)</f>
        <v>21265267</v>
      </c>
      <c r="AR58" s="27">
        <f>SUM('Exportaciones mensual (90-23)'!AR58:AR60)</f>
        <v>49427007</v>
      </c>
      <c r="AS58" s="27">
        <f>SUM('Exportaciones mensual (90-23)'!AS58:AS60)</f>
        <v>19952213</v>
      </c>
      <c r="AT58" s="27">
        <f>SUM('Exportaciones mensual (90-23)'!AT58:AT60)</f>
        <v>60019956</v>
      </c>
    </row>
    <row r="59" spans="1:46">
      <c r="A59" t="s">
        <v>132</v>
      </c>
      <c r="B59" s="27">
        <f>SUM('Exportaciones mensual (90-23)'!B59:B61)</f>
        <v>713519486</v>
      </c>
      <c r="C59" s="27">
        <f>SUM('Exportaciones mensual (90-23)'!C59:C61)</f>
        <v>112327743</v>
      </c>
      <c r="D59" s="27">
        <f>SUM('Exportaciones mensual (90-23)'!D59:D61)</f>
        <v>147473019</v>
      </c>
      <c r="E59" s="27">
        <f>SUM('Exportaciones mensual (90-23)'!E59:E61)</f>
        <v>70436008</v>
      </c>
      <c r="F59" s="27">
        <f>SUM('Exportaciones mensual (90-23)'!F59:F61)</f>
        <v>45910534</v>
      </c>
      <c r="G59" s="27">
        <f>SUM('Exportaciones mensual (90-23)'!G59:G61)</f>
        <v>226542352</v>
      </c>
      <c r="H59" s="27">
        <f>SUM('Exportaciones mensual (90-23)'!H59:H61)</f>
        <v>38279545</v>
      </c>
      <c r="I59" s="27">
        <f>SUM('Exportaciones mensual (90-23)'!I59:I61)</f>
        <v>105293178</v>
      </c>
      <c r="J59" s="27">
        <f>SUM('Exportaciones mensual (90-23)'!J59:J61)</f>
        <v>91930282</v>
      </c>
      <c r="K59" s="27">
        <f>SUM('Exportaciones mensual (90-23)'!K59:K61)</f>
        <v>19444899</v>
      </c>
      <c r="L59" s="27">
        <f>SUM('Exportaciones mensual (90-23)'!L59:L61)</f>
        <v>59834499</v>
      </c>
      <c r="M59" s="27">
        <f>SUM('Exportaciones mensual (90-23)'!M59:M61)</f>
        <v>16061935</v>
      </c>
      <c r="N59" s="27">
        <f>SUM('Exportaciones mensual (90-23)'!N59:N61)</f>
        <v>458126087</v>
      </c>
      <c r="O59" s="27">
        <f>SUM('Exportaciones mensual (90-23)'!O59:O61)</f>
        <v>153547376</v>
      </c>
      <c r="P59" s="27">
        <f>SUM('Exportaciones mensual (90-23)'!P59:P61)</f>
        <v>1621759</v>
      </c>
      <c r="Q59" s="27">
        <f>SUM('Exportaciones mensual (90-23)'!Q59:Q61)</f>
        <v>36668413</v>
      </c>
      <c r="R59" s="27">
        <f>SUM('Exportaciones mensual (90-23)'!R59:R61)</f>
        <v>145337888</v>
      </c>
      <c r="S59" s="27">
        <f>SUM('Exportaciones mensual (90-23)'!S59:S61)</f>
        <v>63153540</v>
      </c>
      <c r="T59" s="27">
        <f>SUM('Exportaciones mensual (90-23)'!T59:T61)</f>
        <v>179074732</v>
      </c>
      <c r="U59" s="27">
        <f>SUM('Exportaciones mensual (90-23)'!U59:U61)</f>
        <v>361602427</v>
      </c>
      <c r="V59" s="27">
        <f>SUM('Exportaciones mensual (90-23)'!V59:V61)</f>
        <v>4922930</v>
      </c>
      <c r="W59" s="27">
        <f>SUM('Exportaciones mensual (90-23)'!W59:W61)</f>
        <v>16338435</v>
      </c>
      <c r="X59" s="27">
        <f>SUM('Exportaciones mensual (90-23)'!X59:X61)</f>
        <v>65841782</v>
      </c>
      <c r="Y59" s="27">
        <f>SUM('Exportaciones mensual (90-23)'!Y59:Y61)</f>
        <v>41848578</v>
      </c>
      <c r="Z59" s="27">
        <f>SUM('Exportaciones mensual (90-23)'!Z59:Z61)</f>
        <v>10861225</v>
      </c>
      <c r="AA59" s="27">
        <f>SUM('Exportaciones mensual (90-23)'!AA59:AA61)</f>
        <v>9526669</v>
      </c>
      <c r="AB59" s="27">
        <f>SUM('Exportaciones mensual (90-23)'!AB59:AB61)</f>
        <v>11767175</v>
      </c>
      <c r="AC59" s="27">
        <f>SUM('Exportaciones mensual (90-23)'!AC59:AC61)</f>
        <v>86763173</v>
      </c>
      <c r="AD59" s="27">
        <f>SUM('Exportaciones mensual (90-23)'!AD59:AD61)</f>
        <v>23482781</v>
      </c>
      <c r="AE59" s="27">
        <f>SUM('Exportaciones mensual (90-23)'!AE59:AE61)</f>
        <v>31145587</v>
      </c>
      <c r="AF59" s="27">
        <f>SUM('Exportaciones mensual (90-23)'!AF59:AF61)</f>
        <v>168767647</v>
      </c>
      <c r="AG59" s="27">
        <f>SUM('Exportaciones mensual (90-23)'!AG59:AG61)</f>
        <v>5388607</v>
      </c>
      <c r="AH59" s="27">
        <f>SUM('Exportaciones mensual (90-23)'!AH59:AH61)</f>
        <v>88371310</v>
      </c>
      <c r="AI59" s="27">
        <f>SUM('Exportaciones mensual (90-23)'!AI59:AI61)</f>
        <v>0</v>
      </c>
      <c r="AJ59" s="27">
        <f>SUM('Exportaciones mensual (90-23)'!AJ59:AJ61)</f>
        <v>46163834</v>
      </c>
      <c r="AK59" s="27">
        <f>SUM('Exportaciones mensual (90-23)'!AK59:AK61)</f>
        <v>10912385</v>
      </c>
      <c r="AL59" s="27">
        <f>SUM('Exportaciones mensual (90-23)'!AL59:AL61)</f>
        <v>19724337</v>
      </c>
      <c r="AM59" s="27">
        <f>SUM('Exportaciones mensual (90-23)'!AM59:AM61)</f>
        <v>3085952</v>
      </c>
      <c r="AN59" s="27">
        <f>SUM('Exportaciones mensual (90-23)'!AN59:AN61)</f>
        <v>1890291</v>
      </c>
      <c r="AO59" s="27">
        <f>SUM('Exportaciones mensual (90-23)'!AO59:AO61)</f>
        <v>13878001</v>
      </c>
      <c r="AP59" s="27">
        <f>SUM('Exportaciones mensual (90-23)'!AP59:AP61)</f>
        <v>41215339</v>
      </c>
      <c r="AQ59" s="27">
        <f>SUM('Exportaciones mensual (90-23)'!AQ59:AQ61)</f>
        <v>24811318</v>
      </c>
      <c r="AR59" s="27">
        <f>SUM('Exportaciones mensual (90-23)'!AR59:AR61)</f>
        <v>40444752</v>
      </c>
      <c r="AS59" s="27">
        <f>SUM('Exportaciones mensual (90-23)'!AS59:AS61)</f>
        <v>23675633</v>
      </c>
      <c r="AT59" s="27">
        <f>SUM('Exportaciones mensual (90-23)'!AT59:AT61)</f>
        <v>109623585</v>
      </c>
    </row>
    <row r="60" spans="1:46">
      <c r="A60" t="s">
        <v>133</v>
      </c>
      <c r="B60" s="27">
        <f>SUM('Exportaciones mensual (90-23)'!B60:B62)</f>
        <v>749735279</v>
      </c>
      <c r="C60" s="27">
        <f>SUM('Exportaciones mensual (90-23)'!C60:C62)</f>
        <v>109476654</v>
      </c>
      <c r="D60" s="27">
        <f>SUM('Exportaciones mensual (90-23)'!D60:D62)</f>
        <v>164874327</v>
      </c>
      <c r="E60" s="27">
        <f>SUM('Exportaciones mensual (90-23)'!E60:E62)</f>
        <v>74655123</v>
      </c>
      <c r="F60" s="27">
        <f>SUM('Exportaciones mensual (90-23)'!F60:F62)</f>
        <v>46036901</v>
      </c>
      <c r="G60" s="27">
        <f>SUM('Exportaciones mensual (90-23)'!G60:G62)</f>
        <v>258196318</v>
      </c>
      <c r="H60" s="27">
        <f>SUM('Exportaciones mensual (90-23)'!H60:H62)</f>
        <v>41761498</v>
      </c>
      <c r="I60" s="27">
        <f>SUM('Exportaciones mensual (90-23)'!I60:I62)</f>
        <v>143892586</v>
      </c>
      <c r="J60" s="27">
        <f>SUM('Exportaciones mensual (90-23)'!J60:J62)</f>
        <v>80761008</v>
      </c>
      <c r="K60" s="27">
        <f>SUM('Exportaciones mensual (90-23)'!K60:K62)</f>
        <v>19327513</v>
      </c>
      <c r="L60" s="27">
        <f>SUM('Exportaciones mensual (90-23)'!L60:L62)</f>
        <v>50336030</v>
      </c>
      <c r="M60" s="27">
        <f>SUM('Exportaciones mensual (90-23)'!M60:M62)</f>
        <v>16790668</v>
      </c>
      <c r="N60" s="27">
        <f>SUM('Exportaciones mensual (90-23)'!N60:N62)</f>
        <v>439953005</v>
      </c>
      <c r="O60" s="27">
        <f>SUM('Exportaciones mensual (90-23)'!O60:O62)</f>
        <v>200048384</v>
      </c>
      <c r="P60" s="27">
        <f>SUM('Exportaciones mensual (90-23)'!P60:P62)</f>
        <v>1818911</v>
      </c>
      <c r="Q60" s="27">
        <f>SUM('Exportaciones mensual (90-23)'!Q60:Q62)</f>
        <v>43420111</v>
      </c>
      <c r="R60" s="27">
        <f>SUM('Exportaciones mensual (90-23)'!R60:R62)</f>
        <v>156698996</v>
      </c>
      <c r="S60" s="27">
        <f>SUM('Exportaciones mensual (90-23)'!S60:S62)</f>
        <v>68393677</v>
      </c>
      <c r="T60" s="27">
        <f>SUM('Exportaciones mensual (90-23)'!T60:T62)</f>
        <v>196104588</v>
      </c>
      <c r="U60" s="27">
        <f>SUM('Exportaciones mensual (90-23)'!U60:U62)</f>
        <v>410328813</v>
      </c>
      <c r="V60" s="27">
        <f>SUM('Exportaciones mensual (90-23)'!V60:V62)</f>
        <v>4753938</v>
      </c>
      <c r="W60" s="27">
        <f>SUM('Exportaciones mensual (90-23)'!W60:W62)</f>
        <v>16090475</v>
      </c>
      <c r="X60" s="27">
        <f>SUM('Exportaciones mensual (90-23)'!X60:X62)</f>
        <v>85276187</v>
      </c>
      <c r="Y60" s="27">
        <f>SUM('Exportaciones mensual (90-23)'!Y60:Y62)</f>
        <v>49447539</v>
      </c>
      <c r="Z60" s="27">
        <f>SUM('Exportaciones mensual (90-23)'!Z60:Z62)</f>
        <v>7794840</v>
      </c>
      <c r="AA60" s="27">
        <f>SUM('Exportaciones mensual (90-23)'!AA60:AA62)</f>
        <v>10300339</v>
      </c>
      <c r="AB60" s="27">
        <f>SUM('Exportaciones mensual (90-23)'!AB60:AB62)</f>
        <v>9440767</v>
      </c>
      <c r="AC60" s="27">
        <f>SUM('Exportaciones mensual (90-23)'!AC60:AC62)</f>
        <v>78922180</v>
      </c>
      <c r="AD60" s="27">
        <f>SUM('Exportaciones mensual (90-23)'!AD60:AD62)</f>
        <v>19024108</v>
      </c>
      <c r="AE60" s="27">
        <f>SUM('Exportaciones mensual (90-23)'!AE60:AE62)</f>
        <v>20582240</v>
      </c>
      <c r="AF60" s="27">
        <f>SUM('Exportaciones mensual (90-23)'!AF60:AF62)</f>
        <v>190996280</v>
      </c>
      <c r="AG60" s="27">
        <f>SUM('Exportaciones mensual (90-23)'!AG60:AG62)</f>
        <v>10172084</v>
      </c>
      <c r="AH60" s="27">
        <f>SUM('Exportaciones mensual (90-23)'!AH60:AH62)</f>
        <v>143054439</v>
      </c>
      <c r="AI60" s="27">
        <f>SUM('Exportaciones mensual (90-23)'!AI60:AI62)</f>
        <v>0</v>
      </c>
      <c r="AJ60" s="27">
        <f>SUM('Exportaciones mensual (90-23)'!AJ60:AJ62)</f>
        <v>35005271</v>
      </c>
      <c r="AK60" s="27">
        <f>SUM('Exportaciones mensual (90-23)'!AK60:AK62)</f>
        <v>10124559</v>
      </c>
      <c r="AL60" s="27">
        <f>SUM('Exportaciones mensual (90-23)'!AL60:AL62)</f>
        <v>21576631</v>
      </c>
      <c r="AM60" s="27">
        <f>SUM('Exportaciones mensual (90-23)'!AM60:AM62)</f>
        <v>5310810</v>
      </c>
      <c r="AN60" s="27">
        <f>SUM('Exportaciones mensual (90-23)'!AN60:AN62)</f>
        <v>1802898</v>
      </c>
      <c r="AO60" s="27">
        <f>SUM('Exportaciones mensual (90-23)'!AO60:AO62)</f>
        <v>13348827</v>
      </c>
      <c r="AP60" s="27">
        <f>SUM('Exportaciones mensual (90-23)'!AP60:AP62)</f>
        <v>58603752</v>
      </c>
      <c r="AQ60" s="27">
        <f>SUM('Exportaciones mensual (90-23)'!AQ60:AQ62)</f>
        <v>29436023</v>
      </c>
      <c r="AR60" s="27">
        <f>SUM('Exportaciones mensual (90-23)'!AR60:AR62)</f>
        <v>27392956</v>
      </c>
      <c r="AS60" s="27">
        <f>SUM('Exportaciones mensual (90-23)'!AS60:AS62)</f>
        <v>22969625</v>
      </c>
      <c r="AT60" s="27">
        <f>SUM('Exportaciones mensual (90-23)'!AT60:AT62)</f>
        <v>134426897</v>
      </c>
    </row>
    <row r="61" spans="1:46">
      <c r="A61" t="s">
        <v>134</v>
      </c>
      <c r="B61" s="27">
        <f>SUM('Exportaciones mensual (90-23)'!B61:B63)</f>
        <v>809158217</v>
      </c>
      <c r="C61" s="27">
        <f>SUM('Exportaciones mensual (90-23)'!C61:C63)</f>
        <v>108569173</v>
      </c>
      <c r="D61" s="27">
        <f>SUM('Exportaciones mensual (90-23)'!D61:D63)</f>
        <v>172197965</v>
      </c>
      <c r="E61" s="27">
        <f>SUM('Exportaciones mensual (90-23)'!E61:E63)</f>
        <v>61766687</v>
      </c>
      <c r="F61" s="27">
        <f>SUM('Exportaciones mensual (90-23)'!F61:F63)</f>
        <v>45005368</v>
      </c>
      <c r="G61" s="27">
        <f>SUM('Exportaciones mensual (90-23)'!G61:G63)</f>
        <v>272049904</v>
      </c>
      <c r="H61" s="27">
        <f>SUM('Exportaciones mensual (90-23)'!H61:H63)</f>
        <v>41148712</v>
      </c>
      <c r="I61" s="27">
        <f>SUM('Exportaciones mensual (90-23)'!I61:I63)</f>
        <v>146346862</v>
      </c>
      <c r="J61" s="27">
        <f>SUM('Exportaciones mensual (90-23)'!J61:J63)</f>
        <v>77567084</v>
      </c>
      <c r="K61" s="27">
        <f>SUM('Exportaciones mensual (90-23)'!K61:K63)</f>
        <v>24067912</v>
      </c>
      <c r="L61" s="27">
        <f>SUM('Exportaciones mensual (90-23)'!L61:L63)</f>
        <v>52218756</v>
      </c>
      <c r="M61" s="27">
        <f>SUM('Exportaciones mensual (90-23)'!M61:M63)</f>
        <v>18745993</v>
      </c>
      <c r="N61" s="27">
        <f>SUM('Exportaciones mensual (90-23)'!N61:N63)</f>
        <v>435826309</v>
      </c>
      <c r="O61" s="27">
        <f>SUM('Exportaciones mensual (90-23)'!O61:O63)</f>
        <v>202976754</v>
      </c>
      <c r="P61" s="27">
        <f>SUM('Exportaciones mensual (90-23)'!P61:P63)</f>
        <v>682730</v>
      </c>
      <c r="Q61" s="27">
        <f>SUM('Exportaciones mensual (90-23)'!Q61:Q63)</f>
        <v>46089819</v>
      </c>
      <c r="R61" s="27">
        <f>SUM('Exportaciones mensual (90-23)'!R61:R63)</f>
        <v>182806635</v>
      </c>
      <c r="S61" s="27">
        <f>SUM('Exportaciones mensual (90-23)'!S61:S63)</f>
        <v>59766826</v>
      </c>
      <c r="T61" s="27">
        <f>SUM('Exportaciones mensual (90-23)'!T61:T63)</f>
        <v>193856428</v>
      </c>
      <c r="U61" s="27">
        <f>SUM('Exportaciones mensual (90-23)'!U61:U63)</f>
        <v>439002594</v>
      </c>
      <c r="V61" s="27">
        <f>SUM('Exportaciones mensual (90-23)'!V61:V63)</f>
        <v>1902232</v>
      </c>
      <c r="W61" s="27">
        <f>SUM('Exportaciones mensual (90-23)'!W61:W63)</f>
        <v>22004227</v>
      </c>
      <c r="X61" s="27">
        <f>SUM('Exportaciones mensual (90-23)'!X61:X63)</f>
        <v>112703054</v>
      </c>
      <c r="Y61" s="27">
        <f>SUM('Exportaciones mensual (90-23)'!Y61:Y63)</f>
        <v>61144900</v>
      </c>
      <c r="Z61" s="27">
        <f>SUM('Exportaciones mensual (90-23)'!Z61:Z63)</f>
        <v>8442409</v>
      </c>
      <c r="AA61" s="27">
        <f>SUM('Exportaciones mensual (90-23)'!AA61:AA63)</f>
        <v>15000866</v>
      </c>
      <c r="AB61" s="27">
        <f>SUM('Exportaciones mensual (90-23)'!AB61:AB63)</f>
        <v>5608935</v>
      </c>
      <c r="AC61" s="27">
        <f>SUM('Exportaciones mensual (90-23)'!AC61:AC63)</f>
        <v>84773714</v>
      </c>
      <c r="AD61" s="27">
        <f>SUM('Exportaciones mensual (90-23)'!AD61:AD63)</f>
        <v>14432431</v>
      </c>
      <c r="AE61" s="27">
        <f>SUM('Exportaciones mensual (90-23)'!AE61:AE63)</f>
        <v>17249184</v>
      </c>
      <c r="AF61" s="27">
        <f>SUM('Exportaciones mensual (90-23)'!AF61:AF63)</f>
        <v>185578387</v>
      </c>
      <c r="AG61" s="27">
        <f>SUM('Exportaciones mensual (90-23)'!AG61:AG63)</f>
        <v>10790539</v>
      </c>
      <c r="AH61" s="27">
        <f>SUM('Exportaciones mensual (90-23)'!AH61:AH63)</f>
        <v>148635741</v>
      </c>
      <c r="AI61" s="27">
        <f>SUM('Exportaciones mensual (90-23)'!AI61:AI63)</f>
        <v>0</v>
      </c>
      <c r="AJ61" s="27">
        <f>SUM('Exportaciones mensual (90-23)'!AJ61:AJ63)</f>
        <v>61186212</v>
      </c>
      <c r="AK61" s="27">
        <f>SUM('Exportaciones mensual (90-23)'!AK61:AK63)</f>
        <v>12438927</v>
      </c>
      <c r="AL61" s="27">
        <f>SUM('Exportaciones mensual (90-23)'!AL61:AL63)</f>
        <v>8023812</v>
      </c>
      <c r="AM61" s="27">
        <f>SUM('Exportaciones mensual (90-23)'!AM61:AM63)</f>
        <v>4045624</v>
      </c>
      <c r="AN61" s="27">
        <f>SUM('Exportaciones mensual (90-23)'!AN61:AN63)</f>
        <v>440733</v>
      </c>
      <c r="AO61" s="27">
        <f>SUM('Exportaciones mensual (90-23)'!AO61:AO63)</f>
        <v>19077160</v>
      </c>
      <c r="AP61" s="27">
        <f>SUM('Exportaciones mensual (90-23)'!AP61:AP63)</f>
        <v>71191519</v>
      </c>
      <c r="AQ61" s="27">
        <f>SUM('Exportaciones mensual (90-23)'!AQ61:AQ63)</f>
        <v>22500247</v>
      </c>
      <c r="AR61" s="27">
        <f>SUM('Exportaciones mensual (90-23)'!AR61:AR63)</f>
        <v>33623862</v>
      </c>
      <c r="AS61" s="27">
        <f>SUM('Exportaciones mensual (90-23)'!AS61:AS63)</f>
        <v>19184759</v>
      </c>
      <c r="AT61" s="27">
        <f>SUM('Exportaciones mensual (90-23)'!AT61:AT63)</f>
        <v>156861729</v>
      </c>
    </row>
    <row r="62" spans="1:46">
      <c r="A62" t="s">
        <v>135</v>
      </c>
      <c r="B62" s="27">
        <f>SUM('Exportaciones mensual (90-23)'!B62:B64)</f>
        <v>872313233</v>
      </c>
      <c r="C62" s="27">
        <f>SUM('Exportaciones mensual (90-23)'!C62:C64)</f>
        <v>114147014</v>
      </c>
      <c r="D62" s="27">
        <f>SUM('Exportaciones mensual (90-23)'!D62:D64)</f>
        <v>171786127</v>
      </c>
      <c r="E62" s="27">
        <f>SUM('Exportaciones mensual (90-23)'!E62:E64)</f>
        <v>60319290</v>
      </c>
      <c r="F62" s="27">
        <f>SUM('Exportaciones mensual (90-23)'!F62:F64)</f>
        <v>44608930</v>
      </c>
      <c r="G62" s="27">
        <f>SUM('Exportaciones mensual (90-23)'!G62:G64)</f>
        <v>272605840</v>
      </c>
      <c r="H62" s="27">
        <f>SUM('Exportaciones mensual (90-23)'!H62:H64)</f>
        <v>35085164</v>
      </c>
      <c r="I62" s="27">
        <f>SUM('Exportaciones mensual (90-23)'!I62:I64)</f>
        <v>102191819</v>
      </c>
      <c r="J62" s="27">
        <f>SUM('Exportaciones mensual (90-23)'!J62:J64)</f>
        <v>69040052</v>
      </c>
      <c r="K62" s="27">
        <f>SUM('Exportaciones mensual (90-23)'!K62:K64)</f>
        <v>18955266</v>
      </c>
      <c r="L62" s="27">
        <f>SUM('Exportaciones mensual (90-23)'!L62:L64)</f>
        <v>57286749</v>
      </c>
      <c r="M62" s="27">
        <f>SUM('Exportaciones mensual (90-23)'!M62:M64)</f>
        <v>25660838</v>
      </c>
      <c r="N62" s="27">
        <f>SUM('Exportaciones mensual (90-23)'!N62:N64)</f>
        <v>484592180</v>
      </c>
      <c r="O62" s="27">
        <f>SUM('Exportaciones mensual (90-23)'!O62:O64)</f>
        <v>179478399</v>
      </c>
      <c r="P62" s="27">
        <f>SUM('Exportaciones mensual (90-23)'!P62:P64)</f>
        <v>1715238</v>
      </c>
      <c r="Q62" s="27">
        <f>SUM('Exportaciones mensual (90-23)'!Q62:Q64)</f>
        <v>47515812</v>
      </c>
      <c r="R62" s="27">
        <f>SUM('Exportaciones mensual (90-23)'!R62:R64)</f>
        <v>167703745</v>
      </c>
      <c r="S62" s="27">
        <f>SUM('Exportaciones mensual (90-23)'!S62:S64)</f>
        <v>59668302</v>
      </c>
      <c r="T62" s="27">
        <f>SUM('Exportaciones mensual (90-23)'!T62:T64)</f>
        <v>171011721</v>
      </c>
      <c r="U62" s="27">
        <f>SUM('Exportaciones mensual (90-23)'!U62:U64)</f>
        <v>358231117</v>
      </c>
      <c r="V62" s="27">
        <f>SUM('Exportaciones mensual (90-23)'!V62:V64)</f>
        <v>151316</v>
      </c>
      <c r="W62" s="27">
        <f>SUM('Exportaciones mensual (90-23)'!W62:W64)</f>
        <v>15706629</v>
      </c>
      <c r="X62" s="27">
        <f>SUM('Exportaciones mensual (90-23)'!X62:X64)</f>
        <v>118134253</v>
      </c>
      <c r="Y62" s="27">
        <f>SUM('Exportaciones mensual (90-23)'!Y62:Y64)</f>
        <v>65521736</v>
      </c>
      <c r="Z62" s="27">
        <f>SUM('Exportaciones mensual (90-23)'!Z62:Z64)</f>
        <v>9501087</v>
      </c>
      <c r="AA62" s="27">
        <f>SUM('Exportaciones mensual (90-23)'!AA62:AA64)</f>
        <v>11522674</v>
      </c>
      <c r="AB62" s="27">
        <f>SUM('Exportaciones mensual (90-23)'!AB62:AB64)</f>
        <v>3312374</v>
      </c>
      <c r="AC62" s="27">
        <f>SUM('Exportaciones mensual (90-23)'!AC62:AC64)</f>
        <v>107300788</v>
      </c>
      <c r="AD62" s="27">
        <f>SUM('Exportaciones mensual (90-23)'!AD62:AD64)</f>
        <v>12972740</v>
      </c>
      <c r="AE62" s="27">
        <f>SUM('Exportaciones mensual (90-23)'!AE62:AE64)</f>
        <v>23886266</v>
      </c>
      <c r="AF62" s="27">
        <f>SUM('Exportaciones mensual (90-23)'!AF62:AF64)</f>
        <v>143172543</v>
      </c>
      <c r="AG62" s="27">
        <f>SUM('Exportaciones mensual (90-23)'!AG62:AG64)</f>
        <v>11206250</v>
      </c>
      <c r="AH62" s="27">
        <f>SUM('Exportaciones mensual (90-23)'!AH62:AH64)</f>
        <v>125032415</v>
      </c>
      <c r="AI62" s="27">
        <f>SUM('Exportaciones mensual (90-23)'!AI62:AI64)</f>
        <v>0</v>
      </c>
      <c r="AJ62" s="27">
        <f>SUM('Exportaciones mensual (90-23)'!AJ62:AJ64)</f>
        <v>63985122</v>
      </c>
      <c r="AK62" s="27">
        <f>SUM('Exportaciones mensual (90-23)'!AK62:AK64)</f>
        <v>14975473</v>
      </c>
      <c r="AL62" s="27">
        <f>SUM('Exportaciones mensual (90-23)'!AL62:AL64)</f>
        <v>8646979</v>
      </c>
      <c r="AM62" s="27">
        <f>SUM('Exportaciones mensual (90-23)'!AM62:AM64)</f>
        <v>2840587</v>
      </c>
      <c r="AN62" s="27">
        <f>SUM('Exportaciones mensual (90-23)'!AN62:AN64)</f>
        <v>273873</v>
      </c>
      <c r="AO62" s="27">
        <f>SUM('Exportaciones mensual (90-23)'!AO62:AO64)</f>
        <v>9734760</v>
      </c>
      <c r="AP62" s="27">
        <f>SUM('Exportaciones mensual (90-23)'!AP62:AP64)</f>
        <v>62693656</v>
      </c>
      <c r="AQ62" s="27">
        <f>SUM('Exportaciones mensual (90-23)'!AQ62:AQ64)</f>
        <v>18678415</v>
      </c>
      <c r="AR62" s="27">
        <f>SUM('Exportaciones mensual (90-23)'!AR62:AR64)</f>
        <v>47651554</v>
      </c>
      <c r="AS62" s="27">
        <f>SUM('Exportaciones mensual (90-23)'!AS62:AS64)</f>
        <v>22505121</v>
      </c>
      <c r="AT62" s="27">
        <f>SUM('Exportaciones mensual (90-23)'!AT62:AT64)</f>
        <v>144834859</v>
      </c>
    </row>
    <row r="63" spans="1:46">
      <c r="A63" t="s">
        <v>136</v>
      </c>
      <c r="B63" s="27">
        <f>SUM('Exportaciones mensual (90-23)'!B63:B65)</f>
        <v>962509260</v>
      </c>
      <c r="C63" s="27">
        <f>SUM('Exportaciones mensual (90-23)'!C63:C65)</f>
        <v>124956082</v>
      </c>
      <c r="D63" s="27">
        <f>SUM('Exportaciones mensual (90-23)'!D63:D65)</f>
        <v>170928099</v>
      </c>
      <c r="E63" s="27">
        <f>SUM('Exportaciones mensual (90-23)'!E63:E65)</f>
        <v>44601272</v>
      </c>
      <c r="F63" s="27">
        <f>SUM('Exportaciones mensual (90-23)'!F63:F65)</f>
        <v>50458122</v>
      </c>
      <c r="G63" s="27">
        <f>SUM('Exportaciones mensual (90-23)'!G63:G65)</f>
        <v>292424095</v>
      </c>
      <c r="H63" s="27">
        <f>SUM('Exportaciones mensual (90-23)'!H63:H65)</f>
        <v>26458273</v>
      </c>
      <c r="I63" s="27">
        <f>SUM('Exportaciones mensual (90-23)'!I63:I65)</f>
        <v>53645733</v>
      </c>
      <c r="J63" s="27">
        <f>SUM('Exportaciones mensual (90-23)'!J63:J65)</f>
        <v>74655761</v>
      </c>
      <c r="K63" s="27">
        <f>SUM('Exportaciones mensual (90-23)'!K63:K65)</f>
        <v>16038762</v>
      </c>
      <c r="L63" s="27">
        <f>SUM('Exportaciones mensual (90-23)'!L63:L65)</f>
        <v>55845126</v>
      </c>
      <c r="M63" s="27">
        <f>SUM('Exportaciones mensual (90-23)'!M63:M65)</f>
        <v>26716104</v>
      </c>
      <c r="N63" s="27">
        <f>SUM('Exportaciones mensual (90-23)'!N63:N65)</f>
        <v>507170297</v>
      </c>
      <c r="O63" s="27">
        <f>SUM('Exportaciones mensual (90-23)'!O63:O65)</f>
        <v>133238031</v>
      </c>
      <c r="P63" s="27">
        <f>SUM('Exportaciones mensual (90-23)'!P63:P65)</f>
        <v>1697147</v>
      </c>
      <c r="Q63" s="27">
        <f>SUM('Exportaciones mensual (90-23)'!Q63:Q65)</f>
        <v>41674915</v>
      </c>
      <c r="R63" s="27">
        <f>SUM('Exportaciones mensual (90-23)'!R63:R65)</f>
        <v>143864342</v>
      </c>
      <c r="S63" s="27">
        <f>SUM('Exportaciones mensual (90-23)'!S63:S65)</f>
        <v>53604644</v>
      </c>
      <c r="T63" s="27">
        <f>SUM('Exportaciones mensual (90-23)'!T63:T65)</f>
        <v>155446173</v>
      </c>
      <c r="U63" s="27">
        <f>SUM('Exportaciones mensual (90-23)'!U63:U65)</f>
        <v>331941427</v>
      </c>
      <c r="V63" s="27">
        <f>SUM('Exportaciones mensual (90-23)'!V63:V65)</f>
        <v>318586</v>
      </c>
      <c r="W63" s="27">
        <f>SUM('Exportaciones mensual (90-23)'!W63:W65)</f>
        <v>15874503</v>
      </c>
      <c r="X63" s="27">
        <f>SUM('Exportaciones mensual (90-23)'!X63:X65)</f>
        <v>108869212</v>
      </c>
      <c r="Y63" s="27">
        <f>SUM('Exportaciones mensual (90-23)'!Y63:Y65)</f>
        <v>64366546</v>
      </c>
      <c r="Z63" s="27">
        <f>SUM('Exportaciones mensual (90-23)'!Z63:Z65)</f>
        <v>11992748</v>
      </c>
      <c r="AA63" s="27">
        <f>SUM('Exportaciones mensual (90-23)'!AA63:AA65)</f>
        <v>18007754</v>
      </c>
      <c r="AB63" s="27">
        <f>SUM('Exportaciones mensual (90-23)'!AB63:AB65)</f>
        <v>5771867</v>
      </c>
      <c r="AC63" s="27">
        <f>SUM('Exportaciones mensual (90-23)'!AC63:AC65)</f>
        <v>143323163</v>
      </c>
      <c r="AD63" s="27">
        <f>SUM('Exportaciones mensual (90-23)'!AD63:AD65)</f>
        <v>9460772</v>
      </c>
      <c r="AE63" s="27">
        <f>SUM('Exportaciones mensual (90-23)'!AE63:AE65)</f>
        <v>25389117</v>
      </c>
      <c r="AF63" s="27">
        <f>SUM('Exportaciones mensual (90-23)'!AF63:AF65)</f>
        <v>100211230</v>
      </c>
      <c r="AG63" s="27">
        <f>SUM('Exportaciones mensual (90-23)'!AG63:AG65)</f>
        <v>10140693</v>
      </c>
      <c r="AH63" s="27">
        <f>SUM('Exportaciones mensual (90-23)'!AH63:AH65)</f>
        <v>66037743</v>
      </c>
      <c r="AI63" s="27">
        <f>SUM('Exportaciones mensual (90-23)'!AI63:AI65)</f>
        <v>0</v>
      </c>
      <c r="AJ63" s="27">
        <f>SUM('Exportaciones mensual (90-23)'!AJ63:AJ65)</f>
        <v>70320216</v>
      </c>
      <c r="AK63" s="27">
        <f>SUM('Exportaciones mensual (90-23)'!AK63:AK65)</f>
        <v>15285767</v>
      </c>
      <c r="AL63" s="27">
        <f>SUM('Exportaciones mensual (90-23)'!AL63:AL65)</f>
        <v>7866841</v>
      </c>
      <c r="AM63" s="27">
        <f>SUM('Exportaciones mensual (90-23)'!AM63:AM65)</f>
        <v>2023074</v>
      </c>
      <c r="AN63" s="27">
        <f>SUM('Exportaciones mensual (90-23)'!AN63:AN65)</f>
        <v>465809</v>
      </c>
      <c r="AO63" s="27">
        <f>SUM('Exportaciones mensual (90-23)'!AO63:AO65)</f>
        <v>8412200</v>
      </c>
      <c r="AP63" s="27">
        <f>SUM('Exportaciones mensual (90-23)'!AP63:AP65)</f>
        <v>48146813</v>
      </c>
      <c r="AQ63" s="27">
        <f>SUM('Exportaciones mensual (90-23)'!AQ63:AQ65)</f>
        <v>4987191</v>
      </c>
      <c r="AR63" s="27">
        <f>SUM('Exportaciones mensual (90-23)'!AR63:AR65)</f>
        <v>52268903</v>
      </c>
      <c r="AS63" s="27">
        <f>SUM('Exportaciones mensual (90-23)'!AS63:AS65)</f>
        <v>24565730</v>
      </c>
      <c r="AT63" s="27">
        <f>SUM('Exportaciones mensual (90-23)'!AT63:AT65)</f>
        <v>174477733</v>
      </c>
    </row>
    <row r="64" spans="1:46">
      <c r="A64" t="s">
        <v>137</v>
      </c>
      <c r="B64" s="27">
        <f>SUM('Exportaciones mensual (90-23)'!B64:B66)</f>
        <v>1061687398</v>
      </c>
      <c r="C64" s="27">
        <f>SUM('Exportaciones mensual (90-23)'!C64:C66)</f>
        <v>141300903</v>
      </c>
      <c r="D64" s="27">
        <f>SUM('Exportaciones mensual (90-23)'!D64:D66)</f>
        <v>170949724</v>
      </c>
      <c r="E64" s="27">
        <f>SUM('Exportaciones mensual (90-23)'!E64:E66)</f>
        <v>47898031</v>
      </c>
      <c r="F64" s="27">
        <f>SUM('Exportaciones mensual (90-23)'!F64:F66)</f>
        <v>55315661</v>
      </c>
      <c r="G64" s="27">
        <f>SUM('Exportaciones mensual (90-23)'!G64:G66)</f>
        <v>299003433</v>
      </c>
      <c r="H64" s="27">
        <f>SUM('Exportaciones mensual (90-23)'!H64:H66)</f>
        <v>25848853</v>
      </c>
      <c r="I64" s="27">
        <f>SUM('Exportaciones mensual (90-23)'!I64:I66)</f>
        <v>34912852</v>
      </c>
      <c r="J64" s="27">
        <f>SUM('Exportaciones mensual (90-23)'!J64:J66)</f>
        <v>51852715</v>
      </c>
      <c r="K64" s="27">
        <f>SUM('Exportaciones mensual (90-23)'!K64:K66)</f>
        <v>12894322</v>
      </c>
      <c r="L64" s="27">
        <f>SUM('Exportaciones mensual (90-23)'!L64:L66)</f>
        <v>53383805</v>
      </c>
      <c r="M64" s="27">
        <f>SUM('Exportaciones mensual (90-23)'!M64:M66)</f>
        <v>25052140</v>
      </c>
      <c r="N64" s="27">
        <f>SUM('Exportaciones mensual (90-23)'!N64:N66)</f>
        <v>488095930</v>
      </c>
      <c r="O64" s="27">
        <f>SUM('Exportaciones mensual (90-23)'!O64:O66)</f>
        <v>134927520</v>
      </c>
      <c r="P64" s="27">
        <f>SUM('Exportaciones mensual (90-23)'!P64:P66)</f>
        <v>1632315</v>
      </c>
      <c r="Q64" s="27">
        <f>SUM('Exportaciones mensual (90-23)'!Q64:Q66)</f>
        <v>41226993</v>
      </c>
      <c r="R64" s="27">
        <f>SUM('Exportaciones mensual (90-23)'!R64:R66)</f>
        <v>139960566</v>
      </c>
      <c r="S64" s="27">
        <f>SUM('Exportaciones mensual (90-23)'!S64:S66)</f>
        <v>54326980</v>
      </c>
      <c r="T64" s="27">
        <f>SUM('Exportaciones mensual (90-23)'!T64:T66)</f>
        <v>155651214</v>
      </c>
      <c r="U64" s="27">
        <f>SUM('Exportaciones mensual (90-23)'!U64:U66)</f>
        <v>259017250</v>
      </c>
      <c r="V64" s="27">
        <f>SUM('Exportaciones mensual (90-23)'!V64:V66)</f>
        <v>2201613</v>
      </c>
      <c r="W64" s="27">
        <f>SUM('Exportaciones mensual (90-23)'!W64:W66)</f>
        <v>12903971</v>
      </c>
      <c r="X64" s="27">
        <f>SUM('Exportaciones mensual (90-23)'!X64:X66)</f>
        <v>99528153</v>
      </c>
      <c r="Y64" s="27">
        <f>SUM('Exportaciones mensual (90-23)'!Y64:Y66)</f>
        <v>65132155</v>
      </c>
      <c r="Z64" s="27">
        <f>SUM('Exportaciones mensual (90-23)'!Z64:Z66)</f>
        <v>18098830</v>
      </c>
      <c r="AA64" s="27">
        <f>SUM('Exportaciones mensual (90-23)'!AA64:AA66)</f>
        <v>15659650</v>
      </c>
      <c r="AB64" s="27">
        <f>SUM('Exportaciones mensual (90-23)'!AB64:AB66)</f>
        <v>10504622</v>
      </c>
      <c r="AC64" s="27">
        <f>SUM('Exportaciones mensual (90-23)'!AC64:AC66)</f>
        <v>162432497</v>
      </c>
      <c r="AD64" s="27">
        <f>SUM('Exportaciones mensual (90-23)'!AD64:AD66)</f>
        <v>7308926</v>
      </c>
      <c r="AE64" s="27">
        <f>SUM('Exportaciones mensual (90-23)'!AE64:AE66)</f>
        <v>26327842</v>
      </c>
      <c r="AF64" s="27">
        <f>SUM('Exportaciones mensual (90-23)'!AF64:AF66)</f>
        <v>70048134</v>
      </c>
      <c r="AG64" s="27">
        <f>SUM('Exportaciones mensual (90-23)'!AG64:AG66)</f>
        <v>8394307</v>
      </c>
      <c r="AH64" s="27">
        <f>SUM('Exportaciones mensual (90-23)'!AH64:AH66)</f>
        <v>38319259</v>
      </c>
      <c r="AI64" s="27">
        <f>SUM('Exportaciones mensual (90-23)'!AI64:AI66)</f>
        <v>0</v>
      </c>
      <c r="AJ64" s="27">
        <f>SUM('Exportaciones mensual (90-23)'!AJ64:AJ66)</f>
        <v>54889224</v>
      </c>
      <c r="AK64" s="27">
        <f>SUM('Exportaciones mensual (90-23)'!AK64:AK66)</f>
        <v>12946653</v>
      </c>
      <c r="AL64" s="27">
        <f>SUM('Exportaciones mensual (90-23)'!AL64:AL66)</f>
        <v>9087811</v>
      </c>
      <c r="AM64" s="27">
        <f>SUM('Exportaciones mensual (90-23)'!AM64:AM66)</f>
        <v>3987023</v>
      </c>
      <c r="AN64" s="27">
        <f>SUM('Exportaciones mensual (90-23)'!AN64:AN66)</f>
        <v>350565</v>
      </c>
      <c r="AO64" s="27">
        <f>SUM('Exportaciones mensual (90-23)'!AO64:AO66)</f>
        <v>17000</v>
      </c>
      <c r="AP64" s="27">
        <f>SUM('Exportaciones mensual (90-23)'!AP64:AP66)</f>
        <v>38686333</v>
      </c>
      <c r="AQ64" s="27">
        <f>SUM('Exportaciones mensual (90-23)'!AQ64:AQ66)</f>
        <v>4142916</v>
      </c>
      <c r="AR64" s="27">
        <f>SUM('Exportaciones mensual (90-23)'!AR64:AR66)</f>
        <v>53181279</v>
      </c>
      <c r="AS64" s="27">
        <f>SUM('Exportaciones mensual (90-23)'!AS64:AS66)</f>
        <v>29318264</v>
      </c>
      <c r="AT64" s="27">
        <f>SUM('Exportaciones mensual (90-23)'!AT64:AT66)</f>
        <v>183192870</v>
      </c>
    </row>
    <row r="65" spans="1:46">
      <c r="A65" t="s">
        <v>138</v>
      </c>
      <c r="B65" s="27">
        <f>SUM('Exportaciones mensual (90-23)'!B65:B67)</f>
        <v>1176495869</v>
      </c>
      <c r="C65" s="27">
        <f>SUM('Exportaciones mensual (90-23)'!C65:C67)</f>
        <v>156304258</v>
      </c>
      <c r="D65" s="27">
        <f>SUM('Exportaciones mensual (90-23)'!D65:D67)</f>
        <v>175180032</v>
      </c>
      <c r="E65" s="27">
        <f>SUM('Exportaciones mensual (90-23)'!E65:E67)</f>
        <v>38527991</v>
      </c>
      <c r="F65" s="27">
        <f>SUM('Exportaciones mensual (90-23)'!F65:F67)</f>
        <v>56688526</v>
      </c>
      <c r="G65" s="27">
        <f>SUM('Exportaciones mensual (90-23)'!G65:G67)</f>
        <v>304615448</v>
      </c>
      <c r="H65" s="27">
        <f>SUM('Exportaciones mensual (90-23)'!H65:H67)</f>
        <v>23675552</v>
      </c>
      <c r="I65" s="27">
        <f>SUM('Exportaciones mensual (90-23)'!I65:I67)</f>
        <v>35118312</v>
      </c>
      <c r="J65" s="27">
        <f>SUM('Exportaciones mensual (90-23)'!J65:J67)</f>
        <v>52780319</v>
      </c>
      <c r="K65" s="27">
        <f>SUM('Exportaciones mensual (90-23)'!K65:K67)</f>
        <v>12898328</v>
      </c>
      <c r="L65" s="27">
        <f>SUM('Exportaciones mensual (90-23)'!L65:L67)</f>
        <v>53420202</v>
      </c>
      <c r="M65" s="27">
        <f>SUM('Exportaciones mensual (90-23)'!M65:M67)</f>
        <v>18506520</v>
      </c>
      <c r="N65" s="27">
        <f>SUM('Exportaciones mensual (90-23)'!N65:N67)</f>
        <v>428765972</v>
      </c>
      <c r="O65" s="27">
        <f>SUM('Exportaciones mensual (90-23)'!O65:O67)</f>
        <v>148414462</v>
      </c>
      <c r="P65" s="27">
        <f>SUM('Exportaciones mensual (90-23)'!P65:P67)</f>
        <v>770764</v>
      </c>
      <c r="Q65" s="27">
        <f>SUM('Exportaciones mensual (90-23)'!Q65:Q67)</f>
        <v>37601865</v>
      </c>
      <c r="R65" s="27">
        <f>SUM('Exportaciones mensual (90-23)'!R65:R67)</f>
        <v>147905310</v>
      </c>
      <c r="S65" s="27">
        <f>SUM('Exportaciones mensual (90-23)'!S65:S67)</f>
        <v>48422009</v>
      </c>
      <c r="T65" s="27">
        <f>SUM('Exportaciones mensual (90-23)'!T65:T67)</f>
        <v>149744256</v>
      </c>
      <c r="U65" s="27">
        <f>SUM('Exportaciones mensual (90-23)'!U65:U67)</f>
        <v>258583750</v>
      </c>
      <c r="V65" s="27">
        <f>SUM('Exportaciones mensual (90-23)'!V65:V67)</f>
        <v>2197051</v>
      </c>
      <c r="W65" s="27">
        <f>SUM('Exportaciones mensual (90-23)'!W65:W67)</f>
        <v>11943532</v>
      </c>
      <c r="X65" s="27">
        <f>SUM('Exportaciones mensual (90-23)'!X65:X67)</f>
        <v>81400991</v>
      </c>
      <c r="Y65" s="27">
        <f>SUM('Exportaciones mensual (90-23)'!Y65:Y67)</f>
        <v>63772102</v>
      </c>
      <c r="Z65" s="27">
        <f>SUM('Exportaciones mensual (90-23)'!Z65:Z67)</f>
        <v>26511722</v>
      </c>
      <c r="AA65" s="27">
        <f>SUM('Exportaciones mensual (90-23)'!AA65:AA67)</f>
        <v>16506635</v>
      </c>
      <c r="AB65" s="27">
        <f>SUM('Exportaciones mensual (90-23)'!AB65:AB67)</f>
        <v>17461230</v>
      </c>
      <c r="AC65" s="27">
        <f>SUM('Exportaciones mensual (90-23)'!AC65:AC67)</f>
        <v>149157789</v>
      </c>
      <c r="AD65" s="27">
        <f>SUM('Exportaciones mensual (90-23)'!AD65:AD67)</f>
        <v>7030994</v>
      </c>
      <c r="AE65" s="27">
        <f>SUM('Exportaciones mensual (90-23)'!AE65:AE67)</f>
        <v>6043570</v>
      </c>
      <c r="AF65" s="27">
        <f>SUM('Exportaciones mensual (90-23)'!AF65:AF67)</f>
        <v>61578242</v>
      </c>
      <c r="AG65" s="27">
        <f>SUM('Exportaciones mensual (90-23)'!AG65:AG67)</f>
        <v>6718917</v>
      </c>
      <c r="AH65" s="27">
        <f>SUM('Exportaciones mensual (90-23)'!AH65:AH67)</f>
        <v>11002930</v>
      </c>
      <c r="AI65" s="27">
        <f>SUM('Exportaciones mensual (90-23)'!AI65:AI67)</f>
        <v>0</v>
      </c>
      <c r="AJ65" s="27">
        <f>SUM('Exportaciones mensual (90-23)'!AJ65:AJ67)</f>
        <v>60978799</v>
      </c>
      <c r="AK65" s="27">
        <f>SUM('Exportaciones mensual (90-23)'!AK65:AK67)</f>
        <v>9763989</v>
      </c>
      <c r="AL65" s="27">
        <f>SUM('Exportaciones mensual (90-23)'!AL65:AL67)</f>
        <v>7039894</v>
      </c>
      <c r="AM65" s="27">
        <f>SUM('Exportaciones mensual (90-23)'!AM65:AM67)</f>
        <v>3928428</v>
      </c>
      <c r="AN65" s="27">
        <f>SUM('Exportaciones mensual (90-23)'!AN65:AN67)</f>
        <v>412110</v>
      </c>
      <c r="AO65" s="27">
        <f>SUM('Exportaciones mensual (90-23)'!AO65:AO67)</f>
        <v>6600553</v>
      </c>
      <c r="AP65" s="27">
        <f>SUM('Exportaciones mensual (90-23)'!AP65:AP67)</f>
        <v>28581565</v>
      </c>
      <c r="AQ65" s="27">
        <f>SUM('Exportaciones mensual (90-23)'!AQ65:AQ67)</f>
        <v>5720929</v>
      </c>
      <c r="AR65" s="27">
        <f>SUM('Exportaciones mensual (90-23)'!AR65:AR67)</f>
        <v>49177157</v>
      </c>
      <c r="AS65" s="27">
        <f>SUM('Exportaciones mensual (90-23)'!AS65:AS67)</f>
        <v>20511304</v>
      </c>
      <c r="AT65" s="27">
        <f>SUM('Exportaciones mensual (90-23)'!AT65:AT67)</f>
        <v>154372543</v>
      </c>
    </row>
    <row r="66" spans="1:46">
      <c r="A66" t="s">
        <v>139</v>
      </c>
      <c r="B66" s="27">
        <f>SUM('Exportaciones mensual (90-23)'!B66:B68)</f>
        <v>1303604513</v>
      </c>
      <c r="C66" s="27">
        <f>SUM('Exportaciones mensual (90-23)'!C66:C68)</f>
        <v>169680889</v>
      </c>
      <c r="D66" s="27">
        <f>SUM('Exportaciones mensual (90-23)'!D66:D68)</f>
        <v>186487384</v>
      </c>
      <c r="E66" s="27">
        <f>SUM('Exportaciones mensual (90-23)'!E66:E68)</f>
        <v>46806359</v>
      </c>
      <c r="F66" s="27">
        <f>SUM('Exportaciones mensual (90-23)'!F66:F68)</f>
        <v>54310150</v>
      </c>
      <c r="G66" s="27">
        <f>SUM('Exportaciones mensual (90-23)'!G66:G68)</f>
        <v>308821518</v>
      </c>
      <c r="H66" s="27">
        <f>SUM('Exportaciones mensual (90-23)'!H66:H68)</f>
        <v>31188358</v>
      </c>
      <c r="I66" s="27">
        <f>SUM('Exportaciones mensual (90-23)'!I66:I68)</f>
        <v>31963797</v>
      </c>
      <c r="J66" s="27">
        <f>SUM('Exportaciones mensual (90-23)'!J66:J68)</f>
        <v>63381141</v>
      </c>
      <c r="K66" s="27">
        <f>SUM('Exportaciones mensual (90-23)'!K66:K68)</f>
        <v>17696910</v>
      </c>
      <c r="L66" s="27">
        <f>SUM('Exportaciones mensual (90-23)'!L66:L68)</f>
        <v>56976280</v>
      </c>
      <c r="M66" s="27">
        <f>SUM('Exportaciones mensual (90-23)'!M66:M68)</f>
        <v>16904260</v>
      </c>
      <c r="N66" s="27">
        <f>SUM('Exportaciones mensual (90-23)'!N66:N68)</f>
        <v>413286981</v>
      </c>
      <c r="O66" s="27">
        <f>SUM('Exportaciones mensual (90-23)'!O66:O68)</f>
        <v>142351498</v>
      </c>
      <c r="P66" s="27">
        <f>SUM('Exportaciones mensual (90-23)'!P66:P68)</f>
        <v>756558</v>
      </c>
      <c r="Q66" s="27">
        <f>SUM('Exportaciones mensual (90-23)'!Q66:Q68)</f>
        <v>38634341</v>
      </c>
      <c r="R66" s="27">
        <f>SUM('Exportaciones mensual (90-23)'!R66:R68)</f>
        <v>144551865</v>
      </c>
      <c r="S66" s="27">
        <f>SUM('Exportaciones mensual (90-23)'!S66:S68)</f>
        <v>53649658</v>
      </c>
      <c r="T66" s="27">
        <f>SUM('Exportaciones mensual (90-23)'!T66:T68)</f>
        <v>154432625</v>
      </c>
      <c r="U66" s="27">
        <f>SUM('Exportaciones mensual (90-23)'!U66:U68)</f>
        <v>224861975</v>
      </c>
      <c r="V66" s="27">
        <f>SUM('Exportaciones mensual (90-23)'!V66:V68)</f>
        <v>2142850</v>
      </c>
      <c r="W66" s="27">
        <f>SUM('Exportaciones mensual (90-23)'!W66:W68)</f>
        <v>10075569</v>
      </c>
      <c r="X66" s="27">
        <f>SUM('Exportaciones mensual (90-23)'!X66:X68)</f>
        <v>80762114</v>
      </c>
      <c r="Y66" s="27">
        <f>SUM('Exportaciones mensual (90-23)'!Y66:Y68)</f>
        <v>73773387</v>
      </c>
      <c r="Z66" s="27">
        <f>SUM('Exportaciones mensual (90-23)'!Z66:Z68)</f>
        <v>32690274</v>
      </c>
      <c r="AA66" s="27">
        <f>SUM('Exportaciones mensual (90-23)'!AA66:AA68)</f>
        <v>13008534</v>
      </c>
      <c r="AB66" s="27">
        <f>SUM('Exportaciones mensual (90-23)'!AB66:AB68)</f>
        <v>16189753</v>
      </c>
      <c r="AC66" s="27">
        <f>SUM('Exportaciones mensual (90-23)'!AC66:AC68)</f>
        <v>105826251</v>
      </c>
      <c r="AD66" s="27">
        <f>SUM('Exportaciones mensual (90-23)'!AD66:AD68)</f>
        <v>6767436</v>
      </c>
      <c r="AE66" s="27">
        <f>SUM('Exportaciones mensual (90-23)'!AE66:AE68)</f>
        <v>13288603</v>
      </c>
      <c r="AF66" s="27">
        <f>SUM('Exportaciones mensual (90-23)'!AF66:AF68)</f>
        <v>80102381</v>
      </c>
      <c r="AG66" s="27">
        <f>SUM('Exportaciones mensual (90-23)'!AG66:AG68)</f>
        <v>4216738</v>
      </c>
      <c r="AH66" s="27">
        <f>SUM('Exportaciones mensual (90-23)'!AH66:AH68)</f>
        <v>14631178</v>
      </c>
      <c r="AI66" s="27">
        <f>SUM('Exportaciones mensual (90-23)'!AI66:AI68)</f>
        <v>0</v>
      </c>
      <c r="AJ66" s="27">
        <f>SUM('Exportaciones mensual (90-23)'!AJ66:AJ68)</f>
        <v>62963536</v>
      </c>
      <c r="AK66" s="27">
        <f>SUM('Exportaciones mensual (90-23)'!AK66:AK68)</f>
        <v>10041867</v>
      </c>
      <c r="AL66" s="27">
        <f>SUM('Exportaciones mensual (90-23)'!AL66:AL68)</f>
        <v>9709294</v>
      </c>
      <c r="AM66" s="27">
        <f>SUM('Exportaciones mensual (90-23)'!AM66:AM68)</f>
        <v>3898909</v>
      </c>
      <c r="AN66" s="27">
        <f>SUM('Exportaciones mensual (90-23)'!AN66:AN68)</f>
        <v>338837</v>
      </c>
      <c r="AO66" s="27">
        <f>SUM('Exportaciones mensual (90-23)'!AO66:AO68)</f>
        <v>6583553</v>
      </c>
      <c r="AP66" s="27">
        <f>SUM('Exportaciones mensual (90-23)'!AP66:AP68)</f>
        <v>24877733</v>
      </c>
      <c r="AQ66" s="27">
        <f>SUM('Exportaciones mensual (90-23)'!AQ66:AQ68)</f>
        <v>5009371</v>
      </c>
      <c r="AR66" s="27">
        <f>SUM('Exportaciones mensual (90-23)'!AR66:AR68)</f>
        <v>58842251</v>
      </c>
      <c r="AS66" s="27">
        <f>SUM('Exportaciones mensual (90-23)'!AS66:AS68)</f>
        <v>26849667</v>
      </c>
      <c r="AT66" s="27">
        <f>SUM('Exportaciones mensual (90-23)'!AT66:AT68)</f>
        <v>125524326</v>
      </c>
    </row>
    <row r="67" spans="1:46">
      <c r="A67" t="s">
        <v>140</v>
      </c>
      <c r="B67" s="27">
        <f>SUM('Exportaciones mensual (90-23)'!B67:B69)</f>
        <v>1302619472</v>
      </c>
      <c r="C67" s="27">
        <f>SUM('Exportaciones mensual (90-23)'!C67:C69)</f>
        <v>167649230</v>
      </c>
      <c r="D67" s="27">
        <f>SUM('Exportaciones mensual (90-23)'!D67:D69)</f>
        <v>178971587</v>
      </c>
      <c r="E67" s="27">
        <f>SUM('Exportaciones mensual (90-23)'!E67:E69)</f>
        <v>48913187</v>
      </c>
      <c r="F67" s="27">
        <f>SUM('Exportaciones mensual (90-23)'!F67:F69)</f>
        <v>52611021</v>
      </c>
      <c r="G67" s="27">
        <f>SUM('Exportaciones mensual (90-23)'!G67:G69)</f>
        <v>317536471</v>
      </c>
      <c r="H67" s="27">
        <f>SUM('Exportaciones mensual (90-23)'!H67:H69)</f>
        <v>37194824</v>
      </c>
      <c r="I67" s="27">
        <f>SUM('Exportaciones mensual (90-23)'!I67:I69)</f>
        <v>23389428</v>
      </c>
      <c r="J67" s="27">
        <f>SUM('Exportaciones mensual (90-23)'!J67:J69)</f>
        <v>65986712</v>
      </c>
      <c r="K67" s="27">
        <f>SUM('Exportaciones mensual (90-23)'!K67:K69)</f>
        <v>15743248</v>
      </c>
      <c r="L67" s="27">
        <f>SUM('Exportaciones mensual (90-23)'!L67:L69)</f>
        <v>56615169</v>
      </c>
      <c r="M67" s="27">
        <f>SUM('Exportaciones mensual (90-23)'!M67:M69)</f>
        <v>16899008</v>
      </c>
      <c r="N67" s="27">
        <f>SUM('Exportaciones mensual (90-23)'!N67:N69)</f>
        <v>384841810</v>
      </c>
      <c r="O67" s="27">
        <f>SUM('Exportaciones mensual (90-23)'!O67:O69)</f>
        <v>136159018</v>
      </c>
      <c r="P67" s="27">
        <f>SUM('Exportaciones mensual (90-23)'!P67:P69)</f>
        <v>1006482</v>
      </c>
      <c r="Q67" s="27">
        <f>SUM('Exportaciones mensual (90-23)'!Q67:Q69)</f>
        <v>45329821</v>
      </c>
      <c r="R67" s="27">
        <f>SUM('Exportaciones mensual (90-23)'!R67:R69)</f>
        <v>143490899</v>
      </c>
      <c r="S67" s="27">
        <f>SUM('Exportaciones mensual (90-23)'!S67:S69)</f>
        <v>60441921</v>
      </c>
      <c r="T67" s="27">
        <f>SUM('Exportaciones mensual (90-23)'!T67:T69)</f>
        <v>138124625</v>
      </c>
      <c r="U67" s="27">
        <f>SUM('Exportaciones mensual (90-23)'!U67:U69)</f>
        <v>222610864</v>
      </c>
      <c r="V67" s="27">
        <f>SUM('Exportaciones mensual (90-23)'!V67:V69)</f>
        <v>339202</v>
      </c>
      <c r="W67" s="27">
        <f>SUM('Exportaciones mensual (90-23)'!W67:W69)</f>
        <v>5872995</v>
      </c>
      <c r="X67" s="27">
        <f>SUM('Exportaciones mensual (90-23)'!X67:X69)</f>
        <v>66140193</v>
      </c>
      <c r="Y67" s="27">
        <f>SUM('Exportaciones mensual (90-23)'!Y67:Y69)</f>
        <v>61197325</v>
      </c>
      <c r="Z67" s="27">
        <f>SUM('Exportaciones mensual (90-23)'!Z67:Z69)</f>
        <v>32867824</v>
      </c>
      <c r="AA67" s="27">
        <f>SUM('Exportaciones mensual (90-23)'!AA67:AA69)</f>
        <v>15536943</v>
      </c>
      <c r="AB67" s="27">
        <f>SUM('Exportaciones mensual (90-23)'!AB67:AB69)</f>
        <v>11595604</v>
      </c>
      <c r="AC67" s="27">
        <f>SUM('Exportaciones mensual (90-23)'!AC67:AC69)</f>
        <v>88909340</v>
      </c>
      <c r="AD67" s="27">
        <f>SUM('Exportaciones mensual (90-23)'!AD67:AD69)</f>
        <v>8982108</v>
      </c>
      <c r="AE67" s="27">
        <f>SUM('Exportaciones mensual (90-23)'!AE67:AE69)</f>
        <v>27506314</v>
      </c>
      <c r="AF67" s="27">
        <f>SUM('Exportaciones mensual (90-23)'!AF67:AF69)</f>
        <v>97495449</v>
      </c>
      <c r="AG67" s="27">
        <f>SUM('Exportaciones mensual (90-23)'!AG67:AG69)</f>
        <v>4784982</v>
      </c>
      <c r="AH67" s="27">
        <f>SUM('Exportaciones mensual (90-23)'!AH67:AH69)</f>
        <v>13212621</v>
      </c>
      <c r="AI67" s="27">
        <f>SUM('Exportaciones mensual (90-23)'!AI67:AI69)</f>
        <v>0</v>
      </c>
      <c r="AJ67" s="27">
        <f>SUM('Exportaciones mensual (90-23)'!AJ67:AJ69)</f>
        <v>61697951</v>
      </c>
      <c r="AK67" s="27">
        <f>SUM('Exportaciones mensual (90-23)'!AK67:AK69)</f>
        <v>10608903</v>
      </c>
      <c r="AL67" s="27">
        <f>SUM('Exportaciones mensual (90-23)'!AL67:AL69)</f>
        <v>8287486</v>
      </c>
      <c r="AM67" s="27">
        <f>SUM('Exportaciones mensual (90-23)'!AM67:AM69)</f>
        <v>1877790</v>
      </c>
      <c r="AN67" s="27">
        <f>SUM('Exportaciones mensual (90-23)'!AN67:AN69)</f>
        <v>335889</v>
      </c>
      <c r="AO67" s="27">
        <f>SUM('Exportaciones mensual (90-23)'!AO67:AO69)</f>
        <v>11765528</v>
      </c>
      <c r="AP67" s="27">
        <f>SUM('Exportaciones mensual (90-23)'!AP67:AP69)</f>
        <v>15550538</v>
      </c>
      <c r="AQ67" s="27">
        <f>SUM('Exportaciones mensual (90-23)'!AQ67:AQ69)</f>
        <v>2214371</v>
      </c>
      <c r="AR67" s="27">
        <f>SUM('Exportaciones mensual (90-23)'!AR67:AR69)</f>
        <v>51388751</v>
      </c>
      <c r="AS67" s="27">
        <f>SUM('Exportaciones mensual (90-23)'!AS67:AS69)</f>
        <v>44884893</v>
      </c>
      <c r="AT67" s="27">
        <f>SUM('Exportaciones mensual (90-23)'!AT67:AT69)</f>
        <v>175974950</v>
      </c>
    </row>
    <row r="68" spans="1:46">
      <c r="A68" t="s">
        <v>141</v>
      </c>
      <c r="B68" s="27">
        <f>SUM('Exportaciones mensual (90-23)'!B68:B70)</f>
        <v>1258171117</v>
      </c>
      <c r="C68" s="27">
        <f>SUM('Exportaciones mensual (90-23)'!C68:C70)</f>
        <v>161258270</v>
      </c>
      <c r="D68" s="27">
        <f>SUM('Exportaciones mensual (90-23)'!D68:D70)</f>
        <v>167667577</v>
      </c>
      <c r="E68" s="27">
        <f>SUM('Exportaciones mensual (90-23)'!E68:E70)</f>
        <v>63984022</v>
      </c>
      <c r="F68" s="27">
        <f>SUM('Exportaciones mensual (90-23)'!F68:F70)</f>
        <v>51502944</v>
      </c>
      <c r="G68" s="27">
        <f>SUM('Exportaciones mensual (90-23)'!G68:G70)</f>
        <v>322786235</v>
      </c>
      <c r="H68" s="27">
        <f>SUM('Exportaciones mensual (90-23)'!H68:H70)</f>
        <v>45587710</v>
      </c>
      <c r="I68" s="27">
        <f>SUM('Exportaciones mensual (90-23)'!I68:I70)</f>
        <v>16919972</v>
      </c>
      <c r="J68" s="27">
        <f>SUM('Exportaciones mensual (90-23)'!J68:J70)</f>
        <v>60774331</v>
      </c>
      <c r="K68" s="27">
        <f>SUM('Exportaciones mensual (90-23)'!K68:K70)</f>
        <v>13525251</v>
      </c>
      <c r="L68" s="27">
        <f>SUM('Exportaciones mensual (90-23)'!L68:L70)</f>
        <v>51383608</v>
      </c>
      <c r="M68" s="27">
        <f>SUM('Exportaciones mensual (90-23)'!M68:M70)</f>
        <v>19208188</v>
      </c>
      <c r="N68" s="27">
        <f>SUM('Exportaciones mensual (90-23)'!N68:N70)</f>
        <v>352164769</v>
      </c>
      <c r="O68" s="27">
        <f>SUM('Exportaciones mensual (90-23)'!O68:O70)</f>
        <v>128207074</v>
      </c>
      <c r="P68" s="27">
        <f>SUM('Exportaciones mensual (90-23)'!P68:P70)</f>
        <v>745703</v>
      </c>
      <c r="Q68" s="27">
        <f>SUM('Exportaciones mensual (90-23)'!Q68:Q70)</f>
        <v>56653496</v>
      </c>
      <c r="R68" s="27">
        <f>SUM('Exportaciones mensual (90-23)'!R68:R70)</f>
        <v>142913837</v>
      </c>
      <c r="S68" s="27">
        <f>SUM('Exportaciones mensual (90-23)'!S68:S70)</f>
        <v>64464387</v>
      </c>
      <c r="T68" s="27">
        <f>SUM('Exportaciones mensual (90-23)'!T68:T70)</f>
        <v>152321666</v>
      </c>
      <c r="U68" s="27">
        <f>SUM('Exportaciones mensual (90-23)'!U68:U70)</f>
        <v>198302161</v>
      </c>
      <c r="V68" s="27">
        <f>SUM('Exportaciones mensual (90-23)'!V68:V70)</f>
        <v>415935</v>
      </c>
      <c r="W68" s="27">
        <f>SUM('Exportaciones mensual (90-23)'!W68:W70)</f>
        <v>6459344</v>
      </c>
      <c r="X68" s="27">
        <f>SUM('Exportaciones mensual (90-23)'!X68:X70)</f>
        <v>76515589</v>
      </c>
      <c r="Y68" s="27">
        <f>SUM('Exportaciones mensual (90-23)'!Y68:Y70)</f>
        <v>59655631</v>
      </c>
      <c r="Z68" s="27">
        <f>SUM('Exportaciones mensual (90-23)'!Z68:Z70)</f>
        <v>40787264</v>
      </c>
      <c r="AA68" s="27">
        <f>SUM('Exportaciones mensual (90-23)'!AA68:AA70)</f>
        <v>23142693</v>
      </c>
      <c r="AB68" s="27">
        <f>SUM('Exportaciones mensual (90-23)'!AB68:AB70)</f>
        <v>4464110</v>
      </c>
      <c r="AC68" s="27">
        <f>SUM('Exportaciones mensual (90-23)'!AC68:AC70)</f>
        <v>97550006</v>
      </c>
      <c r="AD68" s="27">
        <f>SUM('Exportaciones mensual (90-23)'!AD68:AD70)</f>
        <v>8313007</v>
      </c>
      <c r="AE68" s="27">
        <f>SUM('Exportaciones mensual (90-23)'!AE68:AE70)</f>
        <v>49251856</v>
      </c>
      <c r="AF68" s="27">
        <f>SUM('Exportaciones mensual (90-23)'!AF68:AF70)</f>
        <v>91300151</v>
      </c>
      <c r="AG68" s="27">
        <f>SUM('Exportaciones mensual (90-23)'!AG68:AG70)</f>
        <v>4795961</v>
      </c>
      <c r="AH68" s="27">
        <f>SUM('Exportaciones mensual (90-23)'!AH68:AH70)</f>
        <v>13528119</v>
      </c>
      <c r="AI68" s="27">
        <f>SUM('Exportaciones mensual (90-23)'!AI68:AI70)</f>
        <v>0</v>
      </c>
      <c r="AJ68" s="27">
        <f>SUM('Exportaciones mensual (90-23)'!AJ68:AJ70)</f>
        <v>45758867</v>
      </c>
      <c r="AK68" s="27">
        <f>SUM('Exportaciones mensual (90-23)'!AK68:AK70)</f>
        <v>11532128</v>
      </c>
      <c r="AL68" s="27">
        <f>SUM('Exportaciones mensual (90-23)'!AL68:AL70)</f>
        <v>7013101</v>
      </c>
      <c r="AM68" s="27">
        <f>SUM('Exportaciones mensual (90-23)'!AM68:AM70)</f>
        <v>1765580</v>
      </c>
      <c r="AN68" s="27">
        <f>SUM('Exportaciones mensual (90-23)'!AN68:AN70)</f>
        <v>2242427</v>
      </c>
      <c r="AO68" s="27">
        <f>SUM('Exportaciones mensual (90-23)'!AO68:AO70)</f>
        <v>10140295</v>
      </c>
      <c r="AP68" s="27">
        <f>SUM('Exportaciones mensual (90-23)'!AP68:AP70)</f>
        <v>18274551</v>
      </c>
      <c r="AQ68" s="27">
        <f>SUM('Exportaciones mensual (90-23)'!AQ68:AQ70)</f>
        <v>2918654</v>
      </c>
      <c r="AR68" s="27">
        <f>SUM('Exportaciones mensual (90-23)'!AR68:AR70)</f>
        <v>52000780</v>
      </c>
      <c r="AS68" s="27">
        <f>SUM('Exportaciones mensual (90-23)'!AS68:AS70)</f>
        <v>52462508</v>
      </c>
      <c r="AT68" s="27">
        <f>SUM('Exportaciones mensual (90-23)'!AT68:AT70)</f>
        <v>197629311</v>
      </c>
    </row>
    <row r="69" spans="1:46">
      <c r="A69" t="s">
        <v>142</v>
      </c>
      <c r="B69" s="27">
        <f>SUM('Exportaciones mensual (90-23)'!B69:B71)</f>
        <v>1283983236</v>
      </c>
      <c r="C69" s="27">
        <f>SUM('Exportaciones mensual (90-23)'!C69:C71)</f>
        <v>175380200</v>
      </c>
      <c r="D69" s="27">
        <f>SUM('Exportaciones mensual (90-23)'!D69:D71)</f>
        <v>153965952</v>
      </c>
      <c r="E69" s="27">
        <f>SUM('Exportaciones mensual (90-23)'!E69:E71)</f>
        <v>61229192</v>
      </c>
      <c r="F69" s="27">
        <f>SUM('Exportaciones mensual (90-23)'!F69:F71)</f>
        <v>48973910</v>
      </c>
      <c r="G69" s="27">
        <f>SUM('Exportaciones mensual (90-23)'!G69:G71)</f>
        <v>319648014</v>
      </c>
      <c r="H69" s="27">
        <f>SUM('Exportaciones mensual (90-23)'!H69:H71)</f>
        <v>49622789</v>
      </c>
      <c r="I69" s="27">
        <f>SUM('Exportaciones mensual (90-23)'!I69:I71)</f>
        <v>18473458</v>
      </c>
      <c r="J69" s="27">
        <f>SUM('Exportaciones mensual (90-23)'!J69:J71)</f>
        <v>58092263</v>
      </c>
      <c r="K69" s="27">
        <f>SUM('Exportaciones mensual (90-23)'!K69:K71)</f>
        <v>10760204</v>
      </c>
      <c r="L69" s="27">
        <f>SUM('Exportaciones mensual (90-23)'!L69:L71)</f>
        <v>60886854</v>
      </c>
      <c r="M69" s="27">
        <f>SUM('Exportaciones mensual (90-23)'!M69:M71)</f>
        <v>21008504</v>
      </c>
      <c r="N69" s="27">
        <f>SUM('Exportaciones mensual (90-23)'!N69:N71)</f>
        <v>384649985</v>
      </c>
      <c r="O69" s="27">
        <f>SUM('Exportaciones mensual (90-23)'!O69:O71)</f>
        <v>137431894</v>
      </c>
      <c r="P69" s="27">
        <f>SUM('Exportaciones mensual (90-23)'!P69:P71)</f>
        <v>578045</v>
      </c>
      <c r="Q69" s="27">
        <f>SUM('Exportaciones mensual (90-23)'!Q69:Q71)</f>
        <v>62228458</v>
      </c>
      <c r="R69" s="27">
        <f>SUM('Exportaciones mensual (90-23)'!R69:R71)</f>
        <v>154051305</v>
      </c>
      <c r="S69" s="27">
        <f>SUM('Exportaciones mensual (90-23)'!S69:S71)</f>
        <v>57286551</v>
      </c>
      <c r="T69" s="27">
        <f>SUM('Exportaciones mensual (90-23)'!T69:T71)</f>
        <v>153920684</v>
      </c>
      <c r="U69" s="27">
        <f>SUM('Exportaciones mensual (90-23)'!U69:U71)</f>
        <v>223792356</v>
      </c>
      <c r="V69" s="27">
        <f>SUM('Exportaciones mensual (90-23)'!V69:V71)</f>
        <v>440523</v>
      </c>
      <c r="W69" s="27">
        <f>SUM('Exportaciones mensual (90-23)'!W69:W71)</f>
        <v>13481596</v>
      </c>
      <c r="X69" s="27">
        <f>SUM('Exportaciones mensual (90-23)'!X69:X71)</f>
        <v>68325457</v>
      </c>
      <c r="Y69" s="27">
        <f>SUM('Exportaciones mensual (90-23)'!Y69:Y71)</f>
        <v>54232259</v>
      </c>
      <c r="Z69" s="27">
        <f>SUM('Exportaciones mensual (90-23)'!Z69:Z71)</f>
        <v>80224822</v>
      </c>
      <c r="AA69" s="27">
        <f>SUM('Exportaciones mensual (90-23)'!AA69:AA71)</f>
        <v>28485022</v>
      </c>
      <c r="AB69" s="27">
        <f>SUM('Exportaciones mensual (90-23)'!AB69:AB71)</f>
        <v>4448311</v>
      </c>
      <c r="AC69" s="27">
        <f>SUM('Exportaciones mensual (90-23)'!AC69:AC71)</f>
        <v>125211259</v>
      </c>
      <c r="AD69" s="27">
        <f>SUM('Exportaciones mensual (90-23)'!AD69:AD71)</f>
        <v>16561379</v>
      </c>
      <c r="AE69" s="27">
        <f>SUM('Exportaciones mensual (90-23)'!AE69:AE71)</f>
        <v>53042785</v>
      </c>
      <c r="AF69" s="27">
        <f>SUM('Exportaciones mensual (90-23)'!AF69:AF71)</f>
        <v>91870097</v>
      </c>
      <c r="AG69" s="27">
        <f>SUM('Exportaciones mensual (90-23)'!AG69:AG71)</f>
        <v>6986827</v>
      </c>
      <c r="AH69" s="27">
        <f>SUM('Exportaciones mensual (90-23)'!AH69:AH71)</f>
        <v>30914705</v>
      </c>
      <c r="AI69" s="27">
        <f>SUM('Exportaciones mensual (90-23)'!AI69:AI71)</f>
        <v>868</v>
      </c>
      <c r="AJ69" s="27">
        <f>SUM('Exportaciones mensual (90-23)'!AJ69:AJ71)</f>
        <v>53456781</v>
      </c>
      <c r="AK69" s="27">
        <f>SUM('Exportaciones mensual (90-23)'!AK69:AK71)</f>
        <v>13806217</v>
      </c>
      <c r="AL69" s="27">
        <f>SUM('Exportaciones mensual (90-23)'!AL69:AL71)</f>
        <v>10896166</v>
      </c>
      <c r="AM69" s="27">
        <f>SUM('Exportaciones mensual (90-23)'!AM69:AM71)</f>
        <v>1993844</v>
      </c>
      <c r="AN69" s="27">
        <f>SUM('Exportaciones mensual (90-23)'!AN69:AN71)</f>
        <v>2105188</v>
      </c>
      <c r="AO69" s="27">
        <f>SUM('Exportaciones mensual (90-23)'!AO69:AO71)</f>
        <v>21030170</v>
      </c>
      <c r="AP69" s="27">
        <f>SUM('Exportaciones mensual (90-23)'!AP69:AP71)</f>
        <v>24433602</v>
      </c>
      <c r="AQ69" s="27">
        <f>SUM('Exportaciones mensual (90-23)'!AQ69:AQ71)</f>
        <v>13255789</v>
      </c>
      <c r="AR69" s="27">
        <f>SUM('Exportaciones mensual (90-23)'!AR69:AR71)</f>
        <v>53749177</v>
      </c>
      <c r="AS69" s="27">
        <f>SUM('Exportaciones mensual (90-23)'!AS69:AS71)</f>
        <v>67383257</v>
      </c>
      <c r="AT69" s="27">
        <f>SUM('Exportaciones mensual (90-23)'!AT69:AT71)</f>
        <v>263575141</v>
      </c>
    </row>
    <row r="70" spans="1:46">
      <c r="A70" t="s">
        <v>143</v>
      </c>
      <c r="B70" s="27">
        <f>SUM('Exportaciones mensual (90-23)'!B70:B72)</f>
        <v>1379949953</v>
      </c>
      <c r="C70" s="27">
        <f>SUM('Exportaciones mensual (90-23)'!C70:C72)</f>
        <v>188805036</v>
      </c>
      <c r="D70" s="27">
        <f>SUM('Exportaciones mensual (90-23)'!D70:D72)</f>
        <v>157844986</v>
      </c>
      <c r="E70" s="27">
        <f>SUM('Exportaciones mensual (90-23)'!E70:E72)</f>
        <v>73047820</v>
      </c>
      <c r="F70" s="27">
        <f>SUM('Exportaciones mensual (90-23)'!F70:F72)</f>
        <v>48858396</v>
      </c>
      <c r="G70" s="27">
        <f>SUM('Exportaciones mensual (90-23)'!G70:G72)</f>
        <v>303338262</v>
      </c>
      <c r="H70" s="27">
        <f>SUM('Exportaciones mensual (90-23)'!H70:H72)</f>
        <v>57770781</v>
      </c>
      <c r="I70" s="27">
        <f>SUM('Exportaciones mensual (90-23)'!I70:I72)</f>
        <v>33121566</v>
      </c>
      <c r="J70" s="27">
        <f>SUM('Exportaciones mensual (90-23)'!J70:J72)</f>
        <v>76816094</v>
      </c>
      <c r="K70" s="27">
        <f>SUM('Exportaciones mensual (90-23)'!K70:K72)</f>
        <v>20073281</v>
      </c>
      <c r="L70" s="27">
        <f>SUM('Exportaciones mensual (90-23)'!L70:L72)</f>
        <v>51165240</v>
      </c>
      <c r="M70" s="27">
        <f>SUM('Exportaciones mensual (90-23)'!M70:M72)</f>
        <v>19548195</v>
      </c>
      <c r="N70" s="27">
        <f>SUM('Exportaciones mensual (90-23)'!N70:N72)</f>
        <v>435467174</v>
      </c>
      <c r="O70" s="27">
        <f>SUM('Exportaciones mensual (90-23)'!O70:O72)</f>
        <v>139461651</v>
      </c>
      <c r="P70" s="27">
        <f>SUM('Exportaciones mensual (90-23)'!P70:P72)</f>
        <v>383499</v>
      </c>
      <c r="Q70" s="27">
        <f>SUM('Exportaciones mensual (90-23)'!Q70:Q72)</f>
        <v>70234044</v>
      </c>
      <c r="R70" s="27">
        <f>SUM('Exportaciones mensual (90-23)'!R70:R72)</f>
        <v>162004072</v>
      </c>
      <c r="S70" s="27">
        <f>SUM('Exportaciones mensual (90-23)'!S70:S72)</f>
        <v>75052213</v>
      </c>
      <c r="T70" s="27">
        <f>SUM('Exportaciones mensual (90-23)'!T70:T72)</f>
        <v>182095761</v>
      </c>
      <c r="U70" s="27">
        <f>SUM('Exportaciones mensual (90-23)'!U70:U72)</f>
        <v>280653037</v>
      </c>
      <c r="V70" s="27">
        <f>SUM('Exportaciones mensual (90-23)'!V70:V72)</f>
        <v>271040</v>
      </c>
      <c r="W70" s="27">
        <f>SUM('Exportaciones mensual (90-23)'!W70:W72)</f>
        <v>20698594</v>
      </c>
      <c r="X70" s="27">
        <f>SUM('Exportaciones mensual (90-23)'!X70:X72)</f>
        <v>67089536</v>
      </c>
      <c r="Y70" s="27">
        <f>SUM('Exportaciones mensual (90-23)'!Y70:Y72)</f>
        <v>63291538</v>
      </c>
      <c r="Z70" s="27">
        <f>SUM('Exportaciones mensual (90-23)'!Z70:Z72)</f>
        <v>108303135</v>
      </c>
      <c r="AA70" s="27">
        <f>SUM('Exportaciones mensual (90-23)'!AA70:AA72)</f>
        <v>39902971</v>
      </c>
      <c r="AB70" s="27">
        <f>SUM('Exportaciones mensual (90-23)'!AB70:AB72)</f>
        <v>4936882</v>
      </c>
      <c r="AC70" s="27">
        <f>SUM('Exportaciones mensual (90-23)'!AC70:AC72)</f>
        <v>139763201</v>
      </c>
      <c r="AD70" s="27">
        <f>SUM('Exportaciones mensual (90-23)'!AD70:AD72)</f>
        <v>28299236</v>
      </c>
      <c r="AE70" s="27">
        <f>SUM('Exportaciones mensual (90-23)'!AE70:AE72)</f>
        <v>62827446</v>
      </c>
      <c r="AF70" s="27">
        <f>SUM('Exportaciones mensual (90-23)'!AF70:AF72)</f>
        <v>116613699</v>
      </c>
      <c r="AG70" s="27">
        <f>SUM('Exportaciones mensual (90-23)'!AG70:AG72)</f>
        <v>12087936</v>
      </c>
      <c r="AH70" s="27">
        <f>SUM('Exportaciones mensual (90-23)'!AH70:AH72)</f>
        <v>42467230</v>
      </c>
      <c r="AI70" s="27">
        <f>SUM('Exportaciones mensual (90-23)'!AI70:AI72)</f>
        <v>1324853</v>
      </c>
      <c r="AJ70" s="27">
        <f>SUM('Exportaciones mensual (90-23)'!AJ70:AJ72)</f>
        <v>81501968</v>
      </c>
      <c r="AK70" s="27">
        <f>SUM('Exportaciones mensual (90-23)'!AK70:AK72)</f>
        <v>14103182</v>
      </c>
      <c r="AL70" s="27">
        <f>SUM('Exportaciones mensual (90-23)'!AL70:AL72)</f>
        <v>14546545</v>
      </c>
      <c r="AM70" s="27">
        <f>SUM('Exportaciones mensual (90-23)'!AM70:AM72)</f>
        <v>2801576</v>
      </c>
      <c r="AN70" s="27">
        <f>SUM('Exportaciones mensual (90-23)'!AN70:AN72)</f>
        <v>2323496</v>
      </c>
      <c r="AO70" s="27">
        <f>SUM('Exportaciones mensual (90-23)'!AO70:AO72)</f>
        <v>29457938</v>
      </c>
      <c r="AP70" s="27">
        <f>SUM('Exportaciones mensual (90-23)'!AP70:AP72)</f>
        <v>38716245</v>
      </c>
      <c r="AQ70" s="27">
        <f>SUM('Exportaciones mensual (90-23)'!AQ70:AQ72)</f>
        <v>14005422</v>
      </c>
      <c r="AR70" s="27">
        <f>SUM('Exportaciones mensual (90-23)'!AR70:AR72)</f>
        <v>69115022</v>
      </c>
      <c r="AS70" s="27">
        <f>SUM('Exportaciones mensual (90-23)'!AS70:AS72)</f>
        <v>54278018</v>
      </c>
      <c r="AT70" s="27">
        <f>SUM('Exportaciones mensual (90-23)'!AT70:AT72)</f>
        <v>306629731</v>
      </c>
    </row>
    <row r="71" spans="1:46">
      <c r="A71" t="s">
        <v>144</v>
      </c>
      <c r="B71" s="27">
        <f>SUM('Exportaciones mensual (90-23)'!B71:B73)</f>
        <v>1609876888</v>
      </c>
      <c r="C71" s="27">
        <f>SUM('Exportaciones mensual (90-23)'!C71:C73)</f>
        <v>184718958</v>
      </c>
      <c r="D71" s="27">
        <f>SUM('Exportaciones mensual (90-23)'!D71:D73)</f>
        <v>167583962</v>
      </c>
      <c r="E71" s="27">
        <f>SUM('Exportaciones mensual (90-23)'!E71:E73)</f>
        <v>79688028</v>
      </c>
      <c r="F71" s="27">
        <f>SUM('Exportaciones mensual (90-23)'!F71:F73)</f>
        <v>53982776</v>
      </c>
      <c r="G71" s="27">
        <f>SUM('Exportaciones mensual (90-23)'!G71:G73)</f>
        <v>322333823</v>
      </c>
      <c r="H71" s="27">
        <f>SUM('Exportaciones mensual (90-23)'!H71:H73)</f>
        <v>73773313</v>
      </c>
      <c r="I71" s="27">
        <f>SUM('Exportaciones mensual (90-23)'!I71:I73)</f>
        <v>41805310</v>
      </c>
      <c r="J71" s="27">
        <f>SUM('Exportaciones mensual (90-23)'!J71:J73)</f>
        <v>109817367</v>
      </c>
      <c r="K71" s="27">
        <f>SUM('Exportaciones mensual (90-23)'!K71:K73)</f>
        <v>26413334</v>
      </c>
      <c r="L71" s="27">
        <f>SUM('Exportaciones mensual (90-23)'!L71:L73)</f>
        <v>59471830</v>
      </c>
      <c r="M71" s="27">
        <f>SUM('Exportaciones mensual (90-23)'!M71:M73)</f>
        <v>17664053</v>
      </c>
      <c r="N71" s="27">
        <f>SUM('Exportaciones mensual (90-23)'!N71:N73)</f>
        <v>506085751</v>
      </c>
      <c r="O71" s="27">
        <f>SUM('Exportaciones mensual (90-23)'!O71:O73)</f>
        <v>163051495</v>
      </c>
      <c r="P71" s="27">
        <f>SUM('Exportaciones mensual (90-23)'!P71:P73)</f>
        <v>630639</v>
      </c>
      <c r="Q71" s="27">
        <f>SUM('Exportaciones mensual (90-23)'!Q71:Q73)</f>
        <v>68742117</v>
      </c>
      <c r="R71" s="27">
        <f>SUM('Exportaciones mensual (90-23)'!R71:R73)</f>
        <v>186333952</v>
      </c>
      <c r="S71" s="27">
        <f>SUM('Exportaciones mensual (90-23)'!S71:S73)</f>
        <v>95616820</v>
      </c>
      <c r="T71" s="27">
        <f>SUM('Exportaciones mensual (90-23)'!T71:T73)</f>
        <v>201866166</v>
      </c>
      <c r="U71" s="27">
        <f>SUM('Exportaciones mensual (90-23)'!U71:U73)</f>
        <v>350700486</v>
      </c>
      <c r="V71" s="27">
        <f>SUM('Exportaciones mensual (90-23)'!V71:V73)</f>
        <v>2013792</v>
      </c>
      <c r="W71" s="27">
        <f>SUM('Exportaciones mensual (90-23)'!W71:W73)</f>
        <v>29577540</v>
      </c>
      <c r="X71" s="27">
        <f>SUM('Exportaciones mensual (90-23)'!X71:X73)</f>
        <v>79972007</v>
      </c>
      <c r="Y71" s="27">
        <f>SUM('Exportaciones mensual (90-23)'!Y71:Y73)</f>
        <v>84397343</v>
      </c>
      <c r="Z71" s="27">
        <f>SUM('Exportaciones mensual (90-23)'!Z71:Z73)</f>
        <v>112720926</v>
      </c>
      <c r="AA71" s="27">
        <f>SUM('Exportaciones mensual (90-23)'!AA71:AA73)</f>
        <v>37354202</v>
      </c>
      <c r="AB71" s="27">
        <f>SUM('Exportaciones mensual (90-23)'!AB71:AB73)</f>
        <v>8700675</v>
      </c>
      <c r="AC71" s="27">
        <f>SUM('Exportaciones mensual (90-23)'!AC71:AC73)</f>
        <v>173918386</v>
      </c>
      <c r="AD71" s="27">
        <f>SUM('Exportaciones mensual (90-23)'!AD71:AD73)</f>
        <v>48108493</v>
      </c>
      <c r="AE71" s="27">
        <f>SUM('Exportaciones mensual (90-23)'!AE71:AE73)</f>
        <v>68462989</v>
      </c>
      <c r="AF71" s="27">
        <f>SUM('Exportaciones mensual (90-23)'!AF71:AF73)</f>
        <v>165769042</v>
      </c>
      <c r="AG71" s="27">
        <f>SUM('Exportaciones mensual (90-23)'!AG71:AG73)</f>
        <v>42681476</v>
      </c>
      <c r="AH71" s="27">
        <f>SUM('Exportaciones mensual (90-23)'!AH71:AH73)</f>
        <v>61339155</v>
      </c>
      <c r="AI71" s="27">
        <f>SUM('Exportaciones mensual (90-23)'!AI71:AI73)</f>
        <v>2511673</v>
      </c>
      <c r="AJ71" s="27">
        <f>SUM('Exportaciones mensual (90-23)'!AJ71:AJ73)</f>
        <v>133323650</v>
      </c>
      <c r="AK71" s="27">
        <f>SUM('Exportaciones mensual (90-23)'!AK71:AK73)</f>
        <v>14056907</v>
      </c>
      <c r="AL71" s="27">
        <f>SUM('Exportaciones mensual (90-23)'!AL71:AL73)</f>
        <v>15254794</v>
      </c>
      <c r="AM71" s="27">
        <f>SUM('Exportaciones mensual (90-23)'!AM71:AM73)</f>
        <v>3116375</v>
      </c>
      <c r="AN71" s="27">
        <f>SUM('Exportaciones mensual (90-23)'!AN71:AN73)</f>
        <v>774592</v>
      </c>
      <c r="AO71" s="27">
        <f>SUM('Exportaciones mensual (90-23)'!AO71:AO73)</f>
        <v>24499618</v>
      </c>
      <c r="AP71" s="27">
        <f>SUM('Exportaciones mensual (90-23)'!AP71:AP73)</f>
        <v>53637053</v>
      </c>
      <c r="AQ71" s="27">
        <f>SUM('Exportaciones mensual (90-23)'!AQ71:AQ73)</f>
        <v>13371028</v>
      </c>
      <c r="AR71" s="27">
        <f>SUM('Exportaciones mensual (90-23)'!AR71:AR73)</f>
        <v>85624537</v>
      </c>
      <c r="AS71" s="27">
        <f>SUM('Exportaciones mensual (90-23)'!AS71:AS73)</f>
        <v>51817521</v>
      </c>
      <c r="AT71" s="27">
        <f>SUM('Exportaciones mensual (90-23)'!AT71:AT73)</f>
        <v>336150153</v>
      </c>
    </row>
    <row r="72" spans="1:46">
      <c r="A72" t="s">
        <v>145</v>
      </c>
      <c r="B72" s="27">
        <f>SUM('Exportaciones mensual (90-23)'!B72:B74)</f>
        <v>1667244698</v>
      </c>
      <c r="C72" s="27">
        <f>SUM('Exportaciones mensual (90-23)'!C72:C74)</f>
        <v>166403918</v>
      </c>
      <c r="D72" s="27">
        <f>SUM('Exportaciones mensual (90-23)'!D72:D74)</f>
        <v>174785290</v>
      </c>
      <c r="E72" s="27">
        <f>SUM('Exportaciones mensual (90-23)'!E72:E74)</f>
        <v>107735195</v>
      </c>
      <c r="F72" s="27">
        <f>SUM('Exportaciones mensual (90-23)'!F72:F74)</f>
        <v>57144888</v>
      </c>
      <c r="G72" s="27">
        <f>SUM('Exportaciones mensual (90-23)'!G72:G74)</f>
        <v>362974063</v>
      </c>
      <c r="H72" s="27">
        <f>SUM('Exportaciones mensual (90-23)'!H72:H74)</f>
        <v>69772498</v>
      </c>
      <c r="I72" s="27">
        <f>SUM('Exportaciones mensual (90-23)'!I72:I74)</f>
        <v>43361025</v>
      </c>
      <c r="J72" s="27">
        <f>SUM('Exportaciones mensual (90-23)'!J72:J74)</f>
        <v>114187055</v>
      </c>
      <c r="K72" s="27">
        <f>SUM('Exportaciones mensual (90-23)'!K72:K74)</f>
        <v>29548441</v>
      </c>
      <c r="L72" s="27">
        <f>SUM('Exportaciones mensual (90-23)'!L72:L74)</f>
        <v>55811326</v>
      </c>
      <c r="M72" s="27">
        <f>SUM('Exportaciones mensual (90-23)'!M72:M74)</f>
        <v>20775986</v>
      </c>
      <c r="N72" s="27">
        <f>SUM('Exportaciones mensual (90-23)'!N72:N74)</f>
        <v>521833403</v>
      </c>
      <c r="O72" s="27">
        <f>SUM('Exportaciones mensual (90-23)'!O72:O74)</f>
        <v>190369123</v>
      </c>
      <c r="P72" s="27">
        <f>SUM('Exportaciones mensual (90-23)'!P72:P74)</f>
        <v>723241</v>
      </c>
      <c r="Q72" s="27">
        <f>SUM('Exportaciones mensual (90-23)'!Q72:Q74)</f>
        <v>77463298</v>
      </c>
      <c r="R72" s="27">
        <f>SUM('Exportaciones mensual (90-23)'!R72:R74)</f>
        <v>226204106</v>
      </c>
      <c r="S72" s="27">
        <f>SUM('Exportaciones mensual (90-23)'!S72:S74)</f>
        <v>114474883</v>
      </c>
      <c r="T72" s="27">
        <f>SUM('Exportaciones mensual (90-23)'!T72:T74)</f>
        <v>218903258</v>
      </c>
      <c r="U72" s="27">
        <f>SUM('Exportaciones mensual (90-23)'!U72:U74)</f>
        <v>391662395</v>
      </c>
      <c r="V72" s="27">
        <f>SUM('Exportaciones mensual (90-23)'!V72:V74)</f>
        <v>2212836</v>
      </c>
      <c r="W72" s="27">
        <f>SUM('Exportaciones mensual (90-23)'!W72:W74)</f>
        <v>32762165</v>
      </c>
      <c r="X72" s="27">
        <f>SUM('Exportaciones mensual (90-23)'!X72:X74)</f>
        <v>104076925</v>
      </c>
      <c r="Y72" s="27">
        <f>SUM('Exportaciones mensual (90-23)'!Y72:Y74)</f>
        <v>87129226</v>
      </c>
      <c r="Z72" s="27">
        <f>SUM('Exportaciones mensual (90-23)'!Z72:Z74)</f>
        <v>70382032</v>
      </c>
      <c r="AA72" s="27">
        <f>SUM('Exportaciones mensual (90-23)'!AA72:AA74)</f>
        <v>41053868</v>
      </c>
      <c r="AB72" s="27">
        <f>SUM('Exportaciones mensual (90-23)'!AB72:AB74)</f>
        <v>21033547</v>
      </c>
      <c r="AC72" s="27">
        <f>SUM('Exportaciones mensual (90-23)'!AC72:AC74)</f>
        <v>179238274</v>
      </c>
      <c r="AD72" s="27">
        <f>SUM('Exportaciones mensual (90-23)'!AD72:AD74)</f>
        <v>54796253</v>
      </c>
      <c r="AE72" s="27">
        <f>SUM('Exportaciones mensual (90-23)'!AE72:AE74)</f>
        <v>71187949</v>
      </c>
      <c r="AF72" s="27">
        <f>SUM('Exportaciones mensual (90-23)'!AF72:AF74)</f>
        <v>172439112</v>
      </c>
      <c r="AG72" s="27">
        <f>SUM('Exportaciones mensual (90-23)'!AG72:AG74)</f>
        <v>57213464</v>
      </c>
      <c r="AH72" s="27">
        <f>SUM('Exportaciones mensual (90-23)'!AH72:AH74)</f>
        <v>55505267</v>
      </c>
      <c r="AI72" s="27">
        <f>SUM('Exportaciones mensual (90-23)'!AI72:AI74)</f>
        <v>3857306</v>
      </c>
      <c r="AJ72" s="27">
        <f>SUM('Exportaciones mensual (90-23)'!AJ72:AJ74)</f>
        <v>157260486</v>
      </c>
      <c r="AK72" s="27">
        <f>SUM('Exportaciones mensual (90-23)'!AK72:AK74)</f>
        <v>15071601</v>
      </c>
      <c r="AL72" s="27">
        <f>SUM('Exportaciones mensual (90-23)'!AL72:AL74)</f>
        <v>8247209</v>
      </c>
      <c r="AM72" s="27">
        <f>SUM('Exportaciones mensual (90-23)'!AM72:AM74)</f>
        <v>1411770</v>
      </c>
      <c r="AN72" s="27">
        <f>SUM('Exportaciones mensual (90-23)'!AN72:AN74)</f>
        <v>4564460</v>
      </c>
      <c r="AO72" s="27">
        <f>SUM('Exportaciones mensual (90-23)'!AO72:AO74)</f>
        <v>17372850</v>
      </c>
      <c r="AP72" s="27">
        <f>SUM('Exportaciones mensual (90-23)'!AP72:AP74)</f>
        <v>82836545</v>
      </c>
      <c r="AQ72" s="27">
        <f>SUM('Exportaciones mensual (90-23)'!AQ72:AQ74)</f>
        <v>8371561</v>
      </c>
      <c r="AR72" s="27">
        <f>SUM('Exportaciones mensual (90-23)'!AR72:AR74)</f>
        <v>84020648</v>
      </c>
      <c r="AS72" s="27">
        <f>SUM('Exportaciones mensual (90-23)'!AS72:AS74)</f>
        <v>31599254</v>
      </c>
      <c r="AT72" s="27">
        <f>SUM('Exportaciones mensual (90-23)'!AT72:AT74)</f>
        <v>341850194</v>
      </c>
    </row>
    <row r="73" spans="1:46">
      <c r="A73" t="s">
        <v>146</v>
      </c>
      <c r="B73" s="27">
        <f>SUM('Exportaciones mensual (90-23)'!B73:B75)</f>
        <v>1600915281</v>
      </c>
      <c r="C73" s="27">
        <f>SUM('Exportaciones mensual (90-23)'!C73:C75)</f>
        <v>152099024</v>
      </c>
      <c r="D73" s="27">
        <f>SUM('Exportaciones mensual (90-23)'!D73:D75)</f>
        <v>191700922</v>
      </c>
      <c r="E73" s="27">
        <f>SUM('Exportaciones mensual (90-23)'!E73:E75)</f>
        <v>102109723</v>
      </c>
      <c r="F73" s="27">
        <f>SUM('Exportaciones mensual (90-23)'!F73:F75)</f>
        <v>59928380</v>
      </c>
      <c r="G73" s="27">
        <f>SUM('Exportaciones mensual (90-23)'!G73:G75)</f>
        <v>390792889</v>
      </c>
      <c r="H73" s="27">
        <f>SUM('Exportaciones mensual (90-23)'!H73:H75)</f>
        <v>70526552</v>
      </c>
      <c r="I73" s="27">
        <f>SUM('Exportaciones mensual (90-23)'!I73:I75)</f>
        <v>33159393</v>
      </c>
      <c r="J73" s="27">
        <f>SUM('Exportaciones mensual (90-23)'!J73:J75)</f>
        <v>112096388</v>
      </c>
      <c r="K73" s="27">
        <f>SUM('Exportaciones mensual (90-23)'!K73:K75)</f>
        <v>20548911</v>
      </c>
      <c r="L73" s="27">
        <f>SUM('Exportaciones mensual (90-23)'!L73:L75)</f>
        <v>66478785</v>
      </c>
      <c r="M73" s="27">
        <f>SUM('Exportaciones mensual (90-23)'!M73:M75)</f>
        <v>24891236</v>
      </c>
      <c r="N73" s="27">
        <f>SUM('Exportaciones mensual (90-23)'!N73:N75)</f>
        <v>518487755</v>
      </c>
      <c r="O73" s="27">
        <f>SUM('Exportaciones mensual (90-23)'!O73:O75)</f>
        <v>218835937</v>
      </c>
      <c r="P73" s="27">
        <f>SUM('Exportaciones mensual (90-23)'!P73:P75)</f>
        <v>835500</v>
      </c>
      <c r="Q73" s="27">
        <f>SUM('Exportaciones mensual (90-23)'!Q73:Q75)</f>
        <v>73436808</v>
      </c>
      <c r="R73" s="27">
        <f>SUM('Exportaciones mensual (90-23)'!R73:R75)</f>
        <v>243965553</v>
      </c>
      <c r="S73" s="27">
        <f>SUM('Exportaciones mensual (90-23)'!S73:S75)</f>
        <v>105106305</v>
      </c>
      <c r="T73" s="27">
        <f>SUM('Exportaciones mensual (90-23)'!T73:T75)</f>
        <v>213301867</v>
      </c>
      <c r="U73" s="27">
        <f>SUM('Exportaciones mensual (90-23)'!U73:U75)</f>
        <v>411405505</v>
      </c>
      <c r="V73" s="27">
        <f>SUM('Exportaciones mensual (90-23)'!V73:V75)</f>
        <v>2595760</v>
      </c>
      <c r="W73" s="27">
        <f>SUM('Exportaciones mensual (90-23)'!W73:W75)</f>
        <v>37795988</v>
      </c>
      <c r="X73" s="27">
        <f>SUM('Exportaciones mensual (90-23)'!X73:X75)</f>
        <v>120100544</v>
      </c>
      <c r="Y73" s="27">
        <f>SUM('Exportaciones mensual (90-23)'!Y73:Y75)</f>
        <v>97358052</v>
      </c>
      <c r="Z73" s="27">
        <f>SUM('Exportaciones mensual (90-23)'!Z73:Z75)</f>
        <v>36646463</v>
      </c>
      <c r="AA73" s="27">
        <f>SUM('Exportaciones mensual (90-23)'!AA73:AA75)</f>
        <v>48446542</v>
      </c>
      <c r="AB73" s="27">
        <f>SUM('Exportaciones mensual (90-23)'!AB73:AB75)</f>
        <v>26196075</v>
      </c>
      <c r="AC73" s="27">
        <f>SUM('Exportaciones mensual (90-23)'!AC73:AC75)</f>
        <v>186890253</v>
      </c>
      <c r="AD73" s="27">
        <f>SUM('Exportaciones mensual (90-23)'!AD73:AD75)</f>
        <v>52493051</v>
      </c>
      <c r="AE73" s="27">
        <f>SUM('Exportaciones mensual (90-23)'!AE73:AE75)</f>
        <v>50490064</v>
      </c>
      <c r="AF73" s="27">
        <f>SUM('Exportaciones mensual (90-23)'!AF73:AF75)</f>
        <v>173297827</v>
      </c>
      <c r="AG73" s="27">
        <f>SUM('Exportaciones mensual (90-23)'!AG73:AG75)</f>
        <v>60343339</v>
      </c>
      <c r="AH73" s="27">
        <f>SUM('Exportaciones mensual (90-23)'!AH73:AH75)</f>
        <v>52301747</v>
      </c>
      <c r="AI73" s="27">
        <f>SUM('Exportaciones mensual (90-23)'!AI73:AI75)</f>
        <v>6059491</v>
      </c>
      <c r="AJ73" s="27">
        <f>SUM('Exportaciones mensual (90-23)'!AJ73:AJ75)</f>
        <v>158459233</v>
      </c>
      <c r="AK73" s="27">
        <f>SUM('Exportaciones mensual (90-23)'!AK73:AK75)</f>
        <v>14842000</v>
      </c>
      <c r="AL73" s="27">
        <f>SUM('Exportaciones mensual (90-23)'!AL73:AL75)</f>
        <v>6787060</v>
      </c>
      <c r="AM73" s="27">
        <f>SUM('Exportaciones mensual (90-23)'!AM73:AM75)</f>
        <v>1649591</v>
      </c>
      <c r="AN73" s="27">
        <f>SUM('Exportaciones mensual (90-23)'!AN73:AN75)</f>
        <v>7992857</v>
      </c>
      <c r="AO73" s="27">
        <f>SUM('Exportaciones mensual (90-23)'!AO73:AO75)</f>
        <v>3776707</v>
      </c>
      <c r="AP73" s="27">
        <f>SUM('Exportaciones mensual (90-23)'!AP73:AP75)</f>
        <v>99939100</v>
      </c>
      <c r="AQ73" s="27">
        <f>SUM('Exportaciones mensual (90-23)'!AQ73:AQ75)</f>
        <v>10295317</v>
      </c>
      <c r="AR73" s="27">
        <f>SUM('Exportaciones mensual (90-23)'!AR73:AR75)</f>
        <v>83058043</v>
      </c>
      <c r="AS73" s="27">
        <f>SUM('Exportaciones mensual (90-23)'!AS73:AS75)</f>
        <v>24323942</v>
      </c>
      <c r="AT73" s="27">
        <f>SUM('Exportaciones mensual (90-23)'!AT73:AT75)</f>
        <v>289494988</v>
      </c>
    </row>
    <row r="74" spans="1:46">
      <c r="A74" t="s">
        <v>147</v>
      </c>
      <c r="B74" s="27">
        <f>SUM('Exportaciones mensual (90-23)'!B74:B76)</f>
        <v>1384738875</v>
      </c>
      <c r="C74" s="27">
        <f>SUM('Exportaciones mensual (90-23)'!C74:C76)</f>
        <v>148046533</v>
      </c>
      <c r="D74" s="27">
        <f>SUM('Exportaciones mensual (90-23)'!D74:D76)</f>
        <v>179506079</v>
      </c>
      <c r="E74" s="27">
        <f>SUM('Exportaciones mensual (90-23)'!E74:E76)</f>
        <v>105818323</v>
      </c>
      <c r="F74" s="27">
        <f>SUM('Exportaciones mensual (90-23)'!F74:F76)</f>
        <v>62031063</v>
      </c>
      <c r="G74" s="27">
        <f>SUM('Exportaciones mensual (90-23)'!G74:G76)</f>
        <v>411781012</v>
      </c>
      <c r="H74" s="27">
        <f>SUM('Exportaciones mensual (90-23)'!H74:H76)</f>
        <v>55051421</v>
      </c>
      <c r="I74" s="27">
        <f>SUM('Exportaciones mensual (90-23)'!I74:I76)</f>
        <v>35768140</v>
      </c>
      <c r="J74" s="27">
        <f>SUM('Exportaciones mensual (90-23)'!J74:J76)</f>
        <v>80785976</v>
      </c>
      <c r="K74" s="27">
        <f>SUM('Exportaciones mensual (90-23)'!K74:K76)</f>
        <v>21670779</v>
      </c>
      <c r="L74" s="27">
        <f>SUM('Exportaciones mensual (90-23)'!L74:L76)</f>
        <v>74336225</v>
      </c>
      <c r="M74" s="27">
        <f>SUM('Exportaciones mensual (90-23)'!M74:M76)</f>
        <v>27305676</v>
      </c>
      <c r="N74" s="27">
        <f>SUM('Exportaciones mensual (90-23)'!N74:N76)</f>
        <v>465290809</v>
      </c>
      <c r="O74" s="27">
        <f>SUM('Exportaciones mensual (90-23)'!O74:O76)</f>
        <v>207475089</v>
      </c>
      <c r="P74" s="27">
        <f>SUM('Exportaciones mensual (90-23)'!P74:P76)</f>
        <v>832636</v>
      </c>
      <c r="Q74" s="27">
        <f>SUM('Exportaciones mensual (90-23)'!Q74:Q76)</f>
        <v>73242007</v>
      </c>
      <c r="R74" s="27">
        <f>SUM('Exportaciones mensual (90-23)'!R74:R76)</f>
        <v>243139359</v>
      </c>
      <c r="S74" s="27">
        <f>SUM('Exportaciones mensual (90-23)'!S74:S76)</f>
        <v>101018209</v>
      </c>
      <c r="T74" s="27">
        <f>SUM('Exportaciones mensual (90-23)'!T74:T76)</f>
        <v>192811737</v>
      </c>
      <c r="U74" s="27">
        <f>SUM('Exportaciones mensual (90-23)'!U74:U76)</f>
        <v>386709987</v>
      </c>
      <c r="V74" s="27">
        <f>SUM('Exportaciones mensual (90-23)'!V74:V76)</f>
        <v>804485</v>
      </c>
      <c r="W74" s="27">
        <f>SUM('Exportaciones mensual (90-23)'!W74:W76)</f>
        <v>32264414</v>
      </c>
      <c r="X74" s="27">
        <f>SUM('Exportaciones mensual (90-23)'!X74:X76)</f>
        <v>101202444</v>
      </c>
      <c r="Y74" s="27">
        <f>SUM('Exportaciones mensual (90-23)'!Y74:Y76)</f>
        <v>91130405</v>
      </c>
      <c r="Z74" s="27">
        <f>SUM('Exportaciones mensual (90-23)'!Z74:Z76)</f>
        <v>18449817</v>
      </c>
      <c r="AA74" s="27">
        <f>SUM('Exportaciones mensual (90-23)'!AA74:AA76)</f>
        <v>71542760</v>
      </c>
      <c r="AB74" s="27">
        <f>SUM('Exportaciones mensual (90-23)'!AB74:AB76)</f>
        <v>27631552</v>
      </c>
      <c r="AC74" s="27">
        <f>SUM('Exportaciones mensual (90-23)'!AC74:AC76)</f>
        <v>159780588</v>
      </c>
      <c r="AD74" s="27">
        <f>SUM('Exportaciones mensual (90-23)'!AD74:AD76)</f>
        <v>39181646</v>
      </c>
      <c r="AE74" s="27">
        <f>SUM('Exportaciones mensual (90-23)'!AE74:AE76)</f>
        <v>31485221</v>
      </c>
      <c r="AF74" s="27">
        <f>SUM('Exportaciones mensual (90-23)'!AF74:AF76)</f>
        <v>125358433</v>
      </c>
      <c r="AG74" s="27">
        <f>SUM('Exportaciones mensual (90-23)'!AG74:AG76)</f>
        <v>45580290</v>
      </c>
      <c r="AH74" s="27">
        <f>SUM('Exportaciones mensual (90-23)'!AH74:AH76)</f>
        <v>83485221</v>
      </c>
      <c r="AI74" s="27">
        <f>SUM('Exportaciones mensual (90-23)'!AI74:AI76)</f>
        <v>5251356</v>
      </c>
      <c r="AJ74" s="27">
        <f>SUM('Exportaciones mensual (90-23)'!AJ74:AJ76)</f>
        <v>131706569</v>
      </c>
      <c r="AK74" s="27">
        <f>SUM('Exportaciones mensual (90-23)'!AK74:AK76)</f>
        <v>20945758</v>
      </c>
      <c r="AL74" s="27">
        <f>SUM('Exportaciones mensual (90-23)'!AL74:AL76)</f>
        <v>7074615</v>
      </c>
      <c r="AM74" s="27">
        <f>SUM('Exportaciones mensual (90-23)'!AM74:AM76)</f>
        <v>1278843</v>
      </c>
      <c r="AN74" s="27">
        <f>SUM('Exportaciones mensual (90-23)'!AN74:AN76)</f>
        <v>10125699</v>
      </c>
      <c r="AO74" s="27">
        <f>SUM('Exportaciones mensual (90-23)'!AO74:AO76)</f>
        <v>3776707</v>
      </c>
      <c r="AP74" s="27">
        <f>SUM('Exportaciones mensual (90-23)'!AP74:AP76)</f>
        <v>85853285</v>
      </c>
      <c r="AQ74" s="27">
        <f>SUM('Exportaciones mensual (90-23)'!AQ74:AQ76)</f>
        <v>14274692</v>
      </c>
      <c r="AR74" s="27">
        <f>SUM('Exportaciones mensual (90-23)'!AR74:AR76)</f>
        <v>78932379</v>
      </c>
      <c r="AS74" s="27">
        <f>SUM('Exportaciones mensual (90-23)'!AS74:AS76)</f>
        <v>36370764</v>
      </c>
      <c r="AT74" s="27">
        <f>SUM('Exportaciones mensual (90-23)'!AT74:AT76)</f>
        <v>277695755</v>
      </c>
    </row>
    <row r="75" spans="1:46">
      <c r="A75" t="s">
        <v>148</v>
      </c>
      <c r="B75" s="27">
        <f>SUM('Exportaciones mensual (90-23)'!B75:B77)</f>
        <v>1232971218</v>
      </c>
      <c r="C75" s="27">
        <f>SUM('Exportaciones mensual (90-23)'!C75:C77)</f>
        <v>140792441</v>
      </c>
      <c r="D75" s="27">
        <f>SUM('Exportaciones mensual (90-23)'!D75:D77)</f>
        <v>162254406</v>
      </c>
      <c r="E75" s="27">
        <f>SUM('Exportaciones mensual (90-23)'!E75:E77)</f>
        <v>99369492</v>
      </c>
      <c r="F75" s="27">
        <f>SUM('Exportaciones mensual (90-23)'!F75:F77)</f>
        <v>66034105</v>
      </c>
      <c r="G75" s="27">
        <f>SUM('Exportaciones mensual (90-23)'!G75:G77)</f>
        <v>384955473</v>
      </c>
      <c r="H75" s="27">
        <f>SUM('Exportaciones mensual (90-23)'!H75:H77)</f>
        <v>70049850</v>
      </c>
      <c r="I75" s="27">
        <f>SUM('Exportaciones mensual (90-23)'!I75:I77)</f>
        <v>42071530</v>
      </c>
      <c r="J75" s="27">
        <f>SUM('Exportaciones mensual (90-23)'!J75:J77)</f>
        <v>64136207</v>
      </c>
      <c r="K75" s="27">
        <f>SUM('Exportaciones mensual (90-23)'!K75:K77)</f>
        <v>23635808</v>
      </c>
      <c r="L75" s="27">
        <f>SUM('Exportaciones mensual (90-23)'!L75:L77)</f>
        <v>88070570</v>
      </c>
      <c r="M75" s="27">
        <f>SUM('Exportaciones mensual (90-23)'!M75:M77)</f>
        <v>22992963</v>
      </c>
      <c r="N75" s="27">
        <f>SUM('Exportaciones mensual (90-23)'!N75:N77)</f>
        <v>450415218</v>
      </c>
      <c r="O75" s="27">
        <f>SUM('Exportaciones mensual (90-23)'!O75:O77)</f>
        <v>180125398</v>
      </c>
      <c r="P75" s="27">
        <f>SUM('Exportaciones mensual (90-23)'!P75:P77)</f>
        <v>1193090</v>
      </c>
      <c r="Q75" s="27">
        <f>SUM('Exportaciones mensual (90-23)'!Q75:Q77)</f>
        <v>63496071</v>
      </c>
      <c r="R75" s="27">
        <f>SUM('Exportaciones mensual (90-23)'!R75:R77)</f>
        <v>197035589</v>
      </c>
      <c r="S75" s="27">
        <f>SUM('Exportaciones mensual (90-23)'!S75:S77)</f>
        <v>87056889</v>
      </c>
      <c r="T75" s="27">
        <f>SUM('Exportaciones mensual (90-23)'!T75:T77)</f>
        <v>187307821</v>
      </c>
      <c r="U75" s="27">
        <f>SUM('Exportaciones mensual (90-23)'!U75:U77)</f>
        <v>344082159</v>
      </c>
      <c r="V75" s="27">
        <f>SUM('Exportaciones mensual (90-23)'!V75:V77)</f>
        <v>662265</v>
      </c>
      <c r="W75" s="27">
        <f>SUM('Exportaciones mensual (90-23)'!W75:W77)</f>
        <v>26085903</v>
      </c>
      <c r="X75" s="27">
        <f>SUM('Exportaciones mensual (90-23)'!X75:X77)</f>
        <v>81316320</v>
      </c>
      <c r="Y75" s="27">
        <f>SUM('Exportaciones mensual (90-23)'!Y75:Y77)</f>
        <v>95616953</v>
      </c>
      <c r="Z75" s="27">
        <f>SUM('Exportaciones mensual (90-23)'!Z75:Z77)</f>
        <v>17740527</v>
      </c>
      <c r="AA75" s="27">
        <f>SUM('Exportaciones mensual (90-23)'!AA75:AA77)</f>
        <v>66405564</v>
      </c>
      <c r="AB75" s="27">
        <f>SUM('Exportaciones mensual (90-23)'!AB75:AB77)</f>
        <v>22532688</v>
      </c>
      <c r="AC75" s="27">
        <f>SUM('Exportaciones mensual (90-23)'!AC75:AC77)</f>
        <v>145646579</v>
      </c>
      <c r="AD75" s="27">
        <f>SUM('Exportaciones mensual (90-23)'!AD75:AD77)</f>
        <v>28528530</v>
      </c>
      <c r="AE75" s="27">
        <f>SUM('Exportaciones mensual (90-23)'!AE75:AE77)</f>
        <v>20778011</v>
      </c>
      <c r="AF75" s="27">
        <f>SUM('Exportaciones mensual (90-23)'!AF75:AF77)</f>
        <v>112335233</v>
      </c>
      <c r="AG75" s="27">
        <f>SUM('Exportaciones mensual (90-23)'!AG75:AG77)</f>
        <v>35239093</v>
      </c>
      <c r="AH75" s="27">
        <f>SUM('Exportaciones mensual (90-23)'!AH75:AH77)</f>
        <v>98658865</v>
      </c>
      <c r="AI75" s="27">
        <f>SUM('Exportaciones mensual (90-23)'!AI75:AI77)</f>
        <v>4068478</v>
      </c>
      <c r="AJ75" s="27">
        <f>SUM('Exportaciones mensual (90-23)'!AJ75:AJ77)</f>
        <v>97274876</v>
      </c>
      <c r="AK75" s="27">
        <f>SUM('Exportaciones mensual (90-23)'!AK75:AK77)</f>
        <v>18144327</v>
      </c>
      <c r="AL75" s="27">
        <f>SUM('Exportaciones mensual (90-23)'!AL75:AL77)</f>
        <v>10281005</v>
      </c>
      <c r="AM75" s="27">
        <f>SUM('Exportaciones mensual (90-23)'!AM75:AM77)</f>
        <v>1449263</v>
      </c>
      <c r="AN75" s="27">
        <f>SUM('Exportaciones mensual (90-23)'!AN75:AN77)</f>
        <v>8512837</v>
      </c>
      <c r="AO75" s="27">
        <f>SUM('Exportaciones mensual (90-23)'!AO75:AO77)</f>
        <v>67050</v>
      </c>
      <c r="AP75" s="27">
        <f>SUM('Exportaciones mensual (90-23)'!AP75:AP77)</f>
        <v>66136896</v>
      </c>
      <c r="AQ75" s="27">
        <f>SUM('Exportaciones mensual (90-23)'!AQ75:AQ77)</f>
        <v>13871290</v>
      </c>
      <c r="AR75" s="27">
        <f>SUM('Exportaciones mensual (90-23)'!AR75:AR77)</f>
        <v>98551138</v>
      </c>
      <c r="AS75" s="27">
        <f>SUM('Exportaciones mensual (90-23)'!AS75:AS77)</f>
        <v>34395879</v>
      </c>
      <c r="AT75" s="27">
        <f>SUM('Exportaciones mensual (90-23)'!AT75:AT77)</f>
        <v>261301699</v>
      </c>
    </row>
    <row r="76" spans="1:46">
      <c r="A76" t="s">
        <v>149</v>
      </c>
      <c r="B76" s="27">
        <f>SUM('Exportaciones mensual (90-23)'!B76:B78)</f>
        <v>1209266603</v>
      </c>
      <c r="C76" s="27">
        <f>SUM('Exportaciones mensual (90-23)'!C76:C78)</f>
        <v>138693937</v>
      </c>
      <c r="D76" s="27">
        <f>SUM('Exportaciones mensual (90-23)'!D76:D78)</f>
        <v>156163463</v>
      </c>
      <c r="E76" s="27">
        <f>SUM('Exportaciones mensual (90-23)'!E76:E78)</f>
        <v>92639346</v>
      </c>
      <c r="F76" s="27">
        <f>SUM('Exportaciones mensual (90-23)'!F76:F78)</f>
        <v>75853232</v>
      </c>
      <c r="G76" s="27">
        <f>SUM('Exportaciones mensual (90-23)'!G76:G78)</f>
        <v>412051279</v>
      </c>
      <c r="H76" s="27">
        <f>SUM('Exportaciones mensual (90-23)'!H76:H78)</f>
        <v>61221766</v>
      </c>
      <c r="I76" s="27">
        <f>SUM('Exportaciones mensual (90-23)'!I76:I78)</f>
        <v>55830908</v>
      </c>
      <c r="J76" s="27">
        <f>SUM('Exportaciones mensual (90-23)'!J76:J78)</f>
        <v>46566100</v>
      </c>
      <c r="K76" s="27">
        <f>SUM('Exportaciones mensual (90-23)'!K76:K78)</f>
        <v>32357690</v>
      </c>
      <c r="L76" s="27">
        <f>SUM('Exportaciones mensual (90-23)'!L76:L78)</f>
        <v>91067148</v>
      </c>
      <c r="M76" s="27">
        <f>SUM('Exportaciones mensual (90-23)'!M76:M78)</f>
        <v>19519957</v>
      </c>
      <c r="N76" s="27">
        <f>SUM('Exportaciones mensual (90-23)'!N76:N78)</f>
        <v>429535543</v>
      </c>
      <c r="O76" s="27">
        <f>SUM('Exportaciones mensual (90-23)'!O76:O78)</f>
        <v>159973337</v>
      </c>
      <c r="P76" s="27">
        <f>SUM('Exportaciones mensual (90-23)'!P76:P78)</f>
        <v>1530481</v>
      </c>
      <c r="Q76" s="27">
        <f>SUM('Exportaciones mensual (90-23)'!Q76:Q78)</f>
        <v>55982298</v>
      </c>
      <c r="R76" s="27">
        <f>SUM('Exportaciones mensual (90-23)'!R76:R78)</f>
        <v>168446591</v>
      </c>
      <c r="S76" s="27">
        <f>SUM('Exportaciones mensual (90-23)'!S76:S78)</f>
        <v>78878687</v>
      </c>
      <c r="T76" s="27">
        <f>SUM('Exportaciones mensual (90-23)'!T76:T78)</f>
        <v>200842584</v>
      </c>
      <c r="U76" s="27">
        <f>SUM('Exportaciones mensual (90-23)'!U76:U78)</f>
        <v>279036185</v>
      </c>
      <c r="V76" s="27">
        <f>SUM('Exportaciones mensual (90-23)'!V76:V78)</f>
        <v>944189</v>
      </c>
      <c r="W76" s="27">
        <f>SUM('Exportaciones mensual (90-23)'!W76:W78)</f>
        <v>19340115</v>
      </c>
      <c r="X76" s="27">
        <f>SUM('Exportaciones mensual (90-23)'!X76:X78)</f>
        <v>78136231</v>
      </c>
      <c r="Y76" s="27">
        <f>SUM('Exportaciones mensual (90-23)'!Y76:Y78)</f>
        <v>94529209</v>
      </c>
      <c r="Z76" s="27">
        <f>SUM('Exportaciones mensual (90-23)'!Z76:Z78)</f>
        <v>19289048</v>
      </c>
      <c r="AA76" s="27">
        <f>SUM('Exportaciones mensual (90-23)'!AA76:AA78)</f>
        <v>47811330</v>
      </c>
      <c r="AB76" s="27">
        <f>SUM('Exportaciones mensual (90-23)'!AB76:AB78)</f>
        <v>29598137</v>
      </c>
      <c r="AC76" s="27">
        <f>SUM('Exportaciones mensual (90-23)'!AC76:AC78)</f>
        <v>134134543</v>
      </c>
      <c r="AD76" s="27">
        <f>SUM('Exportaciones mensual (90-23)'!AD76:AD78)</f>
        <v>31217342</v>
      </c>
      <c r="AE76" s="27">
        <f>SUM('Exportaciones mensual (90-23)'!AE76:AE78)</f>
        <v>20986531</v>
      </c>
      <c r="AF76" s="27">
        <f>SUM('Exportaciones mensual (90-23)'!AF76:AF78)</f>
        <v>83397271</v>
      </c>
      <c r="AG76" s="27">
        <f>SUM('Exportaciones mensual (90-23)'!AG76:AG78)</f>
        <v>33137410</v>
      </c>
      <c r="AH76" s="27">
        <f>SUM('Exportaciones mensual (90-23)'!AH76:AH78)</f>
        <v>95848181</v>
      </c>
      <c r="AI76" s="27">
        <f>SUM('Exportaciones mensual (90-23)'!AI76:AI78)</f>
        <v>841267</v>
      </c>
      <c r="AJ76" s="27">
        <f>SUM('Exportaciones mensual (90-23)'!AJ76:AJ78)</f>
        <v>96952299</v>
      </c>
      <c r="AK76" s="27">
        <f>SUM('Exportaciones mensual (90-23)'!AK76:AK78)</f>
        <v>16826020</v>
      </c>
      <c r="AL76" s="27">
        <f>SUM('Exportaciones mensual (90-23)'!AL76:AL78)</f>
        <v>16700984</v>
      </c>
      <c r="AM76" s="27">
        <f>SUM('Exportaciones mensual (90-23)'!AM76:AM78)</f>
        <v>2483375</v>
      </c>
      <c r="AN76" s="27">
        <f>SUM('Exportaciones mensual (90-23)'!AN76:AN78)</f>
        <v>7788510</v>
      </c>
      <c r="AO76" s="27">
        <f>SUM('Exportaciones mensual (90-23)'!AO76:AO78)</f>
        <v>9303728</v>
      </c>
      <c r="AP76" s="27">
        <f>SUM('Exportaciones mensual (90-23)'!AP76:AP78)</f>
        <v>35456762</v>
      </c>
      <c r="AQ76" s="27">
        <f>SUM('Exportaciones mensual (90-23)'!AQ76:AQ78)</f>
        <v>12109713</v>
      </c>
      <c r="AR76" s="27">
        <f>SUM('Exportaciones mensual (90-23)'!AR76:AR78)</f>
        <v>92776169</v>
      </c>
      <c r="AS76" s="27">
        <f>SUM('Exportaciones mensual (90-23)'!AS76:AS78)</f>
        <v>38843632</v>
      </c>
      <c r="AT76" s="27">
        <f>SUM('Exportaciones mensual (90-23)'!AT76:AT78)</f>
        <v>224700995</v>
      </c>
    </row>
    <row r="77" spans="1:46">
      <c r="A77" t="s">
        <v>150</v>
      </c>
      <c r="B77" s="27">
        <f>SUM('Exportaciones mensual (90-23)'!B77:B79)</f>
        <v>1227622238</v>
      </c>
      <c r="C77" s="27">
        <f>SUM('Exportaciones mensual (90-23)'!C77:C79)</f>
        <v>143732486</v>
      </c>
      <c r="D77" s="27">
        <f>SUM('Exportaciones mensual (90-23)'!D77:D79)</f>
        <v>157165834</v>
      </c>
      <c r="E77" s="27">
        <f>SUM('Exportaciones mensual (90-23)'!E77:E79)</f>
        <v>118787500</v>
      </c>
      <c r="F77" s="27">
        <f>SUM('Exportaciones mensual (90-23)'!F77:F79)</f>
        <v>78433356</v>
      </c>
      <c r="G77" s="27">
        <f>SUM('Exportaciones mensual (90-23)'!G77:G79)</f>
        <v>398975084</v>
      </c>
      <c r="H77" s="27">
        <f>SUM('Exportaciones mensual (90-23)'!H77:H79)</f>
        <v>57430555</v>
      </c>
      <c r="I77" s="27">
        <f>SUM('Exportaciones mensual (90-23)'!I77:I79)</f>
        <v>47493890</v>
      </c>
      <c r="J77" s="27">
        <f>SUM('Exportaciones mensual (90-23)'!J77:J79)</f>
        <v>37541200</v>
      </c>
      <c r="K77" s="27">
        <f>SUM('Exportaciones mensual (90-23)'!K77:K79)</f>
        <v>27201246</v>
      </c>
      <c r="L77" s="27">
        <f>SUM('Exportaciones mensual (90-23)'!L77:L79)</f>
        <v>82680254</v>
      </c>
      <c r="M77" s="27">
        <f>SUM('Exportaciones mensual (90-23)'!M77:M79)</f>
        <v>16402454</v>
      </c>
      <c r="N77" s="27">
        <f>SUM('Exportaciones mensual (90-23)'!N77:N79)</f>
        <v>448282986</v>
      </c>
      <c r="O77" s="27">
        <f>SUM('Exportaciones mensual (90-23)'!O77:O79)</f>
        <v>151009277</v>
      </c>
      <c r="P77" s="27">
        <f>SUM('Exportaciones mensual (90-23)'!P77:P79)</f>
        <v>1374424</v>
      </c>
      <c r="Q77" s="27">
        <f>SUM('Exportaciones mensual (90-23)'!Q77:Q79)</f>
        <v>41723586</v>
      </c>
      <c r="R77" s="27">
        <f>SUM('Exportaciones mensual (90-23)'!R77:R79)</f>
        <v>130689480</v>
      </c>
      <c r="S77" s="27">
        <f>SUM('Exportaciones mensual (90-23)'!S77:S79)</f>
        <v>68783667</v>
      </c>
      <c r="T77" s="27">
        <f>SUM('Exportaciones mensual (90-23)'!T77:T79)</f>
        <v>183231904</v>
      </c>
      <c r="U77" s="27">
        <f>SUM('Exportaciones mensual (90-23)'!U77:U79)</f>
        <v>246551229</v>
      </c>
      <c r="V77" s="27">
        <f>SUM('Exportaciones mensual (90-23)'!V77:V79)</f>
        <v>975367</v>
      </c>
      <c r="W77" s="27">
        <f>SUM('Exportaciones mensual (90-23)'!W77:W79)</f>
        <v>14804175</v>
      </c>
      <c r="X77" s="27">
        <f>SUM('Exportaciones mensual (90-23)'!X77:X79)</f>
        <v>77509030</v>
      </c>
      <c r="Y77" s="27">
        <f>SUM('Exportaciones mensual (90-23)'!Y77:Y79)</f>
        <v>84533688</v>
      </c>
      <c r="Z77" s="27">
        <f>SUM('Exportaciones mensual (90-23)'!Z77:Z79)</f>
        <v>22927130</v>
      </c>
      <c r="AA77" s="27">
        <f>SUM('Exportaciones mensual (90-23)'!AA77:AA79)</f>
        <v>20595393</v>
      </c>
      <c r="AB77" s="27">
        <f>SUM('Exportaciones mensual (90-23)'!AB77:AB79)</f>
        <v>37975663</v>
      </c>
      <c r="AC77" s="27">
        <f>SUM('Exportaciones mensual (90-23)'!AC77:AC79)</f>
        <v>117979581</v>
      </c>
      <c r="AD77" s="27">
        <f>SUM('Exportaciones mensual (90-23)'!AD77:AD79)</f>
        <v>28695121</v>
      </c>
      <c r="AE77" s="27">
        <f>SUM('Exportaciones mensual (90-23)'!AE77:AE79)</f>
        <v>18456705</v>
      </c>
      <c r="AF77" s="27">
        <f>SUM('Exportaciones mensual (90-23)'!AF77:AF79)</f>
        <v>90296981</v>
      </c>
      <c r="AG77" s="27">
        <f>SUM('Exportaciones mensual (90-23)'!AG77:AG79)</f>
        <v>19143774</v>
      </c>
      <c r="AH77" s="27">
        <f>SUM('Exportaciones mensual (90-23)'!AH77:AH79)</f>
        <v>53004687</v>
      </c>
      <c r="AI77" s="27">
        <f>SUM('Exportaciones mensual (90-23)'!AI77:AI79)</f>
        <v>627003</v>
      </c>
      <c r="AJ77" s="27">
        <f>SUM('Exportaciones mensual (90-23)'!AJ77:AJ79)</f>
        <v>103299162</v>
      </c>
      <c r="AK77" s="27">
        <f>SUM('Exportaciones mensual (90-23)'!AK77:AK79)</f>
        <v>10511087</v>
      </c>
      <c r="AL77" s="27">
        <f>SUM('Exportaciones mensual (90-23)'!AL77:AL79)</f>
        <v>19022025</v>
      </c>
      <c r="AM77" s="27">
        <f>SUM('Exportaciones mensual (90-23)'!AM77:AM79)</f>
        <v>4700553</v>
      </c>
      <c r="AN77" s="27">
        <f>SUM('Exportaciones mensual (90-23)'!AN77:AN79)</f>
        <v>6736592</v>
      </c>
      <c r="AO77" s="27">
        <f>SUM('Exportaciones mensual (90-23)'!AO77:AO79)</f>
        <v>17484077</v>
      </c>
      <c r="AP77" s="27">
        <f>SUM('Exportaciones mensual (90-23)'!AP77:AP79)</f>
        <v>50992948</v>
      </c>
      <c r="AQ77" s="27">
        <f>SUM('Exportaciones mensual (90-23)'!AQ77:AQ79)</f>
        <v>7338796</v>
      </c>
      <c r="AR77" s="27">
        <f>SUM('Exportaciones mensual (90-23)'!AR77:AR79)</f>
        <v>108279588</v>
      </c>
      <c r="AS77" s="27">
        <f>SUM('Exportaciones mensual (90-23)'!AS77:AS79)</f>
        <v>23514633</v>
      </c>
      <c r="AT77" s="27">
        <f>SUM('Exportaciones mensual (90-23)'!AT77:AT79)</f>
        <v>226125148</v>
      </c>
    </row>
    <row r="78" spans="1:46">
      <c r="A78" t="s">
        <v>151</v>
      </c>
      <c r="B78" s="27">
        <f>SUM('Exportaciones mensual (90-23)'!B78:B80)</f>
        <v>1299932239</v>
      </c>
      <c r="C78" s="27">
        <f>SUM('Exportaciones mensual (90-23)'!C78:C80)</f>
        <v>148801371</v>
      </c>
      <c r="D78" s="27">
        <f>SUM('Exportaciones mensual (90-23)'!D78:D80)</f>
        <v>172334713</v>
      </c>
      <c r="E78" s="27">
        <f>SUM('Exportaciones mensual (90-23)'!E78:E80)</f>
        <v>109401625</v>
      </c>
      <c r="F78" s="27">
        <f>SUM('Exportaciones mensual (90-23)'!F78:F80)</f>
        <v>81870806</v>
      </c>
      <c r="G78" s="27">
        <f>SUM('Exportaciones mensual (90-23)'!G78:G80)</f>
        <v>407555544</v>
      </c>
      <c r="H78" s="27">
        <f>SUM('Exportaciones mensual (90-23)'!H78:H80)</f>
        <v>43962916</v>
      </c>
      <c r="I78" s="27">
        <f>SUM('Exportaciones mensual (90-23)'!I78:I80)</f>
        <v>40473841</v>
      </c>
      <c r="J78" s="27">
        <f>SUM('Exportaciones mensual (90-23)'!J78:J80)</f>
        <v>39162297</v>
      </c>
      <c r="K78" s="27">
        <f>SUM('Exportaciones mensual (90-23)'!K78:K80)</f>
        <v>22356951</v>
      </c>
      <c r="L78" s="27">
        <f>SUM('Exportaciones mensual (90-23)'!L78:L80)</f>
        <v>93167427</v>
      </c>
      <c r="M78" s="27">
        <f>SUM('Exportaciones mensual (90-23)'!M78:M80)</f>
        <v>16967120</v>
      </c>
      <c r="N78" s="27">
        <f>SUM('Exportaciones mensual (90-23)'!N78:N80)</f>
        <v>413414679</v>
      </c>
      <c r="O78" s="27">
        <f>SUM('Exportaciones mensual (90-23)'!O78:O80)</f>
        <v>141938316</v>
      </c>
      <c r="P78" s="27">
        <f>SUM('Exportaciones mensual (90-23)'!P78:P80)</f>
        <v>1254917</v>
      </c>
      <c r="Q78" s="27">
        <f>SUM('Exportaciones mensual (90-23)'!Q78:Q80)</f>
        <v>31552413</v>
      </c>
      <c r="R78" s="27">
        <f>SUM('Exportaciones mensual (90-23)'!R78:R80)</f>
        <v>136766187</v>
      </c>
      <c r="S78" s="27">
        <f>SUM('Exportaciones mensual (90-23)'!S78:S80)</f>
        <v>72066308</v>
      </c>
      <c r="T78" s="27">
        <f>SUM('Exportaciones mensual (90-23)'!T78:T80)</f>
        <v>175817711</v>
      </c>
      <c r="U78" s="27">
        <f>SUM('Exportaciones mensual (90-23)'!U78:U80)</f>
        <v>238711144</v>
      </c>
      <c r="V78" s="27">
        <f>SUM('Exportaciones mensual (90-23)'!V78:V80)</f>
        <v>1026653</v>
      </c>
      <c r="W78" s="27">
        <f>SUM('Exportaciones mensual (90-23)'!W78:W80)</f>
        <v>13259112</v>
      </c>
      <c r="X78" s="27">
        <f>SUM('Exportaciones mensual (90-23)'!X78:X80)</f>
        <v>93936143</v>
      </c>
      <c r="Y78" s="27">
        <f>SUM('Exportaciones mensual (90-23)'!Y78:Y80)</f>
        <v>73929878</v>
      </c>
      <c r="Z78" s="27">
        <f>SUM('Exportaciones mensual (90-23)'!Z78:Z80)</f>
        <v>22142080</v>
      </c>
      <c r="AA78" s="27">
        <f>SUM('Exportaciones mensual (90-23)'!AA78:AA80)</f>
        <v>17217429</v>
      </c>
      <c r="AB78" s="27">
        <f>SUM('Exportaciones mensual (90-23)'!AB78:AB80)</f>
        <v>42196258</v>
      </c>
      <c r="AC78" s="27">
        <f>SUM('Exportaciones mensual (90-23)'!AC78:AC80)</f>
        <v>124604916</v>
      </c>
      <c r="AD78" s="27">
        <f>SUM('Exportaciones mensual (90-23)'!AD78:AD80)</f>
        <v>33261381</v>
      </c>
      <c r="AE78" s="27">
        <f>SUM('Exportaciones mensual (90-23)'!AE78:AE80)</f>
        <v>22112347</v>
      </c>
      <c r="AF78" s="27">
        <f>SUM('Exportaciones mensual (90-23)'!AF78:AF80)</f>
        <v>80644739</v>
      </c>
      <c r="AG78" s="27">
        <f>SUM('Exportaciones mensual (90-23)'!AG78:AG80)</f>
        <v>24941851</v>
      </c>
      <c r="AH78" s="27">
        <f>SUM('Exportaciones mensual (90-23)'!AH78:AH80)</f>
        <v>22655085</v>
      </c>
      <c r="AI78" s="27">
        <f>SUM('Exportaciones mensual (90-23)'!AI78:AI80)</f>
        <v>476270</v>
      </c>
      <c r="AJ78" s="27">
        <f>SUM('Exportaciones mensual (90-23)'!AJ78:AJ80)</f>
        <v>118738999</v>
      </c>
      <c r="AK78" s="27">
        <f>SUM('Exportaciones mensual (90-23)'!AK78:AK80)</f>
        <v>12469890</v>
      </c>
      <c r="AL78" s="27">
        <f>SUM('Exportaciones mensual (90-23)'!AL78:AL80)</f>
        <v>19055852</v>
      </c>
      <c r="AM78" s="27">
        <f>SUM('Exportaciones mensual (90-23)'!AM78:AM80)</f>
        <v>4759071</v>
      </c>
      <c r="AN78" s="27">
        <f>SUM('Exportaciones mensual (90-23)'!AN78:AN80)</f>
        <v>4591906</v>
      </c>
      <c r="AO78" s="27">
        <f>SUM('Exportaciones mensual (90-23)'!AO78:AO80)</f>
        <v>22590727</v>
      </c>
      <c r="AP78" s="27">
        <f>SUM('Exportaciones mensual (90-23)'!AP78:AP80)</f>
        <v>55119098</v>
      </c>
      <c r="AQ78" s="27">
        <f>SUM('Exportaciones mensual (90-23)'!AQ78:AQ80)</f>
        <v>9638875</v>
      </c>
      <c r="AR78" s="27">
        <f>SUM('Exportaciones mensual (90-23)'!AR78:AR80)</f>
        <v>101411091</v>
      </c>
      <c r="AS78" s="27">
        <f>SUM('Exportaciones mensual (90-23)'!AS78:AS80)</f>
        <v>31908162</v>
      </c>
      <c r="AT78" s="27">
        <f>SUM('Exportaciones mensual (90-23)'!AT78:AT80)</f>
        <v>196516245</v>
      </c>
    </row>
    <row r="79" spans="1:46">
      <c r="A79" t="s">
        <v>152</v>
      </c>
      <c r="B79" s="27">
        <f>SUM('Exportaciones mensual (90-23)'!B79:B81)</f>
        <v>1318687679</v>
      </c>
      <c r="C79" s="27">
        <f>SUM('Exportaciones mensual (90-23)'!C79:C81)</f>
        <v>142905994</v>
      </c>
      <c r="D79" s="27">
        <f>SUM('Exportaciones mensual (90-23)'!D79:D81)</f>
        <v>171051584</v>
      </c>
      <c r="E79" s="27">
        <f>SUM('Exportaciones mensual (90-23)'!E79:E81)</f>
        <v>97642053</v>
      </c>
      <c r="F79" s="27">
        <f>SUM('Exportaciones mensual (90-23)'!F79:F81)</f>
        <v>81098502</v>
      </c>
      <c r="G79" s="27">
        <f>SUM('Exportaciones mensual (90-23)'!G79:G81)</f>
        <v>393232995</v>
      </c>
      <c r="H79" s="27">
        <f>SUM('Exportaciones mensual (90-23)'!H79:H81)</f>
        <v>36059720</v>
      </c>
      <c r="I79" s="27">
        <f>SUM('Exportaciones mensual (90-23)'!I79:I81)</f>
        <v>29147190</v>
      </c>
      <c r="J79" s="27">
        <f>SUM('Exportaciones mensual (90-23)'!J79:J81)</f>
        <v>53124777</v>
      </c>
      <c r="K79" s="27">
        <f>SUM('Exportaciones mensual (90-23)'!K79:K81)</f>
        <v>20376387</v>
      </c>
      <c r="L79" s="27">
        <f>SUM('Exportaciones mensual (90-23)'!L79:L81)</f>
        <v>81173670</v>
      </c>
      <c r="M79" s="27">
        <f>SUM('Exportaciones mensual (90-23)'!M79:M81)</f>
        <v>16382016</v>
      </c>
      <c r="N79" s="27">
        <f>SUM('Exportaciones mensual (90-23)'!N79:N81)</f>
        <v>398947239</v>
      </c>
      <c r="O79" s="27">
        <f>SUM('Exportaciones mensual (90-23)'!O79:O81)</f>
        <v>124697930</v>
      </c>
      <c r="P79" s="27">
        <f>SUM('Exportaciones mensual (90-23)'!P79:P81)</f>
        <v>992425</v>
      </c>
      <c r="Q79" s="27">
        <f>SUM('Exportaciones mensual (90-23)'!Q79:Q81)</f>
        <v>40652186</v>
      </c>
      <c r="R79" s="27">
        <f>SUM('Exportaciones mensual (90-23)'!R79:R81)</f>
        <v>151997057</v>
      </c>
      <c r="S79" s="27">
        <f>SUM('Exportaciones mensual (90-23)'!S79:S81)</f>
        <v>65329343</v>
      </c>
      <c r="T79" s="27">
        <f>SUM('Exportaciones mensual (90-23)'!T79:T81)</f>
        <v>163351131</v>
      </c>
      <c r="U79" s="27">
        <f>SUM('Exportaciones mensual (90-23)'!U79:U81)</f>
        <v>256557154</v>
      </c>
      <c r="V79" s="27">
        <f>SUM('Exportaciones mensual (90-23)'!V79:V81)</f>
        <v>658174</v>
      </c>
      <c r="W79" s="27">
        <f>SUM('Exportaciones mensual (90-23)'!W79:W81)</f>
        <v>9825995</v>
      </c>
      <c r="X79" s="27">
        <f>SUM('Exportaciones mensual (90-23)'!X79:X81)</f>
        <v>88144551</v>
      </c>
      <c r="Y79" s="27">
        <f>SUM('Exportaciones mensual (90-23)'!Y79:Y81)</f>
        <v>64714216</v>
      </c>
      <c r="Z79" s="27">
        <f>SUM('Exportaciones mensual (90-23)'!Z79:Z81)</f>
        <v>22217592</v>
      </c>
      <c r="AA79" s="27">
        <f>SUM('Exportaciones mensual (90-23)'!AA79:AA81)</f>
        <v>12205998</v>
      </c>
      <c r="AB79" s="27">
        <f>SUM('Exportaciones mensual (90-23)'!AB79:AB81)</f>
        <v>33919735</v>
      </c>
      <c r="AC79" s="27">
        <f>SUM('Exportaciones mensual (90-23)'!AC79:AC81)</f>
        <v>135462561</v>
      </c>
      <c r="AD79" s="27">
        <f>SUM('Exportaciones mensual (90-23)'!AD79:AD81)</f>
        <v>20974260</v>
      </c>
      <c r="AE79" s="27">
        <f>SUM('Exportaciones mensual (90-23)'!AE79:AE81)</f>
        <v>26546648</v>
      </c>
      <c r="AF79" s="27">
        <f>SUM('Exportaciones mensual (90-23)'!AF79:AF81)</f>
        <v>74805083</v>
      </c>
      <c r="AG79" s="27">
        <f>SUM('Exportaciones mensual (90-23)'!AG79:AG81)</f>
        <v>19528091</v>
      </c>
      <c r="AH79" s="27">
        <f>SUM('Exportaciones mensual (90-23)'!AH79:AH81)</f>
        <v>20516691</v>
      </c>
      <c r="AI79" s="27">
        <f>SUM('Exportaciones mensual (90-23)'!AI79:AI81)</f>
        <v>190731</v>
      </c>
      <c r="AJ79" s="27">
        <f>SUM('Exportaciones mensual (90-23)'!AJ79:AJ81)</f>
        <v>90397735</v>
      </c>
      <c r="AK79" s="27">
        <f>SUM('Exportaciones mensual (90-23)'!AK79:AK81)</f>
        <v>12541418</v>
      </c>
      <c r="AL79" s="27">
        <f>SUM('Exportaciones mensual (90-23)'!AL79:AL81)</f>
        <v>11866483</v>
      </c>
      <c r="AM79" s="27">
        <f>SUM('Exportaciones mensual (90-23)'!AM79:AM81)</f>
        <v>2774318</v>
      </c>
      <c r="AN79" s="27">
        <f>SUM('Exportaciones mensual (90-23)'!AN79:AN81)</f>
        <v>3095899</v>
      </c>
      <c r="AO79" s="27">
        <f>SUM('Exportaciones mensual (90-23)'!AO79:AO81)</f>
        <v>17026249</v>
      </c>
      <c r="AP79" s="27">
        <f>SUM('Exportaciones mensual (90-23)'!AP79:AP81)</f>
        <v>69883742</v>
      </c>
      <c r="AQ79" s="27">
        <f>SUM('Exportaciones mensual (90-23)'!AQ79:AQ81)</f>
        <v>11297172</v>
      </c>
      <c r="AR79" s="27">
        <f>SUM('Exportaciones mensual (90-23)'!AR79:AR81)</f>
        <v>100549553</v>
      </c>
      <c r="AS79" s="27">
        <f>SUM('Exportaciones mensual (90-23)'!AS79:AS81)</f>
        <v>31134764</v>
      </c>
      <c r="AT79" s="27">
        <f>SUM('Exportaciones mensual (90-23)'!AT79:AT81)</f>
        <v>184696155</v>
      </c>
    </row>
    <row r="80" spans="1:46">
      <c r="A80" t="s">
        <v>153</v>
      </c>
      <c r="B80" s="27">
        <f>SUM('Exportaciones mensual (90-23)'!B80:B82)</f>
        <v>1320462171</v>
      </c>
      <c r="C80" s="27">
        <f>SUM('Exportaciones mensual (90-23)'!C80:C82)</f>
        <v>132866270</v>
      </c>
      <c r="D80" s="27">
        <f>SUM('Exportaciones mensual (90-23)'!D80:D82)</f>
        <v>161630735</v>
      </c>
      <c r="E80" s="27">
        <f>SUM('Exportaciones mensual (90-23)'!E80:E82)</f>
        <v>51758254</v>
      </c>
      <c r="F80" s="27">
        <f>SUM('Exportaciones mensual (90-23)'!F80:F82)</f>
        <v>75711503</v>
      </c>
      <c r="G80" s="27">
        <f>SUM('Exportaciones mensual (90-23)'!G80:G82)</f>
        <v>384934188</v>
      </c>
      <c r="H80" s="27">
        <f>SUM('Exportaciones mensual (90-23)'!H80:H82)</f>
        <v>46758517</v>
      </c>
      <c r="I80" s="27">
        <f>SUM('Exportaciones mensual (90-23)'!I80:I82)</f>
        <v>28933367</v>
      </c>
      <c r="J80" s="27">
        <f>SUM('Exportaciones mensual (90-23)'!J80:J82)</f>
        <v>55236038</v>
      </c>
      <c r="K80" s="27">
        <f>SUM('Exportaciones mensual (90-23)'!K80:K82)</f>
        <v>20529177</v>
      </c>
      <c r="L80" s="27">
        <f>SUM('Exportaciones mensual (90-23)'!L80:L82)</f>
        <v>83288284</v>
      </c>
      <c r="M80" s="27">
        <f>SUM('Exportaciones mensual (90-23)'!M80:M82)</f>
        <v>16504358</v>
      </c>
      <c r="N80" s="27">
        <f>SUM('Exportaciones mensual (90-23)'!N80:N82)</f>
        <v>382347944</v>
      </c>
      <c r="O80" s="27">
        <f>SUM('Exportaciones mensual (90-23)'!O80:O82)</f>
        <v>121430340</v>
      </c>
      <c r="P80" s="27">
        <f>SUM('Exportaciones mensual (90-23)'!P80:P82)</f>
        <v>1132661</v>
      </c>
      <c r="Q80" s="27">
        <f>SUM('Exportaciones mensual (90-23)'!Q80:Q82)</f>
        <v>52179194</v>
      </c>
      <c r="R80" s="27">
        <f>SUM('Exportaciones mensual (90-23)'!R80:R82)</f>
        <v>145589799</v>
      </c>
      <c r="S80" s="27">
        <f>SUM('Exportaciones mensual (90-23)'!S80:S82)</f>
        <v>60135345</v>
      </c>
      <c r="T80" s="27">
        <f>SUM('Exportaciones mensual (90-23)'!T80:T82)</f>
        <v>168784287</v>
      </c>
      <c r="U80" s="27">
        <f>SUM('Exportaciones mensual (90-23)'!U80:U82)</f>
        <v>256056450</v>
      </c>
      <c r="V80" s="27">
        <f>SUM('Exportaciones mensual (90-23)'!V80:V82)</f>
        <v>1058526</v>
      </c>
      <c r="W80" s="27">
        <f>SUM('Exportaciones mensual (90-23)'!W80:W82)</f>
        <v>10002647</v>
      </c>
      <c r="X80" s="27">
        <f>SUM('Exportaciones mensual (90-23)'!X80:X82)</f>
        <v>92453376</v>
      </c>
      <c r="Y80" s="27">
        <f>SUM('Exportaciones mensual (90-23)'!Y80:Y82)</f>
        <v>60062780</v>
      </c>
      <c r="Z80" s="27">
        <f>SUM('Exportaciones mensual (90-23)'!Z80:Z82)</f>
        <v>14918758</v>
      </c>
      <c r="AA80" s="27">
        <f>SUM('Exportaciones mensual (90-23)'!AA80:AA82)</f>
        <v>16281483</v>
      </c>
      <c r="AB80" s="27">
        <f>SUM('Exportaciones mensual (90-23)'!AB80:AB82)</f>
        <v>24350005</v>
      </c>
      <c r="AC80" s="27">
        <f>SUM('Exportaciones mensual (90-23)'!AC80:AC82)</f>
        <v>150443804</v>
      </c>
      <c r="AD80" s="27">
        <f>SUM('Exportaciones mensual (90-23)'!AD80:AD82)</f>
        <v>20636067</v>
      </c>
      <c r="AE80" s="27">
        <f>SUM('Exportaciones mensual (90-23)'!AE80:AE82)</f>
        <v>21289464</v>
      </c>
      <c r="AF80" s="27">
        <f>SUM('Exportaciones mensual (90-23)'!AF80:AF82)</f>
        <v>72194497</v>
      </c>
      <c r="AG80" s="27">
        <f>SUM('Exportaciones mensual (90-23)'!AG80:AG82)</f>
        <v>31782669</v>
      </c>
      <c r="AH80" s="27">
        <f>SUM('Exportaciones mensual (90-23)'!AH80:AH82)</f>
        <v>22678285</v>
      </c>
      <c r="AI80" s="27">
        <f>SUM('Exportaciones mensual (90-23)'!AI80:AI82)</f>
        <v>351127</v>
      </c>
      <c r="AJ80" s="27">
        <f>SUM('Exportaciones mensual (90-23)'!AJ80:AJ82)</f>
        <v>53787050</v>
      </c>
      <c r="AK80" s="27">
        <f>SUM('Exportaciones mensual (90-23)'!AK80:AK82)</f>
        <v>14864690</v>
      </c>
      <c r="AL80" s="27">
        <f>SUM('Exportaciones mensual (90-23)'!AL80:AL82)</f>
        <v>11355984</v>
      </c>
      <c r="AM80" s="27">
        <f>SUM('Exportaciones mensual (90-23)'!AM80:AM82)</f>
        <v>2149043</v>
      </c>
      <c r="AN80" s="27">
        <f>SUM('Exportaciones mensual (90-23)'!AN80:AN82)</f>
        <v>2475064</v>
      </c>
      <c r="AO80" s="27">
        <f>SUM('Exportaciones mensual (90-23)'!AO80:AO82)</f>
        <v>9011178</v>
      </c>
      <c r="AP80" s="27">
        <f>SUM('Exportaciones mensual (90-23)'!AP80:AP82)</f>
        <v>57372016</v>
      </c>
      <c r="AQ80" s="27">
        <f>SUM('Exportaciones mensual (90-23)'!AQ80:AQ82)</f>
        <v>11313381</v>
      </c>
      <c r="AR80" s="27">
        <f>SUM('Exportaciones mensual (90-23)'!AR80:AR82)</f>
        <v>70275814</v>
      </c>
      <c r="AS80" s="27">
        <f>SUM('Exportaciones mensual (90-23)'!AS80:AS82)</f>
        <v>41171224</v>
      </c>
      <c r="AT80" s="27">
        <f>SUM('Exportaciones mensual (90-23)'!AT80:AT82)</f>
        <v>160900076</v>
      </c>
    </row>
    <row r="81" spans="1:46">
      <c r="A81" t="s">
        <v>154</v>
      </c>
      <c r="B81" s="27">
        <f>SUM('Exportaciones mensual (90-23)'!B81:B83)</f>
        <v>1392298835</v>
      </c>
      <c r="C81" s="27">
        <f>SUM('Exportaciones mensual (90-23)'!C81:C83)</f>
        <v>122920385</v>
      </c>
      <c r="D81" s="27">
        <f>SUM('Exportaciones mensual (90-23)'!D81:D83)</f>
        <v>149623141</v>
      </c>
      <c r="E81" s="27">
        <f>SUM('Exportaciones mensual (90-23)'!E81:E83)</f>
        <v>75462332</v>
      </c>
      <c r="F81" s="27">
        <f>SUM('Exportaciones mensual (90-23)'!F81:F83)</f>
        <v>68378463</v>
      </c>
      <c r="G81" s="27">
        <f>SUM('Exportaciones mensual (90-23)'!G81:G83)</f>
        <v>397091457</v>
      </c>
      <c r="H81" s="27">
        <f>SUM('Exportaciones mensual (90-23)'!H81:H83)</f>
        <v>44871496</v>
      </c>
      <c r="I81" s="27">
        <f>SUM('Exportaciones mensual (90-23)'!I81:I83)</f>
        <v>47420314</v>
      </c>
      <c r="J81" s="27">
        <f>SUM('Exportaciones mensual (90-23)'!J81:J83)</f>
        <v>59056508</v>
      </c>
      <c r="K81" s="27">
        <f>SUM('Exportaciones mensual (90-23)'!K81:K83)</f>
        <v>21335129</v>
      </c>
      <c r="L81" s="27">
        <f>SUM('Exportaciones mensual (90-23)'!L81:L83)</f>
        <v>63102947</v>
      </c>
      <c r="M81" s="27">
        <f>SUM('Exportaciones mensual (90-23)'!M81:M83)</f>
        <v>14564334</v>
      </c>
      <c r="N81" s="27">
        <f>SUM('Exportaciones mensual (90-23)'!N81:N83)</f>
        <v>396090638</v>
      </c>
      <c r="O81" s="27">
        <f>SUM('Exportaciones mensual (90-23)'!O81:O83)</f>
        <v>125195848</v>
      </c>
      <c r="P81" s="27">
        <f>SUM('Exportaciones mensual (90-23)'!P81:P83)</f>
        <v>862521</v>
      </c>
      <c r="Q81" s="27">
        <f>SUM('Exportaciones mensual (90-23)'!Q81:Q83)</f>
        <v>82434082</v>
      </c>
      <c r="R81" s="27">
        <f>SUM('Exportaciones mensual (90-23)'!R81:R83)</f>
        <v>162008288</v>
      </c>
      <c r="S81" s="27">
        <f>SUM('Exportaciones mensual (90-23)'!S81:S83)</f>
        <v>63059074</v>
      </c>
      <c r="T81" s="27">
        <f>SUM('Exportaciones mensual (90-23)'!T81:T83)</f>
        <v>165244807</v>
      </c>
      <c r="U81" s="27">
        <f>SUM('Exportaciones mensual (90-23)'!U81:U83)</f>
        <v>294409207</v>
      </c>
      <c r="V81" s="27">
        <f>SUM('Exportaciones mensual (90-23)'!V81:V83)</f>
        <v>5992535</v>
      </c>
      <c r="W81" s="27">
        <f>SUM('Exportaciones mensual (90-23)'!W81:W83)</f>
        <v>21989221</v>
      </c>
      <c r="X81" s="27">
        <f>SUM('Exportaciones mensual (90-23)'!X81:X83)</f>
        <v>87591164</v>
      </c>
      <c r="Y81" s="27">
        <f>SUM('Exportaciones mensual (90-23)'!Y81:Y83)</f>
        <v>59524817</v>
      </c>
      <c r="Z81" s="27">
        <f>SUM('Exportaciones mensual (90-23)'!Z81:Z83)</f>
        <v>14977298</v>
      </c>
      <c r="AA81" s="27">
        <f>SUM('Exportaciones mensual (90-23)'!AA81:AA83)</f>
        <v>13731783</v>
      </c>
      <c r="AB81" s="27">
        <f>SUM('Exportaciones mensual (90-23)'!AB81:AB83)</f>
        <v>19667860</v>
      </c>
      <c r="AC81" s="27">
        <f>SUM('Exportaciones mensual (90-23)'!AC81:AC83)</f>
        <v>139827410</v>
      </c>
      <c r="AD81" s="27">
        <f>SUM('Exportaciones mensual (90-23)'!AD81:AD83)</f>
        <v>19273089</v>
      </c>
      <c r="AE81" s="27">
        <f>SUM('Exportaciones mensual (90-23)'!AE81:AE83)</f>
        <v>20640510</v>
      </c>
      <c r="AF81" s="27">
        <f>SUM('Exportaciones mensual (90-23)'!AF81:AF83)</f>
        <v>86368765</v>
      </c>
      <c r="AG81" s="27">
        <f>SUM('Exportaciones mensual (90-23)'!AG81:AG83)</f>
        <v>22145212</v>
      </c>
      <c r="AH81" s="27">
        <f>SUM('Exportaciones mensual (90-23)'!AH81:AH83)</f>
        <v>26135968</v>
      </c>
      <c r="AI81" s="27">
        <f>SUM('Exportaciones mensual (90-23)'!AI81:AI83)</f>
        <v>1021074</v>
      </c>
      <c r="AJ81" s="27">
        <f>SUM('Exportaciones mensual (90-23)'!AJ81:AJ83)</f>
        <v>46807399</v>
      </c>
      <c r="AK81" s="27">
        <f>SUM('Exportaciones mensual (90-23)'!AK81:AK83)</f>
        <v>14721663</v>
      </c>
      <c r="AL81" s="27">
        <f>SUM('Exportaciones mensual (90-23)'!AL81:AL83)</f>
        <v>13405049</v>
      </c>
      <c r="AM81" s="27">
        <f>SUM('Exportaciones mensual (90-23)'!AM81:AM83)</f>
        <v>1965764</v>
      </c>
      <c r="AN81" s="27">
        <f>SUM('Exportaciones mensual (90-23)'!AN81:AN83)</f>
        <v>8098609</v>
      </c>
      <c r="AO81" s="27">
        <f>SUM('Exportaciones mensual (90-23)'!AO81:AO83)</f>
        <v>11409051</v>
      </c>
      <c r="AP81" s="27">
        <f>SUM('Exportaciones mensual (90-23)'!AP81:AP83)</f>
        <v>49112933</v>
      </c>
      <c r="AQ81" s="27">
        <f>SUM('Exportaciones mensual (90-23)'!AQ81:AQ83)</f>
        <v>3813895</v>
      </c>
      <c r="AR81" s="27">
        <f>SUM('Exportaciones mensual (90-23)'!AR81:AR83)</f>
        <v>55533292</v>
      </c>
      <c r="AS81" s="27">
        <f>SUM('Exportaciones mensual (90-23)'!AS81:AS83)</f>
        <v>54299464</v>
      </c>
      <c r="AT81" s="27">
        <f>SUM('Exportaciones mensual (90-23)'!AT81:AT83)</f>
        <v>194489261</v>
      </c>
    </row>
    <row r="82" spans="1:46">
      <c r="A82" t="s">
        <v>155</v>
      </c>
      <c r="B82" s="27">
        <f>SUM('Exportaciones mensual (90-23)'!B82:B84)</f>
        <v>1515623046</v>
      </c>
      <c r="C82" s="27">
        <f>SUM('Exportaciones mensual (90-23)'!C82:C84)</f>
        <v>126140422</v>
      </c>
      <c r="D82" s="27">
        <f>SUM('Exportaciones mensual (90-23)'!D82:D84)</f>
        <v>139002181</v>
      </c>
      <c r="E82" s="27">
        <f>SUM('Exportaciones mensual (90-23)'!E82:E84)</f>
        <v>120194195</v>
      </c>
      <c r="F82" s="27">
        <f>SUM('Exportaciones mensual (90-23)'!F82:F84)</f>
        <v>65326969</v>
      </c>
      <c r="G82" s="27">
        <f>SUM('Exportaciones mensual (90-23)'!G82:G84)</f>
        <v>415279274</v>
      </c>
      <c r="H82" s="27">
        <f>SUM('Exportaciones mensual (90-23)'!H82:H84)</f>
        <v>48814752</v>
      </c>
      <c r="I82" s="27">
        <f>SUM('Exportaciones mensual (90-23)'!I82:I84)</f>
        <v>61010231</v>
      </c>
      <c r="J82" s="27">
        <f>SUM('Exportaciones mensual (90-23)'!J82:J84)</f>
        <v>55132446</v>
      </c>
      <c r="K82" s="27">
        <f>SUM('Exportaciones mensual (90-23)'!K82:K84)</f>
        <v>16283523</v>
      </c>
      <c r="L82" s="27">
        <f>SUM('Exportaciones mensual (90-23)'!L82:L84)</f>
        <v>77361635</v>
      </c>
      <c r="M82" s="27">
        <f>SUM('Exportaciones mensual (90-23)'!M82:M84)</f>
        <v>16147086</v>
      </c>
      <c r="N82" s="27">
        <f>SUM('Exportaciones mensual (90-23)'!N82:N84)</f>
        <v>472224305</v>
      </c>
      <c r="O82" s="27">
        <f>SUM('Exportaciones mensual (90-23)'!O82:O84)</f>
        <v>132509677</v>
      </c>
      <c r="P82" s="27">
        <f>SUM('Exportaciones mensual (90-23)'!P82:P84)</f>
        <v>1753753</v>
      </c>
      <c r="Q82" s="27">
        <f>SUM('Exportaciones mensual (90-23)'!Q82:Q84)</f>
        <v>85681430</v>
      </c>
      <c r="R82" s="27">
        <f>SUM('Exportaciones mensual (90-23)'!R82:R84)</f>
        <v>162535496</v>
      </c>
      <c r="S82" s="27">
        <f>SUM('Exportaciones mensual (90-23)'!S82:S84)</f>
        <v>73349964</v>
      </c>
      <c r="T82" s="27">
        <f>SUM('Exportaciones mensual (90-23)'!T82:T84)</f>
        <v>157320716</v>
      </c>
      <c r="U82" s="27">
        <f>SUM('Exportaciones mensual (90-23)'!U82:U84)</f>
        <v>294334410</v>
      </c>
      <c r="V82" s="27">
        <f>SUM('Exportaciones mensual (90-23)'!V82:V84)</f>
        <v>16108496</v>
      </c>
      <c r="W82" s="27">
        <f>SUM('Exportaciones mensual (90-23)'!W82:W84)</f>
        <v>24405064</v>
      </c>
      <c r="X82" s="27">
        <f>SUM('Exportaciones mensual (90-23)'!X82:X84)</f>
        <v>83159579</v>
      </c>
      <c r="Y82" s="27">
        <f>SUM('Exportaciones mensual (90-23)'!Y82:Y84)</f>
        <v>66935636</v>
      </c>
      <c r="Z82" s="27">
        <f>SUM('Exportaciones mensual (90-23)'!Z82:Z84)</f>
        <v>14508361</v>
      </c>
      <c r="AA82" s="27">
        <f>SUM('Exportaciones mensual (90-23)'!AA82:AA84)</f>
        <v>26783932</v>
      </c>
      <c r="AB82" s="27">
        <f>SUM('Exportaciones mensual (90-23)'!AB82:AB84)</f>
        <v>31574399</v>
      </c>
      <c r="AC82" s="27">
        <f>SUM('Exportaciones mensual (90-23)'!AC82:AC84)</f>
        <v>135575031</v>
      </c>
      <c r="AD82" s="27">
        <f>SUM('Exportaciones mensual (90-23)'!AD82:AD84)</f>
        <v>36824787</v>
      </c>
      <c r="AE82" s="27">
        <f>SUM('Exportaciones mensual (90-23)'!AE82:AE84)</f>
        <v>30473047</v>
      </c>
      <c r="AF82" s="27">
        <f>SUM('Exportaciones mensual (90-23)'!AF82:AF84)</f>
        <v>124430081</v>
      </c>
      <c r="AG82" s="27">
        <f>SUM('Exportaciones mensual (90-23)'!AG82:AG84)</f>
        <v>33403942</v>
      </c>
      <c r="AH82" s="27">
        <f>SUM('Exportaciones mensual (90-23)'!AH82:AH84)</f>
        <v>59595161</v>
      </c>
      <c r="AI82" s="27">
        <f>SUM('Exportaciones mensual (90-23)'!AI82:AI84)</f>
        <v>1156986</v>
      </c>
      <c r="AJ82" s="27">
        <f>SUM('Exportaciones mensual (90-23)'!AJ82:AJ84)</f>
        <v>79673139</v>
      </c>
      <c r="AK82" s="27">
        <f>SUM('Exportaciones mensual (90-23)'!AK82:AK84)</f>
        <v>16941418</v>
      </c>
      <c r="AL82" s="27">
        <f>SUM('Exportaciones mensual (90-23)'!AL82:AL84)</f>
        <v>18163031</v>
      </c>
      <c r="AM82" s="27">
        <f>SUM('Exportaciones mensual (90-23)'!AM82:AM84)</f>
        <v>2407147</v>
      </c>
      <c r="AN82" s="27">
        <f>SUM('Exportaciones mensual (90-23)'!AN82:AN84)</f>
        <v>10018565</v>
      </c>
      <c r="AO82" s="27">
        <f>SUM('Exportaciones mensual (90-23)'!AO82:AO84)</f>
        <v>25682959</v>
      </c>
      <c r="AP82" s="27">
        <f>SUM('Exportaciones mensual (90-23)'!AP82:AP84)</f>
        <v>63884025</v>
      </c>
      <c r="AQ82" s="27">
        <f>SUM('Exportaciones mensual (90-23)'!AQ82:AQ84)</f>
        <v>1768095</v>
      </c>
      <c r="AR82" s="27">
        <f>SUM('Exportaciones mensual (90-23)'!AR82:AR84)</f>
        <v>57932520</v>
      </c>
      <c r="AS82" s="27">
        <f>SUM('Exportaciones mensual (90-23)'!AS82:AS84)</f>
        <v>60770587</v>
      </c>
      <c r="AT82" s="27">
        <f>SUM('Exportaciones mensual (90-23)'!AT82:AT84)</f>
        <v>243941810</v>
      </c>
    </row>
    <row r="83" spans="1:46">
      <c r="A83" t="s">
        <v>156</v>
      </c>
      <c r="B83" s="27">
        <f>SUM('Exportaciones mensual (90-23)'!B83:B85)</f>
        <v>1652760842</v>
      </c>
      <c r="C83" s="27">
        <f>SUM('Exportaciones mensual (90-23)'!C83:C85)</f>
        <v>139493468</v>
      </c>
      <c r="D83" s="27">
        <f>SUM('Exportaciones mensual (90-23)'!D83:D85)</f>
        <v>163657228</v>
      </c>
      <c r="E83" s="27">
        <f>SUM('Exportaciones mensual (90-23)'!E83:E85)</f>
        <v>136099100</v>
      </c>
      <c r="F83" s="27">
        <f>SUM('Exportaciones mensual (90-23)'!F83:F85)</f>
        <v>69993234</v>
      </c>
      <c r="G83" s="27">
        <f>SUM('Exportaciones mensual (90-23)'!G83:G85)</f>
        <v>447358085</v>
      </c>
      <c r="H83" s="27">
        <f>SUM('Exportaciones mensual (90-23)'!H83:H85)</f>
        <v>36711594</v>
      </c>
      <c r="I83" s="27">
        <f>SUM('Exportaciones mensual (90-23)'!I83:I85)</f>
        <v>94184133</v>
      </c>
      <c r="J83" s="27">
        <f>SUM('Exportaciones mensual (90-23)'!J83:J85)</f>
        <v>67913200</v>
      </c>
      <c r="K83" s="27">
        <f>SUM('Exportaciones mensual (90-23)'!K83:K85)</f>
        <v>17907103</v>
      </c>
      <c r="L83" s="27">
        <f>SUM('Exportaciones mensual (90-23)'!L83:L85)</f>
        <v>88024382</v>
      </c>
      <c r="M83" s="27">
        <f>SUM('Exportaciones mensual (90-23)'!M83:M85)</f>
        <v>21557012</v>
      </c>
      <c r="N83" s="27">
        <f>SUM('Exportaciones mensual (90-23)'!N83:N85)</f>
        <v>512282593</v>
      </c>
      <c r="O83" s="27">
        <f>SUM('Exportaciones mensual (90-23)'!O83:O85)</f>
        <v>144860584</v>
      </c>
      <c r="P83" s="27">
        <f>SUM('Exportaciones mensual (90-23)'!P83:P85)</f>
        <v>1528265</v>
      </c>
      <c r="Q83" s="27">
        <f>SUM('Exportaciones mensual (90-23)'!Q83:Q85)</f>
        <v>96786473</v>
      </c>
      <c r="R83" s="27">
        <f>SUM('Exportaciones mensual (90-23)'!R83:R85)</f>
        <v>225641303</v>
      </c>
      <c r="S83" s="27">
        <f>SUM('Exportaciones mensual (90-23)'!S83:S85)</f>
        <v>79551490</v>
      </c>
      <c r="T83" s="27">
        <f>SUM('Exportaciones mensual (90-23)'!T83:T85)</f>
        <v>194186240</v>
      </c>
      <c r="U83" s="27">
        <f>SUM('Exportaciones mensual (90-23)'!U83:U85)</f>
        <v>353454043</v>
      </c>
      <c r="V83" s="27">
        <f>SUM('Exportaciones mensual (90-23)'!V83:V85)</f>
        <v>23294960</v>
      </c>
      <c r="W83" s="27">
        <f>SUM('Exportaciones mensual (90-23)'!W83:W85)</f>
        <v>31671038</v>
      </c>
      <c r="X83" s="27">
        <f>SUM('Exportaciones mensual (90-23)'!X83:X85)</f>
        <v>135596938</v>
      </c>
      <c r="Y83" s="27">
        <f>SUM('Exportaciones mensual (90-23)'!Y83:Y85)</f>
        <v>96102100</v>
      </c>
      <c r="Z83" s="27">
        <f>SUM('Exportaciones mensual (90-23)'!Z83:Z85)</f>
        <v>14914743</v>
      </c>
      <c r="AA83" s="27">
        <f>SUM('Exportaciones mensual (90-23)'!AA83:AA85)</f>
        <v>39558404</v>
      </c>
      <c r="AB83" s="27">
        <f>SUM('Exportaciones mensual (90-23)'!AB83:AB85)</f>
        <v>40415580</v>
      </c>
      <c r="AC83" s="27">
        <f>SUM('Exportaciones mensual (90-23)'!AC83:AC85)</f>
        <v>155988705</v>
      </c>
      <c r="AD83" s="27">
        <f>SUM('Exportaciones mensual (90-23)'!AD83:AD85)</f>
        <v>55882403</v>
      </c>
      <c r="AE83" s="27">
        <f>SUM('Exportaciones mensual (90-23)'!AE83:AE85)</f>
        <v>62579084</v>
      </c>
      <c r="AF83" s="27">
        <f>SUM('Exportaciones mensual (90-23)'!AF83:AF85)</f>
        <v>197127179</v>
      </c>
      <c r="AG83" s="27">
        <f>SUM('Exportaciones mensual (90-23)'!AG83:AG85)</f>
        <v>33226732</v>
      </c>
      <c r="AH83" s="27">
        <f>SUM('Exportaciones mensual (90-23)'!AH83:AH85)</f>
        <v>72241647</v>
      </c>
      <c r="AI83" s="27">
        <f>SUM('Exportaciones mensual (90-23)'!AI83:AI85)</f>
        <v>859204</v>
      </c>
      <c r="AJ83" s="27">
        <f>SUM('Exportaciones mensual (90-23)'!AJ83:AJ85)</f>
        <v>135380556</v>
      </c>
      <c r="AK83" s="27">
        <f>SUM('Exportaciones mensual (90-23)'!AK83:AK85)</f>
        <v>17348601</v>
      </c>
      <c r="AL83" s="27">
        <f>SUM('Exportaciones mensual (90-23)'!AL83:AL85)</f>
        <v>16269920</v>
      </c>
      <c r="AM83" s="27">
        <f>SUM('Exportaciones mensual (90-23)'!AM83:AM85)</f>
        <v>1087350</v>
      </c>
      <c r="AN83" s="27">
        <f>SUM('Exportaciones mensual (90-23)'!AN83:AN85)</f>
        <v>10366271</v>
      </c>
      <c r="AO83" s="27">
        <f>SUM('Exportaciones mensual (90-23)'!AO83:AO85)</f>
        <v>35717070</v>
      </c>
      <c r="AP83" s="27">
        <f>SUM('Exportaciones mensual (90-23)'!AP83:AP85)</f>
        <v>84176938</v>
      </c>
      <c r="AQ83" s="27">
        <f>SUM('Exportaciones mensual (90-23)'!AQ83:AQ85)</f>
        <v>11432321</v>
      </c>
      <c r="AR83" s="27">
        <f>SUM('Exportaciones mensual (90-23)'!AR83:AR85)</f>
        <v>59115209</v>
      </c>
      <c r="AS83" s="27">
        <f>SUM('Exportaciones mensual (90-23)'!AS83:AS85)</f>
        <v>56579303</v>
      </c>
      <c r="AT83" s="27">
        <f>SUM('Exportaciones mensual (90-23)'!AT83:AT85)</f>
        <v>337811433</v>
      </c>
    </row>
    <row r="84" spans="1:46">
      <c r="A84" t="s">
        <v>157</v>
      </c>
      <c r="B84" s="27">
        <f>SUM('Exportaciones mensual (90-23)'!B84:B86)</f>
        <v>1603989771</v>
      </c>
      <c r="C84" s="27">
        <f>SUM('Exportaciones mensual (90-23)'!C84:C86)</f>
        <v>144571282</v>
      </c>
      <c r="D84" s="27">
        <f>SUM('Exportaciones mensual (90-23)'!D84:D86)</f>
        <v>161004443</v>
      </c>
      <c r="E84" s="27">
        <f>SUM('Exportaciones mensual (90-23)'!E84:E86)</f>
        <v>130618613</v>
      </c>
      <c r="F84" s="27">
        <f>SUM('Exportaciones mensual (90-23)'!F84:F86)</f>
        <v>75157259</v>
      </c>
      <c r="G84" s="27">
        <f>SUM('Exportaciones mensual (90-23)'!G84:G86)</f>
        <v>453565511</v>
      </c>
      <c r="H84" s="27">
        <f>SUM('Exportaciones mensual (90-23)'!H84:H86)</f>
        <v>34121093</v>
      </c>
      <c r="I84" s="27">
        <f>SUM('Exportaciones mensual (90-23)'!I84:I86)</f>
        <v>115229814</v>
      </c>
      <c r="J84" s="27">
        <f>SUM('Exportaciones mensual (90-23)'!J84:J86)</f>
        <v>69373024</v>
      </c>
      <c r="K84" s="27">
        <f>SUM('Exportaciones mensual (90-23)'!K84:K86)</f>
        <v>16089652</v>
      </c>
      <c r="L84" s="27">
        <f>SUM('Exportaciones mensual (90-23)'!L84:L86)</f>
        <v>94670708</v>
      </c>
      <c r="M84" s="27">
        <f>SUM('Exportaciones mensual (90-23)'!M84:M86)</f>
        <v>30429794</v>
      </c>
      <c r="N84" s="27">
        <f>SUM('Exportaciones mensual (90-23)'!N84:N86)</f>
        <v>523941415</v>
      </c>
      <c r="O84" s="27">
        <f>SUM('Exportaciones mensual (90-23)'!O84:O86)</f>
        <v>175523581</v>
      </c>
      <c r="P84" s="27">
        <f>SUM('Exportaciones mensual (90-23)'!P84:P86)</f>
        <v>1448382</v>
      </c>
      <c r="Q84" s="27">
        <f>SUM('Exportaciones mensual (90-23)'!Q84:Q86)</f>
        <v>84442020</v>
      </c>
      <c r="R84" s="27">
        <f>SUM('Exportaciones mensual (90-23)'!R84:R86)</f>
        <v>272310068</v>
      </c>
      <c r="S84" s="27">
        <f>SUM('Exportaciones mensual (90-23)'!S84:S86)</f>
        <v>70761026</v>
      </c>
      <c r="T84" s="27">
        <f>SUM('Exportaciones mensual (90-23)'!T84:T86)</f>
        <v>217060856</v>
      </c>
      <c r="U84" s="27">
        <f>SUM('Exportaciones mensual (90-23)'!U84:U86)</f>
        <v>350937174</v>
      </c>
      <c r="V84" s="27">
        <f>SUM('Exportaciones mensual (90-23)'!V84:V86)</f>
        <v>18621668</v>
      </c>
      <c r="W84" s="27">
        <f>SUM('Exportaciones mensual (90-23)'!W84:W86)</f>
        <v>19605173</v>
      </c>
      <c r="X84" s="27">
        <f>SUM('Exportaciones mensual (90-23)'!X84:X86)</f>
        <v>150022631</v>
      </c>
      <c r="Y84" s="27">
        <f>SUM('Exportaciones mensual (90-23)'!Y84:Y86)</f>
        <v>115200562</v>
      </c>
      <c r="Z84" s="27">
        <f>SUM('Exportaciones mensual (90-23)'!Z84:Z86)</f>
        <v>11006360</v>
      </c>
      <c r="AA84" s="27">
        <f>SUM('Exportaciones mensual (90-23)'!AA84:AA86)</f>
        <v>45502553</v>
      </c>
      <c r="AB84" s="27">
        <f>SUM('Exportaciones mensual (90-23)'!AB84:AB86)</f>
        <v>44365186</v>
      </c>
      <c r="AC84" s="27">
        <f>SUM('Exportaciones mensual (90-23)'!AC84:AC86)</f>
        <v>218395289</v>
      </c>
      <c r="AD84" s="27">
        <f>SUM('Exportaciones mensual (90-23)'!AD84:AD86)</f>
        <v>74575504</v>
      </c>
      <c r="AE84" s="27">
        <f>SUM('Exportaciones mensual (90-23)'!AE84:AE86)</f>
        <v>79405571</v>
      </c>
      <c r="AF84" s="27">
        <f>SUM('Exportaciones mensual (90-23)'!AF84:AF86)</f>
        <v>206207603</v>
      </c>
      <c r="AG84" s="27">
        <f>SUM('Exportaciones mensual (90-23)'!AG84:AG86)</f>
        <v>47882071</v>
      </c>
      <c r="AH84" s="27">
        <f>SUM('Exportaciones mensual (90-23)'!AH84:AH86)</f>
        <v>114276824</v>
      </c>
      <c r="AI84" s="27">
        <f>SUM('Exportaciones mensual (90-23)'!AI84:AI86)</f>
        <v>176367</v>
      </c>
      <c r="AJ84" s="27">
        <f>SUM('Exportaciones mensual (90-23)'!AJ84:AJ86)</f>
        <v>168223915</v>
      </c>
      <c r="AK84" s="27">
        <f>SUM('Exportaciones mensual (90-23)'!AK84:AK86)</f>
        <v>17308748</v>
      </c>
      <c r="AL84" s="27">
        <f>SUM('Exportaciones mensual (90-23)'!AL84:AL86)</f>
        <v>15777756</v>
      </c>
      <c r="AM84" s="27">
        <f>SUM('Exportaciones mensual (90-23)'!AM84:AM86)</f>
        <v>2131228</v>
      </c>
      <c r="AN84" s="27">
        <f>SUM('Exportaciones mensual (90-23)'!AN84:AN86)</f>
        <v>6620481</v>
      </c>
      <c r="AO84" s="27">
        <f>SUM('Exportaciones mensual (90-23)'!AO84:AO86)</f>
        <v>35313465</v>
      </c>
      <c r="AP84" s="27">
        <f>SUM('Exportaciones mensual (90-23)'!AP84:AP86)</f>
        <v>75879943</v>
      </c>
      <c r="AQ84" s="27">
        <f>SUM('Exportaciones mensual (90-23)'!AQ84:AQ86)</f>
        <v>26349386</v>
      </c>
      <c r="AR84" s="27">
        <f>SUM('Exportaciones mensual (90-23)'!AR84:AR86)</f>
        <v>57947784</v>
      </c>
      <c r="AS84" s="27">
        <f>SUM('Exportaciones mensual (90-23)'!AS84:AS86)</f>
        <v>44777490</v>
      </c>
      <c r="AT84" s="27">
        <f>SUM('Exportaciones mensual (90-23)'!AT84:AT86)</f>
        <v>384792047</v>
      </c>
    </row>
    <row r="85" spans="1:46">
      <c r="A85" t="s">
        <v>158</v>
      </c>
      <c r="B85" s="27">
        <f>SUM('Exportaciones mensual (90-23)'!B85:B87)</f>
        <v>1621952371</v>
      </c>
      <c r="C85" s="27">
        <f>SUM('Exportaciones mensual (90-23)'!C85:C87)</f>
        <v>153292917</v>
      </c>
      <c r="D85" s="27">
        <f>SUM('Exportaciones mensual (90-23)'!D85:D87)</f>
        <v>175118835</v>
      </c>
      <c r="E85" s="27">
        <f>SUM('Exportaciones mensual (90-23)'!E85:E87)</f>
        <v>96261405</v>
      </c>
      <c r="F85" s="27">
        <f>SUM('Exportaciones mensual (90-23)'!F85:F87)</f>
        <v>73293422</v>
      </c>
      <c r="G85" s="27">
        <f>SUM('Exportaciones mensual (90-23)'!G85:G87)</f>
        <v>451892187</v>
      </c>
      <c r="H85" s="27">
        <f>SUM('Exportaciones mensual (90-23)'!H85:H87)</f>
        <v>45048330</v>
      </c>
      <c r="I85" s="27">
        <f>SUM('Exportaciones mensual (90-23)'!I85:I87)</f>
        <v>105233288</v>
      </c>
      <c r="J85" s="27">
        <f>SUM('Exportaciones mensual (90-23)'!J85:J87)</f>
        <v>73463751</v>
      </c>
      <c r="K85" s="27">
        <f>SUM('Exportaciones mensual (90-23)'!K85:K87)</f>
        <v>20795871</v>
      </c>
      <c r="L85" s="27">
        <f>SUM('Exportaciones mensual (90-23)'!L85:L87)</f>
        <v>91887179</v>
      </c>
      <c r="M85" s="27">
        <f>SUM('Exportaciones mensual (90-23)'!M85:M87)</f>
        <v>34186474</v>
      </c>
      <c r="N85" s="27">
        <f>SUM('Exportaciones mensual (90-23)'!N85:N87)</f>
        <v>500597998</v>
      </c>
      <c r="O85" s="27">
        <f>SUM('Exportaciones mensual (90-23)'!O85:O87)</f>
        <v>175809978</v>
      </c>
      <c r="P85" s="27">
        <f>SUM('Exportaciones mensual (90-23)'!P85:P87)</f>
        <v>588273</v>
      </c>
      <c r="Q85" s="27">
        <f>SUM('Exportaciones mensual (90-23)'!Q85:Q87)</f>
        <v>79674294</v>
      </c>
      <c r="R85" s="27">
        <f>SUM('Exportaciones mensual (90-23)'!R85:R87)</f>
        <v>256769283</v>
      </c>
      <c r="S85" s="27">
        <f>SUM('Exportaciones mensual (90-23)'!S85:S87)</f>
        <v>66250806</v>
      </c>
      <c r="T85" s="27">
        <f>SUM('Exportaciones mensual (90-23)'!T85:T87)</f>
        <v>221092773</v>
      </c>
      <c r="U85" s="27">
        <f>SUM('Exportaciones mensual (90-23)'!U85:U87)</f>
        <v>401924606</v>
      </c>
      <c r="V85" s="27">
        <f>SUM('Exportaciones mensual (90-23)'!V85:V87)</f>
        <v>8612918</v>
      </c>
      <c r="W85" s="27">
        <f>SUM('Exportaciones mensual (90-23)'!W85:W87)</f>
        <v>20169777</v>
      </c>
      <c r="X85" s="27">
        <f>SUM('Exportaciones mensual (90-23)'!X85:X87)</f>
        <v>176387060</v>
      </c>
      <c r="Y85" s="27">
        <f>SUM('Exportaciones mensual (90-23)'!Y85:Y87)</f>
        <v>119268745</v>
      </c>
      <c r="Z85" s="27">
        <f>SUM('Exportaciones mensual (90-23)'!Z85:Z87)</f>
        <v>10360436</v>
      </c>
      <c r="AA85" s="27">
        <f>SUM('Exportaciones mensual (90-23)'!AA85:AA87)</f>
        <v>61917036</v>
      </c>
      <c r="AB85" s="27">
        <f>SUM('Exportaciones mensual (90-23)'!AB85:AB87)</f>
        <v>40261283</v>
      </c>
      <c r="AC85" s="27">
        <f>SUM('Exportaciones mensual (90-23)'!AC85:AC87)</f>
        <v>231898216</v>
      </c>
      <c r="AD85" s="27">
        <f>SUM('Exportaciones mensual (90-23)'!AD85:AD87)</f>
        <v>110905742</v>
      </c>
      <c r="AE85" s="27">
        <f>SUM('Exportaciones mensual (90-23)'!AE85:AE87)</f>
        <v>93047170</v>
      </c>
      <c r="AF85" s="27">
        <f>SUM('Exportaciones mensual (90-23)'!AF85:AF87)</f>
        <v>215606683</v>
      </c>
      <c r="AG85" s="27">
        <f>SUM('Exportaciones mensual (90-23)'!AG85:AG87)</f>
        <v>46972837</v>
      </c>
      <c r="AH85" s="27">
        <f>SUM('Exportaciones mensual (90-23)'!AH85:AH87)</f>
        <v>105735974</v>
      </c>
      <c r="AI85" s="27">
        <f>SUM('Exportaciones mensual (90-23)'!AI85:AI87)</f>
        <v>53249</v>
      </c>
      <c r="AJ85" s="27">
        <f>SUM('Exportaciones mensual (90-23)'!AJ85:AJ87)</f>
        <v>159705415</v>
      </c>
      <c r="AK85" s="27">
        <f>SUM('Exportaciones mensual (90-23)'!AK85:AK87)</f>
        <v>17302183</v>
      </c>
      <c r="AL85" s="27">
        <f>SUM('Exportaciones mensual (90-23)'!AL85:AL87)</f>
        <v>13973293</v>
      </c>
      <c r="AM85" s="27">
        <f>SUM('Exportaciones mensual (90-23)'!AM85:AM87)</f>
        <v>1656677</v>
      </c>
      <c r="AN85" s="27">
        <f>SUM('Exportaciones mensual (90-23)'!AN85:AN87)</f>
        <v>6080156</v>
      </c>
      <c r="AO85" s="27">
        <f>SUM('Exportaciones mensual (90-23)'!AO85:AO87)</f>
        <v>27060957</v>
      </c>
      <c r="AP85" s="27">
        <f>SUM('Exportaciones mensual (90-23)'!AP85:AP87)</f>
        <v>87504868</v>
      </c>
      <c r="AQ85" s="27">
        <f>SUM('Exportaciones mensual (90-23)'!AQ85:AQ87)</f>
        <v>42504664</v>
      </c>
      <c r="AR85" s="27">
        <f>SUM('Exportaciones mensual (90-23)'!AR85:AR87)</f>
        <v>60164120</v>
      </c>
      <c r="AS85" s="27">
        <f>SUM('Exportaciones mensual (90-23)'!AS85:AS87)</f>
        <v>52287799</v>
      </c>
      <c r="AT85" s="27">
        <f>SUM('Exportaciones mensual (90-23)'!AT85:AT87)</f>
        <v>463004253</v>
      </c>
    </row>
    <row r="86" spans="1:46">
      <c r="A86" t="s">
        <v>159</v>
      </c>
      <c r="B86" s="27">
        <f>SUM('Exportaciones mensual (90-23)'!B86:B88)</f>
        <v>1644555845</v>
      </c>
      <c r="C86" s="27">
        <f>SUM('Exportaciones mensual (90-23)'!C86:C88)</f>
        <v>142528975</v>
      </c>
      <c r="D86" s="27">
        <f>SUM('Exportaciones mensual (90-23)'!D86:D88)</f>
        <v>173075250</v>
      </c>
      <c r="E86" s="27">
        <f>SUM('Exportaciones mensual (90-23)'!E86:E88)</f>
        <v>97047632</v>
      </c>
      <c r="F86" s="27">
        <f>SUM('Exportaciones mensual (90-23)'!F86:F88)</f>
        <v>72819926</v>
      </c>
      <c r="G86" s="27">
        <f>SUM('Exportaciones mensual (90-23)'!G86:G88)</f>
        <v>443863730</v>
      </c>
      <c r="H86" s="27">
        <f>SUM('Exportaciones mensual (90-23)'!H86:H88)</f>
        <v>59577962</v>
      </c>
      <c r="I86" s="27">
        <f>SUM('Exportaciones mensual (90-23)'!I86:I88)</f>
        <v>81528978</v>
      </c>
      <c r="J86" s="27">
        <f>SUM('Exportaciones mensual (90-23)'!J86:J88)</f>
        <v>74229470</v>
      </c>
      <c r="K86" s="27">
        <f>SUM('Exportaciones mensual (90-23)'!K86:K88)</f>
        <v>17248452</v>
      </c>
      <c r="L86" s="27">
        <f>SUM('Exportaciones mensual (90-23)'!L86:L88)</f>
        <v>89741201</v>
      </c>
      <c r="M86" s="27">
        <f>SUM('Exportaciones mensual (90-23)'!M86:M88)</f>
        <v>37019908</v>
      </c>
      <c r="N86" s="27">
        <f>SUM('Exportaciones mensual (90-23)'!N86:N88)</f>
        <v>546221172</v>
      </c>
      <c r="O86" s="27">
        <f>SUM('Exportaciones mensual (90-23)'!O86:O88)</f>
        <v>169781085</v>
      </c>
      <c r="P86" s="27">
        <f>SUM('Exportaciones mensual (90-23)'!P86:P88)</f>
        <v>591637</v>
      </c>
      <c r="Q86" s="27">
        <f>SUM('Exportaciones mensual (90-23)'!Q86:Q88)</f>
        <v>72781454</v>
      </c>
      <c r="R86" s="27">
        <f>SUM('Exportaciones mensual (90-23)'!R86:R88)</f>
        <v>252830214</v>
      </c>
      <c r="S86" s="27">
        <f>SUM('Exportaciones mensual (90-23)'!S86:S88)</f>
        <v>68487968</v>
      </c>
      <c r="T86" s="27">
        <f>SUM('Exportaciones mensual (90-23)'!T86:T88)</f>
        <v>183012606</v>
      </c>
      <c r="U86" s="27">
        <f>SUM('Exportaciones mensual (90-23)'!U86:U88)</f>
        <v>385651014</v>
      </c>
      <c r="V86" s="27">
        <f>SUM('Exportaciones mensual (90-23)'!V86:V88)</f>
        <v>5363400</v>
      </c>
      <c r="W86" s="27">
        <f>SUM('Exportaciones mensual (90-23)'!W86:W88)</f>
        <v>14158419</v>
      </c>
      <c r="X86" s="27">
        <f>SUM('Exportaciones mensual (90-23)'!X86:X88)</f>
        <v>148663150</v>
      </c>
      <c r="Y86" s="27">
        <f>SUM('Exportaciones mensual (90-23)'!Y86:Y88)</f>
        <v>113936438</v>
      </c>
      <c r="Z86" s="27">
        <f>SUM('Exportaciones mensual (90-23)'!Z86:Z88)</f>
        <v>14119764</v>
      </c>
      <c r="AA86" s="27">
        <f>SUM('Exportaciones mensual (90-23)'!AA86:AA88)</f>
        <v>57503685</v>
      </c>
      <c r="AB86" s="27">
        <f>SUM('Exportaciones mensual (90-23)'!AB86:AB88)</f>
        <v>41361039</v>
      </c>
      <c r="AC86" s="27">
        <f>SUM('Exportaciones mensual (90-23)'!AC86:AC88)</f>
        <v>243524666</v>
      </c>
      <c r="AD86" s="27">
        <f>SUM('Exportaciones mensual (90-23)'!AD86:AD88)</f>
        <v>109364644</v>
      </c>
      <c r="AE86" s="27">
        <f>SUM('Exportaciones mensual (90-23)'!AE86:AE88)</f>
        <v>87919742</v>
      </c>
      <c r="AF86" s="27">
        <f>SUM('Exportaciones mensual (90-23)'!AF86:AF88)</f>
        <v>166297731</v>
      </c>
      <c r="AG86" s="27">
        <f>SUM('Exportaciones mensual (90-23)'!AG86:AG88)</f>
        <v>39164227</v>
      </c>
      <c r="AH86" s="27">
        <f>SUM('Exportaciones mensual (90-23)'!AH86:AH88)</f>
        <v>114869413</v>
      </c>
      <c r="AI86" s="27">
        <f>SUM('Exportaciones mensual (90-23)'!AI86:AI88)</f>
        <v>26214</v>
      </c>
      <c r="AJ86" s="27">
        <f>SUM('Exportaciones mensual (90-23)'!AJ86:AJ88)</f>
        <v>139972119</v>
      </c>
      <c r="AK86" s="27">
        <f>SUM('Exportaciones mensual (90-23)'!AK86:AK88)</f>
        <v>17455008</v>
      </c>
      <c r="AL86" s="27">
        <f>SUM('Exportaciones mensual (90-23)'!AL86:AL88)</f>
        <v>18297215</v>
      </c>
      <c r="AM86" s="27">
        <f>SUM('Exportaciones mensual (90-23)'!AM86:AM88)</f>
        <v>1476829</v>
      </c>
      <c r="AN86" s="27">
        <f>SUM('Exportaciones mensual (90-23)'!AN86:AN88)</f>
        <v>7329276</v>
      </c>
      <c r="AO86" s="27">
        <f>SUM('Exportaciones mensual (90-23)'!AO86:AO88)</f>
        <v>24247388</v>
      </c>
      <c r="AP86" s="27">
        <f>SUM('Exportaciones mensual (90-23)'!AP86:AP88)</f>
        <v>105598023</v>
      </c>
      <c r="AQ86" s="27">
        <f>SUM('Exportaciones mensual (90-23)'!AQ86:AQ88)</f>
        <v>58854541</v>
      </c>
      <c r="AR86" s="27">
        <f>SUM('Exportaciones mensual (90-23)'!AR86:AR88)</f>
        <v>60029711</v>
      </c>
      <c r="AS86" s="27">
        <f>SUM('Exportaciones mensual (90-23)'!AS86:AS88)</f>
        <v>66844593</v>
      </c>
      <c r="AT86" s="27">
        <f>SUM('Exportaciones mensual (90-23)'!AT86:AT88)</f>
        <v>432300891</v>
      </c>
    </row>
    <row r="87" spans="1:46">
      <c r="A87" t="s">
        <v>160</v>
      </c>
      <c r="B87" s="27">
        <f>SUM('Exportaciones mensual (90-23)'!B87:B89)</f>
        <v>1718234634</v>
      </c>
      <c r="C87" s="27">
        <f>SUM('Exportaciones mensual (90-23)'!C87:C89)</f>
        <v>150084277</v>
      </c>
      <c r="D87" s="27">
        <f>SUM('Exportaciones mensual (90-23)'!D87:D89)</f>
        <v>194615757</v>
      </c>
      <c r="E87" s="27">
        <f>SUM('Exportaciones mensual (90-23)'!E87:E89)</f>
        <v>72304224</v>
      </c>
      <c r="F87" s="27">
        <f>SUM('Exportaciones mensual (90-23)'!F87:F89)</f>
        <v>76002703</v>
      </c>
      <c r="G87" s="27">
        <f>SUM('Exportaciones mensual (90-23)'!G87:G89)</f>
        <v>443874512</v>
      </c>
      <c r="H87" s="27">
        <f>SUM('Exportaciones mensual (90-23)'!H87:H89)</f>
        <v>61369217</v>
      </c>
      <c r="I87" s="27">
        <f>SUM('Exportaciones mensual (90-23)'!I87:I89)</f>
        <v>46627987</v>
      </c>
      <c r="J87" s="27">
        <f>SUM('Exportaciones mensual (90-23)'!J87:J89)</f>
        <v>70442054</v>
      </c>
      <c r="K87" s="27">
        <f>SUM('Exportaciones mensual (90-23)'!K87:K89)</f>
        <v>21335611</v>
      </c>
      <c r="L87" s="27">
        <f>SUM('Exportaciones mensual (90-23)'!L87:L89)</f>
        <v>81992371</v>
      </c>
      <c r="M87" s="27">
        <f>SUM('Exportaciones mensual (90-23)'!M87:M89)</f>
        <v>30173643</v>
      </c>
      <c r="N87" s="27">
        <f>SUM('Exportaciones mensual (90-23)'!N87:N89)</f>
        <v>531638502</v>
      </c>
      <c r="O87" s="27">
        <f>SUM('Exportaciones mensual (90-23)'!O87:O89)</f>
        <v>142074788</v>
      </c>
      <c r="P87" s="27">
        <f>SUM('Exportaciones mensual (90-23)'!P87:P89)</f>
        <v>734655</v>
      </c>
      <c r="Q87" s="27">
        <f>SUM('Exportaciones mensual (90-23)'!Q87:Q89)</f>
        <v>58111472</v>
      </c>
      <c r="R87" s="27">
        <f>SUM('Exportaciones mensual (90-23)'!R87:R89)</f>
        <v>192800692</v>
      </c>
      <c r="S87" s="27">
        <f>SUM('Exportaciones mensual (90-23)'!S87:S89)</f>
        <v>89682856</v>
      </c>
      <c r="T87" s="27">
        <f>SUM('Exportaciones mensual (90-23)'!T87:T89)</f>
        <v>163860868</v>
      </c>
      <c r="U87" s="27">
        <f>SUM('Exportaciones mensual (90-23)'!U87:U89)</f>
        <v>361079297</v>
      </c>
      <c r="V87" s="27">
        <f>SUM('Exportaciones mensual (90-23)'!V87:V89)</f>
        <v>9023235</v>
      </c>
      <c r="W87" s="27">
        <f>SUM('Exportaciones mensual (90-23)'!W87:W89)</f>
        <v>11657627</v>
      </c>
      <c r="X87" s="27">
        <f>SUM('Exportaciones mensual (90-23)'!X87:X89)</f>
        <v>150301602</v>
      </c>
      <c r="Y87" s="27">
        <f>SUM('Exportaciones mensual (90-23)'!Y87:Y89)</f>
        <v>100443746</v>
      </c>
      <c r="Z87" s="27">
        <f>SUM('Exportaciones mensual (90-23)'!Z87:Z89)</f>
        <v>13197979</v>
      </c>
      <c r="AA87" s="27">
        <f>SUM('Exportaciones mensual (90-23)'!AA87:AA89)</f>
        <v>79093272</v>
      </c>
      <c r="AB87" s="27">
        <f>SUM('Exportaciones mensual (90-23)'!AB87:AB89)</f>
        <v>50194440</v>
      </c>
      <c r="AC87" s="27">
        <f>SUM('Exportaciones mensual (90-23)'!AC87:AC89)</f>
        <v>203595379</v>
      </c>
      <c r="AD87" s="27">
        <f>SUM('Exportaciones mensual (90-23)'!AD87:AD89)</f>
        <v>85628984</v>
      </c>
      <c r="AE87" s="27">
        <f>SUM('Exportaciones mensual (90-23)'!AE87:AE89)</f>
        <v>79433640</v>
      </c>
      <c r="AF87" s="27">
        <f>SUM('Exportaciones mensual (90-23)'!AF87:AF89)</f>
        <v>142664397</v>
      </c>
      <c r="AG87" s="27">
        <f>SUM('Exportaciones mensual (90-23)'!AG87:AG89)</f>
        <v>41216102</v>
      </c>
      <c r="AH87" s="27">
        <f>SUM('Exportaciones mensual (90-23)'!AH87:AH89)</f>
        <v>72165503</v>
      </c>
      <c r="AI87" s="27">
        <f>SUM('Exportaciones mensual (90-23)'!AI87:AI89)</f>
        <v>52427</v>
      </c>
      <c r="AJ87" s="27">
        <f>SUM('Exportaciones mensual (90-23)'!AJ87:AJ89)</f>
        <v>129191337</v>
      </c>
      <c r="AK87" s="27">
        <f>SUM('Exportaciones mensual (90-23)'!AK87:AK89)</f>
        <v>17524150</v>
      </c>
      <c r="AL87" s="27">
        <f>SUM('Exportaciones mensual (90-23)'!AL87:AL89)</f>
        <v>17169571</v>
      </c>
      <c r="AM87" s="27">
        <f>SUM('Exportaciones mensual (90-23)'!AM87:AM89)</f>
        <v>632090</v>
      </c>
      <c r="AN87" s="27">
        <f>SUM('Exportaciones mensual (90-23)'!AN87:AN89)</f>
        <v>10535015</v>
      </c>
      <c r="AO87" s="27">
        <f>SUM('Exportaciones mensual (90-23)'!AO87:AO89)</f>
        <v>22351620</v>
      </c>
      <c r="AP87" s="27">
        <f>SUM('Exportaciones mensual (90-23)'!AP87:AP89)</f>
        <v>118371114</v>
      </c>
      <c r="AQ87" s="27">
        <f>SUM('Exportaciones mensual (90-23)'!AQ87:AQ89)</f>
        <v>58805812</v>
      </c>
      <c r="AR87" s="27">
        <f>SUM('Exportaciones mensual (90-23)'!AR87:AR89)</f>
        <v>62500950</v>
      </c>
      <c r="AS87" s="27">
        <f>SUM('Exportaciones mensual (90-23)'!AS87:AS89)</f>
        <v>76506227</v>
      </c>
      <c r="AT87" s="27">
        <f>SUM('Exportaciones mensual (90-23)'!AT87:AT89)</f>
        <v>379253012</v>
      </c>
    </row>
    <row r="88" spans="1:46">
      <c r="A88" t="s">
        <v>161</v>
      </c>
      <c r="B88" s="27">
        <f>SUM('Exportaciones mensual (90-23)'!B88:B90)</f>
        <v>1810904718</v>
      </c>
      <c r="C88" s="27">
        <f>SUM('Exportaciones mensual (90-23)'!C88:C90)</f>
        <v>157232793</v>
      </c>
      <c r="D88" s="27">
        <f>SUM('Exportaciones mensual (90-23)'!D88:D90)</f>
        <v>212080786</v>
      </c>
      <c r="E88" s="27">
        <f>SUM('Exportaciones mensual (90-23)'!E88:E90)</f>
        <v>81109025</v>
      </c>
      <c r="F88" s="27">
        <f>SUM('Exportaciones mensual (90-23)'!F88:F90)</f>
        <v>77773152</v>
      </c>
      <c r="G88" s="27">
        <f>SUM('Exportaciones mensual (90-23)'!G88:G90)</f>
        <v>452299369</v>
      </c>
      <c r="H88" s="27">
        <f>SUM('Exportaciones mensual (90-23)'!H88:H90)</f>
        <v>53113942</v>
      </c>
      <c r="I88" s="27">
        <f>SUM('Exportaciones mensual (90-23)'!I88:I90)</f>
        <v>47130461</v>
      </c>
      <c r="J88" s="27">
        <f>SUM('Exportaciones mensual (90-23)'!J88:J90)</f>
        <v>64845313</v>
      </c>
      <c r="K88" s="27">
        <f>SUM('Exportaciones mensual (90-23)'!K88:K90)</f>
        <v>16596539</v>
      </c>
      <c r="L88" s="27">
        <f>SUM('Exportaciones mensual (90-23)'!L88:L90)</f>
        <v>91988872</v>
      </c>
      <c r="M88" s="27">
        <f>SUM('Exportaciones mensual (90-23)'!M88:M90)</f>
        <v>30516900</v>
      </c>
      <c r="N88" s="27">
        <f>SUM('Exportaciones mensual (90-23)'!N88:N90)</f>
        <v>524701069</v>
      </c>
      <c r="O88" s="27">
        <f>SUM('Exportaciones mensual (90-23)'!O88:O90)</f>
        <v>146127880</v>
      </c>
      <c r="P88" s="27">
        <f>SUM('Exportaciones mensual (90-23)'!P88:P90)</f>
        <v>583898</v>
      </c>
      <c r="Q88" s="27">
        <f>SUM('Exportaciones mensual (90-23)'!Q88:Q90)</f>
        <v>51130497</v>
      </c>
      <c r="R88" s="27">
        <f>SUM('Exportaciones mensual (90-23)'!R88:R90)</f>
        <v>187485206</v>
      </c>
      <c r="S88" s="27">
        <f>SUM('Exportaciones mensual (90-23)'!S88:S90)</f>
        <v>95544092</v>
      </c>
      <c r="T88" s="27">
        <f>SUM('Exportaciones mensual (90-23)'!T88:T90)</f>
        <v>163960593</v>
      </c>
      <c r="U88" s="27">
        <f>SUM('Exportaciones mensual (90-23)'!U88:U90)</f>
        <v>306183709</v>
      </c>
      <c r="V88" s="27">
        <f>SUM('Exportaciones mensual (90-23)'!V88:V90)</f>
        <v>10496047</v>
      </c>
      <c r="W88" s="27">
        <f>SUM('Exportaciones mensual (90-23)'!W88:W90)</f>
        <v>7391502</v>
      </c>
      <c r="X88" s="27">
        <f>SUM('Exportaciones mensual (90-23)'!X88:X90)</f>
        <v>125345075</v>
      </c>
      <c r="Y88" s="27">
        <f>SUM('Exportaciones mensual (90-23)'!Y88:Y90)</f>
        <v>94473574</v>
      </c>
      <c r="Z88" s="27">
        <f>SUM('Exportaciones mensual (90-23)'!Z88:Z90)</f>
        <v>17228790</v>
      </c>
      <c r="AA88" s="27">
        <f>SUM('Exportaciones mensual (90-23)'!AA88:AA90)</f>
        <v>49295871</v>
      </c>
      <c r="AB88" s="27">
        <f>SUM('Exportaciones mensual (90-23)'!AB88:AB90)</f>
        <v>49893382</v>
      </c>
      <c r="AC88" s="27">
        <f>SUM('Exportaciones mensual (90-23)'!AC88:AC90)</f>
        <v>250238843</v>
      </c>
      <c r="AD88" s="27">
        <f>SUM('Exportaciones mensual (90-23)'!AD88:AD90)</f>
        <v>45046471</v>
      </c>
      <c r="AE88" s="27">
        <f>SUM('Exportaciones mensual (90-23)'!AE88:AE90)</f>
        <v>63920879</v>
      </c>
      <c r="AF88" s="27">
        <f>SUM('Exportaciones mensual (90-23)'!AF88:AF90)</f>
        <v>103660534</v>
      </c>
      <c r="AG88" s="27">
        <f>SUM('Exportaciones mensual (90-23)'!AG88:AG90)</f>
        <v>54771413</v>
      </c>
      <c r="AH88" s="27">
        <f>SUM('Exportaciones mensual (90-23)'!AH88:AH90)</f>
        <v>47277245</v>
      </c>
      <c r="AI88" s="27">
        <f>SUM('Exportaciones mensual (90-23)'!AI88:AI90)</f>
        <v>145123</v>
      </c>
      <c r="AJ88" s="27">
        <f>SUM('Exportaciones mensual (90-23)'!AJ88:AJ90)</f>
        <v>108334347</v>
      </c>
      <c r="AK88" s="27">
        <f>SUM('Exportaciones mensual (90-23)'!AK88:AK90)</f>
        <v>15144317</v>
      </c>
      <c r="AL88" s="27">
        <f>SUM('Exportaciones mensual (90-23)'!AL88:AL90)</f>
        <v>20325608</v>
      </c>
      <c r="AM88" s="27">
        <f>SUM('Exportaciones mensual (90-23)'!AM88:AM90)</f>
        <v>698528</v>
      </c>
      <c r="AN88" s="27">
        <f>SUM('Exportaciones mensual (90-23)'!AN88:AN90)</f>
        <v>17404198</v>
      </c>
      <c r="AO88" s="27">
        <f>SUM('Exportaciones mensual (90-23)'!AO88:AO90)</f>
        <v>12721020</v>
      </c>
      <c r="AP88" s="27">
        <f>SUM('Exportaciones mensual (90-23)'!AP88:AP90)</f>
        <v>99167823</v>
      </c>
      <c r="AQ88" s="27">
        <f>SUM('Exportaciones mensual (90-23)'!AQ88:AQ90)</f>
        <v>53522161</v>
      </c>
      <c r="AR88" s="27">
        <f>SUM('Exportaciones mensual (90-23)'!AR88:AR90)</f>
        <v>60379460</v>
      </c>
      <c r="AS88" s="27">
        <f>SUM('Exportaciones mensual (90-23)'!AS88:AS90)</f>
        <v>77366166</v>
      </c>
      <c r="AT88" s="27">
        <f>SUM('Exportaciones mensual (90-23)'!AT88:AT90)</f>
        <v>331545342</v>
      </c>
    </row>
    <row r="89" spans="1:46">
      <c r="A89" t="s">
        <v>162</v>
      </c>
      <c r="B89" s="27">
        <f>SUM('Exportaciones mensual (90-23)'!B89:B91)</f>
        <v>1864517173</v>
      </c>
      <c r="C89" s="27">
        <f>SUM('Exportaciones mensual (90-23)'!C89:C91)</f>
        <v>172100340</v>
      </c>
      <c r="D89" s="27">
        <f>SUM('Exportaciones mensual (90-23)'!D89:D91)</f>
        <v>214168405</v>
      </c>
      <c r="E89" s="27">
        <f>SUM('Exportaciones mensual (90-23)'!E89:E91)</f>
        <v>65525917</v>
      </c>
      <c r="F89" s="27">
        <f>SUM('Exportaciones mensual (90-23)'!F89:F91)</f>
        <v>75860726</v>
      </c>
      <c r="G89" s="27">
        <f>SUM('Exportaciones mensual (90-23)'!G89:G91)</f>
        <v>460001346</v>
      </c>
      <c r="H89" s="27">
        <f>SUM('Exportaciones mensual (90-23)'!H89:H91)</f>
        <v>37360517</v>
      </c>
      <c r="I89" s="27">
        <f>SUM('Exportaciones mensual (90-23)'!I89:I91)</f>
        <v>41275187</v>
      </c>
      <c r="J89" s="27">
        <f>SUM('Exportaciones mensual (90-23)'!J89:J91)</f>
        <v>54500236</v>
      </c>
      <c r="K89" s="27">
        <f>SUM('Exportaciones mensual (90-23)'!K89:K91)</f>
        <v>19346989</v>
      </c>
      <c r="L89" s="27">
        <f>SUM('Exportaciones mensual (90-23)'!L89:L91)</f>
        <v>88660860</v>
      </c>
      <c r="M89" s="27">
        <f>SUM('Exportaciones mensual (90-23)'!M89:M91)</f>
        <v>26607027</v>
      </c>
      <c r="N89" s="27">
        <f>SUM('Exportaciones mensual (90-23)'!N89:N91)</f>
        <v>454339839</v>
      </c>
      <c r="O89" s="27">
        <f>SUM('Exportaciones mensual (90-23)'!O89:O91)</f>
        <v>133132355</v>
      </c>
      <c r="P89" s="27">
        <f>SUM('Exportaciones mensual (90-23)'!P89:P91)</f>
        <v>637316</v>
      </c>
      <c r="Q89" s="27">
        <f>SUM('Exportaciones mensual (90-23)'!Q89:Q91)</f>
        <v>40492710</v>
      </c>
      <c r="R89" s="27">
        <f>SUM('Exportaciones mensual (90-23)'!R89:R91)</f>
        <v>140561487</v>
      </c>
      <c r="S89" s="27">
        <f>SUM('Exportaciones mensual (90-23)'!S89:S91)</f>
        <v>96239464</v>
      </c>
      <c r="T89" s="27">
        <f>SUM('Exportaciones mensual (90-23)'!T89:T91)</f>
        <v>173689823</v>
      </c>
      <c r="U89" s="27">
        <f>SUM('Exportaciones mensual (90-23)'!U89:U91)</f>
        <v>256661735</v>
      </c>
      <c r="V89" s="27">
        <f>SUM('Exportaciones mensual (90-23)'!V89:V91)</f>
        <v>6443333</v>
      </c>
      <c r="W89" s="27">
        <f>SUM('Exportaciones mensual (90-23)'!W89:W91)</f>
        <v>9674033</v>
      </c>
      <c r="X89" s="27">
        <f>SUM('Exportaciones mensual (90-23)'!X89:X91)</f>
        <v>110620482</v>
      </c>
      <c r="Y89" s="27">
        <f>SUM('Exportaciones mensual (90-23)'!Y89:Y91)</f>
        <v>80171680</v>
      </c>
      <c r="Z89" s="27">
        <f>SUM('Exportaciones mensual (90-23)'!Z89:Z91)</f>
        <v>15107469</v>
      </c>
      <c r="AA89" s="27">
        <f>SUM('Exportaciones mensual (90-23)'!AA89:AA91)</f>
        <v>35218133</v>
      </c>
      <c r="AB89" s="27">
        <f>SUM('Exportaciones mensual (90-23)'!AB89:AB91)</f>
        <v>46311780</v>
      </c>
      <c r="AC89" s="27">
        <f>SUM('Exportaciones mensual (90-23)'!AC89:AC91)</f>
        <v>292341045</v>
      </c>
      <c r="AD89" s="27">
        <f>SUM('Exportaciones mensual (90-23)'!AD89:AD91)</f>
        <v>24849421</v>
      </c>
      <c r="AE89" s="27">
        <f>SUM('Exportaciones mensual (90-23)'!AE89:AE91)</f>
        <v>41023231</v>
      </c>
      <c r="AF89" s="27">
        <f>SUM('Exportaciones mensual (90-23)'!AF89:AF91)</f>
        <v>75172922</v>
      </c>
      <c r="AG89" s="27">
        <f>SUM('Exportaciones mensual (90-23)'!AG89:AG91)</f>
        <v>50976509</v>
      </c>
      <c r="AH89" s="27">
        <f>SUM('Exportaciones mensual (90-23)'!AH89:AH91)</f>
        <v>17901279</v>
      </c>
      <c r="AI89" s="27">
        <f>SUM('Exportaciones mensual (90-23)'!AI89:AI91)</f>
        <v>145123</v>
      </c>
      <c r="AJ89" s="27">
        <f>SUM('Exportaciones mensual (90-23)'!AJ89:AJ91)</f>
        <v>91416723</v>
      </c>
      <c r="AK89" s="27">
        <f>SUM('Exportaciones mensual (90-23)'!AK89:AK91)</f>
        <v>10978310</v>
      </c>
      <c r="AL89" s="27">
        <f>SUM('Exportaciones mensual (90-23)'!AL89:AL91)</f>
        <v>18048757</v>
      </c>
      <c r="AM89" s="27">
        <f>SUM('Exportaciones mensual (90-23)'!AM89:AM91)</f>
        <v>2520620</v>
      </c>
      <c r="AN89" s="27">
        <f>SUM('Exportaciones mensual (90-23)'!AN89:AN91)</f>
        <v>17740839</v>
      </c>
      <c r="AO89" s="27">
        <f>SUM('Exportaciones mensual (90-23)'!AO89:AO91)</f>
        <v>5408552</v>
      </c>
      <c r="AP89" s="27">
        <f>SUM('Exportaciones mensual (90-23)'!AP89:AP91)</f>
        <v>74089764</v>
      </c>
      <c r="AQ89" s="27">
        <f>SUM('Exportaciones mensual (90-23)'!AQ89:AQ91)</f>
        <v>40665809</v>
      </c>
      <c r="AR89" s="27">
        <f>SUM('Exportaciones mensual (90-23)'!AR89:AR91)</f>
        <v>73926616</v>
      </c>
      <c r="AS89" s="27">
        <f>SUM('Exportaciones mensual (90-23)'!AS89:AS91)</f>
        <v>63084693</v>
      </c>
      <c r="AT89" s="27">
        <f>SUM('Exportaciones mensual (90-23)'!AT89:AT91)</f>
        <v>315869561</v>
      </c>
    </row>
    <row r="90" spans="1:46">
      <c r="A90" t="s">
        <v>163</v>
      </c>
      <c r="B90" s="27">
        <f>SUM('Exportaciones mensual (90-23)'!B90:B92)</f>
        <v>1900309050</v>
      </c>
      <c r="C90" s="27">
        <f>SUM('Exportaciones mensual (90-23)'!C90:C92)</f>
        <v>166648258</v>
      </c>
      <c r="D90" s="27">
        <f>SUM('Exportaciones mensual (90-23)'!D90:D92)</f>
        <v>221013932</v>
      </c>
      <c r="E90" s="27">
        <f>SUM('Exportaciones mensual (90-23)'!E90:E92)</f>
        <v>72930411</v>
      </c>
      <c r="F90" s="27">
        <f>SUM('Exportaciones mensual (90-23)'!F90:F92)</f>
        <v>72093303</v>
      </c>
      <c r="G90" s="27">
        <f>SUM('Exportaciones mensual (90-23)'!G90:G92)</f>
        <v>471316187</v>
      </c>
      <c r="H90" s="27">
        <f>SUM('Exportaciones mensual (90-23)'!H90:H92)</f>
        <v>42204450</v>
      </c>
      <c r="I90" s="27">
        <f>SUM('Exportaciones mensual (90-23)'!I90:I92)</f>
        <v>38932303</v>
      </c>
      <c r="J90" s="27">
        <f>SUM('Exportaciones mensual (90-23)'!J90:J92)</f>
        <v>55339987</v>
      </c>
      <c r="K90" s="27">
        <f>SUM('Exportaciones mensual (90-23)'!K90:K92)</f>
        <v>20866890</v>
      </c>
      <c r="L90" s="27">
        <f>SUM('Exportaciones mensual (90-23)'!L90:L92)</f>
        <v>111466083</v>
      </c>
      <c r="M90" s="27">
        <f>SUM('Exportaciones mensual (90-23)'!M90:M92)</f>
        <v>29561862</v>
      </c>
      <c r="N90" s="27">
        <f>SUM('Exportaciones mensual (90-23)'!N90:N92)</f>
        <v>493736571</v>
      </c>
      <c r="O90" s="27">
        <f>SUM('Exportaciones mensual (90-23)'!O90:O92)</f>
        <v>122664547</v>
      </c>
      <c r="P90" s="27">
        <f>SUM('Exportaciones mensual (90-23)'!P90:P92)</f>
        <v>429070</v>
      </c>
      <c r="Q90" s="27">
        <f>SUM('Exportaciones mensual (90-23)'!Q90:Q92)</f>
        <v>44204406</v>
      </c>
      <c r="R90" s="27">
        <f>SUM('Exportaciones mensual (90-23)'!R90:R92)</f>
        <v>109604448</v>
      </c>
      <c r="S90" s="27">
        <f>SUM('Exportaciones mensual (90-23)'!S90:S92)</f>
        <v>87781579</v>
      </c>
      <c r="T90" s="27">
        <f>SUM('Exportaciones mensual (90-23)'!T90:T92)</f>
        <v>174985631</v>
      </c>
      <c r="U90" s="27">
        <f>SUM('Exportaciones mensual (90-23)'!U90:U92)</f>
        <v>236653851</v>
      </c>
      <c r="V90" s="27">
        <f>SUM('Exportaciones mensual (90-23)'!V90:V92)</f>
        <v>8686078</v>
      </c>
      <c r="W90" s="27">
        <f>SUM('Exportaciones mensual (90-23)'!W90:W92)</f>
        <v>12106378</v>
      </c>
      <c r="X90" s="27">
        <f>SUM('Exportaciones mensual (90-23)'!X90:X92)</f>
        <v>111901771</v>
      </c>
      <c r="Y90" s="27">
        <f>SUM('Exportaciones mensual (90-23)'!Y90:Y92)</f>
        <v>82396553</v>
      </c>
      <c r="Z90" s="27">
        <f>SUM('Exportaciones mensual (90-23)'!Z90:Z92)</f>
        <v>16741597</v>
      </c>
      <c r="AA90" s="27">
        <f>SUM('Exportaciones mensual (90-23)'!AA90:AA92)</f>
        <v>45002087</v>
      </c>
      <c r="AB90" s="27">
        <f>SUM('Exportaciones mensual (90-23)'!AB90:AB92)</f>
        <v>37998973</v>
      </c>
      <c r="AC90" s="27">
        <f>SUM('Exportaciones mensual (90-23)'!AC90:AC92)</f>
        <v>261554873</v>
      </c>
      <c r="AD90" s="27">
        <f>SUM('Exportaciones mensual (90-23)'!AD90:AD92)</f>
        <v>24524230</v>
      </c>
      <c r="AE90" s="27">
        <f>SUM('Exportaciones mensual (90-23)'!AE90:AE92)</f>
        <v>42960688</v>
      </c>
      <c r="AF90" s="27">
        <f>SUM('Exportaciones mensual (90-23)'!AF90:AF92)</f>
        <v>77214573</v>
      </c>
      <c r="AG90" s="27">
        <f>SUM('Exportaciones mensual (90-23)'!AG90:AG92)</f>
        <v>33562607</v>
      </c>
      <c r="AH90" s="27">
        <f>SUM('Exportaciones mensual (90-23)'!AH90:AH92)</f>
        <v>12861911</v>
      </c>
      <c r="AI90" s="27">
        <f>SUM('Exportaciones mensual (90-23)'!AI90:AI92)</f>
        <v>583184</v>
      </c>
      <c r="AJ90" s="27">
        <f>SUM('Exportaciones mensual (90-23)'!AJ90:AJ92)</f>
        <v>67937013</v>
      </c>
      <c r="AK90" s="27">
        <f>SUM('Exportaciones mensual (90-23)'!AK90:AK92)</f>
        <v>11002696</v>
      </c>
      <c r="AL90" s="27">
        <f>SUM('Exportaciones mensual (90-23)'!AL90:AL92)</f>
        <v>18332877</v>
      </c>
      <c r="AM90" s="27">
        <f>SUM('Exportaciones mensual (90-23)'!AM90:AM92)</f>
        <v>2664226</v>
      </c>
      <c r="AN90" s="27">
        <f>SUM('Exportaciones mensual (90-23)'!AN90:AN92)</f>
        <v>13643525</v>
      </c>
      <c r="AO90" s="27">
        <f>SUM('Exportaciones mensual (90-23)'!AO90:AO92)</f>
        <v>11567815</v>
      </c>
      <c r="AP90" s="27">
        <f>SUM('Exportaciones mensual (90-23)'!AP90:AP92)</f>
        <v>79964358</v>
      </c>
      <c r="AQ90" s="27">
        <f>SUM('Exportaciones mensual (90-23)'!AQ90:AQ92)</f>
        <v>58168559</v>
      </c>
      <c r="AR90" s="27">
        <f>SUM('Exportaciones mensual (90-23)'!AR90:AR92)</f>
        <v>71012040</v>
      </c>
      <c r="AS90" s="27">
        <f>SUM('Exportaciones mensual (90-23)'!AS90:AS92)</f>
        <v>83039758</v>
      </c>
      <c r="AT90" s="27">
        <f>SUM('Exportaciones mensual (90-23)'!AT90:AT92)</f>
        <v>370412450</v>
      </c>
    </row>
    <row r="91" spans="1:46">
      <c r="A91" t="s">
        <v>164</v>
      </c>
      <c r="B91" s="27">
        <f>SUM('Exportaciones mensual (90-23)'!B91:B93)</f>
        <v>1745125868</v>
      </c>
      <c r="C91" s="27">
        <f>SUM('Exportaciones mensual (90-23)'!C91:C93)</f>
        <v>152369486</v>
      </c>
      <c r="D91" s="27">
        <f>SUM('Exportaciones mensual (90-23)'!D91:D93)</f>
        <v>204426667</v>
      </c>
      <c r="E91" s="27">
        <f>SUM('Exportaciones mensual (90-23)'!E91:E93)</f>
        <v>57412288</v>
      </c>
      <c r="F91" s="27">
        <f>SUM('Exportaciones mensual (90-23)'!F91:F93)</f>
        <v>73267090</v>
      </c>
      <c r="G91" s="27">
        <f>SUM('Exportaciones mensual (90-23)'!G91:G93)</f>
        <v>443250117</v>
      </c>
      <c r="H91" s="27">
        <f>SUM('Exportaciones mensual (90-23)'!H91:H93)</f>
        <v>39026783</v>
      </c>
      <c r="I91" s="27">
        <f>SUM('Exportaciones mensual (90-23)'!I91:I93)</f>
        <v>34465045</v>
      </c>
      <c r="J91" s="27">
        <f>SUM('Exportaciones mensual (90-23)'!J91:J93)</f>
        <v>62465116</v>
      </c>
      <c r="K91" s="27">
        <f>SUM('Exportaciones mensual (90-23)'!K91:K93)</f>
        <v>21975882</v>
      </c>
      <c r="L91" s="27">
        <f>SUM('Exportaciones mensual (90-23)'!L91:L93)</f>
        <v>111204019</v>
      </c>
      <c r="M91" s="27">
        <f>SUM('Exportaciones mensual (90-23)'!M91:M93)</f>
        <v>30928333</v>
      </c>
      <c r="N91" s="27">
        <f>SUM('Exportaciones mensual (90-23)'!N91:N93)</f>
        <v>463376052</v>
      </c>
      <c r="O91" s="27">
        <f>SUM('Exportaciones mensual (90-23)'!O91:O93)</f>
        <v>107683071</v>
      </c>
      <c r="P91" s="27">
        <f>SUM('Exportaciones mensual (90-23)'!P91:P93)</f>
        <v>392949</v>
      </c>
      <c r="Q91" s="27">
        <f>SUM('Exportaciones mensual (90-23)'!Q91:Q93)</f>
        <v>71172588</v>
      </c>
      <c r="R91" s="27">
        <f>SUM('Exportaciones mensual (90-23)'!R91:R93)</f>
        <v>102041437</v>
      </c>
      <c r="S91" s="27">
        <f>SUM('Exportaciones mensual (90-23)'!S91:S93)</f>
        <v>86505880</v>
      </c>
      <c r="T91" s="27">
        <f>SUM('Exportaciones mensual (90-23)'!T91:T93)</f>
        <v>191162253</v>
      </c>
      <c r="U91" s="27">
        <f>SUM('Exportaciones mensual (90-23)'!U91:U93)</f>
        <v>225067185</v>
      </c>
      <c r="V91" s="27">
        <f>SUM('Exportaciones mensual (90-23)'!V91:V93)</f>
        <v>7467995</v>
      </c>
      <c r="W91" s="27">
        <f>SUM('Exportaciones mensual (90-23)'!W91:W93)</f>
        <v>17857119</v>
      </c>
      <c r="X91" s="27">
        <f>SUM('Exportaciones mensual (90-23)'!X91:X93)</f>
        <v>115172502</v>
      </c>
      <c r="Y91" s="27">
        <f>SUM('Exportaciones mensual (90-23)'!Y91:Y93)</f>
        <v>71461797</v>
      </c>
      <c r="Z91" s="27">
        <f>SUM('Exportaciones mensual (90-23)'!Z91:Z93)</f>
        <v>13576458</v>
      </c>
      <c r="AA91" s="27">
        <f>SUM('Exportaciones mensual (90-23)'!AA91:AA93)</f>
        <v>60333657</v>
      </c>
      <c r="AB91" s="27">
        <f>SUM('Exportaciones mensual (90-23)'!AB91:AB93)</f>
        <v>44566145</v>
      </c>
      <c r="AC91" s="27">
        <f>SUM('Exportaciones mensual (90-23)'!AC91:AC93)</f>
        <v>225699115</v>
      </c>
      <c r="AD91" s="27">
        <f>SUM('Exportaciones mensual (90-23)'!AD91:AD93)</f>
        <v>11791049</v>
      </c>
      <c r="AE91" s="27">
        <f>SUM('Exportaciones mensual (90-23)'!AE91:AE93)</f>
        <v>40070973</v>
      </c>
      <c r="AF91" s="27">
        <f>SUM('Exportaciones mensual (90-23)'!AF91:AF93)</f>
        <v>64433578</v>
      </c>
      <c r="AG91" s="27">
        <f>SUM('Exportaciones mensual (90-23)'!AG91:AG93)</f>
        <v>13515668</v>
      </c>
      <c r="AH91" s="27">
        <f>SUM('Exportaciones mensual (90-23)'!AH91:AH93)</f>
        <v>13404645</v>
      </c>
      <c r="AI91" s="27">
        <f>SUM('Exportaciones mensual (90-23)'!AI91:AI93)</f>
        <v>499359</v>
      </c>
      <c r="AJ91" s="27">
        <f>SUM('Exportaciones mensual (90-23)'!AJ91:AJ93)</f>
        <v>77554365</v>
      </c>
      <c r="AK91" s="27">
        <f>SUM('Exportaciones mensual (90-23)'!AK91:AK93)</f>
        <v>18320150</v>
      </c>
      <c r="AL91" s="27">
        <f>SUM('Exportaciones mensual (90-23)'!AL91:AL93)</f>
        <v>14831836</v>
      </c>
      <c r="AM91" s="27">
        <f>SUM('Exportaciones mensual (90-23)'!AM91:AM93)</f>
        <v>4012901</v>
      </c>
      <c r="AN91" s="27">
        <f>SUM('Exportaciones mensual (90-23)'!AN91:AN93)</f>
        <v>4050222</v>
      </c>
      <c r="AO91" s="27">
        <f>SUM('Exportaciones mensual (90-23)'!AO91:AO93)</f>
        <v>20928315</v>
      </c>
      <c r="AP91" s="27">
        <f>SUM('Exportaciones mensual (90-23)'!AP91:AP93)</f>
        <v>103905138</v>
      </c>
      <c r="AQ91" s="27">
        <f>SUM('Exportaciones mensual (90-23)'!AQ91:AQ93)</f>
        <v>51188058</v>
      </c>
      <c r="AR91" s="27">
        <f>SUM('Exportaciones mensual (90-23)'!AR91:AR93)</f>
        <v>64089651</v>
      </c>
      <c r="AS91" s="27">
        <f>SUM('Exportaciones mensual (90-23)'!AS91:AS93)</f>
        <v>93404515</v>
      </c>
      <c r="AT91" s="27">
        <f>SUM('Exportaciones mensual (90-23)'!AT91:AT93)</f>
        <v>474133531</v>
      </c>
    </row>
    <row r="92" spans="1:46">
      <c r="A92" t="s">
        <v>165</v>
      </c>
      <c r="B92" s="27">
        <f>SUM('Exportaciones mensual (90-23)'!B92:B94)</f>
        <v>1656571974</v>
      </c>
      <c r="C92" s="27">
        <f>SUM('Exportaciones mensual (90-23)'!C92:C94)</f>
        <v>140866512</v>
      </c>
      <c r="D92" s="27">
        <f>SUM('Exportaciones mensual (90-23)'!D92:D94)</f>
        <v>199454593</v>
      </c>
      <c r="E92" s="27">
        <f>SUM('Exportaciones mensual (90-23)'!E92:E94)</f>
        <v>53220341</v>
      </c>
      <c r="F92" s="27">
        <f>SUM('Exportaciones mensual (90-23)'!F92:F94)</f>
        <v>73829307</v>
      </c>
      <c r="G92" s="27">
        <f>SUM('Exportaciones mensual (90-23)'!G92:G94)</f>
        <v>441037409</v>
      </c>
      <c r="H92" s="27">
        <f>SUM('Exportaciones mensual (90-23)'!H92:H94)</f>
        <v>39151895</v>
      </c>
      <c r="I92" s="27">
        <f>SUM('Exportaciones mensual (90-23)'!I92:I94)</f>
        <v>33388181</v>
      </c>
      <c r="J92" s="27">
        <f>SUM('Exportaciones mensual (90-23)'!J92:J94)</f>
        <v>68360948</v>
      </c>
      <c r="K92" s="27">
        <f>SUM('Exportaciones mensual (90-23)'!K92:K94)</f>
        <v>21841872</v>
      </c>
      <c r="L92" s="27">
        <f>SUM('Exportaciones mensual (90-23)'!L92:L94)</f>
        <v>95664809</v>
      </c>
      <c r="M92" s="27">
        <f>SUM('Exportaciones mensual (90-23)'!M92:M94)</f>
        <v>31351470</v>
      </c>
      <c r="N92" s="27">
        <f>SUM('Exportaciones mensual (90-23)'!N92:N94)</f>
        <v>473889628</v>
      </c>
      <c r="O92" s="27">
        <f>SUM('Exportaciones mensual (90-23)'!O92:O94)</f>
        <v>112960394</v>
      </c>
      <c r="P92" s="27">
        <f>SUM('Exportaciones mensual (90-23)'!P92:P94)</f>
        <v>382311</v>
      </c>
      <c r="Q92" s="27">
        <f>SUM('Exportaciones mensual (90-23)'!Q92:Q94)</f>
        <v>81405826</v>
      </c>
      <c r="R92" s="27">
        <f>SUM('Exportaciones mensual (90-23)'!R92:R94)</f>
        <v>93235224</v>
      </c>
      <c r="S92" s="27">
        <f>SUM('Exportaciones mensual (90-23)'!S92:S94)</f>
        <v>84856541</v>
      </c>
      <c r="T92" s="27">
        <f>SUM('Exportaciones mensual (90-23)'!T92:T94)</f>
        <v>202358665</v>
      </c>
      <c r="U92" s="27">
        <f>SUM('Exportaciones mensual (90-23)'!U92:U94)</f>
        <v>211741949</v>
      </c>
      <c r="V92" s="27">
        <f>SUM('Exportaciones mensual (90-23)'!V92:V94)</f>
        <v>22202099</v>
      </c>
      <c r="W92" s="27">
        <f>SUM('Exportaciones mensual (90-23)'!W92:W94)</f>
        <v>24235633</v>
      </c>
      <c r="X92" s="27">
        <f>SUM('Exportaciones mensual (90-23)'!X92:X94)</f>
        <v>107696524</v>
      </c>
      <c r="Y92" s="27">
        <f>SUM('Exportaciones mensual (90-23)'!Y92:Y94)</f>
        <v>56263597</v>
      </c>
      <c r="Z92" s="27">
        <f>SUM('Exportaciones mensual (90-23)'!Z92:Z94)</f>
        <v>11965537</v>
      </c>
      <c r="AA92" s="27">
        <f>SUM('Exportaciones mensual (90-23)'!AA92:AA94)</f>
        <v>79576501</v>
      </c>
      <c r="AB92" s="27">
        <f>SUM('Exportaciones mensual (90-23)'!AB92:AB94)</f>
        <v>42139766</v>
      </c>
      <c r="AC92" s="27">
        <f>SUM('Exportaciones mensual (90-23)'!AC92:AC94)</f>
        <v>160820440</v>
      </c>
      <c r="AD92" s="27">
        <f>SUM('Exportaciones mensual (90-23)'!AD92:AD94)</f>
        <v>18071103</v>
      </c>
      <c r="AE92" s="27">
        <f>SUM('Exportaciones mensual (90-23)'!AE92:AE94)</f>
        <v>56172819</v>
      </c>
      <c r="AF92" s="27">
        <f>SUM('Exportaciones mensual (90-23)'!AF92:AF94)</f>
        <v>68534881</v>
      </c>
      <c r="AG92" s="27">
        <f>SUM('Exportaciones mensual (90-23)'!AG92:AG94)</f>
        <v>15539493</v>
      </c>
      <c r="AH92" s="27">
        <f>SUM('Exportaciones mensual (90-23)'!AH92:AH94)</f>
        <v>37237947</v>
      </c>
      <c r="AI92" s="27">
        <f>SUM('Exportaciones mensual (90-23)'!AI92:AI94)</f>
        <v>548245</v>
      </c>
      <c r="AJ92" s="27">
        <f>SUM('Exportaciones mensual (90-23)'!AJ92:AJ94)</f>
        <v>62204737</v>
      </c>
      <c r="AK92" s="27">
        <f>SUM('Exportaciones mensual (90-23)'!AK92:AK94)</f>
        <v>21697432</v>
      </c>
      <c r="AL92" s="27">
        <f>SUM('Exportaciones mensual (90-23)'!AL92:AL94)</f>
        <v>16893661</v>
      </c>
      <c r="AM92" s="27">
        <f>SUM('Exportaciones mensual (90-23)'!AM92:AM94)</f>
        <v>2438404</v>
      </c>
      <c r="AN92" s="27">
        <f>SUM('Exportaciones mensual (90-23)'!AN92:AN94)</f>
        <v>1863682</v>
      </c>
      <c r="AO92" s="27">
        <f>SUM('Exportaciones mensual (90-23)'!AO92:AO94)</f>
        <v>23379463</v>
      </c>
      <c r="AP92" s="27">
        <f>SUM('Exportaciones mensual (90-23)'!AP92:AP94)</f>
        <v>123876058</v>
      </c>
      <c r="AQ92" s="27">
        <f>SUM('Exportaciones mensual (90-23)'!AQ92:AQ94)</f>
        <v>37381542</v>
      </c>
      <c r="AR92" s="27">
        <f>SUM('Exportaciones mensual (90-23)'!AR92:AR94)</f>
        <v>47958716</v>
      </c>
      <c r="AS92" s="27">
        <f>SUM('Exportaciones mensual (90-23)'!AS92:AS94)</f>
        <v>117375106</v>
      </c>
      <c r="AT92" s="27">
        <f>SUM('Exportaciones mensual (90-23)'!AT92:AT94)</f>
        <v>543984354</v>
      </c>
    </row>
    <row r="93" spans="1:46">
      <c r="A93" t="s">
        <v>166</v>
      </c>
      <c r="B93" s="27">
        <f>SUM('Exportaciones mensual (90-23)'!B93:B95)</f>
        <v>1660211336</v>
      </c>
      <c r="C93" s="27">
        <f>SUM('Exportaciones mensual (90-23)'!C93:C95)</f>
        <v>139640701</v>
      </c>
      <c r="D93" s="27">
        <f>SUM('Exportaciones mensual (90-23)'!D93:D95)</f>
        <v>180166575</v>
      </c>
      <c r="E93" s="27">
        <f>SUM('Exportaciones mensual (90-23)'!E93:E95)</f>
        <v>61414547</v>
      </c>
      <c r="F93" s="27">
        <f>SUM('Exportaciones mensual (90-23)'!F93:F95)</f>
        <v>74320487</v>
      </c>
      <c r="G93" s="27">
        <f>SUM('Exportaciones mensual (90-23)'!G93:G95)</f>
        <v>430699622</v>
      </c>
      <c r="H93" s="27">
        <f>SUM('Exportaciones mensual (90-23)'!H93:H95)</f>
        <v>33595402</v>
      </c>
      <c r="I93" s="27">
        <f>SUM('Exportaciones mensual (90-23)'!I93:I95)</f>
        <v>30258090</v>
      </c>
      <c r="J93" s="27">
        <f>SUM('Exportaciones mensual (90-23)'!J93:J95)</f>
        <v>68842817</v>
      </c>
      <c r="K93" s="27">
        <f>SUM('Exportaciones mensual (90-23)'!K93:K95)</f>
        <v>17478007</v>
      </c>
      <c r="L93" s="27">
        <f>SUM('Exportaciones mensual (90-23)'!L93:L95)</f>
        <v>86880978</v>
      </c>
      <c r="M93" s="27">
        <f>SUM('Exportaciones mensual (90-23)'!M93:M95)</f>
        <v>28810294</v>
      </c>
      <c r="N93" s="27">
        <f>SUM('Exportaciones mensual (90-23)'!N93:N95)</f>
        <v>436881614</v>
      </c>
      <c r="O93" s="27">
        <f>SUM('Exportaciones mensual (90-23)'!O93:O95)</f>
        <v>114590900</v>
      </c>
      <c r="P93" s="27">
        <f>SUM('Exportaciones mensual (90-23)'!P93:P95)</f>
        <v>762226</v>
      </c>
      <c r="Q93" s="27">
        <f>SUM('Exportaciones mensual (90-23)'!Q93:Q95)</f>
        <v>101794501</v>
      </c>
      <c r="R93" s="27">
        <f>SUM('Exportaciones mensual (90-23)'!R93:R95)</f>
        <v>127135726</v>
      </c>
      <c r="S93" s="27">
        <f>SUM('Exportaciones mensual (90-23)'!S93:S95)</f>
        <v>90343016</v>
      </c>
      <c r="T93" s="27">
        <f>SUM('Exportaciones mensual (90-23)'!T93:T95)</f>
        <v>202088247</v>
      </c>
      <c r="U93" s="27">
        <f>SUM('Exportaciones mensual (90-23)'!U93:U95)</f>
        <v>194884592</v>
      </c>
      <c r="V93" s="27">
        <f>SUM('Exportaciones mensual (90-23)'!V93:V95)</f>
        <v>26674454</v>
      </c>
      <c r="W93" s="27">
        <f>SUM('Exportaciones mensual (90-23)'!W93:W95)</f>
        <v>22107239</v>
      </c>
      <c r="X93" s="27">
        <f>SUM('Exportaciones mensual (90-23)'!X93:X95)</f>
        <v>78830589</v>
      </c>
      <c r="Y93" s="27">
        <f>SUM('Exportaciones mensual (90-23)'!Y93:Y95)</f>
        <v>56898205</v>
      </c>
      <c r="Z93" s="27">
        <f>SUM('Exportaciones mensual (90-23)'!Z93:Z95)</f>
        <v>11279055</v>
      </c>
      <c r="AA93" s="27">
        <f>SUM('Exportaciones mensual (90-23)'!AA93:AA95)</f>
        <v>55036443</v>
      </c>
      <c r="AB93" s="27">
        <f>SUM('Exportaciones mensual (90-23)'!AB93:AB95)</f>
        <v>45197756</v>
      </c>
      <c r="AC93" s="27">
        <f>SUM('Exportaciones mensual (90-23)'!AC93:AC95)</f>
        <v>163710307</v>
      </c>
      <c r="AD93" s="27">
        <f>SUM('Exportaciones mensual (90-23)'!AD93:AD95)</f>
        <v>36614999</v>
      </c>
      <c r="AE93" s="27">
        <f>SUM('Exportaciones mensual (90-23)'!AE93:AE95)</f>
        <v>48003974</v>
      </c>
      <c r="AF93" s="27">
        <f>SUM('Exportaciones mensual (90-23)'!AF93:AF95)</f>
        <v>78831217</v>
      </c>
      <c r="AG93" s="27">
        <f>SUM('Exportaciones mensual (90-23)'!AG93:AG95)</f>
        <v>17842257</v>
      </c>
      <c r="AH93" s="27">
        <f>SUM('Exportaciones mensual (90-23)'!AH93:AH95)</f>
        <v>70821396</v>
      </c>
      <c r="AI93" s="27">
        <f>SUM('Exportaciones mensual (90-23)'!AI93:AI95)</f>
        <v>115702</v>
      </c>
      <c r="AJ93" s="27">
        <f>SUM('Exportaciones mensual (90-23)'!AJ93:AJ95)</f>
        <v>67871969</v>
      </c>
      <c r="AK93" s="27">
        <f>SUM('Exportaciones mensual (90-23)'!AK93:AK95)</f>
        <v>33641079</v>
      </c>
      <c r="AL93" s="27">
        <f>SUM('Exportaciones mensual (90-23)'!AL93:AL95)</f>
        <v>12332098</v>
      </c>
      <c r="AM93" s="27">
        <f>SUM('Exportaciones mensual (90-23)'!AM93:AM95)</f>
        <v>2162736</v>
      </c>
      <c r="AN93" s="27">
        <f>SUM('Exportaciones mensual (90-23)'!AN93:AN95)</f>
        <v>991233</v>
      </c>
      <c r="AO93" s="27">
        <f>SUM('Exportaciones mensual (90-23)'!AO93:AO95)</f>
        <v>15393810</v>
      </c>
      <c r="AP93" s="27">
        <f>SUM('Exportaciones mensual (90-23)'!AP93:AP95)</f>
        <v>144279317</v>
      </c>
      <c r="AQ93" s="27">
        <f>SUM('Exportaciones mensual (90-23)'!AQ93:AQ95)</f>
        <v>21480401</v>
      </c>
      <c r="AR93" s="27">
        <f>SUM('Exportaciones mensual (90-23)'!AR93:AR95)</f>
        <v>81725394</v>
      </c>
      <c r="AS93" s="27">
        <f>SUM('Exportaciones mensual (90-23)'!AS93:AS95)</f>
        <v>106982658</v>
      </c>
      <c r="AT93" s="27">
        <f>SUM('Exportaciones mensual (90-23)'!AT93:AT95)</f>
        <v>494220678</v>
      </c>
    </row>
    <row r="94" spans="1:46">
      <c r="A94" t="s">
        <v>167</v>
      </c>
      <c r="B94" s="27">
        <f>SUM('Exportaciones mensual (90-23)'!B94:B96)</f>
        <v>1825102876</v>
      </c>
      <c r="C94" s="27">
        <f>SUM('Exportaciones mensual (90-23)'!C94:C96)</f>
        <v>144873165</v>
      </c>
      <c r="D94" s="27">
        <f>SUM('Exportaciones mensual (90-23)'!D94:D96)</f>
        <v>192798441</v>
      </c>
      <c r="E94" s="27">
        <f>SUM('Exportaciones mensual (90-23)'!E94:E96)</f>
        <v>82825754</v>
      </c>
      <c r="F94" s="27">
        <f>SUM('Exportaciones mensual (90-23)'!F94:F96)</f>
        <v>79376598</v>
      </c>
      <c r="G94" s="27">
        <f>SUM('Exportaciones mensual (90-23)'!G94:G96)</f>
        <v>462563731</v>
      </c>
      <c r="H94" s="27">
        <f>SUM('Exportaciones mensual (90-23)'!H94:H96)</f>
        <v>48557289</v>
      </c>
      <c r="I94" s="27">
        <f>SUM('Exportaciones mensual (90-23)'!I94:I96)</f>
        <v>54397557</v>
      </c>
      <c r="J94" s="27">
        <f>SUM('Exportaciones mensual (90-23)'!J94:J96)</f>
        <v>74174365</v>
      </c>
      <c r="K94" s="27">
        <f>SUM('Exportaciones mensual (90-23)'!K94:K96)</f>
        <v>21274990</v>
      </c>
      <c r="L94" s="27">
        <f>SUM('Exportaciones mensual (90-23)'!L94:L96)</f>
        <v>78242455</v>
      </c>
      <c r="M94" s="27">
        <f>SUM('Exportaciones mensual (90-23)'!M94:M96)</f>
        <v>26650873</v>
      </c>
      <c r="N94" s="27">
        <f>SUM('Exportaciones mensual (90-23)'!N94:N96)</f>
        <v>513985066</v>
      </c>
      <c r="O94" s="27">
        <f>SUM('Exportaciones mensual (90-23)'!O94:O96)</f>
        <v>124205280</v>
      </c>
      <c r="P94" s="27">
        <f>SUM('Exportaciones mensual (90-23)'!P94:P96)</f>
        <v>990310</v>
      </c>
      <c r="Q94" s="27">
        <f>SUM('Exportaciones mensual (90-23)'!Q94:Q96)</f>
        <v>85381124</v>
      </c>
      <c r="R94" s="27">
        <f>SUM('Exportaciones mensual (90-23)'!R94:R96)</f>
        <v>158496598</v>
      </c>
      <c r="S94" s="27">
        <f>SUM('Exportaciones mensual (90-23)'!S94:S96)</f>
        <v>81135465</v>
      </c>
      <c r="T94" s="27">
        <f>SUM('Exportaciones mensual (90-23)'!T94:T96)</f>
        <v>201473955</v>
      </c>
      <c r="U94" s="27">
        <f>SUM('Exportaciones mensual (90-23)'!U94:U96)</f>
        <v>199950301</v>
      </c>
      <c r="V94" s="27">
        <f>SUM('Exportaciones mensual (90-23)'!V94:V96)</f>
        <v>27860200</v>
      </c>
      <c r="W94" s="27">
        <f>SUM('Exportaciones mensual (90-23)'!W94:W96)</f>
        <v>18412671</v>
      </c>
      <c r="X94" s="27">
        <f>SUM('Exportaciones mensual (90-23)'!X94:X96)</f>
        <v>68430290</v>
      </c>
      <c r="Y94" s="27">
        <f>SUM('Exportaciones mensual (90-23)'!Y94:Y96)</f>
        <v>65817689</v>
      </c>
      <c r="Z94" s="27">
        <f>SUM('Exportaciones mensual (90-23)'!Z94:Z96)</f>
        <v>10780490</v>
      </c>
      <c r="AA94" s="27">
        <f>SUM('Exportaciones mensual (90-23)'!AA94:AA96)</f>
        <v>70208395</v>
      </c>
      <c r="AB94" s="27">
        <f>SUM('Exportaciones mensual (90-23)'!AB94:AB96)</f>
        <v>39154747</v>
      </c>
      <c r="AC94" s="27">
        <f>SUM('Exportaciones mensual (90-23)'!AC94:AC96)</f>
        <v>137499172</v>
      </c>
      <c r="AD94" s="27">
        <f>SUM('Exportaciones mensual (90-23)'!AD94:AD96)</f>
        <v>85635988</v>
      </c>
      <c r="AE94" s="27">
        <f>SUM('Exportaciones mensual (90-23)'!AE94:AE96)</f>
        <v>54818921</v>
      </c>
      <c r="AF94" s="27">
        <f>SUM('Exportaciones mensual (90-23)'!AF94:AF96)</f>
        <v>131940828</v>
      </c>
      <c r="AG94" s="27">
        <f>SUM('Exportaciones mensual (90-23)'!AG94:AG96)</f>
        <v>28231034</v>
      </c>
      <c r="AH94" s="27">
        <f>SUM('Exportaciones mensual (90-23)'!AH94:AH96)</f>
        <v>109383979</v>
      </c>
      <c r="AI94" s="27">
        <f>SUM('Exportaciones mensual (90-23)'!AI94:AI96)</f>
        <v>465222</v>
      </c>
      <c r="AJ94" s="27">
        <f>SUM('Exportaciones mensual (90-23)'!AJ94:AJ96)</f>
        <v>86747786</v>
      </c>
      <c r="AK94" s="27">
        <f>SUM('Exportaciones mensual (90-23)'!AK94:AK96)</f>
        <v>48716143</v>
      </c>
      <c r="AL94" s="27">
        <f>SUM('Exportaciones mensual (90-23)'!AL94:AL96)</f>
        <v>14160905</v>
      </c>
      <c r="AM94" s="27">
        <f>SUM('Exportaciones mensual (90-23)'!AM94:AM96)</f>
        <v>1990019</v>
      </c>
      <c r="AN94" s="27">
        <f>SUM('Exportaciones mensual (90-23)'!AN94:AN96)</f>
        <v>894790</v>
      </c>
      <c r="AO94" s="27">
        <f>SUM('Exportaciones mensual (90-23)'!AO94:AO96)</f>
        <v>6905113</v>
      </c>
      <c r="AP94" s="27">
        <f>SUM('Exportaciones mensual (90-23)'!AP94:AP96)</f>
        <v>154505436</v>
      </c>
      <c r="AQ94" s="27">
        <f>SUM('Exportaciones mensual (90-23)'!AQ94:AQ96)</f>
        <v>27902306</v>
      </c>
      <c r="AR94" s="27">
        <f>SUM('Exportaciones mensual (90-23)'!AR94:AR96)</f>
        <v>90678234</v>
      </c>
      <c r="AS94" s="27">
        <f>SUM('Exportaciones mensual (90-23)'!AS94:AS96)</f>
        <v>100293636</v>
      </c>
      <c r="AT94" s="27">
        <f>SUM('Exportaciones mensual (90-23)'!AT94:AT96)</f>
        <v>461426073</v>
      </c>
    </row>
    <row r="95" spans="1:46">
      <c r="A95" t="s">
        <v>168</v>
      </c>
      <c r="B95" s="27">
        <f>SUM('Exportaciones mensual (90-23)'!B95:B97)</f>
        <v>1993056020</v>
      </c>
      <c r="C95" s="27">
        <f>SUM('Exportaciones mensual (90-23)'!C95:C97)</f>
        <v>151291954</v>
      </c>
      <c r="D95" s="27">
        <f>SUM('Exportaciones mensual (90-23)'!D95:D97)</f>
        <v>220791243</v>
      </c>
      <c r="E95" s="27">
        <f>SUM('Exportaciones mensual (90-23)'!E95:E97)</f>
        <v>110328448</v>
      </c>
      <c r="F95" s="27">
        <f>SUM('Exportaciones mensual (90-23)'!F95:F97)</f>
        <v>84759061</v>
      </c>
      <c r="G95" s="27">
        <f>SUM('Exportaciones mensual (90-23)'!G95:G97)</f>
        <v>484137506</v>
      </c>
      <c r="H95" s="27">
        <f>SUM('Exportaciones mensual (90-23)'!H95:H97)</f>
        <v>59507720</v>
      </c>
      <c r="I95" s="27">
        <f>SUM('Exportaciones mensual (90-23)'!I95:I97)</f>
        <v>59369608</v>
      </c>
      <c r="J95" s="27">
        <f>SUM('Exportaciones mensual (90-23)'!J95:J97)</f>
        <v>71646859</v>
      </c>
      <c r="K95" s="27">
        <f>SUM('Exportaciones mensual (90-23)'!K95:K97)</f>
        <v>21812528</v>
      </c>
      <c r="L95" s="27">
        <f>SUM('Exportaciones mensual (90-23)'!L95:L97)</f>
        <v>100514982</v>
      </c>
      <c r="M95" s="27">
        <f>SUM('Exportaciones mensual (90-23)'!M95:M97)</f>
        <v>23889461</v>
      </c>
      <c r="N95" s="27">
        <f>SUM('Exportaciones mensual (90-23)'!N95:N97)</f>
        <v>546585697</v>
      </c>
      <c r="O95" s="27">
        <f>SUM('Exportaciones mensual (90-23)'!O95:O97)</f>
        <v>125344111</v>
      </c>
      <c r="P95" s="27">
        <f>SUM('Exportaciones mensual (90-23)'!P95:P97)</f>
        <v>1283870</v>
      </c>
      <c r="Q95" s="27">
        <f>SUM('Exportaciones mensual (90-23)'!Q95:Q97)</f>
        <v>95560215</v>
      </c>
      <c r="R95" s="27">
        <f>SUM('Exportaciones mensual (90-23)'!R95:R97)</f>
        <v>201550864</v>
      </c>
      <c r="S95" s="27">
        <f>SUM('Exportaciones mensual (90-23)'!S95:S97)</f>
        <v>83530948</v>
      </c>
      <c r="T95" s="27">
        <f>SUM('Exportaciones mensual (90-23)'!T95:T97)</f>
        <v>200342798</v>
      </c>
      <c r="U95" s="27">
        <f>SUM('Exportaciones mensual (90-23)'!U95:U97)</f>
        <v>223338233</v>
      </c>
      <c r="V95" s="27">
        <f>SUM('Exportaciones mensual (90-23)'!V95:V97)</f>
        <v>20247601</v>
      </c>
      <c r="W95" s="27">
        <f>SUM('Exportaciones mensual (90-23)'!W95:W97)</f>
        <v>8955523</v>
      </c>
      <c r="X95" s="27">
        <f>SUM('Exportaciones mensual (90-23)'!X95:X97)</f>
        <v>78857244</v>
      </c>
      <c r="Y95" s="27">
        <f>SUM('Exportaciones mensual (90-23)'!Y95:Y97)</f>
        <v>84016582</v>
      </c>
      <c r="Z95" s="27">
        <f>SUM('Exportaciones mensual (90-23)'!Z95:Z97)</f>
        <v>10404116</v>
      </c>
      <c r="AA95" s="27">
        <f>SUM('Exportaciones mensual (90-23)'!AA95:AA97)</f>
        <v>73411428</v>
      </c>
      <c r="AB95" s="27">
        <f>SUM('Exportaciones mensual (90-23)'!AB95:AB97)</f>
        <v>44428723</v>
      </c>
      <c r="AC95" s="27">
        <f>SUM('Exportaciones mensual (90-23)'!AC95:AC97)</f>
        <v>175307659</v>
      </c>
      <c r="AD95" s="27">
        <f>SUM('Exportaciones mensual (90-23)'!AD95:AD97)</f>
        <v>129300851</v>
      </c>
      <c r="AE95" s="27">
        <f>SUM('Exportaciones mensual (90-23)'!AE95:AE97)</f>
        <v>70093732</v>
      </c>
      <c r="AF95" s="27">
        <f>SUM('Exportaciones mensual (90-23)'!AF95:AF97)</f>
        <v>214885719</v>
      </c>
      <c r="AG95" s="27">
        <f>SUM('Exportaciones mensual (90-23)'!AG95:AG97)</f>
        <v>42676201</v>
      </c>
      <c r="AH95" s="27">
        <f>SUM('Exportaciones mensual (90-23)'!AH95:AH97)</f>
        <v>129379397</v>
      </c>
      <c r="AI95" s="27">
        <f>SUM('Exportaciones mensual (90-23)'!AI95:AI97)</f>
        <v>672989</v>
      </c>
      <c r="AJ95" s="27">
        <f>SUM('Exportaciones mensual (90-23)'!AJ95:AJ97)</f>
        <v>125046616</v>
      </c>
      <c r="AK95" s="27">
        <f>SUM('Exportaciones mensual (90-23)'!AK95:AK97)</f>
        <v>53138064</v>
      </c>
      <c r="AL95" s="27">
        <f>SUM('Exportaciones mensual (90-23)'!AL95:AL97)</f>
        <v>11615781</v>
      </c>
      <c r="AM95" s="27">
        <f>SUM('Exportaciones mensual (90-23)'!AM95:AM97)</f>
        <v>2014078</v>
      </c>
      <c r="AN95" s="27">
        <f>SUM('Exportaciones mensual (90-23)'!AN95:AN97)</f>
        <v>358986</v>
      </c>
      <c r="AO95" s="27">
        <f>SUM('Exportaciones mensual (90-23)'!AO95:AO97)</f>
        <v>4685863</v>
      </c>
      <c r="AP95" s="27">
        <f>SUM('Exportaciones mensual (90-23)'!AP95:AP97)</f>
        <v>157908803</v>
      </c>
      <c r="AQ95" s="27">
        <f>SUM('Exportaciones mensual (90-23)'!AQ95:AQ97)</f>
        <v>45900722</v>
      </c>
      <c r="AR95" s="27">
        <f>SUM('Exportaciones mensual (90-23)'!AR95:AR97)</f>
        <v>96634540</v>
      </c>
      <c r="AS95" s="27">
        <f>SUM('Exportaciones mensual (90-23)'!AS95:AS97)</f>
        <v>85259471</v>
      </c>
      <c r="AT95" s="27">
        <f>SUM('Exportaciones mensual (90-23)'!AT95:AT97)</f>
        <v>454051345</v>
      </c>
    </row>
    <row r="96" spans="1:46">
      <c r="A96" t="s">
        <v>169</v>
      </c>
      <c r="B96" s="27">
        <f>SUM('Exportaciones mensual (90-23)'!B96:B98)</f>
        <v>2030964022</v>
      </c>
      <c r="C96" s="27">
        <f>SUM('Exportaciones mensual (90-23)'!C96:C98)</f>
        <v>153585506</v>
      </c>
      <c r="D96" s="27">
        <f>SUM('Exportaciones mensual (90-23)'!D96:D98)</f>
        <v>222352382</v>
      </c>
      <c r="E96" s="27">
        <f>SUM('Exportaciones mensual (90-23)'!E96:E98)</f>
        <v>111065471</v>
      </c>
      <c r="F96" s="27">
        <f>SUM('Exportaciones mensual (90-23)'!F96:F98)</f>
        <v>92428963</v>
      </c>
      <c r="G96" s="27">
        <f>SUM('Exportaciones mensual (90-23)'!G96:G98)</f>
        <v>480245162</v>
      </c>
      <c r="H96" s="27">
        <f>SUM('Exportaciones mensual (90-23)'!H96:H98)</f>
        <v>62052163</v>
      </c>
      <c r="I96" s="27">
        <f>SUM('Exportaciones mensual (90-23)'!I96:I98)</f>
        <v>62557739</v>
      </c>
      <c r="J96" s="27">
        <f>SUM('Exportaciones mensual (90-23)'!J96:J98)</f>
        <v>86511531</v>
      </c>
      <c r="K96" s="27">
        <f>SUM('Exportaciones mensual (90-23)'!K96:K98)</f>
        <v>25766898</v>
      </c>
      <c r="L96" s="27">
        <f>SUM('Exportaciones mensual (90-23)'!L96:L98)</f>
        <v>97962373</v>
      </c>
      <c r="M96" s="27">
        <f>SUM('Exportaciones mensual (90-23)'!M96:M98)</f>
        <v>24804677</v>
      </c>
      <c r="N96" s="27">
        <f>SUM('Exportaciones mensual (90-23)'!N96:N98)</f>
        <v>554981038</v>
      </c>
      <c r="O96" s="27">
        <f>SUM('Exportaciones mensual (90-23)'!O96:O98)</f>
        <v>119777525</v>
      </c>
      <c r="P96" s="27">
        <f>SUM('Exportaciones mensual (90-23)'!P96:P98)</f>
        <v>1094015</v>
      </c>
      <c r="Q96" s="27">
        <f>SUM('Exportaciones mensual (90-23)'!Q96:Q98)</f>
        <v>90456505</v>
      </c>
      <c r="R96" s="27">
        <f>SUM('Exportaciones mensual (90-23)'!R96:R98)</f>
        <v>214574084</v>
      </c>
      <c r="S96" s="27">
        <f>SUM('Exportaciones mensual (90-23)'!S96:S98)</f>
        <v>67166628</v>
      </c>
      <c r="T96" s="27">
        <f>SUM('Exportaciones mensual (90-23)'!T96:T98)</f>
        <v>210802765</v>
      </c>
      <c r="U96" s="27">
        <f>SUM('Exportaciones mensual (90-23)'!U96:U98)</f>
        <v>270221858</v>
      </c>
      <c r="V96" s="27">
        <f>SUM('Exportaciones mensual (90-23)'!V96:V98)</f>
        <v>11382479</v>
      </c>
      <c r="W96" s="27">
        <f>SUM('Exportaciones mensual (90-23)'!W96:W98)</f>
        <v>8677593</v>
      </c>
      <c r="X96" s="27">
        <f>SUM('Exportaciones mensual (90-23)'!X96:X98)</f>
        <v>113135967</v>
      </c>
      <c r="Y96" s="27">
        <f>SUM('Exportaciones mensual (90-23)'!Y96:Y98)</f>
        <v>86055370</v>
      </c>
      <c r="Z96" s="27">
        <f>SUM('Exportaciones mensual (90-23)'!Z96:Z98)</f>
        <v>12548752</v>
      </c>
      <c r="AA96" s="27">
        <f>SUM('Exportaciones mensual (90-23)'!AA96:AA98)</f>
        <v>82397282</v>
      </c>
      <c r="AB96" s="27">
        <f>SUM('Exportaciones mensual (90-23)'!AB96:AB98)</f>
        <v>36659562</v>
      </c>
      <c r="AC96" s="27">
        <f>SUM('Exportaciones mensual (90-23)'!AC96:AC98)</f>
        <v>224354187</v>
      </c>
      <c r="AD96" s="27">
        <f>SUM('Exportaciones mensual (90-23)'!AD96:AD98)</f>
        <v>123229376</v>
      </c>
      <c r="AE96" s="27">
        <f>SUM('Exportaciones mensual (90-23)'!AE96:AE98)</f>
        <v>78881463</v>
      </c>
      <c r="AF96" s="27">
        <f>SUM('Exportaciones mensual (90-23)'!AF96:AF98)</f>
        <v>242283026</v>
      </c>
      <c r="AG96" s="27">
        <f>SUM('Exportaciones mensual (90-23)'!AG96:AG98)</f>
        <v>38016657</v>
      </c>
      <c r="AH96" s="27">
        <f>SUM('Exportaciones mensual (90-23)'!AH96:AH98)</f>
        <v>131150987</v>
      </c>
      <c r="AI96" s="27">
        <f>SUM('Exportaciones mensual (90-23)'!AI96:AI98)</f>
        <v>740141</v>
      </c>
      <c r="AJ96" s="27">
        <f>SUM('Exportaciones mensual (90-23)'!AJ96:AJ98)</f>
        <v>137678219</v>
      </c>
      <c r="AK96" s="27">
        <f>SUM('Exportaciones mensual (90-23)'!AK96:AK98)</f>
        <v>43092380</v>
      </c>
      <c r="AL96" s="27">
        <f>SUM('Exportaciones mensual (90-23)'!AL96:AL98)</f>
        <v>11636984</v>
      </c>
      <c r="AM96" s="27">
        <f>SUM('Exportaciones mensual (90-23)'!AM96:AM98)</f>
        <v>1969944</v>
      </c>
      <c r="AN96" s="27">
        <f>SUM('Exportaciones mensual (90-23)'!AN96:AN98)</f>
        <v>336310</v>
      </c>
      <c r="AO96" s="27">
        <f>SUM('Exportaciones mensual (90-23)'!AO96:AO98)</f>
        <v>8517775</v>
      </c>
      <c r="AP96" s="27">
        <f>SUM('Exportaciones mensual (90-23)'!AP96:AP98)</f>
        <v>165098697</v>
      </c>
      <c r="AQ96" s="27">
        <f>SUM('Exportaciones mensual (90-23)'!AQ96:AQ98)</f>
        <v>34885372</v>
      </c>
      <c r="AR96" s="27">
        <f>SUM('Exportaciones mensual (90-23)'!AR96:AR98)</f>
        <v>82555473</v>
      </c>
      <c r="AS96" s="27">
        <f>SUM('Exportaciones mensual (90-23)'!AS96:AS98)</f>
        <v>77010390</v>
      </c>
      <c r="AT96" s="27">
        <f>SUM('Exportaciones mensual (90-23)'!AT96:AT98)</f>
        <v>516739216</v>
      </c>
    </row>
    <row r="97" spans="1:46">
      <c r="A97" t="s">
        <v>170</v>
      </c>
      <c r="B97" s="27">
        <f>SUM('Exportaciones mensual (90-23)'!B97:B99)</f>
        <v>2116041496</v>
      </c>
      <c r="C97" s="27">
        <f>SUM('Exportaciones mensual (90-23)'!C97:C99)</f>
        <v>162231089</v>
      </c>
      <c r="D97" s="27">
        <f>SUM('Exportaciones mensual (90-23)'!D97:D99)</f>
        <v>213750282</v>
      </c>
      <c r="E97" s="27">
        <f>SUM('Exportaciones mensual (90-23)'!E97:E99)</f>
        <v>102833358</v>
      </c>
      <c r="F97" s="27">
        <f>SUM('Exportaciones mensual (90-23)'!F97:F99)</f>
        <v>96571628</v>
      </c>
      <c r="G97" s="27">
        <f>SUM('Exportaciones mensual (90-23)'!G97:G99)</f>
        <v>498791894</v>
      </c>
      <c r="H97" s="27">
        <f>SUM('Exportaciones mensual (90-23)'!H97:H99)</f>
        <v>57194032</v>
      </c>
      <c r="I97" s="27">
        <f>SUM('Exportaciones mensual (90-23)'!I97:I99)</f>
        <v>53939834</v>
      </c>
      <c r="J97" s="27">
        <f>SUM('Exportaciones mensual (90-23)'!J97:J99)</f>
        <v>86035452</v>
      </c>
      <c r="K97" s="27">
        <f>SUM('Exportaciones mensual (90-23)'!K97:K99)</f>
        <v>25570259</v>
      </c>
      <c r="L97" s="27">
        <f>SUM('Exportaciones mensual (90-23)'!L97:L99)</f>
        <v>101408341</v>
      </c>
      <c r="M97" s="27">
        <f>SUM('Exportaciones mensual (90-23)'!M97:M99)</f>
        <v>25550654</v>
      </c>
      <c r="N97" s="27">
        <f>SUM('Exportaciones mensual (90-23)'!N97:N99)</f>
        <v>490740736</v>
      </c>
      <c r="O97" s="27">
        <f>SUM('Exportaciones mensual (90-23)'!O97:O99)</f>
        <v>112286546</v>
      </c>
      <c r="P97" s="27">
        <f>SUM('Exportaciones mensual (90-23)'!P97:P99)</f>
        <v>821417</v>
      </c>
      <c r="Q97" s="27">
        <f>SUM('Exportaciones mensual (90-23)'!Q97:Q99)</f>
        <v>85477058</v>
      </c>
      <c r="R97" s="27">
        <f>SUM('Exportaciones mensual (90-23)'!R97:R99)</f>
        <v>194087049</v>
      </c>
      <c r="S97" s="27">
        <f>SUM('Exportaciones mensual (90-23)'!S97:S99)</f>
        <v>75996940</v>
      </c>
      <c r="T97" s="27">
        <f>SUM('Exportaciones mensual (90-23)'!T97:T99)</f>
        <v>198433859</v>
      </c>
      <c r="U97" s="27">
        <f>SUM('Exportaciones mensual (90-23)'!U97:U99)</f>
        <v>272295449</v>
      </c>
      <c r="V97" s="27">
        <f>SUM('Exportaciones mensual (90-23)'!V97:V99)</f>
        <v>12705574</v>
      </c>
      <c r="W97" s="27">
        <f>SUM('Exportaciones mensual (90-23)'!W97:W99)</f>
        <v>6551685</v>
      </c>
      <c r="X97" s="27">
        <f>SUM('Exportaciones mensual (90-23)'!X97:X99)</f>
        <v>126492293</v>
      </c>
      <c r="Y97" s="27">
        <f>SUM('Exportaciones mensual (90-23)'!Y97:Y99)</f>
        <v>102447580</v>
      </c>
      <c r="Z97" s="27">
        <f>SUM('Exportaciones mensual (90-23)'!Z97:Z99)</f>
        <v>17587746</v>
      </c>
      <c r="AA97" s="27">
        <f>SUM('Exportaciones mensual (90-23)'!AA97:AA99)</f>
        <v>73382177</v>
      </c>
      <c r="AB97" s="27">
        <f>SUM('Exportaciones mensual (90-23)'!AB97:AB99)</f>
        <v>46771079</v>
      </c>
      <c r="AC97" s="27">
        <f>SUM('Exportaciones mensual (90-23)'!AC97:AC99)</f>
        <v>349792744</v>
      </c>
      <c r="AD97" s="27">
        <f>SUM('Exportaciones mensual (90-23)'!AD97:AD99)</f>
        <v>86279374</v>
      </c>
      <c r="AE97" s="27">
        <f>SUM('Exportaciones mensual (90-23)'!AE97:AE99)</f>
        <v>78570209</v>
      </c>
      <c r="AF97" s="27">
        <f>SUM('Exportaciones mensual (90-23)'!AF97:AF99)</f>
        <v>219316870</v>
      </c>
      <c r="AG97" s="27">
        <f>SUM('Exportaciones mensual (90-23)'!AG97:AG99)</f>
        <v>37100609</v>
      </c>
      <c r="AH97" s="27">
        <f>SUM('Exportaciones mensual (90-23)'!AH97:AH99)</f>
        <v>103231722</v>
      </c>
      <c r="AI97" s="27">
        <f>SUM('Exportaciones mensual (90-23)'!AI97:AI99)</f>
        <v>5577524</v>
      </c>
      <c r="AJ97" s="27">
        <f>SUM('Exportaciones mensual (90-23)'!AJ97:AJ99)</f>
        <v>125866365</v>
      </c>
      <c r="AK97" s="27">
        <f>SUM('Exportaciones mensual (90-23)'!AK97:AK99)</f>
        <v>23095249</v>
      </c>
      <c r="AL97" s="27">
        <f>SUM('Exportaciones mensual (90-23)'!AL97:AL99)</f>
        <v>12734575</v>
      </c>
      <c r="AM97" s="27">
        <f>SUM('Exportaciones mensual (90-23)'!AM97:AM99)</f>
        <v>776959</v>
      </c>
      <c r="AN97" s="27">
        <f>SUM('Exportaciones mensual (90-23)'!AN97:AN99)</f>
        <v>390748</v>
      </c>
      <c r="AO97" s="27">
        <f>SUM('Exportaciones mensual (90-23)'!AO97:AO99)</f>
        <v>12109688</v>
      </c>
      <c r="AP97" s="27">
        <f>SUM('Exportaciones mensual (90-23)'!AP97:AP99)</f>
        <v>142559503</v>
      </c>
      <c r="AQ97" s="27">
        <f>SUM('Exportaciones mensual (90-23)'!AQ97:AQ99)</f>
        <v>40535240</v>
      </c>
      <c r="AR97" s="27">
        <f>SUM('Exportaciones mensual (90-23)'!AR97:AR99)</f>
        <v>77535286</v>
      </c>
      <c r="AS97" s="27">
        <f>SUM('Exportaciones mensual (90-23)'!AS97:AS99)</f>
        <v>57747011</v>
      </c>
      <c r="AT97" s="27">
        <f>SUM('Exportaciones mensual (90-23)'!AT97:AT99)</f>
        <v>456667495</v>
      </c>
    </row>
    <row r="98" spans="1:46">
      <c r="A98" t="s">
        <v>171</v>
      </c>
      <c r="B98" s="27">
        <f>SUM('Exportaciones mensual (90-23)'!B98:B100)</f>
        <v>2176399486</v>
      </c>
      <c r="C98" s="27">
        <f>SUM('Exportaciones mensual (90-23)'!C98:C100)</f>
        <v>163134531</v>
      </c>
      <c r="D98" s="27">
        <f>SUM('Exportaciones mensual (90-23)'!D98:D100)</f>
        <v>192739483</v>
      </c>
      <c r="E98" s="27">
        <f>SUM('Exportaciones mensual (90-23)'!E98:E100)</f>
        <v>95159145</v>
      </c>
      <c r="F98" s="27">
        <f>SUM('Exportaciones mensual (90-23)'!F98:F100)</f>
        <v>118786383</v>
      </c>
      <c r="G98" s="27">
        <f>SUM('Exportaciones mensual (90-23)'!G98:G100)</f>
        <v>485101035</v>
      </c>
      <c r="H98" s="27">
        <f>SUM('Exportaciones mensual (90-23)'!H98:H100)</f>
        <v>47200971</v>
      </c>
      <c r="I98" s="27">
        <f>SUM('Exportaciones mensual (90-23)'!I98:I100)</f>
        <v>59532613</v>
      </c>
      <c r="J98" s="27">
        <f>SUM('Exportaciones mensual (90-23)'!J98:J100)</f>
        <v>87427226</v>
      </c>
      <c r="K98" s="27">
        <f>SUM('Exportaciones mensual (90-23)'!K98:K100)</f>
        <v>23846002</v>
      </c>
      <c r="L98" s="27">
        <f>SUM('Exportaciones mensual (90-23)'!L98:L100)</f>
        <v>98874926</v>
      </c>
      <c r="M98" s="27">
        <f>SUM('Exportaciones mensual (90-23)'!M98:M100)</f>
        <v>32104059</v>
      </c>
      <c r="N98" s="27">
        <f>SUM('Exportaciones mensual (90-23)'!N98:N100)</f>
        <v>505015119</v>
      </c>
      <c r="O98" s="27">
        <f>SUM('Exportaciones mensual (90-23)'!O98:O100)</f>
        <v>108387737</v>
      </c>
      <c r="P98" s="27">
        <f>SUM('Exportaciones mensual (90-23)'!P98:P100)</f>
        <v>756991</v>
      </c>
      <c r="Q98" s="27">
        <f>SUM('Exportaciones mensual (90-23)'!Q98:Q100)</f>
        <v>66043522</v>
      </c>
      <c r="R98" s="27">
        <f>SUM('Exportaciones mensual (90-23)'!R98:R100)</f>
        <v>165300730</v>
      </c>
      <c r="S98" s="27">
        <f>SUM('Exportaciones mensual (90-23)'!S98:S100)</f>
        <v>77201076</v>
      </c>
      <c r="T98" s="27">
        <f>SUM('Exportaciones mensual (90-23)'!T98:T100)</f>
        <v>177934060</v>
      </c>
      <c r="U98" s="27">
        <f>SUM('Exportaciones mensual (90-23)'!U98:U100)</f>
        <v>283082590</v>
      </c>
      <c r="V98" s="27">
        <f>SUM('Exportaciones mensual (90-23)'!V98:V100)</f>
        <v>9011976</v>
      </c>
      <c r="W98" s="27">
        <f>SUM('Exportaciones mensual (90-23)'!W98:W100)</f>
        <v>5672508</v>
      </c>
      <c r="X98" s="27">
        <f>SUM('Exportaciones mensual (90-23)'!X98:X100)</f>
        <v>105838968</v>
      </c>
      <c r="Y98" s="27">
        <f>SUM('Exportaciones mensual (90-23)'!Y98:Y100)</f>
        <v>109814668</v>
      </c>
      <c r="Z98" s="27">
        <f>SUM('Exportaciones mensual (90-23)'!Z98:Z100)</f>
        <v>20477225</v>
      </c>
      <c r="AA98" s="27">
        <f>SUM('Exportaciones mensual (90-23)'!AA98:AA100)</f>
        <v>73440594</v>
      </c>
      <c r="AB98" s="27">
        <f>SUM('Exportaciones mensual (90-23)'!AB98:AB100)</f>
        <v>51634506</v>
      </c>
      <c r="AC98" s="27">
        <f>SUM('Exportaciones mensual (90-23)'!AC98:AC100)</f>
        <v>396769748</v>
      </c>
      <c r="AD98" s="27">
        <f>SUM('Exportaciones mensual (90-23)'!AD98:AD100)</f>
        <v>39242884</v>
      </c>
      <c r="AE98" s="27">
        <f>SUM('Exportaciones mensual (90-23)'!AE98:AE100)</f>
        <v>62061647</v>
      </c>
      <c r="AF98" s="27">
        <f>SUM('Exportaciones mensual (90-23)'!AF98:AF100)</f>
        <v>147708294</v>
      </c>
      <c r="AG98" s="27">
        <f>SUM('Exportaciones mensual (90-23)'!AG98:AG100)</f>
        <v>19916781</v>
      </c>
      <c r="AH98" s="27">
        <f>SUM('Exportaciones mensual (90-23)'!AH98:AH100)</f>
        <v>83104806</v>
      </c>
      <c r="AI98" s="27">
        <f>SUM('Exportaciones mensual (90-23)'!AI98:AI100)</f>
        <v>5406172</v>
      </c>
      <c r="AJ98" s="27">
        <f>SUM('Exportaciones mensual (90-23)'!AJ98:AJ100)</f>
        <v>115794574</v>
      </c>
      <c r="AK98" s="27">
        <f>SUM('Exportaciones mensual (90-23)'!AK98:AK100)</f>
        <v>19444776</v>
      </c>
      <c r="AL98" s="27">
        <f>SUM('Exportaciones mensual (90-23)'!AL98:AL100)</f>
        <v>12527517</v>
      </c>
      <c r="AM98" s="27">
        <f>SUM('Exportaciones mensual (90-23)'!AM98:AM100)</f>
        <v>2043996</v>
      </c>
      <c r="AN98" s="27">
        <f>SUM('Exportaciones mensual (90-23)'!AN98:AN100)</f>
        <v>1207943</v>
      </c>
      <c r="AO98" s="27">
        <f>SUM('Exportaciones mensual (90-23)'!AO98:AO100)</f>
        <v>12068076</v>
      </c>
      <c r="AP98" s="27">
        <f>SUM('Exportaciones mensual (90-23)'!AP98:AP100)</f>
        <v>113111536</v>
      </c>
      <c r="AQ98" s="27">
        <f>SUM('Exportaciones mensual (90-23)'!AQ98:AQ100)</f>
        <v>28843159</v>
      </c>
      <c r="AR98" s="27">
        <f>SUM('Exportaciones mensual (90-23)'!AR98:AR100)</f>
        <v>92367997</v>
      </c>
      <c r="AS98" s="27">
        <f>SUM('Exportaciones mensual (90-23)'!AS98:AS100)</f>
        <v>58116543</v>
      </c>
      <c r="AT98" s="27">
        <f>SUM('Exportaciones mensual (90-23)'!AT98:AT100)</f>
        <v>429470022</v>
      </c>
    </row>
    <row r="99" spans="1:46">
      <c r="A99" t="s">
        <v>172</v>
      </c>
      <c r="B99" s="27">
        <f>SUM('Exportaciones mensual (90-23)'!B99:B101)</f>
        <v>2288084064</v>
      </c>
      <c r="C99" s="27">
        <f>SUM('Exportaciones mensual (90-23)'!C99:C101)</f>
        <v>170849533</v>
      </c>
      <c r="D99" s="27">
        <f>SUM('Exportaciones mensual (90-23)'!D99:D101)</f>
        <v>212320355</v>
      </c>
      <c r="E99" s="27">
        <f>SUM('Exportaciones mensual (90-23)'!E99:E101)</f>
        <v>80775778</v>
      </c>
      <c r="F99" s="27">
        <f>SUM('Exportaciones mensual (90-23)'!F99:F101)</f>
        <v>134265500</v>
      </c>
      <c r="G99" s="27">
        <f>SUM('Exportaciones mensual (90-23)'!G99:G101)</f>
        <v>508210100</v>
      </c>
      <c r="H99" s="27">
        <f>SUM('Exportaciones mensual (90-23)'!H99:H101)</f>
        <v>43694606</v>
      </c>
      <c r="I99" s="27">
        <f>SUM('Exportaciones mensual (90-23)'!I99:I101)</f>
        <v>60302396</v>
      </c>
      <c r="J99" s="27">
        <f>SUM('Exportaciones mensual (90-23)'!J99:J101)</f>
        <v>74573947</v>
      </c>
      <c r="K99" s="27">
        <f>SUM('Exportaciones mensual (90-23)'!K99:K101)</f>
        <v>24093232</v>
      </c>
      <c r="L99" s="27">
        <f>SUM('Exportaciones mensual (90-23)'!L99:L101)</f>
        <v>94598328</v>
      </c>
      <c r="M99" s="27">
        <f>SUM('Exportaciones mensual (90-23)'!M99:M101)</f>
        <v>39719563</v>
      </c>
      <c r="N99" s="27">
        <f>SUM('Exportaciones mensual (90-23)'!N99:N101)</f>
        <v>548665093</v>
      </c>
      <c r="O99" s="27">
        <f>SUM('Exportaciones mensual (90-23)'!O99:O101)</f>
        <v>111464640</v>
      </c>
      <c r="P99" s="27">
        <f>SUM('Exportaciones mensual (90-23)'!P99:P101)</f>
        <v>621435</v>
      </c>
      <c r="Q99" s="27">
        <f>SUM('Exportaciones mensual (90-23)'!Q99:Q101)</f>
        <v>53538761</v>
      </c>
      <c r="R99" s="27">
        <f>SUM('Exportaciones mensual (90-23)'!R99:R101)</f>
        <v>150077560</v>
      </c>
      <c r="S99" s="27">
        <f>SUM('Exportaciones mensual (90-23)'!S99:S101)</f>
        <v>79461914</v>
      </c>
      <c r="T99" s="27">
        <f>SUM('Exportaciones mensual (90-23)'!T99:T101)</f>
        <v>164607168</v>
      </c>
      <c r="U99" s="27">
        <f>SUM('Exportaciones mensual (90-23)'!U99:U101)</f>
        <v>251763420</v>
      </c>
      <c r="V99" s="27">
        <f>SUM('Exportaciones mensual (90-23)'!V99:V101)</f>
        <v>10449563</v>
      </c>
      <c r="W99" s="27">
        <f>SUM('Exportaciones mensual (90-23)'!W99:W101)</f>
        <v>4647380</v>
      </c>
      <c r="X99" s="27">
        <f>SUM('Exportaciones mensual (90-23)'!X99:X101)</f>
        <v>83285539</v>
      </c>
      <c r="Y99" s="27">
        <f>SUM('Exportaciones mensual (90-23)'!Y99:Y101)</f>
        <v>110070352</v>
      </c>
      <c r="Z99" s="27">
        <f>SUM('Exportaciones mensual (90-23)'!Z99:Z101)</f>
        <v>20801299</v>
      </c>
      <c r="AA99" s="27">
        <f>SUM('Exportaciones mensual (90-23)'!AA99:AA101)</f>
        <v>65514646</v>
      </c>
      <c r="AB99" s="27">
        <f>SUM('Exportaciones mensual (90-23)'!AB99:AB101)</f>
        <v>69569140</v>
      </c>
      <c r="AC99" s="27">
        <f>SUM('Exportaciones mensual (90-23)'!AC99:AC101)</f>
        <v>439765971</v>
      </c>
      <c r="AD99" s="27">
        <f>SUM('Exportaciones mensual (90-23)'!AD99:AD101)</f>
        <v>34122023</v>
      </c>
      <c r="AE99" s="27">
        <f>SUM('Exportaciones mensual (90-23)'!AE99:AE101)</f>
        <v>48364241</v>
      </c>
      <c r="AF99" s="27">
        <f>SUM('Exportaciones mensual (90-23)'!AF99:AF101)</f>
        <v>108562692</v>
      </c>
      <c r="AG99" s="27">
        <f>SUM('Exportaciones mensual (90-23)'!AG99:AG101)</f>
        <v>32174308</v>
      </c>
      <c r="AH99" s="27">
        <f>SUM('Exportaciones mensual (90-23)'!AH99:AH101)</f>
        <v>49406495</v>
      </c>
      <c r="AI99" s="27">
        <f>SUM('Exportaciones mensual (90-23)'!AI99:AI101)</f>
        <v>5438709</v>
      </c>
      <c r="AJ99" s="27">
        <f>SUM('Exportaciones mensual (90-23)'!AJ99:AJ101)</f>
        <v>111996971</v>
      </c>
      <c r="AK99" s="27">
        <f>SUM('Exportaciones mensual (90-23)'!AK99:AK101)</f>
        <v>16575873</v>
      </c>
      <c r="AL99" s="27">
        <f>SUM('Exportaciones mensual (90-23)'!AL99:AL101)</f>
        <v>19058726</v>
      </c>
      <c r="AM99" s="27">
        <f>SUM('Exportaciones mensual (90-23)'!AM99:AM101)</f>
        <v>2266273</v>
      </c>
      <c r="AN99" s="27">
        <f>SUM('Exportaciones mensual (90-23)'!AN99:AN101)</f>
        <v>1249320</v>
      </c>
      <c r="AO99" s="27">
        <f>SUM('Exportaciones mensual (90-23)'!AO99:AO101)</f>
        <v>5964160</v>
      </c>
      <c r="AP99" s="27">
        <f>SUM('Exportaciones mensual (90-23)'!AP99:AP101)</f>
        <v>78891874</v>
      </c>
      <c r="AQ99" s="27">
        <f>SUM('Exportaciones mensual (90-23)'!AQ99:AQ101)</f>
        <v>29448929</v>
      </c>
      <c r="AR99" s="27">
        <f>SUM('Exportaciones mensual (90-23)'!AR99:AR101)</f>
        <v>76185293</v>
      </c>
      <c r="AS99" s="27">
        <f>SUM('Exportaciones mensual (90-23)'!AS99:AS101)</f>
        <v>46862757</v>
      </c>
      <c r="AT99" s="27">
        <f>SUM('Exportaciones mensual (90-23)'!AT99:AT101)</f>
        <v>428157193</v>
      </c>
    </row>
    <row r="100" spans="1:46">
      <c r="A100" t="s">
        <v>173</v>
      </c>
      <c r="B100" s="27">
        <f>SUM('Exportaciones mensual (90-23)'!B100:B102)</f>
        <v>2348207026</v>
      </c>
      <c r="C100" s="27">
        <f>SUM('Exportaciones mensual (90-23)'!C100:C102)</f>
        <v>166714594</v>
      </c>
      <c r="D100" s="27">
        <f>SUM('Exportaciones mensual (90-23)'!D100:D102)</f>
        <v>224805415</v>
      </c>
      <c r="E100" s="27">
        <f>SUM('Exportaciones mensual (90-23)'!E100:E102)</f>
        <v>77400975</v>
      </c>
      <c r="F100" s="27">
        <f>SUM('Exportaciones mensual (90-23)'!F100:F102)</f>
        <v>158269180</v>
      </c>
      <c r="G100" s="27">
        <f>SUM('Exportaciones mensual (90-23)'!G100:G102)</f>
        <v>512164810</v>
      </c>
      <c r="H100" s="27">
        <f>SUM('Exportaciones mensual (90-23)'!H100:H102)</f>
        <v>31056933</v>
      </c>
      <c r="I100" s="27">
        <f>SUM('Exportaciones mensual (90-23)'!I100:I102)</f>
        <v>54932755</v>
      </c>
      <c r="J100" s="27">
        <f>SUM('Exportaciones mensual (90-23)'!J100:J102)</f>
        <v>70250980</v>
      </c>
      <c r="K100" s="27">
        <f>SUM('Exportaciones mensual (90-23)'!K100:K102)</f>
        <v>25161944</v>
      </c>
      <c r="L100" s="27">
        <f>SUM('Exportaciones mensual (90-23)'!L100:L102)</f>
        <v>85365106</v>
      </c>
      <c r="M100" s="27">
        <f>SUM('Exportaciones mensual (90-23)'!M100:M102)</f>
        <v>45289248</v>
      </c>
      <c r="N100" s="27">
        <f>SUM('Exportaciones mensual (90-23)'!N100:N102)</f>
        <v>620623262</v>
      </c>
      <c r="O100" s="27">
        <f>SUM('Exportaciones mensual (90-23)'!O100:O102)</f>
        <v>127486199</v>
      </c>
      <c r="P100" s="27">
        <f>SUM('Exportaciones mensual (90-23)'!P100:P102)</f>
        <v>899837</v>
      </c>
      <c r="Q100" s="27">
        <f>SUM('Exportaciones mensual (90-23)'!Q100:Q102)</f>
        <v>52627602</v>
      </c>
      <c r="R100" s="27">
        <f>SUM('Exportaciones mensual (90-23)'!R100:R102)</f>
        <v>157822917</v>
      </c>
      <c r="S100" s="27">
        <f>SUM('Exportaciones mensual (90-23)'!S100:S102)</f>
        <v>79916411</v>
      </c>
      <c r="T100" s="27">
        <f>SUM('Exportaciones mensual (90-23)'!T100:T102)</f>
        <v>160091355</v>
      </c>
      <c r="U100" s="27">
        <f>SUM('Exportaciones mensual (90-23)'!U100:U102)</f>
        <v>239195677</v>
      </c>
      <c r="V100" s="27">
        <f>SUM('Exportaciones mensual (90-23)'!V100:V102)</f>
        <v>12753538</v>
      </c>
      <c r="W100" s="27">
        <f>SUM('Exportaciones mensual (90-23)'!W100:W102)</f>
        <v>4918330</v>
      </c>
      <c r="X100" s="27">
        <f>SUM('Exportaciones mensual (90-23)'!X100:X102)</f>
        <v>99510430</v>
      </c>
      <c r="Y100" s="27">
        <f>SUM('Exportaciones mensual (90-23)'!Y100:Y102)</f>
        <v>98490568</v>
      </c>
      <c r="Z100" s="27">
        <f>SUM('Exportaciones mensual (90-23)'!Z100:Z102)</f>
        <v>16714905</v>
      </c>
      <c r="AA100" s="27">
        <f>SUM('Exportaciones mensual (90-23)'!AA100:AA102)</f>
        <v>44295990</v>
      </c>
      <c r="AB100" s="27">
        <f>SUM('Exportaciones mensual (90-23)'!AB100:AB102)</f>
        <v>78653325</v>
      </c>
      <c r="AC100" s="27">
        <f>SUM('Exportaciones mensual (90-23)'!AC100:AC102)</f>
        <v>371881503</v>
      </c>
      <c r="AD100" s="27">
        <f>SUM('Exportaciones mensual (90-23)'!AD100:AD102)</f>
        <v>19657625</v>
      </c>
      <c r="AE100" s="27">
        <f>SUM('Exportaciones mensual (90-23)'!AE100:AE102)</f>
        <v>28279840</v>
      </c>
      <c r="AF100" s="27">
        <f>SUM('Exportaciones mensual (90-23)'!AF100:AF102)</f>
        <v>108222130</v>
      </c>
      <c r="AG100" s="27">
        <f>SUM('Exportaciones mensual (90-23)'!AG100:AG102)</f>
        <v>28598927</v>
      </c>
      <c r="AH100" s="27">
        <f>SUM('Exportaciones mensual (90-23)'!AH100:AH102)</f>
        <v>35761011</v>
      </c>
      <c r="AI100" s="27">
        <f>SUM('Exportaciones mensual (90-23)'!AI100:AI102)</f>
        <v>283597</v>
      </c>
      <c r="AJ100" s="27">
        <f>SUM('Exportaciones mensual (90-23)'!AJ100:AJ102)</f>
        <v>108948537</v>
      </c>
      <c r="AK100" s="27">
        <f>SUM('Exportaciones mensual (90-23)'!AK100:AK102)</f>
        <v>16721793</v>
      </c>
      <c r="AL100" s="27">
        <f>SUM('Exportaciones mensual (90-23)'!AL100:AL102)</f>
        <v>14382411</v>
      </c>
      <c r="AM100" s="27">
        <f>SUM('Exportaciones mensual (90-23)'!AM100:AM102)</f>
        <v>2206344</v>
      </c>
      <c r="AN100" s="27">
        <f>SUM('Exportaciones mensual (90-23)'!AN100:AN102)</f>
        <v>2191886</v>
      </c>
      <c r="AO100" s="27">
        <f>SUM('Exportaciones mensual (90-23)'!AO100:AO102)</f>
        <v>4825045</v>
      </c>
      <c r="AP100" s="27">
        <f>SUM('Exportaciones mensual (90-23)'!AP100:AP102)</f>
        <v>54809642</v>
      </c>
      <c r="AQ100" s="27">
        <f>SUM('Exportaciones mensual (90-23)'!AQ100:AQ102)</f>
        <v>14715157</v>
      </c>
      <c r="AR100" s="27">
        <f>SUM('Exportaciones mensual (90-23)'!AR100:AR102)</f>
        <v>75649866</v>
      </c>
      <c r="AS100" s="27">
        <f>SUM('Exportaciones mensual (90-23)'!AS100:AS102)</f>
        <v>53083208</v>
      </c>
      <c r="AT100" s="27">
        <f>SUM('Exportaciones mensual (90-23)'!AT100:AT102)</f>
        <v>472908901</v>
      </c>
    </row>
    <row r="101" spans="1:46">
      <c r="A101" t="s">
        <v>174</v>
      </c>
      <c r="B101" s="27">
        <f>SUM('Exportaciones mensual (90-23)'!B101:B103)</f>
        <v>2285366408</v>
      </c>
      <c r="C101" s="27">
        <f>SUM('Exportaciones mensual (90-23)'!C101:C103)</f>
        <v>163300075</v>
      </c>
      <c r="D101" s="27">
        <f>SUM('Exportaciones mensual (90-23)'!D101:D103)</f>
        <v>229609567</v>
      </c>
      <c r="E101" s="27">
        <f>SUM('Exportaciones mensual (90-23)'!E101:E103)</f>
        <v>56329081</v>
      </c>
      <c r="F101" s="27">
        <f>SUM('Exportaciones mensual (90-23)'!F101:F103)</f>
        <v>161252233</v>
      </c>
      <c r="G101" s="27">
        <f>SUM('Exportaciones mensual (90-23)'!G101:G103)</f>
        <v>519827772</v>
      </c>
      <c r="H101" s="27">
        <f>SUM('Exportaciones mensual (90-23)'!H101:H103)</f>
        <v>32400624</v>
      </c>
      <c r="I101" s="27">
        <f>SUM('Exportaciones mensual (90-23)'!I101:I103)</f>
        <v>50005312</v>
      </c>
      <c r="J101" s="27">
        <f>SUM('Exportaciones mensual (90-23)'!J101:J103)</f>
        <v>75593780</v>
      </c>
      <c r="K101" s="27">
        <f>SUM('Exportaciones mensual (90-23)'!K101:K103)</f>
        <v>23231614</v>
      </c>
      <c r="L101" s="27">
        <f>SUM('Exportaciones mensual (90-23)'!L101:L103)</f>
        <v>73531535</v>
      </c>
      <c r="M101" s="27">
        <f>SUM('Exportaciones mensual (90-23)'!M101:M103)</f>
        <v>43734744</v>
      </c>
      <c r="N101" s="27">
        <f>SUM('Exportaciones mensual (90-23)'!N101:N103)</f>
        <v>630293167</v>
      </c>
      <c r="O101" s="27">
        <f>SUM('Exportaciones mensual (90-23)'!O101:O103)</f>
        <v>132235228</v>
      </c>
      <c r="P101" s="27">
        <f>SUM('Exportaciones mensual (90-23)'!P101:P103)</f>
        <v>735742</v>
      </c>
      <c r="Q101" s="27">
        <f>SUM('Exportaciones mensual (90-23)'!Q101:Q103)</f>
        <v>55269682</v>
      </c>
      <c r="R101" s="27">
        <f>SUM('Exportaciones mensual (90-23)'!R101:R103)</f>
        <v>146694497</v>
      </c>
      <c r="S101" s="27">
        <f>SUM('Exportaciones mensual (90-23)'!S101:S103)</f>
        <v>74819997</v>
      </c>
      <c r="T101" s="27">
        <f>SUM('Exportaciones mensual (90-23)'!T101:T103)</f>
        <v>157544925</v>
      </c>
      <c r="U101" s="27">
        <f>SUM('Exportaciones mensual (90-23)'!U101:U103)</f>
        <v>184897126</v>
      </c>
      <c r="V101" s="27">
        <f>SUM('Exportaciones mensual (90-23)'!V101:V103)</f>
        <v>13503253</v>
      </c>
      <c r="W101" s="27">
        <f>SUM('Exportaciones mensual (90-23)'!W101:W103)</f>
        <v>8315085</v>
      </c>
      <c r="X101" s="27">
        <f>SUM('Exportaciones mensual (90-23)'!X101:X103)</f>
        <v>103605448</v>
      </c>
      <c r="Y101" s="27">
        <f>SUM('Exportaciones mensual (90-23)'!Y101:Y103)</f>
        <v>87076609</v>
      </c>
      <c r="Z101" s="27">
        <f>SUM('Exportaciones mensual (90-23)'!Z101:Z103)</f>
        <v>14871817</v>
      </c>
      <c r="AA101" s="27">
        <f>SUM('Exportaciones mensual (90-23)'!AA101:AA103)</f>
        <v>21981491</v>
      </c>
      <c r="AB101" s="27">
        <f>SUM('Exportaciones mensual (90-23)'!AB101:AB103)</f>
        <v>83546899</v>
      </c>
      <c r="AC101" s="27">
        <f>SUM('Exportaciones mensual (90-23)'!AC101:AC103)</f>
        <v>325400313</v>
      </c>
      <c r="AD101" s="27">
        <f>SUM('Exportaciones mensual (90-23)'!AD101:AD103)</f>
        <v>15967339</v>
      </c>
      <c r="AE101" s="27">
        <f>SUM('Exportaciones mensual (90-23)'!AE101:AE103)</f>
        <v>14180982</v>
      </c>
      <c r="AF101" s="27">
        <f>SUM('Exportaciones mensual (90-23)'!AF101:AF103)</f>
        <v>118405959</v>
      </c>
      <c r="AG101" s="27">
        <f>SUM('Exportaciones mensual (90-23)'!AG101:AG103)</f>
        <v>25754112</v>
      </c>
      <c r="AH101" s="27">
        <f>SUM('Exportaciones mensual (90-23)'!AH101:AH103)</f>
        <v>16594577</v>
      </c>
      <c r="AI101" s="27">
        <f>SUM('Exportaciones mensual (90-23)'!AI101:AI103)</f>
        <v>366712</v>
      </c>
      <c r="AJ101" s="27">
        <f>SUM('Exportaciones mensual (90-23)'!AJ101:AJ103)</f>
        <v>83487979</v>
      </c>
      <c r="AK101" s="27">
        <f>SUM('Exportaciones mensual (90-23)'!AK101:AK103)</f>
        <v>12349032</v>
      </c>
      <c r="AL101" s="27">
        <f>SUM('Exportaciones mensual (90-23)'!AL101:AL103)</f>
        <v>15628796</v>
      </c>
      <c r="AM101" s="27">
        <f>SUM('Exportaciones mensual (90-23)'!AM101:AM103)</f>
        <v>874414</v>
      </c>
      <c r="AN101" s="27">
        <f>SUM('Exportaciones mensual (90-23)'!AN101:AN103)</f>
        <v>1429814</v>
      </c>
      <c r="AO101" s="27">
        <f>SUM('Exportaciones mensual (90-23)'!AO101:AO103)</f>
        <v>8600197</v>
      </c>
      <c r="AP101" s="27">
        <f>SUM('Exportaciones mensual (90-23)'!AP101:AP103)</f>
        <v>75022602</v>
      </c>
      <c r="AQ101" s="27">
        <f>SUM('Exportaciones mensual (90-23)'!AQ101:AQ103)</f>
        <v>14196649</v>
      </c>
      <c r="AR101" s="27">
        <f>SUM('Exportaciones mensual (90-23)'!AR101:AR103)</f>
        <v>59442810</v>
      </c>
      <c r="AS101" s="27">
        <f>SUM('Exportaciones mensual (90-23)'!AS101:AS103)</f>
        <v>38245498</v>
      </c>
      <c r="AT101" s="27">
        <f>SUM('Exportaciones mensual (90-23)'!AT101:AT103)</f>
        <v>417443577</v>
      </c>
    </row>
    <row r="102" spans="1:46">
      <c r="A102" t="s">
        <v>175</v>
      </c>
      <c r="B102" s="27">
        <f>SUM('Exportaciones mensual (90-23)'!B102:B104)</f>
        <v>2153844683</v>
      </c>
      <c r="C102" s="27">
        <f>SUM('Exportaciones mensual (90-23)'!C102:C104)</f>
        <v>159427036</v>
      </c>
      <c r="D102" s="27">
        <f>SUM('Exportaciones mensual (90-23)'!D102:D104)</f>
        <v>229199683</v>
      </c>
      <c r="E102" s="27">
        <f>SUM('Exportaciones mensual (90-23)'!E102:E104)</f>
        <v>62088322</v>
      </c>
      <c r="F102" s="27">
        <f>SUM('Exportaciones mensual (90-23)'!F102:F104)</f>
        <v>163249839</v>
      </c>
      <c r="G102" s="27">
        <f>SUM('Exportaciones mensual (90-23)'!G102:G104)</f>
        <v>512485679</v>
      </c>
      <c r="H102" s="27">
        <f>SUM('Exportaciones mensual (90-23)'!H102:H104)</f>
        <v>32781684</v>
      </c>
      <c r="I102" s="27">
        <f>SUM('Exportaciones mensual (90-23)'!I102:I104)</f>
        <v>62645848</v>
      </c>
      <c r="J102" s="27">
        <f>SUM('Exportaciones mensual (90-23)'!J102:J104)</f>
        <v>76566885</v>
      </c>
      <c r="K102" s="27">
        <f>SUM('Exportaciones mensual (90-23)'!K102:K104)</f>
        <v>18488007</v>
      </c>
      <c r="L102" s="27">
        <f>SUM('Exportaciones mensual (90-23)'!L102:L104)</f>
        <v>63913684</v>
      </c>
      <c r="M102" s="27">
        <f>SUM('Exportaciones mensual (90-23)'!M102:M104)</f>
        <v>41268598</v>
      </c>
      <c r="N102" s="27">
        <f>SUM('Exportaciones mensual (90-23)'!N102:N104)</f>
        <v>638948396</v>
      </c>
      <c r="O102" s="27">
        <f>SUM('Exportaciones mensual (90-23)'!O102:O104)</f>
        <v>156933908</v>
      </c>
      <c r="P102" s="27">
        <f>SUM('Exportaciones mensual (90-23)'!P102:P104)</f>
        <v>741166</v>
      </c>
      <c r="Q102" s="27">
        <f>SUM('Exportaciones mensual (90-23)'!Q102:Q104)</f>
        <v>57747746</v>
      </c>
      <c r="R102" s="27">
        <f>SUM('Exportaciones mensual (90-23)'!R102:R104)</f>
        <v>131067313</v>
      </c>
      <c r="S102" s="27">
        <f>SUM('Exportaciones mensual (90-23)'!S102:S104)</f>
        <v>87336097</v>
      </c>
      <c r="T102" s="27">
        <f>SUM('Exportaciones mensual (90-23)'!T102:T104)</f>
        <v>152367104</v>
      </c>
      <c r="U102" s="27">
        <f>SUM('Exportaciones mensual (90-23)'!U102:U104)</f>
        <v>179719663</v>
      </c>
      <c r="V102" s="27">
        <f>SUM('Exportaciones mensual (90-23)'!V102:V104)</f>
        <v>15227753</v>
      </c>
      <c r="W102" s="27">
        <f>SUM('Exportaciones mensual (90-23)'!W102:W104)</f>
        <v>16979333</v>
      </c>
      <c r="X102" s="27">
        <f>SUM('Exportaciones mensual (90-23)'!X102:X104)</f>
        <v>105973351</v>
      </c>
      <c r="Y102" s="27">
        <f>SUM('Exportaciones mensual (90-23)'!Y102:Y104)</f>
        <v>77343445</v>
      </c>
      <c r="Z102" s="27">
        <f>SUM('Exportaciones mensual (90-23)'!Z102:Z104)</f>
        <v>15861950</v>
      </c>
      <c r="AA102" s="27">
        <f>SUM('Exportaciones mensual (90-23)'!AA102:AA104)</f>
        <v>6283961</v>
      </c>
      <c r="AB102" s="27">
        <f>SUM('Exportaciones mensual (90-23)'!AB102:AB104)</f>
        <v>71637609</v>
      </c>
      <c r="AC102" s="27">
        <f>SUM('Exportaciones mensual (90-23)'!AC102:AC104)</f>
        <v>236387676</v>
      </c>
      <c r="AD102" s="27">
        <f>SUM('Exportaciones mensual (90-23)'!AD102:AD104)</f>
        <v>6588440</v>
      </c>
      <c r="AE102" s="27">
        <f>SUM('Exportaciones mensual (90-23)'!AE102:AE104)</f>
        <v>19551622</v>
      </c>
      <c r="AF102" s="27">
        <f>SUM('Exportaciones mensual (90-23)'!AF102:AF104)</f>
        <v>124757334</v>
      </c>
      <c r="AG102" s="27">
        <f>SUM('Exportaciones mensual (90-23)'!AG102:AG104)</f>
        <v>12481815</v>
      </c>
      <c r="AH102" s="27">
        <f>SUM('Exportaciones mensual (90-23)'!AH102:AH104)</f>
        <v>13660359</v>
      </c>
      <c r="AI102" s="27">
        <f>SUM('Exportaciones mensual (90-23)'!AI102:AI104)</f>
        <v>418026</v>
      </c>
      <c r="AJ102" s="27">
        <f>SUM('Exportaciones mensual (90-23)'!AJ102:AJ104)</f>
        <v>70018799</v>
      </c>
      <c r="AK102" s="27">
        <f>SUM('Exportaciones mensual (90-23)'!AK102:AK104)</f>
        <v>11471527</v>
      </c>
      <c r="AL102" s="27">
        <f>SUM('Exportaciones mensual (90-23)'!AL102:AL104)</f>
        <v>11035383</v>
      </c>
      <c r="AM102" s="27">
        <f>SUM('Exportaciones mensual (90-23)'!AM102:AM104)</f>
        <v>5759915</v>
      </c>
      <c r="AN102" s="27">
        <f>SUM('Exportaciones mensual (90-23)'!AN102:AN104)</f>
        <v>1598537</v>
      </c>
      <c r="AO102" s="27">
        <f>SUM('Exportaciones mensual (90-23)'!AO102:AO104)</f>
        <v>10312300</v>
      </c>
      <c r="AP102" s="27">
        <f>SUM('Exportaciones mensual (90-23)'!AP102:AP104)</f>
        <v>70833883</v>
      </c>
      <c r="AQ102" s="27">
        <f>SUM('Exportaciones mensual (90-23)'!AQ102:AQ104)</f>
        <v>27251349</v>
      </c>
      <c r="AR102" s="27">
        <f>SUM('Exportaciones mensual (90-23)'!AR102:AR104)</f>
        <v>63126462</v>
      </c>
      <c r="AS102" s="27">
        <f>SUM('Exportaciones mensual (90-23)'!AS102:AS104)</f>
        <v>52611897</v>
      </c>
      <c r="AT102" s="27">
        <f>SUM('Exportaciones mensual (90-23)'!AT102:AT104)</f>
        <v>390093781</v>
      </c>
    </row>
    <row r="103" spans="1:46">
      <c r="A103" t="s">
        <v>176</v>
      </c>
      <c r="B103" s="27">
        <f>SUM('Exportaciones mensual (90-23)'!B103:B105)</f>
        <v>1835315182</v>
      </c>
      <c r="C103" s="27">
        <f>SUM('Exportaciones mensual (90-23)'!C103:C105)</f>
        <v>155457668</v>
      </c>
      <c r="D103" s="27">
        <f>SUM('Exportaciones mensual (90-23)'!D103:D105)</f>
        <v>215565843</v>
      </c>
      <c r="E103" s="27">
        <f>SUM('Exportaciones mensual (90-23)'!E103:E105)</f>
        <v>64682374</v>
      </c>
      <c r="F103" s="27">
        <f>SUM('Exportaciones mensual (90-23)'!F103:F105)</f>
        <v>151754753</v>
      </c>
      <c r="G103" s="27">
        <f>SUM('Exportaciones mensual (90-23)'!G103:G105)</f>
        <v>460895048</v>
      </c>
      <c r="H103" s="27">
        <f>SUM('Exportaciones mensual (90-23)'!H103:H105)</f>
        <v>30622448</v>
      </c>
      <c r="I103" s="27">
        <f>SUM('Exportaciones mensual (90-23)'!I103:I105)</f>
        <v>53699393</v>
      </c>
      <c r="J103" s="27">
        <f>SUM('Exportaciones mensual (90-23)'!J103:J105)</f>
        <v>70632681</v>
      </c>
      <c r="K103" s="27">
        <f>SUM('Exportaciones mensual (90-23)'!K103:K105)</f>
        <v>12728431</v>
      </c>
      <c r="L103" s="27">
        <f>SUM('Exportaciones mensual (90-23)'!L103:L105)</f>
        <v>65737036</v>
      </c>
      <c r="M103" s="27">
        <f>SUM('Exportaciones mensual (90-23)'!M103:M105)</f>
        <v>33479078</v>
      </c>
      <c r="N103" s="27">
        <f>SUM('Exportaciones mensual (90-23)'!N103:N105)</f>
        <v>584132339</v>
      </c>
      <c r="O103" s="27">
        <f>SUM('Exportaciones mensual (90-23)'!O103:O105)</f>
        <v>149104413</v>
      </c>
      <c r="P103" s="27">
        <f>SUM('Exportaciones mensual (90-23)'!P103:P105)</f>
        <v>543198</v>
      </c>
      <c r="Q103" s="27">
        <f>SUM('Exportaciones mensual (90-23)'!Q103:Q105)</f>
        <v>60960451</v>
      </c>
      <c r="R103" s="27">
        <f>SUM('Exportaciones mensual (90-23)'!R103:R105)</f>
        <v>124880112</v>
      </c>
      <c r="S103" s="27">
        <f>SUM('Exportaciones mensual (90-23)'!S103:S105)</f>
        <v>86265021</v>
      </c>
      <c r="T103" s="27">
        <f>SUM('Exportaciones mensual (90-23)'!T103:T105)</f>
        <v>145656533</v>
      </c>
      <c r="U103" s="27">
        <f>SUM('Exportaciones mensual (90-23)'!U103:U105)</f>
        <v>176096982</v>
      </c>
      <c r="V103" s="27">
        <f>SUM('Exportaciones mensual (90-23)'!V103:V105)</f>
        <v>13489408</v>
      </c>
      <c r="W103" s="27">
        <f>SUM('Exportaciones mensual (90-23)'!W103:W105)</f>
        <v>19370607</v>
      </c>
      <c r="X103" s="27">
        <f>SUM('Exportaciones mensual (90-23)'!X103:X105)</f>
        <v>91522193</v>
      </c>
      <c r="Y103" s="27">
        <f>SUM('Exportaciones mensual (90-23)'!Y103:Y105)</f>
        <v>60394027</v>
      </c>
      <c r="Z103" s="27">
        <f>SUM('Exportaciones mensual (90-23)'!Z103:Z105)</f>
        <v>15077792</v>
      </c>
      <c r="AA103" s="27">
        <f>SUM('Exportaciones mensual (90-23)'!AA103:AA105)</f>
        <v>7937894</v>
      </c>
      <c r="AB103" s="27">
        <f>SUM('Exportaciones mensual (90-23)'!AB103:AB105)</f>
        <v>51439414</v>
      </c>
      <c r="AC103" s="27">
        <f>SUM('Exportaciones mensual (90-23)'!AC103:AC105)</f>
        <v>147275184</v>
      </c>
      <c r="AD103" s="27">
        <f>SUM('Exportaciones mensual (90-23)'!AD103:AD105)</f>
        <v>17802864</v>
      </c>
      <c r="AE103" s="27">
        <f>SUM('Exportaciones mensual (90-23)'!AE103:AE105)</f>
        <v>28219559</v>
      </c>
      <c r="AF103" s="27">
        <f>SUM('Exportaciones mensual (90-23)'!AF103:AF105)</f>
        <v>103319260</v>
      </c>
      <c r="AG103" s="27">
        <f>SUM('Exportaciones mensual (90-23)'!AG103:AG105)</f>
        <v>11805974</v>
      </c>
      <c r="AH103" s="27">
        <f>SUM('Exportaciones mensual (90-23)'!AH103:AH105)</f>
        <v>13608640</v>
      </c>
      <c r="AI103" s="27">
        <f>SUM('Exportaciones mensual (90-23)'!AI103:AI105)</f>
        <v>357377</v>
      </c>
      <c r="AJ103" s="27">
        <f>SUM('Exportaciones mensual (90-23)'!AJ103:AJ105)</f>
        <v>57291602</v>
      </c>
      <c r="AK103" s="27">
        <f>SUM('Exportaciones mensual (90-23)'!AK103:AK105)</f>
        <v>10239257</v>
      </c>
      <c r="AL103" s="27">
        <f>SUM('Exportaciones mensual (90-23)'!AL103:AL105)</f>
        <v>14667253</v>
      </c>
      <c r="AM103" s="27">
        <f>SUM('Exportaciones mensual (90-23)'!AM103:AM105)</f>
        <v>8621248</v>
      </c>
      <c r="AN103" s="27">
        <f>SUM('Exportaciones mensual (90-23)'!AN103:AN105)</f>
        <v>1693509</v>
      </c>
      <c r="AO103" s="27">
        <f>SUM('Exportaciones mensual (90-23)'!AO103:AO105)</f>
        <v>8925810</v>
      </c>
      <c r="AP103" s="27">
        <f>SUM('Exportaciones mensual (90-23)'!AP103:AP105)</f>
        <v>82097809</v>
      </c>
      <c r="AQ103" s="27">
        <f>SUM('Exportaciones mensual (90-23)'!AQ103:AQ105)</f>
        <v>38078443</v>
      </c>
      <c r="AR103" s="27">
        <f>SUM('Exportaciones mensual (90-23)'!AR103:AR105)</f>
        <v>50977475</v>
      </c>
      <c r="AS103" s="27">
        <f>SUM('Exportaciones mensual (90-23)'!AS103:AS105)</f>
        <v>85330374</v>
      </c>
      <c r="AT103" s="27">
        <f>SUM('Exportaciones mensual (90-23)'!AT103:AT105)</f>
        <v>393551150</v>
      </c>
    </row>
    <row r="104" spans="1:46">
      <c r="A104" t="s">
        <v>177</v>
      </c>
      <c r="B104" s="27">
        <f>SUM('Exportaciones mensual (90-23)'!B104:B106)</f>
        <v>1718500608</v>
      </c>
      <c r="C104" s="27">
        <f>SUM('Exportaciones mensual (90-23)'!C104:C106)</f>
        <v>153714813</v>
      </c>
      <c r="D104" s="27">
        <f>SUM('Exportaciones mensual (90-23)'!D104:D106)</f>
        <v>201149215</v>
      </c>
      <c r="E104" s="27">
        <f>SUM('Exportaciones mensual (90-23)'!E104:E106)</f>
        <v>72582864</v>
      </c>
      <c r="F104" s="27">
        <f>SUM('Exportaciones mensual (90-23)'!F104:F106)</f>
        <v>128415954</v>
      </c>
      <c r="G104" s="27">
        <f>SUM('Exportaciones mensual (90-23)'!G104:G106)</f>
        <v>487963407</v>
      </c>
      <c r="H104" s="27">
        <f>SUM('Exportaciones mensual (90-23)'!H104:H106)</f>
        <v>32406486</v>
      </c>
      <c r="I104" s="27">
        <f>SUM('Exportaciones mensual (90-23)'!I104:I106)</f>
        <v>57328698</v>
      </c>
      <c r="J104" s="27">
        <f>SUM('Exportaciones mensual (90-23)'!J104:J106)</f>
        <v>67520668</v>
      </c>
      <c r="K104" s="27">
        <f>SUM('Exportaciones mensual (90-23)'!K104:K106)</f>
        <v>14033431</v>
      </c>
      <c r="L104" s="27">
        <f>SUM('Exportaciones mensual (90-23)'!L104:L106)</f>
        <v>60204862</v>
      </c>
      <c r="M104" s="27">
        <f>SUM('Exportaciones mensual (90-23)'!M104:M106)</f>
        <v>90060456</v>
      </c>
      <c r="N104" s="27">
        <f>SUM('Exportaciones mensual (90-23)'!N104:N106)</f>
        <v>529191580</v>
      </c>
      <c r="O104" s="27">
        <f>SUM('Exportaciones mensual (90-23)'!O104:O106)</f>
        <v>155579222</v>
      </c>
      <c r="P104" s="27">
        <f>SUM('Exportaciones mensual (90-23)'!P104:P106)</f>
        <v>630300</v>
      </c>
      <c r="Q104" s="27">
        <f>SUM('Exportaciones mensual (90-23)'!Q104:Q106)</f>
        <v>67998234</v>
      </c>
      <c r="R104" s="27">
        <f>SUM('Exportaciones mensual (90-23)'!R104:R106)</f>
        <v>128959661</v>
      </c>
      <c r="S104" s="27">
        <f>SUM('Exportaciones mensual (90-23)'!S104:S106)</f>
        <v>85483128</v>
      </c>
      <c r="T104" s="27">
        <f>SUM('Exportaciones mensual (90-23)'!T104:T106)</f>
        <v>156223619</v>
      </c>
      <c r="U104" s="27">
        <f>SUM('Exportaciones mensual (90-23)'!U104:U106)</f>
        <v>190748439</v>
      </c>
      <c r="V104" s="27">
        <f>SUM('Exportaciones mensual (90-23)'!V104:V106)</f>
        <v>16677504</v>
      </c>
      <c r="W104" s="27">
        <f>SUM('Exportaciones mensual (90-23)'!W104:W106)</f>
        <v>26326680</v>
      </c>
      <c r="X104" s="27">
        <f>SUM('Exportaciones mensual (90-23)'!X104:X106)</f>
        <v>94839451</v>
      </c>
      <c r="Y104" s="27">
        <f>SUM('Exportaciones mensual (90-23)'!Y104:Y106)</f>
        <v>47195590</v>
      </c>
      <c r="Z104" s="27">
        <f>SUM('Exportaciones mensual (90-23)'!Z104:Z106)</f>
        <v>17123840</v>
      </c>
      <c r="AA104" s="27">
        <f>SUM('Exportaciones mensual (90-23)'!AA104:AA106)</f>
        <v>8327266</v>
      </c>
      <c r="AB104" s="27">
        <f>SUM('Exportaciones mensual (90-23)'!AB104:AB106)</f>
        <v>37869105</v>
      </c>
      <c r="AC104" s="27">
        <f>SUM('Exportaciones mensual (90-23)'!AC104:AC106)</f>
        <v>90840563</v>
      </c>
      <c r="AD104" s="27">
        <f>SUM('Exportaciones mensual (90-23)'!AD104:AD106)</f>
        <v>23028099</v>
      </c>
      <c r="AE104" s="27">
        <f>SUM('Exportaciones mensual (90-23)'!AE104:AE106)</f>
        <v>23228630</v>
      </c>
      <c r="AF104" s="27">
        <f>SUM('Exportaciones mensual (90-23)'!AF104:AF106)</f>
        <v>84942751</v>
      </c>
      <c r="AG104" s="27">
        <f>SUM('Exportaciones mensual (90-23)'!AG104:AG106)</f>
        <v>12094391</v>
      </c>
      <c r="AH104" s="27">
        <f>SUM('Exportaciones mensual (90-23)'!AH104:AH106)</f>
        <v>17159387</v>
      </c>
      <c r="AI104" s="27">
        <f>SUM('Exportaciones mensual (90-23)'!AI104:AI106)</f>
        <v>199168</v>
      </c>
      <c r="AJ104" s="27">
        <f>SUM('Exportaciones mensual (90-23)'!AJ104:AJ106)</f>
        <v>48817391</v>
      </c>
      <c r="AK104" s="27">
        <f>SUM('Exportaciones mensual (90-23)'!AK104:AK106)</f>
        <v>12014312</v>
      </c>
      <c r="AL104" s="27">
        <f>SUM('Exportaciones mensual (90-23)'!AL104:AL106)</f>
        <v>11916838</v>
      </c>
      <c r="AM104" s="27">
        <f>SUM('Exportaciones mensual (90-23)'!AM104:AM106)</f>
        <v>8393759</v>
      </c>
      <c r="AN104" s="27">
        <f>SUM('Exportaciones mensual (90-23)'!AN104:AN106)</f>
        <v>2874167</v>
      </c>
      <c r="AO104" s="27">
        <f>SUM('Exportaciones mensual (90-23)'!AO104:AO106)</f>
        <v>6408322</v>
      </c>
      <c r="AP104" s="27">
        <f>SUM('Exportaciones mensual (90-23)'!AP104:AP106)</f>
        <v>58652019</v>
      </c>
      <c r="AQ104" s="27">
        <f>SUM('Exportaciones mensual (90-23)'!AQ104:AQ106)</f>
        <v>39928763</v>
      </c>
      <c r="AR104" s="27">
        <f>SUM('Exportaciones mensual (90-23)'!AR104:AR106)</f>
        <v>38881737</v>
      </c>
      <c r="AS104" s="27">
        <f>SUM('Exportaciones mensual (90-23)'!AS104:AS106)</f>
        <v>104704141</v>
      </c>
      <c r="AT104" s="27">
        <f>SUM('Exportaciones mensual (90-23)'!AT104:AT106)</f>
        <v>441160783</v>
      </c>
    </row>
    <row r="105" spans="1:46">
      <c r="A105" t="s">
        <v>178</v>
      </c>
      <c r="B105" s="27">
        <f>SUM('Exportaciones mensual (90-23)'!B105:B107)</f>
        <v>1740797438</v>
      </c>
      <c r="C105" s="27">
        <f>SUM('Exportaciones mensual (90-23)'!C105:C107)</f>
        <v>148686566</v>
      </c>
      <c r="D105" s="27">
        <f>SUM('Exportaciones mensual (90-23)'!D105:D107)</f>
        <v>198562013</v>
      </c>
      <c r="E105" s="27">
        <f>SUM('Exportaciones mensual (90-23)'!E105:E107)</f>
        <v>71519614</v>
      </c>
      <c r="F105" s="27">
        <f>SUM('Exportaciones mensual (90-23)'!F105:F107)</f>
        <v>124408744</v>
      </c>
      <c r="G105" s="27">
        <f>SUM('Exportaciones mensual (90-23)'!G105:G107)</f>
        <v>486744063</v>
      </c>
      <c r="H105" s="27">
        <f>SUM('Exportaciones mensual (90-23)'!H105:H107)</f>
        <v>50288798</v>
      </c>
      <c r="I105" s="27">
        <f>SUM('Exportaciones mensual (90-23)'!I105:I107)</f>
        <v>46387369</v>
      </c>
      <c r="J105" s="27">
        <f>SUM('Exportaciones mensual (90-23)'!J105:J107)</f>
        <v>77381266</v>
      </c>
      <c r="K105" s="27">
        <f>SUM('Exportaciones mensual (90-23)'!K105:K107)</f>
        <v>19644710</v>
      </c>
      <c r="L105" s="27">
        <f>SUM('Exportaciones mensual (90-23)'!L105:L107)</f>
        <v>62873154</v>
      </c>
      <c r="M105" s="27">
        <f>SUM('Exportaciones mensual (90-23)'!M105:M107)</f>
        <v>83660366</v>
      </c>
      <c r="N105" s="27">
        <f>SUM('Exportaciones mensual (90-23)'!N105:N107)</f>
        <v>548041742</v>
      </c>
      <c r="O105" s="27">
        <f>SUM('Exportaciones mensual (90-23)'!O105:O107)</f>
        <v>131369272</v>
      </c>
      <c r="P105" s="27">
        <f>SUM('Exportaciones mensual (90-23)'!P105:P107)</f>
        <v>843337</v>
      </c>
      <c r="Q105" s="27">
        <f>SUM('Exportaciones mensual (90-23)'!Q105:Q107)</f>
        <v>72850559</v>
      </c>
      <c r="R105" s="27">
        <f>SUM('Exportaciones mensual (90-23)'!R105:R107)</f>
        <v>157025210</v>
      </c>
      <c r="S105" s="27">
        <f>SUM('Exportaciones mensual (90-23)'!S105:S107)</f>
        <v>75279477</v>
      </c>
      <c r="T105" s="27">
        <f>SUM('Exportaciones mensual (90-23)'!T105:T107)</f>
        <v>162667754</v>
      </c>
      <c r="U105" s="27">
        <f>SUM('Exportaciones mensual (90-23)'!U105:U107)</f>
        <v>222032733</v>
      </c>
      <c r="V105" s="27">
        <f>SUM('Exportaciones mensual (90-23)'!V105:V107)</f>
        <v>24638829</v>
      </c>
      <c r="W105" s="27">
        <f>SUM('Exportaciones mensual (90-23)'!W105:W107)</f>
        <v>28774318</v>
      </c>
      <c r="X105" s="27">
        <f>SUM('Exportaciones mensual (90-23)'!X105:X107)</f>
        <v>76661475</v>
      </c>
      <c r="Y105" s="27">
        <f>SUM('Exportaciones mensual (90-23)'!Y105:Y107)</f>
        <v>45527610</v>
      </c>
      <c r="Z105" s="27">
        <f>SUM('Exportaciones mensual (90-23)'!Z105:Z107)</f>
        <v>18175482</v>
      </c>
      <c r="AA105" s="27">
        <f>SUM('Exportaciones mensual (90-23)'!AA105:AA107)</f>
        <v>18156776</v>
      </c>
      <c r="AB105" s="27">
        <f>SUM('Exportaciones mensual (90-23)'!AB105:AB107)</f>
        <v>51340857</v>
      </c>
      <c r="AC105" s="27">
        <f>SUM('Exportaciones mensual (90-23)'!AC105:AC107)</f>
        <v>75555590</v>
      </c>
      <c r="AD105" s="27">
        <f>SUM('Exportaciones mensual (90-23)'!AD105:AD107)</f>
        <v>23095966</v>
      </c>
      <c r="AE105" s="27">
        <f>SUM('Exportaciones mensual (90-23)'!AE105:AE107)</f>
        <v>12786363</v>
      </c>
      <c r="AF105" s="27">
        <f>SUM('Exportaciones mensual (90-23)'!AF105:AF107)</f>
        <v>110169409</v>
      </c>
      <c r="AG105" s="27">
        <f>SUM('Exportaciones mensual (90-23)'!AG105:AG107)</f>
        <v>15041807</v>
      </c>
      <c r="AH105" s="27">
        <f>SUM('Exportaciones mensual (90-23)'!AH105:AH107)</f>
        <v>26211323</v>
      </c>
      <c r="AI105" s="27">
        <f>SUM('Exportaciones mensual (90-23)'!AI105:AI107)</f>
        <v>2044810.0000000002</v>
      </c>
      <c r="AJ105" s="27">
        <f>SUM('Exportaciones mensual (90-23)'!AJ105:AJ107)</f>
        <v>43684912</v>
      </c>
      <c r="AK105" s="27">
        <f>SUM('Exportaciones mensual (90-23)'!AK105:AK107)</f>
        <v>11730280</v>
      </c>
      <c r="AL105" s="27">
        <f>SUM('Exportaciones mensual (90-23)'!AL105:AL107)</f>
        <v>12577868</v>
      </c>
      <c r="AM105" s="27">
        <f>SUM('Exportaciones mensual (90-23)'!AM105:AM107)</f>
        <v>3372398</v>
      </c>
      <c r="AN105" s="27">
        <f>SUM('Exportaciones mensual (90-23)'!AN105:AN107)</f>
        <v>2617976</v>
      </c>
      <c r="AO105" s="27">
        <f>SUM('Exportaciones mensual (90-23)'!AO105:AO107)</f>
        <v>20268218</v>
      </c>
      <c r="AP105" s="27">
        <f>SUM('Exportaciones mensual (90-23)'!AP105:AP107)</f>
        <v>125547887</v>
      </c>
      <c r="AQ105" s="27">
        <f>SUM('Exportaciones mensual (90-23)'!AQ105:AQ107)</f>
        <v>35873446</v>
      </c>
      <c r="AR105" s="27">
        <f>SUM('Exportaciones mensual (90-23)'!AR105:AR107)</f>
        <v>34887453</v>
      </c>
      <c r="AS105" s="27">
        <f>SUM('Exportaciones mensual (90-23)'!AS105:AS107)</f>
        <v>113740331</v>
      </c>
      <c r="AT105" s="27">
        <f>SUM('Exportaciones mensual (90-23)'!AT105:AT107)</f>
        <v>476552169</v>
      </c>
    </row>
    <row r="106" spans="1:46">
      <c r="A106" t="s">
        <v>179</v>
      </c>
      <c r="B106" s="27">
        <f>SUM('Exportaciones mensual (90-23)'!B106:B108)</f>
        <v>1969035344</v>
      </c>
      <c r="C106" s="27">
        <f>SUM('Exportaciones mensual (90-23)'!C106:C108)</f>
        <v>145527241</v>
      </c>
      <c r="D106" s="27">
        <f>SUM('Exportaciones mensual (90-23)'!D106:D108)</f>
        <v>197583940</v>
      </c>
      <c r="E106" s="27">
        <f>SUM('Exportaciones mensual (90-23)'!E106:E108)</f>
        <v>87465570</v>
      </c>
      <c r="F106" s="27">
        <f>SUM('Exportaciones mensual (90-23)'!F106:F108)</f>
        <v>107285864</v>
      </c>
      <c r="G106" s="27">
        <f>SUM('Exportaciones mensual (90-23)'!G106:G108)</f>
        <v>503725657</v>
      </c>
      <c r="H106" s="27">
        <f>SUM('Exportaciones mensual (90-23)'!H106:H108)</f>
        <v>74259864</v>
      </c>
      <c r="I106" s="27">
        <f>SUM('Exportaciones mensual (90-23)'!I106:I108)</f>
        <v>54585779</v>
      </c>
      <c r="J106" s="27">
        <f>SUM('Exportaciones mensual (90-23)'!J106:J108)</f>
        <v>104669887</v>
      </c>
      <c r="K106" s="27">
        <f>SUM('Exportaciones mensual (90-23)'!K106:K108)</f>
        <v>27246378</v>
      </c>
      <c r="L106" s="27">
        <f>SUM('Exportaciones mensual (90-23)'!L106:L108)</f>
        <v>67495996</v>
      </c>
      <c r="M106" s="27">
        <f>SUM('Exportaciones mensual (90-23)'!M106:M108)</f>
        <v>112529413</v>
      </c>
      <c r="N106" s="27">
        <f>SUM('Exportaciones mensual (90-23)'!N106:N108)</f>
        <v>566737192</v>
      </c>
      <c r="O106" s="27">
        <f>SUM('Exportaciones mensual (90-23)'!O106:O108)</f>
        <v>141469255</v>
      </c>
      <c r="P106" s="27">
        <f>SUM('Exportaciones mensual (90-23)'!P106:P108)</f>
        <v>1083026</v>
      </c>
      <c r="Q106" s="27">
        <f>SUM('Exportaciones mensual (90-23)'!Q106:Q108)</f>
        <v>71018260</v>
      </c>
      <c r="R106" s="27">
        <f>SUM('Exportaciones mensual (90-23)'!R106:R108)</f>
        <v>183119723</v>
      </c>
      <c r="S106" s="27">
        <f>SUM('Exportaciones mensual (90-23)'!S106:S108)</f>
        <v>85230566</v>
      </c>
      <c r="T106" s="27">
        <f>SUM('Exportaciones mensual (90-23)'!T106:T108)</f>
        <v>175960942</v>
      </c>
      <c r="U106" s="27">
        <f>SUM('Exportaciones mensual (90-23)'!U106:U108)</f>
        <v>245165247</v>
      </c>
      <c r="V106" s="27">
        <f>SUM('Exportaciones mensual (90-23)'!V106:V108)</f>
        <v>35018169</v>
      </c>
      <c r="W106" s="27">
        <f>SUM('Exportaciones mensual (90-23)'!W106:W108)</f>
        <v>47278758</v>
      </c>
      <c r="X106" s="27">
        <f>SUM('Exportaciones mensual (90-23)'!X106:X108)</f>
        <v>89610512</v>
      </c>
      <c r="Y106" s="27">
        <f>SUM('Exportaciones mensual (90-23)'!Y106:Y108)</f>
        <v>62376410</v>
      </c>
      <c r="Z106" s="27">
        <f>SUM('Exportaciones mensual (90-23)'!Z106:Z108)</f>
        <v>20371486</v>
      </c>
      <c r="AA106" s="27">
        <f>SUM('Exportaciones mensual (90-23)'!AA106:AA108)</f>
        <v>16822494</v>
      </c>
      <c r="AB106" s="27">
        <f>SUM('Exportaciones mensual (90-23)'!AB106:AB108)</f>
        <v>61940155</v>
      </c>
      <c r="AC106" s="27">
        <f>SUM('Exportaciones mensual (90-23)'!AC106:AC108)</f>
        <v>129230083</v>
      </c>
      <c r="AD106" s="27">
        <f>SUM('Exportaciones mensual (90-23)'!AD106:AD108)</f>
        <v>18282268</v>
      </c>
      <c r="AE106" s="27">
        <f>SUM('Exportaciones mensual (90-23)'!AE106:AE108)</f>
        <v>2758910</v>
      </c>
      <c r="AF106" s="27">
        <f>SUM('Exportaciones mensual (90-23)'!AF106:AF108)</f>
        <v>161462468</v>
      </c>
      <c r="AG106" s="27">
        <f>SUM('Exportaciones mensual (90-23)'!AG106:AG108)</f>
        <v>14498638</v>
      </c>
      <c r="AH106" s="27">
        <f>SUM('Exportaciones mensual (90-23)'!AH106:AH108)</f>
        <v>94026640</v>
      </c>
      <c r="AI106" s="27">
        <f>SUM('Exportaciones mensual (90-23)'!AI106:AI108)</f>
        <v>3075976</v>
      </c>
      <c r="AJ106" s="27">
        <f>SUM('Exportaciones mensual (90-23)'!AJ106:AJ108)</f>
        <v>52124988</v>
      </c>
      <c r="AK106" s="27">
        <f>SUM('Exportaciones mensual (90-23)'!AK106:AK108)</f>
        <v>11491391</v>
      </c>
      <c r="AL106" s="27">
        <f>SUM('Exportaciones mensual (90-23)'!AL106:AL108)</f>
        <v>11313792</v>
      </c>
      <c r="AM106" s="27">
        <f>SUM('Exportaciones mensual (90-23)'!AM106:AM108)</f>
        <v>3148249</v>
      </c>
      <c r="AN106" s="27">
        <f>SUM('Exportaciones mensual (90-23)'!AN106:AN108)</f>
        <v>2009874</v>
      </c>
      <c r="AO106" s="27">
        <f>SUM('Exportaciones mensual (90-23)'!AO106:AO108)</f>
        <v>42069872</v>
      </c>
      <c r="AP106" s="27">
        <f>SUM('Exportaciones mensual (90-23)'!AP106:AP108)</f>
        <v>176600008</v>
      </c>
      <c r="AQ106" s="27">
        <f>SUM('Exportaciones mensual (90-23)'!AQ106:AQ108)</f>
        <v>36775135</v>
      </c>
      <c r="AR106" s="27">
        <f>SUM('Exportaciones mensual (90-23)'!AR106:AR108)</f>
        <v>51961107</v>
      </c>
      <c r="AS106" s="27">
        <f>SUM('Exportaciones mensual (90-23)'!AS106:AS108)</f>
        <v>88628933</v>
      </c>
      <c r="AT106" s="27">
        <f>SUM('Exportaciones mensual (90-23)'!AT106:AT108)</f>
        <v>458656451</v>
      </c>
    </row>
    <row r="107" spans="1:46">
      <c r="A107" t="s">
        <v>180</v>
      </c>
      <c r="B107" s="27">
        <f>SUM('Exportaciones mensual (90-23)'!B107:B109)</f>
        <v>2070586280</v>
      </c>
      <c r="C107" s="27">
        <f>SUM('Exportaciones mensual (90-23)'!C107:C109)</f>
        <v>142777246</v>
      </c>
      <c r="D107" s="27">
        <f>SUM('Exportaciones mensual (90-23)'!D107:D109)</f>
        <v>214156396</v>
      </c>
      <c r="E107" s="27">
        <f>SUM('Exportaciones mensual (90-23)'!E107:E109)</f>
        <v>109845562</v>
      </c>
      <c r="F107" s="27">
        <f>SUM('Exportaciones mensual (90-23)'!F107:F109)</f>
        <v>111434119</v>
      </c>
      <c r="G107" s="27">
        <f>SUM('Exportaciones mensual (90-23)'!G107:G109)</f>
        <v>475908098</v>
      </c>
      <c r="H107" s="27">
        <f>SUM('Exportaciones mensual (90-23)'!H107:H109)</f>
        <v>81688035</v>
      </c>
      <c r="I107" s="27">
        <f>SUM('Exportaciones mensual (90-23)'!I107:I109)</f>
        <v>59695173</v>
      </c>
      <c r="J107" s="27">
        <f>SUM('Exportaciones mensual (90-23)'!J107:J109)</f>
        <v>112243623</v>
      </c>
      <c r="K107" s="27">
        <f>SUM('Exportaciones mensual (90-23)'!K107:K109)</f>
        <v>37126500</v>
      </c>
      <c r="L107" s="27">
        <f>SUM('Exportaciones mensual (90-23)'!L107:L109)</f>
        <v>94673043</v>
      </c>
      <c r="M107" s="27">
        <f>SUM('Exportaciones mensual (90-23)'!M107:M109)</f>
        <v>65893268</v>
      </c>
      <c r="N107" s="27">
        <f>SUM('Exportaciones mensual (90-23)'!N107:N109)</f>
        <v>611819606</v>
      </c>
      <c r="O107" s="27">
        <f>SUM('Exportaciones mensual (90-23)'!O107:O109)</f>
        <v>133370447</v>
      </c>
      <c r="P107" s="27">
        <f>SUM('Exportaciones mensual (90-23)'!P107:P109)</f>
        <v>843868</v>
      </c>
      <c r="Q107" s="27">
        <f>SUM('Exportaciones mensual (90-23)'!Q107:Q109)</f>
        <v>73311216</v>
      </c>
      <c r="R107" s="27">
        <f>SUM('Exportaciones mensual (90-23)'!R107:R109)</f>
        <v>230063191</v>
      </c>
      <c r="S107" s="27">
        <f>SUM('Exportaciones mensual (90-23)'!S107:S109)</f>
        <v>90251065</v>
      </c>
      <c r="T107" s="27">
        <f>SUM('Exportaciones mensual (90-23)'!T107:T109)</f>
        <v>191484364</v>
      </c>
      <c r="U107" s="27">
        <f>SUM('Exportaciones mensual (90-23)'!U107:U109)</f>
        <v>282176724</v>
      </c>
      <c r="V107" s="27">
        <f>SUM('Exportaciones mensual (90-23)'!V107:V109)</f>
        <v>30684380</v>
      </c>
      <c r="W107" s="27">
        <f>SUM('Exportaciones mensual (90-23)'!W107:W109)</f>
        <v>48849806</v>
      </c>
      <c r="X107" s="27">
        <f>SUM('Exportaciones mensual (90-23)'!X107:X109)</f>
        <v>104666991</v>
      </c>
      <c r="Y107" s="27">
        <f>SUM('Exportaciones mensual (90-23)'!Y107:Y109)</f>
        <v>71649442</v>
      </c>
      <c r="Z107" s="27">
        <f>SUM('Exportaciones mensual (90-23)'!Z107:Z109)</f>
        <v>26555040</v>
      </c>
      <c r="AA107" s="27">
        <f>SUM('Exportaciones mensual (90-23)'!AA107:AA109)</f>
        <v>54574949</v>
      </c>
      <c r="AB107" s="27">
        <f>SUM('Exportaciones mensual (90-23)'!AB107:AB109)</f>
        <v>64946541</v>
      </c>
      <c r="AC107" s="27">
        <f>SUM('Exportaciones mensual (90-23)'!AC107:AC109)</f>
        <v>231459971</v>
      </c>
      <c r="AD107" s="27">
        <f>SUM('Exportaciones mensual (90-23)'!AD107:AD109)</f>
        <v>36372307</v>
      </c>
      <c r="AE107" s="27">
        <f>SUM('Exportaciones mensual (90-23)'!AE107:AE109)</f>
        <v>2615695</v>
      </c>
      <c r="AF107" s="27">
        <f>SUM('Exportaciones mensual (90-23)'!AF107:AF109)</f>
        <v>214589389</v>
      </c>
      <c r="AG107" s="27">
        <f>SUM('Exportaciones mensual (90-23)'!AG107:AG109)</f>
        <v>17959478</v>
      </c>
      <c r="AH107" s="27">
        <f>SUM('Exportaciones mensual (90-23)'!AH107:AH109)</f>
        <v>139652032</v>
      </c>
      <c r="AI107" s="27">
        <f>SUM('Exportaciones mensual (90-23)'!AI107:AI109)</f>
        <v>3087659</v>
      </c>
      <c r="AJ107" s="27">
        <f>SUM('Exportaciones mensual (90-23)'!AJ107:AJ109)</f>
        <v>93833466</v>
      </c>
      <c r="AK107" s="27">
        <f>SUM('Exportaciones mensual (90-23)'!AK107:AK109)</f>
        <v>15885918</v>
      </c>
      <c r="AL107" s="27">
        <f>SUM('Exportaciones mensual (90-23)'!AL107:AL109)</f>
        <v>11360194</v>
      </c>
      <c r="AM107" s="27">
        <f>SUM('Exportaciones mensual (90-23)'!AM107:AM109)</f>
        <v>3558306</v>
      </c>
      <c r="AN107" s="27">
        <f>SUM('Exportaciones mensual (90-23)'!AN107:AN109)</f>
        <v>1253367</v>
      </c>
      <c r="AO107" s="27">
        <f>SUM('Exportaciones mensual (90-23)'!AO107:AO109)</f>
        <v>48930014</v>
      </c>
      <c r="AP107" s="27">
        <f>SUM('Exportaciones mensual (90-23)'!AP107:AP109)</f>
        <v>197911561</v>
      </c>
      <c r="AQ107" s="27">
        <f>SUM('Exportaciones mensual (90-23)'!AQ107:AQ109)</f>
        <v>41229531</v>
      </c>
      <c r="AR107" s="27">
        <f>SUM('Exportaciones mensual (90-23)'!AR107:AR109)</f>
        <v>56108741</v>
      </c>
      <c r="AS107" s="27">
        <f>SUM('Exportaciones mensual (90-23)'!AS107:AS109)</f>
        <v>90509754</v>
      </c>
      <c r="AT107" s="27">
        <f>SUM('Exportaciones mensual (90-23)'!AT107:AT109)</f>
        <v>503508968</v>
      </c>
    </row>
    <row r="108" spans="1:46">
      <c r="A108" t="s">
        <v>181</v>
      </c>
      <c r="B108" s="27">
        <f>SUM('Exportaciones mensual (90-23)'!B108:B110)</f>
        <v>2129448374</v>
      </c>
      <c r="C108" s="27">
        <f>SUM('Exportaciones mensual (90-23)'!C108:C110)</f>
        <v>145572831</v>
      </c>
      <c r="D108" s="27">
        <f>SUM('Exportaciones mensual (90-23)'!D108:D110)</f>
        <v>206616183</v>
      </c>
      <c r="E108" s="27">
        <f>SUM('Exportaciones mensual (90-23)'!E108:E110)</f>
        <v>129878645</v>
      </c>
      <c r="F108" s="27">
        <f>SUM('Exportaciones mensual (90-23)'!F108:F110)</f>
        <v>95876771</v>
      </c>
      <c r="G108" s="27">
        <f>SUM('Exportaciones mensual (90-23)'!G108:G110)</f>
        <v>504697164</v>
      </c>
      <c r="H108" s="27">
        <f>SUM('Exportaciones mensual (90-23)'!H108:H110)</f>
        <v>70871502</v>
      </c>
      <c r="I108" s="27">
        <f>SUM('Exportaciones mensual (90-23)'!I108:I110)</f>
        <v>76818547</v>
      </c>
      <c r="J108" s="27">
        <f>SUM('Exportaciones mensual (90-23)'!J108:J110)</f>
        <v>108498427</v>
      </c>
      <c r="K108" s="27">
        <f>SUM('Exportaciones mensual (90-23)'!K108:K110)</f>
        <v>38649164</v>
      </c>
      <c r="L108" s="27">
        <f>SUM('Exportaciones mensual (90-23)'!L108:L110)</f>
        <v>100252016</v>
      </c>
      <c r="M108" s="27">
        <f>SUM('Exportaciones mensual (90-23)'!M108:M110)</f>
        <v>67347063</v>
      </c>
      <c r="N108" s="27">
        <f>SUM('Exportaciones mensual (90-23)'!N108:N110)</f>
        <v>553359751</v>
      </c>
      <c r="O108" s="27">
        <f>SUM('Exportaciones mensual (90-23)'!O108:O110)</f>
        <v>139296046</v>
      </c>
      <c r="P108" s="27">
        <f>SUM('Exportaciones mensual (90-23)'!P108:P110)</f>
        <v>1023620</v>
      </c>
      <c r="Q108" s="27">
        <f>SUM('Exportaciones mensual (90-23)'!Q108:Q110)</f>
        <v>71740770</v>
      </c>
      <c r="R108" s="27">
        <f>SUM('Exportaciones mensual (90-23)'!R108:R110)</f>
        <v>268561906</v>
      </c>
      <c r="S108" s="27">
        <f>SUM('Exportaciones mensual (90-23)'!S108:S110)</f>
        <v>92699459</v>
      </c>
      <c r="T108" s="27">
        <f>SUM('Exportaciones mensual (90-23)'!T108:T110)</f>
        <v>206412222</v>
      </c>
      <c r="U108" s="27">
        <f>SUM('Exportaciones mensual (90-23)'!U108:U110)</f>
        <v>339775550</v>
      </c>
      <c r="V108" s="27">
        <f>SUM('Exportaciones mensual (90-23)'!V108:V110)</f>
        <v>20341916</v>
      </c>
      <c r="W108" s="27">
        <f>SUM('Exportaciones mensual (90-23)'!W108:W110)</f>
        <v>60912587</v>
      </c>
      <c r="X108" s="27">
        <f>SUM('Exportaciones mensual (90-23)'!X108:X110)</f>
        <v>152524977</v>
      </c>
      <c r="Y108" s="27">
        <f>SUM('Exportaciones mensual (90-23)'!Y108:Y110)</f>
        <v>75766121</v>
      </c>
      <c r="Z108" s="27">
        <f>SUM('Exportaciones mensual (90-23)'!Z108:Z110)</f>
        <v>29702267</v>
      </c>
      <c r="AA108" s="27">
        <f>SUM('Exportaciones mensual (90-23)'!AA108:AA110)</f>
        <v>85743862</v>
      </c>
      <c r="AB108" s="27">
        <f>SUM('Exportaciones mensual (90-23)'!AB108:AB110)</f>
        <v>61767971</v>
      </c>
      <c r="AC108" s="27">
        <f>SUM('Exportaciones mensual (90-23)'!AC108:AC110)</f>
        <v>270039748</v>
      </c>
      <c r="AD108" s="27">
        <f>SUM('Exportaciones mensual (90-23)'!AD108:AD110)</f>
        <v>42777207</v>
      </c>
      <c r="AE108" s="27">
        <f>SUM('Exportaciones mensual (90-23)'!AE108:AE110)</f>
        <v>2303600</v>
      </c>
      <c r="AF108" s="27">
        <f>SUM('Exportaciones mensual (90-23)'!AF108:AF110)</f>
        <v>256635286</v>
      </c>
      <c r="AG108" s="27">
        <f>SUM('Exportaciones mensual (90-23)'!AG108:AG110)</f>
        <v>26789831</v>
      </c>
      <c r="AH108" s="27">
        <f>SUM('Exportaciones mensual (90-23)'!AH108:AH110)</f>
        <v>179171459</v>
      </c>
      <c r="AI108" s="27">
        <f>SUM('Exportaciones mensual (90-23)'!AI108:AI110)</f>
        <v>2504972</v>
      </c>
      <c r="AJ108" s="27">
        <f>SUM('Exportaciones mensual (90-23)'!AJ108:AJ110)</f>
        <v>100610271</v>
      </c>
      <c r="AK108" s="27">
        <f>SUM('Exportaciones mensual (90-23)'!AK108:AK110)</f>
        <v>35168854</v>
      </c>
      <c r="AL108" s="27">
        <f>SUM('Exportaciones mensual (90-23)'!AL108:AL110)</f>
        <v>10089878</v>
      </c>
      <c r="AM108" s="27">
        <f>SUM('Exportaciones mensual (90-23)'!AM108:AM110)</f>
        <v>3638106</v>
      </c>
      <c r="AN108" s="27">
        <f>SUM('Exportaciones mensual (90-23)'!AN108:AN110)</f>
        <v>1651259</v>
      </c>
      <c r="AO108" s="27">
        <f>SUM('Exportaciones mensual (90-23)'!AO108:AO110)</f>
        <v>35174559</v>
      </c>
      <c r="AP108" s="27">
        <f>SUM('Exportaciones mensual (90-23)'!AP108:AP110)</f>
        <v>168956665</v>
      </c>
      <c r="AQ108" s="27">
        <f>SUM('Exportaciones mensual (90-23)'!AQ108:AQ110)</f>
        <v>36064368</v>
      </c>
      <c r="AR108" s="27">
        <f>SUM('Exportaciones mensual (90-23)'!AR108:AR110)</f>
        <v>60376444</v>
      </c>
      <c r="AS108" s="27">
        <f>SUM('Exportaciones mensual (90-23)'!AS108:AS110)</f>
        <v>88994992</v>
      </c>
      <c r="AT108" s="27">
        <f>SUM('Exportaciones mensual (90-23)'!AT108:AT110)</f>
        <v>530954213</v>
      </c>
    </row>
    <row r="109" spans="1:46">
      <c r="A109" t="s">
        <v>182</v>
      </c>
      <c r="B109" s="27">
        <f>SUM('Exportaciones mensual (90-23)'!B109:B111)</f>
        <v>2163257618</v>
      </c>
      <c r="C109" s="27">
        <f>SUM('Exportaciones mensual (90-23)'!C109:C111)</f>
        <v>145805041</v>
      </c>
      <c r="D109" s="27">
        <f>SUM('Exportaciones mensual (90-23)'!D109:D111)</f>
        <v>210470174</v>
      </c>
      <c r="E109" s="27">
        <f>SUM('Exportaciones mensual (90-23)'!E109:E111)</f>
        <v>140209481</v>
      </c>
      <c r="F109" s="27">
        <f>SUM('Exportaciones mensual (90-23)'!F109:F111)</f>
        <v>98349543</v>
      </c>
      <c r="G109" s="27">
        <f>SUM('Exportaciones mensual (90-23)'!G109:G111)</f>
        <v>514178974</v>
      </c>
      <c r="H109" s="27">
        <f>SUM('Exportaciones mensual (90-23)'!H109:H111)</f>
        <v>52450743</v>
      </c>
      <c r="I109" s="27">
        <f>SUM('Exportaciones mensual (90-23)'!I109:I111)</f>
        <v>89151263</v>
      </c>
      <c r="J109" s="27">
        <f>SUM('Exportaciones mensual (90-23)'!J109:J111)</f>
        <v>87194917</v>
      </c>
      <c r="K109" s="27">
        <f>SUM('Exportaciones mensual (90-23)'!K109:K111)</f>
        <v>39679338</v>
      </c>
      <c r="L109" s="27">
        <f>SUM('Exportaciones mensual (90-23)'!L109:L111)</f>
        <v>114859817</v>
      </c>
      <c r="M109" s="27">
        <f>SUM('Exportaciones mensual (90-23)'!M109:M111)</f>
        <v>42184707</v>
      </c>
      <c r="N109" s="27">
        <f>SUM('Exportaciones mensual (90-23)'!N109:N111)</f>
        <v>541159857</v>
      </c>
      <c r="O109" s="27">
        <f>SUM('Exportaciones mensual (90-23)'!O109:O111)</f>
        <v>131273474</v>
      </c>
      <c r="P109" s="27">
        <f>SUM('Exportaciones mensual (90-23)'!P109:P111)</f>
        <v>1096243</v>
      </c>
      <c r="Q109" s="27">
        <f>SUM('Exportaciones mensual (90-23)'!Q109:Q111)</f>
        <v>77577350</v>
      </c>
      <c r="R109" s="27">
        <f>SUM('Exportaciones mensual (90-23)'!R109:R111)</f>
        <v>270049481</v>
      </c>
      <c r="S109" s="27">
        <f>SUM('Exportaciones mensual (90-23)'!S109:S111)</f>
        <v>82238518</v>
      </c>
      <c r="T109" s="27">
        <f>SUM('Exportaciones mensual (90-23)'!T109:T111)</f>
        <v>199041313</v>
      </c>
      <c r="U109" s="27">
        <f>SUM('Exportaciones mensual (90-23)'!U109:U111)</f>
        <v>385428367</v>
      </c>
      <c r="V109" s="27">
        <f>SUM('Exportaciones mensual (90-23)'!V109:V111)</f>
        <v>9251932</v>
      </c>
      <c r="W109" s="27">
        <f>SUM('Exportaciones mensual (90-23)'!W109:W111)</f>
        <v>54717260</v>
      </c>
      <c r="X109" s="27">
        <f>SUM('Exportaciones mensual (90-23)'!X109:X111)</f>
        <v>166569974</v>
      </c>
      <c r="Y109" s="27">
        <f>SUM('Exportaciones mensual (90-23)'!Y109:Y111)</f>
        <v>68979479</v>
      </c>
      <c r="Z109" s="27">
        <f>SUM('Exportaciones mensual (90-23)'!Z109:Z111)</f>
        <v>33940575</v>
      </c>
      <c r="AA109" s="27">
        <f>SUM('Exportaciones mensual (90-23)'!AA109:AA111)</f>
        <v>122025156</v>
      </c>
      <c r="AB109" s="27">
        <f>SUM('Exportaciones mensual (90-23)'!AB109:AB111)</f>
        <v>53013974</v>
      </c>
      <c r="AC109" s="27">
        <f>SUM('Exportaciones mensual (90-23)'!AC109:AC111)</f>
        <v>266492068</v>
      </c>
      <c r="AD109" s="27">
        <f>SUM('Exportaciones mensual (90-23)'!AD109:AD111)</f>
        <v>35705986</v>
      </c>
      <c r="AE109" s="27">
        <f>SUM('Exportaciones mensual (90-23)'!AE109:AE111)</f>
        <v>5361525</v>
      </c>
      <c r="AF109" s="27">
        <f>SUM('Exportaciones mensual (90-23)'!AF109:AF111)</f>
        <v>248122131</v>
      </c>
      <c r="AG109" s="27">
        <f>SUM('Exportaciones mensual (90-23)'!AG109:AG111)</f>
        <v>29740296</v>
      </c>
      <c r="AH109" s="27">
        <f>SUM('Exportaciones mensual (90-23)'!AH109:AH111)</f>
        <v>141355363</v>
      </c>
      <c r="AI109" s="27">
        <f>SUM('Exportaciones mensual (90-23)'!AI109:AI111)</f>
        <v>4934221</v>
      </c>
      <c r="AJ109" s="27">
        <f>SUM('Exportaciones mensual (90-23)'!AJ109:AJ111)</f>
        <v>100781124</v>
      </c>
      <c r="AK109" s="27">
        <f>SUM('Exportaciones mensual (90-23)'!AK109:AK111)</f>
        <v>41754797</v>
      </c>
      <c r="AL109" s="27">
        <f>SUM('Exportaciones mensual (90-23)'!AL109:AL111)</f>
        <v>5987804</v>
      </c>
      <c r="AM109" s="27">
        <f>SUM('Exportaciones mensual (90-23)'!AM109:AM111)</f>
        <v>989717</v>
      </c>
      <c r="AN109" s="27">
        <f>SUM('Exportaciones mensual (90-23)'!AN109:AN111)</f>
        <v>1461035</v>
      </c>
      <c r="AO109" s="27">
        <f>SUM('Exportaciones mensual (90-23)'!AO109:AO111)</f>
        <v>11358194</v>
      </c>
      <c r="AP109" s="27">
        <f>SUM('Exportaciones mensual (90-23)'!AP109:AP111)</f>
        <v>123487226</v>
      </c>
      <c r="AQ109" s="27">
        <f>SUM('Exportaciones mensual (90-23)'!AQ109:AQ111)</f>
        <v>39429646</v>
      </c>
      <c r="AR109" s="27">
        <f>SUM('Exportaciones mensual (90-23)'!AR109:AR111)</f>
        <v>47344070</v>
      </c>
      <c r="AS109" s="27">
        <f>SUM('Exportaciones mensual (90-23)'!AS109:AS111)</f>
        <v>91134676</v>
      </c>
      <c r="AT109" s="27">
        <f>SUM('Exportaciones mensual (90-23)'!AT109:AT111)</f>
        <v>468786449</v>
      </c>
    </row>
    <row r="110" spans="1:46">
      <c r="A110" t="s">
        <v>183</v>
      </c>
      <c r="B110" s="27">
        <f>SUM('Exportaciones mensual (90-23)'!B110:B112)</f>
        <v>2213874868</v>
      </c>
      <c r="C110" s="27">
        <f>SUM('Exportaciones mensual (90-23)'!C110:C112)</f>
        <v>151056410</v>
      </c>
      <c r="D110" s="27">
        <f>SUM('Exportaciones mensual (90-23)'!D110:D112)</f>
        <v>203257552</v>
      </c>
      <c r="E110" s="27">
        <f>SUM('Exportaciones mensual (90-23)'!E110:E112)</f>
        <v>119664751</v>
      </c>
      <c r="F110" s="27">
        <f>SUM('Exportaciones mensual (90-23)'!F110:F112)</f>
        <v>93802896</v>
      </c>
      <c r="G110" s="27">
        <f>SUM('Exportaciones mensual (90-23)'!G110:G112)</f>
        <v>495956974</v>
      </c>
      <c r="H110" s="27">
        <f>SUM('Exportaciones mensual (90-23)'!H110:H112)</f>
        <v>45576649</v>
      </c>
      <c r="I110" s="27">
        <f>SUM('Exportaciones mensual (90-23)'!I110:I112)</f>
        <v>87109944</v>
      </c>
      <c r="J110" s="27">
        <f>SUM('Exportaciones mensual (90-23)'!J110:J112)</f>
        <v>84761981</v>
      </c>
      <c r="K110" s="27">
        <f>SUM('Exportaciones mensual (90-23)'!K110:K112)</f>
        <v>43174479</v>
      </c>
      <c r="L110" s="27">
        <f>SUM('Exportaciones mensual (90-23)'!L110:L112)</f>
        <v>95613207</v>
      </c>
      <c r="M110" s="27">
        <f>SUM('Exportaciones mensual (90-23)'!M110:M112)</f>
        <v>30018696</v>
      </c>
      <c r="N110" s="27">
        <f>SUM('Exportaciones mensual (90-23)'!N110:N112)</f>
        <v>504698249</v>
      </c>
      <c r="O110" s="27">
        <f>SUM('Exportaciones mensual (90-23)'!O110:O112)</f>
        <v>128189470</v>
      </c>
      <c r="P110" s="27">
        <f>SUM('Exportaciones mensual (90-23)'!P110:P112)</f>
        <v>1361638</v>
      </c>
      <c r="Q110" s="27">
        <f>SUM('Exportaciones mensual (90-23)'!Q110:Q112)</f>
        <v>77885881</v>
      </c>
      <c r="R110" s="27">
        <f>SUM('Exportaciones mensual (90-23)'!R110:R112)</f>
        <v>277178587</v>
      </c>
      <c r="S110" s="27">
        <f>SUM('Exportaciones mensual (90-23)'!S110:S112)</f>
        <v>74847064</v>
      </c>
      <c r="T110" s="27">
        <f>SUM('Exportaciones mensual (90-23)'!T110:T112)</f>
        <v>177790651</v>
      </c>
      <c r="U110" s="27">
        <f>SUM('Exportaciones mensual (90-23)'!U110:U112)</f>
        <v>429082184</v>
      </c>
      <c r="V110" s="27">
        <f>SUM('Exportaciones mensual (90-23)'!V110:V112)</f>
        <v>8385322</v>
      </c>
      <c r="W110" s="27">
        <f>SUM('Exportaciones mensual (90-23)'!W110:W112)</f>
        <v>45474726</v>
      </c>
      <c r="X110" s="27">
        <f>SUM('Exportaciones mensual (90-23)'!X110:X112)</f>
        <v>152087567</v>
      </c>
      <c r="Y110" s="27">
        <f>SUM('Exportaciones mensual (90-23)'!Y110:Y112)</f>
        <v>71908527</v>
      </c>
      <c r="Z110" s="27">
        <f>SUM('Exportaciones mensual (90-23)'!Z110:Z112)</f>
        <v>27691834</v>
      </c>
      <c r="AA110" s="27">
        <f>SUM('Exportaciones mensual (90-23)'!AA110:AA112)</f>
        <v>129175106</v>
      </c>
      <c r="AB110" s="27">
        <f>SUM('Exportaciones mensual (90-23)'!AB110:AB112)</f>
        <v>57217566</v>
      </c>
      <c r="AC110" s="27">
        <f>SUM('Exportaciones mensual (90-23)'!AC110:AC112)</f>
        <v>216737308</v>
      </c>
      <c r="AD110" s="27">
        <f>SUM('Exportaciones mensual (90-23)'!AD110:AD112)</f>
        <v>26210364</v>
      </c>
      <c r="AE110" s="27">
        <f>SUM('Exportaciones mensual (90-23)'!AE110:AE112)</f>
        <v>5715095</v>
      </c>
      <c r="AF110" s="27">
        <f>SUM('Exportaciones mensual (90-23)'!AF110:AF112)</f>
        <v>231934412</v>
      </c>
      <c r="AG110" s="27">
        <f>SUM('Exportaciones mensual (90-23)'!AG110:AG112)</f>
        <v>57471301</v>
      </c>
      <c r="AH110" s="27">
        <f>SUM('Exportaciones mensual (90-23)'!AH110:AH112)</f>
        <v>119532126</v>
      </c>
      <c r="AI110" s="27">
        <f>SUM('Exportaciones mensual (90-23)'!AI110:AI112)</f>
        <v>5313831</v>
      </c>
      <c r="AJ110" s="27">
        <f>SUM('Exportaciones mensual (90-23)'!AJ110:AJ112)</f>
        <v>99737250</v>
      </c>
      <c r="AK110" s="27">
        <f>SUM('Exportaciones mensual (90-23)'!AK110:AK112)</f>
        <v>39979267</v>
      </c>
      <c r="AL110" s="27">
        <f>SUM('Exportaciones mensual (90-23)'!AL110:AL112)</f>
        <v>7949202</v>
      </c>
      <c r="AM110" s="27">
        <f>SUM('Exportaciones mensual (90-23)'!AM110:AM112)</f>
        <v>631462</v>
      </c>
      <c r="AN110" s="27">
        <f>SUM('Exportaciones mensual (90-23)'!AN110:AN112)</f>
        <v>988064</v>
      </c>
      <c r="AO110" s="27">
        <f>SUM('Exportaciones mensual (90-23)'!AO110:AO112)</f>
        <v>14763350</v>
      </c>
      <c r="AP110" s="27">
        <f>SUM('Exportaciones mensual (90-23)'!AP110:AP112)</f>
        <v>117899411</v>
      </c>
      <c r="AQ110" s="27">
        <f>SUM('Exportaciones mensual (90-23)'!AQ110:AQ112)</f>
        <v>29487261</v>
      </c>
      <c r="AR110" s="27">
        <f>SUM('Exportaciones mensual (90-23)'!AR110:AR112)</f>
        <v>61730249</v>
      </c>
      <c r="AS110" s="27">
        <f>SUM('Exportaciones mensual (90-23)'!AS110:AS112)</f>
        <v>70858012</v>
      </c>
      <c r="AT110" s="27">
        <f>SUM('Exportaciones mensual (90-23)'!AT110:AT112)</f>
        <v>420082397</v>
      </c>
    </row>
    <row r="111" spans="1:46">
      <c r="A111" t="s">
        <v>184</v>
      </c>
      <c r="B111" s="27">
        <f>SUM('Exportaciones mensual (90-23)'!B111:B113)</f>
        <v>2258332964</v>
      </c>
      <c r="C111" s="27">
        <f>SUM('Exportaciones mensual (90-23)'!C111:C113)</f>
        <v>150366554</v>
      </c>
      <c r="D111" s="27">
        <f>SUM('Exportaciones mensual (90-23)'!D111:D113)</f>
        <v>217229812</v>
      </c>
      <c r="E111" s="27">
        <f>SUM('Exportaciones mensual (90-23)'!E111:E113)</f>
        <v>93690509</v>
      </c>
      <c r="F111" s="27">
        <f>SUM('Exportaciones mensual (90-23)'!F111:F113)</f>
        <v>105597333</v>
      </c>
      <c r="G111" s="27">
        <f>SUM('Exportaciones mensual (90-23)'!G111:G113)</f>
        <v>457006546</v>
      </c>
      <c r="H111" s="27">
        <f>SUM('Exportaciones mensual (90-23)'!H111:H113)</f>
        <v>41192353</v>
      </c>
      <c r="I111" s="27">
        <f>SUM('Exportaciones mensual (90-23)'!I111:I113)</f>
        <v>74390316</v>
      </c>
      <c r="J111" s="27">
        <f>SUM('Exportaciones mensual (90-23)'!J111:J113)</f>
        <v>83623227</v>
      </c>
      <c r="K111" s="27">
        <f>SUM('Exportaciones mensual (90-23)'!K111:K113)</f>
        <v>38427050</v>
      </c>
      <c r="L111" s="27">
        <f>SUM('Exportaciones mensual (90-23)'!L111:L113)</f>
        <v>96895681</v>
      </c>
      <c r="M111" s="27">
        <f>SUM('Exportaciones mensual (90-23)'!M111:M113)</f>
        <v>43062978</v>
      </c>
      <c r="N111" s="27">
        <f>SUM('Exportaciones mensual (90-23)'!N111:N113)</f>
        <v>533256374</v>
      </c>
      <c r="O111" s="27">
        <f>SUM('Exportaciones mensual (90-23)'!O111:O113)</f>
        <v>147222280</v>
      </c>
      <c r="P111" s="27">
        <f>SUM('Exportaciones mensual (90-23)'!P111:P113)</f>
        <v>1299980</v>
      </c>
      <c r="Q111" s="27">
        <f>SUM('Exportaciones mensual (90-23)'!Q111:Q113)</f>
        <v>73950155</v>
      </c>
      <c r="R111" s="27">
        <f>SUM('Exportaciones mensual (90-23)'!R111:R113)</f>
        <v>241027238</v>
      </c>
      <c r="S111" s="27">
        <f>SUM('Exportaciones mensual (90-23)'!S111:S113)</f>
        <v>69739020</v>
      </c>
      <c r="T111" s="27">
        <f>SUM('Exportaciones mensual (90-23)'!T111:T113)</f>
        <v>177822876</v>
      </c>
      <c r="U111" s="27">
        <f>SUM('Exportaciones mensual (90-23)'!U111:U113)</f>
        <v>359696873</v>
      </c>
      <c r="V111" s="27">
        <f>SUM('Exportaciones mensual (90-23)'!V111:V113)</f>
        <v>8177171</v>
      </c>
      <c r="W111" s="27">
        <f>SUM('Exportaciones mensual (90-23)'!W111:W113)</f>
        <v>27941959</v>
      </c>
      <c r="X111" s="27">
        <f>SUM('Exportaciones mensual (90-23)'!X111:X113)</f>
        <v>133749134</v>
      </c>
      <c r="Y111" s="27">
        <f>SUM('Exportaciones mensual (90-23)'!Y111:Y113)</f>
        <v>71343115</v>
      </c>
      <c r="Z111" s="27">
        <f>SUM('Exportaciones mensual (90-23)'!Z111:Z113)</f>
        <v>21411554</v>
      </c>
      <c r="AA111" s="27">
        <f>SUM('Exportaciones mensual (90-23)'!AA111:AA113)</f>
        <v>124697273</v>
      </c>
      <c r="AB111" s="27">
        <f>SUM('Exportaciones mensual (90-23)'!AB111:AB113)</f>
        <v>34935263</v>
      </c>
      <c r="AC111" s="27">
        <f>SUM('Exportaciones mensual (90-23)'!AC111:AC113)</f>
        <v>278027938</v>
      </c>
      <c r="AD111" s="27">
        <f>SUM('Exportaciones mensual (90-23)'!AD111:AD113)</f>
        <v>37927756</v>
      </c>
      <c r="AE111" s="27">
        <f>SUM('Exportaciones mensual (90-23)'!AE111:AE113)</f>
        <v>6733262</v>
      </c>
      <c r="AF111" s="27">
        <f>SUM('Exportaciones mensual (90-23)'!AF111:AF113)</f>
        <v>163355473</v>
      </c>
      <c r="AG111" s="27">
        <f>SUM('Exportaciones mensual (90-23)'!AG111:AG113)</f>
        <v>60751374</v>
      </c>
      <c r="AH111" s="27">
        <f>SUM('Exportaciones mensual (90-23)'!AH111:AH113)</f>
        <v>74689583</v>
      </c>
      <c r="AI111" s="27">
        <f>SUM('Exportaciones mensual (90-23)'!AI111:AI113)</f>
        <v>4914200</v>
      </c>
      <c r="AJ111" s="27">
        <f>SUM('Exportaciones mensual (90-23)'!AJ111:AJ113)</f>
        <v>98976504</v>
      </c>
      <c r="AK111" s="27">
        <f>SUM('Exportaciones mensual (90-23)'!AK111:AK113)</f>
        <v>26693067</v>
      </c>
      <c r="AL111" s="27">
        <f>SUM('Exportaciones mensual (90-23)'!AL111:AL113)</f>
        <v>5940102</v>
      </c>
      <c r="AM111" s="27">
        <f>SUM('Exportaciones mensual (90-23)'!AM111:AM113)</f>
        <v>2044749</v>
      </c>
      <c r="AN111" s="27">
        <f>SUM('Exportaciones mensual (90-23)'!AN111:AN113)</f>
        <v>648557</v>
      </c>
      <c r="AO111" s="27">
        <f>SUM('Exportaciones mensual (90-23)'!AO111:AO113)</f>
        <v>11823380</v>
      </c>
      <c r="AP111" s="27">
        <f>SUM('Exportaciones mensual (90-23)'!AP111:AP113)</f>
        <v>71865904</v>
      </c>
      <c r="AQ111" s="27">
        <f>SUM('Exportaciones mensual (90-23)'!AQ111:AQ113)</f>
        <v>20549068</v>
      </c>
      <c r="AR111" s="27">
        <f>SUM('Exportaciones mensual (90-23)'!AR111:AR113)</f>
        <v>69195561</v>
      </c>
      <c r="AS111" s="27">
        <f>SUM('Exportaciones mensual (90-23)'!AS111:AS113)</f>
        <v>47325060</v>
      </c>
      <c r="AT111" s="27">
        <f>SUM('Exportaciones mensual (90-23)'!AT111:AT113)</f>
        <v>359553048</v>
      </c>
    </row>
    <row r="112" spans="1:46">
      <c r="A112" t="s">
        <v>185</v>
      </c>
      <c r="B112" s="27">
        <f>SUM('Exportaciones mensual (90-23)'!B112:B114)</f>
        <v>2148666812</v>
      </c>
      <c r="C112" s="27">
        <f>SUM('Exportaciones mensual (90-23)'!C112:C114)</f>
        <v>161359225</v>
      </c>
      <c r="D112" s="27">
        <f>SUM('Exportaciones mensual (90-23)'!D112:D114)</f>
        <v>221663613</v>
      </c>
      <c r="E112" s="27">
        <f>SUM('Exportaciones mensual (90-23)'!E112:E114)</f>
        <v>62660221</v>
      </c>
      <c r="F112" s="27">
        <f>SUM('Exportaciones mensual (90-23)'!F112:F114)</f>
        <v>107483171</v>
      </c>
      <c r="G112" s="27">
        <f>SUM('Exportaciones mensual (90-23)'!G112:G114)</f>
        <v>438874741</v>
      </c>
      <c r="H112" s="27">
        <f>SUM('Exportaciones mensual (90-23)'!H112:H114)</f>
        <v>38533089</v>
      </c>
      <c r="I112" s="27">
        <f>SUM('Exportaciones mensual (90-23)'!I112:I114)</f>
        <v>66132020</v>
      </c>
      <c r="J112" s="27">
        <f>SUM('Exportaciones mensual (90-23)'!J112:J114)</f>
        <v>85133757</v>
      </c>
      <c r="K112" s="27">
        <f>SUM('Exportaciones mensual (90-23)'!K112:K114)</f>
        <v>31527423</v>
      </c>
      <c r="L112" s="27">
        <f>SUM('Exportaciones mensual (90-23)'!L112:L114)</f>
        <v>71168200</v>
      </c>
      <c r="M112" s="27">
        <f>SUM('Exportaciones mensual (90-23)'!M112:M114)</f>
        <v>38823218</v>
      </c>
      <c r="N112" s="27">
        <f>SUM('Exportaciones mensual (90-23)'!N112:N114)</f>
        <v>540289576</v>
      </c>
      <c r="O112" s="27">
        <f>SUM('Exportaciones mensual (90-23)'!O112:O114)</f>
        <v>152694274</v>
      </c>
      <c r="P112" s="27">
        <f>SUM('Exportaciones mensual (90-23)'!P112:P114)</f>
        <v>1080668</v>
      </c>
      <c r="Q112" s="27">
        <f>SUM('Exportaciones mensual (90-23)'!Q112:Q114)</f>
        <v>65911606</v>
      </c>
      <c r="R112" s="27">
        <f>SUM('Exportaciones mensual (90-23)'!R112:R114)</f>
        <v>227510818</v>
      </c>
      <c r="S112" s="27">
        <f>SUM('Exportaciones mensual (90-23)'!S112:S114)</f>
        <v>67157111</v>
      </c>
      <c r="T112" s="27">
        <f>SUM('Exportaciones mensual (90-23)'!T112:T114)</f>
        <v>207272181</v>
      </c>
      <c r="U112" s="27">
        <f>SUM('Exportaciones mensual (90-23)'!U112:U114)</f>
        <v>280050936</v>
      </c>
      <c r="V112" s="27">
        <f>SUM('Exportaciones mensual (90-23)'!V112:V114)</f>
        <v>6512392</v>
      </c>
      <c r="W112" s="27">
        <f>SUM('Exportaciones mensual (90-23)'!W112:W114)</f>
        <v>19541005</v>
      </c>
      <c r="X112" s="27">
        <f>SUM('Exportaciones mensual (90-23)'!X112:X114)</f>
        <v>116344289</v>
      </c>
      <c r="Y112" s="27">
        <f>SUM('Exportaciones mensual (90-23)'!Y112:Y114)</f>
        <v>67538769</v>
      </c>
      <c r="Z112" s="27">
        <f>SUM('Exportaciones mensual (90-23)'!Z112:Z114)</f>
        <v>14645174</v>
      </c>
      <c r="AA112" s="27">
        <f>SUM('Exportaciones mensual (90-23)'!AA112:AA114)</f>
        <v>145380282</v>
      </c>
      <c r="AB112" s="27">
        <f>SUM('Exportaciones mensual (90-23)'!AB112:AB114)</f>
        <v>22620502</v>
      </c>
      <c r="AC112" s="27">
        <f>SUM('Exportaciones mensual (90-23)'!AC112:AC114)</f>
        <v>278573603</v>
      </c>
      <c r="AD112" s="27">
        <f>SUM('Exportaciones mensual (90-23)'!AD112:AD114)</f>
        <v>61056415</v>
      </c>
      <c r="AE112" s="27">
        <f>SUM('Exportaciones mensual (90-23)'!AE112:AE114)</f>
        <v>6603553</v>
      </c>
      <c r="AF112" s="27">
        <f>SUM('Exportaciones mensual (90-23)'!AF112:AF114)</f>
        <v>127900776</v>
      </c>
      <c r="AG112" s="27">
        <f>SUM('Exportaciones mensual (90-23)'!AG112:AG114)</f>
        <v>62022468</v>
      </c>
      <c r="AH112" s="27">
        <f>SUM('Exportaciones mensual (90-23)'!AH112:AH114)</f>
        <v>49358966</v>
      </c>
      <c r="AI112" s="27">
        <f>SUM('Exportaciones mensual (90-23)'!AI112:AI114)</f>
        <v>2296094</v>
      </c>
      <c r="AJ112" s="27">
        <f>SUM('Exportaciones mensual (90-23)'!AJ112:AJ114)</f>
        <v>115690612</v>
      </c>
      <c r="AK112" s="27">
        <f>SUM('Exportaciones mensual (90-23)'!AK112:AK114)</f>
        <v>17975449</v>
      </c>
      <c r="AL112" s="27">
        <f>SUM('Exportaciones mensual (90-23)'!AL112:AL114)</f>
        <v>8637077</v>
      </c>
      <c r="AM112" s="27">
        <f>SUM('Exportaciones mensual (90-23)'!AM112:AM114)</f>
        <v>12193716</v>
      </c>
      <c r="AN112" s="27">
        <f>SUM('Exportaciones mensual (90-23)'!AN112:AN114)</f>
        <v>921255</v>
      </c>
      <c r="AO112" s="27">
        <f>SUM('Exportaciones mensual (90-23)'!AO112:AO114)</f>
        <v>12049407</v>
      </c>
      <c r="AP112" s="27">
        <f>SUM('Exportaciones mensual (90-23)'!AP112:AP114)</f>
        <v>57107101</v>
      </c>
      <c r="AQ112" s="27">
        <f>SUM('Exportaciones mensual (90-23)'!AQ112:AQ114)</f>
        <v>6097339</v>
      </c>
      <c r="AR112" s="27">
        <f>SUM('Exportaciones mensual (90-23)'!AR112:AR114)</f>
        <v>72685769</v>
      </c>
      <c r="AS112" s="27">
        <f>SUM('Exportaciones mensual (90-23)'!AS112:AS114)</f>
        <v>31317851</v>
      </c>
      <c r="AT112" s="27">
        <f>SUM('Exportaciones mensual (90-23)'!AT112:AT114)</f>
        <v>351362550</v>
      </c>
    </row>
    <row r="113" spans="1:46">
      <c r="A113" t="s">
        <v>186</v>
      </c>
      <c r="B113" s="27">
        <f>SUM('Exportaciones mensual (90-23)'!B113:B115)</f>
        <v>1999008902</v>
      </c>
      <c r="C113" s="27">
        <f>SUM('Exportaciones mensual (90-23)'!C113:C115)</f>
        <v>171577062</v>
      </c>
      <c r="D113" s="27">
        <f>SUM('Exportaciones mensual (90-23)'!D113:D115)</f>
        <v>229456955</v>
      </c>
      <c r="E113" s="27">
        <f>SUM('Exportaciones mensual (90-23)'!E113:E115)</f>
        <v>55159701</v>
      </c>
      <c r="F113" s="27">
        <f>SUM('Exportaciones mensual (90-23)'!F113:F115)</f>
        <v>109187960</v>
      </c>
      <c r="G113" s="27">
        <f>SUM('Exportaciones mensual (90-23)'!G113:G115)</f>
        <v>424551234</v>
      </c>
      <c r="H113" s="27">
        <f>SUM('Exportaciones mensual (90-23)'!H113:H115)</f>
        <v>33893582</v>
      </c>
      <c r="I113" s="27">
        <f>SUM('Exportaciones mensual (90-23)'!I113:I115)</f>
        <v>62889266</v>
      </c>
      <c r="J113" s="27">
        <f>SUM('Exportaciones mensual (90-23)'!J113:J115)</f>
        <v>71779488</v>
      </c>
      <c r="K113" s="27">
        <f>SUM('Exportaciones mensual (90-23)'!K113:K115)</f>
        <v>26865449</v>
      </c>
      <c r="L113" s="27">
        <f>SUM('Exportaciones mensual (90-23)'!L113:L115)</f>
        <v>65369560</v>
      </c>
      <c r="M113" s="27">
        <f>SUM('Exportaciones mensual (90-23)'!M113:M115)</f>
        <v>43069288</v>
      </c>
      <c r="N113" s="27">
        <f>SUM('Exportaciones mensual (90-23)'!N113:N115)</f>
        <v>545481020</v>
      </c>
      <c r="O113" s="27">
        <f>SUM('Exportaciones mensual (90-23)'!O113:O115)</f>
        <v>155809591</v>
      </c>
      <c r="P113" s="27">
        <f>SUM('Exportaciones mensual (90-23)'!P113:P115)</f>
        <v>847729</v>
      </c>
      <c r="Q113" s="27">
        <f>SUM('Exportaciones mensual (90-23)'!Q113:Q115)</f>
        <v>55872647</v>
      </c>
      <c r="R113" s="27">
        <f>SUM('Exportaciones mensual (90-23)'!R113:R115)</f>
        <v>191864472</v>
      </c>
      <c r="S113" s="27">
        <f>SUM('Exportaciones mensual (90-23)'!S113:S115)</f>
        <v>75403580</v>
      </c>
      <c r="T113" s="27">
        <f>SUM('Exportaciones mensual (90-23)'!T113:T115)</f>
        <v>214564476</v>
      </c>
      <c r="U113" s="27">
        <f>SUM('Exportaciones mensual (90-23)'!U113:U115)</f>
        <v>203119725</v>
      </c>
      <c r="V113" s="27">
        <f>SUM('Exportaciones mensual (90-23)'!V113:V115)</f>
        <v>4719245</v>
      </c>
      <c r="W113" s="27">
        <f>SUM('Exportaciones mensual (90-23)'!W113:W115)</f>
        <v>29445440</v>
      </c>
      <c r="X113" s="27">
        <f>SUM('Exportaciones mensual (90-23)'!X113:X115)</f>
        <v>110725108</v>
      </c>
      <c r="Y113" s="27">
        <f>SUM('Exportaciones mensual (90-23)'!Y113:Y115)</f>
        <v>63480296</v>
      </c>
      <c r="Z113" s="27">
        <f>SUM('Exportaciones mensual (90-23)'!Z113:Z115)</f>
        <v>13482149</v>
      </c>
      <c r="AA113" s="27">
        <f>SUM('Exportaciones mensual (90-23)'!AA113:AA115)</f>
        <v>147761009</v>
      </c>
      <c r="AB113" s="27">
        <f>SUM('Exportaciones mensual (90-23)'!AB113:AB115)</f>
        <v>7093985</v>
      </c>
      <c r="AC113" s="27">
        <f>SUM('Exportaciones mensual (90-23)'!AC113:AC115)</f>
        <v>235724547</v>
      </c>
      <c r="AD113" s="27">
        <f>SUM('Exportaciones mensual (90-23)'!AD113:AD115)</f>
        <v>45825381</v>
      </c>
      <c r="AE113" s="27">
        <f>SUM('Exportaciones mensual (90-23)'!AE113:AE115)</f>
        <v>10074517</v>
      </c>
      <c r="AF113" s="27">
        <f>SUM('Exportaciones mensual (90-23)'!AF113:AF115)</f>
        <v>105403663</v>
      </c>
      <c r="AG113" s="27">
        <f>SUM('Exportaciones mensual (90-23)'!AG113:AG115)</f>
        <v>32854327</v>
      </c>
      <c r="AH113" s="27">
        <f>SUM('Exportaciones mensual (90-23)'!AH113:AH115)</f>
        <v>18597602</v>
      </c>
      <c r="AI113" s="27">
        <f>SUM('Exportaciones mensual (90-23)'!AI113:AI115)</f>
        <v>2925461</v>
      </c>
      <c r="AJ113" s="27">
        <f>SUM('Exportaciones mensual (90-23)'!AJ113:AJ115)</f>
        <v>101767711</v>
      </c>
      <c r="AK113" s="27">
        <f>SUM('Exportaciones mensual (90-23)'!AK113:AK115)</f>
        <v>15012119</v>
      </c>
      <c r="AL113" s="27">
        <f>SUM('Exportaciones mensual (90-23)'!AL113:AL115)</f>
        <v>8304662</v>
      </c>
      <c r="AM113" s="27">
        <f>SUM('Exportaciones mensual (90-23)'!AM113:AM115)</f>
        <v>12249837</v>
      </c>
      <c r="AN113" s="27">
        <f>SUM('Exportaciones mensual (90-23)'!AN113:AN115)</f>
        <v>1199412</v>
      </c>
      <c r="AO113" s="27">
        <f>SUM('Exportaciones mensual (90-23)'!AO113:AO115)</f>
        <v>789897</v>
      </c>
      <c r="AP113" s="27">
        <f>SUM('Exportaciones mensual (90-23)'!AP113:AP115)</f>
        <v>25654738</v>
      </c>
      <c r="AQ113" s="27">
        <f>SUM('Exportaciones mensual (90-23)'!AQ113:AQ115)</f>
        <v>7277972</v>
      </c>
      <c r="AR113" s="27">
        <f>SUM('Exportaciones mensual (90-23)'!AR113:AR115)</f>
        <v>90963598</v>
      </c>
      <c r="AS113" s="27">
        <f>SUM('Exportaciones mensual (90-23)'!AS113:AS115)</f>
        <v>32966787</v>
      </c>
      <c r="AT113" s="27">
        <f>SUM('Exportaciones mensual (90-23)'!AT113:AT115)</f>
        <v>337430147</v>
      </c>
    </row>
    <row r="114" spans="1:46">
      <c r="A114" t="s">
        <v>187</v>
      </c>
      <c r="B114" s="27">
        <f>SUM('Exportaciones mensual (90-23)'!B114:B116)</f>
        <v>1820689099</v>
      </c>
      <c r="C114" s="27">
        <f>SUM('Exportaciones mensual (90-23)'!C114:C116)</f>
        <v>177362450</v>
      </c>
      <c r="D114" s="27">
        <f>SUM('Exportaciones mensual (90-23)'!D114:D116)</f>
        <v>227724352</v>
      </c>
      <c r="E114" s="27">
        <f>SUM('Exportaciones mensual (90-23)'!E114:E116)</f>
        <v>68675284</v>
      </c>
      <c r="F114" s="27">
        <f>SUM('Exportaciones mensual (90-23)'!F114:F116)</f>
        <v>105419414</v>
      </c>
      <c r="G114" s="27">
        <f>SUM('Exportaciones mensual (90-23)'!G114:G116)</f>
        <v>408607614</v>
      </c>
      <c r="H114" s="27">
        <f>SUM('Exportaciones mensual (90-23)'!H114:H116)</f>
        <v>32695593</v>
      </c>
      <c r="I114" s="27">
        <f>SUM('Exportaciones mensual (90-23)'!I114:I116)</f>
        <v>63586468</v>
      </c>
      <c r="J114" s="27">
        <f>SUM('Exportaciones mensual (90-23)'!J114:J116)</f>
        <v>56366616</v>
      </c>
      <c r="K114" s="27">
        <f>SUM('Exportaciones mensual (90-23)'!K114:K116)</f>
        <v>25563429</v>
      </c>
      <c r="L114" s="27">
        <f>SUM('Exportaciones mensual (90-23)'!L114:L116)</f>
        <v>71244846</v>
      </c>
      <c r="M114" s="27">
        <f>SUM('Exportaciones mensual (90-23)'!M114:M116)</f>
        <v>32503422</v>
      </c>
      <c r="N114" s="27">
        <f>SUM('Exportaciones mensual (90-23)'!N114:N116)</f>
        <v>556634628</v>
      </c>
      <c r="O114" s="27">
        <f>SUM('Exportaciones mensual (90-23)'!O114:O116)</f>
        <v>145629179</v>
      </c>
      <c r="P114" s="27">
        <f>SUM('Exportaciones mensual (90-23)'!P114:P116)</f>
        <v>696575</v>
      </c>
      <c r="Q114" s="27">
        <f>SUM('Exportaciones mensual (90-23)'!Q114:Q116)</f>
        <v>59107831</v>
      </c>
      <c r="R114" s="27">
        <f>SUM('Exportaciones mensual (90-23)'!R114:R116)</f>
        <v>175438277</v>
      </c>
      <c r="S114" s="27">
        <f>SUM('Exportaciones mensual (90-23)'!S114:S116)</f>
        <v>92359013</v>
      </c>
      <c r="T114" s="27">
        <f>SUM('Exportaciones mensual (90-23)'!T114:T116)</f>
        <v>206167396</v>
      </c>
      <c r="U114" s="27">
        <f>SUM('Exportaciones mensual (90-23)'!U114:U116)</f>
        <v>187640458</v>
      </c>
      <c r="V114" s="27">
        <f>SUM('Exportaciones mensual (90-23)'!V114:V116)</f>
        <v>3305296</v>
      </c>
      <c r="W114" s="27">
        <f>SUM('Exportaciones mensual (90-23)'!W114:W116)</f>
        <v>42077100</v>
      </c>
      <c r="X114" s="27">
        <f>SUM('Exportaciones mensual (90-23)'!X114:X116)</f>
        <v>105223858</v>
      </c>
      <c r="Y114" s="27">
        <f>SUM('Exportaciones mensual (90-23)'!Y114:Y116)</f>
        <v>63702586</v>
      </c>
      <c r="Z114" s="27">
        <f>SUM('Exportaciones mensual (90-23)'!Z114:Z116)</f>
        <v>12862106</v>
      </c>
      <c r="AA114" s="27">
        <f>SUM('Exportaciones mensual (90-23)'!AA114:AA116)</f>
        <v>118715836</v>
      </c>
      <c r="AB114" s="27">
        <f>SUM('Exportaciones mensual (90-23)'!AB114:AB116)</f>
        <v>7274538</v>
      </c>
      <c r="AC114" s="27">
        <f>SUM('Exportaciones mensual (90-23)'!AC114:AC116)</f>
        <v>138874860</v>
      </c>
      <c r="AD114" s="27">
        <f>SUM('Exportaciones mensual (90-23)'!AD114:AD116)</f>
        <v>28587079</v>
      </c>
      <c r="AE114" s="27">
        <f>SUM('Exportaciones mensual (90-23)'!AE114:AE116)</f>
        <v>16136089</v>
      </c>
      <c r="AF114" s="27">
        <f>SUM('Exportaciones mensual (90-23)'!AF114:AF116)</f>
        <v>126653895</v>
      </c>
      <c r="AG114" s="27">
        <f>SUM('Exportaciones mensual (90-23)'!AG114:AG116)</f>
        <v>23889977</v>
      </c>
      <c r="AH114" s="27">
        <f>SUM('Exportaciones mensual (90-23)'!AH114:AH116)</f>
        <v>18980277</v>
      </c>
      <c r="AI114" s="27">
        <f>SUM('Exportaciones mensual (90-23)'!AI114:AI116)</f>
        <v>1888538</v>
      </c>
      <c r="AJ114" s="27">
        <f>SUM('Exportaciones mensual (90-23)'!AJ114:AJ116)</f>
        <v>92672011</v>
      </c>
      <c r="AK114" s="27">
        <f>SUM('Exportaciones mensual (90-23)'!AK114:AK116)</f>
        <v>9971576</v>
      </c>
      <c r="AL114" s="27">
        <f>SUM('Exportaciones mensual (90-23)'!AL114:AL116)</f>
        <v>12450924</v>
      </c>
      <c r="AM114" s="27">
        <f>SUM('Exportaciones mensual (90-23)'!AM114:AM116)</f>
        <v>13076991</v>
      </c>
      <c r="AN114" s="27">
        <f>SUM('Exportaciones mensual (90-23)'!AN114:AN116)</f>
        <v>1289226</v>
      </c>
      <c r="AO114" s="27">
        <f>SUM('Exportaciones mensual (90-23)'!AO114:AO116)</f>
        <v>2434581</v>
      </c>
      <c r="AP114" s="27">
        <f>SUM('Exportaciones mensual (90-23)'!AP114:AP116)</f>
        <v>30841653</v>
      </c>
      <c r="AQ114" s="27">
        <f>SUM('Exportaciones mensual (90-23)'!AQ114:AQ116)</f>
        <v>8025744</v>
      </c>
      <c r="AR114" s="27">
        <f>SUM('Exportaciones mensual (90-23)'!AR114:AR116)</f>
        <v>88220949</v>
      </c>
      <c r="AS114" s="27">
        <f>SUM('Exportaciones mensual (90-23)'!AS114:AS116)</f>
        <v>38014990</v>
      </c>
      <c r="AT114" s="27">
        <f>SUM('Exportaciones mensual (90-23)'!AT114:AT116)</f>
        <v>311160434</v>
      </c>
    </row>
    <row r="115" spans="1:46">
      <c r="A115" t="s">
        <v>188</v>
      </c>
      <c r="B115" s="27">
        <f>SUM('Exportaciones mensual (90-23)'!B115:B117)</f>
        <v>1588008731</v>
      </c>
      <c r="C115" s="27">
        <f>SUM('Exportaciones mensual (90-23)'!C115:C117)</f>
        <v>161115728</v>
      </c>
      <c r="D115" s="27">
        <f>SUM('Exportaciones mensual (90-23)'!D115:D117)</f>
        <v>216457710</v>
      </c>
      <c r="E115" s="27">
        <f>SUM('Exportaciones mensual (90-23)'!E115:E117)</f>
        <v>68639889</v>
      </c>
      <c r="F115" s="27">
        <f>SUM('Exportaciones mensual (90-23)'!F115:F117)</f>
        <v>102128748</v>
      </c>
      <c r="G115" s="27">
        <f>SUM('Exportaciones mensual (90-23)'!G115:G117)</f>
        <v>365942341</v>
      </c>
      <c r="H115" s="27">
        <f>SUM('Exportaciones mensual (90-23)'!H115:H117)</f>
        <v>34038485</v>
      </c>
      <c r="I115" s="27">
        <f>SUM('Exportaciones mensual (90-23)'!I115:I117)</f>
        <v>54465820</v>
      </c>
      <c r="J115" s="27">
        <f>SUM('Exportaciones mensual (90-23)'!J115:J117)</f>
        <v>47371816</v>
      </c>
      <c r="K115" s="27">
        <f>SUM('Exportaciones mensual (90-23)'!K115:K117)</f>
        <v>27382781</v>
      </c>
      <c r="L115" s="27">
        <f>SUM('Exportaciones mensual (90-23)'!L115:L117)</f>
        <v>81102656</v>
      </c>
      <c r="M115" s="27">
        <f>SUM('Exportaciones mensual (90-23)'!M115:M117)</f>
        <v>40880727</v>
      </c>
      <c r="N115" s="27">
        <f>SUM('Exportaciones mensual (90-23)'!N115:N117)</f>
        <v>531882153</v>
      </c>
      <c r="O115" s="27">
        <f>SUM('Exportaciones mensual (90-23)'!O115:O117)</f>
        <v>139786304</v>
      </c>
      <c r="P115" s="27">
        <f>SUM('Exportaciones mensual (90-23)'!P115:P117)</f>
        <v>571248</v>
      </c>
      <c r="Q115" s="27">
        <f>SUM('Exportaciones mensual (90-23)'!Q115:Q117)</f>
        <v>70247059</v>
      </c>
      <c r="R115" s="27">
        <f>SUM('Exportaciones mensual (90-23)'!R115:R117)</f>
        <v>188029142</v>
      </c>
      <c r="S115" s="27">
        <f>SUM('Exportaciones mensual (90-23)'!S115:S117)</f>
        <v>90566789</v>
      </c>
      <c r="T115" s="27">
        <f>SUM('Exportaciones mensual (90-23)'!T115:T117)</f>
        <v>179434584</v>
      </c>
      <c r="U115" s="27">
        <f>SUM('Exportaciones mensual (90-23)'!U115:U117)</f>
        <v>179136209</v>
      </c>
      <c r="V115" s="27">
        <f>SUM('Exportaciones mensual (90-23)'!V115:V117)</f>
        <v>3949335</v>
      </c>
      <c r="W115" s="27">
        <f>SUM('Exportaciones mensual (90-23)'!W115:W117)</f>
        <v>44619654</v>
      </c>
      <c r="X115" s="27">
        <f>SUM('Exportaciones mensual (90-23)'!X115:X117)</f>
        <v>94391567</v>
      </c>
      <c r="Y115" s="27">
        <f>SUM('Exportaciones mensual (90-23)'!Y115:Y117)</f>
        <v>59951463</v>
      </c>
      <c r="Z115" s="27">
        <f>SUM('Exportaciones mensual (90-23)'!Z115:Z117)</f>
        <v>16560004</v>
      </c>
      <c r="AA115" s="27">
        <f>SUM('Exportaciones mensual (90-23)'!AA115:AA117)</f>
        <v>70648116</v>
      </c>
      <c r="AB115" s="27">
        <f>SUM('Exportaciones mensual (90-23)'!AB115:AB117)</f>
        <v>14733651</v>
      </c>
      <c r="AC115" s="27">
        <f>SUM('Exportaciones mensual (90-23)'!AC115:AC117)</f>
        <v>92359440</v>
      </c>
      <c r="AD115" s="27">
        <f>SUM('Exportaciones mensual (90-23)'!AD115:AD117)</f>
        <v>5724722</v>
      </c>
      <c r="AE115" s="27">
        <f>SUM('Exportaciones mensual (90-23)'!AE115:AE117)</f>
        <v>13815079</v>
      </c>
      <c r="AF115" s="27">
        <f>SUM('Exportaciones mensual (90-23)'!AF115:AF117)</f>
        <v>121908953</v>
      </c>
      <c r="AG115" s="27">
        <f>SUM('Exportaciones mensual (90-23)'!AG115:AG117)</f>
        <v>14285440</v>
      </c>
      <c r="AH115" s="27">
        <f>SUM('Exportaciones mensual (90-23)'!AH115:AH117)</f>
        <v>16619190</v>
      </c>
      <c r="AI115" s="27">
        <f>SUM('Exportaciones mensual (90-23)'!AI115:AI117)</f>
        <v>1275587</v>
      </c>
      <c r="AJ115" s="27">
        <f>SUM('Exportaciones mensual (90-23)'!AJ115:AJ117)</f>
        <v>59608785</v>
      </c>
      <c r="AK115" s="27">
        <f>SUM('Exportaciones mensual (90-23)'!AK115:AK117)</f>
        <v>14014915</v>
      </c>
      <c r="AL115" s="27">
        <f>SUM('Exportaciones mensual (90-23)'!AL115:AL117)</f>
        <v>11074127</v>
      </c>
      <c r="AM115" s="27">
        <f>SUM('Exportaciones mensual (90-23)'!AM115:AM117)</f>
        <v>7974286</v>
      </c>
      <c r="AN115" s="27">
        <f>SUM('Exportaciones mensual (90-23)'!AN115:AN117)</f>
        <v>653381</v>
      </c>
      <c r="AO115" s="27">
        <f>SUM('Exportaciones mensual (90-23)'!AO115:AO117)</f>
        <v>8111644</v>
      </c>
      <c r="AP115" s="27">
        <f>SUM('Exportaciones mensual (90-23)'!AP115:AP117)</f>
        <v>33018499</v>
      </c>
      <c r="AQ115" s="27">
        <f>SUM('Exportaciones mensual (90-23)'!AQ115:AQ117)</f>
        <v>7585565</v>
      </c>
      <c r="AR115" s="27">
        <f>SUM('Exportaciones mensual (90-23)'!AR115:AR117)</f>
        <v>101762524</v>
      </c>
      <c r="AS115" s="27">
        <f>SUM('Exportaciones mensual (90-23)'!AS115:AS117)</f>
        <v>46376369</v>
      </c>
      <c r="AT115" s="27">
        <f>SUM('Exportaciones mensual (90-23)'!AT115:AT117)</f>
        <v>330336476</v>
      </c>
    </row>
    <row r="116" spans="1:46">
      <c r="A116" t="s">
        <v>189</v>
      </c>
      <c r="B116" s="27">
        <f>SUM('Exportaciones mensual (90-23)'!B116:B118)</f>
        <v>1360478976</v>
      </c>
      <c r="C116" s="27">
        <f>SUM('Exportaciones mensual (90-23)'!C116:C118)</f>
        <v>149240780</v>
      </c>
      <c r="D116" s="27">
        <f>SUM('Exportaciones mensual (90-23)'!D116:D118)</f>
        <v>195268148</v>
      </c>
      <c r="E116" s="27">
        <f>SUM('Exportaciones mensual (90-23)'!E116:E118)</f>
        <v>87037373</v>
      </c>
      <c r="F116" s="27">
        <f>SUM('Exportaciones mensual (90-23)'!F116:F118)</f>
        <v>93949921</v>
      </c>
      <c r="G116" s="27">
        <f>SUM('Exportaciones mensual (90-23)'!G116:G118)</f>
        <v>341324803</v>
      </c>
      <c r="H116" s="27">
        <f>SUM('Exportaciones mensual (90-23)'!H116:H118)</f>
        <v>30121426</v>
      </c>
      <c r="I116" s="27">
        <f>SUM('Exportaciones mensual (90-23)'!I116:I118)</f>
        <v>53411425</v>
      </c>
      <c r="J116" s="27">
        <f>SUM('Exportaciones mensual (90-23)'!J116:J118)</f>
        <v>43800848</v>
      </c>
      <c r="K116" s="27">
        <f>SUM('Exportaciones mensual (90-23)'!K116:K118)</f>
        <v>18926320</v>
      </c>
      <c r="L116" s="27">
        <f>SUM('Exportaciones mensual (90-23)'!L116:L118)</f>
        <v>82879285</v>
      </c>
      <c r="M116" s="27">
        <f>SUM('Exportaciones mensual (90-23)'!M116:M118)</f>
        <v>42526223</v>
      </c>
      <c r="N116" s="27">
        <f>SUM('Exportaciones mensual (90-23)'!N116:N118)</f>
        <v>529389438</v>
      </c>
      <c r="O116" s="27">
        <f>SUM('Exportaciones mensual (90-23)'!O116:O118)</f>
        <v>137222266</v>
      </c>
      <c r="P116" s="27">
        <f>SUM('Exportaciones mensual (90-23)'!P116:P118)</f>
        <v>1009700</v>
      </c>
      <c r="Q116" s="27">
        <f>SUM('Exportaciones mensual (90-23)'!Q116:Q118)</f>
        <v>91426181</v>
      </c>
      <c r="R116" s="27">
        <f>SUM('Exportaciones mensual (90-23)'!R116:R118)</f>
        <v>169504607</v>
      </c>
      <c r="S116" s="27">
        <f>SUM('Exportaciones mensual (90-23)'!S116:S118)</f>
        <v>82372929</v>
      </c>
      <c r="T116" s="27">
        <f>SUM('Exportaciones mensual (90-23)'!T116:T118)</f>
        <v>195228549</v>
      </c>
      <c r="U116" s="27">
        <f>SUM('Exportaciones mensual (90-23)'!U116:U118)</f>
        <v>185410908</v>
      </c>
      <c r="V116" s="27">
        <f>SUM('Exportaciones mensual (90-23)'!V116:V118)</f>
        <v>5310702</v>
      </c>
      <c r="W116" s="27">
        <f>SUM('Exportaciones mensual (90-23)'!W116:W118)</f>
        <v>38834319</v>
      </c>
      <c r="X116" s="27">
        <f>SUM('Exportaciones mensual (90-23)'!X116:X118)</f>
        <v>98746782</v>
      </c>
      <c r="Y116" s="27">
        <f>SUM('Exportaciones mensual (90-23)'!Y116:Y118)</f>
        <v>57078176</v>
      </c>
      <c r="Z116" s="27">
        <f>SUM('Exportaciones mensual (90-23)'!Z116:Z118)</f>
        <v>15018862</v>
      </c>
      <c r="AA116" s="27">
        <f>SUM('Exportaciones mensual (90-23)'!AA116:AA118)</f>
        <v>31755470</v>
      </c>
      <c r="AB116" s="27">
        <f>SUM('Exportaciones mensual (90-23)'!AB116:AB118)</f>
        <v>16043997</v>
      </c>
      <c r="AC116" s="27">
        <f>SUM('Exportaciones mensual (90-23)'!AC116:AC118)</f>
        <v>65730878</v>
      </c>
      <c r="AD116" s="27">
        <f>SUM('Exportaciones mensual (90-23)'!AD116:AD118)</f>
        <v>7223495</v>
      </c>
      <c r="AE116" s="27">
        <f>SUM('Exportaciones mensual (90-23)'!AE116:AE118)</f>
        <v>11296793</v>
      </c>
      <c r="AF116" s="27">
        <f>SUM('Exportaciones mensual (90-23)'!AF116:AF118)</f>
        <v>111818930</v>
      </c>
      <c r="AG116" s="27">
        <f>SUM('Exportaciones mensual (90-23)'!AG116:AG118)</f>
        <v>13284868</v>
      </c>
      <c r="AH116" s="27">
        <f>SUM('Exportaciones mensual (90-23)'!AH116:AH118)</f>
        <v>14007276</v>
      </c>
      <c r="AI116" s="27">
        <f>SUM('Exportaciones mensual (90-23)'!AI116:AI118)</f>
        <v>847444</v>
      </c>
      <c r="AJ116" s="27">
        <f>SUM('Exportaciones mensual (90-23)'!AJ116:AJ118)</f>
        <v>34880028</v>
      </c>
      <c r="AK116" s="27">
        <f>SUM('Exportaciones mensual (90-23)'!AK116:AK118)</f>
        <v>16670947</v>
      </c>
      <c r="AL116" s="27">
        <f>SUM('Exportaciones mensual (90-23)'!AL116:AL118)</f>
        <v>12012674</v>
      </c>
      <c r="AM116" s="27">
        <f>SUM('Exportaciones mensual (90-23)'!AM116:AM118)</f>
        <v>10838623</v>
      </c>
      <c r="AN116" s="27">
        <f>SUM('Exportaciones mensual (90-23)'!AN116:AN118)</f>
        <v>316194</v>
      </c>
      <c r="AO116" s="27">
        <f>SUM('Exportaciones mensual (90-23)'!AO116:AO118)</f>
        <v>35546114</v>
      </c>
      <c r="AP116" s="27">
        <f>SUM('Exportaciones mensual (90-23)'!AP116:AP118)</f>
        <v>41441159</v>
      </c>
      <c r="AQ116" s="27">
        <f>SUM('Exportaciones mensual (90-23)'!AQ116:AQ118)</f>
        <v>6895122</v>
      </c>
      <c r="AR116" s="27">
        <f>SUM('Exportaciones mensual (90-23)'!AR116:AR118)</f>
        <v>96840005</v>
      </c>
      <c r="AS116" s="27">
        <f>SUM('Exportaciones mensual (90-23)'!AS116:AS118)</f>
        <v>63645429</v>
      </c>
      <c r="AT116" s="27">
        <f>SUM('Exportaciones mensual (90-23)'!AT116:AT118)</f>
        <v>301529673</v>
      </c>
    </row>
    <row r="117" spans="1:46">
      <c r="A117" t="s">
        <v>190</v>
      </c>
      <c r="B117" s="27">
        <f>SUM('Exportaciones mensual (90-23)'!B117:B119)</f>
        <v>1185881866</v>
      </c>
      <c r="C117" s="27">
        <f>SUM('Exportaciones mensual (90-23)'!C117:C119)</f>
        <v>134347247</v>
      </c>
      <c r="D117" s="27">
        <f>SUM('Exportaciones mensual (90-23)'!D117:D119)</f>
        <v>179474347</v>
      </c>
      <c r="E117" s="27">
        <f>SUM('Exportaciones mensual (90-23)'!E117:E119)</f>
        <v>76788806</v>
      </c>
      <c r="F117" s="27">
        <f>SUM('Exportaciones mensual (90-23)'!F117:F119)</f>
        <v>92517705</v>
      </c>
      <c r="G117" s="27">
        <f>SUM('Exportaciones mensual (90-23)'!G117:G119)</f>
        <v>329394493</v>
      </c>
      <c r="H117" s="27">
        <f>SUM('Exportaciones mensual (90-23)'!H117:H119)</f>
        <v>29126601</v>
      </c>
      <c r="I117" s="27">
        <f>SUM('Exportaciones mensual (90-23)'!I117:I119)</f>
        <v>50043546</v>
      </c>
      <c r="J117" s="27">
        <f>SUM('Exportaciones mensual (90-23)'!J117:J119)</f>
        <v>58841412</v>
      </c>
      <c r="K117" s="27">
        <f>SUM('Exportaciones mensual (90-23)'!K117:K119)</f>
        <v>17767460</v>
      </c>
      <c r="L117" s="27">
        <f>SUM('Exportaciones mensual (90-23)'!L117:L119)</f>
        <v>67542576</v>
      </c>
      <c r="M117" s="27">
        <f>SUM('Exportaciones mensual (90-23)'!M117:M119)</f>
        <v>71977185</v>
      </c>
      <c r="N117" s="27">
        <f>SUM('Exportaciones mensual (90-23)'!N117:N119)</f>
        <v>538972295</v>
      </c>
      <c r="O117" s="27">
        <f>SUM('Exportaciones mensual (90-23)'!O117:O119)</f>
        <v>151612777</v>
      </c>
      <c r="P117" s="27">
        <f>SUM('Exportaciones mensual (90-23)'!P117:P119)</f>
        <v>757025</v>
      </c>
      <c r="Q117" s="27">
        <f>SUM('Exportaciones mensual (90-23)'!Q117:Q119)</f>
        <v>96177008</v>
      </c>
      <c r="R117" s="27">
        <f>SUM('Exportaciones mensual (90-23)'!R117:R119)</f>
        <v>235942588</v>
      </c>
      <c r="S117" s="27">
        <f>SUM('Exportaciones mensual (90-23)'!S117:S119)</f>
        <v>76107548</v>
      </c>
      <c r="T117" s="27">
        <f>SUM('Exportaciones mensual (90-23)'!T117:T119)</f>
        <v>191961944</v>
      </c>
      <c r="U117" s="27">
        <f>SUM('Exportaciones mensual (90-23)'!U117:U119)</f>
        <v>191945928</v>
      </c>
      <c r="V117" s="27">
        <f>SUM('Exportaciones mensual (90-23)'!V117:V119)</f>
        <v>5278650</v>
      </c>
      <c r="W117" s="27">
        <f>SUM('Exportaciones mensual (90-23)'!W117:W119)</f>
        <v>42832712</v>
      </c>
      <c r="X117" s="27">
        <f>SUM('Exportaciones mensual (90-23)'!X117:X119)</f>
        <v>94061660</v>
      </c>
      <c r="Y117" s="27">
        <f>SUM('Exportaciones mensual (90-23)'!Y117:Y119)</f>
        <v>57992891</v>
      </c>
      <c r="Z117" s="27">
        <f>SUM('Exportaciones mensual (90-23)'!Z117:Z119)</f>
        <v>16494492</v>
      </c>
      <c r="AA117" s="27">
        <f>SUM('Exportaciones mensual (90-23)'!AA117:AA119)</f>
        <v>58152934</v>
      </c>
      <c r="AB117" s="27">
        <f>SUM('Exportaciones mensual (90-23)'!AB117:AB119)</f>
        <v>18087760</v>
      </c>
      <c r="AC117" s="27">
        <f>SUM('Exportaciones mensual (90-23)'!AC117:AC119)</f>
        <v>71587376</v>
      </c>
      <c r="AD117" s="27">
        <f>SUM('Exportaciones mensual (90-23)'!AD117:AD119)</f>
        <v>26859097</v>
      </c>
      <c r="AE117" s="27">
        <f>SUM('Exportaciones mensual (90-23)'!AE117:AE119)</f>
        <v>7096078</v>
      </c>
      <c r="AF117" s="27">
        <f>SUM('Exportaciones mensual (90-23)'!AF117:AF119)</f>
        <v>108295105</v>
      </c>
      <c r="AG117" s="27">
        <f>SUM('Exportaciones mensual (90-23)'!AG117:AG119)</f>
        <v>14871376</v>
      </c>
      <c r="AH117" s="27">
        <f>SUM('Exportaciones mensual (90-23)'!AH117:AH119)</f>
        <v>19514106</v>
      </c>
      <c r="AI117" s="27">
        <f>SUM('Exportaciones mensual (90-23)'!AI117:AI119)</f>
        <v>1356917</v>
      </c>
      <c r="AJ117" s="27">
        <f>SUM('Exportaciones mensual (90-23)'!AJ117:AJ119)</f>
        <v>44215451</v>
      </c>
      <c r="AK117" s="27">
        <f>SUM('Exportaciones mensual (90-23)'!AK117:AK119)</f>
        <v>21682870</v>
      </c>
      <c r="AL117" s="27">
        <f>SUM('Exportaciones mensual (90-23)'!AL117:AL119)</f>
        <v>14421726</v>
      </c>
      <c r="AM117" s="27">
        <f>SUM('Exportaciones mensual (90-23)'!AM117:AM119)</f>
        <v>12570132</v>
      </c>
      <c r="AN117" s="27">
        <f>SUM('Exportaciones mensual (90-23)'!AN117:AN119)</f>
        <v>205473</v>
      </c>
      <c r="AO117" s="27">
        <f>SUM('Exportaciones mensual (90-23)'!AO117:AO119)</f>
        <v>52275001</v>
      </c>
      <c r="AP117" s="27">
        <f>SUM('Exportaciones mensual (90-23)'!AP117:AP119)</f>
        <v>93671854</v>
      </c>
      <c r="AQ117" s="27">
        <f>SUM('Exportaciones mensual (90-23)'!AQ117:AQ119)</f>
        <v>11334571</v>
      </c>
      <c r="AR117" s="27">
        <f>SUM('Exportaciones mensual (90-23)'!AR117:AR119)</f>
        <v>101162014</v>
      </c>
      <c r="AS117" s="27">
        <f>SUM('Exportaciones mensual (90-23)'!AS117:AS119)</f>
        <v>82171407</v>
      </c>
      <c r="AT117" s="27">
        <f>SUM('Exportaciones mensual (90-23)'!AT117:AT119)</f>
        <v>311759058</v>
      </c>
    </row>
    <row r="118" spans="1:46">
      <c r="A118" t="s">
        <v>191</v>
      </c>
      <c r="B118" s="27">
        <f>SUM('Exportaciones mensual (90-23)'!B118:B120)</f>
        <v>1270276417</v>
      </c>
      <c r="C118" s="27">
        <f>SUM('Exportaciones mensual (90-23)'!C118:C120)</f>
        <v>134311734</v>
      </c>
      <c r="D118" s="27">
        <f>SUM('Exportaciones mensual (90-23)'!D118:D120)</f>
        <v>177629355</v>
      </c>
      <c r="E118" s="27">
        <f>SUM('Exportaciones mensual (90-23)'!E118:E120)</f>
        <v>73926309</v>
      </c>
      <c r="F118" s="27">
        <f>SUM('Exportaciones mensual (90-23)'!F118:F120)</f>
        <v>86216924</v>
      </c>
      <c r="G118" s="27">
        <f>SUM('Exportaciones mensual (90-23)'!G118:G120)</f>
        <v>370428183</v>
      </c>
      <c r="H118" s="27">
        <f>SUM('Exportaciones mensual (90-23)'!H118:H120)</f>
        <v>28569934</v>
      </c>
      <c r="I118" s="27">
        <f>SUM('Exportaciones mensual (90-23)'!I118:I120)</f>
        <v>51239101</v>
      </c>
      <c r="J118" s="27">
        <f>SUM('Exportaciones mensual (90-23)'!J118:J120)</f>
        <v>59062585</v>
      </c>
      <c r="K118" s="27">
        <f>SUM('Exportaciones mensual (90-23)'!K118:K120)</f>
        <v>14023584</v>
      </c>
      <c r="L118" s="27">
        <f>SUM('Exportaciones mensual (90-23)'!L118:L120)</f>
        <v>69588595</v>
      </c>
      <c r="M118" s="27">
        <f>SUM('Exportaciones mensual (90-23)'!M118:M120)</f>
        <v>74405429</v>
      </c>
      <c r="N118" s="27">
        <f>SUM('Exportaciones mensual (90-23)'!N118:N120)</f>
        <v>589661664</v>
      </c>
      <c r="O118" s="27">
        <f>SUM('Exportaciones mensual (90-23)'!O118:O120)</f>
        <v>171611876</v>
      </c>
      <c r="P118" s="27">
        <f>SUM('Exportaciones mensual (90-23)'!P118:P120)</f>
        <v>1006287</v>
      </c>
      <c r="Q118" s="27">
        <f>SUM('Exportaciones mensual (90-23)'!Q118:Q120)</f>
        <v>101628553</v>
      </c>
      <c r="R118" s="27">
        <f>SUM('Exportaciones mensual (90-23)'!R118:R120)</f>
        <v>269996751</v>
      </c>
      <c r="S118" s="27">
        <f>SUM('Exportaciones mensual (90-23)'!S118:S120)</f>
        <v>98369820</v>
      </c>
      <c r="T118" s="27">
        <f>SUM('Exportaciones mensual (90-23)'!T118:T120)</f>
        <v>194226839</v>
      </c>
      <c r="U118" s="27">
        <f>SUM('Exportaciones mensual (90-23)'!U118:U120)</f>
        <v>228706731</v>
      </c>
      <c r="V118" s="27">
        <f>SUM('Exportaciones mensual (90-23)'!V118:V120)</f>
        <v>5210232</v>
      </c>
      <c r="W118" s="27">
        <f>SUM('Exportaciones mensual (90-23)'!W118:W120)</f>
        <v>47746408</v>
      </c>
      <c r="X118" s="27">
        <f>SUM('Exportaciones mensual (90-23)'!X118:X120)</f>
        <v>85658518</v>
      </c>
      <c r="Y118" s="27">
        <f>SUM('Exportaciones mensual (90-23)'!Y118:Y120)</f>
        <v>61171691</v>
      </c>
      <c r="Z118" s="27">
        <f>SUM('Exportaciones mensual (90-23)'!Z118:Z120)</f>
        <v>10721226</v>
      </c>
      <c r="AA118" s="27">
        <f>SUM('Exportaciones mensual (90-23)'!AA118:AA120)</f>
        <v>108524363</v>
      </c>
      <c r="AB118" s="27">
        <f>SUM('Exportaciones mensual (90-23)'!AB118:AB120)</f>
        <v>26699532</v>
      </c>
      <c r="AC118" s="27">
        <f>SUM('Exportaciones mensual (90-23)'!AC118:AC120)</f>
        <v>107997782</v>
      </c>
      <c r="AD118" s="27">
        <f>SUM('Exportaciones mensual (90-23)'!AD118:AD120)</f>
        <v>42853207</v>
      </c>
      <c r="AE118" s="27">
        <f>SUM('Exportaciones mensual (90-23)'!AE118:AE120)</f>
        <v>11088903</v>
      </c>
      <c r="AF118" s="27">
        <f>SUM('Exportaciones mensual (90-23)'!AF118:AF120)</f>
        <v>135073011</v>
      </c>
      <c r="AG118" s="27">
        <f>SUM('Exportaciones mensual (90-23)'!AG118:AG120)</f>
        <v>24293354</v>
      </c>
      <c r="AH118" s="27">
        <f>SUM('Exportaciones mensual (90-23)'!AH118:AH120)</f>
        <v>25865863</v>
      </c>
      <c r="AI118" s="27">
        <f>SUM('Exportaciones mensual (90-23)'!AI118:AI120)</f>
        <v>1248813</v>
      </c>
      <c r="AJ118" s="27">
        <f>SUM('Exportaciones mensual (90-23)'!AJ118:AJ120)</f>
        <v>60827193</v>
      </c>
      <c r="AK118" s="27">
        <f>SUM('Exportaciones mensual (90-23)'!AK118:AK120)</f>
        <v>26434777</v>
      </c>
      <c r="AL118" s="27">
        <f>SUM('Exportaciones mensual (90-23)'!AL118:AL120)</f>
        <v>16019304</v>
      </c>
      <c r="AM118" s="27">
        <f>SUM('Exportaciones mensual (90-23)'!AM118:AM120)</f>
        <v>7846354</v>
      </c>
      <c r="AN118" s="27">
        <f>SUM('Exportaciones mensual (90-23)'!AN118:AN120)</f>
        <v>265980</v>
      </c>
      <c r="AO118" s="27">
        <f>SUM('Exportaciones mensual (90-23)'!AO118:AO120)</f>
        <v>56236048</v>
      </c>
      <c r="AP118" s="27">
        <f>SUM('Exportaciones mensual (90-23)'!AP118:AP120)</f>
        <v>127517387</v>
      </c>
      <c r="AQ118" s="27">
        <f>SUM('Exportaciones mensual (90-23)'!AQ118:AQ120)</f>
        <v>14080475</v>
      </c>
      <c r="AR118" s="27">
        <f>SUM('Exportaciones mensual (90-23)'!AR118:AR120)</f>
        <v>95616673</v>
      </c>
      <c r="AS118" s="27">
        <f>SUM('Exportaciones mensual (90-23)'!AS118:AS120)</f>
        <v>82545796</v>
      </c>
      <c r="AT118" s="27">
        <f>SUM('Exportaciones mensual (90-23)'!AT118:AT120)</f>
        <v>309508264</v>
      </c>
    </row>
    <row r="119" spans="1:46">
      <c r="A119" t="s">
        <v>192</v>
      </c>
      <c r="B119" s="27">
        <f>SUM('Exportaciones mensual (90-23)'!B119:B121)</f>
        <v>1387681243</v>
      </c>
      <c r="C119" s="27">
        <f>SUM('Exportaciones mensual (90-23)'!C119:C121)</f>
        <v>133819058</v>
      </c>
      <c r="D119" s="27">
        <f>SUM('Exportaciones mensual (90-23)'!D119:D121)</f>
        <v>182185045</v>
      </c>
      <c r="E119" s="27">
        <f>SUM('Exportaciones mensual (90-23)'!E119:E121)</f>
        <v>64592037</v>
      </c>
      <c r="F119" s="27">
        <f>SUM('Exportaciones mensual (90-23)'!F119:F121)</f>
        <v>88613074</v>
      </c>
      <c r="G119" s="27">
        <f>SUM('Exportaciones mensual (90-23)'!G119:G121)</f>
        <v>419181555</v>
      </c>
      <c r="H119" s="27">
        <f>SUM('Exportaciones mensual (90-23)'!H119:H121)</f>
        <v>35431667</v>
      </c>
      <c r="I119" s="27">
        <f>SUM('Exportaciones mensual (90-23)'!I119:I121)</f>
        <v>64414700</v>
      </c>
      <c r="J119" s="27">
        <f>SUM('Exportaciones mensual (90-23)'!J119:J121)</f>
        <v>63276086</v>
      </c>
      <c r="K119" s="27">
        <f>SUM('Exportaciones mensual (90-23)'!K119:K121)</f>
        <v>15270413</v>
      </c>
      <c r="L119" s="27">
        <f>SUM('Exportaciones mensual (90-23)'!L119:L121)</f>
        <v>84762056</v>
      </c>
      <c r="M119" s="27">
        <f>SUM('Exportaciones mensual (90-23)'!M119:M121)</f>
        <v>65982368</v>
      </c>
      <c r="N119" s="27">
        <f>SUM('Exportaciones mensual (90-23)'!N119:N121)</f>
        <v>637327117</v>
      </c>
      <c r="O119" s="27">
        <f>SUM('Exportaciones mensual (90-23)'!O119:O121)</f>
        <v>180794024</v>
      </c>
      <c r="P119" s="27">
        <f>SUM('Exportaciones mensual (90-23)'!P119:P121)</f>
        <v>730104</v>
      </c>
      <c r="Q119" s="27">
        <f>SUM('Exportaciones mensual (90-23)'!Q119:Q121)</f>
        <v>87978382</v>
      </c>
      <c r="R119" s="27">
        <f>SUM('Exportaciones mensual (90-23)'!R119:R121)</f>
        <v>356202423</v>
      </c>
      <c r="S119" s="27">
        <f>SUM('Exportaciones mensual (90-23)'!S119:S121)</f>
        <v>109675989</v>
      </c>
      <c r="T119" s="27">
        <f>SUM('Exportaciones mensual (90-23)'!T119:T121)</f>
        <v>164975233</v>
      </c>
      <c r="U119" s="27">
        <f>SUM('Exportaciones mensual (90-23)'!U119:U121)</f>
        <v>268439025</v>
      </c>
      <c r="V119" s="27">
        <f>SUM('Exportaciones mensual (90-23)'!V119:V121)</f>
        <v>6050814</v>
      </c>
      <c r="W119" s="27">
        <f>SUM('Exportaciones mensual (90-23)'!W119:W121)</f>
        <v>60477711</v>
      </c>
      <c r="X119" s="27">
        <f>SUM('Exportaciones mensual (90-23)'!X119:X121)</f>
        <v>100500356</v>
      </c>
      <c r="Y119" s="27">
        <f>SUM('Exportaciones mensual (90-23)'!Y119:Y121)</f>
        <v>72143523</v>
      </c>
      <c r="Z119" s="27">
        <f>SUM('Exportaciones mensual (90-23)'!Z119:Z121)</f>
        <v>11773984</v>
      </c>
      <c r="AA119" s="27">
        <f>SUM('Exportaciones mensual (90-23)'!AA119:AA121)</f>
        <v>164194215</v>
      </c>
      <c r="AB119" s="27">
        <f>SUM('Exportaciones mensual (90-23)'!AB119:AB121)</f>
        <v>42608110</v>
      </c>
      <c r="AC119" s="27">
        <f>SUM('Exportaciones mensual (90-23)'!AC119:AC121)</f>
        <v>148556357</v>
      </c>
      <c r="AD119" s="27">
        <f>SUM('Exportaciones mensual (90-23)'!AD119:AD121)</f>
        <v>68585866</v>
      </c>
      <c r="AE119" s="27">
        <f>SUM('Exportaciones mensual (90-23)'!AE119:AE121)</f>
        <v>9687591</v>
      </c>
      <c r="AF119" s="27">
        <f>SUM('Exportaciones mensual (90-23)'!AF119:AF121)</f>
        <v>194244070</v>
      </c>
      <c r="AG119" s="27">
        <f>SUM('Exportaciones mensual (90-23)'!AG119:AG121)</f>
        <v>43417933</v>
      </c>
      <c r="AH119" s="27">
        <f>SUM('Exportaciones mensual (90-23)'!AH119:AH121)</f>
        <v>38533579</v>
      </c>
      <c r="AI119" s="27">
        <f>SUM('Exportaciones mensual (90-23)'!AI119:AI121)</f>
        <v>756358</v>
      </c>
      <c r="AJ119" s="27">
        <f>SUM('Exportaciones mensual (90-23)'!AJ119:AJ121)</f>
        <v>89290484</v>
      </c>
      <c r="AK119" s="27">
        <f>SUM('Exportaciones mensual (90-23)'!AK119:AK121)</f>
        <v>33242345</v>
      </c>
      <c r="AL119" s="27">
        <f>SUM('Exportaciones mensual (90-23)'!AL119:AL121)</f>
        <v>16289793</v>
      </c>
      <c r="AM119" s="27">
        <f>SUM('Exportaciones mensual (90-23)'!AM119:AM121)</f>
        <v>5199241</v>
      </c>
      <c r="AN119" s="27">
        <f>SUM('Exportaciones mensual (90-23)'!AN119:AN121)</f>
        <v>883707</v>
      </c>
      <c r="AO119" s="27">
        <f>SUM('Exportaciones mensual (90-23)'!AO119:AO121)</f>
        <v>39417606</v>
      </c>
      <c r="AP119" s="27">
        <f>SUM('Exportaciones mensual (90-23)'!AP119:AP121)</f>
        <v>160953437</v>
      </c>
      <c r="AQ119" s="27">
        <f>SUM('Exportaciones mensual (90-23)'!AQ119:AQ121)</f>
        <v>18188044</v>
      </c>
      <c r="AR119" s="27">
        <f>SUM('Exportaciones mensual (90-23)'!AR119:AR121)</f>
        <v>79165042</v>
      </c>
      <c r="AS119" s="27">
        <f>SUM('Exportaciones mensual (90-23)'!AS119:AS121)</f>
        <v>69253154</v>
      </c>
      <c r="AT119" s="27">
        <f>SUM('Exportaciones mensual (90-23)'!AT119:AT121)</f>
        <v>367113340</v>
      </c>
    </row>
    <row r="120" spans="1:46">
      <c r="A120" t="s">
        <v>193</v>
      </c>
      <c r="B120" s="27">
        <f>SUM('Exportaciones mensual (90-23)'!B120:B122)</f>
        <v>1491173622</v>
      </c>
      <c r="C120" s="27">
        <f>SUM('Exportaciones mensual (90-23)'!C120:C122)</f>
        <v>131737226</v>
      </c>
      <c r="D120" s="27">
        <f>SUM('Exportaciones mensual (90-23)'!D120:D122)</f>
        <v>180878743</v>
      </c>
      <c r="E120" s="27">
        <f>SUM('Exportaciones mensual (90-23)'!E120:E122)</f>
        <v>55235548</v>
      </c>
      <c r="F120" s="27">
        <f>SUM('Exportaciones mensual (90-23)'!F120:F122)</f>
        <v>79454248</v>
      </c>
      <c r="G120" s="27">
        <f>SUM('Exportaciones mensual (90-23)'!G120:G122)</f>
        <v>446398991</v>
      </c>
      <c r="H120" s="27">
        <f>SUM('Exportaciones mensual (90-23)'!H120:H122)</f>
        <v>31500441</v>
      </c>
      <c r="I120" s="27">
        <f>SUM('Exportaciones mensual (90-23)'!I120:I122)</f>
        <v>64174375</v>
      </c>
      <c r="J120" s="27">
        <f>SUM('Exportaciones mensual (90-23)'!J120:J122)</f>
        <v>51255348</v>
      </c>
      <c r="K120" s="27">
        <f>SUM('Exportaciones mensual (90-23)'!K120:K122)</f>
        <v>16200263</v>
      </c>
      <c r="L120" s="27">
        <f>SUM('Exportaciones mensual (90-23)'!L120:L122)</f>
        <v>86677519</v>
      </c>
      <c r="M120" s="27">
        <f>SUM('Exportaciones mensual (90-23)'!M120:M122)</f>
        <v>42689866</v>
      </c>
      <c r="N120" s="27">
        <f>SUM('Exportaciones mensual (90-23)'!N120:N122)</f>
        <v>641086755</v>
      </c>
      <c r="O120" s="27">
        <f>SUM('Exportaciones mensual (90-23)'!O120:O122)</f>
        <v>176599247</v>
      </c>
      <c r="P120" s="27">
        <f>SUM('Exportaciones mensual (90-23)'!P120:P122)</f>
        <v>763491</v>
      </c>
      <c r="Q120" s="27">
        <f>SUM('Exportaciones mensual (90-23)'!Q120:Q122)</f>
        <v>81076754</v>
      </c>
      <c r="R120" s="27">
        <f>SUM('Exportaciones mensual (90-23)'!R120:R122)</f>
        <v>328931861</v>
      </c>
      <c r="S120" s="27">
        <f>SUM('Exportaciones mensual (90-23)'!S120:S122)</f>
        <v>97056820</v>
      </c>
      <c r="T120" s="27">
        <f>SUM('Exportaciones mensual (90-23)'!T120:T122)</f>
        <v>169854740</v>
      </c>
      <c r="U120" s="27">
        <f>SUM('Exportaciones mensual (90-23)'!U120:U122)</f>
        <v>307602645</v>
      </c>
      <c r="V120" s="27">
        <f>SUM('Exportaciones mensual (90-23)'!V120:V122)</f>
        <v>6773120</v>
      </c>
      <c r="W120" s="27">
        <f>SUM('Exportaciones mensual (90-23)'!W120:W122)</f>
        <v>51200696</v>
      </c>
      <c r="X120" s="27">
        <f>SUM('Exportaciones mensual (90-23)'!X120:X122)</f>
        <v>110672891</v>
      </c>
      <c r="Y120" s="27">
        <f>SUM('Exportaciones mensual (90-23)'!Y120:Y122)</f>
        <v>74524323</v>
      </c>
      <c r="Z120" s="27">
        <f>SUM('Exportaciones mensual (90-23)'!Z120:Z122)</f>
        <v>9989474</v>
      </c>
      <c r="AA120" s="27">
        <f>SUM('Exportaciones mensual (90-23)'!AA120:AA122)</f>
        <v>177396033</v>
      </c>
      <c r="AB120" s="27">
        <f>SUM('Exportaciones mensual (90-23)'!AB120:AB122)</f>
        <v>67620166</v>
      </c>
      <c r="AC120" s="27">
        <f>SUM('Exportaciones mensual (90-23)'!AC120:AC122)</f>
        <v>205062977</v>
      </c>
      <c r="AD120" s="27">
        <f>SUM('Exportaciones mensual (90-23)'!AD120:AD122)</f>
        <v>52471280</v>
      </c>
      <c r="AE120" s="27">
        <f>SUM('Exportaciones mensual (90-23)'!AE120:AE122)</f>
        <v>17500183</v>
      </c>
      <c r="AF120" s="27">
        <f>SUM('Exportaciones mensual (90-23)'!AF120:AF122)</f>
        <v>193847541</v>
      </c>
      <c r="AG120" s="27">
        <f>SUM('Exportaciones mensual (90-23)'!AG120:AG122)</f>
        <v>69360270</v>
      </c>
      <c r="AH120" s="27">
        <f>SUM('Exportaciones mensual (90-23)'!AH120:AH122)</f>
        <v>58424436</v>
      </c>
      <c r="AI120" s="27">
        <f>SUM('Exportaciones mensual (90-23)'!AI120:AI122)</f>
        <v>8877355</v>
      </c>
      <c r="AJ120" s="27">
        <f>SUM('Exportaciones mensual (90-23)'!AJ120:AJ122)</f>
        <v>104490782</v>
      </c>
      <c r="AK120" s="27">
        <f>SUM('Exportaciones mensual (90-23)'!AK120:AK122)</f>
        <v>26275843</v>
      </c>
      <c r="AL120" s="27">
        <f>SUM('Exportaciones mensual (90-23)'!AL120:AL122)</f>
        <v>10999088</v>
      </c>
      <c r="AM120" s="27">
        <f>SUM('Exportaciones mensual (90-23)'!AM120:AM122)</f>
        <v>1084639</v>
      </c>
      <c r="AN120" s="27">
        <f>SUM('Exportaciones mensual (90-23)'!AN120:AN122)</f>
        <v>1349438</v>
      </c>
      <c r="AO120" s="27">
        <f>SUM('Exportaciones mensual (90-23)'!AO120:AO122)</f>
        <v>30809515</v>
      </c>
      <c r="AP120" s="27">
        <f>SUM('Exportaciones mensual (90-23)'!AP120:AP122)</f>
        <v>119461843</v>
      </c>
      <c r="AQ120" s="27">
        <f>SUM('Exportaciones mensual (90-23)'!AQ120:AQ122)</f>
        <v>18080771</v>
      </c>
      <c r="AR120" s="27">
        <f>SUM('Exportaciones mensual (90-23)'!AR120:AR122)</f>
        <v>69709389</v>
      </c>
      <c r="AS120" s="27">
        <f>SUM('Exportaciones mensual (90-23)'!AS120:AS122)</f>
        <v>39860894</v>
      </c>
      <c r="AT120" s="27">
        <f>SUM('Exportaciones mensual (90-23)'!AT120:AT122)</f>
        <v>377537072</v>
      </c>
    </row>
    <row r="121" spans="1:46">
      <c r="A121" t="s">
        <v>194</v>
      </c>
      <c r="B121" s="27">
        <f>SUM('Exportaciones mensual (90-23)'!B121:B123)</f>
        <v>1466789210</v>
      </c>
      <c r="C121" s="27">
        <f>SUM('Exportaciones mensual (90-23)'!C121:C123)</f>
        <v>131253768</v>
      </c>
      <c r="D121" s="27">
        <f>SUM('Exportaciones mensual (90-23)'!D121:D123)</f>
        <v>180416922</v>
      </c>
      <c r="E121" s="27">
        <f>SUM('Exportaciones mensual (90-23)'!E121:E123)</f>
        <v>64026293</v>
      </c>
      <c r="F121" s="27">
        <f>SUM('Exportaciones mensual (90-23)'!F121:F123)</f>
        <v>75165142</v>
      </c>
      <c r="G121" s="27">
        <f>SUM('Exportaciones mensual (90-23)'!G121:G123)</f>
        <v>475442008</v>
      </c>
      <c r="H121" s="27">
        <f>SUM('Exportaciones mensual (90-23)'!H121:H123)</f>
        <v>29640475</v>
      </c>
      <c r="I121" s="27">
        <f>SUM('Exportaciones mensual (90-23)'!I121:I123)</f>
        <v>79119355</v>
      </c>
      <c r="J121" s="27">
        <f>SUM('Exportaciones mensual (90-23)'!J121:J123)</f>
        <v>43133284</v>
      </c>
      <c r="K121" s="27">
        <f>SUM('Exportaciones mensual (90-23)'!K121:K123)</f>
        <v>14955051</v>
      </c>
      <c r="L121" s="27">
        <f>SUM('Exportaciones mensual (90-23)'!L121:L123)</f>
        <v>84851501</v>
      </c>
      <c r="M121" s="27">
        <f>SUM('Exportaciones mensual (90-23)'!M121:M123)</f>
        <v>40512232</v>
      </c>
      <c r="N121" s="27">
        <f>SUM('Exportaciones mensual (90-23)'!N121:N123)</f>
        <v>670177687</v>
      </c>
      <c r="O121" s="27">
        <f>SUM('Exportaciones mensual (90-23)'!O121:O123)</f>
        <v>158170530</v>
      </c>
      <c r="P121" s="27">
        <f>SUM('Exportaciones mensual (90-23)'!P121:P123)</f>
        <v>900471</v>
      </c>
      <c r="Q121" s="27">
        <f>SUM('Exportaciones mensual (90-23)'!Q121:Q123)</f>
        <v>71268902</v>
      </c>
      <c r="R121" s="27">
        <f>SUM('Exportaciones mensual (90-23)'!R121:R123)</f>
        <v>278992986</v>
      </c>
      <c r="S121" s="27">
        <f>SUM('Exportaciones mensual (90-23)'!S121:S123)</f>
        <v>87659426</v>
      </c>
      <c r="T121" s="27">
        <f>SUM('Exportaciones mensual (90-23)'!T121:T123)</f>
        <v>162942468</v>
      </c>
      <c r="U121" s="27">
        <f>SUM('Exportaciones mensual (90-23)'!U121:U123)</f>
        <v>333002247</v>
      </c>
      <c r="V121" s="27">
        <f>SUM('Exportaciones mensual (90-23)'!V121:V123)</f>
        <v>6282619</v>
      </c>
      <c r="W121" s="27">
        <f>SUM('Exportaciones mensual (90-23)'!W121:W123)</f>
        <v>46138435</v>
      </c>
      <c r="X121" s="27">
        <f>SUM('Exportaciones mensual (90-23)'!X121:X123)</f>
        <v>115092951</v>
      </c>
      <c r="Y121" s="27">
        <f>SUM('Exportaciones mensual (90-23)'!Y121:Y123)</f>
        <v>76409849</v>
      </c>
      <c r="Z121" s="27">
        <f>SUM('Exportaciones mensual (90-23)'!Z121:Z123)</f>
        <v>9222478</v>
      </c>
      <c r="AA121" s="27">
        <f>SUM('Exportaciones mensual (90-23)'!AA121:AA123)</f>
        <v>137086618</v>
      </c>
      <c r="AB121" s="27">
        <f>SUM('Exportaciones mensual (90-23)'!AB121:AB123)</f>
        <v>60332212</v>
      </c>
      <c r="AC121" s="27">
        <f>SUM('Exportaciones mensual (90-23)'!AC121:AC123)</f>
        <v>220968367</v>
      </c>
      <c r="AD121" s="27">
        <f>SUM('Exportaciones mensual (90-23)'!AD121:AD123)</f>
        <v>48473565</v>
      </c>
      <c r="AE121" s="27">
        <f>SUM('Exportaciones mensual (90-23)'!AE121:AE123)</f>
        <v>19664996</v>
      </c>
      <c r="AF121" s="27">
        <f>SUM('Exportaciones mensual (90-23)'!AF121:AF123)</f>
        <v>178542115</v>
      </c>
      <c r="AG121" s="27">
        <f>SUM('Exportaciones mensual (90-23)'!AG121:AG123)</f>
        <v>82075332</v>
      </c>
      <c r="AH121" s="27">
        <f>SUM('Exportaciones mensual (90-23)'!AH121:AH123)</f>
        <v>55760544</v>
      </c>
      <c r="AI121" s="27">
        <f>SUM('Exportaciones mensual (90-23)'!AI121:AI123)</f>
        <v>8796570</v>
      </c>
      <c r="AJ121" s="27">
        <f>SUM('Exportaciones mensual (90-23)'!AJ121:AJ123)</f>
        <v>89653218</v>
      </c>
      <c r="AK121" s="27">
        <f>SUM('Exportaciones mensual (90-23)'!AK121:AK123)</f>
        <v>18634464</v>
      </c>
      <c r="AL121" s="27">
        <f>SUM('Exportaciones mensual (90-23)'!AL121:AL123)</f>
        <v>9171407</v>
      </c>
      <c r="AM121" s="27">
        <f>SUM('Exportaciones mensual (90-23)'!AM121:AM123)</f>
        <v>986007</v>
      </c>
      <c r="AN121" s="27">
        <f>SUM('Exportaciones mensual (90-23)'!AN121:AN123)</f>
        <v>1511350</v>
      </c>
      <c r="AO121" s="27">
        <f>SUM('Exportaciones mensual (90-23)'!AO121:AO123)</f>
        <v>23248858</v>
      </c>
      <c r="AP121" s="27">
        <f>SUM('Exportaciones mensual (90-23)'!AP121:AP123)</f>
        <v>130643412</v>
      </c>
      <c r="AQ121" s="27">
        <f>SUM('Exportaciones mensual (90-23)'!AQ121:AQ123)</f>
        <v>16357288</v>
      </c>
      <c r="AR121" s="27">
        <f>SUM('Exportaciones mensual (90-23)'!AR121:AR123)</f>
        <v>66359630</v>
      </c>
      <c r="AS121" s="27">
        <f>SUM('Exportaciones mensual (90-23)'!AS121:AS123)</f>
        <v>34808239</v>
      </c>
      <c r="AT121" s="27">
        <f>SUM('Exportaciones mensual (90-23)'!AT121:AT123)</f>
        <v>385698873</v>
      </c>
    </row>
    <row r="122" spans="1:46">
      <c r="A122" t="s">
        <v>195</v>
      </c>
      <c r="B122" s="27">
        <f>SUM('Exportaciones mensual (90-23)'!B122:B124)</f>
        <v>1477116117</v>
      </c>
      <c r="C122" s="27">
        <f>SUM('Exportaciones mensual (90-23)'!C122:C124)</f>
        <v>131740034</v>
      </c>
      <c r="D122" s="27">
        <f>SUM('Exportaciones mensual (90-23)'!D122:D124)</f>
        <v>184125377</v>
      </c>
      <c r="E122" s="27">
        <f>SUM('Exportaciones mensual (90-23)'!E122:E124)</f>
        <v>60946100</v>
      </c>
      <c r="F122" s="27">
        <f>SUM('Exportaciones mensual (90-23)'!F122:F124)</f>
        <v>73349695</v>
      </c>
      <c r="G122" s="27">
        <f>SUM('Exportaciones mensual (90-23)'!G122:G124)</f>
        <v>498768379</v>
      </c>
      <c r="H122" s="27">
        <f>SUM('Exportaciones mensual (90-23)'!H122:H124)</f>
        <v>24629581</v>
      </c>
      <c r="I122" s="27">
        <f>SUM('Exportaciones mensual (90-23)'!I122:I124)</f>
        <v>79224737</v>
      </c>
      <c r="J122" s="27">
        <f>SUM('Exportaciones mensual (90-23)'!J122:J124)</f>
        <v>45296469</v>
      </c>
      <c r="K122" s="27">
        <f>SUM('Exportaciones mensual (90-23)'!K122:K124)</f>
        <v>13921838</v>
      </c>
      <c r="L122" s="27">
        <f>SUM('Exportaciones mensual (90-23)'!L122:L124)</f>
        <v>67477106</v>
      </c>
      <c r="M122" s="27">
        <f>SUM('Exportaciones mensual (90-23)'!M122:M124)</f>
        <v>43340141</v>
      </c>
      <c r="N122" s="27">
        <f>SUM('Exportaciones mensual (90-23)'!N122:N124)</f>
        <v>666824246</v>
      </c>
      <c r="O122" s="27">
        <f>SUM('Exportaciones mensual (90-23)'!O122:O124)</f>
        <v>162187492</v>
      </c>
      <c r="P122" s="27">
        <f>SUM('Exportaciones mensual (90-23)'!P122:P124)</f>
        <v>813208</v>
      </c>
      <c r="Q122" s="27">
        <f>SUM('Exportaciones mensual (90-23)'!Q122:Q124)</f>
        <v>66494086</v>
      </c>
      <c r="R122" s="27">
        <f>SUM('Exportaciones mensual (90-23)'!R122:R124)</f>
        <v>236441180</v>
      </c>
      <c r="S122" s="27">
        <f>SUM('Exportaciones mensual (90-23)'!S122:S124)</f>
        <v>84376027</v>
      </c>
      <c r="T122" s="27">
        <f>SUM('Exportaciones mensual (90-23)'!T122:T124)</f>
        <v>186845110</v>
      </c>
      <c r="U122" s="27">
        <f>SUM('Exportaciones mensual (90-23)'!U122:U124)</f>
        <v>351178925</v>
      </c>
      <c r="V122" s="27">
        <f>SUM('Exportaciones mensual (90-23)'!V122:V124)</f>
        <v>6393371</v>
      </c>
      <c r="W122" s="27">
        <f>SUM('Exportaciones mensual (90-23)'!W122:W124)</f>
        <v>34181139</v>
      </c>
      <c r="X122" s="27">
        <f>SUM('Exportaciones mensual (90-23)'!X122:X124)</f>
        <v>112398809</v>
      </c>
      <c r="Y122" s="27">
        <f>SUM('Exportaciones mensual (90-23)'!Y122:Y124)</f>
        <v>75369438</v>
      </c>
      <c r="Z122" s="27">
        <f>SUM('Exportaciones mensual (90-23)'!Z122:Z124)</f>
        <v>10434630</v>
      </c>
      <c r="AA122" s="27">
        <f>SUM('Exportaciones mensual (90-23)'!AA122:AA124)</f>
        <v>112471058</v>
      </c>
      <c r="AB122" s="27">
        <f>SUM('Exportaciones mensual (90-23)'!AB122:AB124)</f>
        <v>60839765</v>
      </c>
      <c r="AC122" s="27">
        <f>SUM('Exportaciones mensual (90-23)'!AC122:AC124)</f>
        <v>239427034</v>
      </c>
      <c r="AD122" s="27">
        <f>SUM('Exportaciones mensual (90-23)'!AD122:AD124)</f>
        <v>34308788</v>
      </c>
      <c r="AE122" s="27">
        <f>SUM('Exportaciones mensual (90-23)'!AE122:AE124)</f>
        <v>23408711</v>
      </c>
      <c r="AF122" s="27">
        <f>SUM('Exportaciones mensual (90-23)'!AF122:AF124)</f>
        <v>139865919</v>
      </c>
      <c r="AG122" s="27">
        <f>SUM('Exportaciones mensual (90-23)'!AG122:AG124)</f>
        <v>75231432</v>
      </c>
      <c r="AH122" s="27">
        <f>SUM('Exportaciones mensual (90-23)'!AH122:AH124)</f>
        <v>53794677</v>
      </c>
      <c r="AI122" s="27">
        <f>SUM('Exportaciones mensual (90-23)'!AI122:AI124)</f>
        <v>15989015</v>
      </c>
      <c r="AJ122" s="27">
        <f>SUM('Exportaciones mensual (90-23)'!AJ122:AJ124)</f>
        <v>78189837</v>
      </c>
      <c r="AK122" s="27">
        <f>SUM('Exportaciones mensual (90-23)'!AK122:AK124)</f>
        <v>10631661</v>
      </c>
      <c r="AL122" s="27">
        <f>SUM('Exportaciones mensual (90-23)'!AL122:AL124)</f>
        <v>8430142</v>
      </c>
      <c r="AM122" s="27">
        <f>SUM('Exportaciones mensual (90-23)'!AM122:AM124)</f>
        <v>779482</v>
      </c>
      <c r="AN122" s="27">
        <f>SUM('Exportaciones mensual (90-23)'!AN122:AN124)</f>
        <v>1221765</v>
      </c>
      <c r="AO122" s="27">
        <f>SUM('Exportaciones mensual (90-23)'!AO122:AO124)</f>
        <v>22522606</v>
      </c>
      <c r="AP122" s="27">
        <f>SUM('Exportaciones mensual (90-23)'!AP122:AP124)</f>
        <v>101997142</v>
      </c>
      <c r="AQ122" s="27">
        <f>SUM('Exportaciones mensual (90-23)'!AQ122:AQ124)</f>
        <v>17500831</v>
      </c>
      <c r="AR122" s="27">
        <f>SUM('Exportaciones mensual (90-23)'!AR122:AR124)</f>
        <v>66321199</v>
      </c>
      <c r="AS122" s="27">
        <f>SUM('Exportaciones mensual (90-23)'!AS122:AS124)</f>
        <v>37855554</v>
      </c>
      <c r="AT122" s="27">
        <f>SUM('Exportaciones mensual (90-23)'!AT122:AT124)</f>
        <v>374757104</v>
      </c>
    </row>
    <row r="123" spans="1:46">
      <c r="A123" t="s">
        <v>196</v>
      </c>
      <c r="B123" s="27">
        <f>SUM('Exportaciones mensual (90-23)'!B123:B125)</f>
        <v>1460281770</v>
      </c>
      <c r="C123" s="27">
        <f>SUM('Exportaciones mensual (90-23)'!C123:C125)</f>
        <v>136835540</v>
      </c>
      <c r="D123" s="27">
        <f>SUM('Exportaciones mensual (90-23)'!D123:D125)</f>
        <v>196544464</v>
      </c>
      <c r="E123" s="27">
        <f>SUM('Exportaciones mensual (90-23)'!E123:E125)</f>
        <v>63180840</v>
      </c>
      <c r="F123" s="27">
        <f>SUM('Exportaciones mensual (90-23)'!F123:F125)</f>
        <v>69547803</v>
      </c>
      <c r="G123" s="27">
        <f>SUM('Exportaciones mensual (90-23)'!G123:G125)</f>
        <v>516236745</v>
      </c>
      <c r="H123" s="27">
        <f>SUM('Exportaciones mensual (90-23)'!H123:H125)</f>
        <v>27215243</v>
      </c>
      <c r="I123" s="27">
        <f>SUM('Exportaciones mensual (90-23)'!I123:I125)</f>
        <v>84285833</v>
      </c>
      <c r="J123" s="27">
        <f>SUM('Exportaciones mensual (90-23)'!J123:J125)</f>
        <v>49471657</v>
      </c>
      <c r="K123" s="27">
        <f>SUM('Exportaciones mensual (90-23)'!K123:K125)</f>
        <v>15834326</v>
      </c>
      <c r="L123" s="27">
        <f>SUM('Exportaciones mensual (90-23)'!L123:L125)</f>
        <v>73993808</v>
      </c>
      <c r="M123" s="27">
        <f>SUM('Exportaciones mensual (90-23)'!M123:M125)</f>
        <v>37875378</v>
      </c>
      <c r="N123" s="27">
        <f>SUM('Exportaciones mensual (90-23)'!N123:N125)</f>
        <v>663408645</v>
      </c>
      <c r="O123" s="27">
        <f>SUM('Exportaciones mensual (90-23)'!O123:O125)</f>
        <v>142597099</v>
      </c>
      <c r="P123" s="27">
        <f>SUM('Exportaciones mensual (90-23)'!P123:P125)</f>
        <v>884157</v>
      </c>
      <c r="Q123" s="27">
        <f>SUM('Exportaciones mensual (90-23)'!Q123:Q125)</f>
        <v>63081813</v>
      </c>
      <c r="R123" s="27">
        <f>SUM('Exportaciones mensual (90-23)'!R123:R125)</f>
        <v>209079890</v>
      </c>
      <c r="S123" s="27">
        <f>SUM('Exportaciones mensual (90-23)'!S123:S125)</f>
        <v>86615271</v>
      </c>
      <c r="T123" s="27">
        <f>SUM('Exportaciones mensual (90-23)'!T123:T125)</f>
        <v>168187014</v>
      </c>
      <c r="U123" s="27">
        <f>SUM('Exportaciones mensual (90-23)'!U123:U125)</f>
        <v>312399745</v>
      </c>
      <c r="V123" s="27">
        <f>SUM('Exportaciones mensual (90-23)'!V123:V125)</f>
        <v>7075088</v>
      </c>
      <c r="W123" s="27">
        <f>SUM('Exportaciones mensual (90-23)'!W123:W125)</f>
        <v>25052247</v>
      </c>
      <c r="X123" s="27">
        <f>SUM('Exportaciones mensual (90-23)'!X123:X125)</f>
        <v>90755189</v>
      </c>
      <c r="Y123" s="27">
        <f>SUM('Exportaciones mensual (90-23)'!Y123:Y125)</f>
        <v>69843919</v>
      </c>
      <c r="Z123" s="27">
        <f>SUM('Exportaciones mensual (90-23)'!Z123:Z125)</f>
        <v>10723977</v>
      </c>
      <c r="AA123" s="27">
        <f>SUM('Exportaciones mensual (90-23)'!AA123:AA125)</f>
        <v>123322587</v>
      </c>
      <c r="AB123" s="27">
        <f>SUM('Exportaciones mensual (90-23)'!AB123:AB125)</f>
        <v>43910575</v>
      </c>
      <c r="AC123" s="27">
        <f>SUM('Exportaciones mensual (90-23)'!AC123:AC125)</f>
        <v>220193357</v>
      </c>
      <c r="AD123" s="27">
        <f>SUM('Exportaciones mensual (90-23)'!AD123:AD125)</f>
        <v>48085481</v>
      </c>
      <c r="AE123" s="27">
        <f>SUM('Exportaciones mensual (90-23)'!AE123:AE125)</f>
        <v>18457975</v>
      </c>
      <c r="AF123" s="27">
        <f>SUM('Exportaciones mensual (90-23)'!AF123:AF125)</f>
        <v>134181418</v>
      </c>
      <c r="AG123" s="27">
        <f>SUM('Exportaciones mensual (90-23)'!AG123:AG125)</f>
        <v>65558616</v>
      </c>
      <c r="AH123" s="27">
        <f>SUM('Exportaciones mensual (90-23)'!AH123:AH125)</f>
        <v>27110818</v>
      </c>
      <c r="AI123" s="27">
        <f>SUM('Exportaciones mensual (90-23)'!AI123:AI125)</f>
        <v>7477833</v>
      </c>
      <c r="AJ123" s="27">
        <f>SUM('Exportaciones mensual (90-23)'!AJ123:AJ125)</f>
        <v>59206104</v>
      </c>
      <c r="AK123" s="27">
        <f>SUM('Exportaciones mensual (90-23)'!AK123:AK125)</f>
        <v>12165232</v>
      </c>
      <c r="AL123" s="27">
        <f>SUM('Exportaciones mensual (90-23)'!AL123:AL125)</f>
        <v>9989483</v>
      </c>
      <c r="AM123" s="27">
        <f>SUM('Exportaciones mensual (90-23)'!AM123:AM125)</f>
        <v>13302250</v>
      </c>
      <c r="AN123" s="27">
        <f>SUM('Exportaciones mensual (90-23)'!AN123:AN125)</f>
        <v>1242660</v>
      </c>
      <c r="AO123" s="27">
        <f>SUM('Exportaciones mensual (90-23)'!AO123:AO125)</f>
        <v>13850175</v>
      </c>
      <c r="AP123" s="27">
        <f>SUM('Exportaciones mensual (90-23)'!AP123:AP125)</f>
        <v>94431479</v>
      </c>
      <c r="AQ123" s="27">
        <f>SUM('Exportaciones mensual (90-23)'!AQ123:AQ125)</f>
        <v>17571309</v>
      </c>
      <c r="AR123" s="27">
        <f>SUM('Exportaciones mensual (90-23)'!AR123:AR125)</f>
        <v>67525886</v>
      </c>
      <c r="AS123" s="27">
        <f>SUM('Exportaciones mensual (90-23)'!AS123:AS125)</f>
        <v>41500018</v>
      </c>
      <c r="AT123" s="27">
        <f>SUM('Exportaciones mensual (90-23)'!AT123:AT125)</f>
        <v>337505776</v>
      </c>
    </row>
    <row r="124" spans="1:46">
      <c r="A124" t="s">
        <v>197</v>
      </c>
      <c r="B124" s="27">
        <f>SUM('Exportaciones mensual (90-23)'!B124:B126)</f>
        <v>1525553863</v>
      </c>
      <c r="C124" s="27">
        <f>SUM('Exportaciones mensual (90-23)'!C124:C126)</f>
        <v>144363716</v>
      </c>
      <c r="D124" s="27">
        <f>SUM('Exportaciones mensual (90-23)'!D124:D126)</f>
        <v>214407796</v>
      </c>
      <c r="E124" s="27">
        <f>SUM('Exportaciones mensual (90-23)'!E124:E126)</f>
        <v>66559732</v>
      </c>
      <c r="F124" s="27">
        <f>SUM('Exportaciones mensual (90-23)'!F124:F126)</f>
        <v>74208137</v>
      </c>
      <c r="G124" s="27">
        <f>SUM('Exportaciones mensual (90-23)'!G124:G126)</f>
        <v>520274950</v>
      </c>
      <c r="H124" s="27">
        <f>SUM('Exportaciones mensual (90-23)'!H124:H126)</f>
        <v>25076876</v>
      </c>
      <c r="I124" s="27">
        <f>SUM('Exportaciones mensual (90-23)'!I124:I126)</f>
        <v>81793558</v>
      </c>
      <c r="J124" s="27">
        <f>SUM('Exportaciones mensual (90-23)'!J124:J126)</f>
        <v>57711559</v>
      </c>
      <c r="K124" s="27">
        <f>SUM('Exportaciones mensual (90-23)'!K124:K126)</f>
        <v>16420427</v>
      </c>
      <c r="L124" s="27">
        <f>SUM('Exportaciones mensual (90-23)'!L124:L126)</f>
        <v>70042322</v>
      </c>
      <c r="M124" s="27">
        <f>SUM('Exportaciones mensual (90-23)'!M124:M126)</f>
        <v>44627239</v>
      </c>
      <c r="N124" s="27">
        <f>SUM('Exportaciones mensual (90-23)'!N124:N126)</f>
        <v>669478209</v>
      </c>
      <c r="O124" s="27">
        <f>SUM('Exportaciones mensual (90-23)'!O124:O126)</f>
        <v>146867364</v>
      </c>
      <c r="P124" s="27">
        <f>SUM('Exportaciones mensual (90-23)'!P124:P126)</f>
        <v>901485</v>
      </c>
      <c r="Q124" s="27">
        <f>SUM('Exportaciones mensual (90-23)'!Q124:Q126)</f>
        <v>59894622</v>
      </c>
      <c r="R124" s="27">
        <f>SUM('Exportaciones mensual (90-23)'!R124:R126)</f>
        <v>215436140</v>
      </c>
      <c r="S124" s="27">
        <f>SUM('Exportaciones mensual (90-23)'!S124:S126)</f>
        <v>76337997</v>
      </c>
      <c r="T124" s="27">
        <f>SUM('Exportaciones mensual (90-23)'!T124:T126)</f>
        <v>167708217</v>
      </c>
      <c r="U124" s="27">
        <f>SUM('Exportaciones mensual (90-23)'!U124:U126)</f>
        <v>259941509</v>
      </c>
      <c r="V124" s="27">
        <f>SUM('Exportaciones mensual (90-23)'!V124:V126)</f>
        <v>6688074</v>
      </c>
      <c r="W124" s="27">
        <f>SUM('Exportaciones mensual (90-23)'!W124:W126)</f>
        <v>22670505</v>
      </c>
      <c r="X124" s="27">
        <f>SUM('Exportaciones mensual (90-23)'!X124:X126)</f>
        <v>101471453</v>
      </c>
      <c r="Y124" s="27">
        <f>SUM('Exportaciones mensual (90-23)'!Y124:Y126)</f>
        <v>70055871</v>
      </c>
      <c r="Z124" s="27">
        <f>SUM('Exportaciones mensual (90-23)'!Z124:Z126)</f>
        <v>12543198</v>
      </c>
      <c r="AA124" s="27">
        <f>SUM('Exportaciones mensual (90-23)'!AA124:AA126)</f>
        <v>121501588</v>
      </c>
      <c r="AB124" s="27">
        <f>SUM('Exportaciones mensual (90-23)'!AB124:AB126)</f>
        <v>41506112</v>
      </c>
      <c r="AC124" s="27">
        <f>SUM('Exportaciones mensual (90-23)'!AC124:AC126)</f>
        <v>184464788</v>
      </c>
      <c r="AD124" s="27">
        <f>SUM('Exportaciones mensual (90-23)'!AD124:AD126)</f>
        <v>48634179</v>
      </c>
      <c r="AE124" s="27">
        <f>SUM('Exportaciones mensual (90-23)'!AE124:AE126)</f>
        <v>17543817</v>
      </c>
      <c r="AF124" s="27">
        <f>SUM('Exportaciones mensual (90-23)'!AF124:AF126)</f>
        <v>119174194</v>
      </c>
      <c r="AG124" s="27">
        <f>SUM('Exportaciones mensual (90-23)'!AG124:AG126)</f>
        <v>45832361</v>
      </c>
      <c r="AH124" s="27">
        <f>SUM('Exportaciones mensual (90-23)'!AH124:AH126)</f>
        <v>26393181</v>
      </c>
      <c r="AI124" s="27">
        <f>SUM('Exportaciones mensual (90-23)'!AI124:AI126)</f>
        <v>20874710</v>
      </c>
      <c r="AJ124" s="27">
        <f>SUM('Exportaciones mensual (90-23)'!AJ124:AJ126)</f>
        <v>77762540</v>
      </c>
      <c r="AK124" s="27">
        <f>SUM('Exportaciones mensual (90-23)'!AK124:AK126)</f>
        <v>11436243</v>
      </c>
      <c r="AL124" s="27">
        <f>SUM('Exportaciones mensual (90-23)'!AL124:AL126)</f>
        <v>12152508</v>
      </c>
      <c r="AM124" s="27">
        <f>SUM('Exportaciones mensual (90-23)'!AM124:AM126)</f>
        <v>19674405</v>
      </c>
      <c r="AN124" s="27">
        <f>SUM('Exportaciones mensual (90-23)'!AN124:AN126)</f>
        <v>1387007</v>
      </c>
      <c r="AO124" s="27">
        <f>SUM('Exportaciones mensual (90-23)'!AO124:AO126)</f>
        <v>19679184</v>
      </c>
      <c r="AP124" s="27">
        <f>SUM('Exportaciones mensual (90-23)'!AP124:AP126)</f>
        <v>44729914</v>
      </c>
      <c r="AQ124" s="27">
        <f>SUM('Exportaciones mensual (90-23)'!AQ124:AQ126)</f>
        <v>20632655</v>
      </c>
      <c r="AR124" s="27">
        <f>SUM('Exportaciones mensual (90-23)'!AR124:AR126)</f>
        <v>72894604</v>
      </c>
      <c r="AS124" s="27">
        <f>SUM('Exportaciones mensual (90-23)'!AS124:AS126)</f>
        <v>41517728</v>
      </c>
      <c r="AT124" s="27">
        <f>SUM('Exportaciones mensual (90-23)'!AT124:AT126)</f>
        <v>298726088</v>
      </c>
    </row>
    <row r="125" spans="1:46">
      <c r="A125" t="s">
        <v>198</v>
      </c>
      <c r="B125" s="27">
        <f>SUM('Exportaciones mensual (90-23)'!B125:B127)</f>
        <v>1516727842</v>
      </c>
      <c r="C125" s="27">
        <f>SUM('Exportaciones mensual (90-23)'!C125:C127)</f>
        <v>160092833</v>
      </c>
      <c r="D125" s="27">
        <f>SUM('Exportaciones mensual (90-23)'!D125:D127)</f>
        <v>231262007</v>
      </c>
      <c r="E125" s="27">
        <f>SUM('Exportaciones mensual (90-23)'!E125:E127)</f>
        <v>61665480</v>
      </c>
      <c r="F125" s="27">
        <f>SUM('Exportaciones mensual (90-23)'!F125:F127)</f>
        <v>78458267</v>
      </c>
      <c r="G125" s="27">
        <f>SUM('Exportaciones mensual (90-23)'!G125:G127)</f>
        <v>545381268</v>
      </c>
      <c r="H125" s="27">
        <f>SUM('Exportaciones mensual (90-23)'!H125:H127)</f>
        <v>32509494</v>
      </c>
      <c r="I125" s="27">
        <f>SUM('Exportaciones mensual (90-23)'!I125:I127)</f>
        <v>72972806</v>
      </c>
      <c r="J125" s="27">
        <f>SUM('Exportaciones mensual (90-23)'!J125:J127)</f>
        <v>55560944</v>
      </c>
      <c r="K125" s="27">
        <f>SUM('Exportaciones mensual (90-23)'!K125:K127)</f>
        <v>22770736</v>
      </c>
      <c r="L125" s="27">
        <f>SUM('Exportaciones mensual (90-23)'!L125:L127)</f>
        <v>84436653</v>
      </c>
      <c r="M125" s="27">
        <f>SUM('Exportaciones mensual (90-23)'!M125:M127)</f>
        <v>51820058</v>
      </c>
      <c r="N125" s="27">
        <f>SUM('Exportaciones mensual (90-23)'!N125:N127)</f>
        <v>718957312</v>
      </c>
      <c r="O125" s="27">
        <f>SUM('Exportaciones mensual (90-23)'!O125:O127)</f>
        <v>147670160</v>
      </c>
      <c r="P125" s="27">
        <f>SUM('Exportaciones mensual (90-23)'!P125:P127)</f>
        <v>1288975</v>
      </c>
      <c r="Q125" s="27">
        <f>SUM('Exportaciones mensual (90-23)'!Q125:Q127)</f>
        <v>64451780</v>
      </c>
      <c r="R125" s="27">
        <f>SUM('Exportaciones mensual (90-23)'!R125:R127)</f>
        <v>192177954</v>
      </c>
      <c r="S125" s="27">
        <f>SUM('Exportaciones mensual (90-23)'!S125:S127)</f>
        <v>82596491</v>
      </c>
      <c r="T125" s="27">
        <f>SUM('Exportaciones mensual (90-23)'!T125:T127)</f>
        <v>145143859</v>
      </c>
      <c r="U125" s="27">
        <f>SUM('Exportaciones mensual (90-23)'!U125:U127)</f>
        <v>199381507</v>
      </c>
      <c r="V125" s="27">
        <f>SUM('Exportaciones mensual (90-23)'!V125:V127)</f>
        <v>4640776</v>
      </c>
      <c r="W125" s="27">
        <f>SUM('Exportaciones mensual (90-23)'!W125:W127)</f>
        <v>21018175</v>
      </c>
      <c r="X125" s="27">
        <f>SUM('Exportaciones mensual (90-23)'!X125:X127)</f>
        <v>94851706</v>
      </c>
      <c r="Y125" s="27">
        <f>SUM('Exportaciones mensual (90-23)'!Y125:Y127)</f>
        <v>64946992</v>
      </c>
      <c r="Z125" s="27">
        <f>SUM('Exportaciones mensual (90-23)'!Z125:Z127)</f>
        <v>13539456</v>
      </c>
      <c r="AA125" s="27">
        <f>SUM('Exportaciones mensual (90-23)'!AA125:AA127)</f>
        <v>97153646</v>
      </c>
      <c r="AB125" s="27">
        <f>SUM('Exportaciones mensual (90-23)'!AB125:AB127)</f>
        <v>29584924</v>
      </c>
      <c r="AC125" s="27">
        <f>SUM('Exportaciones mensual (90-23)'!AC125:AC127)</f>
        <v>135053095</v>
      </c>
      <c r="AD125" s="27">
        <f>SUM('Exportaciones mensual (90-23)'!AD125:AD127)</f>
        <v>53483404</v>
      </c>
      <c r="AE125" s="27">
        <f>SUM('Exportaciones mensual (90-23)'!AE125:AE127)</f>
        <v>16216760</v>
      </c>
      <c r="AF125" s="27">
        <f>SUM('Exportaciones mensual (90-23)'!AF125:AF127)</f>
        <v>96639671</v>
      </c>
      <c r="AG125" s="27">
        <f>SUM('Exportaciones mensual (90-23)'!AG125:AG127)</f>
        <v>41286041</v>
      </c>
      <c r="AH125" s="27">
        <f>SUM('Exportaciones mensual (90-23)'!AH125:AH127)</f>
        <v>16691655</v>
      </c>
      <c r="AI125" s="27">
        <f>SUM('Exportaciones mensual (90-23)'!AI125:AI127)</f>
        <v>13871495</v>
      </c>
      <c r="AJ125" s="27">
        <f>SUM('Exportaciones mensual (90-23)'!AJ125:AJ127)</f>
        <v>75828688</v>
      </c>
      <c r="AK125" s="27">
        <f>SUM('Exportaciones mensual (90-23)'!AK125:AK127)</f>
        <v>11073373</v>
      </c>
      <c r="AL125" s="27">
        <f>SUM('Exportaciones mensual (90-23)'!AL125:AL127)</f>
        <v>16162740</v>
      </c>
      <c r="AM125" s="27">
        <f>SUM('Exportaciones mensual (90-23)'!AM125:AM127)</f>
        <v>20442486</v>
      </c>
      <c r="AN125" s="27">
        <f>SUM('Exportaciones mensual (90-23)'!AN125:AN127)</f>
        <v>4428736</v>
      </c>
      <c r="AO125" s="27">
        <f>SUM('Exportaciones mensual (90-23)'!AO125:AO127)</f>
        <v>10581466</v>
      </c>
      <c r="AP125" s="27">
        <f>SUM('Exportaciones mensual (90-23)'!AP125:AP127)</f>
        <v>67073503</v>
      </c>
      <c r="AQ125" s="27">
        <f>SUM('Exportaciones mensual (90-23)'!AQ125:AQ127)</f>
        <v>17568374</v>
      </c>
      <c r="AR125" s="27">
        <f>SUM('Exportaciones mensual (90-23)'!AR125:AR127)</f>
        <v>70591811</v>
      </c>
      <c r="AS125" s="27">
        <f>SUM('Exportaciones mensual (90-23)'!AS125:AS127)</f>
        <v>42231093</v>
      </c>
      <c r="AT125" s="27">
        <f>SUM('Exportaciones mensual (90-23)'!AT125:AT127)</f>
        <v>263755248</v>
      </c>
    </row>
    <row r="126" spans="1:46">
      <c r="A126" t="s">
        <v>199</v>
      </c>
      <c r="B126" s="27">
        <f>SUM('Exportaciones mensual (90-23)'!B126:B128)</f>
        <v>1552173392</v>
      </c>
      <c r="C126" s="27">
        <f>SUM('Exportaciones mensual (90-23)'!C126:C128)</f>
        <v>161375802</v>
      </c>
      <c r="D126" s="27">
        <f>SUM('Exportaciones mensual (90-23)'!D126:D128)</f>
        <v>262734668</v>
      </c>
      <c r="E126" s="27">
        <f>SUM('Exportaciones mensual (90-23)'!E126:E128)</f>
        <v>52012795</v>
      </c>
      <c r="F126" s="27">
        <f>SUM('Exportaciones mensual (90-23)'!F126:F128)</f>
        <v>81581507</v>
      </c>
      <c r="G126" s="27">
        <f>SUM('Exportaciones mensual (90-23)'!G126:G128)</f>
        <v>575126652</v>
      </c>
      <c r="H126" s="27">
        <f>SUM('Exportaciones mensual (90-23)'!H126:H128)</f>
        <v>37670751</v>
      </c>
      <c r="I126" s="27">
        <f>SUM('Exportaciones mensual (90-23)'!I126:I128)</f>
        <v>84892728</v>
      </c>
      <c r="J126" s="27">
        <f>SUM('Exportaciones mensual (90-23)'!J126:J128)</f>
        <v>53819957</v>
      </c>
      <c r="K126" s="27">
        <f>SUM('Exportaciones mensual (90-23)'!K126:K128)</f>
        <v>18424777</v>
      </c>
      <c r="L126" s="27">
        <f>SUM('Exportaciones mensual (90-23)'!L126:L128)</f>
        <v>75061309</v>
      </c>
      <c r="M126" s="27">
        <f>SUM('Exportaciones mensual (90-23)'!M126:M128)</f>
        <v>79553645</v>
      </c>
      <c r="N126" s="27">
        <f>SUM('Exportaciones mensual (90-23)'!N126:N128)</f>
        <v>787561213</v>
      </c>
      <c r="O126" s="27">
        <f>SUM('Exportaciones mensual (90-23)'!O126:O128)</f>
        <v>151890823</v>
      </c>
      <c r="P126" s="27">
        <f>SUM('Exportaciones mensual (90-23)'!P126:P128)</f>
        <v>1936463</v>
      </c>
      <c r="Q126" s="27">
        <f>SUM('Exportaciones mensual (90-23)'!Q126:Q128)</f>
        <v>70180113</v>
      </c>
      <c r="R126" s="27">
        <f>SUM('Exportaciones mensual (90-23)'!R126:R128)</f>
        <v>186044290</v>
      </c>
      <c r="S126" s="27">
        <f>SUM('Exportaciones mensual (90-23)'!S126:S128)</f>
        <v>102688524</v>
      </c>
      <c r="T126" s="27">
        <f>SUM('Exportaciones mensual (90-23)'!T126:T128)</f>
        <v>158825149</v>
      </c>
      <c r="U126" s="27">
        <f>SUM('Exportaciones mensual (90-23)'!U126:U128)</f>
        <v>210072172</v>
      </c>
      <c r="V126" s="27">
        <f>SUM('Exportaciones mensual (90-23)'!V126:V128)</f>
        <v>3077223</v>
      </c>
      <c r="W126" s="27">
        <f>SUM('Exportaciones mensual (90-23)'!W126:W128)</f>
        <v>24790904</v>
      </c>
      <c r="X126" s="27">
        <f>SUM('Exportaciones mensual (90-23)'!X126:X128)</f>
        <v>106442607</v>
      </c>
      <c r="Y126" s="27">
        <f>SUM('Exportaciones mensual (90-23)'!Y126:Y128)</f>
        <v>62765017</v>
      </c>
      <c r="Z126" s="27">
        <f>SUM('Exportaciones mensual (90-23)'!Z126:Z128)</f>
        <v>12597582</v>
      </c>
      <c r="AA126" s="27">
        <f>SUM('Exportaciones mensual (90-23)'!AA126:AA128)</f>
        <v>75627288</v>
      </c>
      <c r="AB126" s="27">
        <f>SUM('Exportaciones mensual (90-23)'!AB126:AB128)</f>
        <v>20869982</v>
      </c>
      <c r="AC126" s="27">
        <f>SUM('Exportaciones mensual (90-23)'!AC126:AC128)</f>
        <v>84861860</v>
      </c>
      <c r="AD126" s="27">
        <f>SUM('Exportaciones mensual (90-23)'!AD126:AD128)</f>
        <v>44282437</v>
      </c>
      <c r="AE126" s="27">
        <f>SUM('Exportaciones mensual (90-23)'!AE126:AE128)</f>
        <v>10382600</v>
      </c>
      <c r="AF126" s="27">
        <f>SUM('Exportaciones mensual (90-23)'!AF126:AF128)</f>
        <v>84857003</v>
      </c>
      <c r="AG126" s="27">
        <f>SUM('Exportaciones mensual (90-23)'!AG126:AG128)</f>
        <v>20024815</v>
      </c>
      <c r="AH126" s="27">
        <f>SUM('Exportaciones mensual (90-23)'!AH126:AH128)</f>
        <v>15952627</v>
      </c>
      <c r="AI126" s="27">
        <f>SUM('Exportaciones mensual (90-23)'!AI126:AI128)</f>
        <v>13997208</v>
      </c>
      <c r="AJ126" s="27">
        <f>SUM('Exportaciones mensual (90-23)'!AJ126:AJ128)</f>
        <v>74402824</v>
      </c>
      <c r="AK126" s="27">
        <f>SUM('Exportaciones mensual (90-23)'!AK126:AK128)</f>
        <v>14480681</v>
      </c>
      <c r="AL126" s="27">
        <f>SUM('Exportaciones mensual (90-23)'!AL126:AL128)</f>
        <v>16596137</v>
      </c>
      <c r="AM126" s="27">
        <f>SUM('Exportaciones mensual (90-23)'!AM126:AM128)</f>
        <v>8187521</v>
      </c>
      <c r="AN126" s="27">
        <f>SUM('Exportaciones mensual (90-23)'!AN126:AN128)</f>
        <v>4276520</v>
      </c>
      <c r="AO126" s="27">
        <f>SUM('Exportaciones mensual (90-23)'!AO126:AO128)</f>
        <v>13991627</v>
      </c>
      <c r="AP126" s="27">
        <f>SUM('Exportaciones mensual (90-23)'!AP126:AP128)</f>
        <v>78810664</v>
      </c>
      <c r="AQ126" s="27">
        <f>SUM('Exportaciones mensual (90-23)'!AQ126:AQ128)</f>
        <v>13825713</v>
      </c>
      <c r="AR126" s="27">
        <f>SUM('Exportaciones mensual (90-23)'!AR126:AR128)</f>
        <v>70046195</v>
      </c>
      <c r="AS126" s="27">
        <f>SUM('Exportaciones mensual (90-23)'!AS126:AS128)</f>
        <v>53729521</v>
      </c>
      <c r="AT126" s="27">
        <f>SUM('Exportaciones mensual (90-23)'!AT126:AT128)</f>
        <v>289675374</v>
      </c>
    </row>
    <row r="127" spans="1:46">
      <c r="A127" t="s">
        <v>200</v>
      </c>
      <c r="B127" s="27">
        <f>SUM('Exportaciones mensual (90-23)'!B127:B129)</f>
        <v>1439351954</v>
      </c>
      <c r="C127" s="27">
        <f>SUM('Exportaciones mensual (90-23)'!C127:C129)</f>
        <v>153898599</v>
      </c>
      <c r="D127" s="27">
        <f>SUM('Exportaciones mensual (90-23)'!D127:D129)</f>
        <v>265273189</v>
      </c>
      <c r="E127" s="27">
        <f>SUM('Exportaciones mensual (90-23)'!E127:E129)</f>
        <v>37211968</v>
      </c>
      <c r="F127" s="27">
        <f>SUM('Exportaciones mensual (90-23)'!F127:F129)</f>
        <v>77024807</v>
      </c>
      <c r="G127" s="27">
        <f>SUM('Exportaciones mensual (90-23)'!G127:G129)</f>
        <v>565431085</v>
      </c>
      <c r="H127" s="27">
        <f>SUM('Exportaciones mensual (90-23)'!H127:H129)</f>
        <v>42484206</v>
      </c>
      <c r="I127" s="27">
        <f>SUM('Exportaciones mensual (90-23)'!I127:I129)</f>
        <v>77720026</v>
      </c>
      <c r="J127" s="27">
        <f>SUM('Exportaciones mensual (90-23)'!J127:J129)</f>
        <v>51904938</v>
      </c>
      <c r="K127" s="27">
        <f>SUM('Exportaciones mensual (90-23)'!K127:K129)</f>
        <v>18300196</v>
      </c>
      <c r="L127" s="27">
        <f>SUM('Exportaciones mensual (90-23)'!L127:L129)</f>
        <v>80613539</v>
      </c>
      <c r="M127" s="27">
        <f>SUM('Exportaciones mensual (90-23)'!M127:M129)</f>
        <v>82519559</v>
      </c>
      <c r="N127" s="27">
        <f>SUM('Exportaciones mensual (90-23)'!N127:N129)</f>
        <v>795515965</v>
      </c>
      <c r="O127" s="27">
        <f>SUM('Exportaciones mensual (90-23)'!O127:O129)</f>
        <v>135451354</v>
      </c>
      <c r="P127" s="27">
        <f>SUM('Exportaciones mensual (90-23)'!P127:P129)</f>
        <v>1418008</v>
      </c>
      <c r="Q127" s="27">
        <f>SUM('Exportaciones mensual (90-23)'!Q127:Q129)</f>
        <v>88338920</v>
      </c>
      <c r="R127" s="27">
        <f>SUM('Exportaciones mensual (90-23)'!R127:R129)</f>
        <v>154032280</v>
      </c>
      <c r="S127" s="27">
        <f>SUM('Exportaciones mensual (90-23)'!S127:S129)</f>
        <v>115576827</v>
      </c>
      <c r="T127" s="27">
        <f>SUM('Exportaciones mensual (90-23)'!T127:T129)</f>
        <v>160895924</v>
      </c>
      <c r="U127" s="27">
        <f>SUM('Exportaciones mensual (90-23)'!U127:U129)</f>
        <v>206768777</v>
      </c>
      <c r="V127" s="27">
        <f>SUM('Exportaciones mensual (90-23)'!V127:V129)</f>
        <v>2939533</v>
      </c>
      <c r="W127" s="27">
        <f>SUM('Exportaciones mensual (90-23)'!W127:W129)</f>
        <v>23381884</v>
      </c>
      <c r="X127" s="27">
        <f>SUM('Exportaciones mensual (90-23)'!X127:X129)</f>
        <v>104046786</v>
      </c>
      <c r="Y127" s="27">
        <f>SUM('Exportaciones mensual (90-23)'!Y127:Y129)</f>
        <v>57478289</v>
      </c>
      <c r="Z127" s="27">
        <f>SUM('Exportaciones mensual (90-23)'!Z127:Z129)</f>
        <v>13964174</v>
      </c>
      <c r="AA127" s="27">
        <f>SUM('Exportaciones mensual (90-23)'!AA127:AA129)</f>
        <v>79038215</v>
      </c>
      <c r="AB127" s="27">
        <f>SUM('Exportaciones mensual (90-23)'!AB127:AB129)</f>
        <v>16319052</v>
      </c>
      <c r="AC127" s="27">
        <f>SUM('Exportaciones mensual (90-23)'!AC127:AC129)</f>
        <v>82006646</v>
      </c>
      <c r="AD127" s="27">
        <f>SUM('Exportaciones mensual (90-23)'!AD127:AD129)</f>
        <v>43499065</v>
      </c>
      <c r="AE127" s="27">
        <f>SUM('Exportaciones mensual (90-23)'!AE127:AE129)</f>
        <v>9296359</v>
      </c>
      <c r="AF127" s="27">
        <f>SUM('Exportaciones mensual (90-23)'!AF127:AF129)</f>
        <v>81200643</v>
      </c>
      <c r="AG127" s="27">
        <f>SUM('Exportaciones mensual (90-23)'!AG127:AG129)</f>
        <v>13891802</v>
      </c>
      <c r="AH127" s="27">
        <f>SUM('Exportaciones mensual (90-23)'!AH127:AH129)</f>
        <v>11580389</v>
      </c>
      <c r="AI127" s="27">
        <f>SUM('Exportaciones mensual (90-23)'!AI127:AI129)</f>
        <v>4949228</v>
      </c>
      <c r="AJ127" s="27">
        <f>SUM('Exportaciones mensual (90-23)'!AJ127:AJ129)</f>
        <v>55118624</v>
      </c>
      <c r="AK127" s="27">
        <f>SUM('Exportaciones mensual (90-23)'!AK127:AK129)</f>
        <v>19316412</v>
      </c>
      <c r="AL127" s="27">
        <f>SUM('Exportaciones mensual (90-23)'!AL127:AL129)</f>
        <v>15696424</v>
      </c>
      <c r="AM127" s="27">
        <f>SUM('Exportaciones mensual (90-23)'!AM127:AM129)</f>
        <v>1672120</v>
      </c>
      <c r="AN127" s="27">
        <f>SUM('Exportaciones mensual (90-23)'!AN127:AN129)</f>
        <v>4246197</v>
      </c>
      <c r="AO127" s="27">
        <f>SUM('Exportaciones mensual (90-23)'!AO127:AO129)</f>
        <v>8524804</v>
      </c>
      <c r="AP127" s="27">
        <f>SUM('Exportaciones mensual (90-23)'!AP127:AP129)</f>
        <v>80568466</v>
      </c>
      <c r="AQ127" s="27">
        <f>SUM('Exportaciones mensual (90-23)'!AQ127:AQ129)</f>
        <v>15443602</v>
      </c>
      <c r="AR127" s="27">
        <f>SUM('Exportaciones mensual (90-23)'!AR127:AR129)</f>
        <v>72910497</v>
      </c>
      <c r="AS127" s="27">
        <f>SUM('Exportaciones mensual (90-23)'!AS127:AS129)</f>
        <v>67778562</v>
      </c>
      <c r="AT127" s="27">
        <f>SUM('Exportaciones mensual (90-23)'!AT127:AT129)</f>
        <v>354900855</v>
      </c>
    </row>
    <row r="128" spans="1:46">
      <c r="A128" t="s">
        <v>201</v>
      </c>
      <c r="B128" s="27">
        <f>SUM('Exportaciones mensual (90-23)'!B128:B130)</f>
        <v>1453242425</v>
      </c>
      <c r="C128" s="27">
        <f>SUM('Exportaciones mensual (90-23)'!C128:C130)</f>
        <v>133122930</v>
      </c>
      <c r="D128" s="27">
        <f>SUM('Exportaciones mensual (90-23)'!D128:D130)</f>
        <v>252999867</v>
      </c>
      <c r="E128" s="27">
        <f>SUM('Exportaciones mensual (90-23)'!E128:E130)</f>
        <v>46174060</v>
      </c>
      <c r="F128" s="27">
        <f>SUM('Exportaciones mensual (90-23)'!F128:F130)</f>
        <v>78045188</v>
      </c>
      <c r="G128" s="27">
        <f>SUM('Exportaciones mensual (90-23)'!G128:G130)</f>
        <v>547929143</v>
      </c>
      <c r="H128" s="27">
        <f>SUM('Exportaciones mensual (90-23)'!H128:H130)</f>
        <v>36777472</v>
      </c>
      <c r="I128" s="27">
        <f>SUM('Exportaciones mensual (90-23)'!I128:I130)</f>
        <v>76976085</v>
      </c>
      <c r="J128" s="27">
        <f>SUM('Exportaciones mensual (90-23)'!J128:J130)</f>
        <v>67767017</v>
      </c>
      <c r="K128" s="27">
        <f>SUM('Exportaciones mensual (90-23)'!K128:K130)</f>
        <v>10065298</v>
      </c>
      <c r="L128" s="27">
        <f>SUM('Exportaciones mensual (90-23)'!L128:L130)</f>
        <v>65058889</v>
      </c>
      <c r="M128" s="27">
        <f>SUM('Exportaciones mensual (90-23)'!M128:M130)</f>
        <v>83231242</v>
      </c>
      <c r="N128" s="27">
        <f>SUM('Exportaciones mensual (90-23)'!N128:N130)</f>
        <v>721714670</v>
      </c>
      <c r="O128" s="27">
        <f>SUM('Exportaciones mensual (90-23)'!O128:O130)</f>
        <v>118805560</v>
      </c>
      <c r="P128" s="27">
        <f>SUM('Exportaciones mensual (90-23)'!P128:P130)</f>
        <v>1207191</v>
      </c>
      <c r="Q128" s="27">
        <f>SUM('Exportaciones mensual (90-23)'!Q128:Q130)</f>
        <v>95594245</v>
      </c>
      <c r="R128" s="27">
        <f>SUM('Exportaciones mensual (90-23)'!R128:R130)</f>
        <v>144464720</v>
      </c>
      <c r="S128" s="27">
        <f>SUM('Exportaciones mensual (90-23)'!S128:S130)</f>
        <v>116902757</v>
      </c>
      <c r="T128" s="27">
        <f>SUM('Exportaciones mensual (90-23)'!T128:T130)</f>
        <v>184699546</v>
      </c>
      <c r="U128" s="27">
        <f>SUM('Exportaciones mensual (90-23)'!U128:U130)</f>
        <v>197095923</v>
      </c>
      <c r="V128" s="27">
        <f>SUM('Exportaciones mensual (90-23)'!V128:V130)</f>
        <v>2841392</v>
      </c>
      <c r="W128" s="27">
        <f>SUM('Exportaciones mensual (90-23)'!W128:W130)</f>
        <v>31910510</v>
      </c>
      <c r="X128" s="27">
        <f>SUM('Exportaciones mensual (90-23)'!X128:X130)</f>
        <v>99472915</v>
      </c>
      <c r="Y128" s="27">
        <f>SUM('Exportaciones mensual (90-23)'!Y128:Y130)</f>
        <v>48682801</v>
      </c>
      <c r="Z128" s="27">
        <f>SUM('Exportaciones mensual (90-23)'!Z128:Z130)</f>
        <v>18129408</v>
      </c>
      <c r="AA128" s="27">
        <f>SUM('Exportaciones mensual (90-23)'!AA128:AA130)</f>
        <v>75978770</v>
      </c>
      <c r="AB128" s="27">
        <f>SUM('Exportaciones mensual (90-23)'!AB128:AB130)</f>
        <v>14497796</v>
      </c>
      <c r="AC128" s="27">
        <f>SUM('Exportaciones mensual (90-23)'!AC128:AC130)</f>
        <v>88767636</v>
      </c>
      <c r="AD128" s="27">
        <f>SUM('Exportaciones mensual (90-23)'!AD128:AD130)</f>
        <v>27340134</v>
      </c>
      <c r="AE128" s="27">
        <f>SUM('Exportaciones mensual (90-23)'!AE128:AE130)</f>
        <v>6330523</v>
      </c>
      <c r="AF128" s="27">
        <f>SUM('Exportaciones mensual (90-23)'!AF128:AF130)</f>
        <v>73172777</v>
      </c>
      <c r="AG128" s="27">
        <f>SUM('Exportaciones mensual (90-23)'!AG128:AG130)</f>
        <v>5692197</v>
      </c>
      <c r="AH128" s="27">
        <f>SUM('Exportaciones mensual (90-23)'!AH128:AH130)</f>
        <v>13517837</v>
      </c>
      <c r="AI128" s="27">
        <f>SUM('Exportaciones mensual (90-23)'!AI128:AI130)</f>
        <v>5134700</v>
      </c>
      <c r="AJ128" s="27">
        <f>SUM('Exportaciones mensual (90-23)'!AJ128:AJ130)</f>
        <v>49986381</v>
      </c>
      <c r="AK128" s="27">
        <f>SUM('Exportaciones mensual (90-23)'!AK128:AK130)</f>
        <v>20690212</v>
      </c>
      <c r="AL128" s="27">
        <f>SUM('Exportaciones mensual (90-23)'!AL128:AL130)</f>
        <v>11503823</v>
      </c>
      <c r="AM128" s="27">
        <f>SUM('Exportaciones mensual (90-23)'!AM128:AM130)</f>
        <v>7806027</v>
      </c>
      <c r="AN128" s="27">
        <f>SUM('Exportaciones mensual (90-23)'!AN128:AN130)</f>
        <v>2505198</v>
      </c>
      <c r="AO128" s="27">
        <f>SUM('Exportaciones mensual (90-23)'!AO128:AO130)</f>
        <v>7688804</v>
      </c>
      <c r="AP128" s="27">
        <f>SUM('Exportaciones mensual (90-23)'!AP128:AP130)</f>
        <v>45641938</v>
      </c>
      <c r="AQ128" s="27">
        <f>SUM('Exportaciones mensual (90-23)'!AQ128:AQ130)</f>
        <v>15326775</v>
      </c>
      <c r="AR128" s="27">
        <f>SUM('Exportaciones mensual (90-23)'!AR128:AR130)</f>
        <v>73393636</v>
      </c>
      <c r="AS128" s="27">
        <f>SUM('Exportaciones mensual (90-23)'!AS128:AS130)</f>
        <v>79087701</v>
      </c>
      <c r="AT128" s="27">
        <f>SUM('Exportaciones mensual (90-23)'!AT128:AT130)</f>
        <v>350400794</v>
      </c>
    </row>
    <row r="129" spans="1:46">
      <c r="A129" t="s">
        <v>202</v>
      </c>
      <c r="B129" s="27">
        <f>SUM('Exportaciones mensual (90-23)'!B129:B131)</f>
        <v>1517600626</v>
      </c>
      <c r="C129" s="27">
        <f>SUM('Exportaciones mensual (90-23)'!C129:C131)</f>
        <v>139263462</v>
      </c>
      <c r="D129" s="27">
        <f>SUM('Exportaciones mensual (90-23)'!D129:D131)</f>
        <v>225151581</v>
      </c>
      <c r="E129" s="27">
        <f>SUM('Exportaciones mensual (90-23)'!E129:E131)</f>
        <v>54191554</v>
      </c>
      <c r="F129" s="27">
        <f>SUM('Exportaciones mensual (90-23)'!F129:F131)</f>
        <v>73657801</v>
      </c>
      <c r="G129" s="27">
        <f>SUM('Exportaciones mensual (90-23)'!G129:G131)</f>
        <v>548102166</v>
      </c>
      <c r="H129" s="27">
        <f>SUM('Exportaciones mensual (90-23)'!H129:H131)</f>
        <v>33016425</v>
      </c>
      <c r="I129" s="27">
        <f>SUM('Exportaciones mensual (90-23)'!I129:I131)</f>
        <v>65288291</v>
      </c>
      <c r="J129" s="27">
        <f>SUM('Exportaciones mensual (90-23)'!J129:J131)</f>
        <v>85641499</v>
      </c>
      <c r="K129" s="27">
        <f>SUM('Exportaciones mensual (90-23)'!K129:K131)</f>
        <v>12229266</v>
      </c>
      <c r="L129" s="27">
        <f>SUM('Exportaciones mensual (90-23)'!L129:L131)</f>
        <v>65146376</v>
      </c>
      <c r="M129" s="27">
        <f>SUM('Exportaciones mensual (90-23)'!M129:M131)</f>
        <v>64637813</v>
      </c>
      <c r="N129" s="27">
        <f>SUM('Exportaciones mensual (90-23)'!N129:N131)</f>
        <v>701450737</v>
      </c>
      <c r="O129" s="27">
        <f>SUM('Exportaciones mensual (90-23)'!O129:O131)</f>
        <v>125858346</v>
      </c>
      <c r="P129" s="27">
        <f>SUM('Exportaciones mensual (90-23)'!P129:P131)</f>
        <v>849685</v>
      </c>
      <c r="Q129" s="27">
        <f>SUM('Exportaciones mensual (90-23)'!Q129:Q131)</f>
        <v>106991044</v>
      </c>
      <c r="R129" s="27">
        <f>SUM('Exportaciones mensual (90-23)'!R129:R131)</f>
        <v>157429300</v>
      </c>
      <c r="S129" s="27">
        <f>SUM('Exportaciones mensual (90-23)'!S129:S131)</f>
        <v>109433479</v>
      </c>
      <c r="T129" s="27">
        <f>SUM('Exportaciones mensual (90-23)'!T129:T131)</f>
        <v>184234436</v>
      </c>
      <c r="U129" s="27">
        <f>SUM('Exportaciones mensual (90-23)'!U129:U131)</f>
        <v>166145048</v>
      </c>
      <c r="V129" s="27">
        <f>SUM('Exportaciones mensual (90-23)'!V129:V131)</f>
        <v>2901153</v>
      </c>
      <c r="W129" s="27">
        <f>SUM('Exportaciones mensual (90-23)'!W129:W131)</f>
        <v>29898158</v>
      </c>
      <c r="X129" s="27">
        <f>SUM('Exportaciones mensual (90-23)'!X129:X131)</f>
        <v>82387954</v>
      </c>
      <c r="Y129" s="27">
        <f>SUM('Exportaciones mensual (90-23)'!Y129:Y131)</f>
        <v>51573309</v>
      </c>
      <c r="Z129" s="27">
        <f>SUM('Exportaciones mensual (90-23)'!Z129:Z131)</f>
        <v>29994998</v>
      </c>
      <c r="AA129" s="27">
        <f>SUM('Exportaciones mensual (90-23)'!AA129:AA131)</f>
        <v>83574800</v>
      </c>
      <c r="AB129" s="27">
        <f>SUM('Exportaciones mensual (90-23)'!AB129:AB131)</f>
        <v>18982830</v>
      </c>
      <c r="AC129" s="27">
        <f>SUM('Exportaciones mensual (90-23)'!AC129:AC131)</f>
        <v>91549688</v>
      </c>
      <c r="AD129" s="27">
        <f>SUM('Exportaciones mensual (90-23)'!AD129:AD131)</f>
        <v>31717042</v>
      </c>
      <c r="AE129" s="27">
        <f>SUM('Exportaciones mensual (90-23)'!AE129:AE131)</f>
        <v>6829462</v>
      </c>
      <c r="AF129" s="27">
        <f>SUM('Exportaciones mensual (90-23)'!AF129:AF131)</f>
        <v>74973132</v>
      </c>
      <c r="AG129" s="27">
        <f>SUM('Exportaciones mensual (90-23)'!AG129:AG131)</f>
        <v>4864728</v>
      </c>
      <c r="AH129" s="27">
        <f>SUM('Exportaciones mensual (90-23)'!AH129:AH131)</f>
        <v>13428958</v>
      </c>
      <c r="AI129" s="27">
        <f>SUM('Exportaciones mensual (90-23)'!AI129:AI131)</f>
        <v>4907045</v>
      </c>
      <c r="AJ129" s="27">
        <f>SUM('Exportaciones mensual (90-23)'!AJ129:AJ131)</f>
        <v>47577245</v>
      </c>
      <c r="AK129" s="27">
        <f>SUM('Exportaciones mensual (90-23)'!AK129:AK131)</f>
        <v>18952880</v>
      </c>
      <c r="AL129" s="27">
        <f>SUM('Exportaciones mensual (90-23)'!AL129:AL131)</f>
        <v>11890075</v>
      </c>
      <c r="AM129" s="27">
        <f>SUM('Exportaciones mensual (90-23)'!AM129:AM131)</f>
        <v>13977566</v>
      </c>
      <c r="AN129" s="27">
        <f>SUM('Exportaciones mensual (90-23)'!AN129:AN131)</f>
        <v>2636580</v>
      </c>
      <c r="AO129" s="27">
        <f>SUM('Exportaciones mensual (90-23)'!AO129:AO131)</f>
        <v>9896516</v>
      </c>
      <c r="AP129" s="27">
        <f>SUM('Exportaciones mensual (90-23)'!AP129:AP131)</f>
        <v>60232875</v>
      </c>
      <c r="AQ129" s="27">
        <f>SUM('Exportaciones mensual (90-23)'!AQ129:AQ131)</f>
        <v>31650300</v>
      </c>
      <c r="AR129" s="27">
        <f>SUM('Exportaciones mensual (90-23)'!AR129:AR131)</f>
        <v>73629915</v>
      </c>
      <c r="AS129" s="27">
        <f>SUM('Exportaciones mensual (90-23)'!AS129:AS131)</f>
        <v>98250340</v>
      </c>
      <c r="AT129" s="27">
        <f>SUM('Exportaciones mensual (90-23)'!AT129:AT131)</f>
        <v>379618059</v>
      </c>
    </row>
    <row r="130" spans="1:46">
      <c r="A130" t="s">
        <v>203</v>
      </c>
      <c r="B130" s="27">
        <f>SUM('Exportaciones mensual (90-23)'!B130:B132)</f>
        <v>1646996546</v>
      </c>
      <c r="C130" s="27">
        <f>SUM('Exportaciones mensual (90-23)'!C130:C132)</f>
        <v>143541100</v>
      </c>
      <c r="D130" s="27">
        <f>SUM('Exportaciones mensual (90-23)'!D130:D132)</f>
        <v>203595949</v>
      </c>
      <c r="E130" s="27">
        <f>SUM('Exportaciones mensual (90-23)'!E130:E132)</f>
        <v>58653667</v>
      </c>
      <c r="F130" s="27">
        <f>SUM('Exportaciones mensual (90-23)'!F130:F132)</f>
        <v>73496243</v>
      </c>
      <c r="G130" s="27">
        <f>SUM('Exportaciones mensual (90-23)'!G130:G132)</f>
        <v>600329596</v>
      </c>
      <c r="H130" s="27">
        <f>SUM('Exportaciones mensual (90-23)'!H130:H132)</f>
        <v>34298354</v>
      </c>
      <c r="I130" s="27">
        <f>SUM('Exportaciones mensual (90-23)'!I130:I132)</f>
        <v>68269304</v>
      </c>
      <c r="J130" s="27">
        <f>SUM('Exportaciones mensual (90-23)'!J130:J132)</f>
        <v>86348379</v>
      </c>
      <c r="K130" s="27">
        <f>SUM('Exportaciones mensual (90-23)'!K130:K132)</f>
        <v>14363731</v>
      </c>
      <c r="L130" s="27">
        <f>SUM('Exportaciones mensual (90-23)'!L130:L132)</f>
        <v>71015075</v>
      </c>
      <c r="M130" s="27">
        <f>SUM('Exportaciones mensual (90-23)'!M130:M132)</f>
        <v>50674891</v>
      </c>
      <c r="N130" s="27">
        <f>SUM('Exportaciones mensual (90-23)'!N130:N132)</f>
        <v>687388075</v>
      </c>
      <c r="O130" s="27">
        <f>SUM('Exportaciones mensual (90-23)'!O130:O132)</f>
        <v>141066784</v>
      </c>
      <c r="P130" s="27">
        <f>SUM('Exportaciones mensual (90-23)'!P130:P132)</f>
        <v>1034940</v>
      </c>
      <c r="Q130" s="27">
        <f>SUM('Exportaciones mensual (90-23)'!Q130:Q132)</f>
        <v>94919187</v>
      </c>
      <c r="R130" s="27">
        <f>SUM('Exportaciones mensual (90-23)'!R130:R132)</f>
        <v>254831510</v>
      </c>
      <c r="S130" s="27">
        <f>SUM('Exportaciones mensual (90-23)'!S130:S132)</f>
        <v>100709843</v>
      </c>
      <c r="T130" s="27">
        <f>SUM('Exportaciones mensual (90-23)'!T130:T132)</f>
        <v>185297226</v>
      </c>
      <c r="U130" s="27">
        <f>SUM('Exportaciones mensual (90-23)'!U130:U132)</f>
        <v>197872021</v>
      </c>
      <c r="V130" s="27">
        <f>SUM('Exportaciones mensual (90-23)'!V130:V132)</f>
        <v>3196763</v>
      </c>
      <c r="W130" s="27">
        <f>SUM('Exportaciones mensual (90-23)'!W130:W132)</f>
        <v>32994324</v>
      </c>
      <c r="X130" s="27">
        <f>SUM('Exportaciones mensual (90-23)'!X130:X132)</f>
        <v>98888928</v>
      </c>
      <c r="Y130" s="27">
        <f>SUM('Exportaciones mensual (90-23)'!Y130:Y132)</f>
        <v>52853749</v>
      </c>
      <c r="Z130" s="27">
        <f>SUM('Exportaciones mensual (90-23)'!Z130:Z132)</f>
        <v>34925219</v>
      </c>
      <c r="AA130" s="27">
        <f>SUM('Exportaciones mensual (90-23)'!AA130:AA132)</f>
        <v>105678922</v>
      </c>
      <c r="AB130" s="27">
        <f>SUM('Exportaciones mensual (90-23)'!AB130:AB132)</f>
        <v>26185978</v>
      </c>
      <c r="AC130" s="27">
        <f>SUM('Exportaciones mensual (90-23)'!AC130:AC132)</f>
        <v>178591954</v>
      </c>
      <c r="AD130" s="27">
        <f>SUM('Exportaciones mensual (90-23)'!AD130:AD132)</f>
        <v>20649214</v>
      </c>
      <c r="AE130" s="27">
        <f>SUM('Exportaciones mensual (90-23)'!AE130:AE132)</f>
        <v>12589873</v>
      </c>
      <c r="AF130" s="27">
        <f>SUM('Exportaciones mensual (90-23)'!AF130:AF132)</f>
        <v>107709120</v>
      </c>
      <c r="AG130" s="27">
        <f>SUM('Exportaciones mensual (90-23)'!AG130:AG132)</f>
        <v>33502732</v>
      </c>
      <c r="AH130" s="27">
        <f>SUM('Exportaciones mensual (90-23)'!AH130:AH132)</f>
        <v>28762432</v>
      </c>
      <c r="AI130" s="27">
        <f>SUM('Exportaciones mensual (90-23)'!AI130:AI132)</f>
        <v>1731947</v>
      </c>
      <c r="AJ130" s="27">
        <f>SUM('Exportaciones mensual (90-23)'!AJ130:AJ132)</f>
        <v>64862253</v>
      </c>
      <c r="AK130" s="27">
        <f>SUM('Exportaciones mensual (90-23)'!AK130:AK132)</f>
        <v>22956372</v>
      </c>
      <c r="AL130" s="27">
        <f>SUM('Exportaciones mensual (90-23)'!AL130:AL132)</f>
        <v>10816359</v>
      </c>
      <c r="AM130" s="27">
        <f>SUM('Exportaciones mensual (90-23)'!AM130:AM132)</f>
        <v>14164136</v>
      </c>
      <c r="AN130" s="27">
        <f>SUM('Exportaciones mensual (90-23)'!AN130:AN132)</f>
        <v>3569499</v>
      </c>
      <c r="AO130" s="27">
        <f>SUM('Exportaciones mensual (90-23)'!AO130:AO132)</f>
        <v>15479377</v>
      </c>
      <c r="AP130" s="27">
        <f>SUM('Exportaciones mensual (90-23)'!AP130:AP132)</f>
        <v>112013819</v>
      </c>
      <c r="AQ130" s="27">
        <f>SUM('Exportaciones mensual (90-23)'!AQ130:AQ132)</f>
        <v>32028065</v>
      </c>
      <c r="AR130" s="27">
        <f>SUM('Exportaciones mensual (90-23)'!AR130:AR132)</f>
        <v>53668583</v>
      </c>
      <c r="AS130" s="27">
        <f>SUM('Exportaciones mensual (90-23)'!AS130:AS132)</f>
        <v>92619736</v>
      </c>
      <c r="AT130" s="27">
        <f>SUM('Exportaciones mensual (90-23)'!AT130:AT132)</f>
        <v>393196657</v>
      </c>
    </row>
    <row r="131" spans="1:46">
      <c r="A131" t="s">
        <v>204</v>
      </c>
      <c r="B131" s="27">
        <f>SUM('Exportaciones mensual (90-23)'!B131:B133)</f>
        <v>1720205367</v>
      </c>
      <c r="C131" s="27">
        <f>SUM('Exportaciones mensual (90-23)'!C131:C133)</f>
        <v>148097317</v>
      </c>
      <c r="D131" s="27">
        <f>SUM('Exportaciones mensual (90-23)'!D131:D133)</f>
        <v>201714939</v>
      </c>
      <c r="E131" s="27">
        <f>SUM('Exportaciones mensual (90-23)'!E131:E133)</f>
        <v>55633385</v>
      </c>
      <c r="F131" s="27">
        <f>SUM('Exportaciones mensual (90-23)'!F131:F133)</f>
        <v>67022870</v>
      </c>
      <c r="G131" s="27">
        <f>SUM('Exportaciones mensual (90-23)'!G131:G133)</f>
        <v>642124109</v>
      </c>
      <c r="H131" s="27">
        <f>SUM('Exportaciones mensual (90-23)'!H131:H133)</f>
        <v>39525539</v>
      </c>
      <c r="I131" s="27">
        <f>SUM('Exportaciones mensual (90-23)'!I131:I133)</f>
        <v>79760316</v>
      </c>
      <c r="J131" s="27">
        <f>SUM('Exportaciones mensual (90-23)'!J131:J133)</f>
        <v>82003833</v>
      </c>
      <c r="K131" s="27">
        <f>SUM('Exportaciones mensual (90-23)'!K131:K133)</f>
        <v>16347329</v>
      </c>
      <c r="L131" s="27">
        <f>SUM('Exportaciones mensual (90-23)'!L131:L133)</f>
        <v>85794059</v>
      </c>
      <c r="M131" s="27">
        <f>SUM('Exportaciones mensual (90-23)'!M131:M133)</f>
        <v>66073392</v>
      </c>
      <c r="N131" s="27">
        <f>SUM('Exportaciones mensual (90-23)'!N131:N133)</f>
        <v>767089674</v>
      </c>
      <c r="O131" s="27">
        <f>SUM('Exportaciones mensual (90-23)'!O131:O133)</f>
        <v>152343533</v>
      </c>
      <c r="P131" s="27">
        <f>SUM('Exportaciones mensual (90-23)'!P131:P133)</f>
        <v>1083875</v>
      </c>
      <c r="Q131" s="27">
        <f>SUM('Exportaciones mensual (90-23)'!Q131:Q133)</f>
        <v>93520705</v>
      </c>
      <c r="R131" s="27">
        <f>SUM('Exportaciones mensual (90-23)'!R131:R133)</f>
        <v>319404255</v>
      </c>
      <c r="S131" s="27">
        <f>SUM('Exportaciones mensual (90-23)'!S131:S133)</f>
        <v>217173449</v>
      </c>
      <c r="T131" s="27">
        <f>SUM('Exportaciones mensual (90-23)'!T131:T133)</f>
        <v>166254024</v>
      </c>
      <c r="U131" s="27">
        <f>SUM('Exportaciones mensual (90-23)'!U131:U133)</f>
        <v>202763106</v>
      </c>
      <c r="V131" s="27">
        <f>SUM('Exportaciones mensual (90-23)'!V131:V133)</f>
        <v>5877525</v>
      </c>
      <c r="W131" s="27">
        <f>SUM('Exportaciones mensual (90-23)'!W131:W133)</f>
        <v>38674256</v>
      </c>
      <c r="X131" s="27">
        <f>SUM('Exportaciones mensual (90-23)'!X131:X133)</f>
        <v>106161449</v>
      </c>
      <c r="Y131" s="27">
        <f>SUM('Exportaciones mensual (90-23)'!Y131:Y133)</f>
        <v>61277547</v>
      </c>
      <c r="Z131" s="27">
        <f>SUM('Exportaciones mensual (90-23)'!Z131:Z133)</f>
        <v>27370617</v>
      </c>
      <c r="AA131" s="27">
        <f>SUM('Exportaciones mensual (90-23)'!AA131:AA133)</f>
        <v>123380309</v>
      </c>
      <c r="AB131" s="27">
        <f>SUM('Exportaciones mensual (90-23)'!AB131:AB133)</f>
        <v>29211729</v>
      </c>
      <c r="AC131" s="27">
        <f>SUM('Exportaciones mensual (90-23)'!AC131:AC133)</f>
        <v>379679012</v>
      </c>
      <c r="AD131" s="27">
        <f>SUM('Exportaciones mensual (90-23)'!AD131:AD133)</f>
        <v>34876165</v>
      </c>
      <c r="AE131" s="27">
        <f>SUM('Exportaciones mensual (90-23)'!AE131:AE133)</f>
        <v>32905136</v>
      </c>
      <c r="AF131" s="27">
        <f>SUM('Exportaciones mensual (90-23)'!AF131:AF133)</f>
        <v>138988544</v>
      </c>
      <c r="AG131" s="27">
        <f>SUM('Exportaciones mensual (90-23)'!AG131:AG133)</f>
        <v>66886283</v>
      </c>
      <c r="AH131" s="27">
        <f>SUM('Exportaciones mensual (90-23)'!AH131:AH133)</f>
        <v>27724605</v>
      </c>
      <c r="AI131" s="27">
        <f>SUM('Exportaciones mensual (90-23)'!AI131:AI133)</f>
        <v>1504846</v>
      </c>
      <c r="AJ131" s="27">
        <f>SUM('Exportaciones mensual (90-23)'!AJ131:AJ133)</f>
        <v>68225506</v>
      </c>
      <c r="AK131" s="27">
        <f>SUM('Exportaciones mensual (90-23)'!AK131:AK133)</f>
        <v>19075929</v>
      </c>
      <c r="AL131" s="27">
        <f>SUM('Exportaciones mensual (90-23)'!AL131:AL133)</f>
        <v>9917374</v>
      </c>
      <c r="AM131" s="27">
        <f>SUM('Exportaciones mensual (90-23)'!AM131:AM133)</f>
        <v>18419175</v>
      </c>
      <c r="AN131" s="27">
        <f>SUM('Exportaciones mensual (90-23)'!AN131:AN133)</f>
        <v>3163404</v>
      </c>
      <c r="AO131" s="27">
        <f>SUM('Exportaciones mensual (90-23)'!AO131:AO133)</f>
        <v>19164291</v>
      </c>
      <c r="AP131" s="27">
        <f>SUM('Exportaciones mensual (90-23)'!AP131:AP133)</f>
        <v>139373580</v>
      </c>
      <c r="AQ131" s="27">
        <f>SUM('Exportaciones mensual (90-23)'!AQ131:AQ133)</f>
        <v>27940086</v>
      </c>
      <c r="AR131" s="27">
        <f>SUM('Exportaciones mensual (90-23)'!AR131:AR133)</f>
        <v>53619441</v>
      </c>
      <c r="AS131" s="27">
        <f>SUM('Exportaciones mensual (90-23)'!AS131:AS133)</f>
        <v>86763122</v>
      </c>
      <c r="AT131" s="27">
        <f>SUM('Exportaciones mensual (90-23)'!AT131:AT133)</f>
        <v>441245660</v>
      </c>
    </row>
    <row r="132" spans="1:46">
      <c r="A132" t="s">
        <v>205</v>
      </c>
      <c r="B132" s="27">
        <f>SUM('Exportaciones mensual (90-23)'!B132:B134)</f>
        <v>1770864201</v>
      </c>
      <c r="C132" s="27">
        <f>SUM('Exportaciones mensual (90-23)'!C132:C134)</f>
        <v>142085924</v>
      </c>
      <c r="D132" s="27">
        <f>SUM('Exportaciones mensual (90-23)'!D132:D134)</f>
        <v>190143006</v>
      </c>
      <c r="E132" s="27">
        <f>SUM('Exportaciones mensual (90-23)'!E132:E134)</f>
        <v>59368298</v>
      </c>
      <c r="F132" s="27">
        <f>SUM('Exportaciones mensual (90-23)'!F132:F134)</f>
        <v>65165936</v>
      </c>
      <c r="G132" s="27">
        <f>SUM('Exportaciones mensual (90-23)'!G132:G134)</f>
        <v>648636831</v>
      </c>
      <c r="H132" s="27">
        <f>SUM('Exportaciones mensual (90-23)'!H132:H134)</f>
        <v>35073769</v>
      </c>
      <c r="I132" s="27">
        <f>SUM('Exportaciones mensual (90-23)'!I132:I134)</f>
        <v>87914752</v>
      </c>
      <c r="J132" s="27">
        <f>SUM('Exportaciones mensual (90-23)'!J132:J134)</f>
        <v>63512338</v>
      </c>
      <c r="K132" s="27">
        <f>SUM('Exportaciones mensual (90-23)'!K132:K134)</f>
        <v>15444590</v>
      </c>
      <c r="L132" s="27">
        <f>SUM('Exportaciones mensual (90-23)'!L132:L134)</f>
        <v>88902799</v>
      </c>
      <c r="M132" s="27">
        <f>SUM('Exportaciones mensual (90-23)'!M132:M134)</f>
        <v>66055632</v>
      </c>
      <c r="N132" s="27">
        <f>SUM('Exportaciones mensual (90-23)'!N132:N134)</f>
        <v>773795431</v>
      </c>
      <c r="O132" s="27">
        <f>SUM('Exportaciones mensual (90-23)'!O132:O134)</f>
        <v>150072289</v>
      </c>
      <c r="P132" s="27">
        <f>SUM('Exportaciones mensual (90-23)'!P132:P134)</f>
        <v>909849</v>
      </c>
      <c r="Q132" s="27">
        <f>SUM('Exportaciones mensual (90-23)'!Q132:Q134)</f>
        <v>77539049</v>
      </c>
      <c r="R132" s="27">
        <f>SUM('Exportaciones mensual (90-23)'!R132:R134)</f>
        <v>339654401</v>
      </c>
      <c r="S132" s="27">
        <f>SUM('Exportaciones mensual (90-23)'!S132:S134)</f>
        <v>206197788</v>
      </c>
      <c r="T132" s="27">
        <f>SUM('Exportaciones mensual (90-23)'!T132:T134)</f>
        <v>190250751</v>
      </c>
      <c r="U132" s="27">
        <f>SUM('Exportaciones mensual (90-23)'!U132:U134)</f>
        <v>207964555</v>
      </c>
      <c r="V132" s="27">
        <f>SUM('Exportaciones mensual (90-23)'!V132:V134)</f>
        <v>15376693</v>
      </c>
      <c r="W132" s="27">
        <f>SUM('Exportaciones mensual (90-23)'!W132:W134)</f>
        <v>45522852</v>
      </c>
      <c r="X132" s="27">
        <f>SUM('Exportaciones mensual (90-23)'!X132:X134)</f>
        <v>138817287</v>
      </c>
      <c r="Y132" s="27">
        <f>SUM('Exportaciones mensual (90-23)'!Y132:Y134)</f>
        <v>58808754</v>
      </c>
      <c r="Z132" s="27">
        <f>SUM('Exportaciones mensual (90-23)'!Z132:Z134)</f>
        <v>16188182</v>
      </c>
      <c r="AA132" s="27">
        <f>SUM('Exportaciones mensual (90-23)'!AA132:AA134)</f>
        <v>113331832</v>
      </c>
      <c r="AB132" s="27">
        <f>SUM('Exportaciones mensual (90-23)'!AB132:AB134)</f>
        <v>28124013</v>
      </c>
      <c r="AC132" s="27">
        <f>SUM('Exportaciones mensual (90-23)'!AC132:AC134)</f>
        <v>545426890</v>
      </c>
      <c r="AD132" s="27">
        <f>SUM('Exportaciones mensual (90-23)'!AD132:AD134)</f>
        <v>38228908</v>
      </c>
      <c r="AE132" s="27">
        <f>SUM('Exportaciones mensual (90-23)'!AE132:AE134)</f>
        <v>45054538</v>
      </c>
      <c r="AF132" s="27">
        <f>SUM('Exportaciones mensual (90-23)'!AF132:AF134)</f>
        <v>147087434</v>
      </c>
      <c r="AG132" s="27">
        <f>SUM('Exportaciones mensual (90-23)'!AG132:AG134)</f>
        <v>100040969</v>
      </c>
      <c r="AH132" s="27">
        <f>SUM('Exportaciones mensual (90-23)'!AH132:AH134)</f>
        <v>28298505</v>
      </c>
      <c r="AI132" s="27">
        <f>SUM('Exportaciones mensual (90-23)'!AI132:AI134)</f>
        <v>1505437</v>
      </c>
      <c r="AJ132" s="27">
        <f>SUM('Exportaciones mensual (90-23)'!AJ132:AJ134)</f>
        <v>64034064</v>
      </c>
      <c r="AK132" s="27">
        <f>SUM('Exportaciones mensual (90-23)'!AK132:AK134)</f>
        <v>16097195</v>
      </c>
      <c r="AL132" s="27">
        <f>SUM('Exportaciones mensual (90-23)'!AL132:AL134)</f>
        <v>10720542</v>
      </c>
      <c r="AM132" s="27">
        <f>SUM('Exportaciones mensual (90-23)'!AM132:AM134)</f>
        <v>12129645</v>
      </c>
      <c r="AN132" s="27">
        <f>SUM('Exportaciones mensual (90-23)'!AN132:AN134)</f>
        <v>3227269</v>
      </c>
      <c r="AO132" s="27">
        <f>SUM('Exportaciones mensual (90-23)'!AO132:AO134)</f>
        <v>20779074</v>
      </c>
      <c r="AP132" s="27">
        <f>SUM('Exportaciones mensual (90-23)'!AP132:AP134)</f>
        <v>126992690</v>
      </c>
      <c r="AQ132" s="27">
        <f>SUM('Exportaciones mensual (90-23)'!AQ132:AQ134)</f>
        <v>16428364</v>
      </c>
      <c r="AR132" s="27">
        <f>SUM('Exportaciones mensual (90-23)'!AR132:AR134)</f>
        <v>54734517</v>
      </c>
      <c r="AS132" s="27">
        <f>SUM('Exportaciones mensual (90-23)'!AS132:AS134)</f>
        <v>76202770</v>
      </c>
      <c r="AT132" s="27">
        <f>SUM('Exportaciones mensual (90-23)'!AT132:AT134)</f>
        <v>412709965</v>
      </c>
    </row>
    <row r="133" spans="1:46">
      <c r="A133" t="s">
        <v>236</v>
      </c>
      <c r="B133" s="27">
        <f>SUM('Exportaciones mensual (90-23)'!B135:B137)</f>
        <v>1920141357</v>
      </c>
      <c r="C133" s="27">
        <f>SUM('Exportaciones mensual (90-23)'!C135:C137)</f>
        <v>154169308</v>
      </c>
      <c r="D133" s="27">
        <f>SUM('Exportaciones mensual (90-23)'!D135:D137)</f>
        <v>202687266</v>
      </c>
      <c r="E133" s="27">
        <f>SUM('Exportaciones mensual (90-23)'!E135:E137)</f>
        <v>61775754</v>
      </c>
      <c r="F133" s="27">
        <f>SUM('Exportaciones mensual (90-23)'!F135:F137)</f>
        <v>64828111</v>
      </c>
      <c r="G133" s="27">
        <f>SUM('Exportaciones mensual (90-23)'!G135:G137)</f>
        <v>722603917</v>
      </c>
      <c r="H133" s="27">
        <f>SUM('Exportaciones mensual (90-23)'!H135:H137)</f>
        <v>30463910</v>
      </c>
      <c r="I133" s="27">
        <f>SUM('Exportaciones mensual (90-23)'!I135:I137)</f>
        <v>84535086</v>
      </c>
      <c r="J133" s="27">
        <f>SUM('Exportaciones mensual (90-23)'!J135:J137)</f>
        <v>60471112</v>
      </c>
      <c r="K133" s="27">
        <f>SUM('Exportaciones mensual (90-23)'!K135:K137)</f>
        <v>16500373</v>
      </c>
      <c r="L133" s="27">
        <f>SUM('Exportaciones mensual (90-23)'!L135:L137)</f>
        <v>92646622</v>
      </c>
      <c r="M133" s="27">
        <f>SUM('Exportaciones mensual (90-23)'!M135:M137)</f>
        <v>71159656</v>
      </c>
      <c r="N133" s="27">
        <f>SUM('Exportaciones mensual (90-23)'!N135:N137)</f>
        <v>800797289</v>
      </c>
      <c r="O133" s="27">
        <f>SUM('Exportaciones mensual (90-23)'!O135:O137)</f>
        <v>172208676</v>
      </c>
      <c r="P133" s="27">
        <f>SUM('Exportaciones mensual (90-23)'!P135:P137)</f>
        <v>1380581</v>
      </c>
      <c r="Q133" s="27">
        <f>SUM('Exportaciones mensual (90-23)'!Q135:Q137)</f>
        <v>69056980</v>
      </c>
      <c r="R133" s="27">
        <f>SUM('Exportaciones mensual (90-23)'!R135:R137)</f>
        <v>200098669</v>
      </c>
      <c r="S133" s="27">
        <f>SUM('Exportaciones mensual (90-23)'!S135:S137)</f>
        <v>85112707</v>
      </c>
      <c r="T133" s="27">
        <f>SUM('Exportaciones mensual (90-23)'!T135:T137)</f>
        <v>192664664</v>
      </c>
      <c r="U133" s="27">
        <f>SUM('Exportaciones mensual (90-23)'!U135:U137)</f>
        <v>188376497</v>
      </c>
      <c r="V133" s="27">
        <f>SUM('Exportaciones mensual (90-23)'!V135:V137)</f>
        <v>14188333</v>
      </c>
      <c r="W133" s="27">
        <f>SUM('Exportaciones mensual (90-23)'!W135:W137)</f>
        <v>25809825</v>
      </c>
      <c r="X133" s="27">
        <f>SUM('Exportaciones mensual (90-23)'!X135:X137)</f>
        <v>103880743</v>
      </c>
      <c r="Y133" s="27">
        <f>SUM('Exportaciones mensual (90-23)'!Y135:Y137)</f>
        <v>78300994</v>
      </c>
      <c r="Z133" s="27">
        <f>SUM('Exportaciones mensual (90-23)'!Z135:Z137)</f>
        <v>7501697</v>
      </c>
      <c r="AA133" s="27">
        <f>SUM('Exportaciones mensual (90-23)'!AA135:AA137)</f>
        <v>137359952</v>
      </c>
      <c r="AB133" s="27">
        <f>SUM('Exportaciones mensual (90-23)'!AB135:AB137)</f>
        <v>29798152</v>
      </c>
      <c r="AC133" s="27">
        <f>SUM('Exportaciones mensual (90-23)'!AC135:AC137)</f>
        <v>169341347</v>
      </c>
      <c r="AD133" s="27">
        <f>SUM('Exportaciones mensual (90-23)'!AD135:AD137)</f>
        <v>57362438</v>
      </c>
      <c r="AE133" s="27">
        <f>SUM('Exportaciones mensual (90-23)'!AE135:AE137)</f>
        <v>15660910</v>
      </c>
      <c r="AF133" s="27">
        <f>SUM('Exportaciones mensual (90-23)'!AF135:AF137)</f>
        <v>89532033</v>
      </c>
      <c r="AG133" s="27">
        <f>SUM('Exportaciones mensual (90-23)'!AG135:AG137)</f>
        <v>63285475</v>
      </c>
      <c r="AH133" s="27">
        <f>SUM('Exportaciones mensual (90-23)'!AH135:AH137)</f>
        <v>10408541</v>
      </c>
      <c r="AI133" s="27">
        <f>SUM('Exportaciones mensual (90-23)'!AI135:AI137)</f>
        <v>18187118</v>
      </c>
      <c r="AJ133" s="27">
        <f>SUM('Exportaciones mensual (90-23)'!AJ135:AJ137)</f>
        <v>107776158</v>
      </c>
      <c r="AK133" s="27">
        <f>SUM('Exportaciones mensual (90-23)'!AK135:AK137)</f>
        <v>18660291</v>
      </c>
      <c r="AL133" s="27">
        <f>SUM('Exportaciones mensual (90-23)'!AL135:AL137)</f>
        <v>17089282</v>
      </c>
      <c r="AM133" s="27">
        <f>SUM('Exportaciones mensual (90-23)'!AM135:AM137)</f>
        <v>27164834</v>
      </c>
      <c r="AN133" s="27">
        <f>SUM('Exportaciones mensual (90-23)'!AN135:AN137)</f>
        <v>2166067</v>
      </c>
      <c r="AO133" s="27">
        <f>SUM('Exportaciones mensual (90-23)'!AO135:AO137)</f>
        <v>11711983</v>
      </c>
      <c r="AP133" s="27">
        <f>SUM('Exportaciones mensual (90-23)'!AP135:AP137)</f>
        <v>76963514</v>
      </c>
      <c r="AQ133" s="27">
        <f>SUM('Exportaciones mensual (90-23)'!AQ135:AQ137)</f>
        <v>12178299</v>
      </c>
      <c r="AR133" s="27">
        <f>SUM('Exportaciones mensual (90-23)'!AR135:AR137)</f>
        <v>47814819</v>
      </c>
      <c r="AS133" s="27">
        <f>SUM('Exportaciones mensual (90-23)'!AS135:AS137)</f>
        <v>57396236</v>
      </c>
      <c r="AT133" s="27">
        <f>SUM('Exportaciones mensual (90-23)'!AT135:AT137)</f>
        <v>347245661</v>
      </c>
    </row>
    <row r="134" spans="1:46">
      <c r="A134" t="s">
        <v>237</v>
      </c>
      <c r="B134" s="27">
        <f>SUM('Exportaciones mensual (90-23)'!B138:B140)</f>
        <v>1782195383</v>
      </c>
      <c r="C134" s="27">
        <f>SUM('Exportaciones mensual (90-23)'!C138:C140)</f>
        <v>160012785</v>
      </c>
      <c r="D134" s="27">
        <f>SUM('Exportaciones mensual (90-23)'!D138:D140)</f>
        <v>206239300</v>
      </c>
      <c r="E134" s="27">
        <f>SUM('Exportaciones mensual (90-23)'!E138:E140)</f>
        <v>42452673</v>
      </c>
      <c r="F134" s="27">
        <f>SUM('Exportaciones mensual (90-23)'!F138:F140)</f>
        <v>65188256</v>
      </c>
      <c r="G134" s="27">
        <f>SUM('Exportaciones mensual (90-23)'!G138:G140)</f>
        <v>754984335</v>
      </c>
      <c r="H134" s="27">
        <f>SUM('Exportaciones mensual (90-23)'!H138:H140)</f>
        <v>32186946</v>
      </c>
      <c r="I134" s="27">
        <f>SUM('Exportaciones mensual (90-23)'!I138:I140)</f>
        <v>88616780</v>
      </c>
      <c r="J134" s="27">
        <f>SUM('Exportaciones mensual (90-23)'!J138:J140)</f>
        <v>85647117</v>
      </c>
      <c r="K134" s="27">
        <f>SUM('Exportaciones mensual (90-23)'!K138:K140)</f>
        <v>18507974</v>
      </c>
      <c r="L134" s="27">
        <f>SUM('Exportaciones mensual (90-23)'!L138:L140)</f>
        <v>92862740</v>
      </c>
      <c r="M134" s="27">
        <f>SUM('Exportaciones mensual (90-23)'!M138:M140)</f>
        <v>69735301</v>
      </c>
      <c r="N134" s="27">
        <f>SUM('Exportaciones mensual (90-23)'!N138:N140)</f>
        <v>827240163</v>
      </c>
      <c r="O134" s="27">
        <f>SUM('Exportaciones mensual (90-23)'!O138:O140)</f>
        <v>147329858</v>
      </c>
      <c r="P134" s="27">
        <f>SUM('Exportaciones mensual (90-23)'!P138:P140)</f>
        <v>980489</v>
      </c>
      <c r="Q134" s="27">
        <f>SUM('Exportaciones mensual (90-23)'!Q138:Q140)</f>
        <v>58346758</v>
      </c>
      <c r="R134" s="27">
        <f>SUM('Exportaciones mensual (90-23)'!R138:R140)</f>
        <v>218192165</v>
      </c>
      <c r="S134" s="27">
        <f>SUM('Exportaciones mensual (90-23)'!S138:S140)</f>
        <v>145257119</v>
      </c>
      <c r="T134" s="27">
        <f>SUM('Exportaciones mensual (90-23)'!T138:T140)</f>
        <v>167421233</v>
      </c>
      <c r="U134" s="27">
        <f>SUM('Exportaciones mensual (90-23)'!U138:U140)</f>
        <v>205111176</v>
      </c>
      <c r="V134" s="27">
        <f>SUM('Exportaciones mensual (90-23)'!V138:V140)</f>
        <v>2203814</v>
      </c>
      <c r="W134" s="27">
        <f>SUM('Exportaciones mensual (90-23)'!W138:W140)</f>
        <v>31375127</v>
      </c>
      <c r="X134" s="27">
        <f>SUM('Exportaciones mensual (90-23)'!X138:X140)</f>
        <v>150866707</v>
      </c>
      <c r="Y134" s="27">
        <f>SUM('Exportaciones mensual (90-23)'!Y138:Y140)</f>
        <v>73806198</v>
      </c>
      <c r="Z134" s="27">
        <f>SUM('Exportaciones mensual (90-23)'!Z138:Z140)</f>
        <v>6950554</v>
      </c>
      <c r="AA134" s="27">
        <f>SUM('Exportaciones mensual (90-23)'!AA138:AA140)</f>
        <v>102866102</v>
      </c>
      <c r="AB134" s="27">
        <f>SUM('Exportaciones mensual (90-23)'!AB138:AB140)</f>
        <v>26537253</v>
      </c>
      <c r="AC134" s="27">
        <f>SUM('Exportaciones mensual (90-23)'!AC138:AC140)</f>
        <v>78571340</v>
      </c>
      <c r="AD134" s="27">
        <f>SUM('Exportaciones mensual (90-23)'!AD138:AD140)</f>
        <v>23741924</v>
      </c>
      <c r="AE134" s="27">
        <f>SUM('Exportaciones mensual (90-23)'!AE138:AE140)</f>
        <v>2658801</v>
      </c>
      <c r="AF134" s="27">
        <f>SUM('Exportaciones mensual (90-23)'!AF138:AF140)</f>
        <v>68190630</v>
      </c>
      <c r="AG134" s="27">
        <f>SUM('Exportaciones mensual (90-23)'!AG138:AG140)</f>
        <v>19713882</v>
      </c>
      <c r="AH134" s="27">
        <f>SUM('Exportaciones mensual (90-23)'!AH138:AH140)</f>
        <v>12261676</v>
      </c>
      <c r="AI134" s="27">
        <f>SUM('Exportaciones mensual (90-23)'!AI138:AI140)</f>
        <v>2137729</v>
      </c>
      <c r="AJ134" s="27">
        <f>SUM('Exportaciones mensual (90-23)'!AJ138:AJ140)</f>
        <v>70437515</v>
      </c>
      <c r="AK134" s="27">
        <f>SUM('Exportaciones mensual (90-23)'!AK138:AK140)</f>
        <v>10301543</v>
      </c>
      <c r="AL134" s="27">
        <f>SUM('Exportaciones mensual (90-23)'!AL138:AL140)</f>
        <v>28756103</v>
      </c>
      <c r="AM134" s="27">
        <f>SUM('Exportaciones mensual (90-23)'!AM138:AM140)</f>
        <v>8216656</v>
      </c>
      <c r="AN134" s="27">
        <f>SUM('Exportaciones mensual (90-23)'!AN138:AN140)</f>
        <v>3900628</v>
      </c>
      <c r="AO134" s="27">
        <f>SUM('Exportaciones mensual (90-23)'!AO138:AO140)</f>
        <v>27500463</v>
      </c>
      <c r="AP134" s="27">
        <f>SUM('Exportaciones mensual (90-23)'!AP138:AP140)</f>
        <v>84728130</v>
      </c>
      <c r="AQ134" s="27">
        <f>SUM('Exportaciones mensual (90-23)'!AQ138:AQ140)</f>
        <v>27523743</v>
      </c>
      <c r="AR134" s="27">
        <f>SUM('Exportaciones mensual (90-23)'!AR138:AR140)</f>
        <v>65130369</v>
      </c>
      <c r="AS134" s="27">
        <f>SUM('Exportaciones mensual (90-23)'!AS138:AS140)</f>
        <v>78351061</v>
      </c>
      <c r="AT134" s="27">
        <f>SUM('Exportaciones mensual (90-23)'!AT138:AT140)</f>
        <v>399694128</v>
      </c>
    </row>
    <row r="135" spans="1:46">
      <c r="A135" t="s">
        <v>238</v>
      </c>
      <c r="B135" s="27">
        <f>SUM('Exportaciones mensual (90-23)'!B141:B143)</f>
        <v>1584818388</v>
      </c>
      <c r="C135" s="27">
        <f>SUM('Exportaciones mensual (90-23)'!C141:C143)</f>
        <v>125930722</v>
      </c>
      <c r="D135" s="27">
        <f>SUM('Exportaciones mensual (90-23)'!D141:D143)</f>
        <v>177483559</v>
      </c>
      <c r="E135" s="27">
        <f>SUM('Exportaciones mensual (90-23)'!E141:E143)</f>
        <v>53841442</v>
      </c>
      <c r="F135" s="27">
        <f>SUM('Exportaciones mensual (90-23)'!F141:F143)</f>
        <v>73063025</v>
      </c>
      <c r="G135" s="27">
        <f>SUM('Exportaciones mensual (90-23)'!G141:G143)</f>
        <v>709613613</v>
      </c>
      <c r="H135" s="27">
        <f>SUM('Exportaciones mensual (90-23)'!H141:H143)</f>
        <v>31741177</v>
      </c>
      <c r="I135" s="27">
        <f>SUM('Exportaciones mensual (90-23)'!I141:I143)</f>
        <v>88734271</v>
      </c>
      <c r="J135" s="27">
        <f>SUM('Exportaciones mensual (90-23)'!J141:J143)</f>
        <v>88777178</v>
      </c>
      <c r="K135" s="27">
        <f>SUM('Exportaciones mensual (90-23)'!K141:K143)</f>
        <v>26130344</v>
      </c>
      <c r="L135" s="27">
        <f>SUM('Exportaciones mensual (90-23)'!L141:L143)</f>
        <v>79072273</v>
      </c>
      <c r="M135" s="27">
        <f>SUM('Exportaciones mensual (90-23)'!M141:M143)</f>
        <v>59669319</v>
      </c>
      <c r="N135" s="27">
        <f>SUM('Exportaciones mensual (90-23)'!N141:N143)</f>
        <v>682589639</v>
      </c>
      <c r="O135" s="27">
        <f>SUM('Exportaciones mensual (90-23)'!O141:O143)</f>
        <v>92431854</v>
      </c>
      <c r="P135" s="27">
        <f>SUM('Exportaciones mensual (90-23)'!P141:P143)</f>
        <v>1835853</v>
      </c>
      <c r="Q135" s="27">
        <f>SUM('Exportaciones mensual (90-23)'!Q141:Q143)</f>
        <v>96495083</v>
      </c>
      <c r="R135" s="27">
        <f>SUM('Exportaciones mensual (90-23)'!R141:R143)</f>
        <v>209472938</v>
      </c>
      <c r="S135" s="27">
        <f>SUM('Exportaciones mensual (90-23)'!S141:S143)</f>
        <v>82940621</v>
      </c>
      <c r="T135" s="27">
        <f>SUM('Exportaciones mensual (90-23)'!T141:T143)</f>
        <v>209194494</v>
      </c>
      <c r="U135" s="27">
        <f>SUM('Exportaciones mensual (90-23)'!U141:U143)</f>
        <v>155419117</v>
      </c>
      <c r="V135" s="27">
        <f>SUM('Exportaciones mensual (90-23)'!V141:V143)</f>
        <v>2282956</v>
      </c>
      <c r="W135" s="27">
        <f>SUM('Exportaciones mensual (90-23)'!W141:W143)</f>
        <v>33426150</v>
      </c>
      <c r="X135" s="27">
        <f>SUM('Exportaciones mensual (90-23)'!X141:X143)</f>
        <v>77560349</v>
      </c>
      <c r="Y135" s="27">
        <f>SUM('Exportaciones mensual (90-23)'!Y141:Y143)</f>
        <v>68454021</v>
      </c>
      <c r="Z135" s="27">
        <f>SUM('Exportaciones mensual (90-23)'!Z141:Z143)</f>
        <v>10622380</v>
      </c>
      <c r="AA135" s="27">
        <f>SUM('Exportaciones mensual (90-23)'!AA141:AA143)</f>
        <v>78648707</v>
      </c>
      <c r="AB135" s="27">
        <f>SUM('Exportaciones mensual (90-23)'!AB141:AB143)</f>
        <v>17655206</v>
      </c>
      <c r="AC135" s="27">
        <f>SUM('Exportaciones mensual (90-23)'!AC141:AC143)</f>
        <v>74607937</v>
      </c>
      <c r="AD135" s="27">
        <f>SUM('Exportaciones mensual (90-23)'!AD141:AD143)</f>
        <v>36520165</v>
      </c>
      <c r="AE135" s="27">
        <f>SUM('Exportaciones mensual (90-23)'!AE141:AE143)</f>
        <v>5610848</v>
      </c>
      <c r="AF135" s="27">
        <f>SUM('Exportaciones mensual (90-23)'!AF141:AF143)</f>
        <v>73568099</v>
      </c>
      <c r="AG135" s="27">
        <f>SUM('Exportaciones mensual (90-23)'!AG141:AG143)</f>
        <v>16251884</v>
      </c>
      <c r="AH135" s="27">
        <f>SUM('Exportaciones mensual (90-23)'!AH141:AH143)</f>
        <v>7353192</v>
      </c>
      <c r="AI135" s="27">
        <f>SUM('Exportaciones mensual (90-23)'!AI141:AI143)</f>
        <v>1649821</v>
      </c>
      <c r="AJ135" s="27">
        <f>SUM('Exportaciones mensual (90-23)'!AJ141:AJ143)</f>
        <v>52251085</v>
      </c>
      <c r="AK135" s="27">
        <f>SUM('Exportaciones mensual (90-23)'!AK141:AK143)</f>
        <v>27687176</v>
      </c>
      <c r="AL135" s="27">
        <f>SUM('Exportaciones mensual (90-23)'!AL141:AL143)</f>
        <v>7332372</v>
      </c>
      <c r="AM135" s="27">
        <f>SUM('Exportaciones mensual (90-23)'!AM141:AM143)</f>
        <v>535838</v>
      </c>
      <c r="AN135" s="27">
        <f>SUM('Exportaciones mensual (90-23)'!AN141:AN143)</f>
        <v>2762254</v>
      </c>
      <c r="AO135" s="27">
        <f>SUM('Exportaciones mensual (90-23)'!AO141:AO143)</f>
        <v>57652757</v>
      </c>
      <c r="AP135" s="27">
        <f>SUM('Exportaciones mensual (90-23)'!AP141:AP143)</f>
        <v>45687649</v>
      </c>
      <c r="AQ135" s="27">
        <f>SUM('Exportaciones mensual (90-23)'!AQ141:AQ143)</f>
        <v>24714348</v>
      </c>
      <c r="AR135" s="27">
        <f>SUM('Exportaciones mensual (90-23)'!AR141:AR143)</f>
        <v>63906755</v>
      </c>
      <c r="AS135" s="27">
        <f>SUM('Exportaciones mensual (90-23)'!AS141:AS143)</f>
        <v>69215191</v>
      </c>
      <c r="AT135" s="27">
        <f>SUM('Exportaciones mensual (90-23)'!AT141:AT143)</f>
        <v>422979844</v>
      </c>
    </row>
    <row r="136" spans="1:46">
      <c r="A136" t="s">
        <v>239</v>
      </c>
      <c r="B136" s="27">
        <f>SUM('Exportaciones mensual (90-23)'!B144:B146)</f>
        <v>1785186538</v>
      </c>
      <c r="C136" s="27">
        <f>SUM('Exportaciones mensual (90-23)'!C144:C146)</f>
        <v>121487125</v>
      </c>
      <c r="D136" s="27">
        <f>SUM('Exportaciones mensual (90-23)'!D144:D146)</f>
        <v>179197633</v>
      </c>
      <c r="E136" s="27">
        <f>SUM('Exportaciones mensual (90-23)'!E144:E146)</f>
        <v>80915208</v>
      </c>
      <c r="F136" s="27">
        <f>SUM('Exportaciones mensual (90-23)'!F144:F146)</f>
        <v>71555207</v>
      </c>
      <c r="G136" s="27">
        <f>SUM('Exportaciones mensual (90-23)'!G144:G146)</f>
        <v>725830979</v>
      </c>
      <c r="H136" s="27">
        <f>SUM('Exportaciones mensual (90-23)'!H144:H146)</f>
        <v>48194415</v>
      </c>
      <c r="I136" s="27">
        <f>SUM('Exportaciones mensual (90-23)'!I144:I146)</f>
        <v>96375734</v>
      </c>
      <c r="J136" s="27">
        <f>SUM('Exportaciones mensual (90-23)'!J144:J146)</f>
        <v>87932454</v>
      </c>
      <c r="K136" s="27">
        <f>SUM('Exportaciones mensual (90-23)'!K144:K146)</f>
        <v>22763888</v>
      </c>
      <c r="L136" s="27">
        <f>SUM('Exportaciones mensual (90-23)'!L144:L146)</f>
        <v>98022536</v>
      </c>
      <c r="M136" s="27">
        <f>SUM('Exportaciones mensual (90-23)'!M144:M146)</f>
        <v>62041415</v>
      </c>
      <c r="N136" s="27">
        <f>SUM('Exportaciones mensual (90-23)'!N144:N146)</f>
        <v>717220151</v>
      </c>
      <c r="O136" s="27">
        <f>SUM('Exportaciones mensual (90-23)'!O144:O146)</f>
        <v>132276713</v>
      </c>
      <c r="P136" s="27">
        <f>SUM('Exportaciones mensual (90-23)'!P144:P146)</f>
        <v>745903</v>
      </c>
      <c r="Q136" s="27">
        <f>SUM('Exportaciones mensual (90-23)'!Q144:Q146)</f>
        <v>82900888</v>
      </c>
      <c r="R136" s="27">
        <f>SUM('Exportaciones mensual (90-23)'!R144:R146)</f>
        <v>285247992</v>
      </c>
      <c r="S136" s="27">
        <f>SUM('Exportaciones mensual (90-23)'!S144:S146)</f>
        <v>73999278</v>
      </c>
      <c r="T136" s="27">
        <f>SUM('Exportaciones mensual (90-23)'!T144:T146)</f>
        <v>211700223</v>
      </c>
      <c r="U136" s="27">
        <f>SUM('Exportaciones mensual (90-23)'!U144:U146)</f>
        <v>189042222</v>
      </c>
      <c r="V136" s="27">
        <f>SUM('Exportaciones mensual (90-23)'!V144:V146)</f>
        <v>5225967</v>
      </c>
      <c r="W136" s="27">
        <f>SUM('Exportaciones mensual (90-23)'!W144:W146)</f>
        <v>53819316</v>
      </c>
      <c r="X136" s="27">
        <f>SUM('Exportaciones mensual (90-23)'!X144:X146)</f>
        <v>129117554</v>
      </c>
      <c r="Y136" s="27">
        <f>SUM('Exportaciones mensual (90-23)'!Y144:Y146)</f>
        <v>76904198</v>
      </c>
      <c r="Z136" s="27">
        <f>SUM('Exportaciones mensual (90-23)'!Z144:Z146)</f>
        <v>5790588</v>
      </c>
      <c r="AA136" s="27">
        <f>SUM('Exportaciones mensual (90-23)'!AA144:AA146)</f>
        <v>137712282</v>
      </c>
      <c r="AB136" s="27">
        <f>SUM('Exportaciones mensual (90-23)'!AB144:AB146)</f>
        <v>50354851</v>
      </c>
      <c r="AC136" s="27">
        <f>SUM('Exportaciones mensual (90-23)'!AC144:AC146)</f>
        <v>605817444</v>
      </c>
      <c r="AD136" s="27">
        <f>SUM('Exportaciones mensual (90-23)'!AD144:AD146)</f>
        <v>147981615</v>
      </c>
      <c r="AE136" s="27">
        <f>SUM('Exportaciones mensual (90-23)'!AE144:AE146)</f>
        <v>21966982</v>
      </c>
      <c r="AF136" s="27">
        <f>SUM('Exportaciones mensual (90-23)'!AF144:AF146)</f>
        <v>115536152</v>
      </c>
      <c r="AG136" s="27">
        <f>SUM('Exportaciones mensual (90-23)'!AG144:AG146)</f>
        <v>107571232</v>
      </c>
      <c r="AH136" s="27">
        <f>SUM('Exportaciones mensual (90-23)'!AH144:AH146)</f>
        <v>6265936</v>
      </c>
      <c r="AI136" s="27">
        <f>SUM('Exportaciones mensual (90-23)'!AI144:AI146)</f>
        <v>20430524</v>
      </c>
      <c r="AJ136" s="27">
        <f>SUM('Exportaciones mensual (90-23)'!AJ144:AJ146)</f>
        <v>145327588</v>
      </c>
      <c r="AK136" s="27">
        <f>SUM('Exportaciones mensual (90-23)'!AK144:AK146)</f>
        <v>27084310</v>
      </c>
      <c r="AL136" s="27">
        <f>SUM('Exportaciones mensual (90-23)'!AL144:AL146)</f>
        <v>15629424</v>
      </c>
      <c r="AM136" s="27">
        <f>SUM('Exportaciones mensual (90-23)'!AM144:AM146)</f>
        <v>556407</v>
      </c>
      <c r="AN136" s="27">
        <f>SUM('Exportaciones mensual (90-23)'!AN144:AN146)</f>
        <v>5029306</v>
      </c>
      <c r="AO136" s="27">
        <f>SUM('Exportaciones mensual (90-23)'!AO144:AO146)</f>
        <v>24822028</v>
      </c>
      <c r="AP136" s="27">
        <f>SUM('Exportaciones mensual (90-23)'!AP144:AP146)</f>
        <v>121636201</v>
      </c>
      <c r="AQ136" s="27">
        <f>SUM('Exportaciones mensual (90-23)'!AQ144:AQ146)</f>
        <v>25026792</v>
      </c>
      <c r="AR136" s="27">
        <f>SUM('Exportaciones mensual (90-23)'!AR144:AR146)</f>
        <v>90728066</v>
      </c>
      <c r="AS136" s="27">
        <f>SUM('Exportaciones mensual (90-23)'!AS144:AS146)</f>
        <v>71182958</v>
      </c>
      <c r="AT136" s="27">
        <f>SUM('Exportaciones mensual (90-23)'!AT144:AT146)</f>
        <v>420211161</v>
      </c>
    </row>
    <row r="137" spans="1:46">
      <c r="A137" t="s">
        <v>240</v>
      </c>
      <c r="B137" s="27">
        <f>SUM('Exportaciones mensual (90-23)'!B147:B149)</f>
        <v>1572884033</v>
      </c>
      <c r="C137" s="27">
        <f>SUM('Exportaciones mensual (90-23)'!C147:C149)</f>
        <v>125401049</v>
      </c>
      <c r="D137" s="27">
        <f>SUM('Exportaciones mensual (90-23)'!D147:D149)</f>
        <v>182290515</v>
      </c>
      <c r="E137" s="27">
        <f>SUM('Exportaciones mensual (90-23)'!E147:E149)</f>
        <v>49624418</v>
      </c>
      <c r="F137" s="27">
        <f>SUM('Exportaciones mensual (90-23)'!F147:F149)</f>
        <v>60299268</v>
      </c>
      <c r="G137" s="27">
        <f>SUM('Exportaciones mensual (90-23)'!G147:G149)</f>
        <v>738484938</v>
      </c>
      <c r="H137" s="27">
        <f>SUM('Exportaciones mensual (90-23)'!H147:H149)</f>
        <v>52766476</v>
      </c>
      <c r="I137" s="27">
        <f>SUM('Exportaciones mensual (90-23)'!I147:I149)</f>
        <v>117452285</v>
      </c>
      <c r="J137" s="27">
        <f>SUM('Exportaciones mensual (90-23)'!J147:J149)</f>
        <v>106809735</v>
      </c>
      <c r="K137" s="27">
        <f>SUM('Exportaciones mensual (90-23)'!K147:K149)</f>
        <v>22152908</v>
      </c>
      <c r="L137" s="27">
        <f>SUM('Exportaciones mensual (90-23)'!L147:L149)</f>
        <v>139405577</v>
      </c>
      <c r="M137" s="27">
        <f>SUM('Exportaciones mensual (90-23)'!M147:M149)</f>
        <v>56012823</v>
      </c>
      <c r="N137" s="27">
        <f>SUM('Exportaciones mensual (90-23)'!N147:N149)</f>
        <v>712455340</v>
      </c>
      <c r="O137" s="27">
        <f>SUM('Exportaciones mensual (90-23)'!O147:O149)</f>
        <v>128720864</v>
      </c>
      <c r="P137" s="27">
        <f>SUM('Exportaciones mensual (90-23)'!P147:P149)</f>
        <v>1294663</v>
      </c>
      <c r="Q137" s="27">
        <f>SUM('Exportaciones mensual (90-23)'!Q147:Q149)</f>
        <v>68620502</v>
      </c>
      <c r="R137" s="27">
        <f>SUM('Exportaciones mensual (90-23)'!R147:R149)</f>
        <v>322812394</v>
      </c>
      <c r="S137" s="27">
        <f>SUM('Exportaciones mensual (90-23)'!S147:S149)</f>
        <v>57138811</v>
      </c>
      <c r="T137" s="27">
        <f>SUM('Exportaciones mensual (90-23)'!T147:T149)</f>
        <v>204444541</v>
      </c>
      <c r="U137" s="27">
        <f>SUM('Exportaciones mensual (90-23)'!U147:U149)</f>
        <v>248087887</v>
      </c>
      <c r="V137" s="27">
        <f>SUM('Exportaciones mensual (90-23)'!V147:V149)</f>
        <v>8925399</v>
      </c>
      <c r="W137" s="27">
        <f>SUM('Exportaciones mensual (90-23)'!W147:W149)</f>
        <v>29798271</v>
      </c>
      <c r="X137" s="27">
        <f>SUM('Exportaciones mensual (90-23)'!X147:X149)</f>
        <v>124215760</v>
      </c>
      <c r="Y137" s="27">
        <f>SUM('Exportaciones mensual (90-23)'!Y147:Y149)</f>
        <v>69558542</v>
      </c>
      <c r="Z137" s="27">
        <f>SUM('Exportaciones mensual (90-23)'!Z147:Z149)</f>
        <v>7122446</v>
      </c>
      <c r="AA137" s="27">
        <f>SUM('Exportaciones mensual (90-23)'!AA147:AA149)</f>
        <v>186253467</v>
      </c>
      <c r="AB137" s="27">
        <f>SUM('Exportaciones mensual (90-23)'!AB147:AB149)</f>
        <v>20384811</v>
      </c>
      <c r="AC137" s="27">
        <f>SUM('Exportaciones mensual (90-23)'!AC147:AC149)</f>
        <v>440489336</v>
      </c>
      <c r="AD137" s="27">
        <f>SUM('Exportaciones mensual (90-23)'!AD147:AD149)</f>
        <v>123014842</v>
      </c>
      <c r="AE137" s="27">
        <f>SUM('Exportaciones mensual (90-23)'!AE147:AE149)</f>
        <v>6617484</v>
      </c>
      <c r="AF137" s="27">
        <f>SUM('Exportaciones mensual (90-23)'!AF147:AF149)</f>
        <v>78829536</v>
      </c>
      <c r="AG137" s="27">
        <f>SUM('Exportaciones mensual (90-23)'!AG147:AG149)</f>
        <v>134952225</v>
      </c>
      <c r="AH137" s="27">
        <f>SUM('Exportaciones mensual (90-23)'!AH147:AH149)</f>
        <v>8875381</v>
      </c>
      <c r="AI137" s="27">
        <f>SUM('Exportaciones mensual (90-23)'!AI147:AI149)</f>
        <v>29762887</v>
      </c>
      <c r="AJ137" s="27">
        <f>SUM('Exportaciones mensual (90-23)'!AJ147:AJ149)</f>
        <v>154788511</v>
      </c>
      <c r="AK137" s="27">
        <f>SUM('Exportaciones mensual (90-23)'!AK147:AK149)</f>
        <v>25969478</v>
      </c>
      <c r="AL137" s="27">
        <f>SUM('Exportaciones mensual (90-23)'!AL147:AL149)</f>
        <v>19878348</v>
      </c>
      <c r="AM137" s="27">
        <f>SUM('Exportaciones mensual (90-23)'!AM147:AM149)</f>
        <v>3354185</v>
      </c>
      <c r="AN137" s="27">
        <f>SUM('Exportaciones mensual (90-23)'!AN147:AN149)</f>
        <v>4632288</v>
      </c>
      <c r="AO137" s="27">
        <f>SUM('Exportaciones mensual (90-23)'!AO147:AO149)</f>
        <v>32389447</v>
      </c>
      <c r="AP137" s="27">
        <f>SUM('Exportaciones mensual (90-23)'!AP147:AP149)</f>
        <v>80026750</v>
      </c>
      <c r="AQ137" s="27">
        <f>SUM('Exportaciones mensual (90-23)'!AQ147:AQ149)</f>
        <v>28743805</v>
      </c>
      <c r="AR137" s="27">
        <f>SUM('Exportaciones mensual (90-23)'!AR147:AR149)</f>
        <v>76412030</v>
      </c>
      <c r="AS137" s="27">
        <f>SUM('Exportaciones mensual (90-23)'!AS147:AS149)</f>
        <v>72313729</v>
      </c>
      <c r="AT137" s="27">
        <f>SUM('Exportaciones mensual (90-23)'!AT147:AT149)</f>
        <v>320843774</v>
      </c>
    </row>
    <row r="138" spans="1:46">
      <c r="A138" t="s">
        <v>241</v>
      </c>
      <c r="B138" s="27">
        <f>SUM('Exportaciones mensual (90-23)'!B150:B152)</f>
        <v>1244933568</v>
      </c>
      <c r="C138" s="27">
        <f>SUM('Exportaciones mensual (90-23)'!C150:C152)</f>
        <v>127365720</v>
      </c>
      <c r="D138" s="27">
        <f>SUM('Exportaciones mensual (90-23)'!D150:D152)</f>
        <v>207244118</v>
      </c>
      <c r="E138" s="27">
        <f>SUM('Exportaciones mensual (90-23)'!E150:E152)</f>
        <v>50607070</v>
      </c>
      <c r="F138" s="27">
        <f>SUM('Exportaciones mensual (90-23)'!F150:F152)</f>
        <v>64365864</v>
      </c>
      <c r="G138" s="27">
        <f>SUM('Exportaciones mensual (90-23)'!G150:G152)</f>
        <v>675935678</v>
      </c>
      <c r="H138" s="27">
        <f>SUM('Exportaciones mensual (90-23)'!H150:H152)</f>
        <v>54353712</v>
      </c>
      <c r="I138" s="27">
        <f>SUM('Exportaciones mensual (90-23)'!I150:I152)</f>
        <v>182626418</v>
      </c>
      <c r="J138" s="27">
        <f>SUM('Exportaciones mensual (90-23)'!J150:J152)</f>
        <v>110615189</v>
      </c>
      <c r="K138" s="27">
        <f>SUM('Exportaciones mensual (90-23)'!K150:K152)</f>
        <v>31963426</v>
      </c>
      <c r="L138" s="27">
        <f>SUM('Exportaciones mensual (90-23)'!L150:L152)</f>
        <v>77003948</v>
      </c>
      <c r="M138" s="27">
        <f>SUM('Exportaciones mensual (90-23)'!M150:M152)</f>
        <v>47153692</v>
      </c>
      <c r="N138" s="27">
        <f>SUM('Exportaciones mensual (90-23)'!N150:N152)</f>
        <v>712016472</v>
      </c>
      <c r="O138" s="27">
        <f>SUM('Exportaciones mensual (90-23)'!O150:O152)</f>
        <v>102068279</v>
      </c>
      <c r="P138" s="27">
        <f>SUM('Exportaciones mensual (90-23)'!P150:P152)</f>
        <v>513718</v>
      </c>
      <c r="Q138" s="27">
        <f>SUM('Exportaciones mensual (90-23)'!Q150:Q152)</f>
        <v>42383870</v>
      </c>
      <c r="R138" s="27">
        <f>SUM('Exportaciones mensual (90-23)'!R150:R152)</f>
        <v>275764550</v>
      </c>
      <c r="S138" s="27">
        <f>SUM('Exportaciones mensual (90-23)'!S150:S152)</f>
        <v>59048054</v>
      </c>
      <c r="T138" s="27">
        <f>SUM('Exportaciones mensual (90-23)'!T150:T152)</f>
        <v>227779792</v>
      </c>
      <c r="U138" s="27">
        <f>SUM('Exportaciones mensual (90-23)'!U150:U152)</f>
        <v>220009439</v>
      </c>
      <c r="V138" s="27">
        <f>SUM('Exportaciones mensual (90-23)'!V150:V152)</f>
        <v>16213643</v>
      </c>
      <c r="W138" s="27">
        <f>SUM('Exportaciones mensual (90-23)'!W150:W152)</f>
        <v>18348733</v>
      </c>
      <c r="X138" s="27">
        <f>SUM('Exportaciones mensual (90-23)'!X150:X152)</f>
        <v>134687866</v>
      </c>
      <c r="Y138" s="27">
        <f>SUM('Exportaciones mensual (90-23)'!Y150:Y152)</f>
        <v>76148794</v>
      </c>
      <c r="Z138" s="27">
        <f>SUM('Exportaciones mensual (90-23)'!Z150:Z152)</f>
        <v>6908735</v>
      </c>
      <c r="AA138" s="27">
        <f>SUM('Exportaciones mensual (90-23)'!AA150:AA152)</f>
        <v>32562029</v>
      </c>
      <c r="AB138" s="27">
        <f>SUM('Exportaciones mensual (90-23)'!AB150:AB152)</f>
        <v>62330576</v>
      </c>
      <c r="AC138" s="27">
        <f>SUM('Exportaciones mensual (90-23)'!AC150:AC152)</f>
        <v>103356564</v>
      </c>
      <c r="AD138" s="27">
        <f>SUM('Exportaciones mensual (90-23)'!AD150:AD152)</f>
        <v>82201891</v>
      </c>
      <c r="AE138" s="27">
        <f>SUM('Exportaciones mensual (90-23)'!AE150:AE152)</f>
        <v>9061757</v>
      </c>
      <c r="AF138" s="27">
        <f>SUM('Exportaciones mensual (90-23)'!AF150:AF152)</f>
        <v>82911911</v>
      </c>
      <c r="AG138" s="27">
        <f>SUM('Exportaciones mensual (90-23)'!AG150:AG152)</f>
        <v>45610031</v>
      </c>
      <c r="AH138" s="27">
        <f>SUM('Exportaciones mensual (90-23)'!AH150:AH152)</f>
        <v>8792231</v>
      </c>
      <c r="AI138" s="27">
        <f>SUM('Exportaciones mensual (90-23)'!AI150:AI152)</f>
        <v>8501040</v>
      </c>
      <c r="AJ138" s="27">
        <f>SUM('Exportaciones mensual (90-23)'!AJ150:AJ152)</f>
        <v>72645935</v>
      </c>
      <c r="AK138" s="27">
        <f>SUM('Exportaciones mensual (90-23)'!AK150:AK152)</f>
        <v>6117376</v>
      </c>
      <c r="AL138" s="27">
        <f>SUM('Exportaciones mensual (90-23)'!AL150:AL152)</f>
        <v>23489397</v>
      </c>
      <c r="AM138" s="27">
        <f>SUM('Exportaciones mensual (90-23)'!AM150:AM152)</f>
        <v>1161382</v>
      </c>
      <c r="AN138" s="27">
        <f>SUM('Exportaciones mensual (90-23)'!AN150:AN152)</f>
        <v>5810131</v>
      </c>
      <c r="AO138" s="27">
        <f>SUM('Exportaciones mensual (90-23)'!AO150:AO152)</f>
        <v>43578207</v>
      </c>
      <c r="AP138" s="27">
        <f>SUM('Exportaciones mensual (90-23)'!AP150:AP152)</f>
        <v>99594901</v>
      </c>
      <c r="AQ138" s="27">
        <f>SUM('Exportaciones mensual (90-23)'!AQ150:AQ152)</f>
        <v>38587986</v>
      </c>
      <c r="AR138" s="27">
        <f>SUM('Exportaciones mensual (90-23)'!AR150:AR152)</f>
        <v>80827890</v>
      </c>
      <c r="AS138" s="27">
        <f>SUM('Exportaciones mensual (90-23)'!AS150:AS152)</f>
        <v>108572944</v>
      </c>
      <c r="AT138" s="27">
        <f>SUM('Exportaciones mensual (90-23)'!AT150:AT152)</f>
        <v>393082775</v>
      </c>
    </row>
    <row r="139" spans="1:46">
      <c r="A139" t="s">
        <v>242</v>
      </c>
      <c r="B139" s="27">
        <f>SUM('Exportaciones mensual (90-23)'!B153:B155)</f>
        <v>1254890667</v>
      </c>
      <c r="C139" s="27">
        <f>SUM('Exportaciones mensual (90-23)'!C153:C155)</f>
        <v>92892480</v>
      </c>
      <c r="D139" s="27">
        <f>SUM('Exportaciones mensual (90-23)'!D153:D155)</f>
        <v>158454090</v>
      </c>
      <c r="E139" s="27">
        <f>SUM('Exportaciones mensual (90-23)'!E153:E155)</f>
        <v>33468591</v>
      </c>
      <c r="F139" s="27">
        <f>SUM('Exportaciones mensual (90-23)'!F153:F155)</f>
        <v>62242291</v>
      </c>
      <c r="G139" s="27">
        <f>SUM('Exportaciones mensual (90-23)'!G153:G155)</f>
        <v>615756660</v>
      </c>
      <c r="H139" s="27">
        <f>SUM('Exportaciones mensual (90-23)'!H153:H155)</f>
        <v>54097967</v>
      </c>
      <c r="I139" s="27">
        <f>SUM('Exportaciones mensual (90-23)'!I153:I155)</f>
        <v>126937552</v>
      </c>
      <c r="J139" s="27">
        <f>SUM('Exportaciones mensual (90-23)'!J153:J155)</f>
        <v>105440478</v>
      </c>
      <c r="K139" s="27">
        <f>SUM('Exportaciones mensual (90-23)'!K153:K155)</f>
        <v>37297341</v>
      </c>
      <c r="L139" s="27">
        <f>SUM('Exportaciones mensual (90-23)'!L153:L155)</f>
        <v>64934042</v>
      </c>
      <c r="M139" s="27">
        <f>SUM('Exportaciones mensual (90-23)'!M153:M155)</f>
        <v>48213926</v>
      </c>
      <c r="N139" s="27">
        <f>SUM('Exportaciones mensual (90-23)'!N153:N155)</f>
        <v>636660077</v>
      </c>
      <c r="O139" s="27">
        <f>SUM('Exportaciones mensual (90-23)'!O153:O155)</f>
        <v>139594504</v>
      </c>
      <c r="P139" s="27">
        <f>SUM('Exportaciones mensual (90-23)'!P153:P155)</f>
        <v>2681645</v>
      </c>
      <c r="Q139" s="27">
        <f>SUM('Exportaciones mensual (90-23)'!Q153:Q155)</f>
        <v>66471336</v>
      </c>
      <c r="R139" s="27">
        <f>SUM('Exportaciones mensual (90-23)'!R153:R155)</f>
        <v>270118517</v>
      </c>
      <c r="S139" s="27">
        <f>SUM('Exportaciones mensual (90-23)'!S153:S155)</f>
        <v>82684788</v>
      </c>
      <c r="T139" s="27">
        <f>SUM('Exportaciones mensual (90-23)'!T153:T155)</f>
        <v>180762442</v>
      </c>
      <c r="U139" s="27">
        <f>SUM('Exportaciones mensual (90-23)'!U153:U155)</f>
        <v>250058322</v>
      </c>
      <c r="V139" s="27">
        <f>SUM('Exportaciones mensual (90-23)'!V153:V155)</f>
        <v>6404484</v>
      </c>
      <c r="W139" s="27">
        <f>SUM('Exportaciones mensual (90-23)'!W153:W155)</f>
        <v>26859983</v>
      </c>
      <c r="X139" s="27">
        <f>SUM('Exportaciones mensual (90-23)'!X153:X155)</f>
        <v>90982519</v>
      </c>
      <c r="Y139" s="27">
        <f>SUM('Exportaciones mensual (90-23)'!Y153:Y155)</f>
        <v>81993629</v>
      </c>
      <c r="Z139" s="27">
        <f>SUM('Exportaciones mensual (90-23)'!Z153:Z155)</f>
        <v>3326106</v>
      </c>
      <c r="AA139" s="27">
        <f>SUM('Exportaciones mensual (90-23)'!AA153:AA155)</f>
        <v>77758072</v>
      </c>
      <c r="AB139" s="27">
        <f>SUM('Exportaciones mensual (90-23)'!AB153:AB155)</f>
        <v>40584970</v>
      </c>
      <c r="AC139" s="27">
        <f>SUM('Exportaciones mensual (90-23)'!AC153:AC155)</f>
        <v>97233107</v>
      </c>
      <c r="AD139" s="27">
        <f>SUM('Exportaciones mensual (90-23)'!AD153:AD155)</f>
        <v>83431784</v>
      </c>
      <c r="AE139" s="27">
        <f>SUM('Exportaciones mensual (90-23)'!AE153:AE155)</f>
        <v>14483878</v>
      </c>
      <c r="AF139" s="27">
        <f>SUM('Exportaciones mensual (90-23)'!AF153:AF155)</f>
        <v>67627854</v>
      </c>
      <c r="AG139" s="27">
        <f>SUM('Exportaciones mensual (90-23)'!AG153:AG155)</f>
        <v>17822611</v>
      </c>
      <c r="AH139" s="27">
        <f>SUM('Exportaciones mensual (90-23)'!AH153:AH155)</f>
        <v>15470724</v>
      </c>
      <c r="AI139" s="27">
        <f>SUM('Exportaciones mensual (90-23)'!AI153:AI155)</f>
        <v>4604014</v>
      </c>
      <c r="AJ139" s="27">
        <f>SUM('Exportaciones mensual (90-23)'!AJ153:AJ155)</f>
        <v>49770834</v>
      </c>
      <c r="AK139" s="27">
        <f>SUM('Exportaciones mensual (90-23)'!AK153:AK155)</f>
        <v>9017877</v>
      </c>
      <c r="AL139" s="27">
        <f>SUM('Exportaciones mensual (90-23)'!AL153:AL155)</f>
        <v>16520056</v>
      </c>
      <c r="AM139" s="27">
        <f>SUM('Exportaciones mensual (90-23)'!AM153:AM155)</f>
        <v>3114323</v>
      </c>
      <c r="AN139" s="27">
        <f>SUM('Exportaciones mensual (90-23)'!AN153:AN155)</f>
        <v>4485635</v>
      </c>
      <c r="AO139" s="27">
        <f>SUM('Exportaciones mensual (90-23)'!AO153:AO155)</f>
        <v>36813084</v>
      </c>
      <c r="AP139" s="27">
        <f>SUM('Exportaciones mensual (90-23)'!AP153:AP155)</f>
        <v>77957521</v>
      </c>
      <c r="AQ139" s="27">
        <f>SUM('Exportaciones mensual (90-23)'!AQ153:AQ155)</f>
        <v>20005241</v>
      </c>
      <c r="AR139" s="27">
        <f>SUM('Exportaciones mensual (90-23)'!AR153:AR155)</f>
        <v>96562629</v>
      </c>
      <c r="AS139" s="27">
        <f>SUM('Exportaciones mensual (90-23)'!AS153:AS155)</f>
        <v>84515757</v>
      </c>
      <c r="AT139" s="27">
        <f>SUM('Exportaciones mensual (90-23)'!AT153:AT155)</f>
        <v>401148946</v>
      </c>
    </row>
    <row r="140" spans="1:46">
      <c r="A140" t="s">
        <v>243</v>
      </c>
      <c r="B140" s="27">
        <f>SUM('Exportaciones mensual (90-23)'!B156:B158)</f>
        <v>1312439015</v>
      </c>
      <c r="C140" s="27">
        <f>SUM('Exportaciones mensual (90-23)'!C156:C158)</f>
        <v>83565779</v>
      </c>
      <c r="D140" s="27">
        <f>SUM('Exportaciones mensual (90-23)'!D156:D158)</f>
        <v>125247824</v>
      </c>
      <c r="E140" s="27">
        <f>SUM('Exportaciones mensual (90-23)'!E156:E158)</f>
        <v>30795853</v>
      </c>
      <c r="F140" s="27">
        <f>SUM('Exportaciones mensual (90-23)'!F156:F158)</f>
        <v>64771997</v>
      </c>
      <c r="G140" s="27">
        <f>SUM('Exportaciones mensual (90-23)'!G156:G158)</f>
        <v>738035653</v>
      </c>
      <c r="H140" s="27">
        <f>SUM('Exportaciones mensual (90-23)'!H156:H158)</f>
        <v>48520391</v>
      </c>
      <c r="I140" s="27">
        <f>SUM('Exportaciones mensual (90-23)'!I156:I158)</f>
        <v>161362032</v>
      </c>
      <c r="J140" s="27">
        <f>SUM('Exportaciones mensual (90-23)'!J156:J158)</f>
        <v>116364199</v>
      </c>
      <c r="K140" s="27">
        <f>SUM('Exportaciones mensual (90-23)'!K156:K158)</f>
        <v>35209491</v>
      </c>
      <c r="L140" s="27">
        <f>SUM('Exportaciones mensual (90-23)'!L156:L158)</f>
        <v>72609120</v>
      </c>
      <c r="M140" s="27">
        <f>SUM('Exportaciones mensual (90-23)'!M156:M158)</f>
        <v>53471097</v>
      </c>
      <c r="N140" s="27">
        <f>SUM('Exportaciones mensual (90-23)'!N156:N158)</f>
        <v>695308160</v>
      </c>
      <c r="O140" s="27">
        <f>SUM('Exportaciones mensual (90-23)'!O156:O158)</f>
        <v>158474486</v>
      </c>
      <c r="P140" s="27">
        <f>SUM('Exportaciones mensual (90-23)'!P156:P158)</f>
        <v>433738</v>
      </c>
      <c r="Q140" s="27">
        <f>SUM('Exportaciones mensual (90-23)'!Q156:Q158)</f>
        <v>79142837</v>
      </c>
      <c r="R140" s="27">
        <f>SUM('Exportaciones mensual (90-23)'!R156:R158)</f>
        <v>340632682</v>
      </c>
      <c r="S140" s="27">
        <f>SUM('Exportaciones mensual (90-23)'!S156:S158)</f>
        <v>89812578</v>
      </c>
      <c r="T140" s="27">
        <f>SUM('Exportaciones mensual (90-23)'!T156:T158)</f>
        <v>253883763</v>
      </c>
      <c r="U140" s="27">
        <f>SUM('Exportaciones mensual (90-23)'!U156:U158)</f>
        <v>299387975</v>
      </c>
      <c r="V140" s="27">
        <f>SUM('Exportaciones mensual (90-23)'!V156:V158)</f>
        <v>5888085</v>
      </c>
      <c r="W140" s="27">
        <f>SUM('Exportaciones mensual (90-23)'!W156:W158)</f>
        <v>48405929</v>
      </c>
      <c r="X140" s="27">
        <f>SUM('Exportaciones mensual (90-23)'!X156:X158)</f>
        <v>139086777</v>
      </c>
      <c r="Y140" s="27">
        <f>SUM('Exportaciones mensual (90-23)'!Y156:Y158)</f>
        <v>91691426</v>
      </c>
      <c r="Z140" s="27">
        <f>SUM('Exportaciones mensual (90-23)'!Z156:Z158)</f>
        <v>5166068</v>
      </c>
      <c r="AA140" s="27">
        <f>SUM('Exportaciones mensual (90-23)'!AA156:AA158)</f>
        <v>139442182</v>
      </c>
      <c r="AB140" s="27">
        <f>SUM('Exportaciones mensual (90-23)'!AB156:AB158)</f>
        <v>44840320</v>
      </c>
      <c r="AC140" s="27">
        <f>SUM('Exportaciones mensual (90-23)'!AC156:AC158)</f>
        <v>405233585</v>
      </c>
      <c r="AD140" s="27">
        <f>SUM('Exportaciones mensual (90-23)'!AD156:AD158)</f>
        <v>71196257</v>
      </c>
      <c r="AE140" s="27">
        <f>SUM('Exportaciones mensual (90-23)'!AE156:AE158)</f>
        <v>11712045</v>
      </c>
      <c r="AF140" s="27">
        <f>SUM('Exportaciones mensual (90-23)'!AF156:AF158)</f>
        <v>129808086</v>
      </c>
      <c r="AG140" s="27">
        <f>SUM('Exportaciones mensual (90-23)'!AG156:AG158)</f>
        <v>117473429</v>
      </c>
      <c r="AH140" s="27">
        <f>SUM('Exportaciones mensual (90-23)'!AH156:AH158)</f>
        <v>14287225</v>
      </c>
      <c r="AI140" s="27">
        <f>SUM('Exportaciones mensual (90-23)'!AI156:AI158)</f>
        <v>30329866</v>
      </c>
      <c r="AJ140" s="27">
        <f>SUM('Exportaciones mensual (90-23)'!AJ156:AJ158)</f>
        <v>97980379</v>
      </c>
      <c r="AK140" s="27">
        <f>SUM('Exportaciones mensual (90-23)'!AK156:AK158)</f>
        <v>13440402</v>
      </c>
      <c r="AL140" s="27">
        <f>SUM('Exportaciones mensual (90-23)'!AL156:AL158)</f>
        <v>25988576</v>
      </c>
      <c r="AM140" s="27">
        <f>SUM('Exportaciones mensual (90-23)'!AM156:AM158)</f>
        <v>2428614</v>
      </c>
      <c r="AN140" s="27">
        <f>SUM('Exportaciones mensual (90-23)'!AN156:AN158)</f>
        <v>5000824</v>
      </c>
      <c r="AO140" s="27">
        <f>SUM('Exportaciones mensual (90-23)'!AO156:AO158)</f>
        <v>15264306</v>
      </c>
      <c r="AP140" s="27">
        <f>SUM('Exportaciones mensual (90-23)'!AP156:AP158)</f>
        <v>88601264</v>
      </c>
      <c r="AQ140" s="27">
        <f>SUM('Exportaciones mensual (90-23)'!AQ156:AQ158)</f>
        <v>20934660</v>
      </c>
      <c r="AR140" s="27">
        <f>SUM('Exportaciones mensual (90-23)'!AR156:AR158)</f>
        <v>74944016</v>
      </c>
      <c r="AS140" s="27">
        <f>SUM('Exportaciones mensual (90-23)'!AS156:AS158)</f>
        <v>66541509</v>
      </c>
      <c r="AT140" s="27">
        <f>SUM('Exportaciones mensual (90-23)'!AT156:AT158)</f>
        <v>352456013</v>
      </c>
    </row>
    <row r="141" spans="1:46">
      <c r="A141" t="s">
        <v>256</v>
      </c>
      <c r="B141" s="27">
        <f>SUM('Exportaciones mensual (90-23)'!B159:B161)</f>
        <v>1138336633</v>
      </c>
      <c r="C141" s="27">
        <f>SUM('Exportaciones mensual (90-23)'!C159:C161)</f>
        <v>64694622</v>
      </c>
      <c r="D141" s="27">
        <f>SUM('Exportaciones mensual (90-23)'!D159:D161)</f>
        <v>105841826</v>
      </c>
      <c r="E141" s="27">
        <f>SUM('Exportaciones mensual (90-23)'!E159:E161)</f>
        <v>47165115</v>
      </c>
      <c r="F141" s="27">
        <f>SUM('Exportaciones mensual (90-23)'!F159:F161)</f>
        <v>84396051</v>
      </c>
      <c r="G141" s="27">
        <f>SUM('Exportaciones mensual (90-23)'!G159:G161)</f>
        <v>794835116</v>
      </c>
      <c r="H141" s="27">
        <f>SUM('Exportaciones mensual (90-23)'!H159:H161)</f>
        <v>37870887</v>
      </c>
      <c r="I141" s="27">
        <f>SUM('Exportaciones mensual (90-23)'!I159:I161)</f>
        <v>208695069</v>
      </c>
      <c r="J141" s="27">
        <f>SUM('Exportaciones mensual (90-23)'!J159:J161)</f>
        <v>98843933</v>
      </c>
      <c r="K141" s="27">
        <f>SUM('Exportaciones mensual (90-23)'!K159:K161)</f>
        <v>46581991</v>
      </c>
      <c r="L141" s="27">
        <f>SUM('Exportaciones mensual (90-23)'!L159:L161)</f>
        <v>103526455</v>
      </c>
      <c r="M141" s="27">
        <f>SUM('Exportaciones mensual (90-23)'!M159:M161)</f>
        <v>43839803</v>
      </c>
      <c r="N141" s="27">
        <f>SUM('Exportaciones mensual (90-23)'!N159:N161)</f>
        <v>739267394</v>
      </c>
      <c r="O141" s="27">
        <f>SUM('Exportaciones mensual (90-23)'!O159:O161)</f>
        <v>148623726</v>
      </c>
      <c r="P141" s="27">
        <f>SUM('Exportaciones mensual (90-23)'!P159:P161)</f>
        <v>2165050</v>
      </c>
      <c r="Q141" s="27">
        <f>SUM('Exportaciones mensual (90-23)'!Q159:Q161)</f>
        <v>58014872</v>
      </c>
      <c r="R141" s="27">
        <f>SUM('Exportaciones mensual (90-23)'!R159:R161)</f>
        <v>258128217</v>
      </c>
      <c r="S141" s="27">
        <f>SUM('Exportaciones mensual (90-23)'!S159:S161)</f>
        <v>65289729</v>
      </c>
      <c r="T141" s="27">
        <f>SUM('Exportaciones mensual (90-23)'!T159:T161)</f>
        <v>231801672</v>
      </c>
      <c r="U141" s="27">
        <f>SUM('Exportaciones mensual (90-23)'!U159:U161)</f>
        <v>231602815</v>
      </c>
      <c r="V141" s="27">
        <f>SUM('Exportaciones mensual (90-23)'!V159:V161)</f>
        <v>9433080</v>
      </c>
      <c r="W141" s="27">
        <f>SUM('Exportaciones mensual (90-23)'!W159:W161)</f>
        <v>32396953</v>
      </c>
      <c r="X141" s="27">
        <f>SUM('Exportaciones mensual (90-23)'!X159:X161)</f>
        <v>154361870</v>
      </c>
      <c r="Y141" s="27">
        <f>SUM('Exportaciones mensual (90-23)'!Y159:Y161)</f>
        <v>101950705</v>
      </c>
      <c r="Z141" s="27">
        <f>SUM('Exportaciones mensual (90-23)'!Z159:Z161)</f>
        <v>4900465</v>
      </c>
      <c r="AA141" s="27">
        <f>SUM('Exportaciones mensual (90-23)'!AA159:AA161)</f>
        <v>119513493</v>
      </c>
      <c r="AB141" s="27">
        <f>SUM('Exportaciones mensual (90-23)'!AB159:AB161)</f>
        <v>29252919</v>
      </c>
      <c r="AC141" s="27">
        <f>SUM('Exportaciones mensual (90-23)'!AC159:AC161)</f>
        <v>479994245</v>
      </c>
      <c r="AD141" s="27">
        <f>SUM('Exportaciones mensual (90-23)'!AD159:AD161)</f>
        <v>81076458</v>
      </c>
      <c r="AE141" s="27">
        <f>SUM('Exportaciones mensual (90-23)'!AE159:AE161)</f>
        <v>36431947</v>
      </c>
      <c r="AF141" s="27">
        <f>SUM('Exportaciones mensual (90-23)'!AF159:AF161)</f>
        <v>90932370</v>
      </c>
      <c r="AG141" s="27">
        <f>SUM('Exportaciones mensual (90-23)'!AG159:AG161)</f>
        <v>132489725</v>
      </c>
      <c r="AH141" s="27">
        <f>SUM('Exportaciones mensual (90-23)'!AH159:AH161)</f>
        <v>25047437</v>
      </c>
      <c r="AI141" s="27">
        <f>SUM('Exportaciones mensual (90-23)'!AI159:AI161)</f>
        <v>26929769</v>
      </c>
      <c r="AJ141" s="27">
        <f>SUM('Exportaciones mensual (90-23)'!AJ159:AJ161)</f>
        <v>156081189</v>
      </c>
      <c r="AK141" s="27">
        <f>SUM('Exportaciones mensual (90-23)'!AK159:AK161)</f>
        <v>25793006</v>
      </c>
      <c r="AL141" s="27">
        <f>SUM('Exportaciones mensual (90-23)'!AL159:AL161)</f>
        <v>30309133</v>
      </c>
      <c r="AM141" s="27">
        <f>SUM('Exportaciones mensual (90-23)'!AM159:AM161)</f>
        <v>2254389</v>
      </c>
      <c r="AN141" s="27">
        <f>SUM('Exportaciones mensual (90-23)'!AN159:AN161)</f>
        <v>7188768</v>
      </c>
      <c r="AO141" s="27">
        <f>SUM('Exportaciones mensual (90-23)'!AO159:AO161)</f>
        <v>32947453</v>
      </c>
      <c r="AP141" s="27">
        <f>SUM('Exportaciones mensual (90-23)'!AP159:AP161)</f>
        <v>116355035</v>
      </c>
      <c r="AQ141" s="27">
        <f>SUM('Exportaciones mensual (90-23)'!AQ159:AQ161)</f>
        <v>23010659</v>
      </c>
      <c r="AR141" s="27">
        <f>SUM('Exportaciones mensual (90-23)'!AR159:AR161)</f>
        <v>52407450</v>
      </c>
      <c r="AS141" s="27">
        <f>SUM('Exportaciones mensual (90-23)'!AS159:AS161)</f>
        <v>93880247</v>
      </c>
      <c r="AT141" s="27">
        <f>SUM('Exportaciones mensual (90-23)'!AT159:AT161)</f>
        <v>343498170</v>
      </c>
    </row>
    <row r="142" spans="1:46">
      <c r="A142" t="s">
        <v>257</v>
      </c>
      <c r="B142" s="27">
        <f>SUM('Exportaciones mensual (90-23)'!B162:B164)</f>
        <v>1142369070</v>
      </c>
      <c r="C142" s="27">
        <f>SUM('Exportaciones mensual (90-23)'!C162:C164)</f>
        <v>103565513</v>
      </c>
      <c r="D142" s="27">
        <f>SUM('Exportaciones mensual (90-23)'!D162:D164)</f>
        <v>155753522</v>
      </c>
      <c r="E142" s="27">
        <f>SUM('Exportaciones mensual (90-23)'!E162:E164)</f>
        <v>37040336</v>
      </c>
      <c r="F142" s="27">
        <f>SUM('Exportaciones mensual (90-23)'!F162:F164)</f>
        <v>88952547</v>
      </c>
      <c r="G142" s="27">
        <f>SUM('Exportaciones mensual (90-23)'!G162:G164)</f>
        <v>810360770</v>
      </c>
      <c r="H142" s="27">
        <f>SUM('Exportaciones mensual (90-23)'!H162:H164)</f>
        <v>48240309</v>
      </c>
      <c r="I142" s="27">
        <f>SUM('Exportaciones mensual (90-23)'!I162:I164)</f>
        <v>173366586</v>
      </c>
      <c r="J142" s="27">
        <f>SUM('Exportaciones mensual (90-23)'!J162:J164)</f>
        <v>124112260</v>
      </c>
      <c r="K142" s="27">
        <f>SUM('Exportaciones mensual (90-23)'!K162:K164)</f>
        <v>43469283</v>
      </c>
      <c r="L142" s="27">
        <f>SUM('Exportaciones mensual (90-23)'!L162:L164)</f>
        <v>111741201</v>
      </c>
      <c r="M142" s="27">
        <f>SUM('Exportaciones mensual (90-23)'!M162:M164)</f>
        <v>40817853</v>
      </c>
      <c r="N142" s="27">
        <f>SUM('Exportaciones mensual (90-23)'!N162:N164)</f>
        <v>820763906</v>
      </c>
      <c r="O142" s="27">
        <f>SUM('Exportaciones mensual (90-23)'!O162:O164)</f>
        <v>158193537</v>
      </c>
      <c r="P142" s="27">
        <f>SUM('Exportaciones mensual (90-23)'!P162:P164)</f>
        <v>1525819</v>
      </c>
      <c r="Q142" s="27">
        <f>SUM('Exportaciones mensual (90-23)'!Q162:Q164)</f>
        <v>46625562</v>
      </c>
      <c r="R142" s="27">
        <f>SUM('Exportaciones mensual (90-23)'!R162:R164)</f>
        <v>266183749</v>
      </c>
      <c r="S142" s="27">
        <f>SUM('Exportaciones mensual (90-23)'!S162:S164)</f>
        <v>87356307</v>
      </c>
      <c r="T142" s="27">
        <f>SUM('Exportaciones mensual (90-23)'!T162:T164)</f>
        <v>184663237</v>
      </c>
      <c r="U142" s="27">
        <f>SUM('Exportaciones mensual (90-23)'!U162:U164)</f>
        <v>264980947</v>
      </c>
      <c r="V142" s="27">
        <f>SUM('Exportaciones mensual (90-23)'!V162:V164)</f>
        <v>31755713</v>
      </c>
      <c r="W142" s="27">
        <f>SUM('Exportaciones mensual (90-23)'!W162:W164)</f>
        <v>23274475</v>
      </c>
      <c r="X142" s="27">
        <f>SUM('Exportaciones mensual (90-23)'!X162:X164)</f>
        <v>121439018</v>
      </c>
      <c r="Y142" s="27">
        <f>SUM('Exportaciones mensual (90-23)'!Y162:Y164)</f>
        <v>104178070</v>
      </c>
      <c r="Z142" s="27">
        <f>SUM('Exportaciones mensual (90-23)'!Z162:Z164)</f>
        <v>5709980</v>
      </c>
      <c r="AA142" s="27">
        <f>SUM('Exportaciones mensual (90-23)'!AA162:AA164)</f>
        <v>107792157</v>
      </c>
      <c r="AB142" s="27">
        <f>SUM('Exportaciones mensual (90-23)'!AB162:AB164)</f>
        <v>25082784</v>
      </c>
      <c r="AC142" s="27">
        <f>SUM('Exportaciones mensual (90-23)'!AC162:AC164)</f>
        <v>194306762</v>
      </c>
      <c r="AD142" s="27">
        <f>SUM('Exportaciones mensual (90-23)'!AD162:AD164)</f>
        <v>95272684</v>
      </c>
      <c r="AE142" s="27">
        <f>SUM('Exportaciones mensual (90-23)'!AE162:AE164)</f>
        <v>9816221</v>
      </c>
      <c r="AF142" s="27">
        <f>SUM('Exportaciones mensual (90-23)'!AF162:AF164)</f>
        <v>81160607</v>
      </c>
      <c r="AG142" s="27">
        <f>SUM('Exportaciones mensual (90-23)'!AG162:AG164)</f>
        <v>44419997</v>
      </c>
      <c r="AH142" s="27">
        <f>SUM('Exportaciones mensual (90-23)'!AH162:AH164)</f>
        <v>28833068</v>
      </c>
      <c r="AI142" s="27">
        <f>SUM('Exportaciones mensual (90-23)'!AI162:AI164)</f>
        <v>9956897</v>
      </c>
      <c r="AJ142" s="27">
        <f>SUM('Exportaciones mensual (90-23)'!AJ162:AJ164)</f>
        <v>83025301</v>
      </c>
      <c r="AK142" s="27">
        <f>SUM('Exportaciones mensual (90-23)'!AK162:AK164)</f>
        <v>13916013</v>
      </c>
      <c r="AL142" s="27">
        <f>SUM('Exportaciones mensual (90-23)'!AL162:AL164)</f>
        <v>22496524</v>
      </c>
      <c r="AM142" s="27">
        <f>SUM('Exportaciones mensual (90-23)'!AM162:AM164)</f>
        <v>2039107</v>
      </c>
      <c r="AN142" s="27">
        <f>SUM('Exportaciones mensual (90-23)'!AN162:AN164)</f>
        <v>12708823</v>
      </c>
      <c r="AO142" s="27">
        <f>SUM('Exportaciones mensual (90-23)'!AO162:AO164)</f>
        <v>31539478</v>
      </c>
      <c r="AP142" s="27">
        <f>SUM('Exportaciones mensual (90-23)'!AP162:AP164)</f>
        <v>122428311</v>
      </c>
      <c r="AQ142" s="27">
        <f>SUM('Exportaciones mensual (90-23)'!AQ162:AQ164)</f>
        <v>34211106</v>
      </c>
      <c r="AR142" s="27">
        <f>SUM('Exportaciones mensual (90-23)'!AR162:AR164)</f>
        <v>68027709</v>
      </c>
      <c r="AS142" s="27">
        <f>SUM('Exportaciones mensual (90-23)'!AS162:AS164)</f>
        <v>90745626</v>
      </c>
      <c r="AT142" s="27">
        <f>SUM('Exportaciones mensual (90-23)'!AT162:AT164)</f>
        <v>368658188</v>
      </c>
    </row>
    <row r="143" spans="1:46">
      <c r="A143" t="s">
        <v>258</v>
      </c>
      <c r="B143" s="27">
        <f>SUM('Exportaciones mensual (90-23)'!B165:B167)</f>
        <v>1206079835</v>
      </c>
      <c r="C143" s="27">
        <f>SUM('Exportaciones mensual (90-23)'!C165:C167)</f>
        <v>100698349</v>
      </c>
      <c r="D143" s="27">
        <f>SUM('Exportaciones mensual (90-23)'!D165:D167)</f>
        <v>157524833</v>
      </c>
      <c r="E143" s="27">
        <f>SUM('Exportaciones mensual (90-23)'!E165:E167)</f>
        <v>9953185</v>
      </c>
      <c r="F143" s="27">
        <f>SUM('Exportaciones mensual (90-23)'!F165:F167)</f>
        <v>48166318</v>
      </c>
      <c r="G143" s="27">
        <f>SUM('Exportaciones mensual (90-23)'!G165:G167)</f>
        <v>819159799</v>
      </c>
      <c r="H143" s="27">
        <f>SUM('Exportaciones mensual (90-23)'!H165:H167)</f>
        <v>56868304</v>
      </c>
      <c r="I143" s="27">
        <f>SUM('Exportaciones mensual (90-23)'!I165:I167)</f>
        <v>167834020</v>
      </c>
      <c r="J143" s="27">
        <f>SUM('Exportaciones mensual (90-23)'!J165:J167)</f>
        <v>114158210</v>
      </c>
      <c r="K143" s="27">
        <f>SUM('Exportaciones mensual (90-23)'!K165:K167)</f>
        <v>31581368</v>
      </c>
      <c r="L143" s="27">
        <f>SUM('Exportaciones mensual (90-23)'!L165:L167)</f>
        <v>81271810</v>
      </c>
      <c r="M143" s="27">
        <f>SUM('Exportaciones mensual (90-23)'!M165:M167)</f>
        <v>32974397</v>
      </c>
      <c r="N143" s="27">
        <f>SUM('Exportaciones mensual (90-23)'!N165:N167)</f>
        <v>753694653</v>
      </c>
      <c r="O143" s="27">
        <f>SUM('Exportaciones mensual (90-23)'!O165:O167)</f>
        <v>173202231</v>
      </c>
      <c r="P143" s="27">
        <f>SUM('Exportaciones mensual (90-23)'!P165:P167)</f>
        <v>2978066</v>
      </c>
      <c r="Q143" s="27">
        <f>SUM('Exportaciones mensual (90-23)'!Q165:Q167)</f>
        <v>70125268</v>
      </c>
      <c r="R143" s="27">
        <f>SUM('Exportaciones mensual (90-23)'!R165:R167)</f>
        <v>285387100</v>
      </c>
      <c r="S143" s="27">
        <f>SUM('Exportaciones mensual (90-23)'!S165:S167)</f>
        <v>117588682</v>
      </c>
      <c r="T143" s="27">
        <f>SUM('Exportaciones mensual (90-23)'!T165:T167)</f>
        <v>208131477</v>
      </c>
      <c r="U143" s="27">
        <f>SUM('Exportaciones mensual (90-23)'!U165:U167)</f>
        <v>289057171</v>
      </c>
      <c r="V143" s="27">
        <f>SUM('Exportaciones mensual (90-23)'!V165:V167)</f>
        <v>17880082</v>
      </c>
      <c r="W143" s="27">
        <f>SUM('Exportaciones mensual (90-23)'!W165:W167)</f>
        <v>29144940</v>
      </c>
      <c r="X143" s="27">
        <f>SUM('Exportaciones mensual (90-23)'!X165:X167)</f>
        <v>137768325</v>
      </c>
      <c r="Y143" s="27">
        <f>SUM('Exportaciones mensual (90-23)'!Y165:Y167)</f>
        <v>81215448</v>
      </c>
      <c r="Z143" s="27">
        <f>SUM('Exportaciones mensual (90-23)'!Z165:Z167)</f>
        <v>6300853</v>
      </c>
      <c r="AA143" s="27">
        <f>SUM('Exportaciones mensual (90-23)'!AA165:AA167)</f>
        <v>137809007</v>
      </c>
      <c r="AB143" s="27">
        <f>SUM('Exportaciones mensual (90-23)'!AB165:AB167)</f>
        <v>19455801</v>
      </c>
      <c r="AC143" s="27">
        <f>SUM('Exportaciones mensual (90-23)'!AC165:AC167)</f>
        <v>218075215</v>
      </c>
      <c r="AD143" s="27">
        <f>SUM('Exportaciones mensual (90-23)'!AD165:AD167)</f>
        <v>136729221</v>
      </c>
      <c r="AE143" s="27">
        <f>SUM('Exportaciones mensual (90-23)'!AE165:AE167)</f>
        <v>11844773</v>
      </c>
      <c r="AF143" s="27">
        <f>SUM('Exportaciones mensual (90-23)'!AF165:AF167)</f>
        <v>54096448</v>
      </c>
      <c r="AG143" s="27">
        <f>SUM('Exportaciones mensual (90-23)'!AG165:AG167)</f>
        <v>58519457</v>
      </c>
      <c r="AH143" s="27">
        <f>SUM('Exportaciones mensual (90-23)'!AH165:AH167)</f>
        <v>13218965</v>
      </c>
      <c r="AI143" s="27">
        <f>SUM('Exportaciones mensual (90-23)'!AI165:AI167)</f>
        <v>26800486</v>
      </c>
      <c r="AJ143" s="27">
        <f>SUM('Exportaciones mensual (90-23)'!AJ165:AJ167)</f>
        <v>75354779</v>
      </c>
      <c r="AK143" s="27">
        <f>SUM('Exportaciones mensual (90-23)'!AK165:AK167)</f>
        <v>27072923</v>
      </c>
      <c r="AL143" s="27">
        <f>SUM('Exportaciones mensual (90-23)'!AL165:AL167)</f>
        <v>25844303</v>
      </c>
      <c r="AM143" s="27">
        <f>SUM('Exportaciones mensual (90-23)'!AM165:AM167)</f>
        <v>1886418</v>
      </c>
      <c r="AN143" s="27">
        <f>SUM('Exportaciones mensual (90-23)'!AN165:AN167)</f>
        <v>11160211</v>
      </c>
      <c r="AO143" s="27">
        <f>SUM('Exportaciones mensual (90-23)'!AO165:AO167)</f>
        <v>49078382</v>
      </c>
      <c r="AP143" s="27">
        <f>SUM('Exportaciones mensual (90-23)'!AP165:AP167)</f>
        <v>95861862</v>
      </c>
      <c r="AQ143" s="27">
        <f>SUM('Exportaciones mensual (90-23)'!AQ165:AQ167)</f>
        <v>48356730</v>
      </c>
      <c r="AR143" s="27">
        <f>SUM('Exportaciones mensual (90-23)'!AR165:AR167)</f>
        <v>102262009</v>
      </c>
      <c r="AS143" s="27">
        <f>SUM('Exportaciones mensual (90-23)'!AS165:AS167)</f>
        <v>64716481</v>
      </c>
      <c r="AT143" s="27">
        <f>SUM('Exportaciones mensual (90-23)'!AT165:AT167)</f>
        <v>398200673</v>
      </c>
    </row>
    <row r="144" spans="1:46">
      <c r="A144" t="s">
        <v>259</v>
      </c>
      <c r="B144" s="27">
        <f>SUM('Exportaciones mensual (90-23)'!B168:B170)</f>
        <v>1071385137</v>
      </c>
      <c r="C144" s="27">
        <f>SUM('Exportaciones mensual (90-23)'!C168:C170)</f>
        <v>96620460</v>
      </c>
      <c r="D144" s="27">
        <f>SUM('Exportaciones mensual (90-23)'!D168:D170)</f>
        <v>108015555</v>
      </c>
      <c r="E144" s="27">
        <f>SUM('Exportaciones mensual (90-23)'!E168:E170)</f>
        <v>18383797</v>
      </c>
      <c r="F144" s="27">
        <f>SUM('Exportaciones mensual (90-23)'!F168:F170)</f>
        <v>56290911</v>
      </c>
      <c r="G144" s="27">
        <f>SUM('Exportaciones mensual (90-23)'!G168:G170)</f>
        <v>835453466</v>
      </c>
      <c r="H144" s="27">
        <f>SUM('Exportaciones mensual (90-23)'!H168:H170)</f>
        <v>70219277</v>
      </c>
      <c r="I144" s="27">
        <f>SUM('Exportaciones mensual (90-23)'!I168:I170)</f>
        <v>230935969</v>
      </c>
      <c r="J144" s="27">
        <f>SUM('Exportaciones mensual (90-23)'!J168:J170)</f>
        <v>103100925</v>
      </c>
      <c r="K144" s="27">
        <f>SUM('Exportaciones mensual (90-23)'!K168:K170)</f>
        <v>37458891</v>
      </c>
      <c r="L144" s="27">
        <f>SUM('Exportaciones mensual (90-23)'!L168:L170)</f>
        <v>121655575</v>
      </c>
      <c r="M144" s="27">
        <f>SUM('Exportaciones mensual (90-23)'!M168:M170)</f>
        <v>64165153</v>
      </c>
      <c r="N144" s="27">
        <f>SUM('Exportaciones mensual (90-23)'!N168:N170)</f>
        <v>1065620383</v>
      </c>
      <c r="O144" s="27">
        <f>SUM('Exportaciones mensual (90-23)'!O168:O170)</f>
        <v>186957179</v>
      </c>
      <c r="P144" s="27">
        <f>SUM('Exportaciones mensual (90-23)'!P168:P170)</f>
        <v>777490</v>
      </c>
      <c r="Q144" s="27">
        <f>SUM('Exportaciones mensual (90-23)'!Q168:Q170)</f>
        <v>67627524</v>
      </c>
      <c r="R144" s="27">
        <f>SUM('Exportaciones mensual (90-23)'!R168:R170)</f>
        <v>379409153</v>
      </c>
      <c r="S144" s="27">
        <f>SUM('Exportaciones mensual (90-23)'!S168:S170)</f>
        <v>64957838</v>
      </c>
      <c r="T144" s="27">
        <f>SUM('Exportaciones mensual (90-23)'!T168:T170)</f>
        <v>232302524</v>
      </c>
      <c r="U144" s="27">
        <f>SUM('Exportaciones mensual (90-23)'!U168:U170)</f>
        <v>269334150</v>
      </c>
      <c r="V144" s="27">
        <f>SUM('Exportaciones mensual (90-23)'!V168:V170)</f>
        <v>16772170</v>
      </c>
      <c r="W144" s="27">
        <f>SUM('Exportaciones mensual (90-23)'!W168:W170)</f>
        <v>38644794</v>
      </c>
      <c r="X144" s="27">
        <f>SUM('Exportaciones mensual (90-23)'!X168:X170)</f>
        <v>164058648</v>
      </c>
      <c r="Y144" s="27">
        <f>SUM('Exportaciones mensual (90-23)'!Y168:Y170)</f>
        <v>104108617</v>
      </c>
      <c r="Z144" s="27">
        <f>SUM('Exportaciones mensual (90-23)'!Z168:Z170)</f>
        <v>4922699</v>
      </c>
      <c r="AA144" s="27">
        <f>SUM('Exportaciones mensual (90-23)'!AA168:AA170)</f>
        <v>211318534</v>
      </c>
      <c r="AB144" s="27">
        <f>SUM('Exportaciones mensual (90-23)'!AB168:AB170)</f>
        <v>0</v>
      </c>
      <c r="AC144" s="27">
        <f>SUM('Exportaciones mensual (90-23)'!AC168:AC170)</f>
        <v>1137904144</v>
      </c>
      <c r="AD144" s="27">
        <f>SUM('Exportaciones mensual (90-23)'!AD168:AD170)</f>
        <v>72287892</v>
      </c>
      <c r="AE144" s="27">
        <f>SUM('Exportaciones mensual (90-23)'!AE168:AE170)</f>
        <v>30192906</v>
      </c>
      <c r="AF144" s="27">
        <f>SUM('Exportaciones mensual (90-23)'!AF168:AF170)</f>
        <v>134567537</v>
      </c>
      <c r="AG144" s="27">
        <f>SUM('Exportaciones mensual (90-23)'!AG168:AG170)</f>
        <v>196855198</v>
      </c>
      <c r="AH144" s="27">
        <f>SUM('Exportaciones mensual (90-23)'!AH168:AH170)</f>
        <v>49773807</v>
      </c>
      <c r="AI144" s="27">
        <f>SUM('Exportaciones mensual (90-23)'!AI168:AI170)</f>
        <v>51077207</v>
      </c>
      <c r="AJ144" s="27">
        <f>SUM('Exportaciones mensual (90-23)'!AJ168:AJ170)</f>
        <v>93574978</v>
      </c>
      <c r="AK144" s="27">
        <f>SUM('Exportaciones mensual (90-23)'!AK168:AK170)</f>
        <v>19957470</v>
      </c>
      <c r="AL144" s="27">
        <f>SUM('Exportaciones mensual (90-23)'!AL168:AL170)</f>
        <v>30335330</v>
      </c>
      <c r="AM144" s="27">
        <f>SUM('Exportaciones mensual (90-23)'!AM168:AM170)</f>
        <v>1672085</v>
      </c>
      <c r="AN144" s="27">
        <f>SUM('Exportaciones mensual (90-23)'!AN168:AN170)</f>
        <v>11246635</v>
      </c>
      <c r="AO144" s="27">
        <f>SUM('Exportaciones mensual (90-23)'!AO168:AO170)</f>
        <v>43544272</v>
      </c>
      <c r="AP144" s="27">
        <f>SUM('Exportaciones mensual (90-23)'!AP168:AP170)</f>
        <v>175592399</v>
      </c>
      <c r="AQ144" s="27">
        <f>SUM('Exportaciones mensual (90-23)'!AQ168:AQ170)</f>
        <v>68153424</v>
      </c>
      <c r="AR144" s="27">
        <f>SUM('Exportaciones mensual (90-23)'!AR168:AR170)</f>
        <v>66489753</v>
      </c>
      <c r="AS144" s="27">
        <f>SUM('Exportaciones mensual (90-23)'!AS168:AS170)</f>
        <v>102376968</v>
      </c>
      <c r="AT144" s="27">
        <f>SUM('Exportaciones mensual (90-23)'!AT168:AT170)</f>
        <v>549945148</v>
      </c>
    </row>
  </sheetData>
  <mergeCells count="44"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6:A8"/>
    <mergeCell ref="B6:L6"/>
    <mergeCell ref="M6:M8"/>
    <mergeCell ref="N6:N8"/>
    <mergeCell ref="O6:X6"/>
    <mergeCell ref="W7:W8"/>
    <mergeCell ref="X7:X8"/>
    <mergeCell ref="AD7:AD8"/>
    <mergeCell ref="V7:V8"/>
    <mergeCell ref="Y6:Y8"/>
    <mergeCell ref="Q7:Q8"/>
    <mergeCell ref="R7:R8"/>
    <mergeCell ref="S7:S8"/>
    <mergeCell ref="T7:T8"/>
    <mergeCell ref="AC7:AC8"/>
  </mergeCells>
  <phoneticPr fontId="63" type="noConversion"/>
  <hyperlinks>
    <hyperlink ref="B4" r:id="rId1" xr:uid="{C73D4A44-5690-4EFB-922E-82F9E6DBC10C}"/>
    <hyperlink ref="E4" location="INDICE!A1" display="Volver al Indice" xr:uid="{88C9B196-280A-4653-92A8-EA6AA216A25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90180-2D6B-4AA7-B6E7-2CEA8ADF48E7}">
  <dimension ref="A1:AT144"/>
  <sheetViews>
    <sheetView zoomScale="120" zoomScaleNormal="120" workbookViewId="0">
      <pane xSplit="1" ySplit="8" topLeftCell="AI139" activePane="bottomRight" state="frozen"/>
      <selection pane="topRight" activeCell="B1" sqref="B1"/>
      <selection pane="bottomLeft" activeCell="A9" sqref="A9"/>
      <selection pane="bottomRight" activeCell="B143" sqref="B143:AT144"/>
    </sheetView>
  </sheetViews>
  <sheetFormatPr baseColWidth="10" defaultColWidth="10.85546875" defaultRowHeight="15"/>
  <sheetData>
    <row r="1" spans="1:46" ht="23.25">
      <c r="A1" s="12" t="s">
        <v>0</v>
      </c>
    </row>
    <row r="2" spans="1:46" ht="21">
      <c r="A2" s="11" t="s">
        <v>208</v>
      </c>
    </row>
    <row r="3" spans="1:46">
      <c r="A3" t="s">
        <v>1</v>
      </c>
    </row>
    <row r="4" spans="1:46">
      <c r="A4" t="s">
        <v>68</v>
      </c>
      <c r="B4" s="16" t="s">
        <v>81</v>
      </c>
      <c r="E4" s="16" t="s">
        <v>227</v>
      </c>
    </row>
    <row r="6" spans="1:46">
      <c r="A6" s="55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0" t="s">
        <v>22</v>
      </c>
      <c r="N6" s="52" t="s">
        <v>77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2" t="s">
        <v>72</v>
      </c>
      <c r="Z6" s="55" t="s">
        <v>64</v>
      </c>
      <c r="AA6" s="51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6" t="s">
        <v>74</v>
      </c>
      <c r="AN6" s="50" t="s">
        <v>52</v>
      </c>
      <c r="AO6" s="55"/>
      <c r="AP6" s="55"/>
      <c r="AQ6" s="55"/>
      <c r="AR6" s="55"/>
      <c r="AS6" s="55"/>
      <c r="AT6" s="50" t="s">
        <v>59</v>
      </c>
    </row>
    <row r="7" spans="1:46">
      <c r="A7" s="55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48"/>
      <c r="K7" s="51" t="s">
        <v>20</v>
      </c>
      <c r="L7" s="56" t="s">
        <v>76</v>
      </c>
      <c r="M7" s="50"/>
      <c r="N7" s="51"/>
      <c r="O7" s="55" t="s">
        <v>25</v>
      </c>
      <c r="P7" s="55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1"/>
      <c r="Z7" s="55"/>
      <c r="AA7" s="51"/>
      <c r="AB7" s="51"/>
      <c r="AC7" s="55" t="s">
        <v>40</v>
      </c>
      <c r="AD7" s="56" t="s">
        <v>78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5" t="s">
        <v>66</v>
      </c>
      <c r="AK7" s="50"/>
      <c r="AL7" s="51"/>
      <c r="AM7" s="55"/>
      <c r="AN7" s="63" t="s">
        <v>53</v>
      </c>
      <c r="AO7" s="62" t="s">
        <v>54</v>
      </c>
      <c r="AP7" s="62" t="s">
        <v>55</v>
      </c>
      <c r="AQ7" s="62" t="s">
        <v>56</v>
      </c>
      <c r="AR7" s="62" t="s">
        <v>57</v>
      </c>
      <c r="AS7" s="64" t="s">
        <v>79</v>
      </c>
      <c r="AT7" s="50"/>
    </row>
    <row r="8" spans="1:46">
      <c r="A8" s="55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4" t="s">
        <v>11</v>
      </c>
      <c r="H8" s="13" t="s">
        <v>12</v>
      </c>
      <c r="I8" s="13" t="s">
        <v>13</v>
      </c>
      <c r="J8" s="13" t="s">
        <v>19</v>
      </c>
      <c r="K8" s="51"/>
      <c r="L8" s="55"/>
      <c r="M8" s="50"/>
      <c r="N8" s="51"/>
      <c r="O8" s="55"/>
      <c r="P8" s="55"/>
      <c r="Q8" s="55"/>
      <c r="R8" s="55"/>
      <c r="S8" s="55"/>
      <c r="T8" s="55"/>
      <c r="U8" s="55"/>
      <c r="V8" s="55"/>
      <c r="W8" s="55"/>
      <c r="X8" s="55"/>
      <c r="Y8" s="51"/>
      <c r="Z8" s="55"/>
      <c r="AA8" s="51"/>
      <c r="AB8" s="51"/>
      <c r="AC8" s="55"/>
      <c r="AD8" s="55"/>
      <c r="AE8" s="55"/>
      <c r="AF8" s="55"/>
      <c r="AG8" s="55"/>
      <c r="AH8" s="55"/>
      <c r="AI8" s="55"/>
      <c r="AJ8" s="55"/>
      <c r="AK8" s="50"/>
      <c r="AL8" s="51"/>
      <c r="AM8" s="55"/>
      <c r="AN8" s="50"/>
      <c r="AO8" s="55"/>
      <c r="AP8" s="55"/>
      <c r="AQ8" s="55"/>
      <c r="AR8" s="55"/>
      <c r="AS8" s="55"/>
      <c r="AT8" s="50"/>
    </row>
    <row r="9" spans="1:46">
      <c r="A9" t="s">
        <v>82</v>
      </c>
      <c r="B9" s="27">
        <f>SUM('Importaciones mensual (90-23)'!B9:B11)</f>
        <v>146754829</v>
      </c>
      <c r="C9" s="27">
        <f>SUM('Importaciones mensual (90-23)'!C9:C11)</f>
        <v>8394334</v>
      </c>
      <c r="D9" s="27">
        <f>SUM('Importaciones mensual (90-23)'!D9:D11)</f>
        <v>11568842</v>
      </c>
      <c r="E9" s="27">
        <f>SUM('Importaciones mensual (90-23)'!E9:E11)</f>
        <v>1973814</v>
      </c>
      <c r="F9" s="27">
        <f>SUM('Importaciones mensual (90-23)'!F9:F11)</f>
        <v>56894180</v>
      </c>
      <c r="G9" s="27">
        <f>SUM('Importaciones mensual (90-23)'!G9:G11)</f>
        <v>20734998</v>
      </c>
      <c r="H9" s="27">
        <f>SUM('Importaciones mensual (90-23)'!H9:H11)</f>
        <v>4909169</v>
      </c>
      <c r="I9" s="27">
        <f>SUM('Importaciones mensual (90-23)'!I9:I11)</f>
        <v>36358573</v>
      </c>
      <c r="J9" s="27">
        <f>SUM('Importaciones mensual (90-23)'!J9:J11)</f>
        <v>3303837</v>
      </c>
      <c r="K9" s="27">
        <f>SUM('Importaciones mensual (90-23)'!K9:K11)</f>
        <v>1542567</v>
      </c>
      <c r="L9" s="27">
        <f>SUM('Importaciones mensual (90-23)'!L9:L11)</f>
        <v>2988480</v>
      </c>
      <c r="M9" s="27">
        <f>SUM('Importaciones mensual (90-23)'!M9:M11)</f>
        <v>8632142</v>
      </c>
      <c r="N9" s="27">
        <f>SUM('Importaciones mensual (90-23)'!N9:N11)</f>
        <v>197321935</v>
      </c>
      <c r="O9" s="27">
        <f>SUM('Importaciones mensual (90-23)'!O9:O11)</f>
        <v>0</v>
      </c>
      <c r="P9" s="27">
        <f>SUM('Importaciones mensual (90-23)'!P9:P11)</f>
        <v>7051499</v>
      </c>
      <c r="Q9" s="27">
        <f>SUM('Importaciones mensual (90-23)'!Q9:Q11)</f>
        <v>6522312</v>
      </c>
      <c r="R9" s="27">
        <f>SUM('Importaciones mensual (90-23)'!R9:R11)</f>
        <v>34107145</v>
      </c>
      <c r="S9" s="27">
        <f>SUM('Importaciones mensual (90-23)'!S9:S11)</f>
        <v>41056744</v>
      </c>
      <c r="T9" s="27">
        <f>SUM('Importaciones mensual (90-23)'!T9:T11)</f>
        <v>52933351</v>
      </c>
      <c r="U9" s="27">
        <f>SUM('Importaciones mensual (90-23)'!U9:U11)</f>
        <v>11918014</v>
      </c>
      <c r="V9" s="27">
        <f>SUM('Importaciones mensual (90-23)'!V9:V11)</f>
        <v>3155633</v>
      </c>
      <c r="W9" s="27">
        <f>SUM('Importaciones mensual (90-23)'!W9:W11)</f>
        <v>726784</v>
      </c>
      <c r="X9" s="27">
        <f>SUM('Importaciones mensual (90-23)'!X9:X11)</f>
        <v>20614221</v>
      </c>
      <c r="Y9" s="27">
        <f>SUM('Importaciones mensual (90-23)'!Y9:Y11)</f>
        <v>6884975</v>
      </c>
      <c r="Z9" s="27">
        <f>SUM('Importaciones mensual (90-23)'!Z9:Z11)</f>
        <v>20048433</v>
      </c>
      <c r="AA9" s="27">
        <f>SUM('Importaciones mensual (90-23)'!AA9:AA11)</f>
        <v>1766125</v>
      </c>
      <c r="AB9" s="27">
        <f>SUM('Importaciones mensual (90-23)'!AB9:AB11)</f>
        <v>0</v>
      </c>
      <c r="AC9" s="27">
        <f>SUM('Importaciones mensual (90-23)'!AC9:AC11)</f>
        <v>5693533</v>
      </c>
      <c r="AD9" s="27">
        <f>SUM('Importaciones mensual (90-23)'!AD9:AD11)</f>
        <v>16910888</v>
      </c>
      <c r="AE9" s="27">
        <f>SUM('Importaciones mensual (90-23)'!AE9:AE11)</f>
        <v>1478922</v>
      </c>
      <c r="AF9" s="27">
        <f>SUM('Importaciones mensual (90-23)'!AF9:AF11)</f>
        <v>41889622</v>
      </c>
      <c r="AG9" s="27">
        <f>SUM('Importaciones mensual (90-23)'!AG9:AG11)</f>
        <v>185842</v>
      </c>
      <c r="AH9" s="27">
        <f>SUM('Importaciones mensual (90-23)'!AH9:AH11)</f>
        <v>3780272</v>
      </c>
      <c r="AI9" s="27">
        <f>SUM('Importaciones mensual (90-23)'!AI9:AI11)</f>
        <v>0</v>
      </c>
      <c r="AJ9" s="27">
        <f>SUM('Importaciones mensual (90-23)'!AJ9:AJ11)</f>
        <v>8592927</v>
      </c>
      <c r="AK9" s="27">
        <f>SUM('Importaciones mensual (90-23)'!AK9:AK11)</f>
        <v>1727002</v>
      </c>
      <c r="AL9" s="27">
        <f>SUM('Importaciones mensual (90-23)'!AL9:AL11)</f>
        <v>18970925</v>
      </c>
      <c r="AM9" s="27">
        <f>SUM('Importaciones mensual (90-23)'!AM9:AM11)</f>
        <v>353766</v>
      </c>
      <c r="AN9" s="27">
        <f>SUM('Importaciones mensual (90-23)'!AN9:AN11)</f>
        <v>5985</v>
      </c>
      <c r="AO9" s="27">
        <f>SUM('Importaciones mensual (90-23)'!AO9:AO11)</f>
        <v>0</v>
      </c>
      <c r="AP9" s="27">
        <f>SUM('Importaciones mensual (90-23)'!AP9:AP11)</f>
        <v>17756</v>
      </c>
      <c r="AQ9" s="27">
        <f>SUM('Importaciones mensual (90-23)'!AQ9:AQ11)</f>
        <v>37992</v>
      </c>
      <c r="AR9" s="27">
        <f>SUM('Importaciones mensual (90-23)'!AR9:AR11)</f>
        <v>0</v>
      </c>
      <c r="AS9" s="27">
        <f>SUM('Importaciones mensual (90-23)'!AS9:AS11)</f>
        <v>1174120</v>
      </c>
      <c r="AT9" s="27">
        <f>SUM('Importaciones mensual (90-23)'!AT9:AT11)</f>
        <v>105816625</v>
      </c>
    </row>
    <row r="10" spans="1:46">
      <c r="A10" t="s">
        <v>83</v>
      </c>
      <c r="B10" s="27">
        <f>SUM('Importaciones mensual (90-23)'!B12:B14)</f>
        <v>141454929</v>
      </c>
      <c r="C10" s="27">
        <f>SUM('Importaciones mensual (90-23)'!C12:C14)</f>
        <v>7927876</v>
      </c>
      <c r="D10" s="27">
        <f>SUM('Importaciones mensual (90-23)'!D12:D14)</f>
        <v>14743164</v>
      </c>
      <c r="E10" s="27">
        <f>SUM('Importaciones mensual (90-23)'!E12:E14)</f>
        <v>1661742</v>
      </c>
      <c r="F10" s="27">
        <f>SUM('Importaciones mensual (90-23)'!F12:F14)</f>
        <v>58983025</v>
      </c>
      <c r="G10" s="27">
        <f>SUM('Importaciones mensual (90-23)'!G12:G14)</f>
        <v>15352339</v>
      </c>
      <c r="H10" s="27">
        <f>SUM('Importaciones mensual (90-23)'!H12:H14)</f>
        <v>5953568</v>
      </c>
      <c r="I10" s="27">
        <f>SUM('Importaciones mensual (90-23)'!I12:I14)</f>
        <v>13457676</v>
      </c>
      <c r="J10" s="27">
        <f>SUM('Importaciones mensual (90-23)'!J12:J14)</f>
        <v>2747234</v>
      </c>
      <c r="K10" s="27">
        <f>SUM('Importaciones mensual (90-23)'!K12:K14)</f>
        <v>2746254</v>
      </c>
      <c r="L10" s="27">
        <f>SUM('Importaciones mensual (90-23)'!L12:L14)</f>
        <v>5090440</v>
      </c>
      <c r="M10" s="27">
        <f>SUM('Importaciones mensual (90-23)'!M12:M14)</f>
        <v>3621388</v>
      </c>
      <c r="N10" s="27">
        <f>SUM('Importaciones mensual (90-23)'!N12:N14)</f>
        <v>166687982</v>
      </c>
      <c r="O10" s="27">
        <f>SUM('Importaciones mensual (90-23)'!O12:O14)</f>
        <v>0</v>
      </c>
      <c r="P10" s="27">
        <f>SUM('Importaciones mensual (90-23)'!P12:P14)</f>
        <v>4762113</v>
      </c>
      <c r="Q10" s="27">
        <f>SUM('Importaciones mensual (90-23)'!Q12:Q14)</f>
        <v>8222907</v>
      </c>
      <c r="R10" s="27">
        <f>SUM('Importaciones mensual (90-23)'!R12:R14)</f>
        <v>20286413</v>
      </c>
      <c r="S10" s="27">
        <f>SUM('Importaciones mensual (90-23)'!S12:S14)</f>
        <v>45385845</v>
      </c>
      <c r="T10" s="27">
        <f>SUM('Importaciones mensual (90-23)'!T12:T14)</f>
        <v>51056617</v>
      </c>
      <c r="U10" s="27">
        <f>SUM('Importaciones mensual (90-23)'!U12:U14)</f>
        <v>8413266</v>
      </c>
      <c r="V10" s="27">
        <f>SUM('Importaciones mensual (90-23)'!V12:V14)</f>
        <v>4618778</v>
      </c>
      <c r="W10" s="27">
        <f>SUM('Importaciones mensual (90-23)'!W12:W14)</f>
        <v>300842</v>
      </c>
      <c r="X10" s="27">
        <f>SUM('Importaciones mensual (90-23)'!X12:X14)</f>
        <v>26127941</v>
      </c>
      <c r="Y10" s="27">
        <f>SUM('Importaciones mensual (90-23)'!Y12:Y14)</f>
        <v>7866964</v>
      </c>
      <c r="Z10" s="27">
        <f>SUM('Importaciones mensual (90-23)'!Z12:Z14)</f>
        <v>17458242</v>
      </c>
      <c r="AA10" s="27">
        <f>SUM('Importaciones mensual (90-23)'!AA12:AA14)</f>
        <v>1958308</v>
      </c>
      <c r="AB10" s="27">
        <f>SUM('Importaciones mensual (90-23)'!AB12:AB14)</f>
        <v>0</v>
      </c>
      <c r="AC10" s="27">
        <f>SUM('Importaciones mensual (90-23)'!AC12:AC14)</f>
        <v>6258268</v>
      </c>
      <c r="AD10" s="27">
        <f>SUM('Importaciones mensual (90-23)'!AD12:AD14)</f>
        <v>18943693</v>
      </c>
      <c r="AE10" s="27">
        <f>SUM('Importaciones mensual (90-23)'!AE12:AE14)</f>
        <v>2410756</v>
      </c>
      <c r="AF10" s="27">
        <f>SUM('Importaciones mensual (90-23)'!AF12:AF14)</f>
        <v>33976041</v>
      </c>
      <c r="AG10" s="27">
        <f>SUM('Importaciones mensual (90-23)'!AG12:AG14)</f>
        <v>158374</v>
      </c>
      <c r="AH10" s="27">
        <f>SUM('Importaciones mensual (90-23)'!AH12:AH14)</f>
        <v>4486105</v>
      </c>
      <c r="AI10" s="27">
        <f>SUM('Importaciones mensual (90-23)'!AI12:AI14)</f>
        <v>0</v>
      </c>
      <c r="AJ10" s="27">
        <f>SUM('Importaciones mensual (90-23)'!AJ12:AJ14)</f>
        <v>6570146</v>
      </c>
      <c r="AK10" s="27">
        <f>SUM('Importaciones mensual (90-23)'!AK12:AK14)</f>
        <v>1568980</v>
      </c>
      <c r="AL10" s="27">
        <f>SUM('Importaciones mensual (90-23)'!AL12:AL14)</f>
        <v>7990121</v>
      </c>
      <c r="AM10" s="27">
        <f>SUM('Importaciones mensual (90-23)'!AM12:AM14)</f>
        <v>198210</v>
      </c>
      <c r="AN10" s="27">
        <f>SUM('Importaciones mensual (90-23)'!AN12:AN14)</f>
        <v>0</v>
      </c>
      <c r="AO10" s="27">
        <f>SUM('Importaciones mensual (90-23)'!AO12:AO14)</f>
        <v>0</v>
      </c>
      <c r="AP10" s="27">
        <f>SUM('Importaciones mensual (90-23)'!AP12:AP14)</f>
        <v>0</v>
      </c>
      <c r="AQ10" s="27">
        <f>SUM('Importaciones mensual (90-23)'!AQ12:AQ14)</f>
        <v>20068</v>
      </c>
      <c r="AR10" s="27">
        <f>SUM('Importaciones mensual (90-23)'!AR12:AR14)</f>
        <v>0</v>
      </c>
      <c r="AS10" s="27">
        <f>SUM('Importaciones mensual (90-23)'!AS12:AS14)</f>
        <v>656342</v>
      </c>
      <c r="AT10" s="27">
        <f>SUM('Importaciones mensual (90-23)'!AT12:AT14)</f>
        <v>126152130</v>
      </c>
    </row>
    <row r="11" spans="1:46">
      <c r="A11" t="s">
        <v>84</v>
      </c>
      <c r="B11" s="27">
        <f>SUM('Importaciones mensual (90-23)'!B15:B17)</f>
        <v>168952826</v>
      </c>
      <c r="C11" s="27">
        <f>SUM('Importaciones mensual (90-23)'!C15:C17)</f>
        <v>13701164</v>
      </c>
      <c r="D11" s="27">
        <f>SUM('Importaciones mensual (90-23)'!D15:D17)</f>
        <v>18488748</v>
      </c>
      <c r="E11" s="27">
        <f>SUM('Importaciones mensual (90-23)'!E15:E17)</f>
        <v>2944189</v>
      </c>
      <c r="F11" s="27">
        <f>SUM('Importaciones mensual (90-23)'!F15:F17)</f>
        <v>55789137</v>
      </c>
      <c r="G11" s="27">
        <f>SUM('Importaciones mensual (90-23)'!G15:G17)</f>
        <v>21565165</v>
      </c>
      <c r="H11" s="27">
        <f>SUM('Importaciones mensual (90-23)'!H15:H17)</f>
        <v>8177014</v>
      </c>
      <c r="I11" s="27">
        <f>SUM('Importaciones mensual (90-23)'!I15:I17)</f>
        <v>27680652</v>
      </c>
      <c r="J11" s="27">
        <f>SUM('Importaciones mensual (90-23)'!J15:J17)</f>
        <v>1991279</v>
      </c>
      <c r="K11" s="27">
        <f>SUM('Importaciones mensual (90-23)'!K15:K17)</f>
        <v>5805465</v>
      </c>
      <c r="L11" s="27">
        <f>SUM('Importaciones mensual (90-23)'!L15:L17)</f>
        <v>3313331</v>
      </c>
      <c r="M11" s="27">
        <f>SUM('Importaciones mensual (90-23)'!M15:M17)</f>
        <v>7796960</v>
      </c>
      <c r="N11" s="27">
        <f>SUM('Importaciones mensual (90-23)'!N15:N17)</f>
        <v>197328520</v>
      </c>
      <c r="O11" s="27">
        <f>SUM('Importaciones mensual (90-23)'!O15:O17)</f>
        <v>0</v>
      </c>
      <c r="P11" s="27">
        <f>SUM('Importaciones mensual (90-23)'!P15:P17)</f>
        <v>6126503</v>
      </c>
      <c r="Q11" s="27">
        <f>SUM('Importaciones mensual (90-23)'!Q15:Q17)</f>
        <v>11770538</v>
      </c>
      <c r="R11" s="27">
        <f>SUM('Importaciones mensual (90-23)'!R15:R17)</f>
        <v>22989590</v>
      </c>
      <c r="S11" s="27">
        <f>SUM('Importaciones mensual (90-23)'!S15:S17)</f>
        <v>43802608</v>
      </c>
      <c r="T11" s="27">
        <f>SUM('Importaciones mensual (90-23)'!T15:T17)</f>
        <v>56006223</v>
      </c>
      <c r="U11" s="27">
        <f>SUM('Importaciones mensual (90-23)'!U15:U17)</f>
        <v>12599551</v>
      </c>
      <c r="V11" s="27">
        <f>SUM('Importaciones mensual (90-23)'!V15:V17)</f>
        <v>1223618</v>
      </c>
      <c r="W11" s="27">
        <f>SUM('Importaciones mensual (90-23)'!W15:W17)</f>
        <v>843256</v>
      </c>
      <c r="X11" s="27">
        <f>SUM('Importaciones mensual (90-23)'!X15:X17)</f>
        <v>19980256</v>
      </c>
      <c r="Y11" s="27">
        <f>SUM('Importaciones mensual (90-23)'!Y15:Y17)</f>
        <v>13415559</v>
      </c>
      <c r="Z11" s="27">
        <f>SUM('Importaciones mensual (90-23)'!Z15:Z17)</f>
        <v>23367882</v>
      </c>
      <c r="AA11" s="27">
        <f>SUM('Importaciones mensual (90-23)'!AA15:AA17)</f>
        <v>1450379</v>
      </c>
      <c r="AB11" s="27">
        <f>SUM('Importaciones mensual (90-23)'!AB15:AB17)</f>
        <v>0</v>
      </c>
      <c r="AC11" s="27">
        <f>SUM('Importaciones mensual (90-23)'!AC15:AC17)</f>
        <v>9876680</v>
      </c>
      <c r="AD11" s="27">
        <f>SUM('Importaciones mensual (90-23)'!AD15:AD17)</f>
        <v>13017151</v>
      </c>
      <c r="AE11" s="27">
        <f>SUM('Importaciones mensual (90-23)'!AE15:AE17)</f>
        <v>1920039</v>
      </c>
      <c r="AF11" s="27">
        <f>SUM('Importaciones mensual (90-23)'!AF15:AF17)</f>
        <v>41276335</v>
      </c>
      <c r="AG11" s="27">
        <f>SUM('Importaciones mensual (90-23)'!AG15:AG17)</f>
        <v>156761</v>
      </c>
      <c r="AH11" s="27">
        <f>SUM('Importaciones mensual (90-23)'!AH15:AH17)</f>
        <v>5460856</v>
      </c>
      <c r="AI11" s="27">
        <f>SUM('Importaciones mensual (90-23)'!AI15:AI17)</f>
        <v>0</v>
      </c>
      <c r="AJ11" s="27">
        <f>SUM('Importaciones mensual (90-23)'!AJ15:AJ17)</f>
        <v>9705748</v>
      </c>
      <c r="AK11" s="27">
        <f>SUM('Importaciones mensual (90-23)'!AK15:AK17)</f>
        <v>2832086</v>
      </c>
      <c r="AL11" s="27">
        <f>SUM('Importaciones mensual (90-23)'!AL15:AL17)</f>
        <v>5552096</v>
      </c>
      <c r="AM11" s="27">
        <f>SUM('Importaciones mensual (90-23)'!AM15:AM17)</f>
        <v>52686</v>
      </c>
      <c r="AN11" s="27">
        <f>SUM('Importaciones mensual (90-23)'!AN15:AN17)</f>
        <v>0</v>
      </c>
      <c r="AO11" s="27">
        <f>SUM('Importaciones mensual (90-23)'!AO15:AO17)</f>
        <v>0</v>
      </c>
      <c r="AP11" s="27">
        <f>SUM('Importaciones mensual (90-23)'!AP15:AP17)</f>
        <v>19022</v>
      </c>
      <c r="AQ11" s="27">
        <f>SUM('Importaciones mensual (90-23)'!AQ15:AQ17)</f>
        <v>564593</v>
      </c>
      <c r="AR11" s="27">
        <f>SUM('Importaciones mensual (90-23)'!AR15:AR17)</f>
        <v>0</v>
      </c>
      <c r="AS11" s="27">
        <f>SUM('Importaciones mensual (90-23)'!AS15:AS17)</f>
        <v>602810</v>
      </c>
      <c r="AT11" s="27">
        <f>SUM('Importaciones mensual (90-23)'!AT15:AT17)</f>
        <v>113787853</v>
      </c>
    </row>
    <row r="12" spans="1:46">
      <c r="A12" t="s">
        <v>85</v>
      </c>
      <c r="B12" s="27">
        <f>SUM('Importaciones mensual (90-23)'!B18:B20)</f>
        <v>257984385</v>
      </c>
      <c r="C12" s="27">
        <f>SUM('Importaciones mensual (90-23)'!C18:C20)</f>
        <v>9731464</v>
      </c>
      <c r="D12" s="27">
        <f>SUM('Importaciones mensual (90-23)'!D18:D20)</f>
        <v>33729868</v>
      </c>
      <c r="E12" s="27">
        <f>SUM('Importaciones mensual (90-23)'!E18:E20)</f>
        <v>1455058</v>
      </c>
      <c r="F12" s="27">
        <f>SUM('Importaciones mensual (90-23)'!F18:F20)</f>
        <v>64184962</v>
      </c>
      <c r="G12" s="27">
        <f>SUM('Importaciones mensual (90-23)'!G18:G20)</f>
        <v>37793411</v>
      </c>
      <c r="H12" s="27">
        <f>SUM('Importaciones mensual (90-23)'!H18:H20)</f>
        <v>8170102</v>
      </c>
      <c r="I12" s="27">
        <f>SUM('Importaciones mensual (90-23)'!I18:I20)</f>
        <v>39348055</v>
      </c>
      <c r="J12" s="27">
        <f>SUM('Importaciones mensual (90-23)'!J18:J20)</f>
        <v>3647649</v>
      </c>
      <c r="K12" s="27">
        <f>SUM('Importaciones mensual (90-23)'!K18:K20)</f>
        <v>7482652</v>
      </c>
      <c r="L12" s="27">
        <f>SUM('Importaciones mensual (90-23)'!L18:L20)</f>
        <v>5994369</v>
      </c>
      <c r="M12" s="27">
        <f>SUM('Importaciones mensual (90-23)'!M18:M20)</f>
        <v>12083899</v>
      </c>
      <c r="N12" s="27">
        <f>SUM('Importaciones mensual (90-23)'!N18:N20)</f>
        <v>243641373</v>
      </c>
      <c r="O12" s="27">
        <f>SUM('Importaciones mensual (90-23)'!O18:O20)</f>
        <v>54396392</v>
      </c>
      <c r="P12" s="27">
        <f>SUM('Importaciones mensual (90-23)'!P18:P20)</f>
        <v>8581906</v>
      </c>
      <c r="Q12" s="27">
        <f>SUM('Importaciones mensual (90-23)'!Q18:Q20)</f>
        <v>11006627</v>
      </c>
      <c r="R12" s="27">
        <f>SUM('Importaciones mensual (90-23)'!R18:R20)</f>
        <v>33815298</v>
      </c>
      <c r="S12" s="27">
        <f>SUM('Importaciones mensual (90-23)'!S18:S20)</f>
        <v>43493462</v>
      </c>
      <c r="T12" s="27">
        <f>SUM('Importaciones mensual (90-23)'!T18:T20)</f>
        <v>53465779</v>
      </c>
      <c r="U12" s="27">
        <f>SUM('Importaciones mensual (90-23)'!U18:U20)</f>
        <v>16066071</v>
      </c>
      <c r="V12" s="27">
        <f>SUM('Importaciones mensual (90-23)'!V18:V20)</f>
        <v>7839106</v>
      </c>
      <c r="W12" s="27">
        <f>SUM('Importaciones mensual (90-23)'!W18:W20)</f>
        <v>1090005</v>
      </c>
      <c r="X12" s="27">
        <f>SUM('Importaciones mensual (90-23)'!X18:X20)</f>
        <v>27951268</v>
      </c>
      <c r="Y12" s="27">
        <f>SUM('Importaciones mensual (90-23)'!Y18:Y20)</f>
        <v>20072495</v>
      </c>
      <c r="Z12" s="27">
        <f>SUM('Importaciones mensual (90-23)'!Z18:Z20)</f>
        <v>23609220</v>
      </c>
      <c r="AA12" s="27">
        <f>SUM('Importaciones mensual (90-23)'!AA18:AA20)</f>
        <v>2529837</v>
      </c>
      <c r="AB12" s="27">
        <f>SUM('Importaciones mensual (90-23)'!AB18:AB20)</f>
        <v>0</v>
      </c>
      <c r="AC12" s="27">
        <f>SUM('Importaciones mensual (90-23)'!AC18:AC20)</f>
        <v>19110447</v>
      </c>
      <c r="AD12" s="27">
        <f>SUM('Importaciones mensual (90-23)'!AD18:AD20)</f>
        <v>38815862</v>
      </c>
      <c r="AE12" s="27">
        <f>SUM('Importaciones mensual (90-23)'!AE18:AE20)</f>
        <v>2657118</v>
      </c>
      <c r="AF12" s="27">
        <f>SUM('Importaciones mensual (90-23)'!AF18:AF20)</f>
        <v>64083353</v>
      </c>
      <c r="AG12" s="27">
        <f>SUM('Importaciones mensual (90-23)'!AG18:AG20)</f>
        <v>352977</v>
      </c>
      <c r="AH12" s="27">
        <f>SUM('Importaciones mensual (90-23)'!AH18:AH20)</f>
        <v>12002113</v>
      </c>
      <c r="AI12" s="27">
        <f>SUM('Importaciones mensual (90-23)'!AI18:AI20)</f>
        <v>0</v>
      </c>
      <c r="AJ12" s="27">
        <f>SUM('Importaciones mensual (90-23)'!AJ18:AJ20)</f>
        <v>13684894</v>
      </c>
      <c r="AK12" s="27">
        <f>SUM('Importaciones mensual (90-23)'!AK18:AK20)</f>
        <v>2455392</v>
      </c>
      <c r="AL12" s="27">
        <f>SUM('Importaciones mensual (90-23)'!AL18:AL20)</f>
        <v>56905923</v>
      </c>
      <c r="AM12" s="27">
        <f>SUM('Importaciones mensual (90-23)'!AM18:AM20)</f>
        <v>267144</v>
      </c>
      <c r="AN12" s="27">
        <f>SUM('Importaciones mensual (90-23)'!AN18:AN20)</f>
        <v>28362</v>
      </c>
      <c r="AO12" s="27">
        <f>SUM('Importaciones mensual (90-23)'!AO18:AO20)</f>
        <v>0</v>
      </c>
      <c r="AP12" s="27">
        <f>SUM('Importaciones mensual (90-23)'!AP18:AP20)</f>
        <v>28196</v>
      </c>
      <c r="AQ12" s="27">
        <f>SUM('Importaciones mensual (90-23)'!AQ18:AQ20)</f>
        <v>251398</v>
      </c>
      <c r="AR12" s="27">
        <f>SUM('Importaciones mensual (90-23)'!AR18:AR20)</f>
        <v>0</v>
      </c>
      <c r="AS12" s="27">
        <f>SUM('Importaciones mensual (90-23)'!AS18:AS20)</f>
        <v>1302502</v>
      </c>
      <c r="AT12" s="27">
        <f>SUM('Importaciones mensual (90-23)'!AT18:AT20)</f>
        <v>122545279</v>
      </c>
    </row>
    <row r="13" spans="1:46">
      <c r="A13" t="s">
        <v>86</v>
      </c>
      <c r="B13" s="27">
        <f>SUM('Importaciones mensual (90-23)'!B21:B23)</f>
        <v>206515432</v>
      </c>
      <c r="C13" s="27">
        <f>SUM('Importaciones mensual (90-23)'!C21:C23)</f>
        <v>5929106</v>
      </c>
      <c r="D13" s="27">
        <f>SUM('Importaciones mensual (90-23)'!D21:D23)</f>
        <v>24952948</v>
      </c>
      <c r="E13" s="27">
        <f>SUM('Importaciones mensual (90-23)'!E21:E23)</f>
        <v>1167805</v>
      </c>
      <c r="F13" s="27">
        <f>SUM('Importaciones mensual (90-23)'!F21:F23)</f>
        <v>69843510</v>
      </c>
      <c r="G13" s="27">
        <f>SUM('Importaciones mensual (90-23)'!G21:G23)</f>
        <v>32754945</v>
      </c>
      <c r="H13" s="27">
        <f>SUM('Importaciones mensual (90-23)'!H21:H23)</f>
        <v>4257184</v>
      </c>
      <c r="I13" s="27">
        <f>SUM('Importaciones mensual (90-23)'!I21:I23)</f>
        <v>43658481</v>
      </c>
      <c r="J13" s="27">
        <f>SUM('Importaciones mensual (90-23)'!J21:J23)</f>
        <v>7514841</v>
      </c>
      <c r="K13" s="27">
        <f>SUM('Importaciones mensual (90-23)'!K21:K23)</f>
        <v>7160738</v>
      </c>
      <c r="L13" s="27">
        <f>SUM('Importaciones mensual (90-23)'!L21:L23)</f>
        <v>5570801</v>
      </c>
      <c r="M13" s="27">
        <f>SUM('Importaciones mensual (90-23)'!M21:M23)</f>
        <v>9072489</v>
      </c>
      <c r="N13" s="27">
        <f>SUM('Importaciones mensual (90-23)'!N21:N23)</f>
        <v>225521932</v>
      </c>
      <c r="O13" s="27">
        <f>SUM('Importaciones mensual (90-23)'!O21:O23)</f>
        <v>126007470</v>
      </c>
      <c r="P13" s="27">
        <f>SUM('Importaciones mensual (90-23)'!P21:P23)</f>
        <v>8697348</v>
      </c>
      <c r="Q13" s="27">
        <f>SUM('Importaciones mensual (90-23)'!Q21:Q23)</f>
        <v>9373563</v>
      </c>
      <c r="R13" s="27">
        <f>SUM('Importaciones mensual (90-23)'!R21:R23)</f>
        <v>51186720</v>
      </c>
      <c r="S13" s="27">
        <f>SUM('Importaciones mensual (90-23)'!S21:S23)</f>
        <v>47092744</v>
      </c>
      <c r="T13" s="27">
        <f>SUM('Importaciones mensual (90-23)'!T21:T23)</f>
        <v>66909646</v>
      </c>
      <c r="U13" s="27">
        <f>SUM('Importaciones mensual (90-23)'!U21:U23)</f>
        <v>24916128</v>
      </c>
      <c r="V13" s="27">
        <f>SUM('Importaciones mensual (90-23)'!V21:V23)</f>
        <v>4579369</v>
      </c>
      <c r="W13" s="27">
        <f>SUM('Importaciones mensual (90-23)'!W21:W23)</f>
        <v>554824</v>
      </c>
      <c r="X13" s="27">
        <f>SUM('Importaciones mensual (90-23)'!X21:X23)</f>
        <v>31081712</v>
      </c>
      <c r="Y13" s="27">
        <f>SUM('Importaciones mensual (90-23)'!Y21:Y23)</f>
        <v>16123180</v>
      </c>
      <c r="Z13" s="27">
        <f>SUM('Importaciones mensual (90-23)'!Z21:Z23)</f>
        <v>22259435</v>
      </c>
      <c r="AA13" s="27">
        <f>SUM('Importaciones mensual (90-23)'!AA21:AA23)</f>
        <v>2306390</v>
      </c>
      <c r="AB13" s="27">
        <f>SUM('Importaciones mensual (90-23)'!AB21:AB23)</f>
        <v>0</v>
      </c>
      <c r="AC13" s="27">
        <f>SUM('Importaciones mensual (90-23)'!AC21:AC23)</f>
        <v>20157706</v>
      </c>
      <c r="AD13" s="27">
        <f>SUM('Importaciones mensual (90-23)'!AD21:AD23)</f>
        <v>28659767</v>
      </c>
      <c r="AE13" s="27">
        <f>SUM('Importaciones mensual (90-23)'!AE21:AE23)</f>
        <v>1693251</v>
      </c>
      <c r="AF13" s="27">
        <f>SUM('Importaciones mensual (90-23)'!AF21:AF23)</f>
        <v>72833745</v>
      </c>
      <c r="AG13" s="27">
        <f>SUM('Importaciones mensual (90-23)'!AG21:AG23)</f>
        <v>666741</v>
      </c>
      <c r="AH13" s="27">
        <f>SUM('Importaciones mensual (90-23)'!AH21:AH23)</f>
        <v>13555920</v>
      </c>
      <c r="AI13" s="27">
        <f>SUM('Importaciones mensual (90-23)'!AI21:AI23)</f>
        <v>0</v>
      </c>
      <c r="AJ13" s="27">
        <f>SUM('Importaciones mensual (90-23)'!AJ21:AJ23)</f>
        <v>7555453</v>
      </c>
      <c r="AK13" s="27">
        <f>SUM('Importaciones mensual (90-23)'!AK21:AK23)</f>
        <v>2710575</v>
      </c>
      <c r="AL13" s="27">
        <f>SUM('Importaciones mensual (90-23)'!AL21:AL23)</f>
        <v>6408959</v>
      </c>
      <c r="AM13" s="27">
        <f>SUM('Importaciones mensual (90-23)'!AM21:AM23)</f>
        <v>271539</v>
      </c>
      <c r="AN13" s="27">
        <f>SUM('Importaciones mensual (90-23)'!AN21:AN23)</f>
        <v>0</v>
      </c>
      <c r="AO13" s="27">
        <f>SUM('Importaciones mensual (90-23)'!AO21:AO23)</f>
        <v>0</v>
      </c>
      <c r="AP13" s="27">
        <f>SUM('Importaciones mensual (90-23)'!AP21:AP23)</f>
        <v>21566</v>
      </c>
      <c r="AQ13" s="27">
        <f>SUM('Importaciones mensual (90-23)'!AQ21:AQ23)</f>
        <v>323908</v>
      </c>
      <c r="AR13" s="27">
        <f>SUM('Importaciones mensual (90-23)'!AR21:AR23)</f>
        <v>8432440</v>
      </c>
      <c r="AS13" s="27">
        <f>SUM('Importaciones mensual (90-23)'!AS21:AS23)</f>
        <v>38265652</v>
      </c>
      <c r="AT13" s="27">
        <f>SUM('Importaciones mensual (90-23)'!AT21:AT23)</f>
        <v>44003936</v>
      </c>
    </row>
    <row r="14" spans="1:46">
      <c r="A14" t="s">
        <v>87</v>
      </c>
      <c r="B14" s="27">
        <f>SUM('Importaciones mensual (90-23)'!B24:B26)</f>
        <v>286287095</v>
      </c>
      <c r="C14" s="27">
        <f>SUM('Importaciones mensual (90-23)'!C24:C26)</f>
        <v>8434942</v>
      </c>
      <c r="D14" s="27">
        <f>SUM('Importaciones mensual (90-23)'!D24:D26)</f>
        <v>40619179</v>
      </c>
      <c r="E14" s="27">
        <f>SUM('Importaciones mensual (90-23)'!E24:E26)</f>
        <v>2553958</v>
      </c>
      <c r="F14" s="27">
        <f>SUM('Importaciones mensual (90-23)'!F24:F26)</f>
        <v>66582625</v>
      </c>
      <c r="G14" s="27">
        <f>SUM('Importaciones mensual (90-23)'!G24:G26)</f>
        <v>48306539</v>
      </c>
      <c r="H14" s="27">
        <f>SUM('Importaciones mensual (90-23)'!H24:H26)</f>
        <v>6881155</v>
      </c>
      <c r="I14" s="27">
        <f>SUM('Importaciones mensual (90-23)'!I24:I26)</f>
        <v>36744222</v>
      </c>
      <c r="J14" s="27">
        <f>SUM('Importaciones mensual (90-23)'!J24:J26)</f>
        <v>6820523</v>
      </c>
      <c r="K14" s="27">
        <f>SUM('Importaciones mensual (90-23)'!K24:K26)</f>
        <v>4430656</v>
      </c>
      <c r="L14" s="27">
        <f>SUM('Importaciones mensual (90-23)'!L24:L26)</f>
        <v>8057954</v>
      </c>
      <c r="M14" s="27">
        <f>SUM('Importaciones mensual (90-23)'!M24:M26)</f>
        <v>19847073</v>
      </c>
      <c r="N14" s="27">
        <f>SUM('Importaciones mensual (90-23)'!N24:N26)</f>
        <v>343217971</v>
      </c>
      <c r="O14" s="27">
        <f>SUM('Importaciones mensual (90-23)'!O24:O26)</f>
        <v>121823128</v>
      </c>
      <c r="P14" s="27">
        <f>SUM('Importaciones mensual (90-23)'!P24:P26)</f>
        <v>10488199</v>
      </c>
      <c r="Q14" s="27">
        <f>SUM('Importaciones mensual (90-23)'!Q24:Q26)</f>
        <v>12414936</v>
      </c>
      <c r="R14" s="27">
        <f>SUM('Importaciones mensual (90-23)'!R24:R26)</f>
        <v>43013165</v>
      </c>
      <c r="S14" s="27">
        <f>SUM('Importaciones mensual (90-23)'!S24:S26)</f>
        <v>54888833</v>
      </c>
      <c r="T14" s="27">
        <f>SUM('Importaciones mensual (90-23)'!T24:T26)</f>
        <v>80066259</v>
      </c>
      <c r="U14" s="27">
        <f>SUM('Importaciones mensual (90-23)'!U24:U26)</f>
        <v>19341966</v>
      </c>
      <c r="V14" s="27">
        <f>SUM('Importaciones mensual (90-23)'!V24:V26)</f>
        <v>3119384</v>
      </c>
      <c r="W14" s="27">
        <f>SUM('Importaciones mensual (90-23)'!W24:W26)</f>
        <v>971407</v>
      </c>
      <c r="X14" s="27">
        <f>SUM('Importaciones mensual (90-23)'!X24:X26)</f>
        <v>42473410</v>
      </c>
      <c r="Y14" s="27">
        <f>SUM('Importaciones mensual (90-23)'!Y24:Y26)</f>
        <v>27038338</v>
      </c>
      <c r="Z14" s="27">
        <f>SUM('Importaciones mensual (90-23)'!Z24:Z26)</f>
        <v>29533768</v>
      </c>
      <c r="AA14" s="27">
        <f>SUM('Importaciones mensual (90-23)'!AA24:AA26)</f>
        <v>3973180</v>
      </c>
      <c r="AB14" s="27">
        <f>SUM('Importaciones mensual (90-23)'!AB24:AB26)</f>
        <v>0</v>
      </c>
      <c r="AC14" s="27">
        <f>SUM('Importaciones mensual (90-23)'!AC24:AC26)</f>
        <v>40734850</v>
      </c>
      <c r="AD14" s="27">
        <f>SUM('Importaciones mensual (90-23)'!AD24:AD26)</f>
        <v>46876492</v>
      </c>
      <c r="AE14" s="27">
        <f>SUM('Importaciones mensual (90-23)'!AE24:AE26)</f>
        <v>2930535</v>
      </c>
      <c r="AF14" s="27">
        <f>SUM('Importaciones mensual (90-23)'!AF24:AF26)</f>
        <v>153765448</v>
      </c>
      <c r="AG14" s="27">
        <f>SUM('Importaciones mensual (90-23)'!AG24:AG26)</f>
        <v>1842291</v>
      </c>
      <c r="AH14" s="27">
        <f>SUM('Importaciones mensual (90-23)'!AH24:AH26)</f>
        <v>24826236</v>
      </c>
      <c r="AI14" s="27">
        <f>SUM('Importaciones mensual (90-23)'!AI24:AI26)</f>
        <v>14566</v>
      </c>
      <c r="AJ14" s="27">
        <f>SUM('Importaciones mensual (90-23)'!AJ24:AJ26)</f>
        <v>16417017</v>
      </c>
      <c r="AK14" s="27">
        <f>SUM('Importaciones mensual (90-23)'!AK24:AK26)</f>
        <v>3473223</v>
      </c>
      <c r="AL14" s="27">
        <f>SUM('Importaciones mensual (90-23)'!AL24:AL26)</f>
        <v>37213719</v>
      </c>
      <c r="AM14" s="27">
        <f>SUM('Importaciones mensual (90-23)'!AM24:AM26)</f>
        <v>752608</v>
      </c>
      <c r="AN14" s="27">
        <f>SUM('Importaciones mensual (90-23)'!AN24:AN26)</f>
        <v>22487</v>
      </c>
      <c r="AO14" s="27">
        <f>SUM('Importaciones mensual (90-23)'!AO24:AO26)</f>
        <v>0</v>
      </c>
      <c r="AP14" s="27">
        <f>SUM('Importaciones mensual (90-23)'!AP24:AP26)</f>
        <v>37063</v>
      </c>
      <c r="AQ14" s="27">
        <f>SUM('Importaciones mensual (90-23)'!AQ24:AQ26)</f>
        <v>0</v>
      </c>
      <c r="AR14" s="27">
        <f>SUM('Importaciones mensual (90-23)'!AR24:AR26)</f>
        <v>9835433</v>
      </c>
      <c r="AS14" s="27">
        <f>SUM('Importaciones mensual (90-23)'!AS24:AS26)</f>
        <v>4299696</v>
      </c>
      <c r="AT14" s="27">
        <f>SUM('Importaciones mensual (90-23)'!AT24:AT26)</f>
        <v>71998136</v>
      </c>
    </row>
    <row r="15" spans="1:46">
      <c r="A15" t="s">
        <v>88</v>
      </c>
      <c r="B15" s="27">
        <f>SUM('Importaciones mensual (90-23)'!B27:B29)</f>
        <v>440098788</v>
      </c>
      <c r="C15" s="27">
        <f>SUM('Importaciones mensual (90-23)'!C27:C29)</f>
        <v>9350358</v>
      </c>
      <c r="D15" s="27">
        <f>SUM('Importaciones mensual (90-23)'!D27:D29)</f>
        <v>46231909</v>
      </c>
      <c r="E15" s="27">
        <f>SUM('Importaciones mensual (90-23)'!E27:E29)</f>
        <v>15812397</v>
      </c>
      <c r="F15" s="27">
        <f>SUM('Importaciones mensual (90-23)'!F27:F29)</f>
        <v>56719689</v>
      </c>
      <c r="G15" s="27">
        <f>SUM('Importaciones mensual (90-23)'!G27:G29)</f>
        <v>70198882</v>
      </c>
      <c r="H15" s="27">
        <f>SUM('Importaciones mensual (90-23)'!H27:H29)</f>
        <v>6677360</v>
      </c>
      <c r="I15" s="27">
        <f>SUM('Importaciones mensual (90-23)'!I27:I29)</f>
        <v>48059010</v>
      </c>
      <c r="J15" s="27">
        <f>SUM('Importaciones mensual (90-23)'!J27:J29)</f>
        <v>23221911</v>
      </c>
      <c r="K15" s="27">
        <f>SUM('Importaciones mensual (90-23)'!K27:K29)</f>
        <v>4297616</v>
      </c>
      <c r="L15" s="27">
        <f>SUM('Importaciones mensual (90-23)'!L27:L29)</f>
        <v>15323870</v>
      </c>
      <c r="M15" s="27">
        <f>SUM('Importaciones mensual (90-23)'!M27:M29)</f>
        <v>15767856</v>
      </c>
      <c r="N15" s="27">
        <f>SUM('Importaciones mensual (90-23)'!N27:N29)</f>
        <v>419978545</v>
      </c>
      <c r="O15" s="27">
        <f>SUM('Importaciones mensual (90-23)'!O27:O29)</f>
        <v>150261444</v>
      </c>
      <c r="P15" s="27">
        <f>SUM('Importaciones mensual (90-23)'!P27:P29)</f>
        <v>10203418</v>
      </c>
      <c r="Q15" s="27">
        <f>SUM('Importaciones mensual (90-23)'!Q27:Q29)</f>
        <v>16143497</v>
      </c>
      <c r="R15" s="27">
        <f>SUM('Importaciones mensual (90-23)'!R27:R29)</f>
        <v>49962309</v>
      </c>
      <c r="S15" s="27">
        <f>SUM('Importaciones mensual (90-23)'!S27:S29)</f>
        <v>87260714</v>
      </c>
      <c r="T15" s="27">
        <f>SUM('Importaciones mensual (90-23)'!T27:T29)</f>
        <v>111241494</v>
      </c>
      <c r="U15" s="27">
        <f>SUM('Importaciones mensual (90-23)'!U27:U29)</f>
        <v>49915297</v>
      </c>
      <c r="V15" s="27">
        <f>SUM('Importaciones mensual (90-23)'!V27:V29)</f>
        <v>5351850</v>
      </c>
      <c r="W15" s="27">
        <f>SUM('Importaciones mensual (90-23)'!W27:W29)</f>
        <v>2129312</v>
      </c>
      <c r="X15" s="27">
        <f>SUM('Importaciones mensual (90-23)'!X27:X29)</f>
        <v>54063049</v>
      </c>
      <c r="Y15" s="27">
        <f>SUM('Importaciones mensual (90-23)'!Y27:Y29)</f>
        <v>31073142</v>
      </c>
      <c r="Z15" s="27">
        <f>SUM('Importaciones mensual (90-23)'!Z27:Z29)</f>
        <v>35324600</v>
      </c>
      <c r="AA15" s="27">
        <f>SUM('Importaciones mensual (90-23)'!AA27:AA29)</f>
        <v>4907450</v>
      </c>
      <c r="AB15" s="27">
        <f>SUM('Importaciones mensual (90-23)'!AB27:AB29)</f>
        <v>0</v>
      </c>
      <c r="AC15" s="27">
        <f>SUM('Importaciones mensual (90-23)'!AC27:AC29)</f>
        <v>63546888</v>
      </c>
      <c r="AD15" s="27">
        <f>SUM('Importaciones mensual (90-23)'!AD27:AD29)</f>
        <v>62652041</v>
      </c>
      <c r="AE15" s="27">
        <f>SUM('Importaciones mensual (90-23)'!AE27:AE29)</f>
        <v>3446120</v>
      </c>
      <c r="AF15" s="27">
        <f>SUM('Importaciones mensual (90-23)'!AF27:AF29)</f>
        <v>134516189</v>
      </c>
      <c r="AG15" s="27">
        <f>SUM('Importaciones mensual (90-23)'!AG27:AG29)</f>
        <v>2720972</v>
      </c>
      <c r="AH15" s="27">
        <f>SUM('Importaciones mensual (90-23)'!AH27:AH29)</f>
        <v>36505931</v>
      </c>
      <c r="AI15" s="27">
        <f>SUM('Importaciones mensual (90-23)'!AI27:AI29)</f>
        <v>132308</v>
      </c>
      <c r="AJ15" s="27">
        <f>SUM('Importaciones mensual (90-23)'!AJ27:AJ29)</f>
        <v>19571689</v>
      </c>
      <c r="AK15" s="27">
        <f>SUM('Importaciones mensual (90-23)'!AK27:AK29)</f>
        <v>7245902</v>
      </c>
      <c r="AL15" s="27">
        <f>SUM('Importaciones mensual (90-23)'!AL27:AL29)</f>
        <v>28422271</v>
      </c>
      <c r="AM15" s="27">
        <f>SUM('Importaciones mensual (90-23)'!AM27:AM29)</f>
        <v>12549094</v>
      </c>
      <c r="AN15" s="27">
        <f>SUM('Importaciones mensual (90-23)'!AN27:AN29)</f>
        <v>0</v>
      </c>
      <c r="AO15" s="27">
        <f>SUM('Importaciones mensual (90-23)'!AO27:AO29)</f>
        <v>0</v>
      </c>
      <c r="AP15" s="27">
        <f>SUM('Importaciones mensual (90-23)'!AP27:AP29)</f>
        <v>144063</v>
      </c>
      <c r="AQ15" s="27">
        <f>SUM('Importaciones mensual (90-23)'!AQ27:AQ29)</f>
        <v>526776</v>
      </c>
      <c r="AR15" s="27">
        <f>SUM('Importaciones mensual (90-23)'!AR27:AR29)</f>
        <v>10785315</v>
      </c>
      <c r="AS15" s="27">
        <f>SUM('Importaciones mensual (90-23)'!AS27:AS29)</f>
        <v>10045925</v>
      </c>
      <c r="AT15" s="27">
        <f>SUM('Importaciones mensual (90-23)'!AT27:AT29)</f>
        <v>103868440</v>
      </c>
    </row>
    <row r="16" spans="1:46">
      <c r="A16" t="s">
        <v>89</v>
      </c>
      <c r="B16" s="27">
        <f>SUM('Importaciones mensual (90-23)'!B30:B32)</f>
        <v>598960523</v>
      </c>
      <c r="C16" s="27">
        <f>SUM('Importaciones mensual (90-23)'!C30:C32)</f>
        <v>16639854</v>
      </c>
      <c r="D16" s="27">
        <f>SUM('Importaciones mensual (90-23)'!D30:D32)</f>
        <v>54175606</v>
      </c>
      <c r="E16" s="27">
        <f>SUM('Importaciones mensual (90-23)'!E30:E32)</f>
        <v>4108327</v>
      </c>
      <c r="F16" s="27">
        <f>SUM('Importaciones mensual (90-23)'!F30:F32)</f>
        <v>54325888</v>
      </c>
      <c r="G16" s="27">
        <f>SUM('Importaciones mensual (90-23)'!G30:G32)</f>
        <v>84547096</v>
      </c>
      <c r="H16" s="27">
        <f>SUM('Importaciones mensual (90-23)'!H30:H32)</f>
        <v>16672504</v>
      </c>
      <c r="I16" s="27">
        <f>SUM('Importaciones mensual (90-23)'!I30:I32)</f>
        <v>52219969</v>
      </c>
      <c r="J16" s="27">
        <f>SUM('Importaciones mensual (90-23)'!J30:J32)</f>
        <v>11784101</v>
      </c>
      <c r="K16" s="27">
        <f>SUM('Importaciones mensual (90-23)'!K30:K32)</f>
        <v>10015868</v>
      </c>
      <c r="L16" s="27">
        <f>SUM('Importaciones mensual (90-23)'!L30:L32)</f>
        <v>11791524</v>
      </c>
      <c r="M16" s="27">
        <f>SUM('Importaciones mensual (90-23)'!M30:M32)</f>
        <v>20655067</v>
      </c>
      <c r="N16" s="27">
        <f>SUM('Importaciones mensual (90-23)'!N30:N32)</f>
        <v>482256148</v>
      </c>
      <c r="O16" s="27">
        <f>SUM('Importaciones mensual (90-23)'!O30:O32)</f>
        <v>227397646</v>
      </c>
      <c r="P16" s="27">
        <f>SUM('Importaciones mensual (90-23)'!P30:P32)</f>
        <v>9662933</v>
      </c>
      <c r="Q16" s="27">
        <f>SUM('Importaciones mensual (90-23)'!Q30:Q32)</f>
        <v>19949817</v>
      </c>
      <c r="R16" s="27">
        <f>SUM('Importaciones mensual (90-23)'!R30:R32)</f>
        <v>57256556</v>
      </c>
      <c r="S16" s="27">
        <f>SUM('Importaciones mensual (90-23)'!S30:S32)</f>
        <v>110991038</v>
      </c>
      <c r="T16" s="27">
        <f>SUM('Importaciones mensual (90-23)'!T30:T32)</f>
        <v>117983023</v>
      </c>
      <c r="U16" s="27">
        <f>SUM('Importaciones mensual (90-23)'!U30:U32)</f>
        <v>27814742</v>
      </c>
      <c r="V16" s="27">
        <f>SUM('Importaciones mensual (90-23)'!V30:V32)</f>
        <v>4415462</v>
      </c>
      <c r="W16" s="27">
        <f>SUM('Importaciones mensual (90-23)'!W30:W32)</f>
        <v>3245550</v>
      </c>
      <c r="X16" s="27">
        <f>SUM('Importaciones mensual (90-23)'!X30:X32)</f>
        <v>71982380</v>
      </c>
      <c r="Y16" s="27">
        <f>SUM('Importaciones mensual (90-23)'!Y30:Y32)</f>
        <v>35895726</v>
      </c>
      <c r="Z16" s="27">
        <f>SUM('Importaciones mensual (90-23)'!Z30:Z32)</f>
        <v>32944488</v>
      </c>
      <c r="AA16" s="27">
        <f>SUM('Importaciones mensual (90-23)'!AA30:AA32)</f>
        <v>7663847</v>
      </c>
      <c r="AB16" s="27">
        <f>SUM('Importaciones mensual (90-23)'!AB30:AB32)</f>
        <v>0</v>
      </c>
      <c r="AC16" s="27">
        <f>SUM('Importaciones mensual (90-23)'!AC30:AC32)</f>
        <v>116220195</v>
      </c>
      <c r="AD16" s="27">
        <f>SUM('Importaciones mensual (90-23)'!AD30:AD32)</f>
        <v>135941122</v>
      </c>
      <c r="AE16" s="27">
        <f>SUM('Importaciones mensual (90-23)'!AE30:AE32)</f>
        <v>5144574</v>
      </c>
      <c r="AF16" s="27">
        <f>SUM('Importaciones mensual (90-23)'!AF30:AF32)</f>
        <v>241022470</v>
      </c>
      <c r="AG16" s="27">
        <f>SUM('Importaciones mensual (90-23)'!AG30:AG32)</f>
        <v>5068689</v>
      </c>
      <c r="AH16" s="27">
        <f>SUM('Importaciones mensual (90-23)'!AH30:AH32)</f>
        <v>62183611</v>
      </c>
      <c r="AI16" s="27">
        <f>SUM('Importaciones mensual (90-23)'!AI30:AI32)</f>
        <v>96939</v>
      </c>
      <c r="AJ16" s="27">
        <f>SUM('Importaciones mensual (90-23)'!AJ30:AJ32)</f>
        <v>28317583</v>
      </c>
      <c r="AK16" s="27">
        <f>SUM('Importaciones mensual (90-23)'!AK30:AK32)</f>
        <v>6404260</v>
      </c>
      <c r="AL16" s="27">
        <f>SUM('Importaciones mensual (90-23)'!AL30:AL32)</f>
        <v>24326891</v>
      </c>
      <c r="AM16" s="27">
        <f>SUM('Importaciones mensual (90-23)'!AM30:AM32)</f>
        <v>6184030</v>
      </c>
      <c r="AN16" s="27">
        <f>SUM('Importaciones mensual (90-23)'!AN30:AN32)</f>
        <v>4421</v>
      </c>
      <c r="AO16" s="27">
        <f>SUM('Importaciones mensual (90-23)'!AO30:AO32)</f>
        <v>0</v>
      </c>
      <c r="AP16" s="27">
        <f>SUM('Importaciones mensual (90-23)'!AP30:AP32)</f>
        <v>77570</v>
      </c>
      <c r="AQ16" s="27">
        <f>SUM('Importaciones mensual (90-23)'!AQ30:AQ32)</f>
        <v>505562</v>
      </c>
      <c r="AR16" s="27">
        <f>SUM('Importaciones mensual (90-23)'!AR30:AR32)</f>
        <v>26517185</v>
      </c>
      <c r="AS16" s="27">
        <f>SUM('Importaciones mensual (90-23)'!AS30:AS32)</f>
        <v>5236891</v>
      </c>
      <c r="AT16" s="27">
        <f>SUM('Importaciones mensual (90-23)'!AT30:AT32)</f>
        <v>146868003</v>
      </c>
    </row>
    <row r="17" spans="1:46">
      <c r="A17" t="s">
        <v>90</v>
      </c>
      <c r="B17" s="27">
        <f>SUM('Importaciones mensual (90-23)'!B33:B35)</f>
        <v>675351925</v>
      </c>
      <c r="C17" s="27">
        <f>SUM('Importaciones mensual (90-23)'!C33:C35)</f>
        <v>16807932</v>
      </c>
      <c r="D17" s="27">
        <f>SUM('Importaciones mensual (90-23)'!D33:D35)</f>
        <v>55356784</v>
      </c>
      <c r="E17" s="27">
        <f>SUM('Importaciones mensual (90-23)'!E33:E35)</f>
        <v>5204514</v>
      </c>
      <c r="F17" s="27">
        <f>SUM('Importaciones mensual (90-23)'!F33:F35)</f>
        <v>47747110</v>
      </c>
      <c r="G17" s="27">
        <f>SUM('Importaciones mensual (90-23)'!G33:G35)</f>
        <v>79346152</v>
      </c>
      <c r="H17" s="27">
        <f>SUM('Importaciones mensual (90-23)'!H33:H35)</f>
        <v>8979573</v>
      </c>
      <c r="I17" s="27">
        <f>SUM('Importaciones mensual (90-23)'!I33:I35)</f>
        <v>53750163</v>
      </c>
      <c r="J17" s="27">
        <f>SUM('Importaciones mensual (90-23)'!J33:J35)</f>
        <v>6263020</v>
      </c>
      <c r="K17" s="27">
        <f>SUM('Importaciones mensual (90-23)'!K33:K35)</f>
        <v>8472368</v>
      </c>
      <c r="L17" s="27">
        <f>SUM('Importaciones mensual (90-23)'!L33:L35)</f>
        <v>13466375</v>
      </c>
      <c r="M17" s="27">
        <f>SUM('Importaciones mensual (90-23)'!M33:M35)</f>
        <v>21397725</v>
      </c>
      <c r="N17" s="27">
        <f>SUM('Importaciones mensual (90-23)'!N33:N35)</f>
        <v>460315322</v>
      </c>
      <c r="O17" s="27">
        <f>SUM('Importaciones mensual (90-23)'!O33:O35)</f>
        <v>199829389</v>
      </c>
      <c r="P17" s="27">
        <f>SUM('Importaciones mensual (90-23)'!P33:P35)</f>
        <v>15681542</v>
      </c>
      <c r="Q17" s="27">
        <f>SUM('Importaciones mensual (90-23)'!Q33:Q35)</f>
        <v>20063550</v>
      </c>
      <c r="R17" s="27">
        <f>SUM('Importaciones mensual (90-23)'!R33:R35)</f>
        <v>72944123</v>
      </c>
      <c r="S17" s="27">
        <f>SUM('Importaciones mensual (90-23)'!S33:S35)</f>
        <v>113724564</v>
      </c>
      <c r="T17" s="27">
        <f>SUM('Importaciones mensual (90-23)'!T33:T35)</f>
        <v>144612049</v>
      </c>
      <c r="U17" s="27">
        <f>SUM('Importaciones mensual (90-23)'!U33:U35)</f>
        <v>27092620</v>
      </c>
      <c r="V17" s="27">
        <f>SUM('Importaciones mensual (90-23)'!V33:V35)</f>
        <v>6001709</v>
      </c>
      <c r="W17" s="27">
        <f>SUM('Importaciones mensual (90-23)'!W33:W35)</f>
        <v>1756959</v>
      </c>
      <c r="X17" s="27">
        <f>SUM('Importaciones mensual (90-23)'!X33:X35)</f>
        <v>51063029</v>
      </c>
      <c r="Y17" s="27">
        <f>SUM('Importaciones mensual (90-23)'!Y33:Y35)</f>
        <v>40603880</v>
      </c>
      <c r="Z17" s="27">
        <f>SUM('Importaciones mensual (90-23)'!Z33:Z35)</f>
        <v>37430954</v>
      </c>
      <c r="AA17" s="27">
        <f>SUM('Importaciones mensual (90-23)'!AA33:AA35)</f>
        <v>7661926</v>
      </c>
      <c r="AB17" s="27">
        <f>SUM('Importaciones mensual (90-23)'!AB33:AB35)</f>
        <v>7131540</v>
      </c>
      <c r="AC17" s="27">
        <f>SUM('Importaciones mensual (90-23)'!AC33:AC35)</f>
        <v>103282648</v>
      </c>
      <c r="AD17" s="27">
        <f>SUM('Importaciones mensual (90-23)'!AD33:AD35)</f>
        <v>125136945</v>
      </c>
      <c r="AE17" s="27">
        <f>SUM('Importaciones mensual (90-23)'!AE33:AE35)</f>
        <v>4525507</v>
      </c>
      <c r="AF17" s="27">
        <f>SUM('Importaciones mensual (90-23)'!AF33:AF35)</f>
        <v>207925149</v>
      </c>
      <c r="AG17" s="27">
        <f>SUM('Importaciones mensual (90-23)'!AG33:AG35)</f>
        <v>4013077</v>
      </c>
      <c r="AH17" s="27">
        <f>SUM('Importaciones mensual (90-23)'!AH33:AH35)</f>
        <v>53243520</v>
      </c>
      <c r="AI17" s="27">
        <f>SUM('Importaciones mensual (90-23)'!AI33:AI35)</f>
        <v>0</v>
      </c>
      <c r="AJ17" s="27">
        <f>SUM('Importaciones mensual (90-23)'!AJ33:AJ35)</f>
        <v>25944132</v>
      </c>
      <c r="AK17" s="27">
        <f>SUM('Importaciones mensual (90-23)'!AK33:AK35)</f>
        <v>8178777</v>
      </c>
      <c r="AL17" s="27">
        <f>SUM('Importaciones mensual (90-23)'!AL33:AL35)</f>
        <v>5583613</v>
      </c>
      <c r="AM17" s="27">
        <f>SUM('Importaciones mensual (90-23)'!AM33:AM35)</f>
        <v>6667856</v>
      </c>
      <c r="AN17" s="27">
        <f>SUM('Importaciones mensual (90-23)'!AN33:AN35)</f>
        <v>0</v>
      </c>
      <c r="AO17" s="27">
        <f>SUM('Importaciones mensual (90-23)'!AO33:AO35)</f>
        <v>4427</v>
      </c>
      <c r="AP17" s="27">
        <f>SUM('Importaciones mensual (90-23)'!AP33:AP35)</f>
        <v>85845</v>
      </c>
      <c r="AQ17" s="27">
        <f>SUM('Importaciones mensual (90-23)'!AQ33:AQ35)</f>
        <v>728068</v>
      </c>
      <c r="AR17" s="27">
        <f>SUM('Importaciones mensual (90-23)'!AR33:AR35)</f>
        <v>18748510</v>
      </c>
      <c r="AS17" s="27">
        <f>SUM('Importaciones mensual (90-23)'!AS33:AS35)</f>
        <v>998293</v>
      </c>
      <c r="AT17" s="27">
        <f>SUM('Importaciones mensual (90-23)'!AT33:AT35)</f>
        <v>124348681</v>
      </c>
    </row>
    <row r="18" spans="1:46">
      <c r="A18" t="s">
        <v>91</v>
      </c>
      <c r="B18" s="27">
        <f>SUM('Importaciones mensual (90-23)'!B36:B38)</f>
        <v>806157519</v>
      </c>
      <c r="C18" s="27">
        <f>SUM('Importaciones mensual (90-23)'!C36:C38)</f>
        <v>12680793</v>
      </c>
      <c r="D18" s="27">
        <f>SUM('Importaciones mensual (90-23)'!D36:D38)</f>
        <v>67255808</v>
      </c>
      <c r="E18" s="27">
        <f>SUM('Importaciones mensual (90-23)'!E36:E38)</f>
        <v>6957095</v>
      </c>
      <c r="F18" s="27">
        <f>SUM('Importaciones mensual (90-23)'!F36:F38)</f>
        <v>37239187</v>
      </c>
      <c r="G18" s="27">
        <f>SUM('Importaciones mensual (90-23)'!G36:G38)</f>
        <v>97431294</v>
      </c>
      <c r="H18" s="27">
        <f>SUM('Importaciones mensual (90-23)'!H36:H38)</f>
        <v>25101811</v>
      </c>
      <c r="I18" s="27">
        <f>SUM('Importaciones mensual (90-23)'!I36:I38)</f>
        <v>46125846</v>
      </c>
      <c r="J18" s="27">
        <f>SUM('Importaciones mensual (90-23)'!J36:J38)</f>
        <v>37310943</v>
      </c>
      <c r="K18" s="27">
        <f>SUM('Importaciones mensual (90-23)'!K36:K38)</f>
        <v>9649389</v>
      </c>
      <c r="L18" s="27">
        <f>SUM('Importaciones mensual (90-23)'!L36:L38)</f>
        <v>13281250</v>
      </c>
      <c r="M18" s="27">
        <f>SUM('Importaciones mensual (90-23)'!M36:M38)</f>
        <v>26124360</v>
      </c>
      <c r="N18" s="27">
        <f>SUM('Importaciones mensual (90-23)'!N36:N38)</f>
        <v>553729624</v>
      </c>
      <c r="O18" s="27">
        <f>SUM('Importaciones mensual (90-23)'!O36:O38)</f>
        <v>209390833</v>
      </c>
      <c r="P18" s="27">
        <f>SUM('Importaciones mensual (90-23)'!P36:P38)</f>
        <v>12165205</v>
      </c>
      <c r="Q18" s="27">
        <f>SUM('Importaciones mensual (90-23)'!Q36:Q38)</f>
        <v>27424486</v>
      </c>
      <c r="R18" s="27">
        <f>SUM('Importaciones mensual (90-23)'!R36:R38)</f>
        <v>116298998</v>
      </c>
      <c r="S18" s="27">
        <f>SUM('Importaciones mensual (90-23)'!S36:S38)</f>
        <v>182549809</v>
      </c>
      <c r="T18" s="27">
        <f>SUM('Importaciones mensual (90-23)'!T36:T38)</f>
        <v>179585949</v>
      </c>
      <c r="U18" s="27">
        <f>SUM('Importaciones mensual (90-23)'!U36:U38)</f>
        <v>31406735</v>
      </c>
      <c r="V18" s="27">
        <f>SUM('Importaciones mensual (90-23)'!V36:V38)</f>
        <v>13902232</v>
      </c>
      <c r="W18" s="27">
        <f>SUM('Importaciones mensual (90-23)'!W36:W38)</f>
        <v>2509100</v>
      </c>
      <c r="X18" s="27">
        <f>SUM('Importaciones mensual (90-23)'!X36:X38)</f>
        <v>59080938</v>
      </c>
      <c r="Y18" s="27">
        <f>SUM('Importaciones mensual (90-23)'!Y36:Y38)</f>
        <v>44405029</v>
      </c>
      <c r="Z18" s="27">
        <f>SUM('Importaciones mensual (90-23)'!Z36:Z38)</f>
        <v>46965427</v>
      </c>
      <c r="AA18" s="27">
        <f>SUM('Importaciones mensual (90-23)'!AA36:AA38)</f>
        <v>7172803</v>
      </c>
      <c r="AB18" s="27">
        <f>SUM('Importaciones mensual (90-23)'!AB36:AB38)</f>
        <v>12643968</v>
      </c>
      <c r="AC18" s="27">
        <f>SUM('Importaciones mensual (90-23)'!AC36:AC38)</f>
        <v>132686477</v>
      </c>
      <c r="AD18" s="27">
        <f>SUM('Importaciones mensual (90-23)'!AD36:AD38)</f>
        <v>160476800</v>
      </c>
      <c r="AE18" s="27">
        <f>SUM('Importaciones mensual (90-23)'!AE36:AE38)</f>
        <v>4673560</v>
      </c>
      <c r="AF18" s="27">
        <f>SUM('Importaciones mensual (90-23)'!AF36:AF38)</f>
        <v>252879417</v>
      </c>
      <c r="AG18" s="27">
        <f>SUM('Importaciones mensual (90-23)'!AG36:AG38)</f>
        <v>4911591</v>
      </c>
      <c r="AH18" s="27">
        <f>SUM('Importaciones mensual (90-23)'!AH36:AH38)</f>
        <v>58007472</v>
      </c>
      <c r="AI18" s="27">
        <f>SUM('Importaciones mensual (90-23)'!AI36:AI38)</f>
        <v>1654</v>
      </c>
      <c r="AJ18" s="27">
        <f>SUM('Importaciones mensual (90-23)'!AJ36:AJ38)</f>
        <v>37787282</v>
      </c>
      <c r="AK18" s="27">
        <f>SUM('Importaciones mensual (90-23)'!AK36:AK38)</f>
        <v>10182910</v>
      </c>
      <c r="AL18" s="27">
        <f>SUM('Importaciones mensual (90-23)'!AL36:AL38)</f>
        <v>11999327</v>
      </c>
      <c r="AM18" s="27">
        <f>SUM('Importaciones mensual (90-23)'!AM36:AM38)</f>
        <v>21431031</v>
      </c>
      <c r="AN18" s="27">
        <f>SUM('Importaciones mensual (90-23)'!AN36:AN38)</f>
        <v>0</v>
      </c>
      <c r="AO18" s="27">
        <f>SUM('Importaciones mensual (90-23)'!AO36:AO38)</f>
        <v>4752</v>
      </c>
      <c r="AP18" s="27">
        <f>SUM('Importaciones mensual (90-23)'!AP36:AP38)</f>
        <v>77027</v>
      </c>
      <c r="AQ18" s="27">
        <f>SUM('Importaciones mensual (90-23)'!AQ36:AQ38)</f>
        <v>746170</v>
      </c>
      <c r="AR18" s="27">
        <f>SUM('Importaciones mensual (90-23)'!AR36:AR38)</f>
        <v>23813278</v>
      </c>
      <c r="AS18" s="27">
        <f>SUM('Importaciones mensual (90-23)'!AS36:AS38)</f>
        <v>1127748</v>
      </c>
      <c r="AT18" s="27">
        <f>SUM('Importaciones mensual (90-23)'!AT36:AT38)</f>
        <v>176283529</v>
      </c>
    </row>
    <row r="19" spans="1:46">
      <c r="A19" t="s">
        <v>92</v>
      </c>
      <c r="B19" s="27">
        <f>SUM('Importaciones mensual (90-23)'!B39:B41)</f>
        <v>1001750275</v>
      </c>
      <c r="C19" s="27">
        <f>SUM('Importaciones mensual (90-23)'!C39:C41)</f>
        <v>17315668</v>
      </c>
      <c r="D19" s="27">
        <f>SUM('Importaciones mensual (90-23)'!D39:D41)</f>
        <v>64331567</v>
      </c>
      <c r="E19" s="27">
        <f>SUM('Importaciones mensual (90-23)'!E39:E41)</f>
        <v>5502933</v>
      </c>
      <c r="F19" s="27">
        <f>SUM('Importaciones mensual (90-23)'!F39:F41)</f>
        <v>26233094</v>
      </c>
      <c r="G19" s="27">
        <f>SUM('Importaciones mensual (90-23)'!G39:G41)</f>
        <v>113279748</v>
      </c>
      <c r="H19" s="27">
        <f>SUM('Importaciones mensual (90-23)'!H39:H41)</f>
        <v>37721630</v>
      </c>
      <c r="I19" s="27">
        <f>SUM('Importaciones mensual (90-23)'!I39:I41)</f>
        <v>54251505</v>
      </c>
      <c r="J19" s="27">
        <f>SUM('Importaciones mensual (90-23)'!J39:J41)</f>
        <v>39201327</v>
      </c>
      <c r="K19" s="27">
        <f>SUM('Importaciones mensual (90-23)'!K39:K41)</f>
        <v>9613457</v>
      </c>
      <c r="L19" s="27">
        <f>SUM('Importaciones mensual (90-23)'!L39:L41)</f>
        <v>10953108</v>
      </c>
      <c r="M19" s="27">
        <f>SUM('Importaciones mensual (90-23)'!M39:M41)</f>
        <v>25781366</v>
      </c>
      <c r="N19" s="27">
        <f>SUM('Importaciones mensual (90-23)'!N39:N41)</f>
        <v>661757169</v>
      </c>
      <c r="O19" s="27">
        <f>SUM('Importaciones mensual (90-23)'!O39:O41)</f>
        <v>290038225</v>
      </c>
      <c r="P19" s="27">
        <f>SUM('Importaciones mensual (90-23)'!P39:P41)</f>
        <v>15133816</v>
      </c>
      <c r="Q19" s="27">
        <f>SUM('Importaciones mensual (90-23)'!Q39:Q41)</f>
        <v>22127563</v>
      </c>
      <c r="R19" s="27">
        <f>SUM('Importaciones mensual (90-23)'!R39:R41)</f>
        <v>116030210</v>
      </c>
      <c r="S19" s="27">
        <f>SUM('Importaciones mensual (90-23)'!S39:S41)</f>
        <v>190998686</v>
      </c>
      <c r="T19" s="27">
        <f>SUM('Importaciones mensual (90-23)'!T39:T41)</f>
        <v>256301956</v>
      </c>
      <c r="U19" s="27">
        <f>SUM('Importaciones mensual (90-23)'!U39:U41)</f>
        <v>45327313</v>
      </c>
      <c r="V19" s="27">
        <f>SUM('Importaciones mensual (90-23)'!V39:V41)</f>
        <v>10607262</v>
      </c>
      <c r="W19" s="27">
        <f>SUM('Importaciones mensual (90-23)'!W39:W41)</f>
        <v>2335326</v>
      </c>
      <c r="X19" s="27">
        <f>SUM('Importaciones mensual (90-23)'!X39:X41)</f>
        <v>87210212</v>
      </c>
      <c r="Y19" s="27">
        <f>SUM('Importaciones mensual (90-23)'!Y39:Y41)</f>
        <v>63026014</v>
      </c>
      <c r="Z19" s="27">
        <f>SUM('Importaciones mensual (90-23)'!Z39:Z41)</f>
        <v>60759363</v>
      </c>
      <c r="AA19" s="27">
        <f>SUM('Importaciones mensual (90-23)'!AA39:AA41)</f>
        <v>10420069</v>
      </c>
      <c r="AB19" s="27">
        <f>SUM('Importaciones mensual (90-23)'!AB39:AB41)</f>
        <v>20329882</v>
      </c>
      <c r="AC19" s="27">
        <f>SUM('Importaciones mensual (90-23)'!AC39:AC41)</f>
        <v>160366937</v>
      </c>
      <c r="AD19" s="27">
        <f>SUM('Importaciones mensual (90-23)'!AD39:AD41)</f>
        <v>163782122</v>
      </c>
      <c r="AE19" s="27">
        <f>SUM('Importaciones mensual (90-23)'!AE39:AE41)</f>
        <v>8190820</v>
      </c>
      <c r="AF19" s="27">
        <f>SUM('Importaciones mensual (90-23)'!AF39:AF41)</f>
        <v>351062962</v>
      </c>
      <c r="AG19" s="27">
        <f>SUM('Importaciones mensual (90-23)'!AG39:AG41)</f>
        <v>6431108</v>
      </c>
      <c r="AH19" s="27">
        <f>SUM('Importaciones mensual (90-23)'!AH39:AH41)</f>
        <v>77332061</v>
      </c>
      <c r="AI19" s="27">
        <f>SUM('Importaciones mensual (90-23)'!AI39:AI41)</f>
        <v>56114</v>
      </c>
      <c r="AJ19" s="27">
        <f>SUM('Importaciones mensual (90-23)'!AJ39:AJ41)</f>
        <v>44741276</v>
      </c>
      <c r="AK19" s="27">
        <f>SUM('Importaciones mensual (90-23)'!AK39:AK41)</f>
        <v>10387887</v>
      </c>
      <c r="AL19" s="27">
        <f>SUM('Importaciones mensual (90-23)'!AL39:AL41)</f>
        <v>23895235</v>
      </c>
      <c r="AM19" s="27">
        <f>SUM('Importaciones mensual (90-23)'!AM39:AM41)</f>
        <v>9073262</v>
      </c>
      <c r="AN19" s="27">
        <f>SUM('Importaciones mensual (90-23)'!AN39:AN41)</f>
        <v>0</v>
      </c>
      <c r="AO19" s="27">
        <f>SUM('Importaciones mensual (90-23)'!AO39:AO41)</f>
        <v>15345</v>
      </c>
      <c r="AP19" s="27">
        <f>SUM('Importaciones mensual (90-23)'!AP39:AP41)</f>
        <v>316364</v>
      </c>
      <c r="AQ19" s="27">
        <f>SUM('Importaciones mensual (90-23)'!AQ39:AQ41)</f>
        <v>705800</v>
      </c>
      <c r="AR19" s="27">
        <f>SUM('Importaciones mensual (90-23)'!AR39:AR41)</f>
        <v>25755975</v>
      </c>
      <c r="AS19" s="27">
        <f>SUM('Importaciones mensual (90-23)'!AS39:AS41)</f>
        <v>4689429</v>
      </c>
      <c r="AT19" s="27">
        <f>SUM('Importaciones mensual (90-23)'!AT39:AT41)</f>
        <v>209612792</v>
      </c>
    </row>
    <row r="20" spans="1:46">
      <c r="A20" t="s">
        <v>93</v>
      </c>
      <c r="B20" s="27">
        <f>SUM('Importaciones mensual (90-23)'!B42:B44)</f>
        <v>883335459</v>
      </c>
      <c r="C20" s="27">
        <f>SUM('Importaciones mensual (90-23)'!C42:C44)</f>
        <v>15552956</v>
      </c>
      <c r="D20" s="27">
        <f>SUM('Importaciones mensual (90-23)'!D42:D44)</f>
        <v>60428666</v>
      </c>
      <c r="E20" s="27">
        <f>SUM('Importaciones mensual (90-23)'!E42:E44)</f>
        <v>7898975</v>
      </c>
      <c r="F20" s="27">
        <f>SUM('Importaciones mensual (90-23)'!F42:F44)</f>
        <v>24571216</v>
      </c>
      <c r="G20" s="27">
        <f>SUM('Importaciones mensual (90-23)'!G42:G44)</f>
        <v>104833982</v>
      </c>
      <c r="H20" s="27">
        <f>SUM('Importaciones mensual (90-23)'!H42:H44)</f>
        <v>8597895</v>
      </c>
      <c r="I20" s="27">
        <f>SUM('Importaciones mensual (90-23)'!I42:I44)</f>
        <v>53007412</v>
      </c>
      <c r="J20" s="27">
        <f>SUM('Importaciones mensual (90-23)'!J42:J44)</f>
        <v>4606486</v>
      </c>
      <c r="K20" s="27">
        <f>SUM('Importaciones mensual (90-23)'!K42:K44)</f>
        <v>14324370</v>
      </c>
      <c r="L20" s="27">
        <f>SUM('Importaciones mensual (90-23)'!L42:L44)</f>
        <v>26114624</v>
      </c>
      <c r="M20" s="27">
        <f>SUM('Importaciones mensual (90-23)'!M42:M44)</f>
        <v>25665678</v>
      </c>
      <c r="N20" s="27">
        <f>SUM('Importaciones mensual (90-23)'!N42:N44)</f>
        <v>793114162</v>
      </c>
      <c r="O20" s="27">
        <f>SUM('Importaciones mensual (90-23)'!O42:O44)</f>
        <v>232353289</v>
      </c>
      <c r="P20" s="27">
        <f>SUM('Importaciones mensual (90-23)'!P42:P44)</f>
        <v>15575736</v>
      </c>
      <c r="Q20" s="27">
        <f>SUM('Importaciones mensual (90-23)'!Q42:Q44)</f>
        <v>24816738</v>
      </c>
      <c r="R20" s="27">
        <f>SUM('Importaciones mensual (90-23)'!R42:R44)</f>
        <v>101352585</v>
      </c>
      <c r="S20" s="27">
        <f>SUM('Importaciones mensual (90-23)'!S42:S44)</f>
        <v>209268787</v>
      </c>
      <c r="T20" s="27">
        <f>SUM('Importaciones mensual (90-23)'!T42:T44)</f>
        <v>198528135</v>
      </c>
      <c r="U20" s="27">
        <f>SUM('Importaciones mensual (90-23)'!U42:U44)</f>
        <v>35610172</v>
      </c>
      <c r="V20" s="27">
        <f>SUM('Importaciones mensual (90-23)'!V42:V44)</f>
        <v>11614510</v>
      </c>
      <c r="W20" s="27">
        <f>SUM('Importaciones mensual (90-23)'!W42:W44)</f>
        <v>2277648</v>
      </c>
      <c r="X20" s="27">
        <f>SUM('Importaciones mensual (90-23)'!X42:X44)</f>
        <v>89314887</v>
      </c>
      <c r="Y20" s="27">
        <f>SUM('Importaciones mensual (90-23)'!Y42:Y44)</f>
        <v>64850816</v>
      </c>
      <c r="Z20" s="27">
        <f>SUM('Importaciones mensual (90-23)'!Z42:Z44)</f>
        <v>45545291</v>
      </c>
      <c r="AA20" s="27">
        <f>SUM('Importaciones mensual (90-23)'!AA42:AA44)</f>
        <v>11882589</v>
      </c>
      <c r="AB20" s="27">
        <f>SUM('Importaciones mensual (90-23)'!AB42:AB44)</f>
        <v>8585812</v>
      </c>
      <c r="AC20" s="27">
        <f>SUM('Importaciones mensual (90-23)'!AC42:AC44)</f>
        <v>191078401</v>
      </c>
      <c r="AD20" s="27">
        <f>SUM('Importaciones mensual (90-23)'!AD42:AD44)</f>
        <v>120449873</v>
      </c>
      <c r="AE20" s="27">
        <f>SUM('Importaciones mensual (90-23)'!AE42:AE44)</f>
        <v>8071458</v>
      </c>
      <c r="AF20" s="27">
        <f>SUM('Importaciones mensual (90-23)'!AF42:AF44)</f>
        <v>282858870</v>
      </c>
      <c r="AG20" s="27">
        <f>SUM('Importaciones mensual (90-23)'!AG42:AG44)</f>
        <v>6576157</v>
      </c>
      <c r="AH20" s="27">
        <f>SUM('Importaciones mensual (90-23)'!AH42:AH44)</f>
        <v>77979755</v>
      </c>
      <c r="AI20" s="27">
        <f>SUM('Importaciones mensual (90-23)'!AI42:AI44)</f>
        <v>27487</v>
      </c>
      <c r="AJ20" s="27">
        <f>SUM('Importaciones mensual (90-23)'!AJ42:AJ44)</f>
        <v>50633644</v>
      </c>
      <c r="AK20" s="27">
        <f>SUM('Importaciones mensual (90-23)'!AK42:AK44)</f>
        <v>12304403</v>
      </c>
      <c r="AL20" s="27">
        <f>SUM('Importaciones mensual (90-23)'!AL42:AL44)</f>
        <v>32152117</v>
      </c>
      <c r="AM20" s="27">
        <f>SUM('Importaciones mensual (90-23)'!AM42:AM44)</f>
        <v>6240269</v>
      </c>
      <c r="AN20" s="27">
        <f>SUM('Importaciones mensual (90-23)'!AN42:AN44)</f>
        <v>0</v>
      </c>
      <c r="AO20" s="27">
        <f>SUM('Importaciones mensual (90-23)'!AO42:AO44)</f>
        <v>465</v>
      </c>
      <c r="AP20" s="27">
        <f>SUM('Importaciones mensual (90-23)'!AP42:AP44)</f>
        <v>261788</v>
      </c>
      <c r="AQ20" s="27">
        <f>SUM('Importaciones mensual (90-23)'!AQ42:AQ44)</f>
        <v>1141452</v>
      </c>
      <c r="AR20" s="27">
        <f>SUM('Importaciones mensual (90-23)'!AR42:AR44)</f>
        <v>19082814</v>
      </c>
      <c r="AS20" s="27">
        <f>SUM('Importaciones mensual (90-23)'!AS42:AS44)</f>
        <v>2574438</v>
      </c>
      <c r="AT20" s="27">
        <f>SUM('Importaciones mensual (90-23)'!AT42:AT44)</f>
        <v>162829367</v>
      </c>
    </row>
    <row r="21" spans="1:46">
      <c r="A21" t="s">
        <v>94</v>
      </c>
      <c r="B21" s="27">
        <f>SUM('Importaciones mensual (90-23)'!B45:B47)</f>
        <v>710733313</v>
      </c>
      <c r="C21" s="27">
        <f>SUM('Importaciones mensual (90-23)'!C45:C47)</f>
        <v>15392947</v>
      </c>
      <c r="D21" s="27">
        <f>SUM('Importaciones mensual (90-23)'!D45:D47)</f>
        <v>57142054</v>
      </c>
      <c r="E21" s="27">
        <f>SUM('Importaciones mensual (90-23)'!E45:E47)</f>
        <v>4808200</v>
      </c>
      <c r="F21" s="27">
        <f>SUM('Importaciones mensual (90-23)'!F45:F47)</f>
        <v>21397495</v>
      </c>
      <c r="G21" s="27">
        <f>SUM('Importaciones mensual (90-23)'!G45:G47)</f>
        <v>95531236</v>
      </c>
      <c r="H21" s="27">
        <f>SUM('Importaciones mensual (90-23)'!H45:H47)</f>
        <v>8205495</v>
      </c>
      <c r="I21" s="27">
        <f>SUM('Importaciones mensual (90-23)'!I45:I47)</f>
        <v>53188743</v>
      </c>
      <c r="J21" s="27">
        <f>SUM('Importaciones mensual (90-23)'!J45:J47)</f>
        <v>5058938</v>
      </c>
      <c r="K21" s="27">
        <f>SUM('Importaciones mensual (90-23)'!K45:K47)</f>
        <v>13727036</v>
      </c>
      <c r="L21" s="27">
        <f>SUM('Importaciones mensual (90-23)'!L45:L47)</f>
        <v>17045302</v>
      </c>
      <c r="M21" s="27">
        <f>SUM('Importaciones mensual (90-23)'!M45:M47)</f>
        <v>21755493</v>
      </c>
      <c r="N21" s="27">
        <f>SUM('Importaciones mensual (90-23)'!N45:N47)</f>
        <v>553014492</v>
      </c>
      <c r="O21" s="27">
        <f>SUM('Importaciones mensual (90-23)'!O45:O47)</f>
        <v>224214601</v>
      </c>
      <c r="P21" s="27">
        <f>SUM('Importaciones mensual (90-23)'!P45:P47)</f>
        <v>13226215</v>
      </c>
      <c r="Q21" s="27">
        <f>SUM('Importaciones mensual (90-23)'!Q45:Q47)</f>
        <v>19618075</v>
      </c>
      <c r="R21" s="27">
        <f>SUM('Importaciones mensual (90-23)'!R45:R47)</f>
        <v>88470013</v>
      </c>
      <c r="S21" s="27">
        <f>SUM('Importaciones mensual (90-23)'!S45:S47)</f>
        <v>186562934</v>
      </c>
      <c r="T21" s="27">
        <f>SUM('Importaciones mensual (90-23)'!T45:T47)</f>
        <v>215680388</v>
      </c>
      <c r="U21" s="27">
        <f>SUM('Importaciones mensual (90-23)'!U45:U47)</f>
        <v>26774830</v>
      </c>
      <c r="V21" s="27">
        <f>SUM('Importaciones mensual (90-23)'!V45:V47)</f>
        <v>3808877</v>
      </c>
      <c r="W21" s="27">
        <f>SUM('Importaciones mensual (90-23)'!W45:W47)</f>
        <v>1929048</v>
      </c>
      <c r="X21" s="27">
        <f>SUM('Importaciones mensual (90-23)'!X45:X47)</f>
        <v>79966373</v>
      </c>
      <c r="Y21" s="27">
        <f>SUM('Importaciones mensual (90-23)'!Y45:Y47)</f>
        <v>55255976</v>
      </c>
      <c r="Z21" s="27">
        <f>SUM('Importaciones mensual (90-23)'!Z45:Z47)</f>
        <v>42817646</v>
      </c>
      <c r="AA21" s="27">
        <f>SUM('Importaciones mensual (90-23)'!AA45:AA47)</f>
        <v>9041946</v>
      </c>
      <c r="AB21" s="27">
        <f>SUM('Importaciones mensual (90-23)'!AB45:AB47)</f>
        <v>5607866</v>
      </c>
      <c r="AC21" s="27">
        <f>SUM('Importaciones mensual (90-23)'!AC45:AC47)</f>
        <v>117553357</v>
      </c>
      <c r="AD21" s="27">
        <f>SUM('Importaciones mensual (90-23)'!AD45:AD47)</f>
        <v>117643336</v>
      </c>
      <c r="AE21" s="27">
        <f>SUM('Importaciones mensual (90-23)'!AE45:AE47)</f>
        <v>6336643</v>
      </c>
      <c r="AF21" s="27">
        <f>SUM('Importaciones mensual (90-23)'!AF45:AF47)</f>
        <v>223475260</v>
      </c>
      <c r="AG21" s="27">
        <f>SUM('Importaciones mensual (90-23)'!AG45:AG47)</f>
        <v>7936651</v>
      </c>
      <c r="AH21" s="27">
        <f>SUM('Importaciones mensual (90-23)'!AH45:AH47)</f>
        <v>55128139</v>
      </c>
      <c r="AI21" s="27">
        <f>SUM('Importaciones mensual (90-23)'!AI45:AI47)</f>
        <v>81965</v>
      </c>
      <c r="AJ21" s="27">
        <f>SUM('Importaciones mensual (90-23)'!AJ45:AJ47)</f>
        <v>32121749</v>
      </c>
      <c r="AK21" s="27">
        <f>SUM('Importaciones mensual (90-23)'!AK45:AK47)</f>
        <v>6370851</v>
      </c>
      <c r="AL21" s="27">
        <f>SUM('Importaciones mensual (90-23)'!AL45:AL47)</f>
        <v>13827018</v>
      </c>
      <c r="AM21" s="27">
        <f>SUM('Importaciones mensual (90-23)'!AM45:AM47)</f>
        <v>3821577</v>
      </c>
      <c r="AN21" s="27">
        <f>SUM('Importaciones mensual (90-23)'!AN45:AN47)</f>
        <v>0</v>
      </c>
      <c r="AO21" s="27">
        <f>SUM('Importaciones mensual (90-23)'!AO45:AO47)</f>
        <v>17861</v>
      </c>
      <c r="AP21" s="27">
        <f>SUM('Importaciones mensual (90-23)'!AP45:AP47)</f>
        <v>241798</v>
      </c>
      <c r="AQ21" s="27">
        <f>SUM('Importaciones mensual (90-23)'!AQ45:AQ47)</f>
        <v>506776</v>
      </c>
      <c r="AR21" s="27">
        <f>SUM('Importaciones mensual (90-23)'!AR45:AR47)</f>
        <v>14234009</v>
      </c>
      <c r="AS21" s="27">
        <f>SUM('Importaciones mensual (90-23)'!AS45:AS47)</f>
        <v>819388</v>
      </c>
      <c r="AT21" s="27">
        <f>SUM('Importaciones mensual (90-23)'!AT45:AT47)</f>
        <v>109089779</v>
      </c>
    </row>
    <row r="22" spans="1:46">
      <c r="A22" t="s">
        <v>95</v>
      </c>
      <c r="B22" s="27">
        <f>SUM('Importaciones mensual (90-23)'!B48:B50)</f>
        <v>863002917</v>
      </c>
      <c r="C22" s="27">
        <f>SUM('Importaciones mensual (90-23)'!C48:C50)</f>
        <v>17674015</v>
      </c>
      <c r="D22" s="27">
        <f>SUM('Importaciones mensual (90-23)'!D48:D50)</f>
        <v>71394762</v>
      </c>
      <c r="E22" s="27">
        <f>SUM('Importaciones mensual (90-23)'!E48:E50)</f>
        <v>4949063</v>
      </c>
      <c r="F22" s="27">
        <f>SUM('Importaciones mensual (90-23)'!F48:F50)</f>
        <v>27201426</v>
      </c>
      <c r="G22" s="27">
        <f>SUM('Importaciones mensual (90-23)'!G48:G50)</f>
        <v>123513689</v>
      </c>
      <c r="H22" s="27">
        <f>SUM('Importaciones mensual (90-23)'!H48:H50)</f>
        <v>8771581</v>
      </c>
      <c r="I22" s="27">
        <f>SUM('Importaciones mensual (90-23)'!I48:I50)</f>
        <v>53855279</v>
      </c>
      <c r="J22" s="27">
        <f>SUM('Importaciones mensual (90-23)'!J48:J50)</f>
        <v>9527433</v>
      </c>
      <c r="K22" s="27">
        <f>SUM('Importaciones mensual (90-23)'!K48:K50)</f>
        <v>13625444</v>
      </c>
      <c r="L22" s="27">
        <f>SUM('Importaciones mensual (90-23)'!L48:L50)</f>
        <v>14800319</v>
      </c>
      <c r="M22" s="27">
        <f>SUM('Importaciones mensual (90-23)'!M48:M50)</f>
        <v>19379229</v>
      </c>
      <c r="N22" s="27">
        <f>SUM('Importaciones mensual (90-23)'!N48:N50)</f>
        <v>682094510</v>
      </c>
      <c r="O22" s="27">
        <f>SUM('Importaciones mensual (90-23)'!O48:O50)</f>
        <v>220970360</v>
      </c>
      <c r="P22" s="27">
        <f>SUM('Importaciones mensual (90-23)'!P48:P50)</f>
        <v>14835441</v>
      </c>
      <c r="Q22" s="27">
        <f>SUM('Importaciones mensual (90-23)'!Q48:Q50)</f>
        <v>24958506</v>
      </c>
      <c r="R22" s="27">
        <f>SUM('Importaciones mensual (90-23)'!R48:R50)</f>
        <v>108607783</v>
      </c>
      <c r="S22" s="27">
        <f>SUM('Importaciones mensual (90-23)'!S48:S50)</f>
        <v>214677947</v>
      </c>
      <c r="T22" s="27">
        <f>SUM('Importaciones mensual (90-23)'!T48:T50)</f>
        <v>254479884</v>
      </c>
      <c r="U22" s="27">
        <f>SUM('Importaciones mensual (90-23)'!U48:U50)</f>
        <v>30585493</v>
      </c>
      <c r="V22" s="27">
        <f>SUM('Importaciones mensual (90-23)'!V48:V50)</f>
        <v>5101052</v>
      </c>
      <c r="W22" s="27">
        <f>SUM('Importaciones mensual (90-23)'!W48:W50)</f>
        <v>3623266</v>
      </c>
      <c r="X22" s="27">
        <f>SUM('Importaciones mensual (90-23)'!X48:X50)</f>
        <v>79437238</v>
      </c>
      <c r="Y22" s="27">
        <f>SUM('Importaciones mensual (90-23)'!Y48:Y50)</f>
        <v>56655924</v>
      </c>
      <c r="Z22" s="27">
        <f>SUM('Importaciones mensual (90-23)'!Z48:Z50)</f>
        <v>44603868</v>
      </c>
      <c r="AA22" s="27">
        <f>SUM('Importaciones mensual (90-23)'!AA48:AA50)</f>
        <v>8197315</v>
      </c>
      <c r="AB22" s="27">
        <f>SUM('Importaciones mensual (90-23)'!AB48:AB50)</f>
        <v>11880256</v>
      </c>
      <c r="AC22" s="27">
        <f>SUM('Importaciones mensual (90-23)'!AC48:AC50)</f>
        <v>159991486</v>
      </c>
      <c r="AD22" s="27">
        <f>SUM('Importaciones mensual (90-23)'!AD48:AD50)</f>
        <v>134155672</v>
      </c>
      <c r="AE22" s="27">
        <f>SUM('Importaciones mensual (90-23)'!AE48:AE50)</f>
        <v>11148904</v>
      </c>
      <c r="AF22" s="27">
        <f>SUM('Importaciones mensual (90-23)'!AF48:AF50)</f>
        <v>234963675</v>
      </c>
      <c r="AG22" s="27">
        <f>SUM('Importaciones mensual (90-23)'!AG48:AG50)</f>
        <v>7723161</v>
      </c>
      <c r="AH22" s="27">
        <f>SUM('Importaciones mensual (90-23)'!AH48:AH50)</f>
        <v>62219448</v>
      </c>
      <c r="AI22" s="27">
        <f>SUM('Importaciones mensual (90-23)'!AI48:AI50)</f>
        <v>237316</v>
      </c>
      <c r="AJ22" s="27">
        <f>SUM('Importaciones mensual (90-23)'!AJ48:AJ50)</f>
        <v>43605643</v>
      </c>
      <c r="AK22" s="27">
        <f>SUM('Importaciones mensual (90-23)'!AK48:AK50)</f>
        <v>8649895</v>
      </c>
      <c r="AL22" s="27">
        <f>SUM('Importaciones mensual (90-23)'!AL48:AL50)</f>
        <v>17892190</v>
      </c>
      <c r="AM22" s="27">
        <f>SUM('Importaciones mensual (90-23)'!AM48:AM50)</f>
        <v>8067254</v>
      </c>
      <c r="AN22" s="27">
        <f>SUM('Importaciones mensual (90-23)'!AN48:AN50)</f>
        <v>0</v>
      </c>
      <c r="AO22" s="27">
        <f>SUM('Importaciones mensual (90-23)'!AO48:AO50)</f>
        <v>0</v>
      </c>
      <c r="AP22" s="27">
        <f>SUM('Importaciones mensual (90-23)'!AP48:AP50)</f>
        <v>229470</v>
      </c>
      <c r="AQ22" s="27">
        <f>SUM('Importaciones mensual (90-23)'!AQ48:AQ50)</f>
        <v>629003</v>
      </c>
      <c r="AR22" s="27">
        <f>SUM('Importaciones mensual (90-23)'!AR48:AR50)</f>
        <v>23450888</v>
      </c>
      <c r="AS22" s="27">
        <f>SUM('Importaciones mensual (90-23)'!AS48:AS50)</f>
        <v>762315</v>
      </c>
      <c r="AT22" s="27">
        <f>SUM('Importaciones mensual (90-23)'!AT48:AT50)</f>
        <v>168264819</v>
      </c>
    </row>
    <row r="23" spans="1:46">
      <c r="A23" t="s">
        <v>96</v>
      </c>
      <c r="B23" s="27">
        <f>SUM('Importaciones mensual (90-23)'!B51:B53)</f>
        <v>1057077109</v>
      </c>
      <c r="C23" s="27">
        <f>SUM('Importaciones mensual (90-23)'!C51:C53)</f>
        <v>17578995</v>
      </c>
      <c r="D23" s="27">
        <f>SUM('Importaciones mensual (90-23)'!D51:D53)</f>
        <v>73200488</v>
      </c>
      <c r="E23" s="27">
        <f>SUM('Importaciones mensual (90-23)'!E51:E53)</f>
        <v>20238984</v>
      </c>
      <c r="F23" s="27">
        <f>SUM('Importaciones mensual (90-23)'!F51:F53)</f>
        <v>29447319</v>
      </c>
      <c r="G23" s="27">
        <f>SUM('Importaciones mensual (90-23)'!G51:G53)</f>
        <v>132228612</v>
      </c>
      <c r="H23" s="27">
        <f>SUM('Importaciones mensual (90-23)'!H51:H53)</f>
        <v>19675761</v>
      </c>
      <c r="I23" s="27">
        <f>SUM('Importaciones mensual (90-23)'!I51:I53)</f>
        <v>53177334</v>
      </c>
      <c r="J23" s="27">
        <f>SUM('Importaciones mensual (90-23)'!J51:J53)</f>
        <v>5428968</v>
      </c>
      <c r="K23" s="27">
        <f>SUM('Importaciones mensual (90-23)'!K51:K53)</f>
        <v>16642175</v>
      </c>
      <c r="L23" s="27">
        <f>SUM('Importaciones mensual (90-23)'!L51:L53)</f>
        <v>14001173</v>
      </c>
      <c r="M23" s="27">
        <f>SUM('Importaciones mensual (90-23)'!M51:M53)</f>
        <v>40269923</v>
      </c>
      <c r="N23" s="27">
        <f>SUM('Importaciones mensual (90-23)'!N51:N53)</f>
        <v>853021352</v>
      </c>
      <c r="O23" s="27">
        <f>SUM('Importaciones mensual (90-23)'!O51:O53)</f>
        <v>214578427</v>
      </c>
      <c r="P23" s="27">
        <f>SUM('Importaciones mensual (90-23)'!P51:P53)</f>
        <v>24272411</v>
      </c>
      <c r="Q23" s="27">
        <f>SUM('Importaciones mensual (90-23)'!Q51:Q53)</f>
        <v>24178083</v>
      </c>
      <c r="R23" s="27">
        <f>SUM('Importaciones mensual (90-23)'!R51:R53)</f>
        <v>132517533</v>
      </c>
      <c r="S23" s="27">
        <f>SUM('Importaciones mensual (90-23)'!S51:S53)</f>
        <v>247949822</v>
      </c>
      <c r="T23" s="27">
        <f>SUM('Importaciones mensual (90-23)'!T51:T53)</f>
        <v>305861973</v>
      </c>
      <c r="U23" s="27">
        <f>SUM('Importaciones mensual (90-23)'!U51:U53)</f>
        <v>44462006</v>
      </c>
      <c r="V23" s="27">
        <f>SUM('Importaciones mensual (90-23)'!V51:V53)</f>
        <v>10535896</v>
      </c>
      <c r="W23" s="27">
        <f>SUM('Importaciones mensual (90-23)'!W51:W53)</f>
        <v>3906088</v>
      </c>
      <c r="X23" s="27">
        <f>SUM('Importaciones mensual (90-23)'!X51:X53)</f>
        <v>97958824</v>
      </c>
      <c r="Y23" s="27">
        <f>SUM('Importaciones mensual (90-23)'!Y51:Y53)</f>
        <v>73247899</v>
      </c>
      <c r="Z23" s="27">
        <f>SUM('Importaciones mensual (90-23)'!Z51:Z53)</f>
        <v>51966658</v>
      </c>
      <c r="AA23" s="27">
        <f>SUM('Importaciones mensual (90-23)'!AA51:AA53)</f>
        <v>9921470</v>
      </c>
      <c r="AB23" s="27">
        <f>SUM('Importaciones mensual (90-23)'!AB51:AB53)</f>
        <v>16756383</v>
      </c>
      <c r="AC23" s="27">
        <f>SUM('Importaciones mensual (90-23)'!AC51:AC53)</f>
        <v>194248148</v>
      </c>
      <c r="AD23" s="27">
        <f>SUM('Importaciones mensual (90-23)'!AD51:AD53)</f>
        <v>166023139</v>
      </c>
      <c r="AE23" s="27">
        <f>SUM('Importaciones mensual (90-23)'!AE51:AE53)</f>
        <v>11186814</v>
      </c>
      <c r="AF23" s="27">
        <f>SUM('Importaciones mensual (90-23)'!AF51:AF53)</f>
        <v>295121288</v>
      </c>
      <c r="AG23" s="27">
        <f>SUM('Importaciones mensual (90-23)'!AG51:AG53)</f>
        <v>11194831</v>
      </c>
      <c r="AH23" s="27">
        <f>SUM('Importaciones mensual (90-23)'!AH51:AH53)</f>
        <v>70546754</v>
      </c>
      <c r="AI23" s="27">
        <f>SUM('Importaciones mensual (90-23)'!AI51:AI53)</f>
        <v>61492</v>
      </c>
      <c r="AJ23" s="27">
        <f>SUM('Importaciones mensual (90-23)'!AJ51:AJ53)</f>
        <v>46686951</v>
      </c>
      <c r="AK23" s="27">
        <f>SUM('Importaciones mensual (90-23)'!AK51:AK53)</f>
        <v>10713434</v>
      </c>
      <c r="AL23" s="27">
        <f>SUM('Importaciones mensual (90-23)'!AL51:AL53)</f>
        <v>11202094</v>
      </c>
      <c r="AM23" s="27">
        <f>SUM('Importaciones mensual (90-23)'!AM51:AM53)</f>
        <v>7252001</v>
      </c>
      <c r="AN23" s="27">
        <f>SUM('Importaciones mensual (90-23)'!AN51:AN53)</f>
        <v>0</v>
      </c>
      <c r="AO23" s="27">
        <f>SUM('Importaciones mensual (90-23)'!AO51:AO53)</f>
        <v>4652181</v>
      </c>
      <c r="AP23" s="27">
        <f>SUM('Importaciones mensual (90-23)'!AP51:AP53)</f>
        <v>883052</v>
      </c>
      <c r="AQ23" s="27">
        <f>SUM('Importaciones mensual (90-23)'!AQ51:AQ53)</f>
        <v>1117129</v>
      </c>
      <c r="AR23" s="27">
        <f>SUM('Importaciones mensual (90-23)'!AR51:AR53)</f>
        <v>33230373</v>
      </c>
      <c r="AS23" s="27">
        <f>SUM('Importaciones mensual (90-23)'!AS51:AS53)</f>
        <v>12738531</v>
      </c>
      <c r="AT23" s="27">
        <f>SUM('Importaciones mensual (90-23)'!AT51:AT53)</f>
        <v>193188916</v>
      </c>
    </row>
    <row r="24" spans="1:46">
      <c r="A24" t="s">
        <v>97</v>
      </c>
      <c r="B24" s="27">
        <f>SUM('Importaciones mensual (90-23)'!B54:B56)</f>
        <v>1033052529</v>
      </c>
      <c r="C24" s="27">
        <f>SUM('Importaciones mensual (90-23)'!C54:C56)</f>
        <v>16802043</v>
      </c>
      <c r="D24" s="27">
        <f>SUM('Importaciones mensual (90-23)'!D54:D56)</f>
        <v>95636858</v>
      </c>
      <c r="E24" s="27">
        <f>SUM('Importaciones mensual (90-23)'!E54:E56)</f>
        <v>7716680</v>
      </c>
      <c r="F24" s="27">
        <f>SUM('Importaciones mensual (90-23)'!F54:F56)</f>
        <v>28013884</v>
      </c>
      <c r="G24" s="27">
        <f>SUM('Importaciones mensual (90-23)'!G54:G56)</f>
        <v>121238331</v>
      </c>
      <c r="H24" s="27">
        <f>SUM('Importaciones mensual (90-23)'!H54:H56)</f>
        <v>7815462</v>
      </c>
      <c r="I24" s="27">
        <f>SUM('Importaciones mensual (90-23)'!I54:I56)</f>
        <v>76842013</v>
      </c>
      <c r="J24" s="27">
        <f>SUM('Importaciones mensual (90-23)'!J54:J56)</f>
        <v>5261294</v>
      </c>
      <c r="K24" s="27">
        <f>SUM('Importaciones mensual (90-23)'!K54:K56)</f>
        <v>22123172</v>
      </c>
      <c r="L24" s="27">
        <f>SUM('Importaciones mensual (90-23)'!L54:L56)</f>
        <v>20689593</v>
      </c>
      <c r="M24" s="27">
        <f>SUM('Importaciones mensual (90-23)'!M54:M56)</f>
        <v>41775702</v>
      </c>
      <c r="N24" s="27">
        <f>SUM('Importaciones mensual (90-23)'!N54:N56)</f>
        <v>988097866</v>
      </c>
      <c r="O24" s="27">
        <f>SUM('Importaciones mensual (90-23)'!O54:O56)</f>
        <v>228349234</v>
      </c>
      <c r="P24" s="27">
        <f>SUM('Importaciones mensual (90-23)'!P54:P56)</f>
        <v>25634867</v>
      </c>
      <c r="Q24" s="27">
        <f>SUM('Importaciones mensual (90-23)'!Q54:Q56)</f>
        <v>27500237</v>
      </c>
      <c r="R24" s="27">
        <f>SUM('Importaciones mensual (90-23)'!R54:R56)</f>
        <v>177915503</v>
      </c>
      <c r="S24" s="27">
        <f>SUM('Importaciones mensual (90-23)'!S54:S56)</f>
        <v>283559632</v>
      </c>
      <c r="T24" s="27">
        <f>SUM('Importaciones mensual (90-23)'!T54:T56)</f>
        <v>292547826</v>
      </c>
      <c r="U24" s="27">
        <f>SUM('Importaciones mensual (90-23)'!U54:U56)</f>
        <v>33137076</v>
      </c>
      <c r="V24" s="27">
        <f>SUM('Importaciones mensual (90-23)'!V54:V56)</f>
        <v>7099667</v>
      </c>
      <c r="W24" s="27">
        <f>SUM('Importaciones mensual (90-23)'!W54:W56)</f>
        <v>5423251</v>
      </c>
      <c r="X24" s="27">
        <f>SUM('Importaciones mensual (90-23)'!X54:X56)</f>
        <v>119956038</v>
      </c>
      <c r="Y24" s="27">
        <f>SUM('Importaciones mensual (90-23)'!Y54:Y56)</f>
        <v>88854610</v>
      </c>
      <c r="Z24" s="27">
        <f>SUM('Importaciones mensual (90-23)'!Z54:Z56)</f>
        <v>63833782</v>
      </c>
      <c r="AA24" s="27">
        <f>SUM('Importaciones mensual (90-23)'!AA54:AA56)</f>
        <v>14976214</v>
      </c>
      <c r="AB24" s="27">
        <f>SUM('Importaciones mensual (90-23)'!AB54:AB56)</f>
        <v>23192055</v>
      </c>
      <c r="AC24" s="27">
        <f>SUM('Importaciones mensual (90-23)'!AC54:AC56)</f>
        <v>250470285</v>
      </c>
      <c r="AD24" s="27">
        <f>SUM('Importaciones mensual (90-23)'!AD54:AD56)</f>
        <v>166774224</v>
      </c>
      <c r="AE24" s="27">
        <f>SUM('Importaciones mensual (90-23)'!AE54:AE56)</f>
        <v>11728733</v>
      </c>
      <c r="AF24" s="27">
        <f>SUM('Importaciones mensual (90-23)'!AF54:AF56)</f>
        <v>285024735</v>
      </c>
      <c r="AG24" s="27">
        <f>SUM('Importaciones mensual (90-23)'!AG54:AG56)</f>
        <v>14112676</v>
      </c>
      <c r="AH24" s="27">
        <f>SUM('Importaciones mensual (90-23)'!AH54:AH56)</f>
        <v>71762433</v>
      </c>
      <c r="AI24" s="27">
        <f>SUM('Importaciones mensual (90-23)'!AI54:AI56)</f>
        <v>208</v>
      </c>
      <c r="AJ24" s="27">
        <f>SUM('Importaciones mensual (90-23)'!AJ54:AJ56)</f>
        <v>62256069</v>
      </c>
      <c r="AK24" s="27">
        <f>SUM('Importaciones mensual (90-23)'!AK54:AK56)</f>
        <v>12348125</v>
      </c>
      <c r="AL24" s="27">
        <f>SUM('Importaciones mensual (90-23)'!AL54:AL56)</f>
        <v>30631948</v>
      </c>
      <c r="AM24" s="27">
        <f>SUM('Importaciones mensual (90-23)'!AM54:AM56)</f>
        <v>2916353</v>
      </c>
      <c r="AN24" s="27">
        <f>SUM('Importaciones mensual (90-23)'!AN54:AN56)</f>
        <v>0</v>
      </c>
      <c r="AO24" s="27">
        <f>SUM('Importaciones mensual (90-23)'!AO54:AO56)</f>
        <v>0</v>
      </c>
      <c r="AP24" s="27">
        <f>SUM('Importaciones mensual (90-23)'!AP54:AP56)</f>
        <v>353282</v>
      </c>
      <c r="AQ24" s="27">
        <f>SUM('Importaciones mensual (90-23)'!AQ54:AQ56)</f>
        <v>1056400</v>
      </c>
      <c r="AR24" s="27">
        <f>SUM('Importaciones mensual (90-23)'!AR54:AR56)</f>
        <v>25359860</v>
      </c>
      <c r="AS24" s="27">
        <f>SUM('Importaciones mensual (90-23)'!AS54:AS56)</f>
        <v>8159561</v>
      </c>
      <c r="AT24" s="27">
        <f>SUM('Importaciones mensual (90-23)'!AT54:AT56)</f>
        <v>193786994</v>
      </c>
    </row>
    <row r="25" spans="1:46">
      <c r="A25" t="s">
        <v>98</v>
      </c>
      <c r="B25" s="27">
        <f>SUM('Importaciones mensual (90-23)'!B57:B59)</f>
        <v>976461683</v>
      </c>
      <c r="C25" s="27">
        <f>SUM('Importaciones mensual (90-23)'!C57:C59)</f>
        <v>12768251</v>
      </c>
      <c r="D25" s="27">
        <f>SUM('Importaciones mensual (90-23)'!D57:D59)</f>
        <v>78581893</v>
      </c>
      <c r="E25" s="27">
        <f>SUM('Importaciones mensual (90-23)'!E57:E59)</f>
        <v>6338931</v>
      </c>
      <c r="F25" s="27">
        <f>SUM('Importaciones mensual (90-23)'!F57:F59)</f>
        <v>25680377</v>
      </c>
      <c r="G25" s="27">
        <f>SUM('Importaciones mensual (90-23)'!G57:G59)</f>
        <v>107834391</v>
      </c>
      <c r="H25" s="27">
        <f>SUM('Importaciones mensual (90-23)'!H57:H59)</f>
        <v>14937999</v>
      </c>
      <c r="I25" s="27">
        <f>SUM('Importaciones mensual (90-23)'!I57:I59)</f>
        <v>53624369</v>
      </c>
      <c r="J25" s="27">
        <f>SUM('Importaciones mensual (90-23)'!J57:J59)</f>
        <v>2538714</v>
      </c>
      <c r="K25" s="27">
        <f>SUM('Importaciones mensual (90-23)'!K57:K59)</f>
        <v>25641373</v>
      </c>
      <c r="L25" s="27">
        <f>SUM('Importaciones mensual (90-23)'!L57:L59)</f>
        <v>24246334</v>
      </c>
      <c r="M25" s="27">
        <f>SUM('Importaciones mensual (90-23)'!M57:M59)</f>
        <v>35468148</v>
      </c>
      <c r="N25" s="27">
        <f>SUM('Importaciones mensual (90-23)'!N57:N59)</f>
        <v>1182434601</v>
      </c>
      <c r="O25" s="27">
        <f>SUM('Importaciones mensual (90-23)'!O57:O59)</f>
        <v>276974915</v>
      </c>
      <c r="P25" s="27">
        <f>SUM('Importaciones mensual (90-23)'!P57:P59)</f>
        <v>16774076</v>
      </c>
      <c r="Q25" s="27">
        <f>SUM('Importaciones mensual (90-23)'!Q57:Q59)</f>
        <v>27972888</v>
      </c>
      <c r="R25" s="27">
        <f>SUM('Importaciones mensual (90-23)'!R57:R59)</f>
        <v>153425812</v>
      </c>
      <c r="S25" s="27">
        <f>SUM('Importaciones mensual (90-23)'!S57:S59)</f>
        <v>283240706</v>
      </c>
      <c r="T25" s="27">
        <f>SUM('Importaciones mensual (90-23)'!T57:T59)</f>
        <v>335958333</v>
      </c>
      <c r="U25" s="27">
        <f>SUM('Importaciones mensual (90-23)'!U57:U59)</f>
        <v>34359374</v>
      </c>
      <c r="V25" s="27">
        <f>SUM('Importaciones mensual (90-23)'!V57:V59)</f>
        <v>7199977</v>
      </c>
      <c r="W25" s="27">
        <f>SUM('Importaciones mensual (90-23)'!W57:W59)</f>
        <v>5178147</v>
      </c>
      <c r="X25" s="27">
        <f>SUM('Importaciones mensual (90-23)'!X57:X59)</f>
        <v>136452365</v>
      </c>
      <c r="Y25" s="27">
        <f>SUM('Importaciones mensual (90-23)'!Y57:Y59)</f>
        <v>75400000</v>
      </c>
      <c r="Z25" s="27">
        <f>SUM('Importaciones mensual (90-23)'!Z57:Z59)</f>
        <v>54575200</v>
      </c>
      <c r="AA25" s="27">
        <f>SUM('Importaciones mensual (90-23)'!AA57:AA59)</f>
        <v>13136224</v>
      </c>
      <c r="AB25" s="27">
        <f>SUM('Importaciones mensual (90-23)'!AB57:AB59)</f>
        <v>17458286</v>
      </c>
      <c r="AC25" s="27">
        <f>SUM('Importaciones mensual (90-23)'!AC57:AC59)</f>
        <v>172343199</v>
      </c>
      <c r="AD25" s="27">
        <f>SUM('Importaciones mensual (90-23)'!AD57:AD59)</f>
        <v>157226379</v>
      </c>
      <c r="AE25" s="27">
        <f>SUM('Importaciones mensual (90-23)'!AE57:AE59)</f>
        <v>13458930</v>
      </c>
      <c r="AF25" s="27">
        <f>SUM('Importaciones mensual (90-23)'!AF57:AF59)</f>
        <v>235342420</v>
      </c>
      <c r="AG25" s="27">
        <f>SUM('Importaciones mensual (90-23)'!AG57:AG59)</f>
        <v>11536393</v>
      </c>
      <c r="AH25" s="27">
        <f>SUM('Importaciones mensual (90-23)'!AH57:AH59)</f>
        <v>74467293</v>
      </c>
      <c r="AI25" s="27">
        <f>SUM('Importaciones mensual (90-23)'!AI57:AI59)</f>
        <v>134376</v>
      </c>
      <c r="AJ25" s="27">
        <f>SUM('Importaciones mensual (90-23)'!AJ57:AJ59)</f>
        <v>48048609</v>
      </c>
      <c r="AK25" s="27">
        <f>SUM('Importaciones mensual (90-23)'!AK57:AK59)</f>
        <v>11878638</v>
      </c>
      <c r="AL25" s="27">
        <f>SUM('Importaciones mensual (90-23)'!AL57:AL59)</f>
        <v>22498803</v>
      </c>
      <c r="AM25" s="27">
        <f>SUM('Importaciones mensual (90-23)'!AM57:AM59)</f>
        <v>3853061</v>
      </c>
      <c r="AN25" s="27">
        <f>SUM('Importaciones mensual (90-23)'!AN57:AN59)</f>
        <v>0</v>
      </c>
      <c r="AO25" s="27">
        <f>SUM('Importaciones mensual (90-23)'!AO57:AO59)</f>
        <v>13030</v>
      </c>
      <c r="AP25" s="27">
        <f>SUM('Importaciones mensual (90-23)'!AP57:AP59)</f>
        <v>917018</v>
      </c>
      <c r="AQ25" s="27">
        <f>SUM('Importaciones mensual (90-23)'!AQ57:AQ59)</f>
        <v>429410</v>
      </c>
      <c r="AR25" s="27">
        <f>SUM('Importaciones mensual (90-23)'!AR57:AR59)</f>
        <v>17491157</v>
      </c>
      <c r="AS25" s="27">
        <f>SUM('Importaciones mensual (90-23)'!AS57:AS59)</f>
        <v>10622496</v>
      </c>
      <c r="AT25" s="27">
        <f>SUM('Importaciones mensual (90-23)'!AT57:AT59)</f>
        <v>150197621</v>
      </c>
    </row>
    <row r="26" spans="1:46">
      <c r="A26" t="s">
        <v>99</v>
      </c>
      <c r="B26" s="27">
        <f>SUM('Importaciones mensual (90-23)'!B60:B62)</f>
        <v>1111247037</v>
      </c>
      <c r="C26" s="27">
        <f>SUM('Importaciones mensual (90-23)'!C60:C62)</f>
        <v>15391939</v>
      </c>
      <c r="D26" s="27">
        <f>SUM('Importaciones mensual (90-23)'!D60:D62)</f>
        <v>88053016</v>
      </c>
      <c r="E26" s="27">
        <f>SUM('Importaciones mensual (90-23)'!E60:E62)</f>
        <v>17523760</v>
      </c>
      <c r="F26" s="27">
        <f>SUM('Importaciones mensual (90-23)'!F60:F62)</f>
        <v>34278483</v>
      </c>
      <c r="G26" s="27">
        <f>SUM('Importaciones mensual (90-23)'!G60:G62)</f>
        <v>141157127</v>
      </c>
      <c r="H26" s="27">
        <f>SUM('Importaciones mensual (90-23)'!H60:H62)</f>
        <v>11654787</v>
      </c>
      <c r="I26" s="27">
        <f>SUM('Importaciones mensual (90-23)'!I60:I62)</f>
        <v>79943915</v>
      </c>
      <c r="J26" s="27">
        <f>SUM('Importaciones mensual (90-23)'!J60:J62)</f>
        <v>5186381</v>
      </c>
      <c r="K26" s="27">
        <f>SUM('Importaciones mensual (90-23)'!K60:K62)</f>
        <v>23783230</v>
      </c>
      <c r="L26" s="27">
        <f>SUM('Importaciones mensual (90-23)'!L60:L62)</f>
        <v>37937389</v>
      </c>
      <c r="M26" s="27">
        <f>SUM('Importaciones mensual (90-23)'!M60:M62)</f>
        <v>48906597</v>
      </c>
      <c r="N26" s="27">
        <f>SUM('Importaciones mensual (90-23)'!N60:N62)</f>
        <v>952257978</v>
      </c>
      <c r="O26" s="27">
        <f>SUM('Importaciones mensual (90-23)'!O60:O62)</f>
        <v>320108953</v>
      </c>
      <c r="P26" s="27">
        <f>SUM('Importaciones mensual (90-23)'!P60:P62)</f>
        <v>20704911</v>
      </c>
      <c r="Q26" s="27">
        <f>SUM('Importaciones mensual (90-23)'!Q60:Q62)</f>
        <v>31740067</v>
      </c>
      <c r="R26" s="27">
        <f>SUM('Importaciones mensual (90-23)'!R60:R62)</f>
        <v>197628210</v>
      </c>
      <c r="S26" s="27">
        <f>SUM('Importaciones mensual (90-23)'!S60:S62)</f>
        <v>345846779</v>
      </c>
      <c r="T26" s="27">
        <f>SUM('Importaciones mensual (90-23)'!T60:T62)</f>
        <v>411296500</v>
      </c>
      <c r="U26" s="27">
        <f>SUM('Importaciones mensual (90-23)'!U60:U62)</f>
        <v>41700441</v>
      </c>
      <c r="V26" s="27">
        <f>SUM('Importaciones mensual (90-23)'!V60:V62)</f>
        <v>5920692</v>
      </c>
      <c r="W26" s="27">
        <f>SUM('Importaciones mensual (90-23)'!W60:W62)</f>
        <v>11535475</v>
      </c>
      <c r="X26" s="27">
        <f>SUM('Importaciones mensual (90-23)'!X60:X62)</f>
        <v>144385946</v>
      </c>
      <c r="Y26" s="27">
        <f>SUM('Importaciones mensual (90-23)'!Y60:Y62)</f>
        <v>85045078</v>
      </c>
      <c r="Z26" s="27">
        <f>SUM('Importaciones mensual (90-23)'!Z60:Z62)</f>
        <v>59841622</v>
      </c>
      <c r="AA26" s="27">
        <f>SUM('Importaciones mensual (90-23)'!AA60:AA62)</f>
        <v>14409261</v>
      </c>
      <c r="AB26" s="27">
        <f>SUM('Importaciones mensual (90-23)'!AB60:AB62)</f>
        <v>28956674</v>
      </c>
      <c r="AC26" s="27">
        <f>SUM('Importaciones mensual (90-23)'!AC60:AC62)</f>
        <v>221097617</v>
      </c>
      <c r="AD26" s="27">
        <f>SUM('Importaciones mensual (90-23)'!AD60:AD62)</f>
        <v>143784251</v>
      </c>
      <c r="AE26" s="27">
        <f>SUM('Importaciones mensual (90-23)'!AE60:AE62)</f>
        <v>18437885</v>
      </c>
      <c r="AF26" s="27">
        <f>SUM('Importaciones mensual (90-23)'!AF60:AF62)</f>
        <v>249798259</v>
      </c>
      <c r="AG26" s="27">
        <f>SUM('Importaciones mensual (90-23)'!AG60:AG62)</f>
        <v>11227588</v>
      </c>
      <c r="AH26" s="27">
        <f>SUM('Importaciones mensual (90-23)'!AH60:AH62)</f>
        <v>80551893</v>
      </c>
      <c r="AI26" s="27">
        <f>SUM('Importaciones mensual (90-23)'!AI60:AI62)</f>
        <v>302544</v>
      </c>
      <c r="AJ26" s="27">
        <f>SUM('Importaciones mensual (90-23)'!AJ60:AJ62)</f>
        <v>57024854</v>
      </c>
      <c r="AK26" s="27">
        <f>SUM('Importaciones mensual (90-23)'!AK60:AK62)</f>
        <v>13667119</v>
      </c>
      <c r="AL26" s="27">
        <f>SUM('Importaciones mensual (90-23)'!AL60:AL62)</f>
        <v>22843858</v>
      </c>
      <c r="AM26" s="27">
        <f>SUM('Importaciones mensual (90-23)'!AM60:AM62)</f>
        <v>6792824</v>
      </c>
      <c r="AN26" s="27">
        <f>SUM('Importaciones mensual (90-23)'!AN60:AN62)</f>
        <v>0</v>
      </c>
      <c r="AO26" s="27">
        <f>SUM('Importaciones mensual (90-23)'!AO60:AO62)</f>
        <v>468</v>
      </c>
      <c r="AP26" s="27">
        <f>SUM('Importaciones mensual (90-23)'!AP60:AP62)</f>
        <v>404500</v>
      </c>
      <c r="AQ26" s="27">
        <f>SUM('Importaciones mensual (90-23)'!AQ60:AQ62)</f>
        <v>295727</v>
      </c>
      <c r="AR26" s="27">
        <f>SUM('Importaciones mensual (90-23)'!AR60:AR62)</f>
        <v>22871108</v>
      </c>
      <c r="AS26" s="27">
        <f>SUM('Importaciones mensual (90-23)'!AS60:AS62)</f>
        <v>5504758</v>
      </c>
      <c r="AT26" s="27">
        <f>SUM('Importaciones mensual (90-23)'!AT60:AT62)</f>
        <v>187521572</v>
      </c>
    </row>
    <row r="27" spans="1:46">
      <c r="A27" t="s">
        <v>100</v>
      </c>
      <c r="B27" s="27">
        <f>SUM('Importaciones mensual (90-23)'!B63:B65)</f>
        <v>1143735795</v>
      </c>
      <c r="C27" s="27">
        <f>SUM('Importaciones mensual (90-23)'!C63:C65)</f>
        <v>15760642</v>
      </c>
      <c r="D27" s="27">
        <f>SUM('Importaciones mensual (90-23)'!D63:D65)</f>
        <v>129713185</v>
      </c>
      <c r="E27" s="27">
        <f>SUM('Importaciones mensual (90-23)'!E63:E65)</f>
        <v>10379016</v>
      </c>
      <c r="F27" s="27">
        <f>SUM('Importaciones mensual (90-23)'!F63:F65)</f>
        <v>38906263</v>
      </c>
      <c r="G27" s="27">
        <f>SUM('Importaciones mensual (90-23)'!G63:G65)</f>
        <v>146265680</v>
      </c>
      <c r="H27" s="27">
        <f>SUM('Importaciones mensual (90-23)'!H63:H65)</f>
        <v>18374052</v>
      </c>
      <c r="I27" s="27">
        <f>SUM('Importaciones mensual (90-23)'!I63:I65)</f>
        <v>57087730</v>
      </c>
      <c r="J27" s="27">
        <f>SUM('Importaciones mensual (90-23)'!J63:J65)</f>
        <v>7014843</v>
      </c>
      <c r="K27" s="27">
        <f>SUM('Importaciones mensual (90-23)'!K63:K65)</f>
        <v>18348013</v>
      </c>
      <c r="L27" s="27">
        <f>SUM('Importaciones mensual (90-23)'!L63:L65)</f>
        <v>28665401</v>
      </c>
      <c r="M27" s="27">
        <f>SUM('Importaciones mensual (90-23)'!M63:M65)</f>
        <v>42944518</v>
      </c>
      <c r="N27" s="27">
        <f>SUM('Importaciones mensual (90-23)'!N63:N65)</f>
        <v>1010805642</v>
      </c>
      <c r="O27" s="27">
        <f>SUM('Importaciones mensual (90-23)'!O63:O65)</f>
        <v>330915058</v>
      </c>
      <c r="P27" s="27">
        <f>SUM('Importaciones mensual (90-23)'!P63:P65)</f>
        <v>26273520</v>
      </c>
      <c r="Q27" s="27">
        <f>SUM('Importaciones mensual (90-23)'!Q63:Q65)</f>
        <v>38400511</v>
      </c>
      <c r="R27" s="27">
        <f>SUM('Importaciones mensual (90-23)'!R63:R65)</f>
        <v>179780571</v>
      </c>
      <c r="S27" s="27">
        <f>SUM('Importaciones mensual (90-23)'!S63:S65)</f>
        <v>513141313</v>
      </c>
      <c r="T27" s="27">
        <f>SUM('Importaciones mensual (90-23)'!T63:T65)</f>
        <v>445637874</v>
      </c>
      <c r="U27" s="27">
        <f>SUM('Importaciones mensual (90-23)'!U63:U65)</f>
        <v>40943653</v>
      </c>
      <c r="V27" s="27">
        <f>SUM('Importaciones mensual (90-23)'!V63:V65)</f>
        <v>9404172</v>
      </c>
      <c r="W27" s="27">
        <f>SUM('Importaciones mensual (90-23)'!W63:W65)</f>
        <v>19118473</v>
      </c>
      <c r="X27" s="27">
        <f>SUM('Importaciones mensual (90-23)'!X63:X65)</f>
        <v>138899184</v>
      </c>
      <c r="Y27" s="27">
        <f>SUM('Importaciones mensual (90-23)'!Y63:Y65)</f>
        <v>98890823</v>
      </c>
      <c r="Z27" s="27">
        <f>SUM('Importaciones mensual (90-23)'!Z63:Z65)</f>
        <v>74475688</v>
      </c>
      <c r="AA27" s="27">
        <f>SUM('Importaciones mensual (90-23)'!AA63:AA65)</f>
        <v>17960067</v>
      </c>
      <c r="AB27" s="27">
        <f>SUM('Importaciones mensual (90-23)'!AB63:AB65)</f>
        <v>24723347</v>
      </c>
      <c r="AC27" s="27">
        <f>SUM('Importaciones mensual (90-23)'!AC63:AC65)</f>
        <v>209075623</v>
      </c>
      <c r="AD27" s="27">
        <f>SUM('Importaciones mensual (90-23)'!AD63:AD65)</f>
        <v>146564113</v>
      </c>
      <c r="AE27" s="27">
        <f>SUM('Importaciones mensual (90-23)'!AE63:AE65)</f>
        <v>16508905</v>
      </c>
      <c r="AF27" s="27">
        <f>SUM('Importaciones mensual (90-23)'!AF63:AF65)</f>
        <v>250816551</v>
      </c>
      <c r="AG27" s="27">
        <f>SUM('Importaciones mensual (90-23)'!AG63:AG65)</f>
        <v>12242561</v>
      </c>
      <c r="AH27" s="27">
        <f>SUM('Importaciones mensual (90-23)'!AH63:AH65)</f>
        <v>76576012</v>
      </c>
      <c r="AI27" s="27">
        <f>SUM('Importaciones mensual (90-23)'!AI63:AI65)</f>
        <v>224430</v>
      </c>
      <c r="AJ27" s="27">
        <f>SUM('Importaciones mensual (90-23)'!AJ63:AJ65)</f>
        <v>72125491</v>
      </c>
      <c r="AK27" s="27">
        <f>SUM('Importaciones mensual (90-23)'!AK63:AK65)</f>
        <v>14669952</v>
      </c>
      <c r="AL27" s="27">
        <f>SUM('Importaciones mensual (90-23)'!AL63:AL65)</f>
        <v>14805253</v>
      </c>
      <c r="AM27" s="27">
        <f>SUM('Importaciones mensual (90-23)'!AM63:AM65)</f>
        <v>5236178</v>
      </c>
      <c r="AN27" s="27">
        <f>SUM('Importaciones mensual (90-23)'!AN63:AN65)</f>
        <v>0</v>
      </c>
      <c r="AO27" s="27">
        <f>SUM('Importaciones mensual (90-23)'!AO63:AO65)</f>
        <v>6531583</v>
      </c>
      <c r="AP27" s="27">
        <f>SUM('Importaciones mensual (90-23)'!AP63:AP65)</f>
        <v>761493</v>
      </c>
      <c r="AQ27" s="27">
        <f>SUM('Importaciones mensual (90-23)'!AQ63:AQ65)</f>
        <v>528077</v>
      </c>
      <c r="AR27" s="27">
        <f>SUM('Importaciones mensual (90-23)'!AR63:AR65)</f>
        <v>28389955</v>
      </c>
      <c r="AS27" s="27">
        <f>SUM('Importaciones mensual (90-23)'!AS63:AS65)</f>
        <v>34409932</v>
      </c>
      <c r="AT27" s="27">
        <f>SUM('Importaciones mensual (90-23)'!AT63:AT65)</f>
        <v>128779892</v>
      </c>
    </row>
    <row r="28" spans="1:46">
      <c r="A28" t="s">
        <v>101</v>
      </c>
      <c r="B28" s="27">
        <f>SUM('Importaciones mensual (90-23)'!B66:B68)</f>
        <v>1093629974</v>
      </c>
      <c r="C28" s="27">
        <f>SUM('Importaciones mensual (90-23)'!C66:C68)</f>
        <v>19380615</v>
      </c>
      <c r="D28" s="27">
        <f>SUM('Importaciones mensual (90-23)'!D66:D68)</f>
        <v>99084898</v>
      </c>
      <c r="E28" s="27">
        <f>SUM('Importaciones mensual (90-23)'!E66:E68)</f>
        <v>8160849</v>
      </c>
      <c r="F28" s="27">
        <f>SUM('Importaciones mensual (90-23)'!F66:F68)</f>
        <v>34462848</v>
      </c>
      <c r="G28" s="27">
        <f>SUM('Importaciones mensual (90-23)'!G66:G68)</f>
        <v>145863492</v>
      </c>
      <c r="H28" s="27">
        <f>SUM('Importaciones mensual (90-23)'!H66:H68)</f>
        <v>15300451</v>
      </c>
      <c r="I28" s="27">
        <f>SUM('Importaciones mensual (90-23)'!I66:I68)</f>
        <v>76112567</v>
      </c>
      <c r="J28" s="27">
        <f>SUM('Importaciones mensual (90-23)'!J66:J68)</f>
        <v>9591278</v>
      </c>
      <c r="K28" s="27">
        <f>SUM('Importaciones mensual (90-23)'!K66:K68)</f>
        <v>24983552</v>
      </c>
      <c r="L28" s="27">
        <f>SUM('Importaciones mensual (90-23)'!L66:L68)</f>
        <v>18934942</v>
      </c>
      <c r="M28" s="27">
        <f>SUM('Importaciones mensual (90-23)'!M66:M68)</f>
        <v>52360616</v>
      </c>
      <c r="N28" s="27">
        <f>SUM('Importaciones mensual (90-23)'!N66:N68)</f>
        <v>1185086118</v>
      </c>
      <c r="O28" s="27">
        <f>SUM('Importaciones mensual (90-23)'!O66:O68)</f>
        <v>347047753</v>
      </c>
      <c r="P28" s="27">
        <f>SUM('Importaciones mensual (90-23)'!P66:P68)</f>
        <v>25294619</v>
      </c>
      <c r="Q28" s="27">
        <f>SUM('Importaciones mensual (90-23)'!Q66:Q68)</f>
        <v>56972970</v>
      </c>
      <c r="R28" s="27">
        <f>SUM('Importaciones mensual (90-23)'!R66:R68)</f>
        <v>238754116</v>
      </c>
      <c r="S28" s="27">
        <f>SUM('Importaciones mensual (90-23)'!S66:S68)</f>
        <v>471301752</v>
      </c>
      <c r="T28" s="27">
        <f>SUM('Importaciones mensual (90-23)'!T66:T68)</f>
        <v>397203268</v>
      </c>
      <c r="U28" s="27">
        <f>SUM('Importaciones mensual (90-23)'!U66:U68)</f>
        <v>58327555</v>
      </c>
      <c r="V28" s="27">
        <f>SUM('Importaciones mensual (90-23)'!V66:V68)</f>
        <v>5903255</v>
      </c>
      <c r="W28" s="27">
        <f>SUM('Importaciones mensual (90-23)'!W66:W68)</f>
        <v>22509553</v>
      </c>
      <c r="X28" s="27">
        <f>SUM('Importaciones mensual (90-23)'!X66:X68)</f>
        <v>147724178</v>
      </c>
      <c r="Y28" s="27">
        <f>SUM('Importaciones mensual (90-23)'!Y66:Y68)</f>
        <v>103256881</v>
      </c>
      <c r="Z28" s="27">
        <f>SUM('Importaciones mensual (90-23)'!Z66:Z68)</f>
        <v>64692722</v>
      </c>
      <c r="AA28" s="27">
        <f>SUM('Importaciones mensual (90-23)'!AA66:AA68)</f>
        <v>21204194</v>
      </c>
      <c r="AB28" s="27">
        <f>SUM('Importaciones mensual (90-23)'!AB66:AB68)</f>
        <v>16876554</v>
      </c>
      <c r="AC28" s="27">
        <f>SUM('Importaciones mensual (90-23)'!AC66:AC68)</f>
        <v>235147615</v>
      </c>
      <c r="AD28" s="27">
        <f>SUM('Importaciones mensual (90-23)'!AD66:AD68)</f>
        <v>122943308</v>
      </c>
      <c r="AE28" s="27">
        <f>SUM('Importaciones mensual (90-23)'!AE66:AE68)</f>
        <v>15253433</v>
      </c>
      <c r="AF28" s="27">
        <f>SUM('Importaciones mensual (90-23)'!AF66:AF68)</f>
        <v>250315767</v>
      </c>
      <c r="AG28" s="27">
        <f>SUM('Importaciones mensual (90-23)'!AG66:AG68)</f>
        <v>12682825</v>
      </c>
      <c r="AH28" s="27">
        <f>SUM('Importaciones mensual (90-23)'!AH66:AH68)</f>
        <v>76576435</v>
      </c>
      <c r="AI28" s="27">
        <f>SUM('Importaciones mensual (90-23)'!AI66:AI68)</f>
        <v>400623</v>
      </c>
      <c r="AJ28" s="27">
        <f>SUM('Importaciones mensual (90-23)'!AJ66:AJ68)</f>
        <v>61417739</v>
      </c>
      <c r="AK28" s="27">
        <f>SUM('Importaciones mensual (90-23)'!AK66:AK68)</f>
        <v>17943876</v>
      </c>
      <c r="AL28" s="27">
        <f>SUM('Importaciones mensual (90-23)'!AL66:AL68)</f>
        <v>9438102</v>
      </c>
      <c r="AM28" s="27">
        <f>SUM('Importaciones mensual (90-23)'!AM66:AM68)</f>
        <v>2991450</v>
      </c>
      <c r="AN28" s="27">
        <f>SUM('Importaciones mensual (90-23)'!AN66:AN68)</f>
        <v>1303</v>
      </c>
      <c r="AO28" s="27">
        <f>SUM('Importaciones mensual (90-23)'!AO66:AO68)</f>
        <v>7813166</v>
      </c>
      <c r="AP28" s="27">
        <f>SUM('Importaciones mensual (90-23)'!AP66:AP68)</f>
        <v>458663</v>
      </c>
      <c r="AQ28" s="27">
        <f>SUM('Importaciones mensual (90-23)'!AQ66:AQ68)</f>
        <v>515517</v>
      </c>
      <c r="AR28" s="27">
        <f>SUM('Importaciones mensual (90-23)'!AR66:AR68)</f>
        <v>30438392</v>
      </c>
      <c r="AS28" s="27">
        <f>SUM('Importaciones mensual (90-23)'!AS66:AS68)</f>
        <v>20896007</v>
      </c>
      <c r="AT28" s="27">
        <f>SUM('Importaciones mensual (90-23)'!AT66:AT68)</f>
        <v>76497279</v>
      </c>
    </row>
    <row r="29" spans="1:46">
      <c r="A29" t="s">
        <v>102</v>
      </c>
      <c r="B29" s="27">
        <f>SUM('Importaciones mensual (90-23)'!B69:B71)</f>
        <v>1021543030</v>
      </c>
      <c r="C29" s="27">
        <f>SUM('Importaciones mensual (90-23)'!C69:C71)</f>
        <v>31638716</v>
      </c>
      <c r="D29" s="27">
        <f>SUM('Importaciones mensual (90-23)'!D69:D71)</f>
        <v>83761992</v>
      </c>
      <c r="E29" s="27">
        <f>SUM('Importaciones mensual (90-23)'!E69:E71)</f>
        <v>13528545</v>
      </c>
      <c r="F29" s="27">
        <f>SUM('Importaciones mensual (90-23)'!F69:F71)</f>
        <v>31718824</v>
      </c>
      <c r="G29" s="27">
        <f>SUM('Importaciones mensual (90-23)'!G69:G71)</f>
        <v>137818133</v>
      </c>
      <c r="H29" s="27">
        <f>SUM('Importaciones mensual (90-23)'!H69:H71)</f>
        <v>16816357</v>
      </c>
      <c r="I29" s="27">
        <f>SUM('Importaciones mensual (90-23)'!I69:I71)</f>
        <v>92398536</v>
      </c>
      <c r="J29" s="27">
        <f>SUM('Importaciones mensual (90-23)'!J69:J71)</f>
        <v>7027225</v>
      </c>
      <c r="K29" s="27">
        <f>SUM('Importaciones mensual (90-23)'!K69:K71)</f>
        <v>25729333</v>
      </c>
      <c r="L29" s="27">
        <f>SUM('Importaciones mensual (90-23)'!L69:L71)</f>
        <v>12874466</v>
      </c>
      <c r="M29" s="27">
        <f>SUM('Importaciones mensual (90-23)'!M69:M71)</f>
        <v>59027894</v>
      </c>
      <c r="N29" s="27">
        <f>SUM('Importaciones mensual (90-23)'!N69:N71)</f>
        <v>1123415553</v>
      </c>
      <c r="O29" s="27">
        <f>SUM('Importaciones mensual (90-23)'!O69:O71)</f>
        <v>323777642</v>
      </c>
      <c r="P29" s="27">
        <f>SUM('Importaciones mensual (90-23)'!P69:P71)</f>
        <v>19162050</v>
      </c>
      <c r="Q29" s="27">
        <f>SUM('Importaciones mensual (90-23)'!Q69:Q71)</f>
        <v>50513290</v>
      </c>
      <c r="R29" s="27">
        <f>SUM('Importaciones mensual (90-23)'!R69:R71)</f>
        <v>220263227</v>
      </c>
      <c r="S29" s="27">
        <f>SUM('Importaciones mensual (90-23)'!S69:S71)</f>
        <v>285056004</v>
      </c>
      <c r="T29" s="27">
        <f>SUM('Importaciones mensual (90-23)'!T69:T71)</f>
        <v>356278597</v>
      </c>
      <c r="U29" s="27">
        <f>SUM('Importaciones mensual (90-23)'!U69:U71)</f>
        <v>44951895</v>
      </c>
      <c r="V29" s="27">
        <f>SUM('Importaciones mensual (90-23)'!V69:V71)</f>
        <v>6723453</v>
      </c>
      <c r="W29" s="27">
        <f>SUM('Importaciones mensual (90-23)'!W69:W71)</f>
        <v>21888982</v>
      </c>
      <c r="X29" s="27">
        <f>SUM('Importaciones mensual (90-23)'!X69:X71)</f>
        <v>171363908</v>
      </c>
      <c r="Y29" s="27">
        <f>SUM('Importaciones mensual (90-23)'!Y69:Y71)</f>
        <v>93121818</v>
      </c>
      <c r="Z29" s="27">
        <f>SUM('Importaciones mensual (90-23)'!Z69:Z71)</f>
        <v>56531159</v>
      </c>
      <c r="AA29" s="27">
        <f>SUM('Importaciones mensual (90-23)'!AA69:AA71)</f>
        <v>18397382</v>
      </c>
      <c r="AB29" s="27">
        <f>SUM('Importaciones mensual (90-23)'!AB69:AB71)</f>
        <v>37350969</v>
      </c>
      <c r="AC29" s="27">
        <f>SUM('Importaciones mensual (90-23)'!AC69:AC71)</f>
        <v>171840527</v>
      </c>
      <c r="AD29" s="27">
        <f>SUM('Importaciones mensual (90-23)'!AD69:AD71)</f>
        <v>117123157</v>
      </c>
      <c r="AE29" s="27">
        <f>SUM('Importaciones mensual (90-23)'!AE69:AE71)</f>
        <v>14503024</v>
      </c>
      <c r="AF29" s="27">
        <f>SUM('Importaciones mensual (90-23)'!AF69:AF71)</f>
        <v>199725074</v>
      </c>
      <c r="AG29" s="27">
        <f>SUM('Importaciones mensual (90-23)'!AG69:AG71)</f>
        <v>15018114</v>
      </c>
      <c r="AH29" s="27">
        <f>SUM('Importaciones mensual (90-23)'!AH69:AH71)</f>
        <v>61681059</v>
      </c>
      <c r="AI29" s="27">
        <f>SUM('Importaciones mensual (90-23)'!AI69:AI71)</f>
        <v>463878</v>
      </c>
      <c r="AJ29" s="27">
        <f>SUM('Importaciones mensual (90-23)'!AJ69:AJ71)</f>
        <v>56628721</v>
      </c>
      <c r="AK29" s="27">
        <f>SUM('Importaciones mensual (90-23)'!AK69:AK71)</f>
        <v>15947835</v>
      </c>
      <c r="AL29" s="27">
        <f>SUM('Importaciones mensual (90-23)'!AL69:AL71)</f>
        <v>40905827</v>
      </c>
      <c r="AM29" s="27">
        <f>SUM('Importaciones mensual (90-23)'!AM69:AM71)</f>
        <v>10876742</v>
      </c>
      <c r="AN29" s="27">
        <f>SUM('Importaciones mensual (90-23)'!AN69:AN71)</f>
        <v>0</v>
      </c>
      <c r="AO29" s="27">
        <f>SUM('Importaciones mensual (90-23)'!AO69:AO71)</f>
        <v>12958265</v>
      </c>
      <c r="AP29" s="27">
        <f>SUM('Importaciones mensual (90-23)'!AP69:AP71)</f>
        <v>356112</v>
      </c>
      <c r="AQ29" s="27">
        <f>SUM('Importaciones mensual (90-23)'!AQ69:AQ71)</f>
        <v>5748388</v>
      </c>
      <c r="AR29" s="27">
        <f>SUM('Importaciones mensual (90-23)'!AR69:AR71)</f>
        <v>26721657</v>
      </c>
      <c r="AS29" s="27">
        <f>SUM('Importaciones mensual (90-23)'!AS69:AS71)</f>
        <v>26926522</v>
      </c>
      <c r="AT29" s="27">
        <f>SUM('Importaciones mensual (90-23)'!AT69:AT71)</f>
        <v>97965034</v>
      </c>
    </row>
    <row r="30" spans="1:46">
      <c r="A30" t="s">
        <v>103</v>
      </c>
      <c r="B30" s="27">
        <f>SUM('Importaciones mensual (90-23)'!B72:B74)</f>
        <v>1012650930</v>
      </c>
      <c r="C30" s="27">
        <f>SUM('Importaciones mensual (90-23)'!C72:C74)</f>
        <v>28030755</v>
      </c>
      <c r="D30" s="27">
        <f>SUM('Importaciones mensual (90-23)'!D72:D74)</f>
        <v>65962796</v>
      </c>
      <c r="E30" s="27">
        <f>SUM('Importaciones mensual (90-23)'!E72:E74)</f>
        <v>17461767</v>
      </c>
      <c r="F30" s="27">
        <f>SUM('Importaciones mensual (90-23)'!F72:F74)</f>
        <v>33083703</v>
      </c>
      <c r="G30" s="27">
        <f>SUM('Importaciones mensual (90-23)'!G72:G74)</f>
        <v>122849023</v>
      </c>
      <c r="H30" s="27">
        <f>SUM('Importaciones mensual (90-23)'!H72:H74)</f>
        <v>12271987</v>
      </c>
      <c r="I30" s="27">
        <f>SUM('Importaciones mensual (90-23)'!I72:I74)</f>
        <v>113995926</v>
      </c>
      <c r="J30" s="27">
        <f>SUM('Importaciones mensual (90-23)'!J72:J74)</f>
        <v>8472037</v>
      </c>
      <c r="K30" s="27">
        <f>SUM('Importaciones mensual (90-23)'!K72:K74)</f>
        <v>25056778</v>
      </c>
      <c r="L30" s="27">
        <f>SUM('Importaciones mensual (90-23)'!L72:L74)</f>
        <v>7665826</v>
      </c>
      <c r="M30" s="27">
        <f>SUM('Importaciones mensual (90-23)'!M72:M74)</f>
        <v>53793933</v>
      </c>
      <c r="N30" s="27">
        <f>SUM('Importaciones mensual (90-23)'!N72:N74)</f>
        <v>951314673</v>
      </c>
      <c r="O30" s="27">
        <f>SUM('Importaciones mensual (90-23)'!O72:O74)</f>
        <v>312172552</v>
      </c>
      <c r="P30" s="27">
        <f>SUM('Importaciones mensual (90-23)'!P72:P74)</f>
        <v>23762598</v>
      </c>
      <c r="Q30" s="27">
        <f>SUM('Importaciones mensual (90-23)'!Q72:Q74)</f>
        <v>57127020</v>
      </c>
      <c r="R30" s="27">
        <f>SUM('Importaciones mensual (90-23)'!R72:R74)</f>
        <v>248629942</v>
      </c>
      <c r="S30" s="27">
        <f>SUM('Importaciones mensual (90-23)'!S72:S74)</f>
        <v>254891914</v>
      </c>
      <c r="T30" s="27">
        <f>SUM('Importaciones mensual (90-23)'!T72:T74)</f>
        <v>308902638</v>
      </c>
      <c r="U30" s="27">
        <f>SUM('Importaciones mensual (90-23)'!U72:U74)</f>
        <v>75326991</v>
      </c>
      <c r="V30" s="27">
        <f>SUM('Importaciones mensual (90-23)'!V72:V74)</f>
        <v>6926197</v>
      </c>
      <c r="W30" s="27">
        <f>SUM('Importaciones mensual (90-23)'!W72:W74)</f>
        <v>14838284</v>
      </c>
      <c r="X30" s="27">
        <f>SUM('Importaciones mensual (90-23)'!X72:X74)</f>
        <v>145106388</v>
      </c>
      <c r="Y30" s="27">
        <f>SUM('Importaciones mensual (90-23)'!Y72:Y74)</f>
        <v>99729264</v>
      </c>
      <c r="Z30" s="27">
        <f>SUM('Importaciones mensual (90-23)'!Z72:Z74)</f>
        <v>51271641</v>
      </c>
      <c r="AA30" s="27">
        <f>SUM('Importaciones mensual (90-23)'!AA72:AA74)</f>
        <v>10868998</v>
      </c>
      <c r="AB30" s="27">
        <f>SUM('Importaciones mensual (90-23)'!AB72:AB74)</f>
        <v>20523446</v>
      </c>
      <c r="AC30" s="27">
        <f>SUM('Importaciones mensual (90-23)'!AC72:AC74)</f>
        <v>152865064</v>
      </c>
      <c r="AD30" s="27">
        <f>SUM('Importaciones mensual (90-23)'!AD72:AD74)</f>
        <v>80839276</v>
      </c>
      <c r="AE30" s="27">
        <f>SUM('Importaciones mensual (90-23)'!AE72:AE74)</f>
        <v>16427533</v>
      </c>
      <c r="AF30" s="27">
        <f>SUM('Importaciones mensual (90-23)'!AF72:AF74)</f>
        <v>148812094</v>
      </c>
      <c r="AG30" s="27">
        <f>SUM('Importaciones mensual (90-23)'!AG72:AG74)</f>
        <v>10953400</v>
      </c>
      <c r="AH30" s="27">
        <f>SUM('Importaciones mensual (90-23)'!AH72:AH74)</f>
        <v>49479944</v>
      </c>
      <c r="AI30" s="27">
        <f>SUM('Importaciones mensual (90-23)'!AI72:AI74)</f>
        <v>596878</v>
      </c>
      <c r="AJ30" s="27">
        <f>SUM('Importaciones mensual (90-23)'!AJ72:AJ74)</f>
        <v>59251899</v>
      </c>
      <c r="AK30" s="27">
        <f>SUM('Importaciones mensual (90-23)'!AK72:AK74)</f>
        <v>11905091</v>
      </c>
      <c r="AL30" s="27">
        <f>SUM('Importaciones mensual (90-23)'!AL72:AL74)</f>
        <v>33437689</v>
      </c>
      <c r="AM30" s="27">
        <f>SUM('Importaciones mensual (90-23)'!AM72:AM74)</f>
        <v>7262754</v>
      </c>
      <c r="AN30" s="27">
        <f>SUM('Importaciones mensual (90-23)'!AN72:AN74)</f>
        <v>3085987</v>
      </c>
      <c r="AO30" s="27">
        <f>SUM('Importaciones mensual (90-23)'!AO72:AO74)</f>
        <v>5606164</v>
      </c>
      <c r="AP30" s="27">
        <f>SUM('Importaciones mensual (90-23)'!AP72:AP74)</f>
        <v>402826</v>
      </c>
      <c r="AQ30" s="27">
        <f>SUM('Importaciones mensual (90-23)'!AQ72:AQ74)</f>
        <v>494747</v>
      </c>
      <c r="AR30" s="27">
        <f>SUM('Importaciones mensual (90-23)'!AR72:AR74)</f>
        <v>30784475</v>
      </c>
      <c r="AS30" s="27">
        <f>SUM('Importaciones mensual (90-23)'!AS72:AS74)</f>
        <v>6845691</v>
      </c>
      <c r="AT30" s="27">
        <f>SUM('Importaciones mensual (90-23)'!AT72:AT74)</f>
        <v>78369821</v>
      </c>
    </row>
    <row r="31" spans="1:46">
      <c r="A31" t="s">
        <v>104</v>
      </c>
      <c r="B31" s="27">
        <f>SUM('Importaciones mensual (90-23)'!B75:B77)</f>
        <v>1087855325</v>
      </c>
      <c r="C31" s="27">
        <f>SUM('Importaciones mensual (90-23)'!C75:C77)</f>
        <v>34654011</v>
      </c>
      <c r="D31" s="27">
        <f>SUM('Importaciones mensual (90-23)'!D75:D77)</f>
        <v>63051441</v>
      </c>
      <c r="E31" s="27">
        <f>SUM('Importaciones mensual (90-23)'!E75:E77)</f>
        <v>11886732</v>
      </c>
      <c r="F31" s="27">
        <f>SUM('Importaciones mensual (90-23)'!F75:F77)</f>
        <v>36625441</v>
      </c>
      <c r="G31" s="27">
        <f>SUM('Importaciones mensual (90-23)'!G75:G77)</f>
        <v>112764961</v>
      </c>
      <c r="H31" s="27">
        <f>SUM('Importaciones mensual (90-23)'!H75:H77)</f>
        <v>11350446</v>
      </c>
      <c r="I31" s="27">
        <f>SUM('Importaciones mensual (90-23)'!I75:I77)</f>
        <v>86975927</v>
      </c>
      <c r="J31" s="27">
        <f>SUM('Importaciones mensual (90-23)'!J75:J77)</f>
        <v>11628102</v>
      </c>
      <c r="K31" s="27">
        <f>SUM('Importaciones mensual (90-23)'!K75:K77)</f>
        <v>21316550</v>
      </c>
      <c r="L31" s="27">
        <f>SUM('Importaciones mensual (90-23)'!L75:L77)</f>
        <v>9878262</v>
      </c>
      <c r="M31" s="27">
        <f>SUM('Importaciones mensual (90-23)'!M75:M77)</f>
        <v>87317936</v>
      </c>
      <c r="N31" s="27">
        <f>SUM('Importaciones mensual (90-23)'!N75:N77)</f>
        <v>970896645</v>
      </c>
      <c r="O31" s="27">
        <f>SUM('Importaciones mensual (90-23)'!O75:O77)</f>
        <v>305552338</v>
      </c>
      <c r="P31" s="27">
        <f>SUM('Importaciones mensual (90-23)'!P75:P77)</f>
        <v>26054683</v>
      </c>
      <c r="Q31" s="27">
        <f>SUM('Importaciones mensual (90-23)'!Q75:Q77)</f>
        <v>77024043</v>
      </c>
      <c r="R31" s="27">
        <f>SUM('Importaciones mensual (90-23)'!R75:R77)</f>
        <v>227644243</v>
      </c>
      <c r="S31" s="27">
        <f>SUM('Importaciones mensual (90-23)'!S75:S77)</f>
        <v>246443275</v>
      </c>
      <c r="T31" s="27">
        <f>SUM('Importaciones mensual (90-23)'!T75:T77)</f>
        <v>283169568</v>
      </c>
      <c r="U31" s="27">
        <f>SUM('Importaciones mensual (90-23)'!U75:U77)</f>
        <v>51184076</v>
      </c>
      <c r="V31" s="27">
        <f>SUM('Importaciones mensual (90-23)'!V75:V77)</f>
        <v>5045707</v>
      </c>
      <c r="W31" s="27">
        <f>SUM('Importaciones mensual (90-23)'!W75:W77)</f>
        <v>9807670</v>
      </c>
      <c r="X31" s="27">
        <f>SUM('Importaciones mensual (90-23)'!X75:X77)</f>
        <v>141637662</v>
      </c>
      <c r="Y31" s="27">
        <f>SUM('Importaciones mensual (90-23)'!Y75:Y77)</f>
        <v>114366254</v>
      </c>
      <c r="Z31" s="27">
        <f>SUM('Importaciones mensual (90-23)'!Z75:Z77)</f>
        <v>64387497</v>
      </c>
      <c r="AA31" s="27">
        <f>SUM('Importaciones mensual (90-23)'!AA75:AA77)</f>
        <v>16116153</v>
      </c>
      <c r="AB31" s="27">
        <f>SUM('Importaciones mensual (90-23)'!AB75:AB77)</f>
        <v>17804128</v>
      </c>
      <c r="AC31" s="27">
        <f>SUM('Importaciones mensual (90-23)'!AC75:AC77)</f>
        <v>166098096</v>
      </c>
      <c r="AD31" s="27">
        <f>SUM('Importaciones mensual (90-23)'!AD75:AD77)</f>
        <v>91879882</v>
      </c>
      <c r="AE31" s="27">
        <f>SUM('Importaciones mensual (90-23)'!AE75:AE77)</f>
        <v>19747346</v>
      </c>
      <c r="AF31" s="27">
        <f>SUM('Importaciones mensual (90-23)'!AF75:AF77)</f>
        <v>172595667</v>
      </c>
      <c r="AG31" s="27">
        <f>SUM('Importaciones mensual (90-23)'!AG75:AG77)</f>
        <v>10648684</v>
      </c>
      <c r="AH31" s="27">
        <f>SUM('Importaciones mensual (90-23)'!AH75:AH77)</f>
        <v>58188762</v>
      </c>
      <c r="AI31" s="27">
        <f>SUM('Importaciones mensual (90-23)'!AI75:AI77)</f>
        <v>962651</v>
      </c>
      <c r="AJ31" s="27">
        <f>SUM('Importaciones mensual (90-23)'!AJ75:AJ77)</f>
        <v>54820734</v>
      </c>
      <c r="AK31" s="27">
        <f>SUM('Importaciones mensual (90-23)'!AK75:AK77)</f>
        <v>18214900</v>
      </c>
      <c r="AL31" s="27">
        <f>SUM('Importaciones mensual (90-23)'!AL75:AL77)</f>
        <v>26951142</v>
      </c>
      <c r="AM31" s="27">
        <f>SUM('Importaciones mensual (90-23)'!AM75:AM77)</f>
        <v>4953394</v>
      </c>
      <c r="AN31" s="27">
        <f>SUM('Importaciones mensual (90-23)'!AN75:AN77)</f>
        <v>2734726</v>
      </c>
      <c r="AO31" s="27">
        <f>SUM('Importaciones mensual (90-23)'!AO75:AO77)</f>
        <v>6497</v>
      </c>
      <c r="AP31" s="27">
        <f>SUM('Importaciones mensual (90-23)'!AP75:AP77)</f>
        <v>300733</v>
      </c>
      <c r="AQ31" s="27">
        <f>SUM('Importaciones mensual (90-23)'!AQ75:AQ77)</f>
        <v>342246</v>
      </c>
      <c r="AR31" s="27">
        <f>SUM('Importaciones mensual (90-23)'!AR75:AR77)</f>
        <v>25628439</v>
      </c>
      <c r="AS31" s="27">
        <f>SUM('Importaciones mensual (90-23)'!AS75:AS77)</f>
        <v>34013796</v>
      </c>
      <c r="AT31" s="27">
        <f>SUM('Importaciones mensual (90-23)'!AT75:AT77)</f>
        <v>96636438</v>
      </c>
    </row>
    <row r="32" spans="1:46">
      <c r="A32" t="s">
        <v>105</v>
      </c>
      <c r="B32" s="27">
        <f>SUM('Importaciones mensual (90-23)'!B78:B80)</f>
        <v>1053926845</v>
      </c>
      <c r="C32" s="27">
        <f>SUM('Importaciones mensual (90-23)'!C78:C80)</f>
        <v>45517454</v>
      </c>
      <c r="D32" s="27">
        <f>SUM('Importaciones mensual (90-23)'!D78:D80)</f>
        <v>74111875</v>
      </c>
      <c r="E32" s="27">
        <f>SUM('Importaciones mensual (90-23)'!E78:E80)</f>
        <v>3406916</v>
      </c>
      <c r="F32" s="27">
        <f>SUM('Importaciones mensual (90-23)'!F78:F80)</f>
        <v>33683795</v>
      </c>
      <c r="G32" s="27">
        <f>SUM('Importaciones mensual (90-23)'!G78:G80)</f>
        <v>140382666</v>
      </c>
      <c r="H32" s="27">
        <f>SUM('Importaciones mensual (90-23)'!H78:H80)</f>
        <v>10488177</v>
      </c>
      <c r="I32" s="27">
        <f>SUM('Importaciones mensual (90-23)'!I78:I80)</f>
        <v>83054038</v>
      </c>
      <c r="J32" s="27">
        <f>SUM('Importaciones mensual (90-23)'!J78:J80)</f>
        <v>6736543</v>
      </c>
      <c r="K32" s="27">
        <f>SUM('Importaciones mensual (90-23)'!K78:K80)</f>
        <v>28714994</v>
      </c>
      <c r="L32" s="27">
        <f>SUM('Importaciones mensual (90-23)'!L78:L80)</f>
        <v>18607054</v>
      </c>
      <c r="M32" s="27">
        <f>SUM('Importaciones mensual (90-23)'!M78:M80)</f>
        <v>73389204</v>
      </c>
      <c r="N32" s="27">
        <f>SUM('Importaciones mensual (90-23)'!N78:N80)</f>
        <v>1131686787</v>
      </c>
      <c r="O32" s="27">
        <f>SUM('Importaciones mensual (90-23)'!O78:O80)</f>
        <v>309154107</v>
      </c>
      <c r="P32" s="27">
        <f>SUM('Importaciones mensual (90-23)'!P78:P80)</f>
        <v>22561253</v>
      </c>
      <c r="Q32" s="27">
        <f>SUM('Importaciones mensual (90-23)'!Q78:Q80)</f>
        <v>39405958</v>
      </c>
      <c r="R32" s="27">
        <f>SUM('Importaciones mensual (90-23)'!R78:R80)</f>
        <v>233195684</v>
      </c>
      <c r="S32" s="27">
        <f>SUM('Importaciones mensual (90-23)'!S78:S80)</f>
        <v>253175935</v>
      </c>
      <c r="T32" s="27">
        <f>SUM('Importaciones mensual (90-23)'!T78:T80)</f>
        <v>310588606</v>
      </c>
      <c r="U32" s="27">
        <f>SUM('Importaciones mensual (90-23)'!U78:U80)</f>
        <v>48683339</v>
      </c>
      <c r="V32" s="27">
        <f>SUM('Importaciones mensual (90-23)'!V78:V80)</f>
        <v>5408069</v>
      </c>
      <c r="W32" s="27">
        <f>SUM('Importaciones mensual (90-23)'!W78:W80)</f>
        <v>8049104</v>
      </c>
      <c r="X32" s="27">
        <f>SUM('Importaciones mensual (90-23)'!X78:X80)</f>
        <v>188208267</v>
      </c>
      <c r="Y32" s="27">
        <f>SUM('Importaciones mensual (90-23)'!Y78:Y80)</f>
        <v>106846888</v>
      </c>
      <c r="Z32" s="27">
        <f>SUM('Importaciones mensual (90-23)'!Z78:Z80)</f>
        <v>63363080</v>
      </c>
      <c r="AA32" s="27">
        <f>SUM('Importaciones mensual (90-23)'!AA78:AA80)</f>
        <v>16970456</v>
      </c>
      <c r="AB32" s="27">
        <f>SUM('Importaciones mensual (90-23)'!AB78:AB80)</f>
        <v>9963442</v>
      </c>
      <c r="AC32" s="27">
        <f>SUM('Importaciones mensual (90-23)'!AC78:AC80)</f>
        <v>193438352</v>
      </c>
      <c r="AD32" s="27">
        <f>SUM('Importaciones mensual (90-23)'!AD78:AD80)</f>
        <v>72302339</v>
      </c>
      <c r="AE32" s="27">
        <f>SUM('Importaciones mensual (90-23)'!AE78:AE80)</f>
        <v>18250384</v>
      </c>
      <c r="AF32" s="27">
        <f>SUM('Importaciones mensual (90-23)'!AF78:AF80)</f>
        <v>189689724</v>
      </c>
      <c r="AG32" s="27">
        <f>SUM('Importaciones mensual (90-23)'!AG78:AG80)</f>
        <v>15162190</v>
      </c>
      <c r="AH32" s="27">
        <f>SUM('Importaciones mensual (90-23)'!AH78:AH80)</f>
        <v>59578732</v>
      </c>
      <c r="AI32" s="27">
        <f>SUM('Importaciones mensual (90-23)'!AI78:AI80)</f>
        <v>1109145</v>
      </c>
      <c r="AJ32" s="27">
        <f>SUM('Importaciones mensual (90-23)'!AJ78:AJ80)</f>
        <v>49902533</v>
      </c>
      <c r="AK32" s="27">
        <f>SUM('Importaciones mensual (90-23)'!AK78:AK80)</f>
        <v>16096299</v>
      </c>
      <c r="AL32" s="27">
        <f>SUM('Importaciones mensual (90-23)'!AL78:AL80)</f>
        <v>20500031</v>
      </c>
      <c r="AM32" s="27">
        <f>SUM('Importaciones mensual (90-23)'!AM78:AM80)</f>
        <v>5973503</v>
      </c>
      <c r="AN32" s="27">
        <f>SUM('Importaciones mensual (90-23)'!AN78:AN80)</f>
        <v>0</v>
      </c>
      <c r="AO32" s="27">
        <f>SUM('Importaciones mensual (90-23)'!AO78:AO80)</f>
        <v>222</v>
      </c>
      <c r="AP32" s="27">
        <f>SUM('Importaciones mensual (90-23)'!AP78:AP80)</f>
        <v>273627</v>
      </c>
      <c r="AQ32" s="27">
        <f>SUM('Importaciones mensual (90-23)'!AQ78:AQ80)</f>
        <v>414403</v>
      </c>
      <c r="AR32" s="27">
        <f>SUM('Importaciones mensual (90-23)'!AR78:AR80)</f>
        <v>41340416</v>
      </c>
      <c r="AS32" s="27">
        <f>SUM('Importaciones mensual (90-23)'!AS78:AS80)</f>
        <v>30749198</v>
      </c>
      <c r="AT32" s="27">
        <f>SUM('Importaciones mensual (90-23)'!AT78:AT80)</f>
        <v>152279393</v>
      </c>
    </row>
    <row r="33" spans="1:46">
      <c r="A33" t="s">
        <v>106</v>
      </c>
      <c r="B33" s="27">
        <f>SUM('Importaciones mensual (90-23)'!B81:B83)</f>
        <v>1091435557</v>
      </c>
      <c r="C33" s="27">
        <f>SUM('Importaciones mensual (90-23)'!C81:C83)</f>
        <v>40104308</v>
      </c>
      <c r="D33" s="27">
        <f>SUM('Importaciones mensual (90-23)'!D81:D83)</f>
        <v>67785277</v>
      </c>
      <c r="E33" s="27">
        <f>SUM('Importaciones mensual (90-23)'!E81:E83)</f>
        <v>14960833</v>
      </c>
      <c r="F33" s="27">
        <f>SUM('Importaciones mensual (90-23)'!F81:F83)</f>
        <v>30871950</v>
      </c>
      <c r="G33" s="27">
        <f>SUM('Importaciones mensual (90-23)'!G81:G83)</f>
        <v>124306247</v>
      </c>
      <c r="H33" s="27">
        <f>SUM('Importaciones mensual (90-23)'!H81:H83)</f>
        <v>10038275</v>
      </c>
      <c r="I33" s="27">
        <f>SUM('Importaciones mensual (90-23)'!I81:I83)</f>
        <v>87901214</v>
      </c>
      <c r="J33" s="27">
        <f>SUM('Importaciones mensual (90-23)'!J81:J83)</f>
        <v>5225393</v>
      </c>
      <c r="K33" s="27">
        <f>SUM('Importaciones mensual (90-23)'!K81:K83)</f>
        <v>24635832</v>
      </c>
      <c r="L33" s="27">
        <f>SUM('Importaciones mensual (90-23)'!L81:L83)</f>
        <v>19912085</v>
      </c>
      <c r="M33" s="27">
        <f>SUM('Importaciones mensual (90-23)'!M81:M83)</f>
        <v>55038967</v>
      </c>
      <c r="N33" s="27">
        <f>SUM('Importaciones mensual (90-23)'!N81:N83)</f>
        <v>1038126307</v>
      </c>
      <c r="O33" s="27">
        <f>SUM('Importaciones mensual (90-23)'!O81:O83)</f>
        <v>294339652</v>
      </c>
      <c r="P33" s="27">
        <f>SUM('Importaciones mensual (90-23)'!P81:P83)</f>
        <v>17829522</v>
      </c>
      <c r="Q33" s="27">
        <f>SUM('Importaciones mensual (90-23)'!Q81:Q83)</f>
        <v>45469222</v>
      </c>
      <c r="R33" s="27">
        <f>SUM('Importaciones mensual (90-23)'!R81:R83)</f>
        <v>247426609</v>
      </c>
      <c r="S33" s="27">
        <f>SUM('Importaciones mensual (90-23)'!S81:S83)</f>
        <v>243658955</v>
      </c>
      <c r="T33" s="27">
        <f>SUM('Importaciones mensual (90-23)'!T81:T83)</f>
        <v>289355871</v>
      </c>
      <c r="U33" s="27">
        <f>SUM('Importaciones mensual (90-23)'!U81:U83)</f>
        <v>46934605</v>
      </c>
      <c r="V33" s="27">
        <f>SUM('Importaciones mensual (90-23)'!V81:V83)</f>
        <v>6034579</v>
      </c>
      <c r="W33" s="27">
        <f>SUM('Importaciones mensual (90-23)'!W81:W83)</f>
        <v>13582724</v>
      </c>
      <c r="X33" s="27">
        <f>SUM('Importaciones mensual (90-23)'!X81:X83)</f>
        <v>205823531</v>
      </c>
      <c r="Y33" s="27">
        <f>SUM('Importaciones mensual (90-23)'!Y81:Y83)</f>
        <v>127833021</v>
      </c>
      <c r="Z33" s="27">
        <f>SUM('Importaciones mensual (90-23)'!Z81:Z83)</f>
        <v>53829095</v>
      </c>
      <c r="AA33" s="27">
        <f>SUM('Importaciones mensual (90-23)'!AA81:AA83)</f>
        <v>15293783</v>
      </c>
      <c r="AB33" s="27">
        <f>SUM('Importaciones mensual (90-23)'!AB81:AB83)</f>
        <v>25487535</v>
      </c>
      <c r="AC33" s="27">
        <f>SUM('Importaciones mensual (90-23)'!AC81:AC83)</f>
        <v>143923717</v>
      </c>
      <c r="AD33" s="27">
        <f>SUM('Importaciones mensual (90-23)'!AD81:AD83)</f>
        <v>74296183</v>
      </c>
      <c r="AE33" s="27">
        <f>SUM('Importaciones mensual (90-23)'!AE81:AE83)</f>
        <v>17756503</v>
      </c>
      <c r="AF33" s="27">
        <f>SUM('Importaciones mensual (90-23)'!AF81:AF83)</f>
        <v>151443934</v>
      </c>
      <c r="AG33" s="27">
        <f>SUM('Importaciones mensual (90-23)'!AG81:AG83)</f>
        <v>15552809</v>
      </c>
      <c r="AH33" s="27">
        <f>SUM('Importaciones mensual (90-23)'!AH81:AH83)</f>
        <v>68707976</v>
      </c>
      <c r="AI33" s="27">
        <f>SUM('Importaciones mensual (90-23)'!AI81:AI83)</f>
        <v>1150764</v>
      </c>
      <c r="AJ33" s="27">
        <f>SUM('Importaciones mensual (90-23)'!AJ81:AJ83)</f>
        <v>40776023</v>
      </c>
      <c r="AK33" s="27">
        <f>SUM('Importaciones mensual (90-23)'!AK81:AK83)</f>
        <v>19002779</v>
      </c>
      <c r="AL33" s="27">
        <f>SUM('Importaciones mensual (90-23)'!AL81:AL83)</f>
        <v>21385102</v>
      </c>
      <c r="AM33" s="27">
        <f>SUM('Importaciones mensual (90-23)'!AM81:AM83)</f>
        <v>6200466</v>
      </c>
      <c r="AN33" s="27">
        <f>SUM('Importaciones mensual (90-23)'!AN81:AN83)</f>
        <v>0</v>
      </c>
      <c r="AO33" s="27">
        <f>SUM('Importaciones mensual (90-23)'!AO81:AO83)</f>
        <v>0</v>
      </c>
      <c r="AP33" s="27">
        <f>SUM('Importaciones mensual (90-23)'!AP81:AP83)</f>
        <v>230444</v>
      </c>
      <c r="AQ33" s="27">
        <f>SUM('Importaciones mensual (90-23)'!AQ81:AQ83)</f>
        <v>1764182</v>
      </c>
      <c r="AR33" s="27">
        <f>SUM('Importaciones mensual (90-23)'!AR81:AR83)</f>
        <v>28210592</v>
      </c>
      <c r="AS33" s="27">
        <f>SUM('Importaciones mensual (90-23)'!AS81:AS83)</f>
        <v>14129049</v>
      </c>
      <c r="AT33" s="27">
        <f>SUM('Importaciones mensual (90-23)'!AT81:AT83)</f>
        <v>137936840</v>
      </c>
    </row>
    <row r="34" spans="1:46">
      <c r="A34" t="s">
        <v>107</v>
      </c>
      <c r="B34" s="27">
        <f>SUM('Importaciones mensual (90-23)'!B84:B86)</f>
        <v>1297986617</v>
      </c>
      <c r="C34" s="27">
        <f>SUM('Importaciones mensual (90-23)'!C84:C86)</f>
        <v>40769669</v>
      </c>
      <c r="D34" s="27">
        <f>SUM('Importaciones mensual (90-23)'!D84:D86)</f>
        <v>82519058</v>
      </c>
      <c r="E34" s="27">
        <f>SUM('Importaciones mensual (90-23)'!E84:E86)</f>
        <v>38125246</v>
      </c>
      <c r="F34" s="27">
        <f>SUM('Importaciones mensual (90-23)'!F84:F86)</f>
        <v>33730298</v>
      </c>
      <c r="G34" s="27">
        <f>SUM('Importaciones mensual (90-23)'!G84:G86)</f>
        <v>136859719</v>
      </c>
      <c r="H34" s="27">
        <f>SUM('Importaciones mensual (90-23)'!H84:H86)</f>
        <v>11474315</v>
      </c>
      <c r="I34" s="27">
        <f>SUM('Importaciones mensual (90-23)'!I84:I86)</f>
        <v>134766752</v>
      </c>
      <c r="J34" s="27">
        <f>SUM('Importaciones mensual (90-23)'!J84:J86)</f>
        <v>7168986</v>
      </c>
      <c r="K34" s="27">
        <f>SUM('Importaciones mensual (90-23)'!K84:K86)</f>
        <v>22446765</v>
      </c>
      <c r="L34" s="27">
        <f>SUM('Importaciones mensual (90-23)'!L84:L86)</f>
        <v>22624841</v>
      </c>
      <c r="M34" s="27">
        <f>SUM('Importaciones mensual (90-23)'!M84:M86)</f>
        <v>57231393</v>
      </c>
      <c r="N34" s="27">
        <f>SUM('Importaciones mensual (90-23)'!N84:N86)</f>
        <v>1196238387</v>
      </c>
      <c r="O34" s="27">
        <f>SUM('Importaciones mensual (90-23)'!O84:O86)</f>
        <v>312610622</v>
      </c>
      <c r="P34" s="27">
        <f>SUM('Importaciones mensual (90-23)'!P84:P86)</f>
        <v>25600214</v>
      </c>
      <c r="Q34" s="27">
        <f>SUM('Importaciones mensual (90-23)'!Q84:Q86)</f>
        <v>59366585</v>
      </c>
      <c r="R34" s="27">
        <f>SUM('Importaciones mensual (90-23)'!R84:R86)</f>
        <v>270222339</v>
      </c>
      <c r="S34" s="27">
        <f>SUM('Importaciones mensual (90-23)'!S84:S86)</f>
        <v>234843930</v>
      </c>
      <c r="T34" s="27">
        <f>SUM('Importaciones mensual (90-23)'!T84:T86)</f>
        <v>353412468</v>
      </c>
      <c r="U34" s="27">
        <f>SUM('Importaciones mensual (90-23)'!U84:U86)</f>
        <v>60846561</v>
      </c>
      <c r="V34" s="27">
        <f>SUM('Importaciones mensual (90-23)'!V84:V86)</f>
        <v>9002585</v>
      </c>
      <c r="W34" s="27">
        <f>SUM('Importaciones mensual (90-23)'!W84:W86)</f>
        <v>5245220</v>
      </c>
      <c r="X34" s="27">
        <f>SUM('Importaciones mensual (90-23)'!X84:X86)</f>
        <v>165792072</v>
      </c>
      <c r="Y34" s="27">
        <f>SUM('Importaciones mensual (90-23)'!Y84:Y86)</f>
        <v>117349901</v>
      </c>
      <c r="Z34" s="27">
        <f>SUM('Importaciones mensual (90-23)'!Z84:Z86)</f>
        <v>63018316</v>
      </c>
      <c r="AA34" s="27">
        <f>SUM('Importaciones mensual (90-23)'!AA84:AA86)</f>
        <v>17897526</v>
      </c>
      <c r="AB34" s="27">
        <f>SUM('Importaciones mensual (90-23)'!AB84:AB86)</f>
        <v>29113004</v>
      </c>
      <c r="AC34" s="27">
        <f>SUM('Importaciones mensual (90-23)'!AC84:AC86)</f>
        <v>186010773</v>
      </c>
      <c r="AD34" s="27">
        <f>SUM('Importaciones mensual (90-23)'!AD84:AD86)</f>
        <v>98623325</v>
      </c>
      <c r="AE34" s="27">
        <f>SUM('Importaciones mensual (90-23)'!AE84:AE86)</f>
        <v>20411536</v>
      </c>
      <c r="AF34" s="27">
        <f>SUM('Importaciones mensual (90-23)'!AF84:AF86)</f>
        <v>163820381</v>
      </c>
      <c r="AG34" s="27">
        <f>SUM('Importaciones mensual (90-23)'!AG84:AG86)</f>
        <v>15269630</v>
      </c>
      <c r="AH34" s="27">
        <f>SUM('Importaciones mensual (90-23)'!AH84:AH86)</f>
        <v>68579524</v>
      </c>
      <c r="AI34" s="27">
        <f>SUM('Importaciones mensual (90-23)'!AI84:AI86)</f>
        <v>1049552</v>
      </c>
      <c r="AJ34" s="27">
        <f>SUM('Importaciones mensual (90-23)'!AJ84:AJ86)</f>
        <v>54409154</v>
      </c>
      <c r="AK34" s="27">
        <f>SUM('Importaciones mensual (90-23)'!AK84:AK86)</f>
        <v>17019732</v>
      </c>
      <c r="AL34" s="27">
        <f>SUM('Importaciones mensual (90-23)'!AL84:AL86)</f>
        <v>18811476</v>
      </c>
      <c r="AM34" s="27">
        <f>SUM('Importaciones mensual (90-23)'!AM84:AM86)</f>
        <v>2696556</v>
      </c>
      <c r="AN34" s="27">
        <f>SUM('Importaciones mensual (90-23)'!AN84:AN86)</f>
        <v>0</v>
      </c>
      <c r="AO34" s="27">
        <f>SUM('Importaciones mensual (90-23)'!AO84:AO86)</f>
        <v>13606690</v>
      </c>
      <c r="AP34" s="27">
        <f>SUM('Importaciones mensual (90-23)'!AP84:AP86)</f>
        <v>345217</v>
      </c>
      <c r="AQ34" s="27">
        <f>SUM('Importaciones mensual (90-23)'!AQ84:AQ86)</f>
        <v>5288290</v>
      </c>
      <c r="AR34" s="27">
        <f>SUM('Importaciones mensual (90-23)'!AR84:AR86)</f>
        <v>18766649</v>
      </c>
      <c r="AS34" s="27">
        <f>SUM('Importaciones mensual (90-23)'!AS84:AS86)</f>
        <v>39412213</v>
      </c>
      <c r="AT34" s="27">
        <f>SUM('Importaciones mensual (90-23)'!AT84:AT86)</f>
        <v>195180247</v>
      </c>
    </row>
    <row r="35" spans="1:46">
      <c r="A35" t="s">
        <v>108</v>
      </c>
      <c r="B35" s="27">
        <f>SUM('Importaciones mensual (90-23)'!B87:B89)</f>
        <v>1523460522</v>
      </c>
      <c r="C35" s="27">
        <f>SUM('Importaciones mensual (90-23)'!C87:C89)</f>
        <v>49092277</v>
      </c>
      <c r="D35" s="27">
        <f>SUM('Importaciones mensual (90-23)'!D87:D89)</f>
        <v>71173163</v>
      </c>
      <c r="E35" s="27">
        <f>SUM('Importaciones mensual (90-23)'!E87:E89)</f>
        <v>55157614</v>
      </c>
      <c r="F35" s="27">
        <f>SUM('Importaciones mensual (90-23)'!F87:F89)</f>
        <v>38631980</v>
      </c>
      <c r="G35" s="27">
        <f>SUM('Importaciones mensual (90-23)'!G87:G89)</f>
        <v>136128043</v>
      </c>
      <c r="H35" s="27">
        <f>SUM('Importaciones mensual (90-23)'!H87:H89)</f>
        <v>13464069</v>
      </c>
      <c r="I35" s="27">
        <f>SUM('Importaciones mensual (90-23)'!I87:I89)</f>
        <v>174191182</v>
      </c>
      <c r="J35" s="27">
        <f>SUM('Importaciones mensual (90-23)'!J87:J89)</f>
        <v>8696886</v>
      </c>
      <c r="K35" s="27">
        <f>SUM('Importaciones mensual (90-23)'!K87:K89)</f>
        <v>32384022</v>
      </c>
      <c r="L35" s="27">
        <f>SUM('Importaciones mensual (90-23)'!L87:L89)</f>
        <v>16454361</v>
      </c>
      <c r="M35" s="27">
        <f>SUM('Importaciones mensual (90-23)'!M87:M89)</f>
        <v>80556879</v>
      </c>
      <c r="N35" s="27">
        <f>SUM('Importaciones mensual (90-23)'!N87:N89)</f>
        <v>1234225160</v>
      </c>
      <c r="O35" s="27">
        <f>SUM('Importaciones mensual (90-23)'!O87:O89)</f>
        <v>398676346</v>
      </c>
      <c r="P35" s="27">
        <f>SUM('Importaciones mensual (90-23)'!P87:P89)</f>
        <v>29003439</v>
      </c>
      <c r="Q35" s="27">
        <f>SUM('Importaciones mensual (90-23)'!Q87:Q89)</f>
        <v>61310069</v>
      </c>
      <c r="R35" s="27">
        <f>SUM('Importaciones mensual (90-23)'!R87:R89)</f>
        <v>257408305</v>
      </c>
      <c r="S35" s="27">
        <f>SUM('Importaciones mensual (90-23)'!S87:S89)</f>
        <v>353112846</v>
      </c>
      <c r="T35" s="27">
        <f>SUM('Importaciones mensual (90-23)'!T87:T89)</f>
        <v>465233779</v>
      </c>
      <c r="U35" s="27">
        <f>SUM('Importaciones mensual (90-23)'!U87:U89)</f>
        <v>75739432</v>
      </c>
      <c r="V35" s="27">
        <f>SUM('Importaciones mensual (90-23)'!V87:V89)</f>
        <v>6671139</v>
      </c>
      <c r="W35" s="27">
        <f>SUM('Importaciones mensual (90-23)'!W87:W89)</f>
        <v>6979556</v>
      </c>
      <c r="X35" s="27">
        <f>SUM('Importaciones mensual (90-23)'!X87:X89)</f>
        <v>169652782</v>
      </c>
      <c r="Y35" s="27">
        <f>SUM('Importaciones mensual (90-23)'!Y87:Y89)</f>
        <v>135144705</v>
      </c>
      <c r="Z35" s="27">
        <f>SUM('Importaciones mensual (90-23)'!Z87:Z89)</f>
        <v>76874375</v>
      </c>
      <c r="AA35" s="27">
        <f>SUM('Importaciones mensual (90-23)'!AA87:AA89)</f>
        <v>22488468</v>
      </c>
      <c r="AB35" s="27">
        <f>SUM('Importaciones mensual (90-23)'!AB87:AB89)</f>
        <v>22658150</v>
      </c>
      <c r="AC35" s="27">
        <f>SUM('Importaciones mensual (90-23)'!AC87:AC89)</f>
        <v>216526908</v>
      </c>
      <c r="AD35" s="27">
        <f>SUM('Importaciones mensual (90-23)'!AD87:AD89)</f>
        <v>125828821</v>
      </c>
      <c r="AE35" s="27">
        <f>SUM('Importaciones mensual (90-23)'!AE87:AE89)</f>
        <v>18658649</v>
      </c>
      <c r="AF35" s="27">
        <f>SUM('Importaciones mensual (90-23)'!AF87:AF89)</f>
        <v>197089735</v>
      </c>
      <c r="AG35" s="27">
        <f>SUM('Importaciones mensual (90-23)'!AG87:AG89)</f>
        <v>17853148</v>
      </c>
      <c r="AH35" s="27">
        <f>SUM('Importaciones mensual (90-23)'!AH87:AH89)</f>
        <v>78493282</v>
      </c>
      <c r="AI35" s="27">
        <f>SUM('Importaciones mensual (90-23)'!AI87:AI89)</f>
        <v>1341534</v>
      </c>
      <c r="AJ35" s="27">
        <f>SUM('Importaciones mensual (90-23)'!AJ87:AJ89)</f>
        <v>69134067</v>
      </c>
      <c r="AK35" s="27">
        <f>SUM('Importaciones mensual (90-23)'!AK87:AK89)</f>
        <v>24104252</v>
      </c>
      <c r="AL35" s="27">
        <f>SUM('Importaciones mensual (90-23)'!AL87:AL89)</f>
        <v>33425918</v>
      </c>
      <c r="AM35" s="27">
        <f>SUM('Importaciones mensual (90-23)'!AM87:AM89)</f>
        <v>9001162</v>
      </c>
      <c r="AN35" s="27">
        <f>SUM('Importaciones mensual (90-23)'!AN87:AN89)</f>
        <v>0</v>
      </c>
      <c r="AO35" s="27">
        <f>SUM('Importaciones mensual (90-23)'!AO87:AO89)</f>
        <v>11751134</v>
      </c>
      <c r="AP35" s="27">
        <f>SUM('Importaciones mensual (90-23)'!AP87:AP89)</f>
        <v>222065</v>
      </c>
      <c r="AQ35" s="27">
        <f>SUM('Importaciones mensual (90-23)'!AQ87:AQ89)</f>
        <v>10574173</v>
      </c>
      <c r="AR35" s="27">
        <f>SUM('Importaciones mensual (90-23)'!AR87:AR89)</f>
        <v>34628934</v>
      </c>
      <c r="AS35" s="27">
        <f>SUM('Importaciones mensual (90-23)'!AS87:AS89)</f>
        <v>36387348</v>
      </c>
      <c r="AT35" s="27">
        <f>SUM('Importaciones mensual (90-23)'!AT87:AT89)</f>
        <v>179827611</v>
      </c>
    </row>
    <row r="36" spans="1:46">
      <c r="A36" t="s">
        <v>109</v>
      </c>
      <c r="B36" s="27">
        <f>SUM('Importaciones mensual (90-23)'!B90:B92)</f>
        <v>1414236145</v>
      </c>
      <c r="C36" s="27">
        <f>SUM('Importaciones mensual (90-23)'!C90:C92)</f>
        <v>52145248</v>
      </c>
      <c r="D36" s="27">
        <f>SUM('Importaciones mensual (90-23)'!D90:D92)</f>
        <v>78352319</v>
      </c>
      <c r="E36" s="27">
        <f>SUM('Importaciones mensual (90-23)'!E90:E92)</f>
        <v>3617679</v>
      </c>
      <c r="F36" s="27">
        <f>SUM('Importaciones mensual (90-23)'!F90:F92)</f>
        <v>33059530</v>
      </c>
      <c r="G36" s="27">
        <f>SUM('Importaciones mensual (90-23)'!G90:G92)</f>
        <v>162089415</v>
      </c>
      <c r="H36" s="27">
        <f>SUM('Importaciones mensual (90-23)'!H90:H92)</f>
        <v>13990810</v>
      </c>
      <c r="I36" s="27">
        <f>SUM('Importaciones mensual (90-23)'!I90:I92)</f>
        <v>144145301</v>
      </c>
      <c r="J36" s="27">
        <f>SUM('Importaciones mensual (90-23)'!J90:J92)</f>
        <v>15944286</v>
      </c>
      <c r="K36" s="27">
        <f>SUM('Importaciones mensual (90-23)'!K90:K92)</f>
        <v>29252887</v>
      </c>
      <c r="L36" s="27">
        <f>SUM('Importaciones mensual (90-23)'!L90:L92)</f>
        <v>20112419</v>
      </c>
      <c r="M36" s="27">
        <f>SUM('Importaciones mensual (90-23)'!M90:M92)</f>
        <v>82602282</v>
      </c>
      <c r="N36" s="27">
        <f>SUM('Importaciones mensual (90-23)'!N90:N92)</f>
        <v>1250851443</v>
      </c>
      <c r="O36" s="27">
        <f>SUM('Importaciones mensual (90-23)'!O90:O92)</f>
        <v>421716102</v>
      </c>
      <c r="P36" s="27">
        <f>SUM('Importaciones mensual (90-23)'!P90:P92)</f>
        <v>28130367</v>
      </c>
      <c r="Q36" s="27">
        <f>SUM('Importaciones mensual (90-23)'!Q90:Q92)</f>
        <v>56436380</v>
      </c>
      <c r="R36" s="27">
        <f>SUM('Importaciones mensual (90-23)'!R90:R92)</f>
        <v>288517990</v>
      </c>
      <c r="S36" s="27">
        <f>SUM('Importaciones mensual (90-23)'!S90:S92)</f>
        <v>349197512</v>
      </c>
      <c r="T36" s="27">
        <f>SUM('Importaciones mensual (90-23)'!T90:T92)</f>
        <v>395489527</v>
      </c>
      <c r="U36" s="27">
        <f>SUM('Importaciones mensual (90-23)'!U90:U92)</f>
        <v>50631456</v>
      </c>
      <c r="V36" s="27">
        <f>SUM('Importaciones mensual (90-23)'!V90:V92)</f>
        <v>9790428</v>
      </c>
      <c r="W36" s="27">
        <f>SUM('Importaciones mensual (90-23)'!W90:W92)</f>
        <v>9174520</v>
      </c>
      <c r="X36" s="27">
        <f>SUM('Importaciones mensual (90-23)'!X90:X92)</f>
        <v>178245711</v>
      </c>
      <c r="Y36" s="27">
        <f>SUM('Importaciones mensual (90-23)'!Y90:Y92)</f>
        <v>182766762</v>
      </c>
      <c r="Z36" s="27">
        <f>SUM('Importaciones mensual (90-23)'!Z90:Z92)</f>
        <v>75122812</v>
      </c>
      <c r="AA36" s="27">
        <f>SUM('Importaciones mensual (90-23)'!AA90:AA92)</f>
        <v>25878989</v>
      </c>
      <c r="AB36" s="27">
        <f>SUM('Importaciones mensual (90-23)'!AB90:AB92)</f>
        <v>19420096</v>
      </c>
      <c r="AC36" s="27">
        <f>SUM('Importaciones mensual (90-23)'!AC90:AC92)</f>
        <v>241031809</v>
      </c>
      <c r="AD36" s="27">
        <f>SUM('Importaciones mensual (90-23)'!AD90:AD92)</f>
        <v>129340536</v>
      </c>
      <c r="AE36" s="27">
        <f>SUM('Importaciones mensual (90-23)'!AE90:AE92)</f>
        <v>21756255</v>
      </c>
      <c r="AF36" s="27">
        <f>SUM('Importaciones mensual (90-23)'!AF90:AF92)</f>
        <v>212951286</v>
      </c>
      <c r="AG36" s="27">
        <f>SUM('Importaciones mensual (90-23)'!AG90:AG92)</f>
        <v>22852541</v>
      </c>
      <c r="AH36" s="27">
        <f>SUM('Importaciones mensual (90-23)'!AH90:AH92)</f>
        <v>83864475</v>
      </c>
      <c r="AI36" s="27">
        <f>SUM('Importaciones mensual (90-23)'!AI90:AI92)</f>
        <v>2114251</v>
      </c>
      <c r="AJ36" s="27">
        <f>SUM('Importaciones mensual (90-23)'!AJ90:AJ92)</f>
        <v>75897442</v>
      </c>
      <c r="AK36" s="27">
        <f>SUM('Importaciones mensual (90-23)'!AK90:AK92)</f>
        <v>31156172</v>
      </c>
      <c r="AL36" s="27">
        <f>SUM('Importaciones mensual (90-23)'!AL90:AL92)</f>
        <v>22749428</v>
      </c>
      <c r="AM36" s="27">
        <f>SUM('Importaciones mensual (90-23)'!AM90:AM92)</f>
        <v>8020226</v>
      </c>
      <c r="AN36" s="27">
        <f>SUM('Importaciones mensual (90-23)'!AN90:AN92)</f>
        <v>0</v>
      </c>
      <c r="AO36" s="27">
        <f>SUM('Importaciones mensual (90-23)'!AO90:AO92)</f>
        <v>6711</v>
      </c>
      <c r="AP36" s="27">
        <f>SUM('Importaciones mensual (90-23)'!AP90:AP92)</f>
        <v>410633</v>
      </c>
      <c r="AQ36" s="27">
        <f>SUM('Importaciones mensual (90-23)'!AQ90:AQ92)</f>
        <v>610168</v>
      </c>
      <c r="AR36" s="27">
        <f>SUM('Importaciones mensual (90-23)'!AR90:AR92)</f>
        <v>23423051</v>
      </c>
      <c r="AS36" s="27">
        <f>SUM('Importaciones mensual (90-23)'!AS90:AS92)</f>
        <v>36988056</v>
      </c>
      <c r="AT36" s="27">
        <f>SUM('Importaciones mensual (90-23)'!AT90:AT92)</f>
        <v>167026500</v>
      </c>
    </row>
    <row r="37" spans="1:46">
      <c r="A37" t="s">
        <v>110</v>
      </c>
      <c r="B37" s="27">
        <f>SUM('Importaciones mensual (90-23)'!B93:B95)</f>
        <v>1369490552</v>
      </c>
      <c r="C37" s="27">
        <f>SUM('Importaciones mensual (90-23)'!C93:C95)</f>
        <v>50393041</v>
      </c>
      <c r="D37" s="27">
        <f>SUM('Importaciones mensual (90-23)'!D93:D95)</f>
        <v>73908845</v>
      </c>
      <c r="E37" s="27">
        <f>SUM('Importaciones mensual (90-23)'!E93:E95)</f>
        <v>9861533</v>
      </c>
      <c r="F37" s="27">
        <f>SUM('Importaciones mensual (90-23)'!F93:F95)</f>
        <v>23744046</v>
      </c>
      <c r="G37" s="27">
        <f>SUM('Importaciones mensual (90-23)'!G93:G95)</f>
        <v>143137260</v>
      </c>
      <c r="H37" s="27">
        <f>SUM('Importaciones mensual (90-23)'!H93:H95)</f>
        <v>12603153</v>
      </c>
      <c r="I37" s="27">
        <f>SUM('Importaciones mensual (90-23)'!I93:I95)</f>
        <v>135770074</v>
      </c>
      <c r="J37" s="27">
        <f>SUM('Importaciones mensual (90-23)'!J93:J95)</f>
        <v>21639634</v>
      </c>
      <c r="K37" s="27">
        <f>SUM('Importaciones mensual (90-23)'!K93:K95)</f>
        <v>28254109</v>
      </c>
      <c r="L37" s="27">
        <f>SUM('Importaciones mensual (90-23)'!L93:L95)</f>
        <v>12128397</v>
      </c>
      <c r="M37" s="27">
        <f>SUM('Importaciones mensual (90-23)'!M93:M95)</f>
        <v>75564638</v>
      </c>
      <c r="N37" s="27">
        <f>SUM('Importaciones mensual (90-23)'!N93:N95)</f>
        <v>1375150950</v>
      </c>
      <c r="O37" s="27">
        <f>SUM('Importaciones mensual (90-23)'!O93:O95)</f>
        <v>405778442</v>
      </c>
      <c r="P37" s="27">
        <f>SUM('Importaciones mensual (90-23)'!P93:P95)</f>
        <v>40278761</v>
      </c>
      <c r="Q37" s="27">
        <f>SUM('Importaciones mensual (90-23)'!Q93:Q95)</f>
        <v>49624435</v>
      </c>
      <c r="R37" s="27">
        <f>SUM('Importaciones mensual (90-23)'!R93:R95)</f>
        <v>284296377</v>
      </c>
      <c r="S37" s="27">
        <f>SUM('Importaciones mensual (90-23)'!S93:S95)</f>
        <v>338992264</v>
      </c>
      <c r="T37" s="27">
        <f>SUM('Importaciones mensual (90-23)'!T93:T95)</f>
        <v>407266237</v>
      </c>
      <c r="U37" s="27">
        <f>SUM('Importaciones mensual (90-23)'!U93:U95)</f>
        <v>49655436</v>
      </c>
      <c r="V37" s="27">
        <f>SUM('Importaciones mensual (90-23)'!V93:V95)</f>
        <v>8674397</v>
      </c>
      <c r="W37" s="27">
        <f>SUM('Importaciones mensual (90-23)'!W93:W95)</f>
        <v>14084683</v>
      </c>
      <c r="X37" s="27">
        <f>SUM('Importaciones mensual (90-23)'!X93:X95)</f>
        <v>198625344</v>
      </c>
      <c r="Y37" s="27">
        <f>SUM('Importaciones mensual (90-23)'!Y93:Y95)</f>
        <v>169218953</v>
      </c>
      <c r="Z37" s="27">
        <f>SUM('Importaciones mensual (90-23)'!Z93:Z95)</f>
        <v>50629040</v>
      </c>
      <c r="AA37" s="27">
        <f>SUM('Importaciones mensual (90-23)'!AA93:AA95)</f>
        <v>25119929</v>
      </c>
      <c r="AB37" s="27">
        <f>SUM('Importaciones mensual (90-23)'!AB93:AB95)</f>
        <v>19205171</v>
      </c>
      <c r="AC37" s="27">
        <f>SUM('Importaciones mensual (90-23)'!AC93:AC95)</f>
        <v>183107546</v>
      </c>
      <c r="AD37" s="27">
        <f>SUM('Importaciones mensual (90-23)'!AD93:AD95)</f>
        <v>127426210</v>
      </c>
      <c r="AE37" s="27">
        <f>SUM('Importaciones mensual (90-23)'!AE93:AE95)</f>
        <v>26134725</v>
      </c>
      <c r="AF37" s="27">
        <f>SUM('Importaciones mensual (90-23)'!AF93:AF95)</f>
        <v>207065181</v>
      </c>
      <c r="AG37" s="27">
        <f>SUM('Importaciones mensual (90-23)'!AG93:AG95)</f>
        <v>24625628</v>
      </c>
      <c r="AH37" s="27">
        <f>SUM('Importaciones mensual (90-23)'!AH93:AH95)</f>
        <v>89991614</v>
      </c>
      <c r="AI37" s="27">
        <f>SUM('Importaciones mensual (90-23)'!AI93:AI95)</f>
        <v>2003660</v>
      </c>
      <c r="AJ37" s="27">
        <f>SUM('Importaciones mensual (90-23)'!AJ93:AJ95)</f>
        <v>63527447</v>
      </c>
      <c r="AK37" s="27">
        <f>SUM('Importaciones mensual (90-23)'!AK93:AK95)</f>
        <v>26771063</v>
      </c>
      <c r="AL37" s="27">
        <f>SUM('Importaciones mensual (90-23)'!AL93:AL95)</f>
        <v>40493986</v>
      </c>
      <c r="AM37" s="27">
        <f>SUM('Importaciones mensual (90-23)'!AM93:AM95)</f>
        <v>18259664</v>
      </c>
      <c r="AN37" s="27">
        <f>SUM('Importaciones mensual (90-23)'!AN93:AN95)</f>
        <v>5656630</v>
      </c>
      <c r="AO37" s="27">
        <f>SUM('Importaciones mensual (90-23)'!AO93:AO95)</f>
        <v>9264531</v>
      </c>
      <c r="AP37" s="27">
        <f>SUM('Importaciones mensual (90-23)'!AP93:AP95)</f>
        <v>321031</v>
      </c>
      <c r="AQ37" s="27">
        <f>SUM('Importaciones mensual (90-23)'!AQ93:AQ95)</f>
        <v>1842725</v>
      </c>
      <c r="AR37" s="27">
        <f>SUM('Importaciones mensual (90-23)'!AR93:AR95)</f>
        <v>23984985</v>
      </c>
      <c r="AS37" s="27">
        <f>SUM('Importaciones mensual (90-23)'!AS93:AS95)</f>
        <v>46612932</v>
      </c>
      <c r="AT37" s="27">
        <f>SUM('Importaciones mensual (90-23)'!AT93:AT95)</f>
        <v>202880058</v>
      </c>
    </row>
    <row r="38" spans="1:46">
      <c r="A38" t="s">
        <v>111</v>
      </c>
      <c r="B38" s="27">
        <f>SUM('Importaciones mensual (90-23)'!B96:B98)</f>
        <v>1725886674</v>
      </c>
      <c r="C38" s="27">
        <f>SUM('Importaciones mensual (90-23)'!C96:C98)</f>
        <v>89919249</v>
      </c>
      <c r="D38" s="27">
        <f>SUM('Importaciones mensual (90-23)'!D96:D98)</f>
        <v>86683696</v>
      </c>
      <c r="E38" s="27">
        <f>SUM('Importaciones mensual (90-23)'!E96:E98)</f>
        <v>18676315</v>
      </c>
      <c r="F38" s="27">
        <f>SUM('Importaciones mensual (90-23)'!F96:F98)</f>
        <v>29538709</v>
      </c>
      <c r="G38" s="27">
        <f>SUM('Importaciones mensual (90-23)'!G96:G98)</f>
        <v>160691067</v>
      </c>
      <c r="H38" s="27">
        <f>SUM('Importaciones mensual (90-23)'!H96:H98)</f>
        <v>16110265</v>
      </c>
      <c r="I38" s="27">
        <f>SUM('Importaciones mensual (90-23)'!I96:I98)</f>
        <v>158766182</v>
      </c>
      <c r="J38" s="27">
        <f>SUM('Importaciones mensual (90-23)'!J96:J98)</f>
        <v>11555557</v>
      </c>
      <c r="K38" s="27">
        <f>SUM('Importaciones mensual (90-23)'!K96:K98)</f>
        <v>25477150</v>
      </c>
      <c r="L38" s="27">
        <f>SUM('Importaciones mensual (90-23)'!L96:L98)</f>
        <v>24658056</v>
      </c>
      <c r="M38" s="27">
        <f>SUM('Importaciones mensual (90-23)'!M96:M98)</f>
        <v>99513216</v>
      </c>
      <c r="N38" s="27">
        <f>SUM('Importaciones mensual (90-23)'!N96:N98)</f>
        <v>1473697211</v>
      </c>
      <c r="O38" s="27">
        <f>SUM('Importaciones mensual (90-23)'!O96:O98)</f>
        <v>417054934</v>
      </c>
      <c r="P38" s="27">
        <f>SUM('Importaciones mensual (90-23)'!P96:P98)</f>
        <v>39625708</v>
      </c>
      <c r="Q38" s="27">
        <f>SUM('Importaciones mensual (90-23)'!Q96:Q98)</f>
        <v>69812415</v>
      </c>
      <c r="R38" s="27">
        <f>SUM('Importaciones mensual (90-23)'!R96:R98)</f>
        <v>337734722</v>
      </c>
      <c r="S38" s="27">
        <f>SUM('Importaciones mensual (90-23)'!S96:S98)</f>
        <v>328835185</v>
      </c>
      <c r="T38" s="27">
        <f>SUM('Importaciones mensual (90-23)'!T96:T98)</f>
        <v>495130682</v>
      </c>
      <c r="U38" s="27">
        <f>SUM('Importaciones mensual (90-23)'!U96:U98)</f>
        <v>74189223</v>
      </c>
      <c r="V38" s="27">
        <f>SUM('Importaciones mensual (90-23)'!V96:V98)</f>
        <v>12317584</v>
      </c>
      <c r="W38" s="27">
        <f>SUM('Importaciones mensual (90-23)'!W96:W98)</f>
        <v>13275930</v>
      </c>
      <c r="X38" s="27">
        <f>SUM('Importaciones mensual (90-23)'!X96:X98)</f>
        <v>190980604</v>
      </c>
      <c r="Y38" s="27">
        <f>SUM('Importaciones mensual (90-23)'!Y96:Y98)</f>
        <v>201140374</v>
      </c>
      <c r="Z38" s="27">
        <f>SUM('Importaciones mensual (90-23)'!Z96:Z98)</f>
        <v>80585867</v>
      </c>
      <c r="AA38" s="27">
        <f>SUM('Importaciones mensual (90-23)'!AA96:AA98)</f>
        <v>27545573</v>
      </c>
      <c r="AB38" s="27">
        <f>SUM('Importaciones mensual (90-23)'!AB96:AB98)</f>
        <v>47587381</v>
      </c>
      <c r="AC38" s="27">
        <f>SUM('Importaciones mensual (90-23)'!AC96:AC98)</f>
        <v>245329203</v>
      </c>
      <c r="AD38" s="27">
        <f>SUM('Importaciones mensual (90-23)'!AD96:AD98)</f>
        <v>159788663</v>
      </c>
      <c r="AE38" s="27">
        <f>SUM('Importaciones mensual (90-23)'!AE96:AE98)</f>
        <v>23551008</v>
      </c>
      <c r="AF38" s="27">
        <f>SUM('Importaciones mensual (90-23)'!AF96:AF98)</f>
        <v>252275005</v>
      </c>
      <c r="AG38" s="27">
        <f>SUM('Importaciones mensual (90-23)'!AG96:AG98)</f>
        <v>18151076</v>
      </c>
      <c r="AH38" s="27">
        <f>SUM('Importaciones mensual (90-23)'!AH96:AH98)</f>
        <v>90868993</v>
      </c>
      <c r="AI38" s="27">
        <f>SUM('Importaciones mensual (90-23)'!AI96:AI98)</f>
        <v>2721237</v>
      </c>
      <c r="AJ38" s="27">
        <f>SUM('Importaciones mensual (90-23)'!AJ96:AJ98)</f>
        <v>79705136</v>
      </c>
      <c r="AK38" s="27">
        <f>SUM('Importaciones mensual (90-23)'!AK96:AK98)</f>
        <v>30822485</v>
      </c>
      <c r="AL38" s="27">
        <f>SUM('Importaciones mensual (90-23)'!AL96:AL98)</f>
        <v>16124623</v>
      </c>
      <c r="AM38" s="27">
        <f>SUM('Importaciones mensual (90-23)'!AM96:AM98)</f>
        <v>5161788</v>
      </c>
      <c r="AN38" s="27">
        <f>SUM('Importaciones mensual (90-23)'!AN96:AN98)</f>
        <v>0</v>
      </c>
      <c r="AO38" s="27">
        <f>SUM('Importaciones mensual (90-23)'!AO96:AO98)</f>
        <v>6893317</v>
      </c>
      <c r="AP38" s="27">
        <f>SUM('Importaciones mensual (90-23)'!AP96:AP98)</f>
        <v>1122279</v>
      </c>
      <c r="AQ38" s="27">
        <f>SUM('Importaciones mensual (90-23)'!AQ96:AQ98)</f>
        <v>8496778</v>
      </c>
      <c r="AR38" s="27">
        <f>SUM('Importaciones mensual (90-23)'!AR96:AR98)</f>
        <v>26992706</v>
      </c>
      <c r="AS38" s="27">
        <f>SUM('Importaciones mensual (90-23)'!AS96:AS98)</f>
        <v>60473801</v>
      </c>
      <c r="AT38" s="27">
        <f>SUM('Importaciones mensual (90-23)'!AT96:AT98)</f>
        <v>234211187</v>
      </c>
    </row>
    <row r="39" spans="1:46">
      <c r="A39" t="s">
        <v>112</v>
      </c>
      <c r="B39" s="27">
        <f>SUM('Importaciones mensual (90-23)'!B99:B101)</f>
        <v>1916901490</v>
      </c>
      <c r="C39" s="27">
        <f>SUM('Importaciones mensual (90-23)'!C99:C101)</f>
        <v>104417620</v>
      </c>
      <c r="D39" s="27">
        <f>SUM('Importaciones mensual (90-23)'!D99:D101)</f>
        <v>97610912</v>
      </c>
      <c r="E39" s="27">
        <f>SUM('Importaciones mensual (90-23)'!E99:E101)</f>
        <v>12061645</v>
      </c>
      <c r="F39" s="27">
        <f>SUM('Importaciones mensual (90-23)'!F99:F101)</f>
        <v>44895743</v>
      </c>
      <c r="G39" s="27">
        <f>SUM('Importaciones mensual (90-23)'!G99:G101)</f>
        <v>193481419</v>
      </c>
      <c r="H39" s="27">
        <f>SUM('Importaciones mensual (90-23)'!H99:H101)</f>
        <v>26655030</v>
      </c>
      <c r="I39" s="27">
        <f>SUM('Importaciones mensual (90-23)'!I99:I101)</f>
        <v>158611246</v>
      </c>
      <c r="J39" s="27">
        <f>SUM('Importaciones mensual (90-23)'!J99:J101)</f>
        <v>8462163</v>
      </c>
      <c r="K39" s="27">
        <f>SUM('Importaciones mensual (90-23)'!K99:K101)</f>
        <v>27293653</v>
      </c>
      <c r="L39" s="27">
        <f>SUM('Importaciones mensual (90-23)'!L99:L101)</f>
        <v>16917979</v>
      </c>
      <c r="M39" s="27">
        <f>SUM('Importaciones mensual (90-23)'!M99:M101)</f>
        <v>134387774</v>
      </c>
      <c r="N39" s="27">
        <f>SUM('Importaciones mensual (90-23)'!N99:N101)</f>
        <v>1519074103</v>
      </c>
      <c r="O39" s="27">
        <f>SUM('Importaciones mensual (90-23)'!O99:O101)</f>
        <v>417434079</v>
      </c>
      <c r="P39" s="27">
        <f>SUM('Importaciones mensual (90-23)'!P99:P101)</f>
        <v>40432309</v>
      </c>
      <c r="Q39" s="27">
        <f>SUM('Importaciones mensual (90-23)'!Q99:Q101)</f>
        <v>96084662</v>
      </c>
      <c r="R39" s="27">
        <f>SUM('Importaciones mensual (90-23)'!R99:R101)</f>
        <v>328683720</v>
      </c>
      <c r="S39" s="27">
        <f>SUM('Importaciones mensual (90-23)'!S99:S101)</f>
        <v>315188441</v>
      </c>
      <c r="T39" s="27">
        <f>SUM('Importaciones mensual (90-23)'!T99:T101)</f>
        <v>443667285</v>
      </c>
      <c r="U39" s="27">
        <f>SUM('Importaciones mensual (90-23)'!U99:U101)</f>
        <v>77354636</v>
      </c>
      <c r="V39" s="27">
        <f>SUM('Importaciones mensual (90-23)'!V99:V101)</f>
        <v>10631037</v>
      </c>
      <c r="W39" s="27">
        <f>SUM('Importaciones mensual (90-23)'!W99:W101)</f>
        <v>14042730</v>
      </c>
      <c r="X39" s="27">
        <f>SUM('Importaciones mensual (90-23)'!X99:X101)</f>
        <v>244555628</v>
      </c>
      <c r="Y39" s="27">
        <f>SUM('Importaciones mensual (90-23)'!Y99:Y101)</f>
        <v>211145554</v>
      </c>
      <c r="Z39" s="27">
        <f>SUM('Importaciones mensual (90-23)'!Z99:Z101)</f>
        <v>71287933</v>
      </c>
      <c r="AA39" s="27">
        <f>SUM('Importaciones mensual (90-23)'!AA99:AA101)</f>
        <v>34296184</v>
      </c>
      <c r="AB39" s="27">
        <f>SUM('Importaciones mensual (90-23)'!AB99:AB101)</f>
        <v>38853392</v>
      </c>
      <c r="AC39" s="27">
        <f>SUM('Importaciones mensual (90-23)'!AC99:AC101)</f>
        <v>297919857</v>
      </c>
      <c r="AD39" s="27">
        <f>SUM('Importaciones mensual (90-23)'!AD99:AD101)</f>
        <v>201997132</v>
      </c>
      <c r="AE39" s="27">
        <f>SUM('Importaciones mensual (90-23)'!AE99:AE101)</f>
        <v>28499708</v>
      </c>
      <c r="AF39" s="27">
        <f>SUM('Importaciones mensual (90-23)'!AF99:AF101)</f>
        <v>363355731</v>
      </c>
      <c r="AG39" s="27">
        <f>SUM('Importaciones mensual (90-23)'!AG99:AG101)</f>
        <v>28554411</v>
      </c>
      <c r="AH39" s="27">
        <f>SUM('Importaciones mensual (90-23)'!AH99:AH101)</f>
        <v>108444445</v>
      </c>
      <c r="AI39" s="27">
        <f>SUM('Importaciones mensual (90-23)'!AI99:AI101)</f>
        <v>3183243</v>
      </c>
      <c r="AJ39" s="27">
        <f>SUM('Importaciones mensual (90-23)'!AJ99:AJ101)</f>
        <v>114746676</v>
      </c>
      <c r="AK39" s="27">
        <f>SUM('Importaciones mensual (90-23)'!AK99:AK101)</f>
        <v>38356791</v>
      </c>
      <c r="AL39" s="27">
        <f>SUM('Importaciones mensual (90-23)'!AL99:AL101)</f>
        <v>28589036</v>
      </c>
      <c r="AM39" s="27">
        <f>SUM('Importaciones mensual (90-23)'!AM99:AM101)</f>
        <v>7725611</v>
      </c>
      <c r="AN39" s="27">
        <f>SUM('Importaciones mensual (90-23)'!AN99:AN101)</f>
        <v>0</v>
      </c>
      <c r="AO39" s="27">
        <f>SUM('Importaciones mensual (90-23)'!AO99:AO101)</f>
        <v>4807939</v>
      </c>
      <c r="AP39" s="27">
        <f>SUM('Importaciones mensual (90-23)'!AP99:AP101)</f>
        <v>760774</v>
      </c>
      <c r="AQ39" s="27">
        <f>SUM('Importaciones mensual (90-23)'!AQ99:AQ101)</f>
        <v>1005117</v>
      </c>
      <c r="AR39" s="27">
        <f>SUM('Importaciones mensual (90-23)'!AR99:AR101)</f>
        <v>33286140</v>
      </c>
      <c r="AS39" s="27">
        <f>SUM('Importaciones mensual (90-23)'!AS99:AS101)</f>
        <v>28388365</v>
      </c>
      <c r="AT39" s="27">
        <f>SUM('Importaciones mensual (90-23)'!AT99:AT101)</f>
        <v>300291130</v>
      </c>
    </row>
    <row r="40" spans="1:46">
      <c r="A40" t="s">
        <v>113</v>
      </c>
      <c r="B40" s="27">
        <f>SUM('Importaciones mensual (90-23)'!B102:B104)</f>
        <v>1903698323</v>
      </c>
      <c r="C40" s="27">
        <f>SUM('Importaciones mensual (90-23)'!C102:C104)</f>
        <v>74866880</v>
      </c>
      <c r="D40" s="27">
        <f>SUM('Importaciones mensual (90-23)'!D102:D104)</f>
        <v>118919821</v>
      </c>
      <c r="E40" s="27">
        <f>SUM('Importaciones mensual (90-23)'!E102:E104)</f>
        <v>21718997</v>
      </c>
      <c r="F40" s="27">
        <f>SUM('Importaciones mensual (90-23)'!F102:F104)</f>
        <v>37641303</v>
      </c>
      <c r="G40" s="27">
        <f>SUM('Importaciones mensual (90-23)'!G102:G104)</f>
        <v>190211104</v>
      </c>
      <c r="H40" s="27">
        <f>SUM('Importaciones mensual (90-23)'!H102:H104)</f>
        <v>33388159</v>
      </c>
      <c r="I40" s="27">
        <f>SUM('Importaciones mensual (90-23)'!I102:I104)</f>
        <v>156965592</v>
      </c>
      <c r="J40" s="27">
        <f>SUM('Importaciones mensual (90-23)'!J102:J104)</f>
        <v>8140327</v>
      </c>
      <c r="K40" s="27">
        <f>SUM('Importaciones mensual (90-23)'!K102:K104)</f>
        <v>30402512</v>
      </c>
      <c r="L40" s="27">
        <f>SUM('Importaciones mensual (90-23)'!L102:L104)</f>
        <v>30295279</v>
      </c>
      <c r="M40" s="27">
        <f>SUM('Importaciones mensual (90-23)'!M102:M104)</f>
        <v>140715759</v>
      </c>
      <c r="N40" s="27">
        <f>SUM('Importaciones mensual (90-23)'!N102:N104)</f>
        <v>1690690758</v>
      </c>
      <c r="O40" s="27">
        <f>SUM('Importaciones mensual (90-23)'!O102:O104)</f>
        <v>414686844</v>
      </c>
      <c r="P40" s="27">
        <f>SUM('Importaciones mensual (90-23)'!P102:P104)</f>
        <v>23119209</v>
      </c>
      <c r="Q40" s="27">
        <f>SUM('Importaciones mensual (90-23)'!Q102:Q104)</f>
        <v>75899199</v>
      </c>
      <c r="R40" s="27">
        <f>SUM('Importaciones mensual (90-23)'!R102:R104)</f>
        <v>304882831</v>
      </c>
      <c r="S40" s="27">
        <f>SUM('Importaciones mensual (90-23)'!S102:S104)</f>
        <v>391450377</v>
      </c>
      <c r="T40" s="27">
        <f>SUM('Importaciones mensual (90-23)'!T102:T104)</f>
        <v>401271128</v>
      </c>
      <c r="U40" s="27">
        <f>SUM('Importaciones mensual (90-23)'!U102:U104)</f>
        <v>61378956</v>
      </c>
      <c r="V40" s="27">
        <f>SUM('Importaciones mensual (90-23)'!V102:V104)</f>
        <v>24120612</v>
      </c>
      <c r="W40" s="27">
        <f>SUM('Importaciones mensual (90-23)'!W102:W104)</f>
        <v>12235105</v>
      </c>
      <c r="X40" s="27">
        <f>SUM('Importaciones mensual (90-23)'!X102:X104)</f>
        <v>252929188</v>
      </c>
      <c r="Y40" s="27">
        <f>SUM('Importaciones mensual (90-23)'!Y102:Y104)</f>
        <v>220882469</v>
      </c>
      <c r="Z40" s="27">
        <f>SUM('Importaciones mensual (90-23)'!Z102:Z104)</f>
        <v>79371868</v>
      </c>
      <c r="AA40" s="27">
        <f>SUM('Importaciones mensual (90-23)'!AA102:AA104)</f>
        <v>41014026</v>
      </c>
      <c r="AB40" s="27">
        <f>SUM('Importaciones mensual (90-23)'!AB102:AB104)</f>
        <v>23189248</v>
      </c>
      <c r="AC40" s="27">
        <f>SUM('Importaciones mensual (90-23)'!AC102:AC104)</f>
        <v>351428750</v>
      </c>
      <c r="AD40" s="27">
        <f>SUM('Importaciones mensual (90-23)'!AD102:AD104)</f>
        <v>152048543</v>
      </c>
      <c r="AE40" s="27">
        <f>SUM('Importaciones mensual (90-23)'!AE102:AE104)</f>
        <v>40903899</v>
      </c>
      <c r="AF40" s="27">
        <f>SUM('Importaciones mensual (90-23)'!AF102:AF104)</f>
        <v>327169957</v>
      </c>
      <c r="AG40" s="27">
        <f>SUM('Importaciones mensual (90-23)'!AG102:AG104)</f>
        <v>46457685</v>
      </c>
      <c r="AH40" s="27">
        <f>SUM('Importaciones mensual (90-23)'!AH102:AH104)</f>
        <v>106788945</v>
      </c>
      <c r="AI40" s="27">
        <f>SUM('Importaciones mensual (90-23)'!AI102:AI104)</f>
        <v>4212791</v>
      </c>
      <c r="AJ40" s="27">
        <f>SUM('Importaciones mensual (90-23)'!AJ102:AJ104)</f>
        <v>99327272</v>
      </c>
      <c r="AK40" s="27">
        <f>SUM('Importaciones mensual (90-23)'!AK102:AK104)</f>
        <v>50167131</v>
      </c>
      <c r="AL40" s="27">
        <f>SUM('Importaciones mensual (90-23)'!AL102:AL104)</f>
        <v>18314070</v>
      </c>
      <c r="AM40" s="27">
        <f>SUM('Importaciones mensual (90-23)'!AM102:AM104)</f>
        <v>7631224</v>
      </c>
      <c r="AN40" s="27">
        <f>SUM('Importaciones mensual (90-23)'!AN102:AN104)</f>
        <v>0</v>
      </c>
      <c r="AO40" s="27">
        <f>SUM('Importaciones mensual (90-23)'!AO102:AO104)</f>
        <v>12799640</v>
      </c>
      <c r="AP40" s="27">
        <f>SUM('Importaciones mensual (90-23)'!AP102:AP104)</f>
        <v>1433269</v>
      </c>
      <c r="AQ40" s="27">
        <f>SUM('Importaciones mensual (90-23)'!AQ102:AQ104)</f>
        <v>5106944</v>
      </c>
      <c r="AR40" s="27">
        <f>SUM('Importaciones mensual (90-23)'!AR102:AR104)</f>
        <v>25184922</v>
      </c>
      <c r="AS40" s="27">
        <f>SUM('Importaciones mensual (90-23)'!AS102:AS104)</f>
        <v>25515882</v>
      </c>
      <c r="AT40" s="27">
        <f>SUM('Importaciones mensual (90-23)'!AT102:AT104)</f>
        <v>204522556</v>
      </c>
    </row>
    <row r="41" spans="1:46">
      <c r="A41" t="s">
        <v>114</v>
      </c>
      <c r="B41" s="27">
        <f>SUM('Importaciones mensual (90-23)'!B105:B107)</f>
        <v>1688009164</v>
      </c>
      <c r="C41" s="27">
        <f>SUM('Importaciones mensual (90-23)'!C105:C107)</f>
        <v>77951831</v>
      </c>
      <c r="D41" s="27">
        <f>SUM('Importaciones mensual (90-23)'!D105:D107)</f>
        <v>121682503</v>
      </c>
      <c r="E41" s="27">
        <f>SUM('Importaciones mensual (90-23)'!E105:E107)</f>
        <v>5836941</v>
      </c>
      <c r="F41" s="27">
        <f>SUM('Importaciones mensual (90-23)'!F105:F107)</f>
        <v>37817907</v>
      </c>
      <c r="G41" s="27">
        <f>SUM('Importaciones mensual (90-23)'!G105:G107)</f>
        <v>164712783</v>
      </c>
      <c r="H41" s="27">
        <f>SUM('Importaciones mensual (90-23)'!H105:H107)</f>
        <v>38314814</v>
      </c>
      <c r="I41" s="27">
        <f>SUM('Importaciones mensual (90-23)'!I105:I107)</f>
        <v>147333649</v>
      </c>
      <c r="J41" s="27">
        <f>SUM('Importaciones mensual (90-23)'!J105:J107)</f>
        <v>9575261</v>
      </c>
      <c r="K41" s="27">
        <f>SUM('Importaciones mensual (90-23)'!K105:K107)</f>
        <v>23391076</v>
      </c>
      <c r="L41" s="27">
        <f>SUM('Importaciones mensual (90-23)'!L105:L107)</f>
        <v>17782027</v>
      </c>
      <c r="M41" s="27">
        <f>SUM('Importaciones mensual (90-23)'!M105:M107)</f>
        <v>89819503</v>
      </c>
      <c r="N41" s="27">
        <f>SUM('Importaciones mensual (90-23)'!N105:N107)</f>
        <v>1670283545</v>
      </c>
      <c r="O41" s="27">
        <f>SUM('Importaciones mensual (90-23)'!O105:O107)</f>
        <v>403191767</v>
      </c>
      <c r="P41" s="27">
        <f>SUM('Importaciones mensual (90-23)'!P105:P107)</f>
        <v>31439275</v>
      </c>
      <c r="Q41" s="27">
        <f>SUM('Importaciones mensual (90-23)'!Q105:Q107)</f>
        <v>59305423</v>
      </c>
      <c r="R41" s="27">
        <f>SUM('Importaciones mensual (90-23)'!R105:R107)</f>
        <v>315796376</v>
      </c>
      <c r="S41" s="27">
        <f>SUM('Importaciones mensual (90-23)'!S105:S107)</f>
        <v>356743252</v>
      </c>
      <c r="T41" s="27">
        <f>SUM('Importaciones mensual (90-23)'!T105:T107)</f>
        <v>385938690</v>
      </c>
      <c r="U41" s="27">
        <f>SUM('Importaciones mensual (90-23)'!U105:U107)</f>
        <v>60833804</v>
      </c>
      <c r="V41" s="27">
        <f>SUM('Importaciones mensual (90-23)'!V105:V107)</f>
        <v>13362968</v>
      </c>
      <c r="W41" s="27">
        <f>SUM('Importaciones mensual (90-23)'!W105:W107)</f>
        <v>9331105</v>
      </c>
      <c r="X41" s="27">
        <f>SUM('Importaciones mensual (90-23)'!X105:X107)</f>
        <v>223199485</v>
      </c>
      <c r="Y41" s="27">
        <f>SUM('Importaciones mensual (90-23)'!Y105:Y107)</f>
        <v>195972778</v>
      </c>
      <c r="Z41" s="27">
        <f>SUM('Importaciones mensual (90-23)'!Z105:Z107)</f>
        <v>61539156</v>
      </c>
      <c r="AA41" s="27">
        <f>SUM('Importaciones mensual (90-23)'!AA105:AA107)</f>
        <v>36944286</v>
      </c>
      <c r="AB41" s="27">
        <f>SUM('Importaciones mensual (90-23)'!AB105:AB107)</f>
        <v>30024822</v>
      </c>
      <c r="AC41" s="27">
        <f>SUM('Importaciones mensual (90-23)'!AC105:AC107)</f>
        <v>239312745</v>
      </c>
      <c r="AD41" s="27">
        <f>SUM('Importaciones mensual (90-23)'!AD105:AD107)</f>
        <v>152061973</v>
      </c>
      <c r="AE41" s="27">
        <f>SUM('Importaciones mensual (90-23)'!AE105:AE107)</f>
        <v>26102436</v>
      </c>
      <c r="AF41" s="27">
        <f>SUM('Importaciones mensual (90-23)'!AF105:AF107)</f>
        <v>359938783</v>
      </c>
      <c r="AG41" s="27">
        <f>SUM('Importaciones mensual (90-23)'!AG105:AG107)</f>
        <v>28122506</v>
      </c>
      <c r="AH41" s="27">
        <f>SUM('Importaciones mensual (90-23)'!AH105:AH107)</f>
        <v>92288931</v>
      </c>
      <c r="AI41" s="27">
        <f>SUM('Importaciones mensual (90-23)'!AI105:AI107)</f>
        <v>3996460</v>
      </c>
      <c r="AJ41" s="27">
        <f>SUM('Importaciones mensual (90-23)'!AJ105:AJ107)</f>
        <v>84043634</v>
      </c>
      <c r="AK41" s="27">
        <f>SUM('Importaciones mensual (90-23)'!AK105:AK107)</f>
        <v>22039209</v>
      </c>
      <c r="AL41" s="27">
        <f>SUM('Importaciones mensual (90-23)'!AL105:AL107)</f>
        <v>16951137</v>
      </c>
      <c r="AM41" s="27">
        <f>SUM('Importaciones mensual (90-23)'!AM105:AM107)</f>
        <v>4399268</v>
      </c>
      <c r="AN41" s="27">
        <f>SUM('Importaciones mensual (90-23)'!AN105:AN107)</f>
        <v>0</v>
      </c>
      <c r="AO41" s="27">
        <f>SUM('Importaciones mensual (90-23)'!AO105:AO107)</f>
        <v>6086058</v>
      </c>
      <c r="AP41" s="27">
        <f>SUM('Importaciones mensual (90-23)'!AP105:AP107)</f>
        <v>459056</v>
      </c>
      <c r="AQ41" s="27">
        <f>SUM('Importaciones mensual (90-23)'!AQ105:AQ107)</f>
        <v>747874</v>
      </c>
      <c r="AR41" s="27">
        <f>SUM('Importaciones mensual (90-23)'!AR105:AR107)</f>
        <v>32202580</v>
      </c>
      <c r="AS41" s="27">
        <f>SUM('Importaciones mensual (90-23)'!AS105:AS107)</f>
        <v>18516755</v>
      </c>
      <c r="AT41" s="27">
        <f>SUM('Importaciones mensual (90-23)'!AT105:AT107)</f>
        <v>171678429</v>
      </c>
    </row>
    <row r="42" spans="1:46">
      <c r="A42" t="s">
        <v>115</v>
      </c>
      <c r="B42" s="27">
        <f>SUM('Importaciones mensual (90-23)'!B108:B110)</f>
        <v>1880006617</v>
      </c>
      <c r="C42" s="27">
        <f>SUM('Importaciones mensual (90-23)'!C108:C110)</f>
        <v>121483973</v>
      </c>
      <c r="D42" s="27">
        <f>SUM('Importaciones mensual (90-23)'!D108:D110)</f>
        <v>132329196</v>
      </c>
      <c r="E42" s="27">
        <f>SUM('Importaciones mensual (90-23)'!E108:E110)</f>
        <v>25796002</v>
      </c>
      <c r="F42" s="27">
        <f>SUM('Importaciones mensual (90-23)'!F108:F110)</f>
        <v>25853485</v>
      </c>
      <c r="G42" s="27">
        <f>SUM('Importaciones mensual (90-23)'!G108:G110)</f>
        <v>185227605</v>
      </c>
      <c r="H42" s="27">
        <f>SUM('Importaciones mensual (90-23)'!H108:H110)</f>
        <v>25910542</v>
      </c>
      <c r="I42" s="27">
        <f>SUM('Importaciones mensual (90-23)'!I108:I110)</f>
        <v>146314710</v>
      </c>
      <c r="J42" s="27">
        <f>SUM('Importaciones mensual (90-23)'!J108:J110)</f>
        <v>8544369</v>
      </c>
      <c r="K42" s="27">
        <f>SUM('Importaciones mensual (90-23)'!K108:K110)</f>
        <v>22925057</v>
      </c>
      <c r="L42" s="27">
        <f>SUM('Importaciones mensual (90-23)'!L108:L110)</f>
        <v>20173363</v>
      </c>
      <c r="M42" s="27">
        <f>SUM('Importaciones mensual (90-23)'!M108:M110)</f>
        <v>114823387</v>
      </c>
      <c r="N42" s="27">
        <f>SUM('Importaciones mensual (90-23)'!N108:N110)</f>
        <v>1568112982</v>
      </c>
      <c r="O42" s="27">
        <f>SUM('Importaciones mensual (90-23)'!O108:O110)</f>
        <v>482035421</v>
      </c>
      <c r="P42" s="27">
        <f>SUM('Importaciones mensual (90-23)'!P108:P110)</f>
        <v>38092665</v>
      </c>
      <c r="Q42" s="27">
        <f>SUM('Importaciones mensual (90-23)'!Q108:Q110)</f>
        <v>77398238</v>
      </c>
      <c r="R42" s="27">
        <f>SUM('Importaciones mensual (90-23)'!R108:R110)</f>
        <v>318740711</v>
      </c>
      <c r="S42" s="27">
        <f>SUM('Importaciones mensual (90-23)'!S108:S110)</f>
        <v>390190574</v>
      </c>
      <c r="T42" s="27">
        <f>SUM('Importaciones mensual (90-23)'!T108:T110)</f>
        <v>420584026</v>
      </c>
      <c r="U42" s="27">
        <f>SUM('Importaciones mensual (90-23)'!U108:U110)</f>
        <v>60782735</v>
      </c>
      <c r="V42" s="27">
        <f>SUM('Importaciones mensual (90-23)'!V108:V110)</f>
        <v>15115412</v>
      </c>
      <c r="W42" s="27">
        <f>SUM('Importaciones mensual (90-23)'!W108:W110)</f>
        <v>14086914</v>
      </c>
      <c r="X42" s="27">
        <f>SUM('Importaciones mensual (90-23)'!X108:X110)</f>
        <v>238696374</v>
      </c>
      <c r="Y42" s="27">
        <f>SUM('Importaciones mensual (90-23)'!Y108:Y110)</f>
        <v>222282036</v>
      </c>
      <c r="Z42" s="27">
        <f>SUM('Importaciones mensual (90-23)'!Z108:Z110)</f>
        <v>85548705</v>
      </c>
      <c r="AA42" s="27">
        <f>SUM('Importaciones mensual (90-23)'!AA108:AA110)</f>
        <v>32239246</v>
      </c>
      <c r="AB42" s="27">
        <f>SUM('Importaciones mensual (90-23)'!AB108:AB110)</f>
        <v>37007551</v>
      </c>
      <c r="AC42" s="27">
        <f>SUM('Importaciones mensual (90-23)'!AC108:AC110)</f>
        <v>300891125</v>
      </c>
      <c r="AD42" s="27">
        <f>SUM('Importaciones mensual (90-23)'!AD108:AD110)</f>
        <v>181930372</v>
      </c>
      <c r="AE42" s="27">
        <f>SUM('Importaciones mensual (90-23)'!AE108:AE110)</f>
        <v>34641407</v>
      </c>
      <c r="AF42" s="27">
        <f>SUM('Importaciones mensual (90-23)'!AF108:AF110)</f>
        <v>435664254</v>
      </c>
      <c r="AG42" s="27">
        <f>SUM('Importaciones mensual (90-23)'!AG108:AG110)</f>
        <v>32152475</v>
      </c>
      <c r="AH42" s="27">
        <f>SUM('Importaciones mensual (90-23)'!AH108:AH110)</f>
        <v>101566052</v>
      </c>
      <c r="AI42" s="27">
        <f>SUM('Importaciones mensual (90-23)'!AI108:AI110)</f>
        <v>4571204</v>
      </c>
      <c r="AJ42" s="27">
        <f>SUM('Importaciones mensual (90-23)'!AJ108:AJ110)</f>
        <v>108340399</v>
      </c>
      <c r="AK42" s="27">
        <f>SUM('Importaciones mensual (90-23)'!AK108:AK110)</f>
        <v>20781595</v>
      </c>
      <c r="AL42" s="27">
        <f>SUM('Importaciones mensual (90-23)'!AL108:AL110)</f>
        <v>25765775</v>
      </c>
      <c r="AM42" s="27">
        <f>SUM('Importaciones mensual (90-23)'!AM108:AM110)</f>
        <v>3778848</v>
      </c>
      <c r="AN42" s="27">
        <f>SUM('Importaciones mensual (90-23)'!AN108:AN110)</f>
        <v>0</v>
      </c>
      <c r="AO42" s="27">
        <f>SUM('Importaciones mensual (90-23)'!AO108:AO110)</f>
        <v>5874659</v>
      </c>
      <c r="AP42" s="27">
        <f>SUM('Importaciones mensual (90-23)'!AP108:AP110)</f>
        <v>1772212</v>
      </c>
      <c r="AQ42" s="27">
        <f>SUM('Importaciones mensual (90-23)'!AQ108:AQ110)</f>
        <v>3896796</v>
      </c>
      <c r="AR42" s="27">
        <f>SUM('Importaciones mensual (90-23)'!AR108:AR110)</f>
        <v>21634172</v>
      </c>
      <c r="AS42" s="27">
        <f>SUM('Importaciones mensual (90-23)'!AS108:AS110)</f>
        <v>10999895</v>
      </c>
      <c r="AT42" s="27">
        <f>SUM('Importaciones mensual (90-23)'!AT108:AT110)</f>
        <v>183735083</v>
      </c>
    </row>
    <row r="43" spans="1:46">
      <c r="A43" t="s">
        <v>116</v>
      </c>
      <c r="B43" s="27">
        <f>SUM('Importaciones mensual (90-23)'!B111:B113)</f>
        <v>1920235447</v>
      </c>
      <c r="C43" s="27">
        <f>SUM('Importaciones mensual (90-23)'!C111:C113)</f>
        <v>83497758</v>
      </c>
      <c r="D43" s="27">
        <f>SUM('Importaciones mensual (90-23)'!D111:D113)</f>
        <v>158540490</v>
      </c>
      <c r="E43" s="27">
        <f>SUM('Importaciones mensual (90-23)'!E111:E113)</f>
        <v>13598144</v>
      </c>
      <c r="F43" s="27">
        <f>SUM('Importaciones mensual (90-23)'!F111:F113)</f>
        <v>27645423</v>
      </c>
      <c r="G43" s="27">
        <f>SUM('Importaciones mensual (90-23)'!G111:G113)</f>
        <v>186573790</v>
      </c>
      <c r="H43" s="27">
        <f>SUM('Importaciones mensual (90-23)'!H111:H113)</f>
        <v>21073822</v>
      </c>
      <c r="I43" s="27">
        <f>SUM('Importaciones mensual (90-23)'!I111:I113)</f>
        <v>156100096</v>
      </c>
      <c r="J43" s="27">
        <f>SUM('Importaciones mensual (90-23)'!J111:J113)</f>
        <v>7724772</v>
      </c>
      <c r="K43" s="27">
        <f>SUM('Importaciones mensual (90-23)'!K111:K113)</f>
        <v>24010809</v>
      </c>
      <c r="L43" s="27">
        <f>SUM('Importaciones mensual (90-23)'!L111:L113)</f>
        <v>19581031</v>
      </c>
      <c r="M43" s="27">
        <f>SUM('Importaciones mensual (90-23)'!M111:M113)</f>
        <v>98473661</v>
      </c>
      <c r="N43" s="27">
        <f>SUM('Importaciones mensual (90-23)'!N111:N113)</f>
        <v>1553594308</v>
      </c>
      <c r="O43" s="27">
        <f>SUM('Importaciones mensual (90-23)'!O111:O113)</f>
        <v>510478254</v>
      </c>
      <c r="P43" s="27">
        <f>SUM('Importaciones mensual (90-23)'!P111:P113)</f>
        <v>40236376</v>
      </c>
      <c r="Q43" s="27">
        <f>SUM('Importaciones mensual (90-23)'!Q111:Q113)</f>
        <v>72173915</v>
      </c>
      <c r="R43" s="27">
        <f>SUM('Importaciones mensual (90-23)'!R111:R113)</f>
        <v>348841130</v>
      </c>
      <c r="S43" s="27">
        <f>SUM('Importaciones mensual (90-23)'!S111:S113)</f>
        <v>455224002</v>
      </c>
      <c r="T43" s="27">
        <f>SUM('Importaciones mensual (90-23)'!T111:T113)</f>
        <v>457404140</v>
      </c>
      <c r="U43" s="27">
        <f>SUM('Importaciones mensual (90-23)'!U111:U113)</f>
        <v>57009085</v>
      </c>
      <c r="V43" s="27">
        <f>SUM('Importaciones mensual (90-23)'!V111:V113)</f>
        <v>11004411</v>
      </c>
      <c r="W43" s="27">
        <f>SUM('Importaciones mensual (90-23)'!W111:W113)</f>
        <v>30431983</v>
      </c>
      <c r="X43" s="27">
        <f>SUM('Importaciones mensual (90-23)'!X111:X113)</f>
        <v>196470486</v>
      </c>
      <c r="Y43" s="27">
        <f>SUM('Importaciones mensual (90-23)'!Y111:Y113)</f>
        <v>218896139</v>
      </c>
      <c r="Z43" s="27">
        <f>SUM('Importaciones mensual (90-23)'!Z111:Z113)</f>
        <v>115707121</v>
      </c>
      <c r="AA43" s="27">
        <f>SUM('Importaciones mensual (90-23)'!AA111:AA113)</f>
        <v>35174392</v>
      </c>
      <c r="AB43" s="27">
        <f>SUM('Importaciones mensual (90-23)'!AB111:AB113)</f>
        <v>68047346</v>
      </c>
      <c r="AC43" s="27">
        <f>SUM('Importaciones mensual (90-23)'!AC111:AC113)</f>
        <v>371940752</v>
      </c>
      <c r="AD43" s="27">
        <f>SUM('Importaciones mensual (90-23)'!AD111:AD113)</f>
        <v>188450899</v>
      </c>
      <c r="AE43" s="27">
        <f>SUM('Importaciones mensual (90-23)'!AE111:AE113)</f>
        <v>35184369</v>
      </c>
      <c r="AF43" s="27">
        <f>SUM('Importaciones mensual (90-23)'!AF111:AF113)</f>
        <v>343687061</v>
      </c>
      <c r="AG43" s="27">
        <f>SUM('Importaciones mensual (90-23)'!AG111:AG113)</f>
        <v>35547729</v>
      </c>
      <c r="AH43" s="27">
        <f>SUM('Importaciones mensual (90-23)'!AH111:AH113)</f>
        <v>114032479</v>
      </c>
      <c r="AI43" s="27">
        <f>SUM('Importaciones mensual (90-23)'!AI111:AI113)</f>
        <v>6958190</v>
      </c>
      <c r="AJ43" s="27">
        <f>SUM('Importaciones mensual (90-23)'!AJ111:AJ113)</f>
        <v>99927583</v>
      </c>
      <c r="AK43" s="27">
        <f>SUM('Importaciones mensual (90-23)'!AK111:AK113)</f>
        <v>29268411</v>
      </c>
      <c r="AL43" s="27">
        <f>SUM('Importaciones mensual (90-23)'!AL111:AL113)</f>
        <v>25069471</v>
      </c>
      <c r="AM43" s="27">
        <f>SUM('Importaciones mensual (90-23)'!AM111:AM113)</f>
        <v>5496243</v>
      </c>
      <c r="AN43" s="27">
        <f>SUM('Importaciones mensual (90-23)'!AN111:AN113)</f>
        <v>0</v>
      </c>
      <c r="AO43" s="27">
        <f>SUM('Importaciones mensual (90-23)'!AO111:AO113)</f>
        <v>14417908</v>
      </c>
      <c r="AP43" s="27">
        <f>SUM('Importaciones mensual (90-23)'!AP111:AP113)</f>
        <v>279198</v>
      </c>
      <c r="AQ43" s="27">
        <f>SUM('Importaciones mensual (90-23)'!AQ111:AQ113)</f>
        <v>2773640</v>
      </c>
      <c r="AR43" s="27">
        <f>SUM('Importaciones mensual (90-23)'!AR111:AR113)</f>
        <v>34754338</v>
      </c>
      <c r="AS43" s="27">
        <f>SUM('Importaciones mensual (90-23)'!AS111:AS113)</f>
        <v>21724628</v>
      </c>
      <c r="AT43" s="27">
        <f>SUM('Importaciones mensual (90-23)'!AT111:AT113)</f>
        <v>211214365</v>
      </c>
    </row>
    <row r="44" spans="1:46">
      <c r="A44" t="s">
        <v>117</v>
      </c>
      <c r="B44" s="27">
        <f>SUM('Importaciones mensual (90-23)'!B114:B116)</f>
        <v>1572302482</v>
      </c>
      <c r="C44" s="27">
        <f>SUM('Importaciones mensual (90-23)'!C114:C116)</f>
        <v>64696000</v>
      </c>
      <c r="D44" s="27">
        <f>SUM('Importaciones mensual (90-23)'!D114:D116)</f>
        <v>118351989</v>
      </c>
      <c r="E44" s="27">
        <f>SUM('Importaciones mensual (90-23)'!E114:E116)</f>
        <v>13086347</v>
      </c>
      <c r="F44" s="27">
        <f>SUM('Importaciones mensual (90-23)'!F114:F116)</f>
        <v>24077424</v>
      </c>
      <c r="G44" s="27">
        <f>SUM('Importaciones mensual (90-23)'!G114:G116)</f>
        <v>171042464</v>
      </c>
      <c r="H44" s="27">
        <f>SUM('Importaciones mensual (90-23)'!H114:H116)</f>
        <v>29743548</v>
      </c>
      <c r="I44" s="27">
        <f>SUM('Importaciones mensual (90-23)'!I114:I116)</f>
        <v>153574507</v>
      </c>
      <c r="J44" s="27">
        <f>SUM('Importaciones mensual (90-23)'!J114:J116)</f>
        <v>6542109</v>
      </c>
      <c r="K44" s="27">
        <f>SUM('Importaciones mensual (90-23)'!K114:K116)</f>
        <v>32674004</v>
      </c>
      <c r="L44" s="27">
        <f>SUM('Importaciones mensual (90-23)'!L114:L116)</f>
        <v>19367838</v>
      </c>
      <c r="M44" s="27">
        <f>SUM('Importaciones mensual (90-23)'!M114:M116)</f>
        <v>81796159</v>
      </c>
      <c r="N44" s="27">
        <f>SUM('Importaciones mensual (90-23)'!N114:N116)</f>
        <v>1384601100</v>
      </c>
      <c r="O44" s="27">
        <f>SUM('Importaciones mensual (90-23)'!O114:O116)</f>
        <v>480388764</v>
      </c>
      <c r="P44" s="27">
        <f>SUM('Importaciones mensual (90-23)'!P114:P116)</f>
        <v>30808057</v>
      </c>
      <c r="Q44" s="27">
        <f>SUM('Importaciones mensual (90-23)'!Q114:Q116)</f>
        <v>80526442</v>
      </c>
      <c r="R44" s="27">
        <f>SUM('Importaciones mensual (90-23)'!R114:R116)</f>
        <v>301796184</v>
      </c>
      <c r="S44" s="27">
        <f>SUM('Importaciones mensual (90-23)'!S114:S116)</f>
        <v>380372282</v>
      </c>
      <c r="T44" s="27">
        <f>SUM('Importaciones mensual (90-23)'!T114:T116)</f>
        <v>341049949</v>
      </c>
      <c r="U44" s="27">
        <f>SUM('Importaciones mensual (90-23)'!U114:U116)</f>
        <v>66654980</v>
      </c>
      <c r="V44" s="27">
        <f>SUM('Importaciones mensual (90-23)'!V114:V116)</f>
        <v>14448814</v>
      </c>
      <c r="W44" s="27">
        <f>SUM('Importaciones mensual (90-23)'!W114:W116)</f>
        <v>15487170</v>
      </c>
      <c r="X44" s="27">
        <f>SUM('Importaciones mensual (90-23)'!X114:X116)</f>
        <v>219760660</v>
      </c>
      <c r="Y44" s="27">
        <f>SUM('Importaciones mensual (90-23)'!Y114:Y116)</f>
        <v>159607025</v>
      </c>
      <c r="Z44" s="27">
        <f>SUM('Importaciones mensual (90-23)'!Z114:Z116)</f>
        <v>85384487</v>
      </c>
      <c r="AA44" s="27">
        <f>SUM('Importaciones mensual (90-23)'!AA114:AA116)</f>
        <v>36765146</v>
      </c>
      <c r="AB44" s="27">
        <f>SUM('Importaciones mensual (90-23)'!AB114:AB116)</f>
        <v>42253972</v>
      </c>
      <c r="AC44" s="27">
        <f>SUM('Importaciones mensual (90-23)'!AC114:AC116)</f>
        <v>314524963</v>
      </c>
      <c r="AD44" s="27">
        <f>SUM('Importaciones mensual (90-23)'!AD114:AD116)</f>
        <v>127960615</v>
      </c>
      <c r="AE44" s="27">
        <f>SUM('Importaciones mensual (90-23)'!AE114:AE116)</f>
        <v>38419162</v>
      </c>
      <c r="AF44" s="27">
        <f>SUM('Importaciones mensual (90-23)'!AF114:AF116)</f>
        <v>313627648</v>
      </c>
      <c r="AG44" s="27">
        <f>SUM('Importaciones mensual (90-23)'!AG114:AG116)</f>
        <v>37457283</v>
      </c>
      <c r="AH44" s="27">
        <f>SUM('Importaciones mensual (90-23)'!AH114:AH116)</f>
        <v>96751530</v>
      </c>
      <c r="AI44" s="27">
        <f>SUM('Importaciones mensual (90-23)'!AI114:AI116)</f>
        <v>5520413</v>
      </c>
      <c r="AJ44" s="27">
        <f>SUM('Importaciones mensual (90-23)'!AJ114:AJ116)</f>
        <v>85377625</v>
      </c>
      <c r="AK44" s="27">
        <f>SUM('Importaciones mensual (90-23)'!AK114:AK116)</f>
        <v>34812495</v>
      </c>
      <c r="AL44" s="27">
        <f>SUM('Importaciones mensual (90-23)'!AL114:AL116)</f>
        <v>34001583</v>
      </c>
      <c r="AM44" s="27">
        <f>SUM('Importaciones mensual (90-23)'!AM114:AM116)</f>
        <v>7352902</v>
      </c>
      <c r="AN44" s="27">
        <f>SUM('Importaciones mensual (90-23)'!AN114:AN116)</f>
        <v>0</v>
      </c>
      <c r="AO44" s="27">
        <f>SUM('Importaciones mensual (90-23)'!AO114:AO116)</f>
        <v>0</v>
      </c>
      <c r="AP44" s="27">
        <f>SUM('Importaciones mensual (90-23)'!AP114:AP116)</f>
        <v>1338786</v>
      </c>
      <c r="AQ44" s="27">
        <f>SUM('Importaciones mensual (90-23)'!AQ114:AQ116)</f>
        <v>882277</v>
      </c>
      <c r="AR44" s="27">
        <f>SUM('Importaciones mensual (90-23)'!AR114:AR116)</f>
        <v>22068111</v>
      </c>
      <c r="AS44" s="27">
        <f>SUM('Importaciones mensual (90-23)'!AS114:AS116)</f>
        <v>17272878</v>
      </c>
      <c r="AT44" s="27">
        <f>SUM('Importaciones mensual (90-23)'!AT114:AT116)</f>
        <v>160976258</v>
      </c>
    </row>
    <row r="45" spans="1:46">
      <c r="A45" t="s">
        <v>118</v>
      </c>
      <c r="B45" s="27">
        <f>SUM('Importaciones mensual (90-23)'!B117:B119)</f>
        <v>1254922004</v>
      </c>
      <c r="C45" s="27">
        <f>SUM('Importaciones mensual (90-23)'!C117:C119)</f>
        <v>70144763</v>
      </c>
      <c r="D45" s="27">
        <f>SUM('Importaciones mensual (90-23)'!D117:D119)</f>
        <v>97722837</v>
      </c>
      <c r="E45" s="27">
        <f>SUM('Importaciones mensual (90-23)'!E117:E119)</f>
        <v>28385754</v>
      </c>
      <c r="F45" s="27">
        <f>SUM('Importaciones mensual (90-23)'!F117:F119)</f>
        <v>16704022</v>
      </c>
      <c r="G45" s="27">
        <f>SUM('Importaciones mensual (90-23)'!G117:G119)</f>
        <v>145799485</v>
      </c>
      <c r="H45" s="27">
        <f>SUM('Importaciones mensual (90-23)'!H117:H119)</f>
        <v>11539716</v>
      </c>
      <c r="I45" s="27">
        <f>SUM('Importaciones mensual (90-23)'!I117:I119)</f>
        <v>98597624</v>
      </c>
      <c r="J45" s="27">
        <f>SUM('Importaciones mensual (90-23)'!J117:J119)</f>
        <v>5793922</v>
      </c>
      <c r="K45" s="27">
        <f>SUM('Importaciones mensual (90-23)'!K117:K119)</f>
        <v>27294759</v>
      </c>
      <c r="L45" s="27">
        <f>SUM('Importaciones mensual (90-23)'!L117:L119)</f>
        <v>16755557</v>
      </c>
      <c r="M45" s="27">
        <f>SUM('Importaciones mensual (90-23)'!M117:M119)</f>
        <v>77235719</v>
      </c>
      <c r="N45" s="27">
        <f>SUM('Importaciones mensual (90-23)'!N117:N119)</f>
        <v>1108575142</v>
      </c>
      <c r="O45" s="27">
        <f>SUM('Importaciones mensual (90-23)'!O117:O119)</f>
        <v>365472953</v>
      </c>
      <c r="P45" s="27">
        <f>SUM('Importaciones mensual (90-23)'!P117:P119)</f>
        <v>21150933</v>
      </c>
      <c r="Q45" s="27">
        <f>SUM('Importaciones mensual (90-23)'!Q117:Q119)</f>
        <v>62730143</v>
      </c>
      <c r="R45" s="27">
        <f>SUM('Importaciones mensual (90-23)'!R117:R119)</f>
        <v>251978791</v>
      </c>
      <c r="S45" s="27">
        <f>SUM('Importaciones mensual (90-23)'!S117:S119)</f>
        <v>271140783</v>
      </c>
      <c r="T45" s="27">
        <f>SUM('Importaciones mensual (90-23)'!T117:T119)</f>
        <v>319618266</v>
      </c>
      <c r="U45" s="27">
        <f>SUM('Importaciones mensual (90-23)'!U117:U119)</f>
        <v>79061258</v>
      </c>
      <c r="V45" s="27">
        <f>SUM('Importaciones mensual (90-23)'!V117:V119)</f>
        <v>11651862</v>
      </c>
      <c r="W45" s="27">
        <f>SUM('Importaciones mensual (90-23)'!W117:W119)</f>
        <v>10097951</v>
      </c>
      <c r="X45" s="27">
        <f>SUM('Importaciones mensual (90-23)'!X117:X119)</f>
        <v>190048476</v>
      </c>
      <c r="Y45" s="27">
        <f>SUM('Importaciones mensual (90-23)'!Y117:Y119)</f>
        <v>138532721</v>
      </c>
      <c r="Z45" s="27">
        <f>SUM('Importaciones mensual (90-23)'!Z117:Z119)</f>
        <v>56996717</v>
      </c>
      <c r="AA45" s="27">
        <f>SUM('Importaciones mensual (90-23)'!AA117:AA119)</f>
        <v>28506117</v>
      </c>
      <c r="AB45" s="27">
        <f>SUM('Importaciones mensual (90-23)'!AB117:AB119)</f>
        <v>32668877</v>
      </c>
      <c r="AC45" s="27">
        <f>SUM('Importaciones mensual (90-23)'!AC117:AC119)</f>
        <v>229635252</v>
      </c>
      <c r="AD45" s="27">
        <f>SUM('Importaciones mensual (90-23)'!AD117:AD119)</f>
        <v>118701767</v>
      </c>
      <c r="AE45" s="27">
        <f>SUM('Importaciones mensual (90-23)'!AE117:AE119)</f>
        <v>27157319</v>
      </c>
      <c r="AF45" s="27">
        <f>SUM('Importaciones mensual (90-23)'!AF117:AF119)</f>
        <v>257334232</v>
      </c>
      <c r="AG45" s="27">
        <f>SUM('Importaciones mensual (90-23)'!AG117:AG119)</f>
        <v>31768853</v>
      </c>
      <c r="AH45" s="27">
        <f>SUM('Importaciones mensual (90-23)'!AH117:AH119)</f>
        <v>80374905</v>
      </c>
      <c r="AI45" s="27">
        <f>SUM('Importaciones mensual (90-23)'!AI117:AI119)</f>
        <v>3726018</v>
      </c>
      <c r="AJ45" s="27">
        <f>SUM('Importaciones mensual (90-23)'!AJ117:AJ119)</f>
        <v>61362155</v>
      </c>
      <c r="AK45" s="27">
        <f>SUM('Importaciones mensual (90-23)'!AK117:AK119)</f>
        <v>23837774</v>
      </c>
      <c r="AL45" s="27">
        <f>SUM('Importaciones mensual (90-23)'!AL117:AL119)</f>
        <v>24646503</v>
      </c>
      <c r="AM45" s="27">
        <f>SUM('Importaciones mensual (90-23)'!AM117:AM119)</f>
        <v>5954720</v>
      </c>
      <c r="AN45" s="27">
        <f>SUM('Importaciones mensual (90-23)'!AN117:AN119)</f>
        <v>0</v>
      </c>
      <c r="AO45" s="27">
        <f>SUM('Importaciones mensual (90-23)'!AO117:AO119)</f>
        <v>0</v>
      </c>
      <c r="AP45" s="27">
        <f>SUM('Importaciones mensual (90-23)'!AP117:AP119)</f>
        <v>479441</v>
      </c>
      <c r="AQ45" s="27">
        <f>SUM('Importaciones mensual (90-23)'!AQ117:AQ119)</f>
        <v>828134</v>
      </c>
      <c r="AR45" s="27">
        <f>SUM('Importaciones mensual (90-23)'!AR117:AR119)</f>
        <v>17530767</v>
      </c>
      <c r="AS45" s="27">
        <f>SUM('Importaciones mensual (90-23)'!AS117:AS119)</f>
        <v>15603668</v>
      </c>
      <c r="AT45" s="27">
        <f>SUM('Importaciones mensual (90-23)'!AT117:AT119)</f>
        <v>142155532</v>
      </c>
    </row>
    <row r="46" spans="1:46">
      <c r="A46" t="s">
        <v>119</v>
      </c>
      <c r="B46" s="27">
        <f>SUM('Importaciones mensual (90-23)'!B120:B122)</f>
        <v>1341835968</v>
      </c>
      <c r="C46" s="27">
        <f>SUM('Importaciones mensual (90-23)'!C120:C122)</f>
        <v>92069581</v>
      </c>
      <c r="D46" s="27">
        <f>SUM('Importaciones mensual (90-23)'!D120:D122)</f>
        <v>99257205</v>
      </c>
      <c r="E46" s="27">
        <f>SUM('Importaciones mensual (90-23)'!E120:E122)</f>
        <v>6575286</v>
      </c>
      <c r="F46" s="27">
        <f>SUM('Importaciones mensual (90-23)'!F120:F122)</f>
        <v>7736447</v>
      </c>
      <c r="G46" s="27">
        <f>SUM('Importaciones mensual (90-23)'!G120:G122)</f>
        <v>159683435</v>
      </c>
      <c r="H46" s="27">
        <f>SUM('Importaciones mensual (90-23)'!H120:H122)</f>
        <v>14738078</v>
      </c>
      <c r="I46" s="27">
        <f>SUM('Importaciones mensual (90-23)'!I120:I122)</f>
        <v>105612209</v>
      </c>
      <c r="J46" s="27">
        <f>SUM('Importaciones mensual (90-23)'!J120:J122)</f>
        <v>5592807</v>
      </c>
      <c r="K46" s="27">
        <f>SUM('Importaciones mensual (90-23)'!K120:K122)</f>
        <v>21645318</v>
      </c>
      <c r="L46" s="27">
        <f>SUM('Importaciones mensual (90-23)'!L120:L122)</f>
        <v>16440074</v>
      </c>
      <c r="M46" s="27">
        <f>SUM('Importaciones mensual (90-23)'!M120:M122)</f>
        <v>84123567</v>
      </c>
      <c r="N46" s="27">
        <f>SUM('Importaciones mensual (90-23)'!N120:N122)</f>
        <v>1137071782</v>
      </c>
      <c r="O46" s="27">
        <f>SUM('Importaciones mensual (90-23)'!O120:O122)</f>
        <v>326090307</v>
      </c>
      <c r="P46" s="27">
        <f>SUM('Importaciones mensual (90-23)'!P120:P122)</f>
        <v>20190121</v>
      </c>
      <c r="Q46" s="27">
        <f>SUM('Importaciones mensual (90-23)'!Q120:Q122)</f>
        <v>57330203</v>
      </c>
      <c r="R46" s="27">
        <f>SUM('Importaciones mensual (90-23)'!R120:R122)</f>
        <v>215041671</v>
      </c>
      <c r="S46" s="27">
        <f>SUM('Importaciones mensual (90-23)'!S120:S122)</f>
        <v>406489627</v>
      </c>
      <c r="T46" s="27">
        <f>SUM('Importaciones mensual (90-23)'!T120:T122)</f>
        <v>330657203</v>
      </c>
      <c r="U46" s="27">
        <f>SUM('Importaciones mensual (90-23)'!U120:U122)</f>
        <v>63289385</v>
      </c>
      <c r="V46" s="27">
        <f>SUM('Importaciones mensual (90-23)'!V120:V122)</f>
        <v>9470667</v>
      </c>
      <c r="W46" s="27">
        <f>SUM('Importaciones mensual (90-23)'!W120:W122)</f>
        <v>11310416</v>
      </c>
      <c r="X46" s="27">
        <f>SUM('Importaciones mensual (90-23)'!X120:X122)</f>
        <v>196493441</v>
      </c>
      <c r="Y46" s="27">
        <f>SUM('Importaciones mensual (90-23)'!Y120:Y122)</f>
        <v>125336991</v>
      </c>
      <c r="Z46" s="27">
        <f>SUM('Importaciones mensual (90-23)'!Z120:Z122)</f>
        <v>59640063</v>
      </c>
      <c r="AA46" s="27">
        <f>SUM('Importaciones mensual (90-23)'!AA120:AA122)</f>
        <v>25040714</v>
      </c>
      <c r="AB46" s="27">
        <f>SUM('Importaciones mensual (90-23)'!AB120:AB122)</f>
        <v>58530026</v>
      </c>
      <c r="AC46" s="27">
        <f>SUM('Importaciones mensual (90-23)'!AC120:AC122)</f>
        <v>231097284</v>
      </c>
      <c r="AD46" s="27">
        <f>SUM('Importaciones mensual (90-23)'!AD120:AD122)</f>
        <v>129053655</v>
      </c>
      <c r="AE46" s="27">
        <f>SUM('Importaciones mensual (90-23)'!AE120:AE122)</f>
        <v>25224996</v>
      </c>
      <c r="AF46" s="27">
        <f>SUM('Importaciones mensual (90-23)'!AF120:AF122)</f>
        <v>259444542</v>
      </c>
      <c r="AG46" s="27">
        <f>SUM('Importaciones mensual (90-23)'!AG120:AG122)</f>
        <v>29443503</v>
      </c>
      <c r="AH46" s="27">
        <f>SUM('Importaciones mensual (90-23)'!AH120:AH122)</f>
        <v>67935985</v>
      </c>
      <c r="AI46" s="27">
        <f>SUM('Importaciones mensual (90-23)'!AI120:AI122)</f>
        <v>3559239</v>
      </c>
      <c r="AJ46" s="27">
        <f>SUM('Importaciones mensual (90-23)'!AJ120:AJ122)</f>
        <v>69727081</v>
      </c>
      <c r="AK46" s="27">
        <f>SUM('Importaciones mensual (90-23)'!AK120:AK122)</f>
        <v>21443203</v>
      </c>
      <c r="AL46" s="27">
        <f>SUM('Importaciones mensual (90-23)'!AL120:AL122)</f>
        <v>12981547</v>
      </c>
      <c r="AM46" s="27">
        <f>SUM('Importaciones mensual (90-23)'!AM120:AM122)</f>
        <v>4292194</v>
      </c>
      <c r="AN46" s="27">
        <f>SUM('Importaciones mensual (90-23)'!AN120:AN122)</f>
        <v>0</v>
      </c>
      <c r="AO46" s="27">
        <f>SUM('Importaciones mensual (90-23)'!AO120:AO122)</f>
        <v>2039766</v>
      </c>
      <c r="AP46" s="27">
        <f>SUM('Importaciones mensual (90-23)'!AP120:AP122)</f>
        <v>1455950</v>
      </c>
      <c r="AQ46" s="27">
        <f>SUM('Importaciones mensual (90-23)'!AQ120:AQ122)</f>
        <v>417114</v>
      </c>
      <c r="AR46" s="27">
        <f>SUM('Importaciones mensual (90-23)'!AR120:AR122)</f>
        <v>17903447</v>
      </c>
      <c r="AS46" s="27">
        <f>SUM('Importaciones mensual (90-23)'!AS120:AS122)</f>
        <v>20178346</v>
      </c>
      <c r="AT46" s="27">
        <f>SUM('Importaciones mensual (90-23)'!AT120:AT122)</f>
        <v>123069067</v>
      </c>
    </row>
    <row r="47" spans="1:46">
      <c r="A47" t="s">
        <v>120</v>
      </c>
      <c r="B47" s="27">
        <f>SUM('Importaciones mensual (90-23)'!B123:B125)</f>
        <v>1410673532</v>
      </c>
      <c r="C47" s="27">
        <f>SUM('Importaciones mensual (90-23)'!C123:C125)</f>
        <v>76508468</v>
      </c>
      <c r="D47" s="27">
        <f>SUM('Importaciones mensual (90-23)'!D123:D125)</f>
        <v>94228012</v>
      </c>
      <c r="E47" s="27">
        <f>SUM('Importaciones mensual (90-23)'!E123:E125)</f>
        <v>31090112</v>
      </c>
      <c r="F47" s="27">
        <f>SUM('Importaciones mensual (90-23)'!F123:F125)</f>
        <v>9454082</v>
      </c>
      <c r="G47" s="27">
        <f>SUM('Importaciones mensual (90-23)'!G123:G125)</f>
        <v>157183370</v>
      </c>
      <c r="H47" s="27">
        <f>SUM('Importaciones mensual (90-23)'!H123:H125)</f>
        <v>14609416</v>
      </c>
      <c r="I47" s="27">
        <f>SUM('Importaciones mensual (90-23)'!I123:I125)</f>
        <v>120934541</v>
      </c>
      <c r="J47" s="27">
        <f>SUM('Importaciones mensual (90-23)'!J123:J125)</f>
        <v>6889459</v>
      </c>
      <c r="K47" s="27">
        <f>SUM('Importaciones mensual (90-23)'!K123:K125)</f>
        <v>27655174</v>
      </c>
      <c r="L47" s="27">
        <f>SUM('Importaciones mensual (90-23)'!L123:L125)</f>
        <v>25121704</v>
      </c>
      <c r="M47" s="27">
        <f>SUM('Importaciones mensual (90-23)'!M123:M125)</f>
        <v>59492947</v>
      </c>
      <c r="N47" s="27">
        <f>SUM('Importaciones mensual (90-23)'!N123:N125)</f>
        <v>1360384725</v>
      </c>
      <c r="O47" s="27">
        <f>SUM('Importaciones mensual (90-23)'!O123:O125)</f>
        <v>361297715</v>
      </c>
      <c r="P47" s="27">
        <f>SUM('Importaciones mensual (90-23)'!P123:P125)</f>
        <v>24090677</v>
      </c>
      <c r="Q47" s="27">
        <f>SUM('Importaciones mensual (90-23)'!Q123:Q125)</f>
        <v>69838133</v>
      </c>
      <c r="R47" s="27">
        <f>SUM('Importaciones mensual (90-23)'!R123:R125)</f>
        <v>265426173</v>
      </c>
      <c r="S47" s="27">
        <f>SUM('Importaciones mensual (90-23)'!S123:S125)</f>
        <v>487562577</v>
      </c>
      <c r="T47" s="27">
        <f>SUM('Importaciones mensual (90-23)'!T123:T125)</f>
        <v>403449516</v>
      </c>
      <c r="U47" s="27">
        <f>SUM('Importaciones mensual (90-23)'!U123:U125)</f>
        <v>72066904</v>
      </c>
      <c r="V47" s="27">
        <f>SUM('Importaciones mensual (90-23)'!V123:V125)</f>
        <v>5318090</v>
      </c>
      <c r="W47" s="27">
        <f>SUM('Importaciones mensual (90-23)'!W123:W125)</f>
        <v>9816449</v>
      </c>
      <c r="X47" s="27">
        <f>SUM('Importaciones mensual (90-23)'!X123:X125)</f>
        <v>167438246</v>
      </c>
      <c r="Y47" s="27">
        <f>SUM('Importaciones mensual (90-23)'!Y123:Y125)</f>
        <v>149557032</v>
      </c>
      <c r="Z47" s="27">
        <f>SUM('Importaciones mensual (90-23)'!Z123:Z125)</f>
        <v>89178011</v>
      </c>
      <c r="AA47" s="27">
        <f>SUM('Importaciones mensual (90-23)'!AA123:AA125)</f>
        <v>30542098</v>
      </c>
      <c r="AB47" s="27">
        <f>SUM('Importaciones mensual (90-23)'!AB123:AB125)</f>
        <v>50700783</v>
      </c>
      <c r="AC47" s="27">
        <f>SUM('Importaciones mensual (90-23)'!AC123:AC125)</f>
        <v>259212304</v>
      </c>
      <c r="AD47" s="27">
        <f>SUM('Importaciones mensual (90-23)'!AD123:AD125)</f>
        <v>182539348</v>
      </c>
      <c r="AE47" s="27">
        <f>SUM('Importaciones mensual (90-23)'!AE123:AE125)</f>
        <v>31088738</v>
      </c>
      <c r="AF47" s="27">
        <f>SUM('Importaciones mensual (90-23)'!AF123:AF125)</f>
        <v>277698810</v>
      </c>
      <c r="AG47" s="27">
        <f>SUM('Importaciones mensual (90-23)'!AG123:AG125)</f>
        <v>35450571</v>
      </c>
      <c r="AH47" s="27">
        <f>SUM('Importaciones mensual (90-23)'!AH123:AH125)</f>
        <v>71405044</v>
      </c>
      <c r="AI47" s="27">
        <f>SUM('Importaciones mensual (90-23)'!AI123:AI125)</f>
        <v>3456440</v>
      </c>
      <c r="AJ47" s="27">
        <f>SUM('Importaciones mensual (90-23)'!AJ123:AJ125)</f>
        <v>87815500</v>
      </c>
      <c r="AK47" s="27">
        <f>SUM('Importaciones mensual (90-23)'!AK123:AK125)</f>
        <v>36136466</v>
      </c>
      <c r="AL47" s="27">
        <f>SUM('Importaciones mensual (90-23)'!AL123:AL125)</f>
        <v>23491499</v>
      </c>
      <c r="AM47" s="27">
        <f>SUM('Importaciones mensual (90-23)'!AM123:AM125)</f>
        <v>4504663</v>
      </c>
      <c r="AN47" s="27">
        <f>SUM('Importaciones mensual (90-23)'!AN123:AN125)</f>
        <v>0</v>
      </c>
      <c r="AO47" s="27">
        <f>SUM('Importaciones mensual (90-23)'!AO123:AO125)</f>
        <v>169571</v>
      </c>
      <c r="AP47" s="27">
        <f>SUM('Importaciones mensual (90-23)'!AP123:AP125)</f>
        <v>2961986</v>
      </c>
      <c r="AQ47" s="27">
        <f>SUM('Importaciones mensual (90-23)'!AQ123:AQ125)</f>
        <v>3141481</v>
      </c>
      <c r="AR47" s="27">
        <f>SUM('Importaciones mensual (90-23)'!AR123:AR125)</f>
        <v>27494080</v>
      </c>
      <c r="AS47" s="27">
        <f>SUM('Importaciones mensual (90-23)'!AS123:AS125)</f>
        <v>38500091</v>
      </c>
      <c r="AT47" s="27">
        <f>SUM('Importaciones mensual (90-23)'!AT123:AT125)</f>
        <v>177370632</v>
      </c>
    </row>
    <row r="48" spans="1:46">
      <c r="A48" t="s">
        <v>121</v>
      </c>
      <c r="B48" s="27">
        <f>SUM('Importaciones mensual (90-23)'!B126:B128)</f>
        <v>1591529453</v>
      </c>
      <c r="C48" s="27">
        <f>SUM('Importaciones mensual (90-23)'!C126:C128)</f>
        <v>65344052</v>
      </c>
      <c r="D48" s="27">
        <f>SUM('Importaciones mensual (90-23)'!D126:D128)</f>
        <v>104562666</v>
      </c>
      <c r="E48" s="27">
        <f>SUM('Importaciones mensual (90-23)'!E126:E128)</f>
        <v>13256490</v>
      </c>
      <c r="F48" s="27">
        <f>SUM('Importaciones mensual (90-23)'!F126:F128)</f>
        <v>6165731</v>
      </c>
      <c r="G48" s="27">
        <f>SUM('Importaciones mensual (90-23)'!G126:G128)</f>
        <v>175872841</v>
      </c>
      <c r="H48" s="27">
        <f>SUM('Importaciones mensual (90-23)'!H126:H128)</f>
        <v>14479735</v>
      </c>
      <c r="I48" s="27">
        <f>SUM('Importaciones mensual (90-23)'!I126:I128)</f>
        <v>165508984</v>
      </c>
      <c r="J48" s="27">
        <f>SUM('Importaciones mensual (90-23)'!J126:J128)</f>
        <v>10552834</v>
      </c>
      <c r="K48" s="27">
        <f>SUM('Importaciones mensual (90-23)'!K126:K128)</f>
        <v>30582187</v>
      </c>
      <c r="L48" s="27">
        <f>SUM('Importaciones mensual (90-23)'!L126:L128)</f>
        <v>20151075</v>
      </c>
      <c r="M48" s="27">
        <f>SUM('Importaciones mensual (90-23)'!M126:M128)</f>
        <v>69200167</v>
      </c>
      <c r="N48" s="27">
        <f>SUM('Importaciones mensual (90-23)'!N126:N128)</f>
        <v>1335590352</v>
      </c>
      <c r="O48" s="27">
        <f>SUM('Importaciones mensual (90-23)'!O126:O128)</f>
        <v>356498813</v>
      </c>
      <c r="P48" s="27">
        <f>SUM('Importaciones mensual (90-23)'!P126:P128)</f>
        <v>19214871</v>
      </c>
      <c r="Q48" s="27">
        <f>SUM('Importaciones mensual (90-23)'!Q126:Q128)</f>
        <v>69286067</v>
      </c>
      <c r="R48" s="27">
        <f>SUM('Importaciones mensual (90-23)'!R126:R128)</f>
        <v>267448494</v>
      </c>
      <c r="S48" s="27">
        <f>SUM('Importaciones mensual (90-23)'!S126:S128)</f>
        <v>337327330</v>
      </c>
      <c r="T48" s="27">
        <f>SUM('Importaciones mensual (90-23)'!T126:T128)</f>
        <v>300908920</v>
      </c>
      <c r="U48" s="27">
        <f>SUM('Importaciones mensual (90-23)'!U126:U128)</f>
        <v>59736241</v>
      </c>
      <c r="V48" s="27">
        <f>SUM('Importaciones mensual (90-23)'!V126:V128)</f>
        <v>9526181</v>
      </c>
      <c r="W48" s="27">
        <f>SUM('Importaciones mensual (90-23)'!W126:W128)</f>
        <v>10435422</v>
      </c>
      <c r="X48" s="27">
        <f>SUM('Importaciones mensual (90-23)'!X126:X128)</f>
        <v>253995354</v>
      </c>
      <c r="Y48" s="27">
        <f>SUM('Importaciones mensual (90-23)'!Y126:Y128)</f>
        <v>129154786</v>
      </c>
      <c r="Z48" s="27">
        <f>SUM('Importaciones mensual (90-23)'!Z126:Z128)</f>
        <v>88690213</v>
      </c>
      <c r="AA48" s="27">
        <f>SUM('Importaciones mensual (90-23)'!AA126:AA128)</f>
        <v>32372015</v>
      </c>
      <c r="AB48" s="27">
        <f>SUM('Importaciones mensual (90-23)'!AB126:AB128)</f>
        <v>31251297</v>
      </c>
      <c r="AC48" s="27">
        <f>SUM('Importaciones mensual (90-23)'!AC126:AC128)</f>
        <v>331230029</v>
      </c>
      <c r="AD48" s="27">
        <f>SUM('Importaciones mensual (90-23)'!AD126:AD128)</f>
        <v>133529555</v>
      </c>
      <c r="AE48" s="27">
        <f>SUM('Importaciones mensual (90-23)'!AE126:AE128)</f>
        <v>31930551</v>
      </c>
      <c r="AF48" s="27">
        <f>SUM('Importaciones mensual (90-23)'!AF126:AF128)</f>
        <v>273905997</v>
      </c>
      <c r="AG48" s="27">
        <f>SUM('Importaciones mensual (90-23)'!AG126:AG128)</f>
        <v>36928933</v>
      </c>
      <c r="AH48" s="27">
        <f>SUM('Importaciones mensual (90-23)'!AH126:AH128)</f>
        <v>79553676</v>
      </c>
      <c r="AI48" s="27">
        <f>SUM('Importaciones mensual (90-23)'!AI126:AI128)</f>
        <v>3467085</v>
      </c>
      <c r="AJ48" s="27">
        <f>SUM('Importaciones mensual (90-23)'!AJ126:AJ128)</f>
        <v>74044793</v>
      </c>
      <c r="AK48" s="27">
        <f>SUM('Importaciones mensual (90-23)'!AK126:AK128)</f>
        <v>28596585</v>
      </c>
      <c r="AL48" s="27">
        <f>SUM('Importaciones mensual (90-23)'!AL126:AL128)</f>
        <v>25627035</v>
      </c>
      <c r="AM48" s="27">
        <f>SUM('Importaciones mensual (90-23)'!AM126:AM128)</f>
        <v>5307185</v>
      </c>
      <c r="AN48" s="27">
        <f>SUM('Importaciones mensual (90-23)'!AN126:AN128)</f>
        <v>0</v>
      </c>
      <c r="AO48" s="27">
        <f>SUM('Importaciones mensual (90-23)'!AO126:AO128)</f>
        <v>10043702</v>
      </c>
      <c r="AP48" s="27">
        <f>SUM('Importaciones mensual (90-23)'!AP126:AP128)</f>
        <v>3854724</v>
      </c>
      <c r="AQ48" s="27">
        <f>SUM('Importaciones mensual (90-23)'!AQ126:AQ128)</f>
        <v>1044397</v>
      </c>
      <c r="AR48" s="27">
        <f>SUM('Importaciones mensual (90-23)'!AR126:AR128)</f>
        <v>30530174</v>
      </c>
      <c r="AS48" s="27">
        <f>SUM('Importaciones mensual (90-23)'!AS126:AS128)</f>
        <v>11750513</v>
      </c>
      <c r="AT48" s="27">
        <f>SUM('Importaciones mensual (90-23)'!AT126:AT128)</f>
        <v>158440998</v>
      </c>
    </row>
    <row r="49" spans="1:46">
      <c r="A49" t="s">
        <v>122</v>
      </c>
      <c r="B49" s="27">
        <f>SUM('Importaciones mensual (90-23)'!B129:B131)</f>
        <v>1384044944</v>
      </c>
      <c r="C49" s="27">
        <f>SUM('Importaciones mensual (90-23)'!C129:C131)</f>
        <v>55575117</v>
      </c>
      <c r="D49" s="27">
        <f>SUM('Importaciones mensual (90-23)'!D129:D131)</f>
        <v>98989275</v>
      </c>
      <c r="E49" s="27">
        <f>SUM('Importaciones mensual (90-23)'!E129:E131)</f>
        <v>3419114</v>
      </c>
      <c r="F49" s="27">
        <f>SUM('Importaciones mensual (90-23)'!F129:F131)</f>
        <v>4741340</v>
      </c>
      <c r="G49" s="27">
        <f>SUM('Importaciones mensual (90-23)'!G129:G131)</f>
        <v>142950264</v>
      </c>
      <c r="H49" s="27">
        <f>SUM('Importaciones mensual (90-23)'!H129:H131)</f>
        <v>14120978</v>
      </c>
      <c r="I49" s="27">
        <f>SUM('Importaciones mensual (90-23)'!I129:I131)</f>
        <v>130248570</v>
      </c>
      <c r="J49" s="27">
        <f>SUM('Importaciones mensual (90-23)'!J129:J131)</f>
        <v>5971047</v>
      </c>
      <c r="K49" s="27">
        <f>SUM('Importaciones mensual (90-23)'!K129:K131)</f>
        <v>31670452</v>
      </c>
      <c r="L49" s="27">
        <f>SUM('Importaciones mensual (90-23)'!L129:L131)</f>
        <v>14923016</v>
      </c>
      <c r="M49" s="27">
        <f>SUM('Importaciones mensual (90-23)'!M129:M131)</f>
        <v>67875149</v>
      </c>
      <c r="N49" s="27">
        <f>SUM('Importaciones mensual (90-23)'!N129:N131)</f>
        <v>1162454823</v>
      </c>
      <c r="O49" s="27">
        <f>SUM('Importaciones mensual (90-23)'!O129:O131)</f>
        <v>309508950</v>
      </c>
      <c r="P49" s="27">
        <f>SUM('Importaciones mensual (90-23)'!P129:P131)</f>
        <v>22903923</v>
      </c>
      <c r="Q49" s="27">
        <f>SUM('Importaciones mensual (90-23)'!Q129:Q131)</f>
        <v>56198814</v>
      </c>
      <c r="R49" s="27">
        <f>SUM('Importaciones mensual (90-23)'!R129:R131)</f>
        <v>220629801</v>
      </c>
      <c r="S49" s="27">
        <f>SUM('Importaciones mensual (90-23)'!S129:S131)</f>
        <v>228101600</v>
      </c>
      <c r="T49" s="27">
        <f>SUM('Importaciones mensual (90-23)'!T129:T131)</f>
        <v>266197889</v>
      </c>
      <c r="U49" s="27">
        <f>SUM('Importaciones mensual (90-23)'!U129:U131)</f>
        <v>47793985</v>
      </c>
      <c r="V49" s="27">
        <f>SUM('Importaciones mensual (90-23)'!V129:V131)</f>
        <v>7203533</v>
      </c>
      <c r="W49" s="27">
        <f>SUM('Importaciones mensual (90-23)'!W129:W131)</f>
        <v>9840895</v>
      </c>
      <c r="X49" s="27">
        <f>SUM('Importaciones mensual (90-23)'!X129:X131)</f>
        <v>220227584</v>
      </c>
      <c r="Y49" s="27">
        <f>SUM('Importaciones mensual (90-23)'!Y129:Y131)</f>
        <v>119896638</v>
      </c>
      <c r="Z49" s="27">
        <f>SUM('Importaciones mensual (90-23)'!Z129:Z131)</f>
        <v>56074769</v>
      </c>
      <c r="AA49" s="27">
        <f>SUM('Importaciones mensual (90-23)'!AA129:AA131)</f>
        <v>29711848</v>
      </c>
      <c r="AB49" s="27">
        <f>SUM('Importaciones mensual (90-23)'!AB129:AB131)</f>
        <v>20645859</v>
      </c>
      <c r="AC49" s="27">
        <f>SUM('Importaciones mensual (90-23)'!AC129:AC131)</f>
        <v>254703590</v>
      </c>
      <c r="AD49" s="27">
        <f>SUM('Importaciones mensual (90-23)'!AD129:AD131)</f>
        <v>119557329</v>
      </c>
      <c r="AE49" s="27">
        <f>SUM('Importaciones mensual (90-23)'!AE129:AE131)</f>
        <v>28502394</v>
      </c>
      <c r="AF49" s="27">
        <f>SUM('Importaciones mensual (90-23)'!AF129:AF131)</f>
        <v>221246116</v>
      </c>
      <c r="AG49" s="27">
        <f>SUM('Importaciones mensual (90-23)'!AG129:AG131)</f>
        <v>28250096</v>
      </c>
      <c r="AH49" s="27">
        <f>SUM('Importaciones mensual (90-23)'!AH129:AH131)</f>
        <v>68654760</v>
      </c>
      <c r="AI49" s="27">
        <f>SUM('Importaciones mensual (90-23)'!AI129:AI131)</f>
        <v>3176153</v>
      </c>
      <c r="AJ49" s="27">
        <f>SUM('Importaciones mensual (90-23)'!AJ129:AJ131)</f>
        <v>62215732</v>
      </c>
      <c r="AK49" s="27">
        <f>SUM('Importaciones mensual (90-23)'!AK129:AK131)</f>
        <v>26692752</v>
      </c>
      <c r="AL49" s="27">
        <f>SUM('Importaciones mensual (90-23)'!AL129:AL131)</f>
        <v>14006254</v>
      </c>
      <c r="AM49" s="27">
        <f>SUM('Importaciones mensual (90-23)'!AM129:AM131)</f>
        <v>3819576</v>
      </c>
      <c r="AN49" s="27">
        <f>SUM('Importaciones mensual (90-23)'!AN129:AN131)</f>
        <v>0</v>
      </c>
      <c r="AO49" s="27">
        <f>SUM('Importaciones mensual (90-23)'!AO129:AO131)</f>
        <v>1729519</v>
      </c>
      <c r="AP49" s="27">
        <f>SUM('Importaciones mensual (90-23)'!AP129:AP131)</f>
        <v>606397</v>
      </c>
      <c r="AQ49" s="27">
        <f>SUM('Importaciones mensual (90-23)'!AQ129:AQ131)</f>
        <v>271590</v>
      </c>
      <c r="AR49" s="27">
        <f>SUM('Importaciones mensual (90-23)'!AR129:AR131)</f>
        <v>21955844</v>
      </c>
      <c r="AS49" s="27">
        <f>SUM('Importaciones mensual (90-23)'!AS129:AS131)</f>
        <v>94338934</v>
      </c>
      <c r="AT49" s="27">
        <f>SUM('Importaciones mensual (90-23)'!AT129:AT131)</f>
        <v>194624012</v>
      </c>
    </row>
    <row r="50" spans="1:46">
      <c r="A50" t="s">
        <v>123</v>
      </c>
      <c r="B50" s="27">
        <f>SUM('Importaciones mensual (90-23)'!B132:B134)</f>
        <v>1613294065</v>
      </c>
      <c r="C50" s="27">
        <f>SUM('Importaciones mensual (90-23)'!C132:C134)</f>
        <v>94406832</v>
      </c>
      <c r="D50" s="27">
        <f>SUM('Importaciones mensual (90-23)'!D132:D134)</f>
        <v>116579679</v>
      </c>
      <c r="E50" s="27">
        <f>SUM('Importaciones mensual (90-23)'!E132:E134)</f>
        <v>6647855</v>
      </c>
      <c r="F50" s="27">
        <f>SUM('Importaciones mensual (90-23)'!F132:F134)</f>
        <v>4329664</v>
      </c>
      <c r="G50" s="27">
        <f>SUM('Importaciones mensual (90-23)'!G132:G134)</f>
        <v>144930521</v>
      </c>
      <c r="H50" s="27">
        <f>SUM('Importaciones mensual (90-23)'!H132:H134)</f>
        <v>14590181</v>
      </c>
      <c r="I50" s="27">
        <f>SUM('Importaciones mensual (90-23)'!I132:I134)</f>
        <v>146898141</v>
      </c>
      <c r="J50" s="27">
        <f>SUM('Importaciones mensual (90-23)'!J132:J134)</f>
        <v>11135390</v>
      </c>
      <c r="K50" s="27">
        <f>SUM('Importaciones mensual (90-23)'!K132:K134)</f>
        <v>27054088</v>
      </c>
      <c r="L50" s="27">
        <f>SUM('Importaciones mensual (90-23)'!L132:L134)</f>
        <v>19533178</v>
      </c>
      <c r="M50" s="27">
        <f>SUM('Importaciones mensual (90-23)'!M132:M134)</f>
        <v>70614132</v>
      </c>
      <c r="N50" s="27">
        <f>SUM('Importaciones mensual (90-23)'!N132:N134)</f>
        <v>1207383537</v>
      </c>
      <c r="O50" s="27">
        <f>SUM('Importaciones mensual (90-23)'!O132:O134)</f>
        <v>359924067</v>
      </c>
      <c r="P50" s="27">
        <f>SUM('Importaciones mensual (90-23)'!P132:P134)</f>
        <v>19123344</v>
      </c>
      <c r="Q50" s="27">
        <f>SUM('Importaciones mensual (90-23)'!Q132:Q134)</f>
        <v>51352678</v>
      </c>
      <c r="R50" s="27">
        <f>SUM('Importaciones mensual (90-23)'!R132:R134)</f>
        <v>234553032</v>
      </c>
      <c r="S50" s="27">
        <f>SUM('Importaciones mensual (90-23)'!S132:S134)</f>
        <v>251305620</v>
      </c>
      <c r="T50" s="27">
        <f>SUM('Importaciones mensual (90-23)'!T132:T134)</f>
        <v>250579672</v>
      </c>
      <c r="U50" s="27">
        <f>SUM('Importaciones mensual (90-23)'!U132:U134)</f>
        <v>45351508</v>
      </c>
      <c r="V50" s="27">
        <f>SUM('Importaciones mensual (90-23)'!V132:V134)</f>
        <v>8137262</v>
      </c>
      <c r="W50" s="27">
        <f>SUM('Importaciones mensual (90-23)'!W132:W134)</f>
        <v>10416330</v>
      </c>
      <c r="X50" s="27">
        <f>SUM('Importaciones mensual (90-23)'!X132:X134)</f>
        <v>168773869</v>
      </c>
      <c r="Y50" s="27">
        <f>SUM('Importaciones mensual (90-23)'!Y132:Y134)</f>
        <v>106563043</v>
      </c>
      <c r="Z50" s="27">
        <f>SUM('Importaciones mensual (90-23)'!Z132:Z134)</f>
        <v>59250527</v>
      </c>
      <c r="AA50" s="27">
        <f>SUM('Importaciones mensual (90-23)'!AA132:AA134)</f>
        <v>30937196</v>
      </c>
      <c r="AB50" s="27">
        <f>SUM('Importaciones mensual (90-23)'!AB132:AB134)</f>
        <v>33518831</v>
      </c>
      <c r="AC50" s="27">
        <f>SUM('Importaciones mensual (90-23)'!AC132:AC134)</f>
        <v>278304574</v>
      </c>
      <c r="AD50" s="27">
        <f>SUM('Importaciones mensual (90-23)'!AD132:AD134)</f>
        <v>126577165</v>
      </c>
      <c r="AE50" s="27">
        <f>SUM('Importaciones mensual (90-23)'!AE132:AE134)</f>
        <v>29034701</v>
      </c>
      <c r="AF50" s="27">
        <f>SUM('Importaciones mensual (90-23)'!AF132:AF134)</f>
        <v>217780783</v>
      </c>
      <c r="AG50" s="27">
        <f>SUM('Importaciones mensual (90-23)'!AG132:AG134)</f>
        <v>22901532</v>
      </c>
      <c r="AH50" s="27">
        <f>SUM('Importaciones mensual (90-23)'!AH132:AH134)</f>
        <v>70822039</v>
      </c>
      <c r="AI50" s="27">
        <f>SUM('Importaciones mensual (90-23)'!AI132:AI134)</f>
        <v>2773645</v>
      </c>
      <c r="AJ50" s="27">
        <f>SUM('Importaciones mensual (90-23)'!AJ132:AJ134)</f>
        <v>83081705</v>
      </c>
      <c r="AK50" s="27">
        <f>SUM('Importaciones mensual (90-23)'!AK132:AK134)</f>
        <v>23853182</v>
      </c>
      <c r="AL50" s="27">
        <f>SUM('Importaciones mensual (90-23)'!AL132:AL134)</f>
        <v>15220419</v>
      </c>
      <c r="AM50" s="27">
        <f>SUM('Importaciones mensual (90-23)'!AM132:AM134)</f>
        <v>4531390</v>
      </c>
      <c r="AN50" s="27">
        <f>SUM('Importaciones mensual (90-23)'!AN132:AN134)</f>
        <v>0</v>
      </c>
      <c r="AO50" s="27">
        <f>SUM('Importaciones mensual (90-23)'!AO132:AO134)</f>
        <v>11163067</v>
      </c>
      <c r="AP50" s="27">
        <f>SUM('Importaciones mensual (90-23)'!AP132:AP134)</f>
        <v>4341122</v>
      </c>
      <c r="AQ50" s="27">
        <f>SUM('Importaciones mensual (90-23)'!AQ132:AQ134)</f>
        <v>302215</v>
      </c>
      <c r="AR50" s="27">
        <f>SUM('Importaciones mensual (90-23)'!AR132:AR134)</f>
        <v>17833355</v>
      </c>
      <c r="AS50" s="27">
        <f>SUM('Importaciones mensual (90-23)'!AS132:AS134)</f>
        <v>87709608</v>
      </c>
      <c r="AT50" s="27">
        <f>SUM('Importaciones mensual (90-23)'!AT132:AT134)</f>
        <v>195342466</v>
      </c>
    </row>
    <row r="51" spans="1:46">
      <c r="A51" t="s">
        <v>124</v>
      </c>
      <c r="B51" s="27">
        <f>SUM('Importaciones mensual (90-23)'!B135:B137)</f>
        <v>1733303244</v>
      </c>
      <c r="C51" s="27">
        <f>SUM('Importaciones mensual (90-23)'!C135:C137)</f>
        <v>67428214</v>
      </c>
      <c r="D51" s="27">
        <f>SUM('Importaciones mensual (90-23)'!D135:D137)</f>
        <v>113412847</v>
      </c>
      <c r="E51" s="27">
        <f>SUM('Importaciones mensual (90-23)'!E135:E137)</f>
        <v>10445254</v>
      </c>
      <c r="F51" s="27">
        <f>SUM('Importaciones mensual (90-23)'!F135:F137)</f>
        <v>4877546</v>
      </c>
      <c r="G51" s="27">
        <f>SUM('Importaciones mensual (90-23)'!G135:G137)</f>
        <v>154204503</v>
      </c>
      <c r="H51" s="27">
        <f>SUM('Importaciones mensual (90-23)'!H135:H137)</f>
        <v>14244865</v>
      </c>
      <c r="I51" s="27">
        <f>SUM('Importaciones mensual (90-23)'!I135:I137)</f>
        <v>153450286</v>
      </c>
      <c r="J51" s="27">
        <f>SUM('Importaciones mensual (90-23)'!J135:J137)</f>
        <v>6748376</v>
      </c>
      <c r="K51" s="27">
        <f>SUM('Importaciones mensual (90-23)'!K135:K137)</f>
        <v>37453782</v>
      </c>
      <c r="L51" s="27">
        <f>SUM('Importaciones mensual (90-23)'!L135:L137)</f>
        <v>27085104</v>
      </c>
      <c r="M51" s="27">
        <f>SUM('Importaciones mensual (90-23)'!M135:M137)</f>
        <v>81478381</v>
      </c>
      <c r="N51" s="27">
        <f>SUM('Importaciones mensual (90-23)'!N135:N137)</f>
        <v>1191385387</v>
      </c>
      <c r="O51" s="27">
        <f>SUM('Importaciones mensual (90-23)'!O135:O137)</f>
        <v>319154383</v>
      </c>
      <c r="P51" s="27">
        <f>SUM('Importaciones mensual (90-23)'!P135:P137)</f>
        <v>20309727</v>
      </c>
      <c r="Q51" s="27">
        <f>SUM('Importaciones mensual (90-23)'!Q135:Q137)</f>
        <v>54493726</v>
      </c>
      <c r="R51" s="27">
        <f>SUM('Importaciones mensual (90-23)'!R135:R137)</f>
        <v>218372879</v>
      </c>
      <c r="S51" s="27">
        <f>SUM('Importaciones mensual (90-23)'!S135:S137)</f>
        <v>250483784</v>
      </c>
      <c r="T51" s="27">
        <f>SUM('Importaciones mensual (90-23)'!T135:T137)</f>
        <v>264523139</v>
      </c>
      <c r="U51" s="27">
        <f>SUM('Importaciones mensual (90-23)'!U135:U137)</f>
        <v>54665594</v>
      </c>
      <c r="V51" s="27">
        <f>SUM('Importaciones mensual (90-23)'!V135:V137)</f>
        <v>10252328</v>
      </c>
      <c r="W51" s="27">
        <f>SUM('Importaciones mensual (90-23)'!W135:W137)</f>
        <v>10584251</v>
      </c>
      <c r="X51" s="27">
        <f>SUM('Importaciones mensual (90-23)'!X135:X137)</f>
        <v>193369495</v>
      </c>
      <c r="Y51" s="27">
        <f>SUM('Importaciones mensual (90-23)'!Y135:Y137)</f>
        <v>110176666</v>
      </c>
      <c r="Z51" s="27">
        <f>SUM('Importaciones mensual (90-23)'!Z135:Z137)</f>
        <v>55438454</v>
      </c>
      <c r="AA51" s="27">
        <f>SUM('Importaciones mensual (90-23)'!AA135:AA137)</f>
        <v>41302339</v>
      </c>
      <c r="AB51" s="27">
        <f>SUM('Importaciones mensual (90-23)'!AB135:AB137)</f>
        <v>48216239</v>
      </c>
      <c r="AC51" s="27">
        <f>SUM('Importaciones mensual (90-23)'!AC135:AC137)</f>
        <v>330180849</v>
      </c>
      <c r="AD51" s="27">
        <f>SUM('Importaciones mensual (90-23)'!AD135:AD137)</f>
        <v>158791844</v>
      </c>
      <c r="AE51" s="27">
        <f>SUM('Importaciones mensual (90-23)'!AE135:AE137)</f>
        <v>27696575</v>
      </c>
      <c r="AF51" s="27">
        <f>SUM('Importaciones mensual (90-23)'!AF135:AF137)</f>
        <v>272822051</v>
      </c>
      <c r="AG51" s="27">
        <f>SUM('Importaciones mensual (90-23)'!AG135:AG137)</f>
        <v>42002619</v>
      </c>
      <c r="AH51" s="27">
        <f>SUM('Importaciones mensual (90-23)'!AH135:AH137)</f>
        <v>68947682</v>
      </c>
      <c r="AI51" s="27">
        <f>SUM('Importaciones mensual (90-23)'!AI135:AI137)</f>
        <v>2901720</v>
      </c>
      <c r="AJ51" s="27">
        <f>SUM('Importaciones mensual (90-23)'!AJ135:AJ137)</f>
        <v>89554605</v>
      </c>
      <c r="AK51" s="27">
        <f>SUM('Importaciones mensual (90-23)'!AK135:AK137)</f>
        <v>31426832</v>
      </c>
      <c r="AL51" s="27">
        <f>SUM('Importaciones mensual (90-23)'!AL135:AL137)</f>
        <v>19339934</v>
      </c>
      <c r="AM51" s="27">
        <f>SUM('Importaciones mensual (90-23)'!AM135:AM137)</f>
        <v>4358713</v>
      </c>
      <c r="AN51" s="27">
        <f>SUM('Importaciones mensual (90-23)'!AN135:AN137)</f>
        <v>0</v>
      </c>
      <c r="AO51" s="27">
        <f>SUM('Importaciones mensual (90-23)'!AO135:AO137)</f>
        <v>26290812</v>
      </c>
      <c r="AP51" s="27">
        <f>SUM('Importaciones mensual (90-23)'!AP135:AP137)</f>
        <v>4725591</v>
      </c>
      <c r="AQ51" s="27">
        <f>SUM('Importaciones mensual (90-23)'!AQ135:AQ137)</f>
        <v>3106900</v>
      </c>
      <c r="AR51" s="27">
        <f>SUM('Importaciones mensual (90-23)'!AR135:AR137)</f>
        <v>23960109</v>
      </c>
      <c r="AS51" s="27">
        <f>SUM('Importaciones mensual (90-23)'!AS135:AS137)</f>
        <v>64795094</v>
      </c>
      <c r="AT51" s="27">
        <f>SUM('Importaciones mensual (90-23)'!AT135:AT137)</f>
        <v>187145424</v>
      </c>
    </row>
    <row r="52" spans="1:46">
      <c r="A52" t="s">
        <v>125</v>
      </c>
      <c r="B52" s="27">
        <f>SUM('Importaciones mensual (90-23)'!B138:B140)</f>
        <v>1747803201</v>
      </c>
      <c r="C52" s="27">
        <f>SUM('Importaciones mensual (90-23)'!C138:C140)</f>
        <v>77347556</v>
      </c>
      <c r="D52" s="27">
        <f>SUM('Importaciones mensual (90-23)'!D138:D140)</f>
        <v>97098590</v>
      </c>
      <c r="E52" s="27">
        <f>SUM('Importaciones mensual (90-23)'!E138:E140)</f>
        <v>8325272</v>
      </c>
      <c r="F52" s="27">
        <f>SUM('Importaciones mensual (90-23)'!F138:F140)</f>
        <v>6085311</v>
      </c>
      <c r="G52" s="27">
        <f>SUM('Importaciones mensual (90-23)'!G138:G140)</f>
        <v>166029688</v>
      </c>
      <c r="H52" s="27">
        <f>SUM('Importaciones mensual (90-23)'!H138:H140)</f>
        <v>11858376</v>
      </c>
      <c r="I52" s="27">
        <f>SUM('Importaciones mensual (90-23)'!I138:I140)</f>
        <v>152678675</v>
      </c>
      <c r="J52" s="27">
        <f>SUM('Importaciones mensual (90-23)'!J138:J140)</f>
        <v>4736838</v>
      </c>
      <c r="K52" s="27">
        <f>SUM('Importaciones mensual (90-23)'!K138:K140)</f>
        <v>35466313</v>
      </c>
      <c r="L52" s="27">
        <f>SUM('Importaciones mensual (90-23)'!L138:L140)</f>
        <v>13559744</v>
      </c>
      <c r="M52" s="27">
        <f>SUM('Importaciones mensual (90-23)'!M138:M140)</f>
        <v>87116473</v>
      </c>
      <c r="N52" s="27">
        <f>SUM('Importaciones mensual (90-23)'!N138:N140)</f>
        <v>1208127519</v>
      </c>
      <c r="O52" s="27">
        <f>SUM('Importaciones mensual (90-23)'!O138:O140)</f>
        <v>273239784</v>
      </c>
      <c r="P52" s="27">
        <f>SUM('Importaciones mensual (90-23)'!P138:P140)</f>
        <v>18812090</v>
      </c>
      <c r="Q52" s="27">
        <f>SUM('Importaciones mensual (90-23)'!Q138:Q140)</f>
        <v>53969424</v>
      </c>
      <c r="R52" s="27">
        <f>SUM('Importaciones mensual (90-23)'!R138:R140)</f>
        <v>230004763</v>
      </c>
      <c r="S52" s="27">
        <f>SUM('Importaciones mensual (90-23)'!S138:S140)</f>
        <v>263380014</v>
      </c>
      <c r="T52" s="27">
        <f>SUM('Importaciones mensual (90-23)'!T138:T140)</f>
        <v>232205280</v>
      </c>
      <c r="U52" s="27">
        <f>SUM('Importaciones mensual (90-23)'!U138:U140)</f>
        <v>59514609</v>
      </c>
      <c r="V52" s="27">
        <f>SUM('Importaciones mensual (90-23)'!V138:V140)</f>
        <v>4650761</v>
      </c>
      <c r="W52" s="27">
        <f>SUM('Importaciones mensual (90-23)'!W138:W140)</f>
        <v>11799914</v>
      </c>
      <c r="X52" s="27">
        <f>SUM('Importaciones mensual (90-23)'!X138:X140)</f>
        <v>191108483</v>
      </c>
      <c r="Y52" s="27">
        <f>SUM('Importaciones mensual (90-23)'!Y138:Y140)</f>
        <v>112586220</v>
      </c>
      <c r="Z52" s="27">
        <f>SUM('Importaciones mensual (90-23)'!Z138:Z140)</f>
        <v>57074075</v>
      </c>
      <c r="AA52" s="27">
        <f>SUM('Importaciones mensual (90-23)'!AA138:AA140)</f>
        <v>43190559</v>
      </c>
      <c r="AB52" s="27">
        <f>SUM('Importaciones mensual (90-23)'!AB138:AB140)</f>
        <v>10644241</v>
      </c>
      <c r="AC52" s="27">
        <f>SUM('Importaciones mensual (90-23)'!AC138:AC140)</f>
        <v>358598977</v>
      </c>
      <c r="AD52" s="27">
        <f>SUM('Importaciones mensual (90-23)'!AD138:AD140)</f>
        <v>128223185</v>
      </c>
      <c r="AE52" s="27">
        <f>SUM('Importaciones mensual (90-23)'!AE138:AE140)</f>
        <v>27377710</v>
      </c>
      <c r="AF52" s="27">
        <f>SUM('Importaciones mensual (90-23)'!AF138:AF140)</f>
        <v>294220747</v>
      </c>
      <c r="AG52" s="27">
        <f>SUM('Importaciones mensual (90-23)'!AG138:AG140)</f>
        <v>41322743</v>
      </c>
      <c r="AH52" s="27">
        <f>SUM('Importaciones mensual (90-23)'!AH138:AH140)</f>
        <v>70364149</v>
      </c>
      <c r="AI52" s="27">
        <f>SUM('Importaciones mensual (90-23)'!AI138:AI140)</f>
        <v>2538002</v>
      </c>
      <c r="AJ52" s="27">
        <f>SUM('Importaciones mensual (90-23)'!AJ138:AJ140)</f>
        <v>78139729</v>
      </c>
      <c r="AK52" s="27">
        <f>SUM('Importaciones mensual (90-23)'!AK138:AK140)</f>
        <v>25165194</v>
      </c>
      <c r="AL52" s="27">
        <f>SUM('Importaciones mensual (90-23)'!AL138:AL140)</f>
        <v>22646846</v>
      </c>
      <c r="AM52" s="27">
        <f>SUM('Importaciones mensual (90-23)'!AM138:AM140)</f>
        <v>3470269</v>
      </c>
      <c r="AN52" s="27">
        <f>SUM('Importaciones mensual (90-23)'!AN138:AN140)</f>
        <v>15365512</v>
      </c>
      <c r="AO52" s="27">
        <f>SUM('Importaciones mensual (90-23)'!AO138:AO140)</f>
        <v>123242</v>
      </c>
      <c r="AP52" s="27">
        <f>SUM('Importaciones mensual (90-23)'!AP138:AP140)</f>
        <v>1020830</v>
      </c>
      <c r="AQ52" s="27">
        <f>SUM('Importaciones mensual (90-23)'!AQ138:AQ140)</f>
        <v>343227</v>
      </c>
      <c r="AR52" s="27">
        <f>SUM('Importaciones mensual (90-23)'!AR138:AR140)</f>
        <v>21392972</v>
      </c>
      <c r="AS52" s="27">
        <f>SUM('Importaciones mensual (90-23)'!AS138:AS140)</f>
        <v>41557433</v>
      </c>
      <c r="AT52" s="27">
        <f>SUM('Importaciones mensual (90-23)'!AT138:AT140)</f>
        <v>190264092</v>
      </c>
    </row>
    <row r="53" spans="1:46">
      <c r="A53" t="s">
        <v>126</v>
      </c>
      <c r="B53" s="27">
        <f>SUM('Importaciones mensual (90-23)'!B141:B143)</f>
        <v>1461798382</v>
      </c>
      <c r="C53" s="27">
        <f>SUM('Importaciones mensual (90-23)'!C141:C143)</f>
        <v>83104297</v>
      </c>
      <c r="D53" s="27">
        <f>SUM('Importaciones mensual (90-23)'!D141:D143)</f>
        <v>92659524</v>
      </c>
      <c r="E53" s="27">
        <f>SUM('Importaciones mensual (90-23)'!E141:E143)</f>
        <v>6845827</v>
      </c>
      <c r="F53" s="27">
        <f>SUM('Importaciones mensual (90-23)'!F141:F143)</f>
        <v>4730026</v>
      </c>
      <c r="G53" s="27">
        <f>SUM('Importaciones mensual (90-23)'!G141:G143)</f>
        <v>140440742</v>
      </c>
      <c r="H53" s="27">
        <f>SUM('Importaciones mensual (90-23)'!H141:H143)</f>
        <v>21141210</v>
      </c>
      <c r="I53" s="27">
        <f>SUM('Importaciones mensual (90-23)'!I141:I143)</f>
        <v>137810200</v>
      </c>
      <c r="J53" s="27">
        <f>SUM('Importaciones mensual (90-23)'!J141:J143)</f>
        <v>6876025</v>
      </c>
      <c r="K53" s="27">
        <f>SUM('Importaciones mensual (90-23)'!K141:K143)</f>
        <v>34898025</v>
      </c>
      <c r="L53" s="27">
        <f>SUM('Importaciones mensual (90-23)'!L141:L143)</f>
        <v>17331484</v>
      </c>
      <c r="M53" s="27">
        <f>SUM('Importaciones mensual (90-23)'!M141:M143)</f>
        <v>63750192</v>
      </c>
      <c r="N53" s="27">
        <f>SUM('Importaciones mensual (90-23)'!N141:N143)</f>
        <v>1067983955</v>
      </c>
      <c r="O53" s="27">
        <f>SUM('Importaciones mensual (90-23)'!O141:O143)</f>
        <v>312721746</v>
      </c>
      <c r="P53" s="27">
        <f>SUM('Importaciones mensual (90-23)'!P141:P143)</f>
        <v>22805470</v>
      </c>
      <c r="Q53" s="27">
        <f>SUM('Importaciones mensual (90-23)'!Q141:Q143)</f>
        <v>40894378</v>
      </c>
      <c r="R53" s="27">
        <f>SUM('Importaciones mensual (90-23)'!R141:R143)</f>
        <v>200566006</v>
      </c>
      <c r="S53" s="27">
        <f>SUM('Importaciones mensual (90-23)'!S141:S143)</f>
        <v>217740633</v>
      </c>
      <c r="T53" s="27">
        <f>SUM('Importaciones mensual (90-23)'!T141:T143)</f>
        <v>242142237</v>
      </c>
      <c r="U53" s="27">
        <f>SUM('Importaciones mensual (90-23)'!U141:U143)</f>
        <v>42772985</v>
      </c>
      <c r="V53" s="27">
        <f>SUM('Importaciones mensual (90-23)'!V141:V143)</f>
        <v>10809440</v>
      </c>
      <c r="W53" s="27">
        <f>SUM('Importaciones mensual (90-23)'!W141:W143)</f>
        <v>11248560</v>
      </c>
      <c r="X53" s="27">
        <f>SUM('Importaciones mensual (90-23)'!X141:X143)</f>
        <v>178044460</v>
      </c>
      <c r="Y53" s="27">
        <f>SUM('Importaciones mensual (90-23)'!Y141:Y143)</f>
        <v>101123069</v>
      </c>
      <c r="Z53" s="27">
        <f>SUM('Importaciones mensual (90-23)'!Z141:Z143)</f>
        <v>54550116</v>
      </c>
      <c r="AA53" s="27">
        <f>SUM('Importaciones mensual (90-23)'!AA141:AA143)</f>
        <v>42842734</v>
      </c>
      <c r="AB53" s="27">
        <f>SUM('Importaciones mensual (90-23)'!AB141:AB143)</f>
        <v>13298356</v>
      </c>
      <c r="AC53" s="27">
        <f>SUM('Importaciones mensual (90-23)'!AC141:AC143)</f>
        <v>253369576</v>
      </c>
      <c r="AD53" s="27">
        <f>SUM('Importaciones mensual (90-23)'!AD141:AD143)</f>
        <v>114293924</v>
      </c>
      <c r="AE53" s="27">
        <f>SUM('Importaciones mensual (90-23)'!AE141:AE143)</f>
        <v>26686166</v>
      </c>
      <c r="AF53" s="27">
        <f>SUM('Importaciones mensual (90-23)'!AF141:AF143)</f>
        <v>234612821</v>
      </c>
      <c r="AG53" s="27">
        <f>SUM('Importaciones mensual (90-23)'!AG141:AG143)</f>
        <v>34113939</v>
      </c>
      <c r="AH53" s="27">
        <f>SUM('Importaciones mensual (90-23)'!AH141:AH143)</f>
        <v>61930425</v>
      </c>
      <c r="AI53" s="27">
        <f>SUM('Importaciones mensual (90-23)'!AI141:AI143)</f>
        <v>2282217</v>
      </c>
      <c r="AJ53" s="27">
        <f>SUM('Importaciones mensual (90-23)'!AJ141:AJ143)</f>
        <v>68151527</v>
      </c>
      <c r="AK53" s="27">
        <f>SUM('Importaciones mensual (90-23)'!AK141:AK143)</f>
        <v>24445009</v>
      </c>
      <c r="AL53" s="27">
        <f>SUM('Importaciones mensual (90-23)'!AL141:AL143)</f>
        <v>23923478</v>
      </c>
      <c r="AM53" s="27">
        <f>SUM('Importaciones mensual (90-23)'!AM141:AM143)</f>
        <v>5329040</v>
      </c>
      <c r="AN53" s="27">
        <f>SUM('Importaciones mensual (90-23)'!AN141:AN143)</f>
        <v>0</v>
      </c>
      <c r="AO53" s="27">
        <f>SUM('Importaciones mensual (90-23)'!AO141:AO143)</f>
        <v>85335</v>
      </c>
      <c r="AP53" s="27">
        <f>SUM('Importaciones mensual (90-23)'!AP141:AP143)</f>
        <v>1270110</v>
      </c>
      <c r="AQ53" s="27">
        <f>SUM('Importaciones mensual (90-23)'!AQ141:AQ143)</f>
        <v>2963472</v>
      </c>
      <c r="AR53" s="27">
        <f>SUM('Importaciones mensual (90-23)'!AR141:AR143)</f>
        <v>21335405</v>
      </c>
      <c r="AS53" s="27">
        <f>SUM('Importaciones mensual (90-23)'!AS141:AS143)</f>
        <v>47131830</v>
      </c>
      <c r="AT53" s="27">
        <f>SUM('Importaciones mensual (90-23)'!AT141:AT143)</f>
        <v>190049528</v>
      </c>
    </row>
    <row r="54" spans="1:46">
      <c r="A54" t="s">
        <v>127</v>
      </c>
      <c r="B54" s="27">
        <f>SUM('Importaciones mensual (90-23)'!B144:B146)</f>
        <v>1589163223</v>
      </c>
      <c r="C54" s="27">
        <f>SUM('Importaciones mensual (90-23)'!C144:C146)</f>
        <v>81920536</v>
      </c>
      <c r="D54" s="27">
        <f>SUM('Importaciones mensual (90-23)'!D144:D146)</f>
        <v>86152222</v>
      </c>
      <c r="E54" s="27">
        <f>SUM('Importaciones mensual (90-23)'!E144:E146)</f>
        <v>4525920</v>
      </c>
      <c r="F54" s="27">
        <f>SUM('Importaciones mensual (90-23)'!F144:F146)</f>
        <v>4039303</v>
      </c>
      <c r="G54" s="27">
        <f>SUM('Importaciones mensual (90-23)'!G144:G146)</f>
        <v>148528887</v>
      </c>
      <c r="H54" s="27">
        <f>SUM('Importaciones mensual (90-23)'!H144:H146)</f>
        <v>11607783</v>
      </c>
      <c r="I54" s="27">
        <f>SUM('Importaciones mensual (90-23)'!I144:I146)</f>
        <v>107655991</v>
      </c>
      <c r="J54" s="27">
        <f>SUM('Importaciones mensual (90-23)'!J144:J146)</f>
        <v>5009985</v>
      </c>
      <c r="K54" s="27">
        <f>SUM('Importaciones mensual (90-23)'!K144:K146)</f>
        <v>29183569</v>
      </c>
      <c r="L54" s="27">
        <f>SUM('Importaciones mensual (90-23)'!L144:L146)</f>
        <v>19131195</v>
      </c>
      <c r="M54" s="27">
        <f>SUM('Importaciones mensual (90-23)'!M144:M146)</f>
        <v>63557470</v>
      </c>
      <c r="N54" s="27">
        <f>SUM('Importaciones mensual (90-23)'!N144:N146)</f>
        <v>1091831198</v>
      </c>
      <c r="O54" s="27">
        <f>SUM('Importaciones mensual (90-23)'!O144:O146)</f>
        <v>288147281</v>
      </c>
      <c r="P54" s="27">
        <f>SUM('Importaciones mensual (90-23)'!P144:P146)</f>
        <v>22234912</v>
      </c>
      <c r="Q54" s="27">
        <f>SUM('Importaciones mensual (90-23)'!Q144:Q146)</f>
        <v>52823751</v>
      </c>
      <c r="R54" s="27">
        <f>SUM('Importaciones mensual (90-23)'!R144:R146)</f>
        <v>197344213</v>
      </c>
      <c r="S54" s="27">
        <f>SUM('Importaciones mensual (90-23)'!S144:S146)</f>
        <v>210292314</v>
      </c>
      <c r="T54" s="27">
        <f>SUM('Importaciones mensual (90-23)'!T144:T146)</f>
        <v>222770197</v>
      </c>
      <c r="U54" s="27">
        <f>SUM('Importaciones mensual (90-23)'!U144:U146)</f>
        <v>40110885</v>
      </c>
      <c r="V54" s="27">
        <f>SUM('Importaciones mensual (90-23)'!V144:V146)</f>
        <v>7012516</v>
      </c>
      <c r="W54" s="27">
        <f>SUM('Importaciones mensual (90-23)'!W144:W146)</f>
        <v>11145345</v>
      </c>
      <c r="X54" s="27">
        <f>SUM('Importaciones mensual (90-23)'!X144:X146)</f>
        <v>139727026</v>
      </c>
      <c r="Y54" s="27">
        <f>SUM('Importaciones mensual (90-23)'!Y144:Y146)</f>
        <v>116147832</v>
      </c>
      <c r="Z54" s="27">
        <f>SUM('Importaciones mensual (90-23)'!Z144:Z146)</f>
        <v>53461091</v>
      </c>
      <c r="AA54" s="27">
        <f>SUM('Importaciones mensual (90-23)'!AA144:AA146)</f>
        <v>37841594</v>
      </c>
      <c r="AB54" s="27">
        <f>SUM('Importaciones mensual (90-23)'!AB144:AB146)</f>
        <v>35199458</v>
      </c>
      <c r="AC54" s="27">
        <f>SUM('Importaciones mensual (90-23)'!AC144:AC146)</f>
        <v>299046274</v>
      </c>
      <c r="AD54" s="27">
        <f>SUM('Importaciones mensual (90-23)'!AD144:AD146)</f>
        <v>108525894</v>
      </c>
      <c r="AE54" s="27">
        <f>SUM('Importaciones mensual (90-23)'!AE144:AE146)</f>
        <v>32743054</v>
      </c>
      <c r="AF54" s="27">
        <f>SUM('Importaciones mensual (90-23)'!AF144:AF146)</f>
        <v>181930680</v>
      </c>
      <c r="AG54" s="27">
        <f>SUM('Importaciones mensual (90-23)'!AG144:AG146)</f>
        <v>30284123</v>
      </c>
      <c r="AH54" s="27">
        <f>SUM('Importaciones mensual (90-23)'!AH144:AH146)</f>
        <v>64417759</v>
      </c>
      <c r="AI54" s="27">
        <f>SUM('Importaciones mensual (90-23)'!AI144:AI146)</f>
        <v>2804772</v>
      </c>
      <c r="AJ54" s="27">
        <f>SUM('Importaciones mensual (90-23)'!AJ144:AJ146)</f>
        <v>77932400</v>
      </c>
      <c r="AK54" s="27">
        <f>SUM('Importaciones mensual (90-23)'!AK144:AK146)</f>
        <v>21204288</v>
      </c>
      <c r="AL54" s="27">
        <f>SUM('Importaciones mensual (90-23)'!AL144:AL146)</f>
        <v>11640678</v>
      </c>
      <c r="AM54" s="27">
        <f>SUM('Importaciones mensual (90-23)'!AM144:AM146)</f>
        <v>5046447</v>
      </c>
      <c r="AN54" s="27">
        <f>SUM('Importaciones mensual (90-23)'!AN144:AN146)</f>
        <v>0</v>
      </c>
      <c r="AO54" s="27">
        <f>SUM('Importaciones mensual (90-23)'!AO144:AO146)</f>
        <v>2234433</v>
      </c>
      <c r="AP54" s="27">
        <f>SUM('Importaciones mensual (90-23)'!AP144:AP146)</f>
        <v>726440</v>
      </c>
      <c r="AQ54" s="27">
        <f>SUM('Importaciones mensual (90-23)'!AQ144:AQ146)</f>
        <v>3252245</v>
      </c>
      <c r="AR54" s="27">
        <f>SUM('Importaciones mensual (90-23)'!AR144:AR146)</f>
        <v>57509903</v>
      </c>
      <c r="AS54" s="27">
        <f>SUM('Importaciones mensual (90-23)'!AS144:AS146)</f>
        <v>25242719</v>
      </c>
      <c r="AT54" s="27">
        <f>SUM('Importaciones mensual (90-23)'!AT144:AT146)</f>
        <v>174989710</v>
      </c>
    </row>
    <row r="55" spans="1:46">
      <c r="A55" t="s">
        <v>128</v>
      </c>
      <c r="B55" s="27">
        <f>SUM('Importaciones mensual (90-23)'!B147:B149)</f>
        <v>1271014121</v>
      </c>
      <c r="C55" s="27">
        <f>SUM('Importaciones mensual (90-23)'!C147:C149)</f>
        <v>72220896</v>
      </c>
      <c r="D55" s="27">
        <f>SUM('Importaciones mensual (90-23)'!D147:D149)</f>
        <v>76950812</v>
      </c>
      <c r="E55" s="27">
        <f>SUM('Importaciones mensual (90-23)'!E147:E149)</f>
        <v>9566481</v>
      </c>
      <c r="F55" s="27">
        <f>SUM('Importaciones mensual (90-23)'!F147:F149)</f>
        <v>4668709</v>
      </c>
      <c r="G55" s="27">
        <f>SUM('Importaciones mensual (90-23)'!G147:G149)</f>
        <v>121041249</v>
      </c>
      <c r="H55" s="27">
        <f>SUM('Importaciones mensual (90-23)'!H147:H149)</f>
        <v>10518177</v>
      </c>
      <c r="I55" s="27">
        <f>SUM('Importaciones mensual (90-23)'!I147:I149)</f>
        <v>113331813</v>
      </c>
      <c r="J55" s="27">
        <f>SUM('Importaciones mensual (90-23)'!J147:J149)</f>
        <v>5786357</v>
      </c>
      <c r="K55" s="27">
        <f>SUM('Importaciones mensual (90-23)'!K147:K149)</f>
        <v>24663781</v>
      </c>
      <c r="L55" s="27">
        <f>SUM('Importaciones mensual (90-23)'!L147:L149)</f>
        <v>13506085</v>
      </c>
      <c r="M55" s="27">
        <f>SUM('Importaciones mensual (90-23)'!M147:M149)</f>
        <v>45543077</v>
      </c>
      <c r="N55" s="27">
        <f>SUM('Importaciones mensual (90-23)'!N147:N149)</f>
        <v>854978121</v>
      </c>
      <c r="O55" s="27">
        <f>SUM('Importaciones mensual (90-23)'!O147:O149)</f>
        <v>263302630</v>
      </c>
      <c r="P55" s="27">
        <f>SUM('Importaciones mensual (90-23)'!P147:P149)</f>
        <v>20317055</v>
      </c>
      <c r="Q55" s="27">
        <f>SUM('Importaciones mensual (90-23)'!Q147:Q149)</f>
        <v>47701539</v>
      </c>
      <c r="R55" s="27">
        <f>SUM('Importaciones mensual (90-23)'!R147:R149)</f>
        <v>172335417</v>
      </c>
      <c r="S55" s="27">
        <f>SUM('Importaciones mensual (90-23)'!S147:S149)</f>
        <v>184742206</v>
      </c>
      <c r="T55" s="27">
        <f>SUM('Importaciones mensual (90-23)'!T147:T149)</f>
        <v>216557968</v>
      </c>
      <c r="U55" s="27">
        <f>SUM('Importaciones mensual (90-23)'!U147:U149)</f>
        <v>39189925</v>
      </c>
      <c r="V55" s="27">
        <f>SUM('Importaciones mensual (90-23)'!V147:V149)</f>
        <v>4827716</v>
      </c>
      <c r="W55" s="27">
        <f>SUM('Importaciones mensual (90-23)'!W147:W149)</f>
        <v>12131651</v>
      </c>
      <c r="X55" s="27">
        <f>SUM('Importaciones mensual (90-23)'!X147:X149)</f>
        <v>122884764</v>
      </c>
      <c r="Y55" s="27">
        <f>SUM('Importaciones mensual (90-23)'!Y147:Y149)</f>
        <v>110952924</v>
      </c>
      <c r="Z55" s="27">
        <f>SUM('Importaciones mensual (90-23)'!Z147:Z149)</f>
        <v>43206035</v>
      </c>
      <c r="AA55" s="27">
        <f>SUM('Importaciones mensual (90-23)'!AA147:AA149)</f>
        <v>34085913</v>
      </c>
      <c r="AB55" s="27">
        <f>SUM('Importaciones mensual (90-23)'!AB147:AB149)</f>
        <v>46108813</v>
      </c>
      <c r="AC55" s="27">
        <f>SUM('Importaciones mensual (90-23)'!AC147:AC149)</f>
        <v>299711692</v>
      </c>
      <c r="AD55" s="27">
        <f>SUM('Importaciones mensual (90-23)'!AD147:AD149)</f>
        <v>118981229</v>
      </c>
      <c r="AE55" s="27">
        <f>SUM('Importaciones mensual (90-23)'!AE147:AE149)</f>
        <v>25006146</v>
      </c>
      <c r="AF55" s="27">
        <f>SUM('Importaciones mensual (90-23)'!AF147:AF149)</f>
        <v>200407736</v>
      </c>
      <c r="AG55" s="27">
        <f>SUM('Importaciones mensual (90-23)'!AG147:AG149)</f>
        <v>33433689</v>
      </c>
      <c r="AH55" s="27">
        <f>SUM('Importaciones mensual (90-23)'!AH147:AH149)</f>
        <v>54156472</v>
      </c>
      <c r="AI55" s="27">
        <f>SUM('Importaciones mensual (90-23)'!AI147:AI149)</f>
        <v>2637869</v>
      </c>
      <c r="AJ55" s="27">
        <f>SUM('Importaciones mensual (90-23)'!AJ147:AJ149)</f>
        <v>64889146</v>
      </c>
      <c r="AK55" s="27">
        <f>SUM('Importaciones mensual (90-23)'!AK147:AK149)</f>
        <v>15507117</v>
      </c>
      <c r="AL55" s="27">
        <f>SUM('Importaciones mensual (90-23)'!AL147:AL149)</f>
        <v>15657787</v>
      </c>
      <c r="AM55" s="27">
        <f>SUM('Importaciones mensual (90-23)'!AM147:AM149)</f>
        <v>4925093</v>
      </c>
      <c r="AN55" s="27">
        <f>SUM('Importaciones mensual (90-23)'!AN147:AN149)</f>
        <v>0</v>
      </c>
      <c r="AO55" s="27">
        <f>SUM('Importaciones mensual (90-23)'!AO147:AO149)</f>
        <v>187172</v>
      </c>
      <c r="AP55" s="27">
        <f>SUM('Importaciones mensual (90-23)'!AP147:AP149)</f>
        <v>3427682</v>
      </c>
      <c r="AQ55" s="27">
        <f>SUM('Importaciones mensual (90-23)'!AQ147:AQ149)</f>
        <v>235396</v>
      </c>
      <c r="AR55" s="27">
        <f>SUM('Importaciones mensual (90-23)'!AR147:AR149)</f>
        <v>35101162</v>
      </c>
      <c r="AS55" s="27">
        <f>SUM('Importaciones mensual (90-23)'!AS147:AS149)</f>
        <v>57346146</v>
      </c>
      <c r="AT55" s="27">
        <f>SUM('Importaciones mensual (90-23)'!AT147:AT149)</f>
        <v>149356766</v>
      </c>
    </row>
    <row r="56" spans="1:46">
      <c r="A56" t="s">
        <v>129</v>
      </c>
      <c r="B56" s="27">
        <f>SUM('Importaciones mensual (90-23)'!B150:B152)</f>
        <v>955786756</v>
      </c>
      <c r="C56" s="27">
        <f>SUM('Importaciones mensual (90-23)'!C150:C152)</f>
        <v>65557794</v>
      </c>
      <c r="D56" s="27">
        <f>SUM('Importaciones mensual (90-23)'!D150:D152)</f>
        <v>73211365</v>
      </c>
      <c r="E56" s="27">
        <f>SUM('Importaciones mensual (90-23)'!E150:E152)</f>
        <v>4503241</v>
      </c>
      <c r="F56" s="27">
        <f>SUM('Importaciones mensual (90-23)'!F150:F152)</f>
        <v>7136522</v>
      </c>
      <c r="G56" s="27">
        <f>SUM('Importaciones mensual (90-23)'!G150:G152)</f>
        <v>95712631</v>
      </c>
      <c r="H56" s="27">
        <f>SUM('Importaciones mensual (90-23)'!H150:H152)</f>
        <v>6616635</v>
      </c>
      <c r="I56" s="27">
        <f>SUM('Importaciones mensual (90-23)'!I150:I152)</f>
        <v>78590945</v>
      </c>
      <c r="J56" s="27">
        <f>SUM('Importaciones mensual (90-23)'!J150:J152)</f>
        <v>3663234</v>
      </c>
      <c r="K56" s="27">
        <f>SUM('Importaciones mensual (90-23)'!K150:K152)</f>
        <v>27998335</v>
      </c>
      <c r="L56" s="27">
        <f>SUM('Importaciones mensual (90-23)'!L150:L152)</f>
        <v>15639717</v>
      </c>
      <c r="M56" s="27">
        <f>SUM('Importaciones mensual (90-23)'!M150:M152)</f>
        <v>28674765</v>
      </c>
      <c r="N56" s="27">
        <f>SUM('Importaciones mensual (90-23)'!N150:N152)</f>
        <v>722153325</v>
      </c>
      <c r="O56" s="27">
        <f>SUM('Importaciones mensual (90-23)'!O150:O152)</f>
        <v>187776061</v>
      </c>
      <c r="P56" s="27">
        <f>SUM('Importaciones mensual (90-23)'!P150:P152)</f>
        <v>16017007</v>
      </c>
      <c r="Q56" s="27">
        <f>SUM('Importaciones mensual (90-23)'!Q150:Q152)</f>
        <v>26911183</v>
      </c>
      <c r="R56" s="27">
        <f>SUM('Importaciones mensual (90-23)'!R150:R152)</f>
        <v>142112113</v>
      </c>
      <c r="S56" s="27">
        <f>SUM('Importaciones mensual (90-23)'!S150:S152)</f>
        <v>122012917</v>
      </c>
      <c r="T56" s="27">
        <f>SUM('Importaciones mensual (90-23)'!T150:T152)</f>
        <v>157197281</v>
      </c>
      <c r="U56" s="27">
        <f>SUM('Importaciones mensual (90-23)'!U150:U152)</f>
        <v>29708666</v>
      </c>
      <c r="V56" s="27">
        <f>SUM('Importaciones mensual (90-23)'!V150:V152)</f>
        <v>5502120</v>
      </c>
      <c r="W56" s="27">
        <f>SUM('Importaciones mensual (90-23)'!W150:W152)</f>
        <v>7269592</v>
      </c>
      <c r="X56" s="27">
        <f>SUM('Importaciones mensual (90-23)'!X150:X152)</f>
        <v>80672743</v>
      </c>
      <c r="Y56" s="27">
        <f>SUM('Importaciones mensual (90-23)'!Y150:Y152)</f>
        <v>79268451</v>
      </c>
      <c r="Z56" s="27">
        <f>SUM('Importaciones mensual (90-23)'!Z150:Z152)</f>
        <v>35735119</v>
      </c>
      <c r="AA56" s="27">
        <f>SUM('Importaciones mensual (90-23)'!AA150:AA152)</f>
        <v>35964703</v>
      </c>
      <c r="AB56" s="27">
        <f>SUM('Importaciones mensual (90-23)'!AB150:AB152)</f>
        <v>14350253</v>
      </c>
      <c r="AC56" s="27">
        <f>SUM('Importaciones mensual (90-23)'!AC150:AC152)</f>
        <v>260378763</v>
      </c>
      <c r="AD56" s="27">
        <f>SUM('Importaciones mensual (90-23)'!AD150:AD152)</f>
        <v>67718102</v>
      </c>
      <c r="AE56" s="27">
        <f>SUM('Importaciones mensual (90-23)'!AE150:AE152)</f>
        <v>20688322</v>
      </c>
      <c r="AF56" s="27">
        <f>SUM('Importaciones mensual (90-23)'!AF150:AF152)</f>
        <v>150304665</v>
      </c>
      <c r="AG56" s="27">
        <f>SUM('Importaciones mensual (90-23)'!AG150:AG152)</f>
        <v>30610119</v>
      </c>
      <c r="AH56" s="27">
        <f>SUM('Importaciones mensual (90-23)'!AH150:AH152)</f>
        <v>49900172</v>
      </c>
      <c r="AI56" s="27">
        <f>SUM('Importaciones mensual (90-23)'!AI150:AI152)</f>
        <v>1884219</v>
      </c>
      <c r="AJ56" s="27">
        <f>SUM('Importaciones mensual (90-23)'!AJ150:AJ152)</f>
        <v>43453693</v>
      </c>
      <c r="AK56" s="27">
        <f>SUM('Importaciones mensual (90-23)'!AK150:AK152)</f>
        <v>14412161</v>
      </c>
      <c r="AL56" s="27">
        <f>SUM('Importaciones mensual (90-23)'!AL150:AL152)</f>
        <v>7387352</v>
      </c>
      <c r="AM56" s="27">
        <f>SUM('Importaciones mensual (90-23)'!AM150:AM152)</f>
        <v>3912806</v>
      </c>
      <c r="AN56" s="27">
        <f>SUM('Importaciones mensual (90-23)'!AN150:AN152)</f>
        <v>0</v>
      </c>
      <c r="AO56" s="27">
        <f>SUM('Importaciones mensual (90-23)'!AO150:AO152)</f>
        <v>41384</v>
      </c>
      <c r="AP56" s="27">
        <f>SUM('Importaciones mensual (90-23)'!AP150:AP152)</f>
        <v>2353814</v>
      </c>
      <c r="AQ56" s="27">
        <f>SUM('Importaciones mensual (90-23)'!AQ150:AQ152)</f>
        <v>112283</v>
      </c>
      <c r="AR56" s="27">
        <f>SUM('Importaciones mensual (90-23)'!AR150:AR152)</f>
        <v>9546156</v>
      </c>
      <c r="AS56" s="27">
        <f>SUM('Importaciones mensual (90-23)'!AS150:AS152)</f>
        <v>985425</v>
      </c>
      <c r="AT56" s="27">
        <f>SUM('Importaciones mensual (90-23)'!AT150:AT152)</f>
        <v>88042343</v>
      </c>
    </row>
    <row r="57" spans="1:46">
      <c r="A57" t="s">
        <v>130</v>
      </c>
      <c r="B57" s="27">
        <f>SUM('Importaciones mensual (90-23)'!B153:B155)</f>
        <v>490830743</v>
      </c>
      <c r="C57" s="27">
        <f>SUM('Importaciones mensual (90-23)'!C153:C155)</f>
        <v>56183111</v>
      </c>
      <c r="D57" s="27">
        <f>SUM('Importaciones mensual (90-23)'!D153:D155)</f>
        <v>29540013</v>
      </c>
      <c r="E57" s="27">
        <f>SUM('Importaciones mensual (90-23)'!E153:E155)</f>
        <v>1656021</v>
      </c>
      <c r="F57" s="27">
        <f>SUM('Importaciones mensual (90-23)'!F153:F155)</f>
        <v>7363860</v>
      </c>
      <c r="G57" s="27">
        <f>SUM('Importaciones mensual (90-23)'!G153:G155)</f>
        <v>44759832</v>
      </c>
      <c r="H57" s="27">
        <f>SUM('Importaciones mensual (90-23)'!H153:H155)</f>
        <v>4565441</v>
      </c>
      <c r="I57" s="27">
        <f>SUM('Importaciones mensual (90-23)'!I153:I155)</f>
        <v>42463733</v>
      </c>
      <c r="J57" s="27">
        <f>SUM('Importaciones mensual (90-23)'!J153:J155)</f>
        <v>2771604</v>
      </c>
      <c r="K57" s="27">
        <f>SUM('Importaciones mensual (90-23)'!K153:K155)</f>
        <v>11069823</v>
      </c>
      <c r="L57" s="27">
        <f>SUM('Importaciones mensual (90-23)'!L153:L155)</f>
        <v>10396334</v>
      </c>
      <c r="M57" s="27">
        <f>SUM('Importaciones mensual (90-23)'!M153:M155)</f>
        <v>20164537</v>
      </c>
      <c r="N57" s="27">
        <f>SUM('Importaciones mensual (90-23)'!N153:N155)</f>
        <v>398374069</v>
      </c>
      <c r="O57" s="27">
        <f>SUM('Importaciones mensual (90-23)'!O153:O155)</f>
        <v>130212898</v>
      </c>
      <c r="P57" s="27">
        <f>SUM('Importaciones mensual (90-23)'!P153:P155)</f>
        <v>9631725</v>
      </c>
      <c r="Q57" s="27">
        <f>SUM('Importaciones mensual (90-23)'!Q153:Q155)</f>
        <v>18052643</v>
      </c>
      <c r="R57" s="27">
        <f>SUM('Importaciones mensual (90-23)'!R153:R155)</f>
        <v>78998247</v>
      </c>
      <c r="S57" s="27">
        <f>SUM('Importaciones mensual (90-23)'!S153:S155)</f>
        <v>63452854</v>
      </c>
      <c r="T57" s="27">
        <f>SUM('Importaciones mensual (90-23)'!T153:T155)</f>
        <v>89130435</v>
      </c>
      <c r="U57" s="27">
        <f>SUM('Importaciones mensual (90-23)'!U153:U155)</f>
        <v>20277558</v>
      </c>
      <c r="V57" s="27">
        <f>SUM('Importaciones mensual (90-23)'!V153:V155)</f>
        <v>2264014</v>
      </c>
      <c r="W57" s="27">
        <f>SUM('Importaciones mensual (90-23)'!W153:W155)</f>
        <v>4442671</v>
      </c>
      <c r="X57" s="27">
        <f>SUM('Importaciones mensual (90-23)'!X153:X155)</f>
        <v>57863926</v>
      </c>
      <c r="Y57" s="27">
        <f>SUM('Importaciones mensual (90-23)'!Y153:Y155)</f>
        <v>50581512</v>
      </c>
      <c r="Z57" s="27">
        <f>SUM('Importaciones mensual (90-23)'!Z153:Z155)</f>
        <v>35200164</v>
      </c>
      <c r="AA57" s="27">
        <f>SUM('Importaciones mensual (90-23)'!AA153:AA155)</f>
        <v>18713519</v>
      </c>
      <c r="AB57" s="27">
        <f>SUM('Importaciones mensual (90-23)'!AB153:AB155)</f>
        <v>0</v>
      </c>
      <c r="AC57" s="27">
        <f>SUM('Importaciones mensual (90-23)'!AC153:AC155)</f>
        <v>100534016</v>
      </c>
      <c r="AD57" s="27">
        <f>SUM('Importaciones mensual (90-23)'!AD153:AD155)</f>
        <v>26293864</v>
      </c>
      <c r="AE57" s="27">
        <f>SUM('Importaciones mensual (90-23)'!AE153:AE155)</f>
        <v>11269632</v>
      </c>
      <c r="AF57" s="27">
        <f>SUM('Importaciones mensual (90-23)'!AF153:AF155)</f>
        <v>92116840</v>
      </c>
      <c r="AG57" s="27">
        <f>SUM('Importaciones mensual (90-23)'!AG153:AG155)</f>
        <v>11717494</v>
      </c>
      <c r="AH57" s="27">
        <f>SUM('Importaciones mensual (90-23)'!AH153:AH155)</f>
        <v>15833247</v>
      </c>
      <c r="AI57" s="27">
        <f>SUM('Importaciones mensual (90-23)'!AI153:AI155)</f>
        <v>1319866</v>
      </c>
      <c r="AJ57" s="27">
        <f>SUM('Importaciones mensual (90-23)'!AJ153:AJ155)</f>
        <v>17861078</v>
      </c>
      <c r="AK57" s="27">
        <f>SUM('Importaciones mensual (90-23)'!AK153:AK155)</f>
        <v>4517546</v>
      </c>
      <c r="AL57" s="27">
        <f>SUM('Importaciones mensual (90-23)'!AL153:AL155)</f>
        <v>10331740</v>
      </c>
      <c r="AM57" s="27">
        <f>SUM('Importaciones mensual (90-23)'!AM153:AM155)</f>
        <v>2216857</v>
      </c>
      <c r="AN57" s="27">
        <f>SUM('Importaciones mensual (90-23)'!AN153:AN155)</f>
        <v>0</v>
      </c>
      <c r="AO57" s="27">
        <f>SUM('Importaciones mensual (90-23)'!AO153:AO155)</f>
        <v>188909</v>
      </c>
      <c r="AP57" s="27">
        <f>SUM('Importaciones mensual (90-23)'!AP153:AP155)</f>
        <v>193745</v>
      </c>
      <c r="AQ57" s="27">
        <f>SUM('Importaciones mensual (90-23)'!AQ153:AQ155)</f>
        <v>84349</v>
      </c>
      <c r="AR57" s="27">
        <f>SUM('Importaciones mensual (90-23)'!AR153:AR155)</f>
        <v>7350441</v>
      </c>
      <c r="AS57" s="27">
        <f>SUM('Importaciones mensual (90-23)'!AS153:AS155)</f>
        <v>14214472</v>
      </c>
      <c r="AT57" s="27">
        <f>SUM('Importaciones mensual (90-23)'!AT153:AT155)</f>
        <v>56224138</v>
      </c>
    </row>
    <row r="58" spans="1:46">
      <c r="A58" t="s">
        <v>131</v>
      </c>
      <c r="B58" s="27">
        <f>SUM('Importaciones mensual (90-23)'!B156:B158)</f>
        <v>590144269</v>
      </c>
      <c r="C58" s="27">
        <f>SUM('Importaciones mensual (90-23)'!C156:C158)</f>
        <v>68569369</v>
      </c>
      <c r="D58" s="27">
        <f>SUM('Importaciones mensual (90-23)'!D156:D158)</f>
        <v>30846185</v>
      </c>
      <c r="E58" s="27">
        <f>SUM('Importaciones mensual (90-23)'!E156:E158)</f>
        <v>2221200</v>
      </c>
      <c r="F58" s="27">
        <f>SUM('Importaciones mensual (90-23)'!F156:F158)</f>
        <v>2697751</v>
      </c>
      <c r="G58" s="27">
        <f>SUM('Importaciones mensual (90-23)'!G156:G158)</f>
        <v>35384943</v>
      </c>
      <c r="H58" s="27">
        <f>SUM('Importaciones mensual (90-23)'!H156:H158)</f>
        <v>2971008</v>
      </c>
      <c r="I58" s="27">
        <f>SUM('Importaciones mensual (90-23)'!I156:I158)</f>
        <v>37866295</v>
      </c>
      <c r="J58" s="27">
        <f>SUM('Importaciones mensual (90-23)'!J156:J158)</f>
        <v>2101334</v>
      </c>
      <c r="K58" s="27">
        <f>SUM('Importaciones mensual (90-23)'!K156:K158)</f>
        <v>4267572</v>
      </c>
      <c r="L58" s="27">
        <f>SUM('Importaciones mensual (90-23)'!L156:L158)</f>
        <v>10974424</v>
      </c>
      <c r="M58" s="27">
        <f>SUM('Importaciones mensual (90-23)'!M156:M158)</f>
        <v>16721976</v>
      </c>
      <c r="N58" s="27">
        <f>SUM('Importaciones mensual (90-23)'!N156:N158)</f>
        <v>453722976</v>
      </c>
      <c r="O58" s="27">
        <f>SUM('Importaciones mensual (90-23)'!O156:O158)</f>
        <v>128959405</v>
      </c>
      <c r="P58" s="27">
        <f>SUM('Importaciones mensual (90-23)'!P156:P158)</f>
        <v>6066077</v>
      </c>
      <c r="Q58" s="27">
        <f>SUM('Importaciones mensual (90-23)'!Q156:Q158)</f>
        <v>21817299</v>
      </c>
      <c r="R58" s="27">
        <f>SUM('Importaciones mensual (90-23)'!R156:R158)</f>
        <v>72064878</v>
      </c>
      <c r="S58" s="27">
        <f>SUM('Importaciones mensual (90-23)'!S156:S158)</f>
        <v>58957038</v>
      </c>
      <c r="T58" s="27">
        <f>SUM('Importaciones mensual (90-23)'!T156:T158)</f>
        <v>65101069</v>
      </c>
      <c r="U58" s="27">
        <f>SUM('Importaciones mensual (90-23)'!U156:U158)</f>
        <v>18263062</v>
      </c>
      <c r="V58" s="27">
        <f>SUM('Importaciones mensual (90-23)'!V156:V158)</f>
        <v>4970215</v>
      </c>
      <c r="W58" s="27">
        <f>SUM('Importaciones mensual (90-23)'!W156:W158)</f>
        <v>6153687</v>
      </c>
      <c r="X58" s="27">
        <f>SUM('Importaciones mensual (90-23)'!X156:X158)</f>
        <v>67316985</v>
      </c>
      <c r="Y58" s="27">
        <f>SUM('Importaciones mensual (90-23)'!Y156:Y158)</f>
        <v>49746750</v>
      </c>
      <c r="Z58" s="27">
        <f>SUM('Importaciones mensual (90-23)'!Z156:Z158)</f>
        <v>30257926</v>
      </c>
      <c r="AA58" s="27">
        <f>SUM('Importaciones mensual (90-23)'!AA156:AA158)</f>
        <v>17155793</v>
      </c>
      <c r="AB58" s="27">
        <f>SUM('Importaciones mensual (90-23)'!AB156:AB158)</f>
        <v>0</v>
      </c>
      <c r="AC58" s="27">
        <f>SUM('Importaciones mensual (90-23)'!AC156:AC158)</f>
        <v>60216544</v>
      </c>
      <c r="AD58" s="27">
        <f>SUM('Importaciones mensual (90-23)'!AD156:AD158)</f>
        <v>13184320</v>
      </c>
      <c r="AE58" s="27">
        <f>SUM('Importaciones mensual (90-23)'!AE156:AE158)</f>
        <v>7170084</v>
      </c>
      <c r="AF58" s="27">
        <f>SUM('Importaciones mensual (90-23)'!AF156:AF158)</f>
        <v>87104568</v>
      </c>
      <c r="AG58" s="27">
        <f>SUM('Importaciones mensual (90-23)'!AG156:AG158)</f>
        <v>5107189</v>
      </c>
      <c r="AH58" s="27">
        <f>SUM('Importaciones mensual (90-23)'!AH156:AH158)</f>
        <v>11093070</v>
      </c>
      <c r="AI58" s="27">
        <f>SUM('Importaciones mensual (90-23)'!AI156:AI158)</f>
        <v>282054</v>
      </c>
      <c r="AJ58" s="27">
        <f>SUM('Importaciones mensual (90-23)'!AJ156:AJ158)</f>
        <v>17361129</v>
      </c>
      <c r="AK58" s="27">
        <f>SUM('Importaciones mensual (90-23)'!AK156:AK158)</f>
        <v>5992422</v>
      </c>
      <c r="AL58" s="27">
        <f>SUM('Importaciones mensual (90-23)'!AL156:AL158)</f>
        <v>14505917</v>
      </c>
      <c r="AM58" s="27">
        <f>SUM('Importaciones mensual (90-23)'!AM156:AM158)</f>
        <v>1450804</v>
      </c>
      <c r="AN58" s="27">
        <f>SUM('Importaciones mensual (90-23)'!AN156:AN158)</f>
        <v>0</v>
      </c>
      <c r="AO58" s="27">
        <f>SUM('Importaciones mensual (90-23)'!AO156:AO158)</f>
        <v>125107</v>
      </c>
      <c r="AP58" s="27">
        <f>SUM('Importaciones mensual (90-23)'!AP156:AP158)</f>
        <v>112891</v>
      </c>
      <c r="AQ58" s="27">
        <f>SUM('Importaciones mensual (90-23)'!AQ156:AQ158)</f>
        <v>4066210</v>
      </c>
      <c r="AR58" s="27">
        <f>SUM('Importaciones mensual (90-23)'!AR156:AR158)</f>
        <v>6631510</v>
      </c>
      <c r="AS58" s="27">
        <f>SUM('Importaciones mensual (90-23)'!AS156:AS158)</f>
        <v>19725567</v>
      </c>
      <c r="AT58" s="27">
        <f>SUM('Importaciones mensual (90-23)'!AT156:AT158)</f>
        <v>97242516</v>
      </c>
    </row>
    <row r="59" spans="1:46">
      <c r="A59" t="s">
        <v>132</v>
      </c>
      <c r="B59" s="27">
        <f>SUM('Importaciones mensual (90-23)'!B159:B161)</f>
        <v>692515476</v>
      </c>
      <c r="C59" s="27">
        <f>SUM('Importaciones mensual (90-23)'!C159:C161)</f>
        <v>59919663</v>
      </c>
      <c r="D59" s="27">
        <f>SUM('Importaciones mensual (90-23)'!D159:D161)</f>
        <v>31205211</v>
      </c>
      <c r="E59" s="27">
        <f>SUM('Importaciones mensual (90-23)'!E159:E161)</f>
        <v>1507654</v>
      </c>
      <c r="F59" s="27">
        <f>SUM('Importaciones mensual (90-23)'!F159:F161)</f>
        <v>2944281</v>
      </c>
      <c r="G59" s="27">
        <f>SUM('Importaciones mensual (90-23)'!G159:G161)</f>
        <v>51068906</v>
      </c>
      <c r="H59" s="27">
        <f>SUM('Importaciones mensual (90-23)'!H159:H161)</f>
        <v>2995255</v>
      </c>
      <c r="I59" s="27">
        <f>SUM('Importaciones mensual (90-23)'!I159:I161)</f>
        <v>38542136</v>
      </c>
      <c r="J59" s="27">
        <f>SUM('Importaciones mensual (90-23)'!J159:J161)</f>
        <v>5597739</v>
      </c>
      <c r="K59" s="27">
        <f>SUM('Importaciones mensual (90-23)'!K159:K161)</f>
        <v>2399447</v>
      </c>
      <c r="L59" s="27">
        <f>SUM('Importaciones mensual (90-23)'!L159:L161)</f>
        <v>12087201</v>
      </c>
      <c r="M59" s="27">
        <f>SUM('Importaciones mensual (90-23)'!M159:M161)</f>
        <v>15579438</v>
      </c>
      <c r="N59" s="27">
        <f>SUM('Importaciones mensual (90-23)'!N159:N161)</f>
        <v>422460954</v>
      </c>
      <c r="O59" s="27">
        <f>SUM('Importaciones mensual (90-23)'!O159:O161)</f>
        <v>140974799</v>
      </c>
      <c r="P59" s="27">
        <f>SUM('Importaciones mensual (90-23)'!P159:P161)</f>
        <v>11221921</v>
      </c>
      <c r="Q59" s="27">
        <f>SUM('Importaciones mensual (90-23)'!Q159:Q161)</f>
        <v>21600922</v>
      </c>
      <c r="R59" s="27">
        <f>SUM('Importaciones mensual (90-23)'!R159:R161)</f>
        <v>79439351</v>
      </c>
      <c r="S59" s="27">
        <f>SUM('Importaciones mensual (90-23)'!S159:S161)</f>
        <v>77016866</v>
      </c>
      <c r="T59" s="27">
        <f>SUM('Importaciones mensual (90-23)'!T159:T161)</f>
        <v>84624219</v>
      </c>
      <c r="U59" s="27">
        <f>SUM('Importaciones mensual (90-23)'!U159:U161)</f>
        <v>17156167</v>
      </c>
      <c r="V59" s="27">
        <f>SUM('Importaciones mensual (90-23)'!V159:V161)</f>
        <v>2759491</v>
      </c>
      <c r="W59" s="27">
        <f>SUM('Importaciones mensual (90-23)'!W159:W161)</f>
        <v>7332036</v>
      </c>
      <c r="X59" s="27">
        <f>SUM('Importaciones mensual (90-23)'!X159:X161)</f>
        <v>58167074</v>
      </c>
      <c r="Y59" s="27">
        <f>SUM('Importaciones mensual (90-23)'!Y159:Y161)</f>
        <v>45975125</v>
      </c>
      <c r="Z59" s="27">
        <f>SUM('Importaciones mensual (90-23)'!Z159:Z161)</f>
        <v>25904169</v>
      </c>
      <c r="AA59" s="27">
        <f>SUM('Importaciones mensual (90-23)'!AA159:AA161)</f>
        <v>22073772</v>
      </c>
      <c r="AB59" s="27">
        <f>SUM('Importaciones mensual (90-23)'!AB159:AB161)</f>
        <v>4632741</v>
      </c>
      <c r="AC59" s="27">
        <f>SUM('Importaciones mensual (90-23)'!AC159:AC161)</f>
        <v>74753256</v>
      </c>
      <c r="AD59" s="27">
        <f>SUM('Importaciones mensual (90-23)'!AD159:AD161)</f>
        <v>12014790</v>
      </c>
      <c r="AE59" s="27">
        <f>SUM('Importaciones mensual (90-23)'!AE159:AE161)</f>
        <v>6726048</v>
      </c>
      <c r="AF59" s="27">
        <f>SUM('Importaciones mensual (90-23)'!AF159:AF161)</f>
        <v>73089232</v>
      </c>
      <c r="AG59" s="27">
        <f>SUM('Importaciones mensual (90-23)'!AG159:AG161)</f>
        <v>4745872</v>
      </c>
      <c r="AH59" s="27">
        <f>SUM('Importaciones mensual (90-23)'!AH159:AH161)</f>
        <v>14437659</v>
      </c>
      <c r="AI59" s="27">
        <f>SUM('Importaciones mensual (90-23)'!AI159:AI161)</f>
        <v>371739</v>
      </c>
      <c r="AJ59" s="27">
        <f>SUM('Importaciones mensual (90-23)'!AJ159:AJ161)</f>
        <v>19849934</v>
      </c>
      <c r="AK59" s="27">
        <f>SUM('Importaciones mensual (90-23)'!AK159:AK161)</f>
        <v>9131756</v>
      </c>
      <c r="AL59" s="27">
        <f>SUM('Importaciones mensual (90-23)'!AL159:AL161)</f>
        <v>8743255</v>
      </c>
      <c r="AM59" s="27">
        <f>SUM('Importaciones mensual (90-23)'!AM159:AM161)</f>
        <v>1713714</v>
      </c>
      <c r="AN59" s="27">
        <f>SUM('Importaciones mensual (90-23)'!AN159:AN161)</f>
        <v>0</v>
      </c>
      <c r="AO59" s="27">
        <f>SUM('Importaciones mensual (90-23)'!AO159:AO161)</f>
        <v>81599</v>
      </c>
      <c r="AP59" s="27">
        <f>SUM('Importaciones mensual (90-23)'!AP159:AP161)</f>
        <v>1284215</v>
      </c>
      <c r="AQ59" s="27">
        <f>SUM('Importaciones mensual (90-23)'!AQ159:AQ161)</f>
        <v>4756526</v>
      </c>
      <c r="AR59" s="27">
        <f>SUM('Importaciones mensual (90-23)'!AR159:AR161)</f>
        <v>10117097</v>
      </c>
      <c r="AS59" s="27">
        <f>SUM('Importaciones mensual (90-23)'!AS159:AS161)</f>
        <v>6754067</v>
      </c>
      <c r="AT59" s="27">
        <f>SUM('Importaciones mensual (90-23)'!AT159:AT161)</f>
        <v>105828528</v>
      </c>
    </row>
    <row r="60" spans="1:46">
      <c r="A60" t="s">
        <v>133</v>
      </c>
      <c r="B60" s="27">
        <f>SUM('Importaciones mensual (90-23)'!B162:B164)</f>
        <v>744777676</v>
      </c>
      <c r="C60" s="27">
        <f>SUM('Importaciones mensual (90-23)'!C162:C164)</f>
        <v>70724922</v>
      </c>
      <c r="D60" s="27">
        <f>SUM('Importaciones mensual (90-23)'!D162:D164)</f>
        <v>30858610</v>
      </c>
      <c r="E60" s="27">
        <f>SUM('Importaciones mensual (90-23)'!E162:E164)</f>
        <v>1931433</v>
      </c>
      <c r="F60" s="27">
        <f>SUM('Importaciones mensual (90-23)'!F162:F164)</f>
        <v>2931548</v>
      </c>
      <c r="G60" s="27">
        <f>SUM('Importaciones mensual (90-23)'!G162:G164)</f>
        <v>45415593</v>
      </c>
      <c r="H60" s="27">
        <f>SUM('Importaciones mensual (90-23)'!H162:H164)</f>
        <v>5849231</v>
      </c>
      <c r="I60" s="27">
        <f>SUM('Importaciones mensual (90-23)'!I162:I164)</f>
        <v>38964726</v>
      </c>
      <c r="J60" s="27">
        <f>SUM('Importaciones mensual (90-23)'!J162:J164)</f>
        <v>3547144</v>
      </c>
      <c r="K60" s="27">
        <f>SUM('Importaciones mensual (90-23)'!K162:K164)</f>
        <v>5601892</v>
      </c>
      <c r="L60" s="27">
        <f>SUM('Importaciones mensual (90-23)'!L162:L164)</f>
        <v>13360585</v>
      </c>
      <c r="M60" s="27">
        <f>SUM('Importaciones mensual (90-23)'!M162:M164)</f>
        <v>12732035</v>
      </c>
      <c r="N60" s="27">
        <f>SUM('Importaciones mensual (90-23)'!N162:N164)</f>
        <v>513981390</v>
      </c>
      <c r="O60" s="27">
        <f>SUM('Importaciones mensual (90-23)'!O162:O164)</f>
        <v>153407180</v>
      </c>
      <c r="P60" s="27">
        <f>SUM('Importaciones mensual (90-23)'!P162:P164)</f>
        <v>9407142</v>
      </c>
      <c r="Q60" s="27">
        <f>SUM('Importaciones mensual (90-23)'!Q162:Q164)</f>
        <v>20659416</v>
      </c>
      <c r="R60" s="27">
        <f>SUM('Importaciones mensual (90-23)'!R162:R164)</f>
        <v>80654866</v>
      </c>
      <c r="S60" s="27">
        <f>SUM('Importaciones mensual (90-23)'!S162:S164)</f>
        <v>62405187</v>
      </c>
      <c r="T60" s="27">
        <f>SUM('Importaciones mensual (90-23)'!T162:T164)</f>
        <v>72014578</v>
      </c>
      <c r="U60" s="27">
        <f>SUM('Importaciones mensual (90-23)'!U162:U164)</f>
        <v>19380014</v>
      </c>
      <c r="V60" s="27">
        <f>SUM('Importaciones mensual (90-23)'!V162:V164)</f>
        <v>2125151</v>
      </c>
      <c r="W60" s="27">
        <f>SUM('Importaciones mensual (90-23)'!W162:W164)</f>
        <v>11697292</v>
      </c>
      <c r="X60" s="27">
        <f>SUM('Importaciones mensual (90-23)'!X162:X164)</f>
        <v>59292694</v>
      </c>
      <c r="Y60" s="27">
        <f>SUM('Importaciones mensual (90-23)'!Y162:Y164)</f>
        <v>48919058</v>
      </c>
      <c r="Z60" s="27">
        <f>SUM('Importaciones mensual (90-23)'!Z162:Z164)</f>
        <v>28586482</v>
      </c>
      <c r="AA60" s="27">
        <f>SUM('Importaciones mensual (90-23)'!AA162:AA164)</f>
        <v>30455155</v>
      </c>
      <c r="AB60" s="27">
        <f>SUM('Importaciones mensual (90-23)'!AB162:AB164)</f>
        <v>0</v>
      </c>
      <c r="AC60" s="27">
        <f>SUM('Importaciones mensual (90-23)'!AC162:AC164)</f>
        <v>106632584</v>
      </c>
      <c r="AD60" s="27">
        <f>SUM('Importaciones mensual (90-23)'!AD162:AD164)</f>
        <v>18102506</v>
      </c>
      <c r="AE60" s="27">
        <f>SUM('Importaciones mensual (90-23)'!AE162:AE164)</f>
        <v>8671939</v>
      </c>
      <c r="AF60" s="27">
        <f>SUM('Importaciones mensual (90-23)'!AF162:AF164)</f>
        <v>61738561</v>
      </c>
      <c r="AG60" s="27">
        <f>SUM('Importaciones mensual (90-23)'!AG162:AG164)</f>
        <v>5279628</v>
      </c>
      <c r="AH60" s="27">
        <f>SUM('Importaciones mensual (90-23)'!AH162:AH164)</f>
        <v>18511809</v>
      </c>
      <c r="AI60" s="27">
        <f>SUM('Importaciones mensual (90-23)'!AI162:AI164)</f>
        <v>572789</v>
      </c>
      <c r="AJ60" s="27">
        <f>SUM('Importaciones mensual (90-23)'!AJ162:AJ164)</f>
        <v>23402779</v>
      </c>
      <c r="AK60" s="27">
        <f>SUM('Importaciones mensual (90-23)'!AK162:AK164)</f>
        <v>6202468</v>
      </c>
      <c r="AL60" s="27">
        <f>SUM('Importaciones mensual (90-23)'!AL162:AL164)</f>
        <v>15761415</v>
      </c>
      <c r="AM60" s="27">
        <f>SUM('Importaciones mensual (90-23)'!AM162:AM164)</f>
        <v>1518538</v>
      </c>
      <c r="AN60" s="27">
        <f>SUM('Importaciones mensual (90-23)'!AN162:AN164)</f>
        <v>0</v>
      </c>
      <c r="AO60" s="27">
        <f>SUM('Importaciones mensual (90-23)'!AO162:AO164)</f>
        <v>61479</v>
      </c>
      <c r="AP60" s="27">
        <f>SUM('Importaciones mensual (90-23)'!AP162:AP164)</f>
        <v>286478</v>
      </c>
      <c r="AQ60" s="27">
        <f>SUM('Importaciones mensual (90-23)'!AQ162:AQ164)</f>
        <v>2168141</v>
      </c>
      <c r="AR60" s="27">
        <f>SUM('Importaciones mensual (90-23)'!AR162:AR164)</f>
        <v>8788812</v>
      </c>
      <c r="AS60" s="27">
        <f>SUM('Importaciones mensual (90-23)'!AS162:AS164)</f>
        <v>724151</v>
      </c>
      <c r="AT60" s="27">
        <f>SUM('Importaciones mensual (90-23)'!AT162:AT164)</f>
        <v>101594689</v>
      </c>
    </row>
    <row r="61" spans="1:46">
      <c r="A61" t="s">
        <v>134</v>
      </c>
      <c r="B61" s="27">
        <f>SUM('Importaciones mensual (90-23)'!B165:B167)</f>
        <v>785030035</v>
      </c>
      <c r="C61" s="27">
        <f>SUM('Importaciones mensual (90-23)'!C165:C167)</f>
        <v>71484046</v>
      </c>
      <c r="D61" s="27">
        <f>SUM('Importaciones mensual (90-23)'!D165:D167)</f>
        <v>32127213</v>
      </c>
      <c r="E61" s="27">
        <f>SUM('Importaciones mensual (90-23)'!E165:E167)</f>
        <v>1392559</v>
      </c>
      <c r="F61" s="27">
        <f>SUM('Importaciones mensual (90-23)'!F165:F167)</f>
        <v>3730185</v>
      </c>
      <c r="G61" s="27">
        <f>SUM('Importaciones mensual (90-23)'!G165:G167)</f>
        <v>53924911</v>
      </c>
      <c r="H61" s="27">
        <f>SUM('Importaciones mensual (90-23)'!H165:H167)</f>
        <v>3275689</v>
      </c>
      <c r="I61" s="27">
        <f>SUM('Importaciones mensual (90-23)'!I165:I167)</f>
        <v>43974819</v>
      </c>
      <c r="J61" s="27">
        <f>SUM('Importaciones mensual (90-23)'!J165:J167)</f>
        <v>3135146</v>
      </c>
      <c r="K61" s="27">
        <f>SUM('Importaciones mensual (90-23)'!K165:K167)</f>
        <v>5301425</v>
      </c>
      <c r="L61" s="27">
        <f>SUM('Importaciones mensual (90-23)'!L165:L167)</f>
        <v>11616903</v>
      </c>
      <c r="M61" s="27">
        <f>SUM('Importaciones mensual (90-23)'!M165:M167)</f>
        <v>15376832</v>
      </c>
      <c r="N61" s="27">
        <f>SUM('Importaciones mensual (90-23)'!N165:N167)</f>
        <v>443083751</v>
      </c>
      <c r="O61" s="27">
        <f>SUM('Importaciones mensual (90-23)'!O165:O167)</f>
        <v>144566194</v>
      </c>
      <c r="P61" s="27">
        <f>SUM('Importaciones mensual (90-23)'!P165:P167)</f>
        <v>11059075</v>
      </c>
      <c r="Q61" s="27">
        <f>SUM('Importaciones mensual (90-23)'!Q165:Q167)</f>
        <v>21145525</v>
      </c>
      <c r="R61" s="27">
        <f>SUM('Importaciones mensual (90-23)'!R165:R167)</f>
        <v>79126186</v>
      </c>
      <c r="S61" s="27">
        <f>SUM('Importaciones mensual (90-23)'!S165:S167)</f>
        <v>66833968</v>
      </c>
      <c r="T61" s="27">
        <f>SUM('Importaciones mensual (90-23)'!T165:T167)</f>
        <v>82476051</v>
      </c>
      <c r="U61" s="27">
        <f>SUM('Importaciones mensual (90-23)'!U165:U167)</f>
        <v>28667386</v>
      </c>
      <c r="V61" s="27">
        <f>SUM('Importaciones mensual (90-23)'!V165:V167)</f>
        <v>4460688</v>
      </c>
      <c r="W61" s="27">
        <f>SUM('Importaciones mensual (90-23)'!W165:W167)</f>
        <v>7122616</v>
      </c>
      <c r="X61" s="27">
        <f>SUM('Importaciones mensual (90-23)'!X165:X167)</f>
        <v>58454576</v>
      </c>
      <c r="Y61" s="27">
        <f>SUM('Importaciones mensual (90-23)'!Y165:Y167)</f>
        <v>48634993</v>
      </c>
      <c r="Z61" s="27">
        <f>SUM('Importaciones mensual (90-23)'!Z165:Z167)</f>
        <v>29085898</v>
      </c>
      <c r="AA61" s="27">
        <f>SUM('Importaciones mensual (90-23)'!AA165:AA167)</f>
        <v>28875851</v>
      </c>
      <c r="AB61" s="27">
        <f>SUM('Importaciones mensual (90-23)'!AB165:AB167)</f>
        <v>13553948</v>
      </c>
      <c r="AC61" s="27">
        <f>SUM('Importaciones mensual (90-23)'!AC165:AC167)</f>
        <v>96836244</v>
      </c>
      <c r="AD61" s="27">
        <f>SUM('Importaciones mensual (90-23)'!AD165:AD167)</f>
        <v>65095402</v>
      </c>
      <c r="AE61" s="27">
        <f>SUM('Importaciones mensual (90-23)'!AE165:AE167)</f>
        <v>12843205</v>
      </c>
      <c r="AF61" s="27">
        <f>SUM('Importaciones mensual (90-23)'!AF165:AF167)</f>
        <v>72064292</v>
      </c>
      <c r="AG61" s="27">
        <f>SUM('Importaciones mensual (90-23)'!AG165:AG167)</f>
        <v>8101755</v>
      </c>
      <c r="AH61" s="27">
        <f>SUM('Importaciones mensual (90-23)'!AH165:AH167)</f>
        <v>23563475</v>
      </c>
      <c r="AI61" s="27">
        <f>SUM('Importaciones mensual (90-23)'!AI165:AI167)</f>
        <v>1311298</v>
      </c>
      <c r="AJ61" s="27">
        <f>SUM('Importaciones mensual (90-23)'!AJ165:AJ167)</f>
        <v>18716389</v>
      </c>
      <c r="AK61" s="27">
        <f>SUM('Importaciones mensual (90-23)'!AK165:AK167)</f>
        <v>6452958</v>
      </c>
      <c r="AL61" s="27">
        <f>SUM('Importaciones mensual (90-23)'!AL165:AL167)</f>
        <v>18457229</v>
      </c>
      <c r="AM61" s="27">
        <f>SUM('Importaciones mensual (90-23)'!AM165:AM167)</f>
        <v>1053569</v>
      </c>
      <c r="AN61" s="27">
        <f>SUM('Importaciones mensual (90-23)'!AN165:AN167)</f>
        <v>0</v>
      </c>
      <c r="AO61" s="27">
        <f>SUM('Importaciones mensual (90-23)'!AO165:AO167)</f>
        <v>31127</v>
      </c>
      <c r="AP61" s="27">
        <f>SUM('Importaciones mensual (90-23)'!AP165:AP167)</f>
        <v>327489</v>
      </c>
      <c r="AQ61" s="27">
        <f>SUM('Importaciones mensual (90-23)'!AQ165:AQ167)</f>
        <v>1799104</v>
      </c>
      <c r="AR61" s="27">
        <f>SUM('Importaciones mensual (90-23)'!AR165:AR167)</f>
        <v>7838856</v>
      </c>
      <c r="AS61" s="27">
        <f>SUM('Importaciones mensual (90-23)'!AS165:AS167)</f>
        <v>279008</v>
      </c>
      <c r="AT61" s="27">
        <f>SUM('Importaciones mensual (90-23)'!AT165:AT167)</f>
        <v>77245772</v>
      </c>
    </row>
    <row r="62" spans="1:46">
      <c r="A62" t="s">
        <v>135</v>
      </c>
      <c r="B62" s="27">
        <f>SUM('Importaciones mensual (90-23)'!B168:B170)</f>
        <v>1097177901</v>
      </c>
      <c r="C62" s="27">
        <f>SUM('Importaciones mensual (90-23)'!C168:C170)</f>
        <v>88575230</v>
      </c>
      <c r="D62" s="27">
        <f>SUM('Importaciones mensual (90-23)'!D168:D170)</f>
        <v>41774956</v>
      </c>
      <c r="E62" s="27">
        <f>SUM('Importaciones mensual (90-23)'!E168:E170)</f>
        <v>1677113</v>
      </c>
      <c r="F62" s="27">
        <f>SUM('Importaciones mensual (90-23)'!F168:F170)</f>
        <v>4157261</v>
      </c>
      <c r="G62" s="27">
        <f>SUM('Importaciones mensual (90-23)'!G168:G170)</f>
        <v>68292793</v>
      </c>
      <c r="H62" s="27">
        <f>SUM('Importaciones mensual (90-23)'!H168:H170)</f>
        <v>5908631</v>
      </c>
      <c r="I62" s="27">
        <f>SUM('Importaciones mensual (90-23)'!I168:I170)</f>
        <v>51066209</v>
      </c>
      <c r="J62" s="27">
        <f>SUM('Importaciones mensual (90-23)'!J168:J170)</f>
        <v>3775120</v>
      </c>
      <c r="K62" s="27">
        <f>SUM('Importaciones mensual (90-23)'!K168:K170)</f>
        <v>8613080</v>
      </c>
      <c r="L62" s="27">
        <f>SUM('Importaciones mensual (90-23)'!L168:L170)</f>
        <v>22119154</v>
      </c>
      <c r="M62" s="27">
        <f>SUM('Importaciones mensual (90-23)'!M168:M170)</f>
        <v>26200277</v>
      </c>
      <c r="N62" s="27">
        <f>SUM('Importaciones mensual (90-23)'!N168:N170)</f>
        <v>549141832</v>
      </c>
      <c r="O62" s="27">
        <f>SUM('Importaciones mensual (90-23)'!O168:O170)</f>
        <v>187378605</v>
      </c>
      <c r="P62" s="27">
        <f>SUM('Importaciones mensual (90-23)'!P168:P170)</f>
        <v>12616660</v>
      </c>
      <c r="Q62" s="27">
        <f>SUM('Importaciones mensual (90-23)'!Q168:Q170)</f>
        <v>27080215</v>
      </c>
      <c r="R62" s="27">
        <f>SUM('Importaciones mensual (90-23)'!R168:R170)</f>
        <v>96408234</v>
      </c>
      <c r="S62" s="27">
        <f>SUM('Importaciones mensual (90-23)'!S168:S170)</f>
        <v>82485387</v>
      </c>
      <c r="T62" s="27">
        <f>SUM('Importaciones mensual (90-23)'!T168:T170)</f>
        <v>110719377</v>
      </c>
      <c r="U62" s="27">
        <f>SUM('Importaciones mensual (90-23)'!U168:U170)</f>
        <v>21581301</v>
      </c>
      <c r="V62" s="27">
        <f>SUM('Importaciones mensual (90-23)'!V168:V170)</f>
        <v>6591043</v>
      </c>
      <c r="W62" s="27">
        <f>SUM('Importaciones mensual (90-23)'!W168:W170)</f>
        <v>9030651</v>
      </c>
      <c r="X62" s="27">
        <f>SUM('Importaciones mensual (90-23)'!X168:X170)</f>
        <v>74960726</v>
      </c>
      <c r="Y62" s="27">
        <f>SUM('Importaciones mensual (90-23)'!Y168:Y170)</f>
        <v>53927396</v>
      </c>
      <c r="Z62" s="27">
        <f>SUM('Importaciones mensual (90-23)'!Z168:Z170)</f>
        <v>38606822</v>
      </c>
      <c r="AA62" s="27">
        <f>SUM('Importaciones mensual (90-23)'!AA168:AA170)</f>
        <v>31960873</v>
      </c>
      <c r="AB62" s="27">
        <f>SUM('Importaciones mensual (90-23)'!AB168:AB170)</f>
        <v>56626197</v>
      </c>
      <c r="AC62" s="27">
        <f>SUM('Importaciones mensual (90-23)'!AC168:AC170)</f>
        <v>160074527</v>
      </c>
      <c r="AD62" s="27">
        <f>SUM('Importaciones mensual (90-23)'!AD168:AD170)</f>
        <v>34168804</v>
      </c>
      <c r="AE62" s="27">
        <f>SUM('Importaciones mensual (90-23)'!AE168:AE170)</f>
        <v>18534067</v>
      </c>
      <c r="AF62" s="27">
        <f>SUM('Importaciones mensual (90-23)'!AF168:AF170)</f>
        <v>88631538</v>
      </c>
      <c r="AG62" s="27">
        <f>SUM('Importaciones mensual (90-23)'!AG168:AG170)</f>
        <v>11274541</v>
      </c>
      <c r="AH62" s="27">
        <f>SUM('Importaciones mensual (90-23)'!AH168:AH170)</f>
        <v>31693524</v>
      </c>
      <c r="AI62" s="27">
        <f>SUM('Importaciones mensual (90-23)'!AI168:AI170)</f>
        <v>1214155</v>
      </c>
      <c r="AJ62" s="27">
        <f>SUM('Importaciones mensual (90-23)'!AJ168:AJ170)</f>
        <v>33845573</v>
      </c>
      <c r="AK62" s="27">
        <f>SUM('Importaciones mensual (90-23)'!AK168:AK170)</f>
        <v>6350909</v>
      </c>
      <c r="AL62" s="27">
        <f>SUM('Importaciones mensual (90-23)'!AL168:AL170)</f>
        <v>18142438</v>
      </c>
      <c r="AM62" s="27">
        <f>SUM('Importaciones mensual (90-23)'!AM168:AM170)</f>
        <v>1636186</v>
      </c>
      <c r="AN62" s="27">
        <f>SUM('Importaciones mensual (90-23)'!AN168:AN170)</f>
        <v>0</v>
      </c>
      <c r="AO62" s="27">
        <f>SUM('Importaciones mensual (90-23)'!AO168:AO170)</f>
        <v>0</v>
      </c>
      <c r="AP62" s="27">
        <f>SUM('Importaciones mensual (90-23)'!AP168:AP170)</f>
        <v>1143123</v>
      </c>
      <c r="AQ62" s="27">
        <f>SUM('Importaciones mensual (90-23)'!AQ168:AQ170)</f>
        <v>918517</v>
      </c>
      <c r="AR62" s="27">
        <f>SUM('Importaciones mensual (90-23)'!AR168:AR170)</f>
        <v>7092655</v>
      </c>
      <c r="AS62" s="27">
        <f>SUM('Importaciones mensual (90-23)'!AS168:AS170)</f>
        <v>40279743</v>
      </c>
      <c r="AT62" s="27">
        <f>SUM('Importaciones mensual (90-23)'!AT168:AT170)</f>
        <v>110600935</v>
      </c>
    </row>
    <row r="63" spans="1:46">
      <c r="A63" t="s">
        <v>136</v>
      </c>
      <c r="B63" s="27">
        <f>SUM('Importaciones mensual (90-23)'!B171:B173)</f>
        <v>1307246937</v>
      </c>
      <c r="C63" s="27">
        <f>SUM('Importaciones mensual (90-23)'!C171:C173)</f>
        <v>72398513</v>
      </c>
      <c r="D63" s="27">
        <f>SUM('Importaciones mensual (90-23)'!D171:D173)</f>
        <v>41304436</v>
      </c>
      <c r="E63" s="27">
        <f>SUM('Importaciones mensual (90-23)'!E171:E173)</f>
        <v>2815646</v>
      </c>
      <c r="F63" s="27">
        <f>SUM('Importaciones mensual (90-23)'!F171:F173)</f>
        <v>7577469</v>
      </c>
      <c r="G63" s="27">
        <f>SUM('Importaciones mensual (90-23)'!G171:G173)</f>
        <v>77616231</v>
      </c>
      <c r="H63" s="27">
        <f>SUM('Importaciones mensual (90-23)'!H171:H173)</f>
        <v>5295069</v>
      </c>
      <c r="I63" s="27">
        <f>SUM('Importaciones mensual (90-23)'!I171:I173)</f>
        <v>54502650</v>
      </c>
      <c r="J63" s="27">
        <f>SUM('Importaciones mensual (90-23)'!J171:J173)</f>
        <v>5473735</v>
      </c>
      <c r="K63" s="27">
        <f>SUM('Importaciones mensual (90-23)'!K171:K173)</f>
        <v>8960208</v>
      </c>
      <c r="L63" s="27">
        <f>SUM('Importaciones mensual (90-23)'!L171:L173)</f>
        <v>18486797</v>
      </c>
      <c r="M63" s="27">
        <f>SUM('Importaciones mensual (90-23)'!M171:M173)</f>
        <v>22483075</v>
      </c>
      <c r="N63" s="27">
        <f>SUM('Importaciones mensual (90-23)'!N171:N173)</f>
        <v>626423947</v>
      </c>
      <c r="O63" s="27">
        <f>SUM('Importaciones mensual (90-23)'!O171:O173)</f>
        <v>197065035</v>
      </c>
      <c r="P63" s="27">
        <f>SUM('Importaciones mensual (90-23)'!P171:P173)</f>
        <v>14867134</v>
      </c>
      <c r="Q63" s="27">
        <f>SUM('Importaciones mensual (90-23)'!Q171:Q173)</f>
        <v>29189697</v>
      </c>
      <c r="R63" s="27">
        <f>SUM('Importaciones mensual (90-23)'!R171:R173)</f>
        <v>98408861</v>
      </c>
      <c r="S63" s="27">
        <f>SUM('Importaciones mensual (90-23)'!S171:S173)</f>
        <v>81904264</v>
      </c>
      <c r="T63" s="27">
        <f>SUM('Importaciones mensual (90-23)'!T171:T173)</f>
        <v>115364078</v>
      </c>
      <c r="U63" s="27">
        <f>SUM('Importaciones mensual (90-23)'!U171:U173)</f>
        <v>23262156</v>
      </c>
      <c r="V63" s="27">
        <f>SUM('Importaciones mensual (90-23)'!V171:V173)</f>
        <v>8940968</v>
      </c>
      <c r="W63" s="27">
        <f>SUM('Importaciones mensual (90-23)'!W171:W173)</f>
        <v>9226888</v>
      </c>
      <c r="X63" s="27">
        <f>SUM('Importaciones mensual (90-23)'!X171:X173)</f>
        <v>87560899</v>
      </c>
      <c r="Y63" s="27">
        <f>SUM('Importaciones mensual (90-23)'!Y171:Y173)</f>
        <v>53978684</v>
      </c>
      <c r="Z63" s="27">
        <f>SUM('Importaciones mensual (90-23)'!Z171:Z173)</f>
        <v>46705973</v>
      </c>
      <c r="AA63" s="27">
        <f>SUM('Importaciones mensual (90-23)'!AA171:AA173)</f>
        <v>36781144</v>
      </c>
      <c r="AB63" s="27">
        <f>SUM('Importaciones mensual (90-23)'!AB171:AB173)</f>
        <v>17156883</v>
      </c>
      <c r="AC63" s="27">
        <f>SUM('Importaciones mensual (90-23)'!AC171:AC173)</f>
        <v>207274172</v>
      </c>
      <c r="AD63" s="27">
        <f>SUM('Importaciones mensual (90-23)'!AD171:AD173)</f>
        <v>52779000</v>
      </c>
      <c r="AE63" s="27">
        <f>SUM('Importaciones mensual (90-23)'!AE171:AE173)</f>
        <v>17067021</v>
      </c>
      <c r="AF63" s="27">
        <f>SUM('Importaciones mensual (90-23)'!AF171:AF173)</f>
        <v>99933446</v>
      </c>
      <c r="AG63" s="27">
        <f>SUM('Importaciones mensual (90-23)'!AG171:AG173)</f>
        <v>12940705</v>
      </c>
      <c r="AH63" s="27">
        <f>SUM('Importaciones mensual (90-23)'!AH171:AH173)</f>
        <v>33371064</v>
      </c>
      <c r="AI63" s="27">
        <f>SUM('Importaciones mensual (90-23)'!AI171:AI173)</f>
        <v>1563583</v>
      </c>
      <c r="AJ63" s="27">
        <f>SUM('Importaciones mensual (90-23)'!AJ171:AJ173)</f>
        <v>41443284</v>
      </c>
      <c r="AK63" s="27">
        <f>SUM('Importaciones mensual (90-23)'!AK171:AK173)</f>
        <v>12404481</v>
      </c>
      <c r="AL63" s="27">
        <f>SUM('Importaciones mensual (90-23)'!AL171:AL173)</f>
        <v>13035027</v>
      </c>
      <c r="AM63" s="27">
        <f>SUM('Importaciones mensual (90-23)'!AM171:AM173)</f>
        <v>2100476</v>
      </c>
      <c r="AN63" s="27">
        <f>SUM('Importaciones mensual (90-23)'!AN171:AN173)</f>
        <v>0</v>
      </c>
      <c r="AO63" s="27">
        <f>SUM('Importaciones mensual (90-23)'!AO171:AO173)</f>
        <v>32616</v>
      </c>
      <c r="AP63" s="27">
        <f>SUM('Importaciones mensual (90-23)'!AP171:AP173)</f>
        <v>536440</v>
      </c>
      <c r="AQ63" s="27">
        <f>SUM('Importaciones mensual (90-23)'!AQ171:AQ173)</f>
        <v>265620</v>
      </c>
      <c r="AR63" s="27">
        <f>SUM('Importaciones mensual (90-23)'!AR171:AR173)</f>
        <v>14335563</v>
      </c>
      <c r="AS63" s="27">
        <f>SUM('Importaciones mensual (90-23)'!AS171:AS173)</f>
        <v>14784830</v>
      </c>
      <c r="AT63" s="27">
        <f>SUM('Importaciones mensual (90-23)'!AT171:AT173)</f>
        <v>118210167</v>
      </c>
    </row>
    <row r="64" spans="1:46">
      <c r="A64" t="s">
        <v>137</v>
      </c>
      <c r="B64" s="27">
        <f>SUM('Importaciones mensual (90-23)'!B174:B176)</f>
        <v>1518156999</v>
      </c>
      <c r="C64" s="27">
        <f>SUM('Importaciones mensual (90-23)'!C174:C176)</f>
        <v>62253805</v>
      </c>
      <c r="D64" s="27">
        <f>SUM('Importaciones mensual (90-23)'!D174:D176)</f>
        <v>49020709</v>
      </c>
      <c r="E64" s="27">
        <f>SUM('Importaciones mensual (90-23)'!E174:E176)</f>
        <v>3035310</v>
      </c>
      <c r="F64" s="27">
        <f>SUM('Importaciones mensual (90-23)'!F174:F176)</f>
        <v>7523743</v>
      </c>
      <c r="G64" s="27">
        <f>SUM('Importaciones mensual (90-23)'!G174:G176)</f>
        <v>90001413</v>
      </c>
      <c r="H64" s="27">
        <f>SUM('Importaciones mensual (90-23)'!H174:H176)</f>
        <v>5296035</v>
      </c>
      <c r="I64" s="27">
        <f>SUM('Importaciones mensual (90-23)'!I174:I176)</f>
        <v>88806004</v>
      </c>
      <c r="J64" s="27">
        <f>SUM('Importaciones mensual (90-23)'!J174:J176)</f>
        <v>4693766</v>
      </c>
      <c r="K64" s="27">
        <f>SUM('Importaciones mensual (90-23)'!K174:K176)</f>
        <v>16715603</v>
      </c>
      <c r="L64" s="27">
        <f>SUM('Importaciones mensual (90-23)'!L174:L176)</f>
        <v>18328028</v>
      </c>
      <c r="M64" s="27">
        <f>SUM('Importaciones mensual (90-23)'!M174:M176)</f>
        <v>23801858</v>
      </c>
      <c r="N64" s="27">
        <f>SUM('Importaciones mensual (90-23)'!N174:N176)</f>
        <v>619684217</v>
      </c>
      <c r="O64" s="27">
        <f>SUM('Importaciones mensual (90-23)'!O174:O176)</f>
        <v>239586999</v>
      </c>
      <c r="P64" s="27">
        <f>SUM('Importaciones mensual (90-23)'!P174:P176)</f>
        <v>18597312</v>
      </c>
      <c r="Q64" s="27">
        <f>SUM('Importaciones mensual (90-23)'!Q174:Q176)</f>
        <v>29786232</v>
      </c>
      <c r="R64" s="27">
        <f>SUM('Importaciones mensual (90-23)'!R174:R176)</f>
        <v>118265658</v>
      </c>
      <c r="S64" s="27">
        <f>SUM('Importaciones mensual (90-23)'!S174:S176)</f>
        <v>88112801</v>
      </c>
      <c r="T64" s="27">
        <f>SUM('Importaciones mensual (90-23)'!T174:T176)</f>
        <v>134298217</v>
      </c>
      <c r="U64" s="27">
        <f>SUM('Importaciones mensual (90-23)'!U174:U176)</f>
        <v>41798069</v>
      </c>
      <c r="V64" s="27">
        <f>SUM('Importaciones mensual (90-23)'!V174:V176)</f>
        <v>7742030</v>
      </c>
      <c r="W64" s="27">
        <f>SUM('Importaciones mensual (90-23)'!W174:W176)</f>
        <v>9887748</v>
      </c>
      <c r="X64" s="27">
        <f>SUM('Importaciones mensual (90-23)'!X174:X176)</f>
        <v>120059880</v>
      </c>
      <c r="Y64" s="27">
        <f>SUM('Importaciones mensual (90-23)'!Y174:Y176)</f>
        <v>58889685</v>
      </c>
      <c r="Z64" s="27">
        <f>SUM('Importaciones mensual (90-23)'!Z174:Z176)</f>
        <v>67763849</v>
      </c>
      <c r="AA64" s="27">
        <f>SUM('Importaciones mensual (90-23)'!AA174:AA176)</f>
        <v>38536977</v>
      </c>
      <c r="AB64" s="27">
        <f>SUM('Importaciones mensual (90-23)'!AB174:AB176)</f>
        <v>18356235</v>
      </c>
      <c r="AC64" s="27">
        <f>SUM('Importaciones mensual (90-23)'!AC174:AC176)</f>
        <v>278181347</v>
      </c>
      <c r="AD64" s="27">
        <f>SUM('Importaciones mensual (90-23)'!AD174:AD176)</f>
        <v>60275955</v>
      </c>
      <c r="AE64" s="27">
        <f>SUM('Importaciones mensual (90-23)'!AE174:AE176)</f>
        <v>19771256</v>
      </c>
      <c r="AF64" s="27">
        <f>SUM('Importaciones mensual (90-23)'!AF174:AF176)</f>
        <v>135216422</v>
      </c>
      <c r="AG64" s="27">
        <f>SUM('Importaciones mensual (90-23)'!AG174:AG176)</f>
        <v>22741464</v>
      </c>
      <c r="AH64" s="27">
        <f>SUM('Importaciones mensual (90-23)'!AH174:AH176)</f>
        <v>41930435</v>
      </c>
      <c r="AI64" s="27">
        <f>SUM('Importaciones mensual (90-23)'!AI174:AI176)</f>
        <v>1996374</v>
      </c>
      <c r="AJ64" s="27">
        <f>SUM('Importaciones mensual (90-23)'!AJ174:AJ176)</f>
        <v>43387040</v>
      </c>
      <c r="AK64" s="27">
        <f>SUM('Importaciones mensual (90-23)'!AK174:AK176)</f>
        <v>13432958</v>
      </c>
      <c r="AL64" s="27">
        <f>SUM('Importaciones mensual (90-23)'!AL174:AL176)</f>
        <v>13302729</v>
      </c>
      <c r="AM64" s="27">
        <f>SUM('Importaciones mensual (90-23)'!AM174:AM176)</f>
        <v>2028950</v>
      </c>
      <c r="AN64" s="27">
        <f>SUM('Importaciones mensual (90-23)'!AN174:AN176)</f>
        <v>50</v>
      </c>
      <c r="AO64" s="27">
        <f>SUM('Importaciones mensual (90-23)'!AO174:AO176)</f>
        <v>35159</v>
      </c>
      <c r="AP64" s="27">
        <f>SUM('Importaciones mensual (90-23)'!AP174:AP176)</f>
        <v>4932000</v>
      </c>
      <c r="AQ64" s="27">
        <f>SUM('Importaciones mensual (90-23)'!AQ174:AQ176)</f>
        <v>204601</v>
      </c>
      <c r="AR64" s="27">
        <f>SUM('Importaciones mensual (90-23)'!AR174:AR176)</f>
        <v>24282202</v>
      </c>
      <c r="AS64" s="27">
        <f>SUM('Importaciones mensual (90-23)'!AS174:AS176)</f>
        <v>2999145</v>
      </c>
      <c r="AT64" s="27">
        <f>SUM('Importaciones mensual (90-23)'!AT174:AT176)</f>
        <v>120394075</v>
      </c>
    </row>
    <row r="65" spans="1:46">
      <c r="A65" t="s">
        <v>138</v>
      </c>
      <c r="B65" s="27">
        <f>SUM('Importaciones mensual (90-23)'!B177:B179)</f>
        <v>1544502271</v>
      </c>
      <c r="C65" s="27">
        <f>SUM('Importaciones mensual (90-23)'!C177:C179)</f>
        <v>80115081</v>
      </c>
      <c r="D65" s="27">
        <f>SUM('Importaciones mensual (90-23)'!D177:D179)</f>
        <v>45489106</v>
      </c>
      <c r="E65" s="27">
        <f>SUM('Importaciones mensual (90-23)'!E177:E179)</f>
        <v>6587149</v>
      </c>
      <c r="F65" s="27">
        <f>SUM('Importaciones mensual (90-23)'!F177:F179)</f>
        <v>20393749</v>
      </c>
      <c r="G65" s="27">
        <f>SUM('Importaciones mensual (90-23)'!G177:G179)</f>
        <v>92989862</v>
      </c>
      <c r="H65" s="27">
        <f>SUM('Importaciones mensual (90-23)'!H177:H179)</f>
        <v>7630935</v>
      </c>
      <c r="I65" s="27">
        <f>SUM('Importaciones mensual (90-23)'!I177:I179)</f>
        <v>91209061</v>
      </c>
      <c r="J65" s="27">
        <f>SUM('Importaciones mensual (90-23)'!J177:J179)</f>
        <v>6326022</v>
      </c>
      <c r="K65" s="27">
        <f>SUM('Importaciones mensual (90-23)'!K177:K179)</f>
        <v>14282676</v>
      </c>
      <c r="L65" s="27">
        <f>SUM('Importaciones mensual (90-23)'!L177:L179)</f>
        <v>17808804</v>
      </c>
      <c r="M65" s="27">
        <f>SUM('Importaciones mensual (90-23)'!M177:M179)</f>
        <v>22460795</v>
      </c>
      <c r="N65" s="27">
        <f>SUM('Importaciones mensual (90-23)'!N177:N179)</f>
        <v>838944309</v>
      </c>
      <c r="O65" s="27">
        <f>SUM('Importaciones mensual (90-23)'!O177:O179)</f>
        <v>252481770</v>
      </c>
      <c r="P65" s="27">
        <f>SUM('Importaciones mensual (90-23)'!P177:P179)</f>
        <v>15999460</v>
      </c>
      <c r="Q65" s="27">
        <f>SUM('Importaciones mensual (90-23)'!Q177:Q179)</f>
        <v>31469402</v>
      </c>
      <c r="R65" s="27">
        <f>SUM('Importaciones mensual (90-23)'!R177:R179)</f>
        <v>119028524</v>
      </c>
      <c r="S65" s="27">
        <f>SUM('Importaciones mensual (90-23)'!S177:S179)</f>
        <v>158203953</v>
      </c>
      <c r="T65" s="27">
        <f>SUM('Importaciones mensual (90-23)'!T177:T179)</f>
        <v>148881399</v>
      </c>
      <c r="U65" s="27">
        <f>SUM('Importaciones mensual (90-23)'!U177:U179)</f>
        <v>44933738</v>
      </c>
      <c r="V65" s="27">
        <f>SUM('Importaciones mensual (90-23)'!V177:V179)</f>
        <v>10780531</v>
      </c>
      <c r="W65" s="27">
        <f>SUM('Importaciones mensual (90-23)'!W177:W179)</f>
        <v>13650533</v>
      </c>
      <c r="X65" s="27">
        <f>SUM('Importaciones mensual (90-23)'!X177:X179)</f>
        <v>130123883</v>
      </c>
      <c r="Y65" s="27">
        <f>SUM('Importaciones mensual (90-23)'!Y177:Y179)</f>
        <v>66932617</v>
      </c>
      <c r="Z65" s="27">
        <f>SUM('Importaciones mensual (90-23)'!Z177:Z179)</f>
        <v>44779155</v>
      </c>
      <c r="AA65" s="27">
        <f>SUM('Importaciones mensual (90-23)'!AA177:AA179)</f>
        <v>43145406</v>
      </c>
      <c r="AB65" s="27">
        <f>SUM('Importaciones mensual (90-23)'!AB177:AB179)</f>
        <v>13018484</v>
      </c>
      <c r="AC65" s="27">
        <f>SUM('Importaciones mensual (90-23)'!AC177:AC179)</f>
        <v>231241993</v>
      </c>
      <c r="AD65" s="27">
        <f>SUM('Importaciones mensual (90-23)'!AD177:AD179)</f>
        <v>63128321</v>
      </c>
      <c r="AE65" s="27">
        <f>SUM('Importaciones mensual (90-23)'!AE177:AE179)</f>
        <v>22914384</v>
      </c>
      <c r="AF65" s="27">
        <f>SUM('Importaciones mensual (90-23)'!AF177:AF179)</f>
        <v>119098602</v>
      </c>
      <c r="AG65" s="27">
        <f>SUM('Importaciones mensual (90-23)'!AG177:AG179)</f>
        <v>20678543</v>
      </c>
      <c r="AH65" s="27">
        <f>SUM('Importaciones mensual (90-23)'!AH177:AH179)</f>
        <v>41406746</v>
      </c>
      <c r="AI65" s="27">
        <f>SUM('Importaciones mensual (90-23)'!AI177:AI179)</f>
        <v>3160652</v>
      </c>
      <c r="AJ65" s="27">
        <f>SUM('Importaciones mensual (90-23)'!AJ177:AJ179)</f>
        <v>49934543</v>
      </c>
      <c r="AK65" s="27">
        <f>SUM('Importaciones mensual (90-23)'!AK177:AK179)</f>
        <v>9920933</v>
      </c>
      <c r="AL65" s="27">
        <f>SUM('Importaciones mensual (90-23)'!AL177:AL179)</f>
        <v>17826316</v>
      </c>
      <c r="AM65" s="27">
        <f>SUM('Importaciones mensual (90-23)'!AM177:AM179)</f>
        <v>6207406</v>
      </c>
      <c r="AN65" s="27">
        <f>SUM('Importaciones mensual (90-23)'!AN177:AN179)</f>
        <v>0</v>
      </c>
      <c r="AO65" s="27">
        <f>SUM('Importaciones mensual (90-23)'!AO177:AO179)</f>
        <v>37426</v>
      </c>
      <c r="AP65" s="27">
        <f>SUM('Importaciones mensual (90-23)'!AP177:AP179)</f>
        <v>3731876</v>
      </c>
      <c r="AQ65" s="27">
        <f>SUM('Importaciones mensual (90-23)'!AQ177:AQ179)</f>
        <v>3826769</v>
      </c>
      <c r="AR65" s="27">
        <f>SUM('Importaciones mensual (90-23)'!AR177:AR179)</f>
        <v>13815325</v>
      </c>
      <c r="AS65" s="27">
        <f>SUM('Importaciones mensual (90-23)'!AS177:AS179)</f>
        <v>9666902</v>
      </c>
      <c r="AT65" s="27">
        <f>SUM('Importaciones mensual (90-23)'!AT177:AT179)</f>
        <v>163599249</v>
      </c>
    </row>
    <row r="66" spans="1:46">
      <c r="A66" t="s">
        <v>139</v>
      </c>
      <c r="B66" s="27">
        <f>SUM('Importaciones mensual (90-23)'!B180:B182)</f>
        <v>1871659726</v>
      </c>
      <c r="C66" s="27">
        <f>SUM('Importaciones mensual (90-23)'!C180:C182)</f>
        <v>104444928</v>
      </c>
      <c r="D66" s="27">
        <f>SUM('Importaciones mensual (90-23)'!D180:D182)</f>
        <v>51664454</v>
      </c>
      <c r="E66" s="27">
        <f>SUM('Importaciones mensual (90-23)'!E180:E182)</f>
        <v>16936815</v>
      </c>
      <c r="F66" s="27">
        <f>SUM('Importaciones mensual (90-23)'!F180:F182)</f>
        <v>37887547</v>
      </c>
      <c r="G66" s="27">
        <f>SUM('Importaciones mensual (90-23)'!G180:G182)</f>
        <v>101000133</v>
      </c>
      <c r="H66" s="27">
        <f>SUM('Importaciones mensual (90-23)'!H180:H182)</f>
        <v>9548528</v>
      </c>
      <c r="I66" s="27">
        <f>SUM('Importaciones mensual (90-23)'!I180:I182)</f>
        <v>219075912</v>
      </c>
      <c r="J66" s="27">
        <f>SUM('Importaciones mensual (90-23)'!J180:J182)</f>
        <v>9085341</v>
      </c>
      <c r="K66" s="27">
        <f>SUM('Importaciones mensual (90-23)'!K180:K182)</f>
        <v>13180567</v>
      </c>
      <c r="L66" s="27">
        <f>SUM('Importaciones mensual (90-23)'!L180:L182)</f>
        <v>38226363</v>
      </c>
      <c r="M66" s="27">
        <f>SUM('Importaciones mensual (90-23)'!M180:M182)</f>
        <v>35910069</v>
      </c>
      <c r="N66" s="27">
        <f>SUM('Importaciones mensual (90-23)'!N180:N182)</f>
        <v>732356455</v>
      </c>
      <c r="O66" s="27">
        <f>SUM('Importaciones mensual (90-23)'!O180:O182)</f>
        <v>262965229</v>
      </c>
      <c r="P66" s="27">
        <f>SUM('Importaciones mensual (90-23)'!P180:P182)</f>
        <v>21176326</v>
      </c>
      <c r="Q66" s="27">
        <f>SUM('Importaciones mensual (90-23)'!Q180:Q182)</f>
        <v>34843130</v>
      </c>
      <c r="R66" s="27">
        <f>SUM('Importaciones mensual (90-23)'!R180:R182)</f>
        <v>119135021</v>
      </c>
      <c r="S66" s="27">
        <f>SUM('Importaciones mensual (90-23)'!S180:S182)</f>
        <v>129636216</v>
      </c>
      <c r="T66" s="27">
        <f>SUM('Importaciones mensual (90-23)'!T180:T182)</f>
        <v>138274012</v>
      </c>
      <c r="U66" s="27">
        <f>SUM('Importaciones mensual (90-23)'!U180:U182)</f>
        <v>40768849</v>
      </c>
      <c r="V66" s="27">
        <f>SUM('Importaciones mensual (90-23)'!V180:V182)</f>
        <v>7788972</v>
      </c>
      <c r="W66" s="27">
        <f>SUM('Importaciones mensual (90-23)'!W180:W182)</f>
        <v>11110085</v>
      </c>
      <c r="X66" s="27">
        <f>SUM('Importaciones mensual (90-23)'!X180:X182)</f>
        <v>192061338</v>
      </c>
      <c r="Y66" s="27">
        <f>SUM('Importaciones mensual (90-23)'!Y180:Y182)</f>
        <v>71706677</v>
      </c>
      <c r="Z66" s="27">
        <f>SUM('Importaciones mensual (90-23)'!Z180:Z182)</f>
        <v>71168118</v>
      </c>
      <c r="AA66" s="27">
        <f>SUM('Importaciones mensual (90-23)'!AA180:AA182)</f>
        <v>33433112</v>
      </c>
      <c r="AB66" s="27">
        <f>SUM('Importaciones mensual (90-23)'!AB180:AB182)</f>
        <v>31593927</v>
      </c>
      <c r="AC66" s="27">
        <f>SUM('Importaciones mensual (90-23)'!AC180:AC182)</f>
        <v>288587236</v>
      </c>
      <c r="AD66" s="27">
        <f>SUM('Importaciones mensual (90-23)'!AD180:AD182)</f>
        <v>62247264</v>
      </c>
      <c r="AE66" s="27">
        <f>SUM('Importaciones mensual (90-23)'!AE180:AE182)</f>
        <v>24464940</v>
      </c>
      <c r="AF66" s="27">
        <f>SUM('Importaciones mensual (90-23)'!AF180:AF182)</f>
        <v>161169510</v>
      </c>
      <c r="AG66" s="27">
        <f>SUM('Importaciones mensual (90-23)'!AG180:AG182)</f>
        <v>23444259</v>
      </c>
      <c r="AH66" s="27">
        <f>SUM('Importaciones mensual (90-23)'!AH180:AH182)</f>
        <v>48217264</v>
      </c>
      <c r="AI66" s="27">
        <f>SUM('Importaciones mensual (90-23)'!AI180:AI182)</f>
        <v>2666012</v>
      </c>
      <c r="AJ66" s="27">
        <f>SUM('Importaciones mensual (90-23)'!AJ180:AJ182)</f>
        <v>50819074</v>
      </c>
      <c r="AK66" s="27">
        <f>SUM('Importaciones mensual (90-23)'!AK180:AK182)</f>
        <v>13438922</v>
      </c>
      <c r="AL66" s="27">
        <f>SUM('Importaciones mensual (90-23)'!AL180:AL182)</f>
        <v>15649622</v>
      </c>
      <c r="AM66" s="27">
        <f>SUM('Importaciones mensual (90-23)'!AM180:AM182)</f>
        <v>1941081</v>
      </c>
      <c r="AN66" s="27">
        <f>SUM('Importaciones mensual (90-23)'!AN180:AN182)</f>
        <v>55</v>
      </c>
      <c r="AO66" s="27">
        <f>SUM('Importaciones mensual (90-23)'!AO180:AO182)</f>
        <v>66207</v>
      </c>
      <c r="AP66" s="27">
        <f>SUM('Importaciones mensual (90-23)'!AP180:AP182)</f>
        <v>4478716</v>
      </c>
      <c r="AQ66" s="27">
        <f>SUM('Importaciones mensual (90-23)'!AQ180:AQ182)</f>
        <v>343472</v>
      </c>
      <c r="AR66" s="27">
        <f>SUM('Importaciones mensual (90-23)'!AR180:AR182)</f>
        <v>32817004</v>
      </c>
      <c r="AS66" s="27">
        <f>SUM('Importaciones mensual (90-23)'!AS180:AS182)</f>
        <v>18293943</v>
      </c>
      <c r="AT66" s="27">
        <f>SUM('Importaciones mensual (90-23)'!AT180:AT182)</f>
        <v>327091577</v>
      </c>
    </row>
    <row r="67" spans="1:46">
      <c r="A67" t="s">
        <v>140</v>
      </c>
      <c r="B67" s="27">
        <f>SUM('Importaciones mensual (90-23)'!B183:B185)</f>
        <v>2084220151</v>
      </c>
      <c r="C67" s="27">
        <f>SUM('Importaciones mensual (90-23)'!C183:C185)</f>
        <v>116625046</v>
      </c>
      <c r="D67" s="27">
        <f>SUM('Importaciones mensual (90-23)'!D183:D185)</f>
        <v>64798819</v>
      </c>
      <c r="E67" s="27">
        <f>SUM('Importaciones mensual (90-23)'!E183:E185)</f>
        <v>6767244</v>
      </c>
      <c r="F67" s="27">
        <f>SUM('Importaciones mensual (90-23)'!F183:F185)</f>
        <v>37529852</v>
      </c>
      <c r="G67" s="27">
        <f>SUM('Importaciones mensual (90-23)'!G183:G185)</f>
        <v>94148084</v>
      </c>
      <c r="H67" s="27">
        <f>SUM('Importaciones mensual (90-23)'!H183:H185)</f>
        <v>15721001</v>
      </c>
      <c r="I67" s="27">
        <f>SUM('Importaciones mensual (90-23)'!I183:I185)</f>
        <v>218847069</v>
      </c>
      <c r="J67" s="27">
        <f>SUM('Importaciones mensual (90-23)'!J183:J185)</f>
        <v>8367129</v>
      </c>
      <c r="K67" s="27">
        <f>SUM('Importaciones mensual (90-23)'!K183:K185)</f>
        <v>11260659</v>
      </c>
      <c r="L67" s="27">
        <f>SUM('Importaciones mensual (90-23)'!L183:L185)</f>
        <v>26551052</v>
      </c>
      <c r="M67" s="27">
        <f>SUM('Importaciones mensual (90-23)'!M183:M185)</f>
        <v>36879640</v>
      </c>
      <c r="N67" s="27">
        <f>SUM('Importaciones mensual (90-23)'!N183:N185)</f>
        <v>894462120</v>
      </c>
      <c r="O67" s="27">
        <f>SUM('Importaciones mensual (90-23)'!O183:O185)</f>
        <v>282560693</v>
      </c>
      <c r="P67" s="27">
        <f>SUM('Importaciones mensual (90-23)'!P183:P185)</f>
        <v>20905762</v>
      </c>
      <c r="Q67" s="27">
        <f>SUM('Importaciones mensual (90-23)'!Q183:Q185)</f>
        <v>34559709</v>
      </c>
      <c r="R67" s="27">
        <f>SUM('Importaciones mensual (90-23)'!R183:R185)</f>
        <v>125822351</v>
      </c>
      <c r="S67" s="27">
        <f>SUM('Importaciones mensual (90-23)'!S183:S185)</f>
        <v>123407262</v>
      </c>
      <c r="T67" s="27">
        <f>SUM('Importaciones mensual (90-23)'!T183:T185)</f>
        <v>162181682</v>
      </c>
      <c r="U67" s="27">
        <f>SUM('Importaciones mensual (90-23)'!U183:U185)</f>
        <v>40568494</v>
      </c>
      <c r="V67" s="27">
        <f>SUM('Importaciones mensual (90-23)'!V183:V185)</f>
        <v>15620606</v>
      </c>
      <c r="W67" s="27">
        <f>SUM('Importaciones mensual (90-23)'!W183:W185)</f>
        <v>12654048</v>
      </c>
      <c r="X67" s="27">
        <f>SUM('Importaciones mensual (90-23)'!X183:X185)</f>
        <v>146248931</v>
      </c>
      <c r="Y67" s="27">
        <f>SUM('Importaciones mensual (90-23)'!Y183:Y185)</f>
        <v>77832611</v>
      </c>
      <c r="Z67" s="27">
        <f>SUM('Importaciones mensual (90-23)'!Z183:Z185)</f>
        <v>69555624</v>
      </c>
      <c r="AA67" s="27">
        <f>SUM('Importaciones mensual (90-23)'!AA183:AA185)</f>
        <v>39452193</v>
      </c>
      <c r="AB67" s="27">
        <f>SUM('Importaciones mensual (90-23)'!AB183:AB185)</f>
        <v>52930453</v>
      </c>
      <c r="AC67" s="27">
        <f>SUM('Importaciones mensual (90-23)'!AC183:AC185)</f>
        <v>417193076</v>
      </c>
      <c r="AD67" s="27">
        <f>SUM('Importaciones mensual (90-23)'!AD183:AD185)</f>
        <v>89105000</v>
      </c>
      <c r="AE67" s="27">
        <f>SUM('Importaciones mensual (90-23)'!AE183:AE185)</f>
        <v>31663891</v>
      </c>
      <c r="AF67" s="27">
        <f>SUM('Importaciones mensual (90-23)'!AF183:AF185)</f>
        <v>165270532</v>
      </c>
      <c r="AG67" s="27">
        <f>SUM('Importaciones mensual (90-23)'!AG183:AG185)</f>
        <v>32520123</v>
      </c>
      <c r="AH67" s="27">
        <f>SUM('Importaciones mensual (90-23)'!AH183:AH185)</f>
        <v>48673093</v>
      </c>
      <c r="AI67" s="27">
        <f>SUM('Importaciones mensual (90-23)'!AI183:AI185)</f>
        <v>2620191</v>
      </c>
      <c r="AJ67" s="27">
        <f>SUM('Importaciones mensual (90-23)'!AJ183:AJ185)</f>
        <v>55613382</v>
      </c>
      <c r="AK67" s="27">
        <f>SUM('Importaciones mensual (90-23)'!AK183:AK185)</f>
        <v>16153827</v>
      </c>
      <c r="AL67" s="27">
        <f>SUM('Importaciones mensual (90-23)'!AL183:AL185)</f>
        <v>16538769</v>
      </c>
      <c r="AM67" s="27">
        <f>SUM('Importaciones mensual (90-23)'!AM183:AM185)</f>
        <v>1774292</v>
      </c>
      <c r="AN67" s="27">
        <f>SUM('Importaciones mensual (90-23)'!AN183:AN185)</f>
        <v>0</v>
      </c>
      <c r="AO67" s="27">
        <f>SUM('Importaciones mensual (90-23)'!AO183:AO185)</f>
        <v>72433</v>
      </c>
      <c r="AP67" s="27">
        <f>SUM('Importaciones mensual (90-23)'!AP183:AP185)</f>
        <v>4404132</v>
      </c>
      <c r="AQ67" s="27">
        <f>SUM('Importaciones mensual (90-23)'!AQ183:AQ185)</f>
        <v>445936</v>
      </c>
      <c r="AR67" s="27">
        <f>SUM('Importaciones mensual (90-23)'!AR183:AR185)</f>
        <v>29287883</v>
      </c>
      <c r="AS67" s="27">
        <f>SUM('Importaciones mensual (90-23)'!AS183:AS185)</f>
        <v>32891444</v>
      </c>
      <c r="AT67" s="27">
        <f>SUM('Importaciones mensual (90-23)'!AT183:AT185)</f>
        <v>261971810</v>
      </c>
    </row>
    <row r="68" spans="1:46">
      <c r="A68" t="s">
        <v>141</v>
      </c>
      <c r="B68" s="27">
        <f>SUM('Importaciones mensual (90-23)'!B186:B188)</f>
        <v>2102337758</v>
      </c>
      <c r="C68" s="27">
        <f>SUM('Importaciones mensual (90-23)'!C186:C188)</f>
        <v>79311962</v>
      </c>
      <c r="D68" s="27">
        <f>SUM('Importaciones mensual (90-23)'!D186:D188)</f>
        <v>65207939</v>
      </c>
      <c r="E68" s="27">
        <f>SUM('Importaciones mensual (90-23)'!E186:E188)</f>
        <v>4185705</v>
      </c>
      <c r="F68" s="27">
        <f>SUM('Importaciones mensual (90-23)'!F186:F188)</f>
        <v>42859132</v>
      </c>
      <c r="G68" s="27">
        <f>SUM('Importaciones mensual (90-23)'!G186:G188)</f>
        <v>116317582</v>
      </c>
      <c r="H68" s="27">
        <f>SUM('Importaciones mensual (90-23)'!H186:H188)</f>
        <v>13900223</v>
      </c>
      <c r="I68" s="27">
        <f>SUM('Importaciones mensual (90-23)'!I186:I188)</f>
        <v>228814340</v>
      </c>
      <c r="J68" s="27">
        <f>SUM('Importaciones mensual (90-23)'!J186:J188)</f>
        <v>9513842</v>
      </c>
      <c r="K68" s="27">
        <f>SUM('Importaciones mensual (90-23)'!K186:K188)</f>
        <v>15802245</v>
      </c>
      <c r="L68" s="27">
        <f>SUM('Importaciones mensual (90-23)'!L186:L188)</f>
        <v>29303045</v>
      </c>
      <c r="M68" s="27">
        <f>SUM('Importaciones mensual (90-23)'!M186:M188)</f>
        <v>34313268</v>
      </c>
      <c r="N68" s="27">
        <f>SUM('Importaciones mensual (90-23)'!N186:N188)</f>
        <v>923728120</v>
      </c>
      <c r="O68" s="27">
        <f>SUM('Importaciones mensual (90-23)'!O186:O188)</f>
        <v>295123529</v>
      </c>
      <c r="P68" s="27">
        <f>SUM('Importaciones mensual (90-23)'!P186:P188)</f>
        <v>30098580</v>
      </c>
      <c r="Q68" s="27">
        <f>SUM('Importaciones mensual (90-23)'!Q186:Q188)</f>
        <v>39154170</v>
      </c>
      <c r="R68" s="27">
        <f>SUM('Importaciones mensual (90-23)'!R186:R188)</f>
        <v>152991902</v>
      </c>
      <c r="S68" s="27">
        <f>SUM('Importaciones mensual (90-23)'!S186:S188)</f>
        <v>173291921</v>
      </c>
      <c r="T68" s="27">
        <f>SUM('Importaciones mensual (90-23)'!T186:T188)</f>
        <v>174066897</v>
      </c>
      <c r="U68" s="27">
        <f>SUM('Importaciones mensual (90-23)'!U186:U188)</f>
        <v>51584789</v>
      </c>
      <c r="V68" s="27">
        <f>SUM('Importaciones mensual (90-23)'!V186:V188)</f>
        <v>8341159</v>
      </c>
      <c r="W68" s="27">
        <f>SUM('Importaciones mensual (90-23)'!W186:W188)</f>
        <v>12235372</v>
      </c>
      <c r="X68" s="27">
        <f>SUM('Importaciones mensual (90-23)'!X186:X188)</f>
        <v>175285433</v>
      </c>
      <c r="Y68" s="27">
        <f>SUM('Importaciones mensual (90-23)'!Y186:Y188)</f>
        <v>95031079</v>
      </c>
      <c r="Z68" s="27">
        <f>SUM('Importaciones mensual (90-23)'!Z186:Z188)</f>
        <v>62522418</v>
      </c>
      <c r="AA68" s="27">
        <f>SUM('Importaciones mensual (90-23)'!AA186:AA188)</f>
        <v>45041612</v>
      </c>
      <c r="AB68" s="27">
        <f>SUM('Importaciones mensual (90-23)'!AB186:AB188)</f>
        <v>28565249</v>
      </c>
      <c r="AC68" s="27">
        <f>SUM('Importaciones mensual (90-23)'!AC186:AC188)</f>
        <v>492739253</v>
      </c>
      <c r="AD68" s="27">
        <f>SUM('Importaciones mensual (90-23)'!AD186:AD188)</f>
        <v>93193480</v>
      </c>
      <c r="AE68" s="27">
        <f>SUM('Importaciones mensual (90-23)'!AE186:AE188)</f>
        <v>28369284</v>
      </c>
      <c r="AF68" s="27">
        <f>SUM('Importaciones mensual (90-23)'!AF186:AF188)</f>
        <v>166810712</v>
      </c>
      <c r="AG68" s="27">
        <f>SUM('Importaciones mensual (90-23)'!AG186:AG188)</f>
        <v>53426817</v>
      </c>
      <c r="AH68" s="27">
        <f>SUM('Importaciones mensual (90-23)'!AH186:AH188)</f>
        <v>48294733</v>
      </c>
      <c r="AI68" s="27">
        <f>SUM('Importaciones mensual (90-23)'!AI186:AI188)</f>
        <v>3161614</v>
      </c>
      <c r="AJ68" s="27">
        <f>SUM('Importaciones mensual (90-23)'!AJ186:AJ188)</f>
        <v>60310268</v>
      </c>
      <c r="AK68" s="27">
        <f>SUM('Importaciones mensual (90-23)'!AK186:AK188)</f>
        <v>18485676</v>
      </c>
      <c r="AL68" s="27">
        <f>SUM('Importaciones mensual (90-23)'!AL186:AL188)</f>
        <v>23079495</v>
      </c>
      <c r="AM68" s="27">
        <f>SUM('Importaciones mensual (90-23)'!AM186:AM188)</f>
        <v>2302936</v>
      </c>
      <c r="AN68" s="27">
        <f>SUM('Importaciones mensual (90-23)'!AN186:AN188)</f>
        <v>52</v>
      </c>
      <c r="AO68" s="27">
        <f>SUM('Importaciones mensual (90-23)'!AO186:AO188)</f>
        <v>106253</v>
      </c>
      <c r="AP68" s="27">
        <f>SUM('Importaciones mensual (90-23)'!AP186:AP188)</f>
        <v>5528092</v>
      </c>
      <c r="AQ68" s="27">
        <f>SUM('Importaciones mensual (90-23)'!AQ186:AQ188)</f>
        <v>309591</v>
      </c>
      <c r="AR68" s="27">
        <f>SUM('Importaciones mensual (90-23)'!AR186:AR188)</f>
        <v>14807569</v>
      </c>
      <c r="AS68" s="27">
        <f>SUM('Importaciones mensual (90-23)'!AS186:AS188)</f>
        <v>5888972</v>
      </c>
      <c r="AT68" s="27">
        <f>SUM('Importaciones mensual (90-23)'!AT186:AT188)</f>
        <v>248120559</v>
      </c>
    </row>
    <row r="69" spans="1:46">
      <c r="A69" t="s">
        <v>142</v>
      </c>
      <c r="B69" s="27">
        <f>SUM('Importaciones mensual (90-23)'!B189:B191)</f>
        <v>2170855487.0261297</v>
      </c>
      <c r="C69" s="27">
        <f>SUM('Importaciones mensual (90-23)'!C189:C191)</f>
        <v>119633646.09779</v>
      </c>
      <c r="D69" s="27">
        <f>SUM('Importaciones mensual (90-23)'!D189:D191)</f>
        <v>56785055.589200005</v>
      </c>
      <c r="E69" s="27">
        <f>SUM('Importaciones mensual (90-23)'!E189:E191)</f>
        <v>4357696.8536599996</v>
      </c>
      <c r="F69" s="27">
        <f>SUM('Importaciones mensual (90-23)'!F189:F191)</f>
        <v>53929418.322470002</v>
      </c>
      <c r="G69" s="27">
        <f>SUM('Importaciones mensual (90-23)'!G189:G191)</f>
        <v>125629208.66987999</v>
      </c>
      <c r="H69" s="27">
        <f>SUM('Importaciones mensual (90-23)'!H189:H191)</f>
        <v>10650546.74667</v>
      </c>
      <c r="I69" s="27">
        <f>SUM('Importaciones mensual (90-23)'!I189:I191)</f>
        <v>158375881.79956999</v>
      </c>
      <c r="J69" s="27">
        <f>SUM('Importaciones mensual (90-23)'!J189:J191)</f>
        <v>8471813.4887199998</v>
      </c>
      <c r="K69" s="27">
        <f>SUM('Importaciones mensual (90-23)'!K189:K191)</f>
        <v>15893603.46793</v>
      </c>
      <c r="L69" s="27">
        <f>SUM('Importaciones mensual (90-23)'!L189:L191)</f>
        <v>23467662.30601</v>
      </c>
      <c r="M69" s="27">
        <f>SUM('Importaciones mensual (90-23)'!M189:M191)</f>
        <v>39889241.85176</v>
      </c>
      <c r="N69" s="27">
        <f>SUM('Importaciones mensual (90-23)'!N189:N191)</f>
        <v>807267142.48482001</v>
      </c>
      <c r="O69" s="27">
        <f>SUM('Importaciones mensual (90-23)'!O189:O191)</f>
        <v>280132058.70282996</v>
      </c>
      <c r="P69" s="27">
        <f>SUM('Importaciones mensual (90-23)'!P189:P191)</f>
        <v>24711790.875409998</v>
      </c>
      <c r="Q69" s="27">
        <f>SUM('Importaciones mensual (90-23)'!Q189:Q191)</f>
        <v>33836982.039409995</v>
      </c>
      <c r="R69" s="27">
        <f>SUM('Importaciones mensual (90-23)'!R189:R191)</f>
        <v>147087300.30832002</v>
      </c>
      <c r="S69" s="27">
        <f>SUM('Importaciones mensual (90-23)'!S189:S191)</f>
        <v>134295164.92851999</v>
      </c>
      <c r="T69" s="27">
        <f>SUM('Importaciones mensual (90-23)'!T189:T191)</f>
        <v>175232716.04170001</v>
      </c>
      <c r="U69" s="27">
        <f>SUM('Importaciones mensual (90-23)'!U189:U191)</f>
        <v>53361700.626380004</v>
      </c>
      <c r="V69" s="27">
        <f>SUM('Importaciones mensual (90-23)'!V189:V191)</f>
        <v>5990517.6556099998</v>
      </c>
      <c r="W69" s="27">
        <f>SUM('Importaciones mensual (90-23)'!W189:W191)</f>
        <v>9730212.6492299996</v>
      </c>
      <c r="X69" s="27">
        <f>SUM('Importaciones mensual (90-23)'!X189:X191)</f>
        <v>163475053.1638</v>
      </c>
      <c r="Y69" s="27">
        <f>SUM('Importaciones mensual (90-23)'!Y189:Y191)</f>
        <v>76121824.068100005</v>
      </c>
      <c r="Z69" s="27">
        <f>SUM('Importaciones mensual (90-23)'!Z189:Z191)</f>
        <v>51092806.884489998</v>
      </c>
      <c r="AA69" s="27">
        <f>SUM('Importaciones mensual (90-23)'!AA189:AA191)</f>
        <v>56733808.703110002</v>
      </c>
      <c r="AB69" s="27">
        <f>SUM('Importaciones mensual (90-23)'!AB189:AB191)</f>
        <v>13564267.286589999</v>
      </c>
      <c r="AC69" s="27">
        <f>SUM('Importaciones mensual (90-23)'!AC189:AC191)</f>
        <v>422570102.08359998</v>
      </c>
      <c r="AD69" s="27">
        <f>SUM('Importaciones mensual (90-23)'!AD189:AD191)</f>
        <v>77542756.170289993</v>
      </c>
      <c r="AE69" s="27">
        <f>SUM('Importaciones mensual (90-23)'!AE189:AE191)</f>
        <v>32418583.717830002</v>
      </c>
      <c r="AF69" s="27">
        <f>SUM('Importaciones mensual (90-23)'!AF189:AF191)</f>
        <v>169674931.89771</v>
      </c>
      <c r="AG69" s="27">
        <f>SUM('Importaciones mensual (90-23)'!AG189:AG191)</f>
        <v>66204463.558870003</v>
      </c>
      <c r="AH69" s="27">
        <f>SUM('Importaciones mensual (90-23)'!AH189:AH191)</f>
        <v>49466650.521380007</v>
      </c>
      <c r="AI69" s="27">
        <f>SUM('Importaciones mensual (90-23)'!AI189:AI191)</f>
        <v>4687774.1113399994</v>
      </c>
      <c r="AJ69" s="27">
        <f>SUM('Importaciones mensual (90-23)'!AJ189:AJ191)</f>
        <v>53523895.776450001</v>
      </c>
      <c r="AK69" s="27">
        <f>SUM('Importaciones mensual (90-23)'!AK189:AK191)</f>
        <v>13752180.089570001</v>
      </c>
      <c r="AL69" s="27">
        <f>SUM('Importaciones mensual (90-23)'!AL189:AL191)</f>
        <v>24646722.99794</v>
      </c>
      <c r="AM69" s="27">
        <f>SUM('Importaciones mensual (90-23)'!AM189:AM191)</f>
        <v>2238853.6680899998</v>
      </c>
      <c r="AN69" s="27">
        <f>SUM('Importaciones mensual (90-23)'!AN189:AN191)</f>
        <v>0</v>
      </c>
      <c r="AO69" s="27">
        <f>SUM('Importaciones mensual (90-23)'!AO189:AO191)</f>
        <v>612436.53749999998</v>
      </c>
      <c r="AP69" s="27">
        <f>SUM('Importaciones mensual (90-23)'!AP189:AP191)</f>
        <v>1079900.3850199999</v>
      </c>
      <c r="AQ69" s="27">
        <f>SUM('Importaciones mensual (90-23)'!AQ189:AQ191)</f>
        <v>229695.68150000001</v>
      </c>
      <c r="AR69" s="27">
        <f>SUM('Importaciones mensual (90-23)'!AR189:AR191)</f>
        <v>15295736.78571</v>
      </c>
      <c r="AS69" s="27">
        <f>SUM('Importaciones mensual (90-23)'!AS189:AS191)</f>
        <v>6168810.0972699998</v>
      </c>
      <c r="AT69" s="27">
        <f>SUM('Importaciones mensual (90-23)'!AT189:AT191)</f>
        <v>205181816.48528001</v>
      </c>
    </row>
    <row r="70" spans="1:46">
      <c r="A70" t="s">
        <v>143</v>
      </c>
      <c r="B70" s="27">
        <f>SUM('Importaciones mensual (90-23)'!B192:B194)</f>
        <v>2682604589.5868702</v>
      </c>
      <c r="C70" s="27">
        <f>SUM('Importaciones mensual (90-23)'!C192:C194)</f>
        <v>120556422.47749001</v>
      </c>
      <c r="D70" s="27">
        <f>SUM('Importaciones mensual (90-23)'!D192:D194)</f>
        <v>70118278.131209999</v>
      </c>
      <c r="E70" s="27">
        <f>SUM('Importaciones mensual (90-23)'!E192:E194)</f>
        <v>9674416.7883000001</v>
      </c>
      <c r="F70" s="27">
        <f>SUM('Importaciones mensual (90-23)'!F192:F194)</f>
        <v>67659606.706100002</v>
      </c>
      <c r="G70" s="27">
        <f>SUM('Importaciones mensual (90-23)'!G192:G194)</f>
        <v>132824141.22504999</v>
      </c>
      <c r="H70" s="27">
        <f>SUM('Importaciones mensual (90-23)'!H192:H194)</f>
        <v>18665571.54298</v>
      </c>
      <c r="I70" s="27">
        <f>SUM('Importaciones mensual (90-23)'!I192:I194)</f>
        <v>171090749.29155999</v>
      </c>
      <c r="J70" s="27">
        <f>SUM('Importaciones mensual (90-23)'!J192:J194)</f>
        <v>11415658.62094</v>
      </c>
      <c r="K70" s="27">
        <f>SUM('Importaciones mensual (90-23)'!K192:K194)</f>
        <v>10882925.29305</v>
      </c>
      <c r="L70" s="27">
        <f>SUM('Importaciones mensual (90-23)'!L192:L194)</f>
        <v>43174447.225869998</v>
      </c>
      <c r="M70" s="27">
        <f>SUM('Importaciones mensual (90-23)'!M192:M194)</f>
        <v>42035049.072609998</v>
      </c>
      <c r="N70" s="27">
        <f>SUM('Importaciones mensual (90-23)'!N192:N194)</f>
        <v>1216178163.0673599</v>
      </c>
      <c r="O70" s="27">
        <f>SUM('Importaciones mensual (90-23)'!O192:O194)</f>
        <v>325731616.88827002</v>
      </c>
      <c r="P70" s="27">
        <f>SUM('Importaciones mensual (90-23)'!P192:P194)</f>
        <v>21398738.70716</v>
      </c>
      <c r="Q70" s="27">
        <f>SUM('Importaciones mensual (90-23)'!Q192:Q194)</f>
        <v>44737538.31825</v>
      </c>
      <c r="R70" s="27">
        <f>SUM('Importaciones mensual (90-23)'!R192:R194)</f>
        <v>148806648.45311999</v>
      </c>
      <c r="S70" s="27">
        <f>SUM('Importaciones mensual (90-23)'!S192:S194)</f>
        <v>148264037.13240001</v>
      </c>
      <c r="T70" s="27">
        <f>SUM('Importaciones mensual (90-23)'!T192:T194)</f>
        <v>185542896.15799999</v>
      </c>
      <c r="U70" s="27">
        <f>SUM('Importaciones mensual (90-23)'!U192:U194)</f>
        <v>52535606.330559999</v>
      </c>
      <c r="V70" s="27">
        <f>SUM('Importaciones mensual (90-23)'!V192:V194)</f>
        <v>20736902.791479997</v>
      </c>
      <c r="W70" s="27">
        <f>SUM('Importaciones mensual (90-23)'!W192:W194)</f>
        <v>13511502.296950001</v>
      </c>
      <c r="X70" s="27">
        <f>SUM('Importaciones mensual (90-23)'!X192:X194)</f>
        <v>280045229.45283002</v>
      </c>
      <c r="Y70" s="27">
        <f>SUM('Importaciones mensual (90-23)'!Y192:Y194)</f>
        <v>85514385.441570014</v>
      </c>
      <c r="Z70" s="27">
        <f>SUM('Importaciones mensual (90-23)'!Z192:Z194)</f>
        <v>70910387.118829995</v>
      </c>
      <c r="AA70" s="27">
        <f>SUM('Importaciones mensual (90-23)'!AA192:AA194)</f>
        <v>68924757.006159991</v>
      </c>
      <c r="AB70" s="27">
        <f>SUM('Importaciones mensual (90-23)'!AB192:AB194)</f>
        <v>54106525.022210002</v>
      </c>
      <c r="AC70" s="27">
        <f>SUM('Importaciones mensual (90-23)'!AC192:AC194)</f>
        <v>471034076.30500007</v>
      </c>
      <c r="AD70" s="27">
        <f>SUM('Importaciones mensual (90-23)'!AD192:AD194)</f>
        <v>120635084.71849999</v>
      </c>
      <c r="AE70" s="27">
        <f>SUM('Importaciones mensual (90-23)'!AE192:AE194)</f>
        <v>36257997.704209998</v>
      </c>
      <c r="AF70" s="27">
        <f>SUM('Importaciones mensual (90-23)'!AF192:AF194)</f>
        <v>176657806.9066</v>
      </c>
      <c r="AG70" s="27">
        <f>SUM('Importaciones mensual (90-23)'!AG192:AG194)</f>
        <v>75733582.888260007</v>
      </c>
      <c r="AH70" s="27">
        <f>SUM('Importaciones mensual (90-23)'!AH192:AH194)</f>
        <v>54235706.42729</v>
      </c>
      <c r="AI70" s="27">
        <f>SUM('Importaciones mensual (90-23)'!AI192:AI194)</f>
        <v>4441224.9378199996</v>
      </c>
      <c r="AJ70" s="27">
        <f>SUM('Importaciones mensual (90-23)'!AJ192:AJ194)</f>
        <v>79433522.041610003</v>
      </c>
      <c r="AK70" s="27">
        <f>SUM('Importaciones mensual (90-23)'!AK192:AK194)</f>
        <v>18749830.95194</v>
      </c>
      <c r="AL70" s="27">
        <f>SUM('Importaciones mensual (90-23)'!AL192:AL194)</f>
        <v>33913820.762589999</v>
      </c>
      <c r="AM70" s="27">
        <f>SUM('Importaciones mensual (90-23)'!AM192:AM194)</f>
        <v>1718015.9872999999</v>
      </c>
      <c r="AN70" s="27">
        <f>SUM('Importaciones mensual (90-23)'!AN192:AN194)</f>
        <v>0</v>
      </c>
      <c r="AO70" s="27">
        <f>SUM('Importaciones mensual (90-23)'!AO192:AO194)</f>
        <v>39120.421880000002</v>
      </c>
      <c r="AP70" s="27">
        <f>SUM('Importaciones mensual (90-23)'!AP192:AP194)</f>
        <v>1015631.4519999999</v>
      </c>
      <c r="AQ70" s="27">
        <f>SUM('Importaciones mensual (90-23)'!AQ192:AQ194)</f>
        <v>7278399.7325800005</v>
      </c>
      <c r="AR70" s="27">
        <f>SUM('Importaciones mensual (90-23)'!AR192:AR194)</f>
        <v>31568145.085779998</v>
      </c>
      <c r="AS70" s="27">
        <f>SUM('Importaciones mensual (90-23)'!AS192:AS194)</f>
        <v>15934953.384259999</v>
      </c>
      <c r="AT70" s="27">
        <f>SUM('Importaciones mensual (90-23)'!AT192:AT194)</f>
        <v>333202869.29962003</v>
      </c>
    </row>
    <row r="71" spans="1:46">
      <c r="A71" t="s">
        <v>144</v>
      </c>
      <c r="B71" s="27">
        <f>SUM('Importaciones mensual (90-23)'!B195:B197)</f>
        <v>2657940220.5370898</v>
      </c>
      <c r="C71" s="27">
        <f>SUM('Importaciones mensual (90-23)'!C195:C197)</f>
        <v>108779030.13423</v>
      </c>
      <c r="D71" s="27">
        <f>SUM('Importaciones mensual (90-23)'!D195:D197)</f>
        <v>66358149.648220003</v>
      </c>
      <c r="E71" s="27">
        <f>SUM('Importaciones mensual (90-23)'!E195:E197)</f>
        <v>7952814.4782699998</v>
      </c>
      <c r="F71" s="27">
        <f>SUM('Importaciones mensual (90-23)'!F195:F197)</f>
        <v>69267411.781440005</v>
      </c>
      <c r="G71" s="27">
        <f>SUM('Importaciones mensual (90-23)'!G195:G197)</f>
        <v>152952789.18668002</v>
      </c>
      <c r="H71" s="27">
        <f>SUM('Importaciones mensual (90-23)'!H195:H197)</f>
        <v>12896799.40405</v>
      </c>
      <c r="I71" s="27">
        <f>SUM('Importaciones mensual (90-23)'!I195:I197)</f>
        <v>211826928.58664</v>
      </c>
      <c r="J71" s="27">
        <f>SUM('Importaciones mensual (90-23)'!J195:J197)</f>
        <v>15739807.01299</v>
      </c>
      <c r="K71" s="27">
        <f>SUM('Importaciones mensual (90-23)'!K195:K197)</f>
        <v>14191292.379489999</v>
      </c>
      <c r="L71" s="27">
        <f>SUM('Importaciones mensual (90-23)'!L195:L197)</f>
        <v>26736816.34468</v>
      </c>
      <c r="M71" s="27">
        <f>SUM('Importaciones mensual (90-23)'!M195:M197)</f>
        <v>38129260.228249997</v>
      </c>
      <c r="N71" s="27">
        <f>SUM('Importaciones mensual (90-23)'!N195:N197)</f>
        <v>940309897.80650997</v>
      </c>
      <c r="O71" s="27">
        <f>SUM('Importaciones mensual (90-23)'!O195:O197)</f>
        <v>348971479.44937998</v>
      </c>
      <c r="P71" s="27">
        <f>SUM('Importaciones mensual (90-23)'!P195:P197)</f>
        <v>28177458.356790002</v>
      </c>
      <c r="Q71" s="27">
        <f>SUM('Importaciones mensual (90-23)'!Q195:Q197)</f>
        <v>43270075.281879999</v>
      </c>
      <c r="R71" s="27">
        <f>SUM('Importaciones mensual (90-23)'!R195:R197)</f>
        <v>144070438.77974999</v>
      </c>
      <c r="S71" s="27">
        <f>SUM('Importaciones mensual (90-23)'!S195:S197)</f>
        <v>167100044.8075</v>
      </c>
      <c r="T71" s="27">
        <f>SUM('Importaciones mensual (90-23)'!T195:T197)</f>
        <v>180778441.23132998</v>
      </c>
      <c r="U71" s="27">
        <f>SUM('Importaciones mensual (90-23)'!U195:U197)</f>
        <v>41506102.734160006</v>
      </c>
      <c r="V71" s="27">
        <f>SUM('Importaciones mensual (90-23)'!V195:V197)</f>
        <v>13474564.17475</v>
      </c>
      <c r="W71" s="27">
        <f>SUM('Importaciones mensual (90-23)'!W195:W197)</f>
        <v>11693764.841470001</v>
      </c>
      <c r="X71" s="27">
        <f>SUM('Importaciones mensual (90-23)'!X195:X197)</f>
        <v>192618461.87375</v>
      </c>
      <c r="Y71" s="27">
        <f>SUM('Importaciones mensual (90-23)'!Y195:Y197)</f>
        <v>78925961.700489998</v>
      </c>
      <c r="Z71" s="27">
        <f>SUM('Importaciones mensual (90-23)'!Z195:Z197)</f>
        <v>59978929.436519995</v>
      </c>
      <c r="AA71" s="27">
        <f>SUM('Importaciones mensual (90-23)'!AA195:AA197)</f>
        <v>59880420.901969999</v>
      </c>
      <c r="AB71" s="27">
        <f>SUM('Importaciones mensual (90-23)'!AB195:AB197)</f>
        <v>80500956.831629992</v>
      </c>
      <c r="AC71" s="27">
        <f>SUM('Importaciones mensual (90-23)'!AC195:AC197)</f>
        <v>661466654.52473998</v>
      </c>
      <c r="AD71" s="27">
        <f>SUM('Importaciones mensual (90-23)'!AD195:AD197)</f>
        <v>102829816.39745</v>
      </c>
      <c r="AE71" s="27">
        <f>SUM('Importaciones mensual (90-23)'!AE195:AE197)</f>
        <v>37384663.617260002</v>
      </c>
      <c r="AF71" s="27">
        <f>SUM('Importaciones mensual (90-23)'!AF195:AF197)</f>
        <v>228763030.61840999</v>
      </c>
      <c r="AG71" s="27">
        <f>SUM('Importaciones mensual (90-23)'!AG195:AG197)</f>
        <v>80189806.897799999</v>
      </c>
      <c r="AH71" s="27">
        <f>SUM('Importaciones mensual (90-23)'!AH195:AH197)</f>
        <v>59734908.317510001</v>
      </c>
      <c r="AI71" s="27">
        <f>SUM('Importaciones mensual (90-23)'!AI195:AI197)</f>
        <v>5705059.6324899998</v>
      </c>
      <c r="AJ71" s="27">
        <f>SUM('Importaciones mensual (90-23)'!AJ195:AJ197)</f>
        <v>92329001.945470005</v>
      </c>
      <c r="AK71" s="27">
        <f>SUM('Importaciones mensual (90-23)'!AK195:AK197)</f>
        <v>21362986.53492</v>
      </c>
      <c r="AL71" s="27">
        <f>SUM('Importaciones mensual (90-23)'!AL195:AL197)</f>
        <v>35334495.337329999</v>
      </c>
      <c r="AM71" s="27">
        <f>SUM('Importaciones mensual (90-23)'!AM195:AM197)</f>
        <v>6228644.7033999991</v>
      </c>
      <c r="AN71" s="27">
        <f>SUM('Importaciones mensual (90-23)'!AN195:AN197)</f>
        <v>0</v>
      </c>
      <c r="AO71" s="27">
        <f>SUM('Importaciones mensual (90-23)'!AO195:AO197)</f>
        <v>0</v>
      </c>
      <c r="AP71" s="27">
        <f>SUM('Importaciones mensual (90-23)'!AP195:AP197)</f>
        <v>772241.33617000002</v>
      </c>
      <c r="AQ71" s="27">
        <f>SUM('Importaciones mensual (90-23)'!AQ195:AQ197)</f>
        <v>7476951.6838399991</v>
      </c>
      <c r="AR71" s="27">
        <f>SUM('Importaciones mensual (90-23)'!AR195:AR197)</f>
        <v>38215942.680330001</v>
      </c>
      <c r="AS71" s="27">
        <f>SUM('Importaciones mensual (90-23)'!AS195:AS197)</f>
        <v>7416295.7647799999</v>
      </c>
      <c r="AT71" s="27">
        <f>SUM('Importaciones mensual (90-23)'!AT195:AT197)</f>
        <v>283548460.45205003</v>
      </c>
    </row>
    <row r="72" spans="1:46">
      <c r="A72" t="s">
        <v>145</v>
      </c>
      <c r="B72" s="27">
        <f>SUM('Importaciones mensual (90-23)'!B198:B200)</f>
        <v>2781810015.4025002</v>
      </c>
      <c r="C72" s="27">
        <f>SUM('Importaciones mensual (90-23)'!C198:C200)</f>
        <v>104247654.207</v>
      </c>
      <c r="D72" s="27">
        <f>SUM('Importaciones mensual (90-23)'!D198:D200)</f>
        <v>80304866.762050003</v>
      </c>
      <c r="E72" s="27">
        <f>SUM('Importaciones mensual (90-23)'!E198:E200)</f>
        <v>10360503.991979999</v>
      </c>
      <c r="F72" s="27">
        <f>SUM('Importaciones mensual (90-23)'!F198:F200)</f>
        <v>78392366.39673999</v>
      </c>
      <c r="G72" s="27">
        <f>SUM('Importaciones mensual (90-23)'!G198:G200)</f>
        <v>137579496.34195</v>
      </c>
      <c r="H72" s="27">
        <f>SUM('Importaciones mensual (90-23)'!H198:H200)</f>
        <v>11242224.345079999</v>
      </c>
      <c r="I72" s="27">
        <f>SUM('Importaciones mensual (90-23)'!I198:I200)</f>
        <v>251933334.01699001</v>
      </c>
      <c r="J72" s="27">
        <f>SUM('Importaciones mensual (90-23)'!J198:J200)</f>
        <v>9081272.3473399989</v>
      </c>
      <c r="K72" s="27">
        <f>SUM('Importaciones mensual (90-23)'!K198:K200)</f>
        <v>19253396.691659998</v>
      </c>
      <c r="L72" s="27">
        <f>SUM('Importaciones mensual (90-23)'!L198:L200)</f>
        <v>51557879.936179996</v>
      </c>
      <c r="M72" s="27">
        <f>SUM('Importaciones mensual (90-23)'!M198:M200)</f>
        <v>40052275.257600002</v>
      </c>
      <c r="N72" s="27">
        <f>SUM('Importaciones mensual (90-23)'!N198:N200)</f>
        <v>1042141234.9389499</v>
      </c>
      <c r="O72" s="27">
        <f>SUM('Importaciones mensual (90-23)'!O198:O200)</f>
        <v>348047389.51745999</v>
      </c>
      <c r="P72" s="27">
        <f>SUM('Importaciones mensual (90-23)'!P198:P200)</f>
        <v>28769632.562770002</v>
      </c>
      <c r="Q72" s="27">
        <f>SUM('Importaciones mensual (90-23)'!Q198:Q200)</f>
        <v>46465526.264370002</v>
      </c>
      <c r="R72" s="27">
        <f>SUM('Importaciones mensual (90-23)'!R198:R200)</f>
        <v>131239578.79867999</v>
      </c>
      <c r="S72" s="27">
        <f>SUM('Importaciones mensual (90-23)'!S198:S200)</f>
        <v>133667181.59888001</v>
      </c>
      <c r="T72" s="27">
        <f>SUM('Importaciones mensual (90-23)'!T198:T200)</f>
        <v>206206650.29523</v>
      </c>
      <c r="U72" s="27">
        <f>SUM('Importaciones mensual (90-23)'!U198:U200)</f>
        <v>36727965.114459999</v>
      </c>
      <c r="V72" s="27">
        <f>SUM('Importaciones mensual (90-23)'!V198:V200)</f>
        <v>14040813.59663</v>
      </c>
      <c r="W72" s="27">
        <f>SUM('Importaciones mensual (90-23)'!W198:W200)</f>
        <v>18181870.79332</v>
      </c>
      <c r="X72" s="27">
        <f>SUM('Importaciones mensual (90-23)'!X198:X200)</f>
        <v>149549088.97749001</v>
      </c>
      <c r="Y72" s="27">
        <f>SUM('Importaciones mensual (90-23)'!Y198:Y200)</f>
        <v>78811670.827559993</v>
      </c>
      <c r="Z72" s="27">
        <f>SUM('Importaciones mensual (90-23)'!Z198:Z200)</f>
        <v>74357673.623050004</v>
      </c>
      <c r="AA72" s="27">
        <f>SUM('Importaciones mensual (90-23)'!AA198:AA200)</f>
        <v>76418955.205809996</v>
      </c>
      <c r="AB72" s="27">
        <f>SUM('Importaciones mensual (90-23)'!AB198:AB200)</f>
        <v>30772484.376079999</v>
      </c>
      <c r="AC72" s="27">
        <f>SUM('Importaciones mensual (90-23)'!AC198:AC200)</f>
        <v>715169857.78832006</v>
      </c>
      <c r="AD72" s="27">
        <f>SUM('Importaciones mensual (90-23)'!AD198:AD200)</f>
        <v>110709231.66155</v>
      </c>
      <c r="AE72" s="27">
        <f>SUM('Importaciones mensual (90-23)'!AE198:AE200)</f>
        <v>38321242.20843</v>
      </c>
      <c r="AF72" s="27">
        <f>SUM('Importaciones mensual (90-23)'!AF198:AF200)</f>
        <v>213698382.16568998</v>
      </c>
      <c r="AG72" s="27">
        <f>SUM('Importaciones mensual (90-23)'!AG198:AG200)</f>
        <v>98666248.627639994</v>
      </c>
      <c r="AH72" s="27">
        <f>SUM('Importaciones mensual (90-23)'!AH198:AH200)</f>
        <v>62829864.162519999</v>
      </c>
      <c r="AI72" s="27">
        <f>SUM('Importaciones mensual (90-23)'!AI198:AI200)</f>
        <v>7585176.3624399994</v>
      </c>
      <c r="AJ72" s="27">
        <f>SUM('Importaciones mensual (90-23)'!AJ198:AJ200)</f>
        <v>86643294.160879999</v>
      </c>
      <c r="AK72" s="27">
        <f>SUM('Importaciones mensual (90-23)'!AK198:AK200)</f>
        <v>26072637.324209999</v>
      </c>
      <c r="AL72" s="27">
        <f>SUM('Importaciones mensual (90-23)'!AL198:AL200)</f>
        <v>42375538.383499995</v>
      </c>
      <c r="AM72" s="27">
        <f>SUM('Importaciones mensual (90-23)'!AM198:AM200)</f>
        <v>3612981.0487600002</v>
      </c>
      <c r="AN72" s="27">
        <f>SUM('Importaciones mensual (90-23)'!AN198:AN200)</f>
        <v>46.37</v>
      </c>
      <c r="AO72" s="27">
        <f>SUM('Importaciones mensual (90-23)'!AO198:AO200)</f>
        <v>323.11000999999999</v>
      </c>
      <c r="AP72" s="27">
        <f>SUM('Importaciones mensual (90-23)'!AP198:AP200)</f>
        <v>1073258.5972199999</v>
      </c>
      <c r="AQ72" s="27">
        <f>SUM('Importaciones mensual (90-23)'!AQ198:AQ200)</f>
        <v>4608690.54256</v>
      </c>
      <c r="AR72" s="27">
        <f>SUM('Importaciones mensual (90-23)'!AR198:AR200)</f>
        <v>23861793.839260001</v>
      </c>
      <c r="AS72" s="27">
        <f>SUM('Importaciones mensual (90-23)'!AS198:AS200)</f>
        <v>4858777.8767799996</v>
      </c>
      <c r="AT72" s="27">
        <f>SUM('Importaciones mensual (90-23)'!AT198:AT200)</f>
        <v>267437399.62015998</v>
      </c>
    </row>
    <row r="73" spans="1:46">
      <c r="A73" t="s">
        <v>146</v>
      </c>
      <c r="B73" s="27">
        <f>SUM('Importaciones mensual (90-23)'!B201:B203)</f>
        <v>2596812631.6262798</v>
      </c>
      <c r="C73" s="27">
        <f>SUM('Importaciones mensual (90-23)'!C201:C203)</f>
        <v>129133815.21838999</v>
      </c>
      <c r="D73" s="27">
        <f>SUM('Importaciones mensual (90-23)'!D201:D203)</f>
        <v>68413297.135470003</v>
      </c>
      <c r="E73" s="27">
        <f>SUM('Importaciones mensual (90-23)'!E201:E203)</f>
        <v>3998697.9118300001</v>
      </c>
      <c r="F73" s="27">
        <f>SUM('Importaciones mensual (90-23)'!F201:F203)</f>
        <v>97342933.214769989</v>
      </c>
      <c r="G73" s="27">
        <f>SUM('Importaciones mensual (90-23)'!G201:G203)</f>
        <v>140103612.61593002</v>
      </c>
      <c r="H73" s="27">
        <f>SUM('Importaciones mensual (90-23)'!H201:H203)</f>
        <v>12349112.118269999</v>
      </c>
      <c r="I73" s="27">
        <f>SUM('Importaciones mensual (90-23)'!I201:I203)</f>
        <v>209111858.69420999</v>
      </c>
      <c r="J73" s="27">
        <f>SUM('Importaciones mensual (90-23)'!J201:J203)</f>
        <v>14210241.35149</v>
      </c>
      <c r="K73" s="27">
        <f>SUM('Importaciones mensual (90-23)'!K201:K203)</f>
        <v>15758502.807799999</v>
      </c>
      <c r="L73" s="27">
        <f>SUM('Importaciones mensual (90-23)'!L201:L203)</f>
        <v>24876527.852370001</v>
      </c>
      <c r="M73" s="27">
        <f>SUM('Importaciones mensual (90-23)'!M201:M203)</f>
        <v>35716866.032839999</v>
      </c>
      <c r="N73" s="27">
        <f>SUM('Importaciones mensual (90-23)'!N201:N203)</f>
        <v>953562051.33727002</v>
      </c>
      <c r="O73" s="27">
        <f>SUM('Importaciones mensual (90-23)'!O201:O203)</f>
        <v>336112236.54175001</v>
      </c>
      <c r="P73" s="27">
        <f>SUM('Importaciones mensual (90-23)'!P201:P203)</f>
        <v>28750321.729160003</v>
      </c>
      <c r="Q73" s="27">
        <f>SUM('Importaciones mensual (90-23)'!Q201:Q203)</f>
        <v>46985866.590779997</v>
      </c>
      <c r="R73" s="27">
        <f>SUM('Importaciones mensual (90-23)'!R201:R203)</f>
        <v>148854347.10492</v>
      </c>
      <c r="S73" s="27">
        <f>SUM('Importaciones mensual (90-23)'!S201:S203)</f>
        <v>147553178.25856999</v>
      </c>
      <c r="T73" s="27">
        <f>SUM('Importaciones mensual (90-23)'!T201:T203)</f>
        <v>228839377.82806</v>
      </c>
      <c r="U73" s="27">
        <f>SUM('Importaciones mensual (90-23)'!U201:U203)</f>
        <v>37996565.97089</v>
      </c>
      <c r="V73" s="27">
        <f>SUM('Importaciones mensual (90-23)'!V201:V203)</f>
        <v>42968190.79586</v>
      </c>
      <c r="W73" s="27">
        <f>SUM('Importaciones mensual (90-23)'!W201:W203)</f>
        <v>10803571.15409</v>
      </c>
      <c r="X73" s="27">
        <f>SUM('Importaciones mensual (90-23)'!X201:X203)</f>
        <v>181700142.74801999</v>
      </c>
      <c r="Y73" s="27">
        <f>SUM('Importaciones mensual (90-23)'!Y201:Y203)</f>
        <v>89575995.043860003</v>
      </c>
      <c r="Z73" s="27">
        <f>SUM('Importaciones mensual (90-23)'!Z201:Z203)</f>
        <v>58772737.014349997</v>
      </c>
      <c r="AA73" s="27">
        <f>SUM('Importaciones mensual (90-23)'!AA201:AA203)</f>
        <v>70919287.119719997</v>
      </c>
      <c r="AB73" s="27">
        <f>SUM('Importaciones mensual (90-23)'!AB201:AB203)</f>
        <v>25620903.24681</v>
      </c>
      <c r="AC73" s="27">
        <f>SUM('Importaciones mensual (90-23)'!AC201:AC203)</f>
        <v>607928280.32272995</v>
      </c>
      <c r="AD73" s="27">
        <f>SUM('Importaciones mensual (90-23)'!AD201:AD203)</f>
        <v>112668190.65854001</v>
      </c>
      <c r="AE73" s="27">
        <f>SUM('Importaciones mensual (90-23)'!AE201:AE203)</f>
        <v>43927900.825039998</v>
      </c>
      <c r="AF73" s="27">
        <f>SUM('Importaciones mensual (90-23)'!AF201:AF203)</f>
        <v>197591370.79712</v>
      </c>
      <c r="AG73" s="27">
        <f>SUM('Importaciones mensual (90-23)'!AG201:AG203)</f>
        <v>81122638.956829995</v>
      </c>
      <c r="AH73" s="27">
        <f>SUM('Importaciones mensual (90-23)'!AH201:AH203)</f>
        <v>65921267.891559996</v>
      </c>
      <c r="AI73" s="27">
        <f>SUM('Importaciones mensual (90-23)'!AI201:AI203)</f>
        <v>8412077.8675599992</v>
      </c>
      <c r="AJ73" s="27">
        <f>SUM('Importaciones mensual (90-23)'!AJ201:AJ203)</f>
        <v>78404022.992170006</v>
      </c>
      <c r="AK73" s="27">
        <f>SUM('Importaciones mensual (90-23)'!AK201:AK203)</f>
        <v>18824819.74151</v>
      </c>
      <c r="AL73" s="27">
        <f>SUM('Importaciones mensual (90-23)'!AL201:AL203)</f>
        <v>46641932.033580005</v>
      </c>
      <c r="AM73" s="27">
        <f>SUM('Importaciones mensual (90-23)'!AM201:AM203)</f>
        <v>3016151.5949499998</v>
      </c>
      <c r="AN73" s="27">
        <f>SUM('Importaciones mensual (90-23)'!AN201:AN203)</f>
        <v>78.78</v>
      </c>
      <c r="AO73" s="27">
        <f>SUM('Importaciones mensual (90-23)'!AO201:AO203)</f>
        <v>15771936.28844</v>
      </c>
      <c r="AP73" s="27">
        <f>SUM('Importaciones mensual (90-23)'!AP201:AP203)</f>
        <v>821987.66489000001</v>
      </c>
      <c r="AQ73" s="27">
        <f>SUM('Importaciones mensual (90-23)'!AQ201:AQ203)</f>
        <v>9855399.6354300007</v>
      </c>
      <c r="AR73" s="27">
        <f>SUM('Importaciones mensual (90-23)'!AR201:AR203)</f>
        <v>16011065.36276</v>
      </c>
      <c r="AS73" s="27">
        <f>SUM('Importaciones mensual (90-23)'!AS201:AS203)</f>
        <v>14499670.260439999</v>
      </c>
      <c r="AT73" s="27">
        <f>SUM('Importaciones mensual (90-23)'!AT201:AT203)</f>
        <v>293520836.29297996</v>
      </c>
    </row>
    <row r="74" spans="1:46">
      <c r="A74" t="s">
        <v>147</v>
      </c>
      <c r="B74" s="27">
        <f>SUM('Importaciones mensual (90-23)'!B204:B206)</f>
        <v>2903422983.9648499</v>
      </c>
      <c r="C74" s="27">
        <f>SUM('Importaciones mensual (90-23)'!C204:C206)</f>
        <v>106773750.49304999</v>
      </c>
      <c r="D74" s="27">
        <f>SUM('Importaciones mensual (90-23)'!D204:D206)</f>
        <v>82788275.136210009</v>
      </c>
      <c r="E74" s="27">
        <f>SUM('Importaciones mensual (90-23)'!E204:E206)</f>
        <v>11817539.1457</v>
      </c>
      <c r="F74" s="27">
        <f>SUM('Importaciones mensual (90-23)'!F204:F206)</f>
        <v>77335887.531170011</v>
      </c>
      <c r="G74" s="27">
        <f>SUM('Importaciones mensual (90-23)'!G204:G206)</f>
        <v>158559431.72734001</v>
      </c>
      <c r="H74" s="27">
        <f>SUM('Importaciones mensual (90-23)'!H204:H206)</f>
        <v>9328788.1356800012</v>
      </c>
      <c r="I74" s="27">
        <f>SUM('Importaciones mensual (90-23)'!I204:I206)</f>
        <v>259911655.03816998</v>
      </c>
      <c r="J74" s="27">
        <f>SUM('Importaciones mensual (90-23)'!J204:J206)</f>
        <v>11284190.564689999</v>
      </c>
      <c r="K74" s="27">
        <f>SUM('Importaciones mensual (90-23)'!K204:K206)</f>
        <v>13489652.663449999</v>
      </c>
      <c r="L74" s="27">
        <f>SUM('Importaciones mensual (90-23)'!L204:L206)</f>
        <v>22132692.464919999</v>
      </c>
      <c r="M74" s="27">
        <f>SUM('Importaciones mensual (90-23)'!M204:M206)</f>
        <v>50472842.58563</v>
      </c>
      <c r="N74" s="27">
        <f>SUM('Importaciones mensual (90-23)'!N204:N206)</f>
        <v>1003487250.69893</v>
      </c>
      <c r="O74" s="27">
        <f>SUM('Importaciones mensual (90-23)'!O204:O206)</f>
        <v>360340414.28189003</v>
      </c>
      <c r="P74" s="27">
        <f>SUM('Importaciones mensual (90-23)'!P204:P206)</f>
        <v>26871329.834350001</v>
      </c>
      <c r="Q74" s="27">
        <f>SUM('Importaciones mensual (90-23)'!Q204:Q206)</f>
        <v>54193864.185010001</v>
      </c>
      <c r="R74" s="27">
        <f>SUM('Importaciones mensual (90-23)'!R204:R206)</f>
        <v>148110267.40799999</v>
      </c>
      <c r="S74" s="27">
        <f>SUM('Importaciones mensual (90-23)'!S204:S206)</f>
        <v>197713632.24018002</v>
      </c>
      <c r="T74" s="27">
        <f>SUM('Importaciones mensual (90-23)'!T204:T206)</f>
        <v>206992940.78647</v>
      </c>
      <c r="U74" s="27">
        <f>SUM('Importaciones mensual (90-23)'!U204:U206)</f>
        <v>53737480.180679999</v>
      </c>
      <c r="V74" s="27">
        <f>SUM('Importaciones mensual (90-23)'!V204:V206)</f>
        <v>15756439.94015</v>
      </c>
      <c r="W74" s="27">
        <f>SUM('Importaciones mensual (90-23)'!W204:W206)</f>
        <v>14699935.730269998</v>
      </c>
      <c r="X74" s="27">
        <f>SUM('Importaciones mensual (90-23)'!X204:X206)</f>
        <v>182125970.06936002</v>
      </c>
      <c r="Y74" s="27">
        <f>SUM('Importaciones mensual (90-23)'!Y204:Y206)</f>
        <v>91661242.545830011</v>
      </c>
      <c r="Z74" s="27">
        <f>SUM('Importaciones mensual (90-23)'!Z204:Z206)</f>
        <v>52915466.776370004</v>
      </c>
      <c r="AA74" s="27">
        <f>SUM('Importaciones mensual (90-23)'!AA204:AA206)</f>
        <v>66440282.202890009</v>
      </c>
      <c r="AB74" s="27">
        <f>SUM('Importaciones mensual (90-23)'!AB204:AB206)</f>
        <v>79122724.384649992</v>
      </c>
      <c r="AC74" s="27">
        <f>SUM('Importaciones mensual (90-23)'!AC204:AC206)</f>
        <v>712630986.35303998</v>
      </c>
      <c r="AD74" s="27">
        <f>SUM('Importaciones mensual (90-23)'!AD204:AD206)</f>
        <v>106781099.83550999</v>
      </c>
      <c r="AE74" s="27">
        <f>SUM('Importaciones mensual (90-23)'!AE204:AE206)</f>
        <v>44028684.656110004</v>
      </c>
      <c r="AF74" s="27">
        <f>SUM('Importaciones mensual (90-23)'!AF204:AF206)</f>
        <v>227216445.60197002</v>
      </c>
      <c r="AG74" s="27">
        <f>SUM('Importaciones mensual (90-23)'!AG204:AG206)</f>
        <v>88300679.435220003</v>
      </c>
      <c r="AH74" s="27">
        <f>SUM('Importaciones mensual (90-23)'!AH204:AH206)</f>
        <v>67242342.837960005</v>
      </c>
      <c r="AI74" s="27">
        <f>SUM('Importaciones mensual (90-23)'!AI204:AI206)</f>
        <v>9462472.6868299991</v>
      </c>
      <c r="AJ74" s="27">
        <f>SUM('Importaciones mensual (90-23)'!AJ204:AJ206)</f>
        <v>84242937.852369994</v>
      </c>
      <c r="AK74" s="27">
        <f>SUM('Importaciones mensual (90-23)'!AK204:AK206)</f>
        <v>20063288.765359998</v>
      </c>
      <c r="AL74" s="27">
        <f>SUM('Importaciones mensual (90-23)'!AL204:AL206)</f>
        <v>34254877.589619994</v>
      </c>
      <c r="AM74" s="27">
        <f>SUM('Importaciones mensual (90-23)'!AM204:AM206)</f>
        <v>1955989.41655</v>
      </c>
      <c r="AN74" s="27">
        <f>SUM('Importaciones mensual (90-23)'!AN204:AN206)</f>
        <v>83.83</v>
      </c>
      <c r="AO74" s="27">
        <f>SUM('Importaciones mensual (90-23)'!AO204:AO206)</f>
        <v>21004.449219999999</v>
      </c>
      <c r="AP74" s="27">
        <f>SUM('Importaciones mensual (90-23)'!AP204:AP206)</f>
        <v>1035384.8733699999</v>
      </c>
      <c r="AQ74" s="27">
        <f>SUM('Importaciones mensual (90-23)'!AQ204:AQ206)</f>
        <v>32835708.397299998</v>
      </c>
      <c r="AR74" s="27">
        <f>SUM('Importaciones mensual (90-23)'!AR204:AR206)</f>
        <v>31133358.476879999</v>
      </c>
      <c r="AS74" s="27">
        <f>SUM('Importaciones mensual (90-23)'!AS204:AS206)</f>
        <v>5047371.5483200001</v>
      </c>
      <c r="AT74" s="27">
        <f>SUM('Importaciones mensual (90-23)'!AT204:AT206)</f>
        <v>502834286.88762003</v>
      </c>
    </row>
    <row r="75" spans="1:46">
      <c r="A75" t="s">
        <v>148</v>
      </c>
      <c r="B75" s="27">
        <f>SUM('Importaciones mensual (90-23)'!B207:B209)</f>
        <v>3135459805.04179</v>
      </c>
      <c r="C75" s="27">
        <f>SUM('Importaciones mensual (90-23)'!C207:C209)</f>
        <v>123876305.16834</v>
      </c>
      <c r="D75" s="27">
        <f>SUM('Importaciones mensual (90-23)'!D207:D209)</f>
        <v>77279938.53975001</v>
      </c>
      <c r="E75" s="27">
        <f>SUM('Importaciones mensual (90-23)'!E207:E209)</f>
        <v>4758137.3055199999</v>
      </c>
      <c r="F75" s="27">
        <f>SUM('Importaciones mensual (90-23)'!F207:F209)</f>
        <v>81219065.68889001</v>
      </c>
      <c r="G75" s="27">
        <f>SUM('Importaciones mensual (90-23)'!G207:G209)</f>
        <v>152655623.57210001</v>
      </c>
      <c r="H75" s="27">
        <f>SUM('Importaciones mensual (90-23)'!H207:H209)</f>
        <v>21308475.748539999</v>
      </c>
      <c r="I75" s="27">
        <f>SUM('Importaciones mensual (90-23)'!I207:I209)</f>
        <v>307478170.77807999</v>
      </c>
      <c r="J75" s="27">
        <f>SUM('Importaciones mensual (90-23)'!J207:J209)</f>
        <v>12234263.960730001</v>
      </c>
      <c r="K75" s="27">
        <f>SUM('Importaciones mensual (90-23)'!K207:K209)</f>
        <v>18735902.745049998</v>
      </c>
      <c r="L75" s="27">
        <f>SUM('Importaciones mensual (90-23)'!L207:L209)</f>
        <v>26218700.964199997</v>
      </c>
      <c r="M75" s="27">
        <f>SUM('Importaciones mensual (90-23)'!M207:M209)</f>
        <v>49366082.907590002</v>
      </c>
      <c r="N75" s="27">
        <f>SUM('Importaciones mensual (90-23)'!N207:N209)</f>
        <v>1214611499.3105898</v>
      </c>
      <c r="O75" s="27">
        <f>SUM('Importaciones mensual (90-23)'!O207:O209)</f>
        <v>439544398.42127997</v>
      </c>
      <c r="P75" s="27">
        <f>SUM('Importaciones mensual (90-23)'!P207:P209)</f>
        <v>32258868.636160001</v>
      </c>
      <c r="Q75" s="27">
        <f>SUM('Importaciones mensual (90-23)'!Q207:Q209)</f>
        <v>76904596.270940006</v>
      </c>
      <c r="R75" s="27">
        <f>SUM('Importaciones mensual (90-23)'!R207:R209)</f>
        <v>153997090.87893999</v>
      </c>
      <c r="S75" s="27">
        <f>SUM('Importaciones mensual (90-23)'!S207:S209)</f>
        <v>251791243.45183</v>
      </c>
      <c r="T75" s="27">
        <f>SUM('Importaciones mensual (90-23)'!T207:T209)</f>
        <v>243102268.56955999</v>
      </c>
      <c r="U75" s="27">
        <f>SUM('Importaciones mensual (90-23)'!U207:U209)</f>
        <v>66781950.111560002</v>
      </c>
      <c r="V75" s="27">
        <f>SUM('Importaciones mensual (90-23)'!V207:V209)</f>
        <v>12780803.57024</v>
      </c>
      <c r="W75" s="27">
        <f>SUM('Importaciones mensual (90-23)'!W207:W209)</f>
        <v>25812984.255150001</v>
      </c>
      <c r="X75" s="27">
        <f>SUM('Importaciones mensual (90-23)'!X207:X209)</f>
        <v>192639748.49638999</v>
      </c>
      <c r="Y75" s="27">
        <f>SUM('Importaciones mensual (90-23)'!Y207:Y209)</f>
        <v>100282337.91398999</v>
      </c>
      <c r="Z75" s="27">
        <f>SUM('Importaciones mensual (90-23)'!Z207:Z209)</f>
        <v>62775605.593610004</v>
      </c>
      <c r="AA75" s="27">
        <f>SUM('Importaciones mensual (90-23)'!AA207:AA209)</f>
        <v>83918737.365889996</v>
      </c>
      <c r="AB75" s="27">
        <f>SUM('Importaciones mensual (90-23)'!AB207:AB209)</f>
        <v>80949482.210830003</v>
      </c>
      <c r="AC75" s="27">
        <f>SUM('Importaciones mensual (90-23)'!AC207:AC209)</f>
        <v>835491049.24383008</v>
      </c>
      <c r="AD75" s="27">
        <f>SUM('Importaciones mensual (90-23)'!AD207:AD209)</f>
        <v>111411650.24221</v>
      </c>
      <c r="AE75" s="27">
        <f>SUM('Importaciones mensual (90-23)'!AE207:AE209)</f>
        <v>48372750.653109998</v>
      </c>
      <c r="AF75" s="27">
        <f>SUM('Importaciones mensual (90-23)'!AF207:AF209)</f>
        <v>251636305.50942999</v>
      </c>
      <c r="AG75" s="27">
        <f>SUM('Importaciones mensual (90-23)'!AG207:AG209)</f>
        <v>114754088.31631002</v>
      </c>
      <c r="AH75" s="27">
        <f>SUM('Importaciones mensual (90-23)'!AH207:AH209)</f>
        <v>75220721.284299999</v>
      </c>
      <c r="AI75" s="27">
        <f>SUM('Importaciones mensual (90-23)'!AI207:AI209)</f>
        <v>9600651.1028099991</v>
      </c>
      <c r="AJ75" s="27">
        <f>SUM('Importaciones mensual (90-23)'!AJ207:AJ209)</f>
        <v>111146255.41565999</v>
      </c>
      <c r="AK75" s="27">
        <f>SUM('Importaciones mensual (90-23)'!AK207:AK209)</f>
        <v>29164073.158369999</v>
      </c>
      <c r="AL75" s="27">
        <f>SUM('Importaciones mensual (90-23)'!AL207:AL209)</f>
        <v>38275838.145729996</v>
      </c>
      <c r="AM75" s="27">
        <f>SUM('Importaciones mensual (90-23)'!AM207:AM209)</f>
        <v>3007223.49449</v>
      </c>
      <c r="AN75" s="27">
        <f>SUM('Importaciones mensual (90-23)'!AN207:AN209)</f>
        <v>14384.60023</v>
      </c>
      <c r="AO75" s="27">
        <f>SUM('Importaciones mensual (90-23)'!AO207:AO209)</f>
        <v>33870.900310000005</v>
      </c>
      <c r="AP75" s="27">
        <f>SUM('Importaciones mensual (90-23)'!AP207:AP209)</f>
        <v>3019722.1997499997</v>
      </c>
      <c r="AQ75" s="27">
        <f>SUM('Importaciones mensual (90-23)'!AQ207:AQ209)</f>
        <v>18959181.498500001</v>
      </c>
      <c r="AR75" s="27">
        <f>SUM('Importaciones mensual (90-23)'!AR207:AR209)</f>
        <v>37542757.823760003</v>
      </c>
      <c r="AS75" s="27">
        <f>SUM('Importaciones mensual (90-23)'!AS207:AS209)</f>
        <v>4149099.9341000002</v>
      </c>
      <c r="AT75" s="27">
        <f>SUM('Importaciones mensual (90-23)'!AT207:AT209)</f>
        <v>562045495.28504002</v>
      </c>
    </row>
    <row r="76" spans="1:46">
      <c r="A76" t="s">
        <v>149</v>
      </c>
      <c r="B76" s="27">
        <f>SUM('Importaciones mensual (90-23)'!B210:B212)</f>
        <v>3235748670.7189999</v>
      </c>
      <c r="C76" s="27">
        <f>SUM('Importaciones mensual (90-23)'!C210:C212)</f>
        <v>145398836.44512999</v>
      </c>
      <c r="D76" s="27">
        <f>SUM('Importaciones mensual (90-23)'!D210:D212)</f>
        <v>80960197.644419998</v>
      </c>
      <c r="E76" s="27">
        <f>SUM('Importaciones mensual (90-23)'!E210:E212)</f>
        <v>4232827.29538</v>
      </c>
      <c r="F76" s="27">
        <f>SUM('Importaciones mensual (90-23)'!F210:F212)</f>
        <v>66714972.182810001</v>
      </c>
      <c r="G76" s="27">
        <f>SUM('Importaciones mensual (90-23)'!G210:G212)</f>
        <v>148151460.18050998</v>
      </c>
      <c r="H76" s="27">
        <f>SUM('Importaciones mensual (90-23)'!H210:H212)</f>
        <v>12967707.07628</v>
      </c>
      <c r="I76" s="27">
        <f>SUM('Importaciones mensual (90-23)'!I210:I212)</f>
        <v>334425435.33425999</v>
      </c>
      <c r="J76" s="27">
        <f>SUM('Importaciones mensual (90-23)'!J210:J212)</f>
        <v>14007286.81697</v>
      </c>
      <c r="K76" s="27">
        <f>SUM('Importaciones mensual (90-23)'!K210:K212)</f>
        <v>23519794.137879997</v>
      </c>
      <c r="L76" s="27">
        <f>SUM('Importaciones mensual (90-23)'!L210:L212)</f>
        <v>33556257.654410005</v>
      </c>
      <c r="M76" s="27">
        <f>SUM('Importaciones mensual (90-23)'!M210:M212)</f>
        <v>49668342.50248</v>
      </c>
      <c r="N76" s="27">
        <f>SUM('Importaciones mensual (90-23)'!N210:N212)</f>
        <v>1077269572.2351599</v>
      </c>
      <c r="O76" s="27">
        <f>SUM('Importaciones mensual (90-23)'!O210:O212)</f>
        <v>408883987.35669005</v>
      </c>
      <c r="P76" s="27">
        <f>SUM('Importaciones mensual (90-23)'!P210:P212)</f>
        <v>30815221.602979999</v>
      </c>
      <c r="Q76" s="27">
        <f>SUM('Importaciones mensual (90-23)'!Q210:Q212)</f>
        <v>49881895.817099996</v>
      </c>
      <c r="R76" s="27">
        <f>SUM('Importaciones mensual (90-23)'!R210:R212)</f>
        <v>162188371.27127999</v>
      </c>
      <c r="S76" s="27">
        <f>SUM('Importaciones mensual (90-23)'!S210:S212)</f>
        <v>310814131.06910002</v>
      </c>
      <c r="T76" s="27">
        <f>SUM('Importaciones mensual (90-23)'!T210:T212)</f>
        <v>229062840.70697999</v>
      </c>
      <c r="U76" s="27">
        <f>SUM('Importaciones mensual (90-23)'!U210:U212)</f>
        <v>55103655.956390008</v>
      </c>
      <c r="V76" s="27">
        <f>SUM('Importaciones mensual (90-23)'!V210:V212)</f>
        <v>14044006.64707</v>
      </c>
      <c r="W76" s="27">
        <f>SUM('Importaciones mensual (90-23)'!W210:W212)</f>
        <v>14155750.799059998</v>
      </c>
      <c r="X76" s="27">
        <f>SUM('Importaciones mensual (90-23)'!X210:X212)</f>
        <v>227638335.22509998</v>
      </c>
      <c r="Y76" s="27">
        <f>SUM('Importaciones mensual (90-23)'!Y210:Y212)</f>
        <v>104876278.49778001</v>
      </c>
      <c r="Z76" s="27">
        <f>SUM('Importaciones mensual (90-23)'!Z210:Z212)</f>
        <v>85377846.938779995</v>
      </c>
      <c r="AA76" s="27">
        <f>SUM('Importaciones mensual (90-23)'!AA210:AA212)</f>
        <v>81966367.115139991</v>
      </c>
      <c r="AB76" s="27">
        <f>SUM('Importaciones mensual (90-23)'!AB210:AB212)</f>
        <v>47991146.686580002</v>
      </c>
      <c r="AC76" s="27">
        <f>SUM('Importaciones mensual (90-23)'!AC210:AC212)</f>
        <v>996500564.36480999</v>
      </c>
      <c r="AD76" s="27">
        <f>SUM('Importaciones mensual (90-23)'!AD210:AD212)</f>
        <v>108439070.45006001</v>
      </c>
      <c r="AE76" s="27">
        <f>SUM('Importaciones mensual (90-23)'!AE210:AE212)</f>
        <v>49005515.84488</v>
      </c>
      <c r="AF76" s="27">
        <f>SUM('Importaciones mensual (90-23)'!AF210:AF212)</f>
        <v>256393070.64695996</v>
      </c>
      <c r="AG76" s="27">
        <f>SUM('Importaciones mensual (90-23)'!AG210:AG212)</f>
        <v>118593608.1322</v>
      </c>
      <c r="AH76" s="27">
        <f>SUM('Importaciones mensual (90-23)'!AH210:AH212)</f>
        <v>70489598.907119989</v>
      </c>
      <c r="AI76" s="27">
        <f>SUM('Importaciones mensual (90-23)'!AI210:AI212)</f>
        <v>17204307.42134</v>
      </c>
      <c r="AJ76" s="27">
        <f>SUM('Importaciones mensual (90-23)'!AJ210:AJ212)</f>
        <v>135196595.78372002</v>
      </c>
      <c r="AK76" s="27">
        <f>SUM('Importaciones mensual (90-23)'!AK210:AK212)</f>
        <v>26828073.938650001</v>
      </c>
      <c r="AL76" s="27">
        <f>SUM('Importaciones mensual (90-23)'!AL210:AL212)</f>
        <v>19039724.449620001</v>
      </c>
      <c r="AM76" s="27">
        <f>SUM('Importaciones mensual (90-23)'!AM210:AM212)</f>
        <v>3737447.8924500002</v>
      </c>
      <c r="AN76" s="27">
        <f>SUM('Importaciones mensual (90-23)'!AN210:AN212)</f>
        <v>0</v>
      </c>
      <c r="AO76" s="27">
        <f>SUM('Importaciones mensual (90-23)'!AO210:AO212)</f>
        <v>64.59</v>
      </c>
      <c r="AP76" s="27">
        <f>SUM('Importaciones mensual (90-23)'!AP210:AP212)</f>
        <v>10749967.757819999</v>
      </c>
      <c r="AQ76" s="27">
        <f>SUM('Importaciones mensual (90-23)'!AQ210:AQ212)</f>
        <v>1760002.2408799999</v>
      </c>
      <c r="AR76" s="27">
        <f>SUM('Importaciones mensual (90-23)'!AR210:AR212)</f>
        <v>33890654.445639998</v>
      </c>
      <c r="AS76" s="27">
        <f>SUM('Importaciones mensual (90-23)'!AS210:AS212)</f>
        <v>821148.78642000002</v>
      </c>
      <c r="AT76" s="27">
        <f>SUM('Importaciones mensual (90-23)'!AT210:AT212)</f>
        <v>350668241.37558001</v>
      </c>
    </row>
    <row r="77" spans="1:46">
      <c r="A77" t="s">
        <v>150</v>
      </c>
      <c r="B77" s="27">
        <f>SUM('Importaciones mensual (90-23)'!B213:B215)</f>
        <v>3072437716.6012001</v>
      </c>
      <c r="C77" s="27">
        <f>SUM('Importaciones mensual (90-23)'!C213:C215)</f>
        <v>242382026.15717</v>
      </c>
      <c r="D77" s="27">
        <f>SUM('Importaciones mensual (90-23)'!D213:D215)</f>
        <v>95885878.242929995</v>
      </c>
      <c r="E77" s="27">
        <f>SUM('Importaciones mensual (90-23)'!E213:E215)</f>
        <v>4884174.5889800005</v>
      </c>
      <c r="F77" s="27">
        <f>SUM('Importaciones mensual (90-23)'!F213:F215)</f>
        <v>57545420.724979997</v>
      </c>
      <c r="G77" s="27">
        <f>SUM('Importaciones mensual (90-23)'!G213:G215)</f>
        <v>151392864.00295001</v>
      </c>
      <c r="H77" s="27">
        <f>SUM('Importaciones mensual (90-23)'!H213:H215)</f>
        <v>14232603.048140001</v>
      </c>
      <c r="I77" s="27">
        <f>SUM('Importaciones mensual (90-23)'!I213:I215)</f>
        <v>287364455.97402</v>
      </c>
      <c r="J77" s="27">
        <f>SUM('Importaciones mensual (90-23)'!J213:J215)</f>
        <v>25925985.503770001</v>
      </c>
      <c r="K77" s="27">
        <f>SUM('Importaciones mensual (90-23)'!K213:K215)</f>
        <v>26544989.772399999</v>
      </c>
      <c r="L77" s="27">
        <f>SUM('Importaciones mensual (90-23)'!L213:L215)</f>
        <v>29325468.012570001</v>
      </c>
      <c r="M77" s="27">
        <f>SUM('Importaciones mensual (90-23)'!M213:M215)</f>
        <v>63470721.314280003</v>
      </c>
      <c r="N77" s="27">
        <f>SUM('Importaciones mensual (90-23)'!N213:N215)</f>
        <v>1130701948.91326</v>
      </c>
      <c r="O77" s="27">
        <f>SUM('Importaciones mensual (90-23)'!O213:O215)</f>
        <v>445972583.95095003</v>
      </c>
      <c r="P77" s="27">
        <f>SUM('Importaciones mensual (90-23)'!P213:P215)</f>
        <v>41219021.113949999</v>
      </c>
      <c r="Q77" s="27">
        <f>SUM('Importaciones mensual (90-23)'!Q213:Q215)</f>
        <v>56599592.613799997</v>
      </c>
      <c r="R77" s="27">
        <f>SUM('Importaciones mensual (90-23)'!R213:R215)</f>
        <v>194896790.02963001</v>
      </c>
      <c r="S77" s="27">
        <f>SUM('Importaciones mensual (90-23)'!S213:S215)</f>
        <v>257784565.75882</v>
      </c>
      <c r="T77" s="27">
        <f>SUM('Importaciones mensual (90-23)'!T213:T215)</f>
        <v>245127533.42070001</v>
      </c>
      <c r="U77" s="27">
        <f>SUM('Importaciones mensual (90-23)'!U213:U215)</f>
        <v>46071774.298129998</v>
      </c>
      <c r="V77" s="27">
        <f>SUM('Importaciones mensual (90-23)'!V213:V215)</f>
        <v>31142366.229730003</v>
      </c>
      <c r="W77" s="27">
        <f>SUM('Importaciones mensual (90-23)'!W213:W215)</f>
        <v>27845714.192469999</v>
      </c>
      <c r="X77" s="27">
        <f>SUM('Importaciones mensual (90-23)'!X213:X215)</f>
        <v>207831988.72435001</v>
      </c>
      <c r="Y77" s="27">
        <f>SUM('Importaciones mensual (90-23)'!Y213:Y215)</f>
        <v>97323618.750829995</v>
      </c>
      <c r="Z77" s="27">
        <f>SUM('Importaciones mensual (90-23)'!Z213:Z215)</f>
        <v>66863210.551980004</v>
      </c>
      <c r="AA77" s="27">
        <f>SUM('Importaciones mensual (90-23)'!AA213:AA215)</f>
        <v>81631584.239160001</v>
      </c>
      <c r="AB77" s="27">
        <f>SUM('Importaciones mensual (90-23)'!AB213:AB215)</f>
        <v>25816195.636540003</v>
      </c>
      <c r="AC77" s="27">
        <f>SUM('Importaciones mensual (90-23)'!AC213:AC215)</f>
        <v>972331828.65674007</v>
      </c>
      <c r="AD77" s="27">
        <f>SUM('Importaciones mensual (90-23)'!AD213:AD215)</f>
        <v>97843737.24199</v>
      </c>
      <c r="AE77" s="27">
        <f>SUM('Importaciones mensual (90-23)'!AE213:AE215)</f>
        <v>45289411.180270001</v>
      </c>
      <c r="AF77" s="27">
        <f>SUM('Importaciones mensual (90-23)'!AF213:AF215)</f>
        <v>278391858.71267998</v>
      </c>
      <c r="AG77" s="27">
        <f>SUM('Importaciones mensual (90-23)'!AG213:AG215)</f>
        <v>96166529.829720005</v>
      </c>
      <c r="AH77" s="27">
        <f>SUM('Importaciones mensual (90-23)'!AH213:AH215)</f>
        <v>76120550.670040011</v>
      </c>
      <c r="AI77" s="27">
        <f>SUM('Importaciones mensual (90-23)'!AI213:AI215)</f>
        <v>10708373.282269999</v>
      </c>
      <c r="AJ77" s="27">
        <f>SUM('Importaciones mensual (90-23)'!AJ213:AJ215)</f>
        <v>105488631.61377001</v>
      </c>
      <c r="AK77" s="27">
        <f>SUM('Importaciones mensual (90-23)'!AK213:AK215)</f>
        <v>24421866.912890002</v>
      </c>
      <c r="AL77" s="27">
        <f>SUM('Importaciones mensual (90-23)'!AL213:AL215)</f>
        <v>49631565.935279995</v>
      </c>
      <c r="AM77" s="27">
        <f>SUM('Importaciones mensual (90-23)'!AM213:AM215)</f>
        <v>2988994.4372</v>
      </c>
      <c r="AN77" s="27">
        <f>SUM('Importaciones mensual (90-23)'!AN213:AN215)</f>
        <v>0</v>
      </c>
      <c r="AO77" s="27">
        <f>SUM('Importaciones mensual (90-23)'!AO213:AO215)</f>
        <v>2397.9000100000003</v>
      </c>
      <c r="AP77" s="27">
        <f>SUM('Importaciones mensual (90-23)'!AP213:AP215)</f>
        <v>437633.30348999996</v>
      </c>
      <c r="AQ77" s="27">
        <f>SUM('Importaciones mensual (90-23)'!AQ213:AQ215)</f>
        <v>8686184.2548600007</v>
      </c>
      <c r="AR77" s="27">
        <f>SUM('Importaciones mensual (90-23)'!AR213:AR215)</f>
        <v>33593738.659299999</v>
      </c>
      <c r="AS77" s="27">
        <f>SUM('Importaciones mensual (90-23)'!AS213:AS215)</f>
        <v>2139143.5860700002</v>
      </c>
      <c r="AT77" s="27">
        <f>SUM('Importaciones mensual (90-23)'!AT213:AT215)</f>
        <v>331470425.30329001</v>
      </c>
    </row>
    <row r="78" spans="1:46">
      <c r="A78" t="s">
        <v>151</v>
      </c>
      <c r="B78" s="27">
        <f>SUM('Importaciones mensual (90-23)'!B216:B218)</f>
        <v>3427790051.76157</v>
      </c>
      <c r="C78" s="27">
        <f>SUM('Importaciones mensual (90-23)'!C216:C218)</f>
        <v>280555077.35627002</v>
      </c>
      <c r="D78" s="27">
        <f>SUM('Importaciones mensual (90-23)'!D216:D218)</f>
        <v>101992665.84311999</v>
      </c>
      <c r="E78" s="27">
        <f>SUM('Importaciones mensual (90-23)'!E216:E218)</f>
        <v>8313874.3954400001</v>
      </c>
      <c r="F78" s="27">
        <f>SUM('Importaciones mensual (90-23)'!F216:F218)</f>
        <v>59616245.754949994</v>
      </c>
      <c r="G78" s="27">
        <f>SUM('Importaciones mensual (90-23)'!G216:G218)</f>
        <v>155804793.08846998</v>
      </c>
      <c r="H78" s="27">
        <f>SUM('Importaciones mensual (90-23)'!H216:H218)</f>
        <v>22781195.763099998</v>
      </c>
      <c r="I78" s="27">
        <f>SUM('Importaciones mensual (90-23)'!I216:I218)</f>
        <v>366218951.61357999</v>
      </c>
      <c r="J78" s="27">
        <f>SUM('Importaciones mensual (90-23)'!J216:J218)</f>
        <v>24753515.930660002</v>
      </c>
      <c r="K78" s="27">
        <f>SUM('Importaciones mensual (90-23)'!K216:K218)</f>
        <v>20865165.503509998</v>
      </c>
      <c r="L78" s="27">
        <f>SUM('Importaciones mensual (90-23)'!L216:L218)</f>
        <v>31706426.344669998</v>
      </c>
      <c r="M78" s="27">
        <f>SUM('Importaciones mensual (90-23)'!M216:M218)</f>
        <v>64918804.027510002</v>
      </c>
      <c r="N78" s="27">
        <f>SUM('Importaciones mensual (90-23)'!N216:N218)</f>
        <v>1165201321.7690401</v>
      </c>
      <c r="O78" s="27">
        <f>SUM('Importaciones mensual (90-23)'!O216:O218)</f>
        <v>448339405.56891</v>
      </c>
      <c r="P78" s="27">
        <f>SUM('Importaciones mensual (90-23)'!P216:P218)</f>
        <v>36617870.277160004</v>
      </c>
      <c r="Q78" s="27">
        <f>SUM('Importaciones mensual (90-23)'!Q216:Q218)</f>
        <v>62521742.678430006</v>
      </c>
      <c r="R78" s="27">
        <f>SUM('Importaciones mensual (90-23)'!R216:R218)</f>
        <v>211924170.15047002</v>
      </c>
      <c r="S78" s="27">
        <f>SUM('Importaciones mensual (90-23)'!S216:S218)</f>
        <v>208064163.94724</v>
      </c>
      <c r="T78" s="27">
        <f>SUM('Importaciones mensual (90-23)'!T216:T218)</f>
        <v>243885494.31999999</v>
      </c>
      <c r="U78" s="27">
        <f>SUM('Importaciones mensual (90-23)'!U216:U218)</f>
        <v>51143510.468270004</v>
      </c>
      <c r="V78" s="27">
        <f>SUM('Importaciones mensual (90-23)'!V216:V218)</f>
        <v>16037807.726849999</v>
      </c>
      <c r="W78" s="27">
        <f>SUM('Importaciones mensual (90-23)'!W216:W218)</f>
        <v>16352185.801450001</v>
      </c>
      <c r="X78" s="27">
        <f>SUM('Importaciones mensual (90-23)'!X216:X218)</f>
        <v>257182301.28756002</v>
      </c>
      <c r="Y78" s="27">
        <f>SUM('Importaciones mensual (90-23)'!Y216:Y218)</f>
        <v>110313563.12174</v>
      </c>
      <c r="Z78" s="27">
        <f>SUM('Importaciones mensual (90-23)'!Z216:Z218)</f>
        <v>61865182.069839999</v>
      </c>
      <c r="AA78" s="27">
        <f>SUM('Importaciones mensual (90-23)'!AA216:AA218)</f>
        <v>81618147.187920004</v>
      </c>
      <c r="AB78" s="27">
        <f>SUM('Importaciones mensual (90-23)'!AB216:AB218)</f>
        <v>106422136.59384</v>
      </c>
      <c r="AC78" s="27">
        <f>SUM('Importaciones mensual (90-23)'!AC216:AC218)</f>
        <v>1067918326.14767</v>
      </c>
      <c r="AD78" s="27">
        <f>SUM('Importaciones mensual (90-23)'!AD216:AD218)</f>
        <v>116507849.88857001</v>
      </c>
      <c r="AE78" s="27">
        <f>SUM('Importaciones mensual (90-23)'!AE216:AE218)</f>
        <v>46022662.040470004</v>
      </c>
      <c r="AF78" s="27">
        <f>SUM('Importaciones mensual (90-23)'!AF216:AF218)</f>
        <v>279320742.92596</v>
      </c>
      <c r="AG78" s="27">
        <f>SUM('Importaciones mensual (90-23)'!AG216:AG218)</f>
        <v>104320215.57381001</v>
      </c>
      <c r="AH78" s="27">
        <f>SUM('Importaciones mensual (90-23)'!AH216:AH218)</f>
        <v>72123419.296939999</v>
      </c>
      <c r="AI78" s="27">
        <f>SUM('Importaciones mensual (90-23)'!AI216:AI218)</f>
        <v>7883929.6971399998</v>
      </c>
      <c r="AJ78" s="27">
        <f>SUM('Importaciones mensual (90-23)'!AJ216:AJ218)</f>
        <v>121996294.82416001</v>
      </c>
      <c r="AK78" s="27">
        <f>SUM('Importaciones mensual (90-23)'!AK216:AK218)</f>
        <v>20551279.355829999</v>
      </c>
      <c r="AL78" s="27">
        <f>SUM('Importaciones mensual (90-23)'!AL216:AL218)</f>
        <v>32257039.446180001</v>
      </c>
      <c r="AM78" s="27">
        <f>SUM('Importaciones mensual (90-23)'!AM216:AM218)</f>
        <v>4338739.2275200002</v>
      </c>
      <c r="AN78" s="27">
        <f>SUM('Importaciones mensual (90-23)'!AN216:AN218)</f>
        <v>106.85</v>
      </c>
      <c r="AO78" s="27">
        <f>SUM('Importaciones mensual (90-23)'!AO216:AO218)</f>
        <v>2460828.91977</v>
      </c>
      <c r="AP78" s="27">
        <f>SUM('Importaciones mensual (90-23)'!AP216:AP218)</f>
        <v>9500226.0810099989</v>
      </c>
      <c r="AQ78" s="27">
        <f>SUM('Importaciones mensual (90-23)'!AQ216:AQ218)</f>
        <v>15141928.274159998</v>
      </c>
      <c r="AR78" s="27">
        <f>SUM('Importaciones mensual (90-23)'!AR216:AR218)</f>
        <v>29288263.689320002</v>
      </c>
      <c r="AS78" s="27">
        <f>SUM('Importaciones mensual (90-23)'!AS216:AS218)</f>
        <v>13013813.54857</v>
      </c>
      <c r="AT78" s="27">
        <f>SUM('Importaciones mensual (90-23)'!AT216:AT218)</f>
        <v>596501326.77522993</v>
      </c>
    </row>
    <row r="79" spans="1:46">
      <c r="A79" t="s">
        <v>152</v>
      </c>
      <c r="B79" s="27">
        <f>SUM('Importaciones mensual (90-23)'!B219:B221)</f>
        <v>4042450250.3957701</v>
      </c>
      <c r="C79" s="27">
        <f>SUM('Importaciones mensual (90-23)'!C219:C221)</f>
        <v>266407629.49991</v>
      </c>
      <c r="D79" s="27">
        <f>SUM('Importaciones mensual (90-23)'!D219:D221)</f>
        <v>138885356.37799001</v>
      </c>
      <c r="E79" s="27">
        <f>SUM('Importaciones mensual (90-23)'!E219:E221)</f>
        <v>5549583.1184599996</v>
      </c>
      <c r="F79" s="27">
        <f>SUM('Importaciones mensual (90-23)'!F219:F221)</f>
        <v>49996517.711350001</v>
      </c>
      <c r="G79" s="27">
        <f>SUM('Importaciones mensual (90-23)'!G219:G221)</f>
        <v>196482859.69205999</v>
      </c>
      <c r="H79" s="27">
        <f>SUM('Importaciones mensual (90-23)'!H219:H221)</f>
        <v>20464033.93251</v>
      </c>
      <c r="I79" s="27">
        <f>SUM('Importaciones mensual (90-23)'!I219:I221)</f>
        <v>334034952.93822002</v>
      </c>
      <c r="J79" s="27">
        <f>SUM('Importaciones mensual (90-23)'!J219:J221)</f>
        <v>35063754.31848</v>
      </c>
      <c r="K79" s="27">
        <f>SUM('Importaciones mensual (90-23)'!K219:K221)</f>
        <v>25961549.121640004</v>
      </c>
      <c r="L79" s="27">
        <f>SUM('Importaciones mensual (90-23)'!L219:L221)</f>
        <v>84343665.907499999</v>
      </c>
      <c r="M79" s="27">
        <f>SUM('Importaciones mensual (90-23)'!M219:M221)</f>
        <v>78398123.130390003</v>
      </c>
      <c r="N79" s="27">
        <f>SUM('Importaciones mensual (90-23)'!N219:N221)</f>
        <v>1439105841.3723102</v>
      </c>
      <c r="O79" s="27">
        <f>SUM('Importaciones mensual (90-23)'!O219:O221)</f>
        <v>576236149.35686004</v>
      </c>
      <c r="P79" s="27">
        <f>SUM('Importaciones mensual (90-23)'!P219:P221)</f>
        <v>36493012.757210001</v>
      </c>
      <c r="Q79" s="27">
        <f>SUM('Importaciones mensual (90-23)'!Q219:Q221)</f>
        <v>63496146.155220002</v>
      </c>
      <c r="R79" s="27">
        <f>SUM('Importaciones mensual (90-23)'!R219:R221)</f>
        <v>203229203.18327999</v>
      </c>
      <c r="S79" s="27">
        <f>SUM('Importaciones mensual (90-23)'!S219:S221)</f>
        <v>224215340.95188999</v>
      </c>
      <c r="T79" s="27">
        <f>SUM('Importaciones mensual (90-23)'!T219:T221)</f>
        <v>285472637.54530001</v>
      </c>
      <c r="U79" s="27">
        <f>SUM('Importaciones mensual (90-23)'!U219:U221)</f>
        <v>56753279.624590002</v>
      </c>
      <c r="V79" s="27">
        <f>SUM('Importaciones mensual (90-23)'!V219:V221)</f>
        <v>27243528.802889999</v>
      </c>
      <c r="W79" s="27">
        <f>SUM('Importaciones mensual (90-23)'!W219:W221)</f>
        <v>22941581.434859999</v>
      </c>
      <c r="X79" s="27">
        <f>SUM('Importaciones mensual (90-23)'!X219:X221)</f>
        <v>314009738.16257</v>
      </c>
      <c r="Y79" s="27">
        <f>SUM('Importaciones mensual (90-23)'!Y219:Y221)</f>
        <v>129356056.64448</v>
      </c>
      <c r="Z79" s="27">
        <f>SUM('Importaciones mensual (90-23)'!Z219:Z221)</f>
        <v>72909695.507799998</v>
      </c>
      <c r="AA79" s="27">
        <f>SUM('Importaciones mensual (90-23)'!AA219:AA221)</f>
        <v>103333833.36565</v>
      </c>
      <c r="AB79" s="27">
        <f>SUM('Importaciones mensual (90-23)'!AB219:AB221)</f>
        <v>195989235.05111998</v>
      </c>
      <c r="AC79" s="27">
        <f>SUM('Importaciones mensual (90-23)'!AC219:AC221)</f>
        <v>1458999982.5148699</v>
      </c>
      <c r="AD79" s="27">
        <f>SUM('Importaciones mensual (90-23)'!AD219:AD221)</f>
        <v>165756187.83099002</v>
      </c>
      <c r="AE79" s="27">
        <f>SUM('Importaciones mensual (90-23)'!AE219:AE221)</f>
        <v>55782541.651439995</v>
      </c>
      <c r="AF79" s="27">
        <f>SUM('Importaciones mensual (90-23)'!AF219:AF221)</f>
        <v>308707568.47529995</v>
      </c>
      <c r="AG79" s="27">
        <f>SUM('Importaciones mensual (90-23)'!AG219:AG221)</f>
        <v>120476585.25032</v>
      </c>
      <c r="AH79" s="27">
        <f>SUM('Importaciones mensual (90-23)'!AH219:AH221)</f>
        <v>85938871.491730005</v>
      </c>
      <c r="AI79" s="27">
        <f>SUM('Importaciones mensual (90-23)'!AI219:AI221)</f>
        <v>15480512.188390002</v>
      </c>
      <c r="AJ79" s="27">
        <f>SUM('Importaciones mensual (90-23)'!AJ219:AJ221)</f>
        <v>128592853.8752</v>
      </c>
      <c r="AK79" s="27">
        <f>SUM('Importaciones mensual (90-23)'!AK219:AK221)</f>
        <v>37811993.19269</v>
      </c>
      <c r="AL79" s="27">
        <f>SUM('Importaciones mensual (90-23)'!AL219:AL221)</f>
        <v>30409256.339120001</v>
      </c>
      <c r="AM79" s="27">
        <f>SUM('Importaciones mensual (90-23)'!AM219:AM221)</f>
        <v>3155055.0493000001</v>
      </c>
      <c r="AN79" s="27">
        <f>SUM('Importaciones mensual (90-23)'!AN219:AN221)</f>
        <v>2370.5199700000003</v>
      </c>
      <c r="AO79" s="27">
        <f>SUM('Importaciones mensual (90-23)'!AO219:AO221)</f>
        <v>16746173.41986</v>
      </c>
      <c r="AP79" s="27">
        <f>SUM('Importaciones mensual (90-23)'!AP219:AP221)</f>
        <v>22011117.827240001</v>
      </c>
      <c r="AQ79" s="27">
        <f>SUM('Importaciones mensual (90-23)'!AQ219:AQ221)</f>
        <v>23218478.065789998</v>
      </c>
      <c r="AR79" s="27">
        <f>SUM('Importaciones mensual (90-23)'!AR219:AR221)</f>
        <v>25930946.021299999</v>
      </c>
      <c r="AS79" s="27">
        <f>SUM('Importaciones mensual (90-23)'!AS219:AS221)</f>
        <v>7635735.3669300005</v>
      </c>
      <c r="AT79" s="27">
        <f>SUM('Importaciones mensual (90-23)'!AT219:AT221)</f>
        <v>1159786038.1119499</v>
      </c>
    </row>
    <row r="80" spans="1:46">
      <c r="A80" t="s">
        <v>153</v>
      </c>
      <c r="B80" s="27">
        <f>SUM('Importaciones mensual (90-23)'!B222:B224)</f>
        <v>4117588054.2811198</v>
      </c>
      <c r="C80" s="27">
        <f>SUM('Importaciones mensual (90-23)'!C222:C224)</f>
        <v>267074881.68559003</v>
      </c>
      <c r="D80" s="27">
        <f>SUM('Importaciones mensual (90-23)'!D222:D224)</f>
        <v>131029693.29238001</v>
      </c>
      <c r="E80" s="27">
        <f>SUM('Importaciones mensual (90-23)'!E222:E224)</f>
        <v>4848316.2029900001</v>
      </c>
      <c r="F80" s="27">
        <f>SUM('Importaciones mensual (90-23)'!F222:F224)</f>
        <v>53758889.848350003</v>
      </c>
      <c r="G80" s="27">
        <f>SUM('Importaciones mensual (90-23)'!G222:G224)</f>
        <v>204804247.76919997</v>
      </c>
      <c r="H80" s="27">
        <f>SUM('Importaciones mensual (90-23)'!H222:H224)</f>
        <v>33540429.992419999</v>
      </c>
      <c r="I80" s="27">
        <f>SUM('Importaciones mensual (90-23)'!I222:I224)</f>
        <v>348960145.88321</v>
      </c>
      <c r="J80" s="27">
        <f>SUM('Importaciones mensual (90-23)'!J222:J224)</f>
        <v>30276257.311189998</v>
      </c>
      <c r="K80" s="27">
        <f>SUM('Importaciones mensual (90-23)'!K222:K224)</f>
        <v>36635451.094070002</v>
      </c>
      <c r="L80" s="27">
        <f>SUM('Importaciones mensual (90-23)'!L222:L224)</f>
        <v>60591315.339420006</v>
      </c>
      <c r="M80" s="27">
        <f>SUM('Importaciones mensual (90-23)'!M222:M224)</f>
        <v>85887199.978400007</v>
      </c>
      <c r="N80" s="27">
        <f>SUM('Importaciones mensual (90-23)'!N222:N224)</f>
        <v>1538547570.7709301</v>
      </c>
      <c r="O80" s="27">
        <f>SUM('Importaciones mensual (90-23)'!O222:O224)</f>
        <v>660777768.65087998</v>
      </c>
      <c r="P80" s="27">
        <f>SUM('Importaciones mensual (90-23)'!P222:P224)</f>
        <v>36717734.304299995</v>
      </c>
      <c r="Q80" s="27">
        <f>SUM('Importaciones mensual (90-23)'!Q222:Q224)</f>
        <v>63600247.034279995</v>
      </c>
      <c r="R80" s="27">
        <f>SUM('Importaciones mensual (90-23)'!R222:R224)</f>
        <v>202596656.56654999</v>
      </c>
      <c r="S80" s="27">
        <f>SUM('Importaciones mensual (90-23)'!S222:S224)</f>
        <v>369378497.21071005</v>
      </c>
      <c r="T80" s="27">
        <f>SUM('Importaciones mensual (90-23)'!T222:T224)</f>
        <v>296897634.86457998</v>
      </c>
      <c r="U80" s="27">
        <f>SUM('Importaciones mensual (90-23)'!U222:U224)</f>
        <v>88136756.565160006</v>
      </c>
      <c r="V80" s="27">
        <f>SUM('Importaciones mensual (90-23)'!V222:V224)</f>
        <v>32884408.725090001</v>
      </c>
      <c r="W80" s="27">
        <f>SUM('Importaciones mensual (90-23)'!W222:W224)</f>
        <v>19012644.313820001</v>
      </c>
      <c r="X80" s="27">
        <f>SUM('Importaciones mensual (90-23)'!X222:X224)</f>
        <v>317059075.04733998</v>
      </c>
      <c r="Y80" s="27">
        <f>SUM('Importaciones mensual (90-23)'!Y222:Y224)</f>
        <v>108365801.97483</v>
      </c>
      <c r="Z80" s="27">
        <f>SUM('Importaciones mensual (90-23)'!Z222:Z224)</f>
        <v>85447756.316130012</v>
      </c>
      <c r="AA80" s="27">
        <f>SUM('Importaciones mensual (90-23)'!AA222:AA224)</f>
        <v>117132152.62438001</v>
      </c>
      <c r="AB80" s="27">
        <f>SUM('Importaciones mensual (90-23)'!AB222:AB224)</f>
        <v>30506473.003959998</v>
      </c>
      <c r="AC80" s="27">
        <f>SUM('Importaciones mensual (90-23)'!AC222:AC224)</f>
        <v>1627947012.9491498</v>
      </c>
      <c r="AD80" s="27">
        <f>SUM('Importaciones mensual (90-23)'!AD222:AD224)</f>
        <v>145782277.50858</v>
      </c>
      <c r="AE80" s="27">
        <f>SUM('Importaciones mensual (90-23)'!AE222:AE224)</f>
        <v>67070802.795670003</v>
      </c>
      <c r="AF80" s="27">
        <f>SUM('Importaciones mensual (90-23)'!AF222:AF224)</f>
        <v>333695987.82422</v>
      </c>
      <c r="AG80" s="27">
        <f>SUM('Importaciones mensual (90-23)'!AG222:AG224)</f>
        <v>135301684.38574001</v>
      </c>
      <c r="AH80" s="27">
        <f>SUM('Importaciones mensual (90-23)'!AH222:AH224)</f>
        <v>96241098.346139997</v>
      </c>
      <c r="AI80" s="27">
        <f>SUM('Importaciones mensual (90-23)'!AI222:AI224)</f>
        <v>17658583.150710002</v>
      </c>
      <c r="AJ80" s="27">
        <f>SUM('Importaciones mensual (90-23)'!AJ222:AJ224)</f>
        <v>145309930.45355999</v>
      </c>
      <c r="AK80" s="27">
        <f>SUM('Importaciones mensual (90-23)'!AK222:AK224)</f>
        <v>42603048.453749999</v>
      </c>
      <c r="AL80" s="27">
        <f>SUM('Importaciones mensual (90-23)'!AL222:AL224)</f>
        <v>49554980.448590003</v>
      </c>
      <c r="AM80" s="27">
        <f>SUM('Importaciones mensual (90-23)'!AM222:AM224)</f>
        <v>4203122.4858299997</v>
      </c>
      <c r="AN80" s="27">
        <f>SUM('Importaciones mensual (90-23)'!AN222:AN224)</f>
        <v>751.97002999999995</v>
      </c>
      <c r="AO80" s="27">
        <f>SUM('Importaciones mensual (90-23)'!AO222:AO224)</f>
        <v>56.5</v>
      </c>
      <c r="AP80" s="27">
        <f>SUM('Importaciones mensual (90-23)'!AP222:AP224)</f>
        <v>7112222.4676599996</v>
      </c>
      <c r="AQ80" s="27">
        <f>SUM('Importaciones mensual (90-23)'!AQ222:AQ224)</f>
        <v>8705202.5742699988</v>
      </c>
      <c r="AR80" s="27">
        <f>SUM('Importaciones mensual (90-23)'!AR222:AR224)</f>
        <v>42439377.050580002</v>
      </c>
      <c r="AS80" s="27">
        <f>SUM('Importaciones mensual (90-23)'!AS222:AS224)</f>
        <v>3162406.5780100003</v>
      </c>
      <c r="AT80" s="27">
        <f>SUM('Importaciones mensual (90-23)'!AT222:AT224)</f>
        <v>597466537.00981998</v>
      </c>
    </row>
    <row r="81" spans="1:46">
      <c r="A81" t="s">
        <v>154</v>
      </c>
      <c r="B81" s="27">
        <f>SUM('Importaciones mensual (90-23)'!B225:B227)</f>
        <v>4234715198.2219706</v>
      </c>
      <c r="C81" s="27">
        <f>SUM('Importaciones mensual (90-23)'!C225:C227)</f>
        <v>385832526.89968002</v>
      </c>
      <c r="D81" s="27">
        <f>SUM('Importaciones mensual (90-23)'!D225:D227)</f>
        <v>124367909.93034001</v>
      </c>
      <c r="E81" s="27">
        <f>SUM('Importaciones mensual (90-23)'!E225:E227)</f>
        <v>4384857.9283400001</v>
      </c>
      <c r="F81" s="27">
        <f>SUM('Importaciones mensual (90-23)'!F225:F227)</f>
        <v>40441742.633100003</v>
      </c>
      <c r="G81" s="27">
        <f>SUM('Importaciones mensual (90-23)'!G225:G227)</f>
        <v>204556497.15669999</v>
      </c>
      <c r="H81" s="27">
        <f>SUM('Importaciones mensual (90-23)'!H225:H227)</f>
        <v>38990604.24447</v>
      </c>
      <c r="I81" s="27">
        <f>SUM('Importaciones mensual (90-23)'!I225:I227)</f>
        <v>335547112.61225998</v>
      </c>
      <c r="J81" s="27">
        <f>SUM('Importaciones mensual (90-23)'!J225:J227)</f>
        <v>27387361.24199</v>
      </c>
      <c r="K81" s="27">
        <f>SUM('Importaciones mensual (90-23)'!K225:K227)</f>
        <v>34293244.282240003</v>
      </c>
      <c r="L81" s="27">
        <f>SUM('Importaciones mensual (90-23)'!L225:L227)</f>
        <v>46883835.881990001</v>
      </c>
      <c r="M81" s="27">
        <f>SUM('Importaciones mensual (90-23)'!M225:M227)</f>
        <v>66891571.331279993</v>
      </c>
      <c r="N81" s="27">
        <f>SUM('Importaciones mensual (90-23)'!N225:N227)</f>
        <v>1710179487.1101699</v>
      </c>
      <c r="O81" s="27">
        <f>SUM('Importaciones mensual (90-23)'!O225:O227)</f>
        <v>608236333.20866001</v>
      </c>
      <c r="P81" s="27">
        <f>SUM('Importaciones mensual (90-23)'!P225:P227)</f>
        <v>49689129.572059996</v>
      </c>
      <c r="Q81" s="27">
        <f>SUM('Importaciones mensual (90-23)'!Q225:Q227)</f>
        <v>64844705.099000007</v>
      </c>
      <c r="R81" s="27">
        <f>SUM('Importaciones mensual (90-23)'!R225:R227)</f>
        <v>234043863.51927999</v>
      </c>
      <c r="S81" s="27">
        <f>SUM('Importaciones mensual (90-23)'!S225:S227)</f>
        <v>423130866.01200998</v>
      </c>
      <c r="T81" s="27">
        <f>SUM('Importaciones mensual (90-23)'!T225:T227)</f>
        <v>289665635.94523001</v>
      </c>
      <c r="U81" s="27">
        <f>SUM('Importaciones mensual (90-23)'!U225:U227)</f>
        <v>63385045.685330003</v>
      </c>
      <c r="V81" s="27">
        <f>SUM('Importaciones mensual (90-23)'!V225:V227)</f>
        <v>24402318.33041</v>
      </c>
      <c r="W81" s="27">
        <f>SUM('Importaciones mensual (90-23)'!W225:W227)</f>
        <v>26825611.595079999</v>
      </c>
      <c r="X81" s="27">
        <f>SUM('Importaciones mensual (90-23)'!X225:X227)</f>
        <v>244601669.36478001</v>
      </c>
      <c r="Y81" s="27">
        <f>SUM('Importaciones mensual (90-23)'!Y225:Y227)</f>
        <v>122328466.24719</v>
      </c>
      <c r="Z81" s="27">
        <f>SUM('Importaciones mensual (90-23)'!Z225:Z227)</f>
        <v>76434912.195789993</v>
      </c>
      <c r="AA81" s="27">
        <f>SUM('Importaciones mensual (90-23)'!AA225:AA227)</f>
        <v>117966016.30715999</v>
      </c>
      <c r="AB81" s="27">
        <f>SUM('Importaciones mensual (90-23)'!AB225:AB227)</f>
        <v>126272992.68697999</v>
      </c>
      <c r="AC81" s="27">
        <f>SUM('Importaciones mensual (90-23)'!AC225:AC227)</f>
        <v>1519608202.1192598</v>
      </c>
      <c r="AD81" s="27">
        <f>SUM('Importaciones mensual (90-23)'!AD225:AD227)</f>
        <v>187176011.73473999</v>
      </c>
      <c r="AE81" s="27">
        <f>SUM('Importaciones mensual (90-23)'!AE225:AE227)</f>
        <v>53759449.482730001</v>
      </c>
      <c r="AF81" s="27">
        <f>SUM('Importaciones mensual (90-23)'!AF225:AF227)</f>
        <v>332391669.44747001</v>
      </c>
      <c r="AG81" s="27">
        <f>SUM('Importaciones mensual (90-23)'!AG225:AG227)</f>
        <v>104605630.41162001</v>
      </c>
      <c r="AH81" s="27">
        <f>SUM('Importaciones mensual (90-23)'!AH225:AH227)</f>
        <v>102480336.58532999</v>
      </c>
      <c r="AI81" s="27">
        <f>SUM('Importaciones mensual (90-23)'!AI225:AI227)</f>
        <v>21908323.188790001</v>
      </c>
      <c r="AJ81" s="27">
        <f>SUM('Importaciones mensual (90-23)'!AJ225:AJ227)</f>
        <v>127945501.83811</v>
      </c>
      <c r="AK81" s="27">
        <f>SUM('Importaciones mensual (90-23)'!AK225:AK227)</f>
        <v>36673833.666359998</v>
      </c>
      <c r="AL81" s="27">
        <f>SUM('Importaciones mensual (90-23)'!AL225:AL227)</f>
        <v>43498308.194030002</v>
      </c>
      <c r="AM81" s="27">
        <f>SUM('Importaciones mensual (90-23)'!AM225:AM227)</f>
        <v>2874520.3146799998</v>
      </c>
      <c r="AN81" s="27">
        <f>SUM('Importaciones mensual (90-23)'!AN225:AN227)</f>
        <v>0</v>
      </c>
      <c r="AO81" s="27">
        <f>SUM('Importaciones mensual (90-23)'!AO225:AO227)</f>
        <v>214107.9437</v>
      </c>
      <c r="AP81" s="27">
        <f>SUM('Importaciones mensual (90-23)'!AP225:AP227)</f>
        <v>1658839.94288</v>
      </c>
      <c r="AQ81" s="27">
        <f>SUM('Importaciones mensual (90-23)'!AQ225:AQ227)</f>
        <v>4442357.12531</v>
      </c>
      <c r="AR81" s="27">
        <f>SUM('Importaciones mensual (90-23)'!AR225:AR227)</f>
        <v>35036265.223920003</v>
      </c>
      <c r="AS81" s="27">
        <f>SUM('Importaciones mensual (90-23)'!AS225:AS227)</f>
        <v>14621734.762659999</v>
      </c>
      <c r="AT81" s="27">
        <f>SUM('Importaciones mensual (90-23)'!AT225:AT227)</f>
        <v>539232966.41293001</v>
      </c>
    </row>
    <row r="82" spans="1:46">
      <c r="A82" t="s">
        <v>155</v>
      </c>
      <c r="B82" s="27">
        <f>SUM('Importaciones mensual (90-23)'!B228:B230)</f>
        <v>4677398441.85462</v>
      </c>
      <c r="C82" s="27">
        <f>SUM('Importaciones mensual (90-23)'!C228:C230)</f>
        <v>580285360.45405006</v>
      </c>
      <c r="D82" s="27">
        <f>SUM('Importaciones mensual (90-23)'!D228:D230)</f>
        <v>140068719.09966999</v>
      </c>
      <c r="E82" s="27">
        <f>SUM('Importaciones mensual (90-23)'!E228:E230)</f>
        <v>6810373.5667099999</v>
      </c>
      <c r="F82" s="27">
        <f>SUM('Importaciones mensual (90-23)'!F228:F230)</f>
        <v>34277174.75293</v>
      </c>
      <c r="G82" s="27">
        <f>SUM('Importaciones mensual (90-23)'!G228:G230)</f>
        <v>214769496.31076998</v>
      </c>
      <c r="H82" s="27">
        <f>SUM('Importaciones mensual (90-23)'!H228:H230)</f>
        <v>38424643.419670001</v>
      </c>
      <c r="I82" s="27">
        <f>SUM('Importaciones mensual (90-23)'!I228:I230)</f>
        <v>444271740.37760997</v>
      </c>
      <c r="J82" s="27">
        <f>SUM('Importaciones mensual (90-23)'!J228:J230)</f>
        <v>29561925.902930003</v>
      </c>
      <c r="K82" s="27">
        <f>SUM('Importaciones mensual (90-23)'!K228:K230)</f>
        <v>30175812.597219996</v>
      </c>
      <c r="L82" s="27">
        <f>SUM('Importaciones mensual (90-23)'!L228:L230)</f>
        <v>189445534.02835</v>
      </c>
      <c r="M82" s="27">
        <f>SUM('Importaciones mensual (90-23)'!M228:M230)</f>
        <v>88895292.237880006</v>
      </c>
      <c r="N82" s="27">
        <f>SUM('Importaciones mensual (90-23)'!N228:N230)</f>
        <v>1609718606.6969099</v>
      </c>
      <c r="O82" s="27">
        <f>SUM('Importaciones mensual (90-23)'!O228:O230)</f>
        <v>646435723.41016006</v>
      </c>
      <c r="P82" s="27">
        <f>SUM('Importaciones mensual (90-23)'!P228:P230)</f>
        <v>36608480.385530002</v>
      </c>
      <c r="Q82" s="27">
        <f>SUM('Importaciones mensual (90-23)'!Q228:Q230)</f>
        <v>79433089.758900002</v>
      </c>
      <c r="R82" s="27">
        <f>SUM('Importaciones mensual (90-23)'!R228:R230)</f>
        <v>279088175.98913997</v>
      </c>
      <c r="S82" s="27">
        <f>SUM('Importaciones mensual (90-23)'!S228:S230)</f>
        <v>353595396.19874001</v>
      </c>
      <c r="T82" s="27">
        <f>SUM('Importaciones mensual (90-23)'!T228:T230)</f>
        <v>321078687.61047995</v>
      </c>
      <c r="U82" s="27">
        <f>SUM('Importaciones mensual (90-23)'!U228:U230)</f>
        <v>55055115.008939996</v>
      </c>
      <c r="V82" s="27">
        <f>SUM('Importaciones mensual (90-23)'!V228:V230)</f>
        <v>31898910.078919999</v>
      </c>
      <c r="W82" s="27">
        <f>SUM('Importaciones mensual (90-23)'!W228:W230)</f>
        <v>15111540.340909999</v>
      </c>
      <c r="X82" s="27">
        <f>SUM('Importaciones mensual (90-23)'!X228:X230)</f>
        <v>356115900.99372005</v>
      </c>
      <c r="Y82" s="27">
        <f>SUM('Importaciones mensual (90-23)'!Y228:Y230)</f>
        <v>165445918.47098002</v>
      </c>
      <c r="Z82" s="27">
        <f>SUM('Importaciones mensual (90-23)'!Z228:Z230)</f>
        <v>77171919.965070009</v>
      </c>
      <c r="AA82" s="27">
        <f>SUM('Importaciones mensual (90-23)'!AA228:AA230)</f>
        <v>106738321.61778</v>
      </c>
      <c r="AB82" s="27">
        <f>SUM('Importaciones mensual (90-23)'!AB228:AB230)</f>
        <v>187028345.7351</v>
      </c>
      <c r="AC82" s="27">
        <f>SUM('Importaciones mensual (90-23)'!AC228:AC230)</f>
        <v>1804736006.6716599</v>
      </c>
      <c r="AD82" s="27">
        <f>SUM('Importaciones mensual (90-23)'!AD228:AD230)</f>
        <v>180723818.86741</v>
      </c>
      <c r="AE82" s="27">
        <f>SUM('Importaciones mensual (90-23)'!AE228:AE230)</f>
        <v>55094275.650109991</v>
      </c>
      <c r="AF82" s="27">
        <f>SUM('Importaciones mensual (90-23)'!AF228:AF230)</f>
        <v>349748756.40320998</v>
      </c>
      <c r="AG82" s="27">
        <f>SUM('Importaciones mensual (90-23)'!AG228:AG230)</f>
        <v>129355922.323</v>
      </c>
      <c r="AH82" s="27">
        <f>SUM('Importaciones mensual (90-23)'!AH228:AH230)</f>
        <v>103309903.25314999</v>
      </c>
      <c r="AI82" s="27">
        <f>SUM('Importaciones mensual (90-23)'!AI228:AI230)</f>
        <v>17417735.772220001</v>
      </c>
      <c r="AJ82" s="27">
        <f>SUM('Importaciones mensual (90-23)'!AJ228:AJ230)</f>
        <v>155955246.05904999</v>
      </c>
      <c r="AK82" s="27">
        <f>SUM('Importaciones mensual (90-23)'!AK228:AK230)</f>
        <v>34281405.221900001</v>
      </c>
      <c r="AL82" s="27">
        <f>SUM('Importaciones mensual (90-23)'!AL228:AL230)</f>
        <v>86565687.350769997</v>
      </c>
      <c r="AM82" s="27">
        <f>SUM('Importaciones mensual (90-23)'!AM228:AM230)</f>
        <v>6115347.0759500004</v>
      </c>
      <c r="AN82" s="27">
        <f>SUM('Importaciones mensual (90-23)'!AN228:AN230)</f>
        <v>9390.4400399999995</v>
      </c>
      <c r="AO82" s="27">
        <f>SUM('Importaciones mensual (90-23)'!AO228:AO230)</f>
        <v>58772.178350000002</v>
      </c>
      <c r="AP82" s="27">
        <f>SUM('Importaciones mensual (90-23)'!AP228:AP230)</f>
        <v>14033713.403619999</v>
      </c>
      <c r="AQ82" s="27">
        <f>SUM('Importaciones mensual (90-23)'!AQ228:AQ230)</f>
        <v>51191002.359200001</v>
      </c>
      <c r="AR82" s="27">
        <f>SUM('Importaciones mensual (90-23)'!AR228:AR230)</f>
        <v>68922728.193679988</v>
      </c>
      <c r="AS82" s="27">
        <f>SUM('Importaciones mensual (90-23)'!AS228:AS230)</f>
        <v>9415632.8342399988</v>
      </c>
      <c r="AT82" s="27">
        <f>SUM('Importaciones mensual (90-23)'!AT228:AT230)</f>
        <v>1464185902.4300699</v>
      </c>
    </row>
    <row r="83" spans="1:46">
      <c r="A83" t="s">
        <v>156</v>
      </c>
      <c r="B83" s="27">
        <f>SUM('Importaciones mensual (90-23)'!B231:B233)</f>
        <v>5053982867.7540503</v>
      </c>
      <c r="C83" s="27">
        <f>SUM('Importaciones mensual (90-23)'!C231:C233)</f>
        <v>540524329.31177998</v>
      </c>
      <c r="D83" s="27">
        <f>SUM('Importaciones mensual (90-23)'!D231:D233)</f>
        <v>153846204.75827998</v>
      </c>
      <c r="E83" s="27">
        <f>SUM('Importaciones mensual (90-23)'!E231:E233)</f>
        <v>9568105.5040699989</v>
      </c>
      <c r="F83" s="27">
        <f>SUM('Importaciones mensual (90-23)'!F231:F233)</f>
        <v>33659430.366489999</v>
      </c>
      <c r="G83" s="27">
        <f>SUM('Importaciones mensual (90-23)'!G231:G233)</f>
        <v>320059129.67184001</v>
      </c>
      <c r="H83" s="27">
        <f>SUM('Importaciones mensual (90-23)'!H231:H233)</f>
        <v>49945740.135290004</v>
      </c>
      <c r="I83" s="27">
        <f>SUM('Importaciones mensual (90-23)'!I231:I233)</f>
        <v>418531504.44420999</v>
      </c>
      <c r="J83" s="27">
        <f>SUM('Importaciones mensual (90-23)'!J231:J233)</f>
        <v>37610881.221019998</v>
      </c>
      <c r="K83" s="27">
        <f>SUM('Importaciones mensual (90-23)'!K231:K233)</f>
        <v>36104047.278530002</v>
      </c>
      <c r="L83" s="27">
        <f>SUM('Importaciones mensual (90-23)'!L231:L233)</f>
        <v>134444100.11537999</v>
      </c>
      <c r="M83" s="27">
        <f>SUM('Importaciones mensual (90-23)'!M231:M233)</f>
        <v>63442180.898809999</v>
      </c>
      <c r="N83" s="27">
        <f>SUM('Importaciones mensual (90-23)'!N231:N233)</f>
        <v>1938930347.24721</v>
      </c>
      <c r="O83" s="27">
        <f>SUM('Importaciones mensual (90-23)'!O231:O233)</f>
        <v>665585818.45279002</v>
      </c>
      <c r="P83" s="27">
        <f>SUM('Importaciones mensual (90-23)'!P231:P233)</f>
        <v>50162833.231090002</v>
      </c>
      <c r="Q83" s="27">
        <f>SUM('Importaciones mensual (90-23)'!Q231:Q233)</f>
        <v>85052081.56832999</v>
      </c>
      <c r="R83" s="27">
        <f>SUM('Importaciones mensual (90-23)'!R231:R233)</f>
        <v>283644714.41255003</v>
      </c>
      <c r="S83" s="27">
        <f>SUM('Importaciones mensual (90-23)'!S231:S233)</f>
        <v>334656651.84717</v>
      </c>
      <c r="T83" s="27">
        <f>SUM('Importaciones mensual (90-23)'!T231:T233)</f>
        <v>323742474.25156999</v>
      </c>
      <c r="U83" s="27">
        <f>SUM('Importaciones mensual (90-23)'!U231:U233)</f>
        <v>60364776.401070006</v>
      </c>
      <c r="V83" s="27">
        <f>SUM('Importaciones mensual (90-23)'!V231:V233)</f>
        <v>32080204.058740001</v>
      </c>
      <c r="W83" s="27">
        <f>SUM('Importaciones mensual (90-23)'!W231:W233)</f>
        <v>20846405.781970002</v>
      </c>
      <c r="X83" s="27">
        <f>SUM('Importaciones mensual (90-23)'!X231:X233)</f>
        <v>388158125.90452999</v>
      </c>
      <c r="Y83" s="27">
        <f>SUM('Importaciones mensual (90-23)'!Y231:Y233)</f>
        <v>143158338.04550001</v>
      </c>
      <c r="Z83" s="27">
        <f>SUM('Importaciones mensual (90-23)'!Z231:Z233)</f>
        <v>90534382.28046</v>
      </c>
      <c r="AA83" s="27">
        <f>SUM('Importaciones mensual (90-23)'!AA231:AA233)</f>
        <v>144632238.85979</v>
      </c>
      <c r="AB83" s="27">
        <f>SUM('Importaciones mensual (90-23)'!AB231:AB233)</f>
        <v>321249745.89732999</v>
      </c>
      <c r="AC83" s="27">
        <f>SUM('Importaciones mensual (90-23)'!AC231:AC233)</f>
        <v>2163859598.6675997</v>
      </c>
      <c r="AD83" s="27">
        <f>SUM('Importaciones mensual (90-23)'!AD231:AD233)</f>
        <v>186776162.31417999</v>
      </c>
      <c r="AE83" s="27">
        <f>SUM('Importaciones mensual (90-23)'!AE231:AE233)</f>
        <v>72357294.764799997</v>
      </c>
      <c r="AF83" s="27">
        <f>SUM('Importaciones mensual (90-23)'!AF231:AF233)</f>
        <v>355527556.99720001</v>
      </c>
      <c r="AG83" s="27">
        <f>SUM('Importaciones mensual (90-23)'!AG231:AG233)</f>
        <v>124288169.19622999</v>
      </c>
      <c r="AH83" s="27">
        <f>SUM('Importaciones mensual (90-23)'!AH231:AH233)</f>
        <v>97376524.950839996</v>
      </c>
      <c r="AI83" s="27">
        <f>SUM('Importaciones mensual (90-23)'!AI231:AI233)</f>
        <v>25158183.872790001</v>
      </c>
      <c r="AJ83" s="27">
        <f>SUM('Importaciones mensual (90-23)'!AJ231:AJ233)</f>
        <v>163993947.56782001</v>
      </c>
      <c r="AK83" s="27">
        <f>SUM('Importaciones mensual (90-23)'!AK231:AK233)</f>
        <v>30861284.100399997</v>
      </c>
      <c r="AL83" s="27">
        <f>SUM('Importaciones mensual (90-23)'!AL231:AL233)</f>
        <v>57460242.585780002</v>
      </c>
      <c r="AM83" s="27">
        <f>SUM('Importaciones mensual (90-23)'!AM231:AM233)</f>
        <v>3184914.9361100001</v>
      </c>
      <c r="AN83" s="27">
        <f>SUM('Importaciones mensual (90-23)'!AN231:AN233)</f>
        <v>0</v>
      </c>
      <c r="AO83" s="27">
        <f>SUM('Importaciones mensual (90-23)'!AO231:AO233)</f>
        <v>64324.859489999995</v>
      </c>
      <c r="AP83" s="27">
        <f>SUM('Importaciones mensual (90-23)'!AP231:AP233)</f>
        <v>99426148.93212001</v>
      </c>
      <c r="AQ83" s="27">
        <f>SUM('Importaciones mensual (90-23)'!AQ231:AQ233)</f>
        <v>10642263.2611</v>
      </c>
      <c r="AR83" s="27">
        <f>SUM('Importaciones mensual (90-23)'!AR231:AR233)</f>
        <v>81123338.17983</v>
      </c>
      <c r="AS83" s="27">
        <f>SUM('Importaciones mensual (90-23)'!AS231:AS233)</f>
        <v>21389139.144060001</v>
      </c>
      <c r="AT83" s="27">
        <f>SUM('Importaciones mensual (90-23)'!AT231:AT233)</f>
        <v>1288462052.1705801</v>
      </c>
    </row>
    <row r="84" spans="1:46">
      <c r="A84" t="s">
        <v>157</v>
      </c>
      <c r="B84" s="27">
        <f>SUM('Importaciones mensual (90-23)'!B234:B236)</f>
        <v>4010662956.9048605</v>
      </c>
      <c r="C84" s="27">
        <f>SUM('Importaciones mensual (90-23)'!C234:C236)</f>
        <v>276313913.69295001</v>
      </c>
      <c r="D84" s="27">
        <f>SUM('Importaciones mensual (90-23)'!D234:D236)</f>
        <v>121862972.45723</v>
      </c>
      <c r="E84" s="27">
        <f>SUM('Importaciones mensual (90-23)'!E234:E236)</f>
        <v>4430778.9180399999</v>
      </c>
      <c r="F84" s="27">
        <f>SUM('Importaciones mensual (90-23)'!F234:F236)</f>
        <v>40449006.156609997</v>
      </c>
      <c r="G84" s="27">
        <f>SUM('Importaciones mensual (90-23)'!G234:G236)</f>
        <v>212383604.56880999</v>
      </c>
      <c r="H84" s="27">
        <f>SUM('Importaciones mensual (90-23)'!H234:H236)</f>
        <v>26684871.54614</v>
      </c>
      <c r="I84" s="27">
        <f>SUM('Importaciones mensual (90-23)'!I234:I236)</f>
        <v>396980462.93840003</v>
      </c>
      <c r="J84" s="27">
        <f>SUM('Importaciones mensual (90-23)'!J234:J236)</f>
        <v>25953792.13735</v>
      </c>
      <c r="K84" s="27">
        <f>SUM('Importaciones mensual (90-23)'!K234:K236)</f>
        <v>38005653.707029998</v>
      </c>
      <c r="L84" s="27">
        <f>SUM('Importaciones mensual (90-23)'!L234:L236)</f>
        <v>57110758.327770002</v>
      </c>
      <c r="M84" s="27">
        <f>SUM('Importaciones mensual (90-23)'!M234:M236)</f>
        <v>98024141.37450999</v>
      </c>
      <c r="N84" s="27">
        <f>SUM('Importaciones mensual (90-23)'!N234:N236)</f>
        <v>1678813939.1375899</v>
      </c>
      <c r="O84" s="27">
        <f>SUM('Importaciones mensual (90-23)'!O234:O236)</f>
        <v>613334592.81998992</v>
      </c>
      <c r="P84" s="27">
        <f>SUM('Importaciones mensual (90-23)'!P234:P236)</f>
        <v>55620845.302710004</v>
      </c>
      <c r="Q84" s="27">
        <f>SUM('Importaciones mensual (90-23)'!Q234:Q236)</f>
        <v>74853645.37726</v>
      </c>
      <c r="R84" s="27">
        <f>SUM('Importaciones mensual (90-23)'!R234:R236)</f>
        <v>257232611.88458002</v>
      </c>
      <c r="S84" s="27">
        <f>SUM('Importaciones mensual (90-23)'!S234:S236)</f>
        <v>370556173.43074</v>
      </c>
      <c r="T84" s="27">
        <f>SUM('Importaciones mensual (90-23)'!T234:T236)</f>
        <v>270153655.26752001</v>
      </c>
      <c r="U84" s="27">
        <f>SUM('Importaciones mensual (90-23)'!U234:U236)</f>
        <v>82527696.472519994</v>
      </c>
      <c r="V84" s="27">
        <f>SUM('Importaciones mensual (90-23)'!V234:V236)</f>
        <v>42578164.95679</v>
      </c>
      <c r="W84" s="27">
        <f>SUM('Importaciones mensual (90-23)'!W234:W236)</f>
        <v>17631124.40323</v>
      </c>
      <c r="X84" s="27">
        <f>SUM('Importaciones mensual (90-23)'!X234:X236)</f>
        <v>272038420.04448998</v>
      </c>
      <c r="Y84" s="27">
        <f>SUM('Importaciones mensual (90-23)'!Y234:Y236)</f>
        <v>113788128.62281001</v>
      </c>
      <c r="Z84" s="27">
        <f>SUM('Importaciones mensual (90-23)'!Z234:Z236)</f>
        <v>86122985.183899999</v>
      </c>
      <c r="AA84" s="27">
        <f>SUM('Importaciones mensual (90-23)'!AA234:AA236)</f>
        <v>122510078.41815999</v>
      </c>
      <c r="AB84" s="27">
        <f>SUM('Importaciones mensual (90-23)'!AB234:AB236)</f>
        <v>69708870.400299996</v>
      </c>
      <c r="AC84" s="27">
        <f>SUM('Importaciones mensual (90-23)'!AC234:AC236)</f>
        <v>1655028972.2049899</v>
      </c>
      <c r="AD84" s="27">
        <f>SUM('Importaciones mensual (90-23)'!AD234:AD236)</f>
        <v>177000086.21089</v>
      </c>
      <c r="AE84" s="27">
        <f>SUM('Importaciones mensual (90-23)'!AE234:AE236)</f>
        <v>57868574.840149999</v>
      </c>
      <c r="AF84" s="27">
        <f>SUM('Importaciones mensual (90-23)'!AF234:AF236)</f>
        <v>340463823.65676999</v>
      </c>
      <c r="AG84" s="27">
        <f>SUM('Importaciones mensual (90-23)'!AG234:AG236)</f>
        <v>125921885.33495</v>
      </c>
      <c r="AH84" s="27">
        <f>SUM('Importaciones mensual (90-23)'!AH234:AH236)</f>
        <v>99735634.19758001</v>
      </c>
      <c r="AI84" s="27">
        <f>SUM('Importaciones mensual (90-23)'!AI234:AI236)</f>
        <v>31988508.45442</v>
      </c>
      <c r="AJ84" s="27">
        <f>SUM('Importaciones mensual (90-23)'!AJ234:AJ236)</f>
        <v>165003889.61679</v>
      </c>
      <c r="AK84" s="27">
        <f>SUM('Importaciones mensual (90-23)'!AK234:AK236)</f>
        <v>50257792.19878</v>
      </c>
      <c r="AL84" s="27">
        <f>SUM('Importaciones mensual (90-23)'!AL234:AL236)</f>
        <v>96493856.823510006</v>
      </c>
      <c r="AM84" s="27">
        <f>SUM('Importaciones mensual (90-23)'!AM234:AM236)</f>
        <v>3916143.09882</v>
      </c>
      <c r="AN84" s="27">
        <f>SUM('Importaciones mensual (90-23)'!AN234:AN236)</f>
        <v>66.03</v>
      </c>
      <c r="AO84" s="27">
        <f>SUM('Importaciones mensual (90-23)'!AO234:AO236)</f>
        <v>0</v>
      </c>
      <c r="AP84" s="27">
        <f>SUM('Importaciones mensual (90-23)'!AP234:AP236)</f>
        <v>10499615.829669999</v>
      </c>
      <c r="AQ84" s="27">
        <f>SUM('Importaciones mensual (90-23)'!AQ234:AQ236)</f>
        <v>20428127.803239997</v>
      </c>
      <c r="AR84" s="27">
        <f>SUM('Importaciones mensual (90-23)'!AR234:AR236)</f>
        <v>35222509.068130001</v>
      </c>
      <c r="AS84" s="27">
        <f>SUM('Importaciones mensual (90-23)'!AS234:AS236)</f>
        <v>21275149.115199998</v>
      </c>
      <c r="AT84" s="27">
        <f>SUM('Importaciones mensual (90-23)'!AT234:AT236)</f>
        <v>440815068.72694004</v>
      </c>
    </row>
    <row r="85" spans="1:46">
      <c r="A85" t="s">
        <v>158</v>
      </c>
      <c r="B85" s="27">
        <f>SUM('Importaciones mensual (90-23)'!B237:B239)</f>
        <v>2312001584.97154</v>
      </c>
      <c r="C85" s="27">
        <f>SUM('Importaciones mensual (90-23)'!C237:C239)</f>
        <v>362552145.96263003</v>
      </c>
      <c r="D85" s="27">
        <f>SUM('Importaciones mensual (90-23)'!D237:D239)</f>
        <v>83691002.005459994</v>
      </c>
      <c r="E85" s="27">
        <f>SUM('Importaciones mensual (90-23)'!E237:E239)</f>
        <v>1857985.2070999998</v>
      </c>
      <c r="F85" s="27">
        <f>SUM('Importaciones mensual (90-23)'!F237:F239)</f>
        <v>61957620.275650002</v>
      </c>
      <c r="G85" s="27">
        <f>SUM('Importaciones mensual (90-23)'!G237:G239)</f>
        <v>149674723.53961</v>
      </c>
      <c r="H85" s="27">
        <f>SUM('Importaciones mensual (90-23)'!H237:H239)</f>
        <v>18438812.089430001</v>
      </c>
      <c r="I85" s="27">
        <f>SUM('Importaciones mensual (90-23)'!I237:I239)</f>
        <v>216909707.96455997</v>
      </c>
      <c r="J85" s="27">
        <f>SUM('Importaciones mensual (90-23)'!J237:J239)</f>
        <v>16273286.68018</v>
      </c>
      <c r="K85" s="27">
        <f>SUM('Importaciones mensual (90-23)'!K237:K239)</f>
        <v>30565464.631080002</v>
      </c>
      <c r="L85" s="27">
        <f>SUM('Importaciones mensual (90-23)'!L237:L239)</f>
        <v>29126412.889540002</v>
      </c>
      <c r="M85" s="27">
        <f>SUM('Importaciones mensual (90-23)'!M237:M239)</f>
        <v>55213610.872919999</v>
      </c>
      <c r="N85" s="27">
        <f>SUM('Importaciones mensual (90-23)'!N237:N239)</f>
        <v>1160344711.4188199</v>
      </c>
      <c r="O85" s="27">
        <f>SUM('Importaciones mensual (90-23)'!O237:O239)</f>
        <v>505786911.88125002</v>
      </c>
      <c r="P85" s="27">
        <f>SUM('Importaciones mensual (90-23)'!P237:P239)</f>
        <v>28782655.687759999</v>
      </c>
      <c r="Q85" s="27">
        <f>SUM('Importaciones mensual (90-23)'!Q237:Q239)</f>
        <v>54507250.040099993</v>
      </c>
      <c r="R85" s="27">
        <f>SUM('Importaciones mensual (90-23)'!R237:R239)</f>
        <v>170277899.41622001</v>
      </c>
      <c r="S85" s="27">
        <f>SUM('Importaciones mensual (90-23)'!S237:S239)</f>
        <v>168148563.91089001</v>
      </c>
      <c r="T85" s="27">
        <f>SUM('Importaciones mensual (90-23)'!T237:T239)</f>
        <v>196168779.85605001</v>
      </c>
      <c r="U85" s="27">
        <f>SUM('Importaciones mensual (90-23)'!U237:U239)</f>
        <v>37410419.291209996</v>
      </c>
      <c r="V85" s="27">
        <f>SUM('Importaciones mensual (90-23)'!V237:V239)</f>
        <v>13417234.537910001</v>
      </c>
      <c r="W85" s="27">
        <f>SUM('Importaciones mensual (90-23)'!W237:W239)</f>
        <v>13733115.990350001</v>
      </c>
      <c r="X85" s="27">
        <f>SUM('Importaciones mensual (90-23)'!X237:X239)</f>
        <v>201603765.14280999</v>
      </c>
      <c r="Y85" s="27">
        <f>SUM('Importaciones mensual (90-23)'!Y237:Y239)</f>
        <v>93174543.566569999</v>
      </c>
      <c r="Z85" s="27">
        <f>SUM('Importaciones mensual (90-23)'!Z237:Z239)</f>
        <v>76015943.741960004</v>
      </c>
      <c r="AA85" s="27">
        <f>SUM('Importaciones mensual (90-23)'!AA237:AA239)</f>
        <v>81962753.484640002</v>
      </c>
      <c r="AB85" s="27">
        <f>SUM('Importaciones mensual (90-23)'!AB237:AB239)</f>
        <v>0</v>
      </c>
      <c r="AC85" s="27">
        <f>SUM('Importaciones mensual (90-23)'!AC237:AC239)</f>
        <v>1056921193.71403</v>
      </c>
      <c r="AD85" s="27">
        <f>SUM('Importaciones mensual (90-23)'!AD237:AD239)</f>
        <v>174012762.84231001</v>
      </c>
      <c r="AE85" s="27">
        <f>SUM('Importaciones mensual (90-23)'!AE237:AE239)</f>
        <v>39611093.052859999</v>
      </c>
      <c r="AF85" s="27">
        <f>SUM('Importaciones mensual (90-23)'!AF237:AF239)</f>
        <v>250260274.55680999</v>
      </c>
      <c r="AG85" s="27">
        <f>SUM('Importaciones mensual (90-23)'!AG237:AG239)</f>
        <v>97944218.403050005</v>
      </c>
      <c r="AH85" s="27">
        <f>SUM('Importaciones mensual (90-23)'!AH237:AH239)</f>
        <v>61442968.806219995</v>
      </c>
      <c r="AI85" s="27">
        <f>SUM('Importaciones mensual (90-23)'!AI237:AI239)</f>
        <v>16282992.642889999</v>
      </c>
      <c r="AJ85" s="27">
        <f>SUM('Importaciones mensual (90-23)'!AJ237:AJ239)</f>
        <v>105383903.23695999</v>
      </c>
      <c r="AK85" s="27">
        <f>SUM('Importaciones mensual (90-23)'!AK237:AK239)</f>
        <v>19801352.89906</v>
      </c>
      <c r="AL85" s="27">
        <f>SUM('Importaciones mensual (90-23)'!AL237:AL239)</f>
        <v>53573030.405579999</v>
      </c>
      <c r="AM85" s="27">
        <f>SUM('Importaciones mensual (90-23)'!AM237:AM239)</f>
        <v>3490887.6620100001</v>
      </c>
      <c r="AN85" s="27">
        <f>SUM('Importaciones mensual (90-23)'!AN237:AN239)</f>
        <v>0</v>
      </c>
      <c r="AO85" s="27">
        <f>SUM('Importaciones mensual (90-23)'!AO237:AO239)</f>
        <v>5427</v>
      </c>
      <c r="AP85" s="27">
        <f>SUM('Importaciones mensual (90-23)'!AP237:AP239)</f>
        <v>1419679.0690299999</v>
      </c>
      <c r="AQ85" s="27">
        <f>SUM('Importaciones mensual (90-23)'!AQ237:AQ239)</f>
        <v>147033.15022000001</v>
      </c>
      <c r="AR85" s="27">
        <f>SUM('Importaciones mensual (90-23)'!AR237:AR239)</f>
        <v>23152216.78757</v>
      </c>
      <c r="AS85" s="27">
        <f>SUM('Importaciones mensual (90-23)'!AS237:AS239)</f>
        <v>5096751.94943</v>
      </c>
      <c r="AT85" s="27">
        <f>SUM('Importaciones mensual (90-23)'!AT237:AT239)</f>
        <v>263551879.83388996</v>
      </c>
    </row>
    <row r="86" spans="1:46">
      <c r="A86" t="s">
        <v>159</v>
      </c>
      <c r="B86" s="27">
        <f>SUM('Importaciones mensual (90-23)'!B240:B242)</f>
        <v>2796383654.19486</v>
      </c>
      <c r="C86" s="27">
        <f>SUM('Importaciones mensual (90-23)'!C240:C242)</f>
        <v>134205166.00107001</v>
      </c>
      <c r="D86" s="27">
        <f>SUM('Importaciones mensual (90-23)'!D240:D242)</f>
        <v>85993317.640289992</v>
      </c>
      <c r="E86" s="27">
        <f>SUM('Importaciones mensual (90-23)'!E240:E242)</f>
        <v>3594419.2456499999</v>
      </c>
      <c r="F86" s="27">
        <f>SUM('Importaciones mensual (90-23)'!F240:F242)</f>
        <v>57654162.934610002</v>
      </c>
      <c r="G86" s="27">
        <f>SUM('Importaciones mensual (90-23)'!G240:G242)</f>
        <v>159138511.85687</v>
      </c>
      <c r="H86" s="27">
        <f>SUM('Importaciones mensual (90-23)'!H240:H242)</f>
        <v>29361133.967239998</v>
      </c>
      <c r="I86" s="27">
        <f>SUM('Importaciones mensual (90-23)'!I240:I242)</f>
        <v>279301459.00616997</v>
      </c>
      <c r="J86" s="27">
        <f>SUM('Importaciones mensual (90-23)'!J240:J242)</f>
        <v>12231988.20479</v>
      </c>
      <c r="K86" s="27">
        <f>SUM('Importaciones mensual (90-23)'!K240:K242)</f>
        <v>26121990.916209999</v>
      </c>
      <c r="L86" s="27">
        <f>SUM('Importaciones mensual (90-23)'!L240:L242)</f>
        <v>166579464.24588001</v>
      </c>
      <c r="M86" s="27">
        <f>SUM('Importaciones mensual (90-23)'!M240:M242)</f>
        <v>88901332.314160004</v>
      </c>
      <c r="N86" s="27">
        <f>SUM('Importaciones mensual (90-23)'!N240:N242)</f>
        <v>1183934086.99753</v>
      </c>
      <c r="O86" s="27">
        <f>SUM('Importaciones mensual (90-23)'!O240:O242)</f>
        <v>414616736.71000999</v>
      </c>
      <c r="P86" s="27">
        <f>SUM('Importaciones mensual (90-23)'!P240:P242)</f>
        <v>27183785.48581</v>
      </c>
      <c r="Q86" s="27">
        <f>SUM('Importaciones mensual (90-23)'!Q240:Q242)</f>
        <v>39734641.00908</v>
      </c>
      <c r="R86" s="27">
        <f>SUM('Importaciones mensual (90-23)'!R240:R242)</f>
        <v>174727584.86342999</v>
      </c>
      <c r="S86" s="27">
        <f>SUM('Importaciones mensual (90-23)'!S240:S242)</f>
        <v>204329236.62669</v>
      </c>
      <c r="T86" s="27">
        <f>SUM('Importaciones mensual (90-23)'!T240:T242)</f>
        <v>186554775.53511</v>
      </c>
      <c r="U86" s="27">
        <f>SUM('Importaciones mensual (90-23)'!U240:U242)</f>
        <v>73724715.968930006</v>
      </c>
      <c r="V86" s="27">
        <f>SUM('Importaciones mensual (90-23)'!V240:V242)</f>
        <v>14466803.95095</v>
      </c>
      <c r="W86" s="27">
        <f>SUM('Importaciones mensual (90-23)'!W240:W242)</f>
        <v>13710217.115489999</v>
      </c>
      <c r="X86" s="27">
        <f>SUM('Importaciones mensual (90-23)'!X240:X242)</f>
        <v>182846866.29258001</v>
      </c>
      <c r="Y86" s="27">
        <f>SUM('Importaciones mensual (90-23)'!Y240:Y242)</f>
        <v>77596167.90279001</v>
      </c>
      <c r="Z86" s="27">
        <f>SUM('Importaciones mensual (90-23)'!Z240:Z242)</f>
        <v>93702898.234229997</v>
      </c>
      <c r="AA86" s="27">
        <f>SUM('Importaciones mensual (90-23)'!AA240:AA242)</f>
        <v>76387090.889599994</v>
      </c>
      <c r="AB86" s="27">
        <f>SUM('Importaciones mensual (90-23)'!AB240:AB242)</f>
        <v>0</v>
      </c>
      <c r="AC86" s="27">
        <f>SUM('Importaciones mensual (90-23)'!AC240:AC242)</f>
        <v>1088051433.51671</v>
      </c>
      <c r="AD86" s="27">
        <f>SUM('Importaciones mensual (90-23)'!AD240:AD242)</f>
        <v>130319908.92372</v>
      </c>
      <c r="AE86" s="27">
        <f>SUM('Importaciones mensual (90-23)'!AE240:AE242)</f>
        <v>38019508.678739995</v>
      </c>
      <c r="AF86" s="27">
        <f>SUM('Importaciones mensual (90-23)'!AF240:AF242)</f>
        <v>214688817.94042999</v>
      </c>
      <c r="AG86" s="27">
        <f>SUM('Importaciones mensual (90-23)'!AG240:AG242)</f>
        <v>99092538.789159998</v>
      </c>
      <c r="AH86" s="27">
        <f>SUM('Importaciones mensual (90-23)'!AH240:AH242)</f>
        <v>62714989.040220007</v>
      </c>
      <c r="AI86" s="27">
        <f>SUM('Importaciones mensual (90-23)'!AI240:AI242)</f>
        <v>18196696.640249997</v>
      </c>
      <c r="AJ86" s="27">
        <f>SUM('Importaciones mensual (90-23)'!AJ240:AJ242)</f>
        <v>108290841.55248</v>
      </c>
      <c r="AK86" s="27">
        <f>SUM('Importaciones mensual (90-23)'!AK240:AK242)</f>
        <v>17173296.553309999</v>
      </c>
      <c r="AL86" s="27">
        <f>SUM('Importaciones mensual (90-23)'!AL240:AL242)</f>
        <v>51448703.369900003</v>
      </c>
      <c r="AM86" s="27">
        <f>SUM('Importaciones mensual (90-23)'!AM240:AM242)</f>
        <v>2303734.9981399998</v>
      </c>
      <c r="AN86" s="27">
        <f>SUM('Importaciones mensual (90-23)'!AN240:AN242)</f>
        <v>0</v>
      </c>
      <c r="AO86" s="27">
        <f>SUM('Importaciones mensual (90-23)'!AO240:AO242)</f>
        <v>253.64999</v>
      </c>
      <c r="AP86" s="27">
        <f>SUM('Importaciones mensual (90-23)'!AP240:AP242)</f>
        <v>1422772.2544800001</v>
      </c>
      <c r="AQ86" s="27">
        <f>SUM('Importaciones mensual (90-23)'!AQ240:AQ242)</f>
        <v>3071733.0815599998</v>
      </c>
      <c r="AR86" s="27">
        <f>SUM('Importaciones mensual (90-23)'!AR240:AR242)</f>
        <v>26800744.392549999</v>
      </c>
      <c r="AS86" s="27">
        <f>SUM('Importaciones mensual (90-23)'!AS240:AS242)</f>
        <v>1724131.6690500001</v>
      </c>
      <c r="AT86" s="27">
        <f>SUM('Importaciones mensual (90-23)'!AT240:AT242)</f>
        <v>589252011.36800003</v>
      </c>
    </row>
    <row r="87" spans="1:46">
      <c r="A87" t="s">
        <v>160</v>
      </c>
      <c r="B87" s="27">
        <f>SUM('Importaciones mensual (90-23)'!B243:B245)</f>
        <v>3248022784.84306</v>
      </c>
      <c r="C87" s="27">
        <f>SUM('Importaciones mensual (90-23)'!C243:C245)</f>
        <v>92271554.585239992</v>
      </c>
      <c r="D87" s="27">
        <f>SUM('Importaciones mensual (90-23)'!D243:D245)</f>
        <v>87913907.609140009</v>
      </c>
      <c r="E87" s="27">
        <f>SUM('Importaciones mensual (90-23)'!E243:E245)</f>
        <v>2387225.8474699999</v>
      </c>
      <c r="F87" s="27">
        <f>SUM('Importaciones mensual (90-23)'!F243:F245)</f>
        <v>56291029.879600003</v>
      </c>
      <c r="G87" s="27">
        <f>SUM('Importaciones mensual (90-23)'!G243:G245)</f>
        <v>158338503.99625999</v>
      </c>
      <c r="H87" s="27">
        <f>SUM('Importaciones mensual (90-23)'!H243:H245)</f>
        <v>30833688.089710001</v>
      </c>
      <c r="I87" s="27">
        <f>SUM('Importaciones mensual (90-23)'!I243:I245)</f>
        <v>312098972.37031001</v>
      </c>
      <c r="J87" s="27">
        <f>SUM('Importaciones mensual (90-23)'!J243:J245)</f>
        <v>24194886.714279998</v>
      </c>
      <c r="K87" s="27">
        <f>SUM('Importaciones mensual (90-23)'!K243:K245)</f>
        <v>34508510.39954</v>
      </c>
      <c r="L87" s="27">
        <f>SUM('Importaciones mensual (90-23)'!L243:L245)</f>
        <v>120523216.11693001</v>
      </c>
      <c r="M87" s="27">
        <f>SUM('Importaciones mensual (90-23)'!M243:M245)</f>
        <v>57142458.905450001</v>
      </c>
      <c r="N87" s="27">
        <f>SUM('Importaciones mensual (90-23)'!N243:N245)</f>
        <v>1272005570.00841</v>
      </c>
      <c r="O87" s="27">
        <f>SUM('Importaciones mensual (90-23)'!O243:O245)</f>
        <v>514831682.40355998</v>
      </c>
      <c r="P87" s="27">
        <f>SUM('Importaciones mensual (90-23)'!P243:P245)</f>
        <v>50506833.793739997</v>
      </c>
      <c r="Q87" s="27">
        <f>SUM('Importaciones mensual (90-23)'!Q243:Q245)</f>
        <v>49127699.987059996</v>
      </c>
      <c r="R87" s="27">
        <f>SUM('Importaciones mensual (90-23)'!R243:R245)</f>
        <v>228091907.51185</v>
      </c>
      <c r="S87" s="27">
        <f>SUM('Importaciones mensual (90-23)'!S243:S245)</f>
        <v>201693843.35861999</v>
      </c>
      <c r="T87" s="27">
        <f>SUM('Importaciones mensual (90-23)'!T243:T245)</f>
        <v>232278036.71530002</v>
      </c>
      <c r="U87" s="27">
        <f>SUM('Importaciones mensual (90-23)'!U243:U245)</f>
        <v>57604813.271070004</v>
      </c>
      <c r="V87" s="27">
        <f>SUM('Importaciones mensual (90-23)'!V243:V245)</f>
        <v>18878336.81005</v>
      </c>
      <c r="W87" s="27">
        <f>SUM('Importaciones mensual (90-23)'!W243:W245)</f>
        <v>16992230.875459999</v>
      </c>
      <c r="X87" s="27">
        <f>SUM('Importaciones mensual (90-23)'!X243:X245)</f>
        <v>259710907.13067001</v>
      </c>
      <c r="Y87" s="27">
        <f>SUM('Importaciones mensual (90-23)'!Y243:Y245)</f>
        <v>97937913.580269992</v>
      </c>
      <c r="Z87" s="27">
        <f>SUM('Importaciones mensual (90-23)'!Z243:Z245)</f>
        <v>118063160.38379</v>
      </c>
      <c r="AA87" s="27">
        <f>SUM('Importaciones mensual (90-23)'!AA243:AA245)</f>
        <v>101038547.47056</v>
      </c>
      <c r="AB87" s="27">
        <f>SUM('Importaciones mensual (90-23)'!AB243:AB245)</f>
        <v>0</v>
      </c>
      <c r="AC87" s="27">
        <f>SUM('Importaciones mensual (90-23)'!AC243:AC245)</f>
        <v>1255380780.4425101</v>
      </c>
      <c r="AD87" s="27">
        <f>SUM('Importaciones mensual (90-23)'!AD243:AD245)</f>
        <v>147638690.08798</v>
      </c>
      <c r="AE87" s="27">
        <f>SUM('Importaciones mensual (90-23)'!AE243:AE245)</f>
        <v>46481670.505480006</v>
      </c>
      <c r="AF87" s="27">
        <f>SUM('Importaciones mensual (90-23)'!AF243:AF245)</f>
        <v>218713370.82510999</v>
      </c>
      <c r="AG87" s="27">
        <f>SUM('Importaciones mensual (90-23)'!AG243:AG245)</f>
        <v>109926368.82655999</v>
      </c>
      <c r="AH87" s="27">
        <f>SUM('Importaciones mensual (90-23)'!AH243:AH245)</f>
        <v>72559009.782409996</v>
      </c>
      <c r="AI87" s="27">
        <f>SUM('Importaciones mensual (90-23)'!AI243:AI245)</f>
        <v>21281926.830949999</v>
      </c>
      <c r="AJ87" s="27">
        <f>SUM('Importaciones mensual (90-23)'!AJ243:AJ245)</f>
        <v>128617597.94972</v>
      </c>
      <c r="AK87" s="27">
        <f>SUM('Importaciones mensual (90-23)'!AK243:AK245)</f>
        <v>23152825.757120002</v>
      </c>
      <c r="AL87" s="27">
        <f>SUM('Importaciones mensual (90-23)'!AL243:AL245)</f>
        <v>32602415.889799997</v>
      </c>
      <c r="AM87" s="27">
        <f>SUM('Importaciones mensual (90-23)'!AM243:AM245)</f>
        <v>5745318.9974199999</v>
      </c>
      <c r="AN87" s="27">
        <f>SUM('Importaciones mensual (90-23)'!AN243:AN245)</f>
        <v>0</v>
      </c>
      <c r="AO87" s="27">
        <f>SUM('Importaciones mensual (90-23)'!AO243:AO245)</f>
        <v>67471.199219999995</v>
      </c>
      <c r="AP87" s="27">
        <f>SUM('Importaciones mensual (90-23)'!AP243:AP245)</f>
        <v>48653809.792150006</v>
      </c>
      <c r="AQ87" s="27">
        <f>SUM('Importaciones mensual (90-23)'!AQ243:AQ245)</f>
        <v>48003279.282700002</v>
      </c>
      <c r="AR87" s="27">
        <f>SUM('Importaciones mensual (90-23)'!AR243:AR245)</f>
        <v>32885132.135329999</v>
      </c>
      <c r="AS87" s="27">
        <f>SUM('Importaciones mensual (90-23)'!AS243:AS245)</f>
        <v>2417812.73404</v>
      </c>
      <c r="AT87" s="27">
        <f>SUM('Importaciones mensual (90-23)'!AT243:AT245)</f>
        <v>872599531.60853004</v>
      </c>
    </row>
    <row r="88" spans="1:46">
      <c r="A88" t="s">
        <v>161</v>
      </c>
      <c r="B88" s="27">
        <f>SUM('Importaciones mensual (90-23)'!B246:B248)</f>
        <v>3707334277.7314301</v>
      </c>
      <c r="C88" s="27">
        <f>SUM('Importaciones mensual (90-23)'!C246:C248)</f>
        <v>109926694.01376</v>
      </c>
      <c r="D88" s="27">
        <f>SUM('Importaciones mensual (90-23)'!D246:D248)</f>
        <v>103751899.41508999</v>
      </c>
      <c r="E88" s="27">
        <f>SUM('Importaciones mensual (90-23)'!E246:E248)</f>
        <v>7658556.1200900003</v>
      </c>
      <c r="F88" s="27">
        <f>SUM('Importaciones mensual (90-23)'!F246:F248)</f>
        <v>36786087.060709998</v>
      </c>
      <c r="G88" s="27">
        <f>SUM('Importaciones mensual (90-23)'!G246:G248)</f>
        <v>197833399.06048</v>
      </c>
      <c r="H88" s="27">
        <f>SUM('Importaciones mensual (90-23)'!H246:H248)</f>
        <v>30152275.402369998</v>
      </c>
      <c r="I88" s="27">
        <f>SUM('Importaciones mensual (90-23)'!I246:I248)</f>
        <v>355509550.95749998</v>
      </c>
      <c r="J88" s="27">
        <f>SUM('Importaciones mensual (90-23)'!J246:J248)</f>
        <v>15501654.06098</v>
      </c>
      <c r="K88" s="27">
        <f>SUM('Importaciones mensual (90-23)'!K246:K248)</f>
        <v>46209471.73494</v>
      </c>
      <c r="L88" s="27">
        <f>SUM('Importaciones mensual (90-23)'!L246:L248)</f>
        <v>56338654.708660007</v>
      </c>
      <c r="M88" s="27">
        <f>SUM('Importaciones mensual (90-23)'!M246:M248)</f>
        <v>52869762.249140002</v>
      </c>
      <c r="N88" s="27">
        <f>SUM('Importaciones mensual (90-23)'!N246:N248)</f>
        <v>1508223107.8744302</v>
      </c>
      <c r="O88" s="27">
        <f>SUM('Importaciones mensual (90-23)'!O246:O248)</f>
        <v>558682292.35124993</v>
      </c>
      <c r="P88" s="27">
        <f>SUM('Importaciones mensual (90-23)'!P246:P248)</f>
        <v>32549799.992530003</v>
      </c>
      <c r="Q88" s="27">
        <f>SUM('Importaciones mensual (90-23)'!Q246:Q248)</f>
        <v>58825021.241910003</v>
      </c>
      <c r="R88" s="27">
        <f>SUM('Importaciones mensual (90-23)'!R246:R248)</f>
        <v>214944322.37066001</v>
      </c>
      <c r="S88" s="27">
        <f>SUM('Importaciones mensual (90-23)'!S246:S248)</f>
        <v>236134192.38262001</v>
      </c>
      <c r="T88" s="27">
        <f>SUM('Importaciones mensual (90-23)'!T246:T248)</f>
        <v>234597883.09407997</v>
      </c>
      <c r="U88" s="27">
        <f>SUM('Importaciones mensual (90-23)'!U246:U248)</f>
        <v>66366693.903839998</v>
      </c>
      <c r="V88" s="27">
        <f>SUM('Importaciones mensual (90-23)'!V246:V248)</f>
        <v>18791516.268990003</v>
      </c>
      <c r="W88" s="27">
        <f>SUM('Importaciones mensual (90-23)'!W246:W248)</f>
        <v>22076152.591010001</v>
      </c>
      <c r="X88" s="27">
        <f>SUM('Importaciones mensual (90-23)'!X246:X248)</f>
        <v>232833278.27309</v>
      </c>
      <c r="Y88" s="27">
        <f>SUM('Importaciones mensual (90-23)'!Y246:Y248)</f>
        <v>106941120.00503999</v>
      </c>
      <c r="Z88" s="27">
        <f>SUM('Importaciones mensual (90-23)'!Z246:Z248)</f>
        <v>112363061.00549001</v>
      </c>
      <c r="AA88" s="27">
        <f>SUM('Importaciones mensual (90-23)'!AA246:AA248)</f>
        <v>108644692.16436</v>
      </c>
      <c r="AB88" s="27">
        <f>SUM('Importaciones mensual (90-23)'!AB246:AB248)</f>
        <v>5634909.8666700004</v>
      </c>
      <c r="AC88" s="27">
        <f>SUM('Importaciones mensual (90-23)'!AC246:AC248)</f>
        <v>1442905039.87361</v>
      </c>
      <c r="AD88" s="27">
        <f>SUM('Importaciones mensual (90-23)'!AD246:AD248)</f>
        <v>164011005.28553998</v>
      </c>
      <c r="AE88" s="27">
        <f>SUM('Importaciones mensual (90-23)'!AE246:AE248)</f>
        <v>54873119.778589994</v>
      </c>
      <c r="AF88" s="27">
        <f>SUM('Importaciones mensual (90-23)'!AF246:AF248)</f>
        <v>225354219.51325998</v>
      </c>
      <c r="AG88" s="27">
        <f>SUM('Importaciones mensual (90-23)'!AG246:AG248)</f>
        <v>104230827.18151</v>
      </c>
      <c r="AH88" s="27">
        <f>SUM('Importaciones mensual (90-23)'!AH246:AH248)</f>
        <v>94386526.688570008</v>
      </c>
      <c r="AI88" s="27">
        <f>SUM('Importaciones mensual (90-23)'!AI246:AI248)</f>
        <v>20352885.32048</v>
      </c>
      <c r="AJ88" s="27">
        <f>SUM('Importaciones mensual (90-23)'!AJ246:AJ248)</f>
        <v>115124572.92399999</v>
      </c>
      <c r="AK88" s="27">
        <f>SUM('Importaciones mensual (90-23)'!AK246:AK248)</f>
        <v>25760261.064740002</v>
      </c>
      <c r="AL88" s="27">
        <f>SUM('Importaciones mensual (90-23)'!AL246:AL248)</f>
        <v>45685417.43908</v>
      </c>
      <c r="AM88" s="27">
        <f>SUM('Importaciones mensual (90-23)'!AM246:AM248)</f>
        <v>2496888.57595</v>
      </c>
      <c r="AN88" s="27">
        <f>SUM('Importaciones mensual (90-23)'!AN246:AN248)</f>
        <v>0</v>
      </c>
      <c r="AO88" s="27">
        <f>SUM('Importaciones mensual (90-23)'!AO246:AO248)</f>
        <v>16298.250120000001</v>
      </c>
      <c r="AP88" s="27">
        <f>SUM('Importaciones mensual (90-23)'!AP246:AP248)</f>
        <v>1747256.1553500001</v>
      </c>
      <c r="AQ88" s="27">
        <f>SUM('Importaciones mensual (90-23)'!AQ246:AQ248)</f>
        <v>7563496.9988699993</v>
      </c>
      <c r="AR88" s="27">
        <f>SUM('Importaciones mensual (90-23)'!AR246:AR248)</f>
        <v>17904968.70403</v>
      </c>
      <c r="AS88" s="27">
        <f>SUM('Importaciones mensual (90-23)'!AS246:AS248)</f>
        <v>8781275.2415200006</v>
      </c>
      <c r="AT88" s="27">
        <f>SUM('Importaciones mensual (90-23)'!AT246:AT248)</f>
        <v>340330823.13288999</v>
      </c>
    </row>
    <row r="89" spans="1:46">
      <c r="A89" t="s">
        <v>162</v>
      </c>
      <c r="B89" s="27">
        <f>SUM('Importaciones mensual (90-23)'!B249:B251)</f>
        <v>3540125880.0988503</v>
      </c>
      <c r="C89" s="27">
        <f>SUM('Importaciones mensual (90-23)'!C249:C251)</f>
        <v>114024635.20668</v>
      </c>
      <c r="D89" s="27">
        <f>SUM('Importaciones mensual (90-23)'!D249:D251)</f>
        <v>106813638.70267001</v>
      </c>
      <c r="E89" s="27">
        <f>SUM('Importaciones mensual (90-23)'!E249:E251)</f>
        <v>5221846.0731899999</v>
      </c>
      <c r="F89" s="27">
        <f>SUM('Importaciones mensual (90-23)'!F249:F251)</f>
        <v>97227653.870160013</v>
      </c>
      <c r="G89" s="27">
        <f>SUM('Importaciones mensual (90-23)'!G249:G251)</f>
        <v>181405847.7723</v>
      </c>
      <c r="H89" s="27">
        <f>SUM('Importaciones mensual (90-23)'!H249:H251)</f>
        <v>24480324.001639999</v>
      </c>
      <c r="I89" s="27">
        <f>SUM('Importaciones mensual (90-23)'!I249:I251)</f>
        <v>347585379.04497004</v>
      </c>
      <c r="J89" s="27">
        <f>SUM('Importaciones mensual (90-23)'!J249:J251)</f>
        <v>17034713.592700001</v>
      </c>
      <c r="K89" s="27">
        <f>SUM('Importaciones mensual (90-23)'!K249:K251)</f>
        <v>41980530.408029996</v>
      </c>
      <c r="L89" s="27">
        <f>SUM('Importaciones mensual (90-23)'!L249:L251)</f>
        <v>82678856.588990003</v>
      </c>
      <c r="M89" s="27">
        <f>SUM('Importaciones mensual (90-23)'!M249:M251)</f>
        <v>67675406.282409996</v>
      </c>
      <c r="N89" s="27">
        <f>SUM('Importaciones mensual (90-23)'!N249:N251)</f>
        <v>1382434776.01405</v>
      </c>
      <c r="O89" s="27">
        <f>SUM('Importaciones mensual (90-23)'!O249:O251)</f>
        <v>577129104.05936003</v>
      </c>
      <c r="P89" s="27">
        <f>SUM('Importaciones mensual (90-23)'!P249:P251)</f>
        <v>33947046.1919</v>
      </c>
      <c r="Q89" s="27">
        <f>SUM('Importaciones mensual (90-23)'!Q249:Q251)</f>
        <v>63900262.105729997</v>
      </c>
      <c r="R89" s="27">
        <f>SUM('Importaciones mensual (90-23)'!R249:R251)</f>
        <v>206550380.18403</v>
      </c>
      <c r="S89" s="27">
        <f>SUM('Importaciones mensual (90-23)'!S249:S251)</f>
        <v>474981592.94691998</v>
      </c>
      <c r="T89" s="27">
        <f>SUM('Importaciones mensual (90-23)'!T249:T251)</f>
        <v>290423552.33546001</v>
      </c>
      <c r="U89" s="27">
        <f>SUM('Importaciones mensual (90-23)'!U249:U251)</f>
        <v>54210385.70826</v>
      </c>
      <c r="V89" s="27">
        <f>SUM('Importaciones mensual (90-23)'!V249:V251)</f>
        <v>18838864.485640001</v>
      </c>
      <c r="W89" s="27">
        <f>SUM('Importaciones mensual (90-23)'!W249:W251)</f>
        <v>18299153.72831</v>
      </c>
      <c r="X89" s="27">
        <f>SUM('Importaciones mensual (90-23)'!X249:X251)</f>
        <v>249532006.11899</v>
      </c>
      <c r="Y89" s="27">
        <f>SUM('Importaciones mensual (90-23)'!Y249:Y251)</f>
        <v>101010111.36759999</v>
      </c>
      <c r="Z89" s="27">
        <f>SUM('Importaciones mensual (90-23)'!Z249:Z251)</f>
        <v>96125548.703989998</v>
      </c>
      <c r="AA89" s="27">
        <f>SUM('Importaciones mensual (90-23)'!AA249:AA251)</f>
        <v>101482833.13829</v>
      </c>
      <c r="AB89" s="27">
        <f>SUM('Importaciones mensual (90-23)'!AB249:AB251)</f>
        <v>0</v>
      </c>
      <c r="AC89" s="27">
        <f>SUM('Importaciones mensual (90-23)'!AC249:AC251)</f>
        <v>1420544545.7609301</v>
      </c>
      <c r="AD89" s="27">
        <f>SUM('Importaciones mensual (90-23)'!AD249:AD251)</f>
        <v>212345477.51765001</v>
      </c>
      <c r="AE89" s="27">
        <f>SUM('Importaciones mensual (90-23)'!AE249:AE251)</f>
        <v>52116998.383019999</v>
      </c>
      <c r="AF89" s="27">
        <f>SUM('Importaciones mensual (90-23)'!AF249:AF251)</f>
        <v>249195149.04618996</v>
      </c>
      <c r="AG89" s="27">
        <f>SUM('Importaciones mensual (90-23)'!AG249:AG251)</f>
        <v>130526745.13323998</v>
      </c>
      <c r="AH89" s="27">
        <f>SUM('Importaciones mensual (90-23)'!AH249:AH251)</f>
        <v>93160353.368579999</v>
      </c>
      <c r="AI89" s="27">
        <f>SUM('Importaciones mensual (90-23)'!AI249:AI251)</f>
        <v>25245438.132030003</v>
      </c>
      <c r="AJ89" s="27">
        <f>SUM('Importaciones mensual (90-23)'!AJ249:AJ251)</f>
        <v>110754032.43528</v>
      </c>
      <c r="AK89" s="27">
        <f>SUM('Importaciones mensual (90-23)'!AK249:AK251)</f>
        <v>23904949.533979997</v>
      </c>
      <c r="AL89" s="27">
        <f>SUM('Importaciones mensual (90-23)'!AL249:AL251)</f>
        <v>68786417.18152</v>
      </c>
      <c r="AM89" s="27">
        <f>SUM('Importaciones mensual (90-23)'!AM249:AM251)</f>
        <v>2092576.7765499998</v>
      </c>
      <c r="AN89" s="27">
        <f>SUM('Importaciones mensual (90-23)'!AN249:AN251)</f>
        <v>0</v>
      </c>
      <c r="AO89" s="27">
        <f>SUM('Importaciones mensual (90-23)'!AO249:AO251)</f>
        <v>3295.12988</v>
      </c>
      <c r="AP89" s="27">
        <f>SUM('Importaciones mensual (90-23)'!AP249:AP251)</f>
        <v>1150190.7835299999</v>
      </c>
      <c r="AQ89" s="27">
        <f>SUM('Importaciones mensual (90-23)'!AQ249:AQ251)</f>
        <v>9338334.8846300002</v>
      </c>
      <c r="AR89" s="27">
        <f>SUM('Importaciones mensual (90-23)'!AR249:AR251)</f>
        <v>23543130.483769998</v>
      </c>
      <c r="AS89" s="27">
        <f>SUM('Importaciones mensual (90-23)'!AS249:AS251)</f>
        <v>8206438.1080099996</v>
      </c>
      <c r="AT89" s="27">
        <f>SUM('Importaciones mensual (90-23)'!AT249:AT251)</f>
        <v>341083622.99189997</v>
      </c>
    </row>
    <row r="90" spans="1:46">
      <c r="A90" t="s">
        <v>163</v>
      </c>
      <c r="B90" s="27">
        <f>SUM('Importaciones mensual (90-23)'!B252:B254)</f>
        <v>4327679739.8757601</v>
      </c>
      <c r="C90" s="27">
        <f>SUM('Importaciones mensual (90-23)'!C252:C254)</f>
        <v>109396906.53870001</v>
      </c>
      <c r="D90" s="27">
        <f>SUM('Importaciones mensual (90-23)'!D252:D254)</f>
        <v>169652371.36830002</v>
      </c>
      <c r="E90" s="27">
        <f>SUM('Importaciones mensual (90-23)'!E252:E254)</f>
        <v>4358644.034</v>
      </c>
      <c r="F90" s="27">
        <f>SUM('Importaciones mensual (90-23)'!F252:F254)</f>
        <v>77715930.164240003</v>
      </c>
      <c r="G90" s="27">
        <f>SUM('Importaciones mensual (90-23)'!G252:G254)</f>
        <v>205353729.42508</v>
      </c>
      <c r="H90" s="27">
        <f>SUM('Importaciones mensual (90-23)'!H252:H254)</f>
        <v>34194565.070979998</v>
      </c>
      <c r="I90" s="27">
        <f>SUM('Importaciones mensual (90-23)'!I252:I254)</f>
        <v>417258435.73623002</v>
      </c>
      <c r="J90" s="27">
        <f>SUM('Importaciones mensual (90-23)'!J252:J254)</f>
        <v>22951131.102200001</v>
      </c>
      <c r="K90" s="27">
        <f>SUM('Importaciones mensual (90-23)'!K252:K254)</f>
        <v>34496216.823940001</v>
      </c>
      <c r="L90" s="27">
        <f>SUM('Importaciones mensual (90-23)'!L252:L254)</f>
        <v>166449008.91175997</v>
      </c>
      <c r="M90" s="27">
        <f>SUM('Importaciones mensual (90-23)'!M252:M254)</f>
        <v>134547033.79552001</v>
      </c>
      <c r="N90" s="27">
        <f>SUM('Importaciones mensual (90-23)'!N252:N254)</f>
        <v>1360055829.15836</v>
      </c>
      <c r="O90" s="27">
        <f>SUM('Importaciones mensual (90-23)'!O252:O254)</f>
        <v>797665846.16693008</v>
      </c>
      <c r="P90" s="27">
        <f>SUM('Importaciones mensual (90-23)'!P252:P254)</f>
        <v>40622392.586549997</v>
      </c>
      <c r="Q90" s="27">
        <f>SUM('Importaciones mensual (90-23)'!Q252:Q254)</f>
        <v>78457192.702079996</v>
      </c>
      <c r="R90" s="27">
        <f>SUM('Importaciones mensual (90-23)'!R252:R254)</f>
        <v>249471291.23736</v>
      </c>
      <c r="S90" s="27">
        <f>SUM('Importaciones mensual (90-23)'!S252:S254)</f>
        <v>379269163.33579004</v>
      </c>
      <c r="T90" s="27">
        <f>SUM('Importaciones mensual (90-23)'!T252:T254)</f>
        <v>290954867.65736002</v>
      </c>
      <c r="U90" s="27">
        <f>SUM('Importaciones mensual (90-23)'!U252:U254)</f>
        <v>130312393.88992998</v>
      </c>
      <c r="V90" s="27">
        <f>SUM('Importaciones mensual (90-23)'!V252:V254)</f>
        <v>19999228.79614</v>
      </c>
      <c r="W90" s="27">
        <f>SUM('Importaciones mensual (90-23)'!W252:W254)</f>
        <v>34870099.748589993</v>
      </c>
      <c r="X90" s="27">
        <f>SUM('Importaciones mensual (90-23)'!X252:X254)</f>
        <v>269655621.46486998</v>
      </c>
      <c r="Y90" s="27">
        <f>SUM('Importaciones mensual (90-23)'!Y252:Y254)</f>
        <v>116495826.54503</v>
      </c>
      <c r="Z90" s="27">
        <f>SUM('Importaciones mensual (90-23)'!Z252:Z254)</f>
        <v>106529725.78553</v>
      </c>
      <c r="AA90" s="27">
        <f>SUM('Importaciones mensual (90-23)'!AA252:AA254)</f>
        <v>112814234.91418999</v>
      </c>
      <c r="AB90" s="27">
        <f>SUM('Importaciones mensual (90-23)'!AB252:AB254)</f>
        <v>0</v>
      </c>
      <c r="AC90" s="27">
        <f>SUM('Importaciones mensual (90-23)'!AC252:AC254)</f>
        <v>1670991934.69945</v>
      </c>
      <c r="AD90" s="27">
        <f>SUM('Importaciones mensual (90-23)'!AD252:AD254)</f>
        <v>221158611.87176001</v>
      </c>
      <c r="AE90" s="27">
        <f>SUM('Importaciones mensual (90-23)'!AE252:AE254)</f>
        <v>82468427.078089997</v>
      </c>
      <c r="AF90" s="27">
        <f>SUM('Importaciones mensual (90-23)'!AF252:AF254)</f>
        <v>308157312.54627001</v>
      </c>
      <c r="AG90" s="27">
        <f>SUM('Importaciones mensual (90-23)'!AG252:AG254)</f>
        <v>150087910.51966</v>
      </c>
      <c r="AH90" s="27">
        <f>SUM('Importaciones mensual (90-23)'!AH252:AH254)</f>
        <v>106284868.7931</v>
      </c>
      <c r="AI90" s="27">
        <f>SUM('Importaciones mensual (90-23)'!AI252:AI254)</f>
        <v>21777856.388810001</v>
      </c>
      <c r="AJ90" s="27">
        <f>SUM('Importaciones mensual (90-23)'!AJ252:AJ254)</f>
        <v>125427193.65268001</v>
      </c>
      <c r="AK90" s="27">
        <f>SUM('Importaciones mensual (90-23)'!AK252:AK254)</f>
        <v>29223346.858060002</v>
      </c>
      <c r="AL90" s="27">
        <f>SUM('Importaciones mensual (90-23)'!AL252:AL254)</f>
        <v>96281559.744069993</v>
      </c>
      <c r="AM90" s="27">
        <f>SUM('Importaciones mensual (90-23)'!AM252:AM254)</f>
        <v>2626045.52159</v>
      </c>
      <c r="AN90" s="27">
        <f>SUM('Importaciones mensual (90-23)'!AN252:AN254)</f>
        <v>95.95</v>
      </c>
      <c r="AO90" s="27">
        <f>SUM('Importaciones mensual (90-23)'!AO252:AO254)</f>
        <v>0</v>
      </c>
      <c r="AP90" s="27">
        <f>SUM('Importaciones mensual (90-23)'!AP252:AP254)</f>
        <v>23759080.329880003</v>
      </c>
      <c r="AQ90" s="27">
        <f>SUM('Importaciones mensual (90-23)'!AQ252:AQ254)</f>
        <v>22940690.710550003</v>
      </c>
      <c r="AR90" s="27">
        <f>SUM('Importaciones mensual (90-23)'!AR252:AR254)</f>
        <v>36581822.741499998</v>
      </c>
      <c r="AS90" s="27">
        <f>SUM('Importaciones mensual (90-23)'!AS252:AS254)</f>
        <v>16573314.379239999</v>
      </c>
      <c r="AT90" s="27">
        <f>SUM('Importaciones mensual (90-23)'!AT252:AT254)</f>
        <v>1221841265.17712</v>
      </c>
    </row>
    <row r="91" spans="1:46">
      <c r="A91" t="s">
        <v>164</v>
      </c>
      <c r="B91" s="27">
        <f>SUM('Importaciones mensual (90-23)'!B255:B257)</f>
        <v>5137386244.4082003</v>
      </c>
      <c r="C91" s="27">
        <f>SUM('Importaciones mensual (90-23)'!C255:C257)</f>
        <v>101961881.26208</v>
      </c>
      <c r="D91" s="27">
        <f>SUM('Importaciones mensual (90-23)'!D255:D257)</f>
        <v>176407534.58353001</v>
      </c>
      <c r="E91" s="27">
        <f>SUM('Importaciones mensual (90-23)'!E255:E257)</f>
        <v>4349964.8538300004</v>
      </c>
      <c r="F91" s="27">
        <f>SUM('Importaciones mensual (90-23)'!F255:F257)</f>
        <v>87869947.58698</v>
      </c>
      <c r="G91" s="27">
        <f>SUM('Importaciones mensual (90-23)'!G255:G257)</f>
        <v>229043062.81073999</v>
      </c>
      <c r="H91" s="27">
        <f>SUM('Importaciones mensual (90-23)'!H255:H257)</f>
        <v>38782416.677340001</v>
      </c>
      <c r="I91" s="27">
        <f>SUM('Importaciones mensual (90-23)'!I255:I257)</f>
        <v>508671322.78793001</v>
      </c>
      <c r="J91" s="27">
        <f>SUM('Importaciones mensual (90-23)'!J255:J257)</f>
        <v>36888450.156060003</v>
      </c>
      <c r="K91" s="27">
        <f>SUM('Importaciones mensual (90-23)'!K255:K257)</f>
        <v>41211396.76822</v>
      </c>
      <c r="L91" s="27">
        <f>SUM('Importaciones mensual (90-23)'!L255:L257)</f>
        <v>268578907.63894999</v>
      </c>
      <c r="M91" s="27">
        <f>SUM('Importaciones mensual (90-23)'!M255:M257)</f>
        <v>101646638.11478001</v>
      </c>
      <c r="N91" s="27">
        <f>SUM('Importaciones mensual (90-23)'!N255:N257)</f>
        <v>1601710981.34991</v>
      </c>
      <c r="O91" s="27">
        <f>SUM('Importaciones mensual (90-23)'!O255:O257)</f>
        <v>935593850.17455006</v>
      </c>
      <c r="P91" s="27">
        <f>SUM('Importaciones mensual (90-23)'!P255:P257)</f>
        <v>52196815.530780002</v>
      </c>
      <c r="Q91" s="27">
        <f>SUM('Importaciones mensual (90-23)'!Q255:Q257)</f>
        <v>73081674.248319998</v>
      </c>
      <c r="R91" s="27">
        <f>SUM('Importaciones mensual (90-23)'!R255:R257)</f>
        <v>286351764.40144002</v>
      </c>
      <c r="S91" s="27">
        <f>SUM('Importaciones mensual (90-23)'!S255:S257)</f>
        <v>357523544.39687002</v>
      </c>
      <c r="T91" s="27">
        <f>SUM('Importaciones mensual (90-23)'!T255:T257)</f>
        <v>350351576.97609997</v>
      </c>
      <c r="U91" s="27">
        <f>SUM('Importaciones mensual (90-23)'!U255:U257)</f>
        <v>94724710.19411999</v>
      </c>
      <c r="V91" s="27">
        <f>SUM('Importaciones mensual (90-23)'!V255:V257)</f>
        <v>50874087.377949998</v>
      </c>
      <c r="W91" s="27">
        <f>SUM('Importaciones mensual (90-23)'!W255:W257)</f>
        <v>21587878.22876</v>
      </c>
      <c r="X91" s="27">
        <f>SUM('Importaciones mensual (90-23)'!X255:X257)</f>
        <v>308002861.01679999</v>
      </c>
      <c r="Y91" s="27">
        <f>SUM('Importaciones mensual (90-23)'!Y255:Y257)</f>
        <v>112166556.43868001</v>
      </c>
      <c r="Z91" s="27">
        <f>SUM('Importaciones mensual (90-23)'!Z255:Z257)</f>
        <v>137470279.25694001</v>
      </c>
      <c r="AA91" s="27">
        <f>SUM('Importaciones mensual (90-23)'!AA255:AA257)</f>
        <v>139371367.9136</v>
      </c>
      <c r="AB91" s="27">
        <f>SUM('Importaciones mensual (90-23)'!AB255:AB257)</f>
        <v>37501548.711850002</v>
      </c>
      <c r="AC91" s="27">
        <f>SUM('Importaciones mensual (90-23)'!AC255:AC257)</f>
        <v>2202815809.1764002</v>
      </c>
      <c r="AD91" s="27">
        <f>SUM('Importaciones mensual (90-23)'!AD255:AD257)</f>
        <v>236023791.72145</v>
      </c>
      <c r="AE91" s="27">
        <f>SUM('Importaciones mensual (90-23)'!AE255:AE257)</f>
        <v>84215254.347839996</v>
      </c>
      <c r="AF91" s="27">
        <f>SUM('Importaciones mensual (90-23)'!AF255:AF257)</f>
        <v>317622456.66377997</v>
      </c>
      <c r="AG91" s="27">
        <f>SUM('Importaciones mensual (90-23)'!AG255:AG257)</f>
        <v>176569856.69110999</v>
      </c>
      <c r="AH91" s="27">
        <f>SUM('Importaciones mensual (90-23)'!AH255:AH257)</f>
        <v>123077789.90646</v>
      </c>
      <c r="AI91" s="27">
        <f>SUM('Importaciones mensual (90-23)'!AI255:AI257)</f>
        <v>30687760.780850001</v>
      </c>
      <c r="AJ91" s="27">
        <f>SUM('Importaciones mensual (90-23)'!AJ255:AJ257)</f>
        <v>153129599.92767</v>
      </c>
      <c r="AK91" s="27">
        <f>SUM('Importaciones mensual (90-23)'!AK255:AK257)</f>
        <v>34846723.217659995</v>
      </c>
      <c r="AL91" s="27">
        <f>SUM('Importaciones mensual (90-23)'!AL255:AL257)</f>
        <v>85681622.191500008</v>
      </c>
      <c r="AM91" s="27">
        <f>SUM('Importaciones mensual (90-23)'!AM255:AM257)</f>
        <v>5088928.3159999996</v>
      </c>
      <c r="AN91" s="27">
        <f>SUM('Importaciones mensual (90-23)'!AN255:AN257)</f>
        <v>2316.1498999999999</v>
      </c>
      <c r="AO91" s="27">
        <f>SUM('Importaciones mensual (90-23)'!AO255:AO257)</f>
        <v>7274.9600200000004</v>
      </c>
      <c r="AP91" s="27">
        <f>SUM('Importaciones mensual (90-23)'!AP255:AP257)</f>
        <v>4753103.3495100001</v>
      </c>
      <c r="AQ91" s="27">
        <f>SUM('Importaciones mensual (90-23)'!AQ255:AQ257)</f>
        <v>57045416.274530001</v>
      </c>
      <c r="AR91" s="27">
        <f>SUM('Importaciones mensual (90-23)'!AR255:AR257)</f>
        <v>46166978.833899997</v>
      </c>
      <c r="AS91" s="27">
        <f>SUM('Importaciones mensual (90-23)'!AS255:AS257)</f>
        <v>26871294.634</v>
      </c>
      <c r="AT91" s="27">
        <f>SUM('Importaciones mensual (90-23)'!AT255:AT257)</f>
        <v>1107013345.4059799</v>
      </c>
    </row>
    <row r="92" spans="1:46">
      <c r="A92" t="s">
        <v>165</v>
      </c>
      <c r="B92" s="27">
        <f>SUM('Importaciones mensual (90-23)'!B258:B260)</f>
        <v>5230084940.7179403</v>
      </c>
      <c r="C92" s="27">
        <f>SUM('Importaciones mensual (90-23)'!C258:C260)</f>
        <v>111417731.56427</v>
      </c>
      <c r="D92" s="27">
        <f>SUM('Importaciones mensual (90-23)'!D258:D260)</f>
        <v>154912607.08750001</v>
      </c>
      <c r="E92" s="27">
        <f>SUM('Importaciones mensual (90-23)'!E258:E260)</f>
        <v>7561634.4227099996</v>
      </c>
      <c r="F92" s="27">
        <f>SUM('Importaciones mensual (90-23)'!F258:F260)</f>
        <v>87653917.310420007</v>
      </c>
      <c r="G92" s="27">
        <f>SUM('Importaciones mensual (90-23)'!G258:G260)</f>
        <v>269245436.68083</v>
      </c>
      <c r="H92" s="27">
        <f>SUM('Importaciones mensual (90-23)'!H258:H260)</f>
        <v>52518331.349689998</v>
      </c>
      <c r="I92" s="27">
        <f>SUM('Importaciones mensual (90-23)'!I258:I260)</f>
        <v>543592288.35382009</v>
      </c>
      <c r="J92" s="27">
        <f>SUM('Importaciones mensual (90-23)'!J258:J260)</f>
        <v>44045770.891240001</v>
      </c>
      <c r="K92" s="27">
        <f>SUM('Importaciones mensual (90-23)'!K258:K260)</f>
        <v>45725080.680370003</v>
      </c>
      <c r="L92" s="27">
        <f>SUM('Importaciones mensual (90-23)'!L258:L260)</f>
        <v>150764067.27162001</v>
      </c>
      <c r="M92" s="27">
        <f>SUM('Importaciones mensual (90-23)'!M258:M260)</f>
        <v>104975922.00262001</v>
      </c>
      <c r="N92" s="27">
        <f>SUM('Importaciones mensual (90-23)'!N258:N260)</f>
        <v>1713210290.9406199</v>
      </c>
      <c r="O92" s="27">
        <f>SUM('Importaciones mensual (90-23)'!O258:O260)</f>
        <v>904797495.11893988</v>
      </c>
      <c r="P92" s="27">
        <f>SUM('Importaciones mensual (90-23)'!P258:P260)</f>
        <v>46423870.908790007</v>
      </c>
      <c r="Q92" s="27">
        <f>SUM('Importaciones mensual (90-23)'!Q258:Q260)</f>
        <v>78548997.592099994</v>
      </c>
      <c r="R92" s="27">
        <f>SUM('Importaciones mensual (90-23)'!R258:R260)</f>
        <v>281876787.36716002</v>
      </c>
      <c r="S92" s="27">
        <f>SUM('Importaciones mensual (90-23)'!S258:S260)</f>
        <v>316695577.21948999</v>
      </c>
      <c r="T92" s="27">
        <f>SUM('Importaciones mensual (90-23)'!T258:T260)</f>
        <v>364884893.54366994</v>
      </c>
      <c r="U92" s="27">
        <f>SUM('Importaciones mensual (90-23)'!U258:U260)</f>
        <v>116513976.83618</v>
      </c>
      <c r="V92" s="27">
        <f>SUM('Importaciones mensual (90-23)'!V258:V260)</f>
        <v>33965706.308140002</v>
      </c>
      <c r="W92" s="27">
        <f>SUM('Importaciones mensual (90-23)'!W258:W260)</f>
        <v>20514051.7137</v>
      </c>
      <c r="X92" s="27">
        <f>SUM('Importaciones mensual (90-23)'!X258:X260)</f>
        <v>303178027.87380004</v>
      </c>
      <c r="Y92" s="27">
        <f>SUM('Importaciones mensual (90-23)'!Y258:Y260)</f>
        <v>157170464.49805999</v>
      </c>
      <c r="Z92" s="27">
        <f>SUM('Importaciones mensual (90-23)'!Z258:Z260)</f>
        <v>144162711.71686998</v>
      </c>
      <c r="AA92" s="27">
        <f>SUM('Importaciones mensual (90-23)'!AA258:AA260)</f>
        <v>213235930.98512</v>
      </c>
      <c r="AB92" s="27">
        <f>SUM('Importaciones mensual (90-23)'!AB258:AB260)</f>
        <v>0</v>
      </c>
      <c r="AC92" s="27">
        <f>SUM('Importaciones mensual (90-23)'!AC258:AC260)</f>
        <v>2383499261.3466601</v>
      </c>
      <c r="AD92" s="27">
        <f>SUM('Importaciones mensual (90-23)'!AD258:AD260)</f>
        <v>298376990.89911997</v>
      </c>
      <c r="AE92" s="27">
        <f>SUM('Importaciones mensual (90-23)'!AE258:AE260)</f>
        <v>97387276.415089995</v>
      </c>
      <c r="AF92" s="27">
        <f>SUM('Importaciones mensual (90-23)'!AF258:AF260)</f>
        <v>316285382.98864996</v>
      </c>
      <c r="AG92" s="27">
        <f>SUM('Importaciones mensual (90-23)'!AG258:AG260)</f>
        <v>182860820.65579</v>
      </c>
      <c r="AH92" s="27">
        <f>SUM('Importaciones mensual (90-23)'!AH258:AH260)</f>
        <v>122060391.80742</v>
      </c>
      <c r="AI92" s="27">
        <f>SUM('Importaciones mensual (90-23)'!AI258:AI260)</f>
        <v>33558218.312810004</v>
      </c>
      <c r="AJ92" s="27">
        <f>SUM('Importaciones mensual (90-23)'!AJ258:AJ260)</f>
        <v>170004871.53125</v>
      </c>
      <c r="AK92" s="27">
        <f>SUM('Importaciones mensual (90-23)'!AK258:AK260)</f>
        <v>39421019.583010003</v>
      </c>
      <c r="AL92" s="27">
        <f>SUM('Importaciones mensual (90-23)'!AL258:AL260)</f>
        <v>74412614.558259994</v>
      </c>
      <c r="AM92" s="27">
        <f>SUM('Importaciones mensual (90-23)'!AM258:AM260)</f>
        <v>3600125.8251399999</v>
      </c>
      <c r="AN92" s="27">
        <f>SUM('Importaciones mensual (90-23)'!AN258:AN260)</f>
        <v>1669.1000300000001</v>
      </c>
      <c r="AO92" s="27">
        <f>SUM('Importaciones mensual (90-23)'!AO258:AO260)</f>
        <v>67625.820779999995</v>
      </c>
      <c r="AP92" s="27">
        <f>SUM('Importaciones mensual (90-23)'!AP258:AP260)</f>
        <v>3427122.5224099997</v>
      </c>
      <c r="AQ92" s="27">
        <f>SUM('Importaciones mensual (90-23)'!AQ258:AQ260)</f>
        <v>16373385.77826</v>
      </c>
      <c r="AR92" s="27">
        <f>SUM('Importaciones mensual (90-23)'!AR258:AR260)</f>
        <v>34902992.304450005</v>
      </c>
      <c r="AS92" s="27">
        <f>SUM('Importaciones mensual (90-23)'!AS258:AS260)</f>
        <v>4383671.4569199998</v>
      </c>
      <c r="AT92" s="27">
        <f>SUM('Importaciones mensual (90-23)'!AT258:AT260)</f>
        <v>636824757.61326003</v>
      </c>
    </row>
    <row r="93" spans="1:46">
      <c r="A93" t="s">
        <v>166</v>
      </c>
      <c r="B93" s="27">
        <f>SUM('Importaciones mensual (90-23)'!B261:B263)</f>
        <v>4699318246.0479202</v>
      </c>
      <c r="C93" s="27">
        <f>SUM('Importaciones mensual (90-23)'!C261:C263)</f>
        <v>123695019.31074999</v>
      </c>
      <c r="D93" s="27">
        <f>SUM('Importaciones mensual (90-23)'!D261:D263)</f>
        <v>125830053.50232999</v>
      </c>
      <c r="E93" s="27">
        <f>SUM('Importaciones mensual (90-23)'!E261:E263)</f>
        <v>3230676.3461200004</v>
      </c>
      <c r="F93" s="27">
        <f>SUM('Importaciones mensual (90-23)'!F261:F263)</f>
        <v>137866663.68790999</v>
      </c>
      <c r="G93" s="27">
        <f>SUM('Importaciones mensual (90-23)'!G261:G263)</f>
        <v>242720283.98375002</v>
      </c>
      <c r="H93" s="27">
        <f>SUM('Importaciones mensual (90-23)'!H261:H263)</f>
        <v>32072733.18505</v>
      </c>
      <c r="I93" s="27">
        <f>SUM('Importaciones mensual (90-23)'!I261:I263)</f>
        <v>689774798.87215996</v>
      </c>
      <c r="J93" s="27">
        <f>SUM('Importaciones mensual (90-23)'!J261:J263)</f>
        <v>32635602.657990001</v>
      </c>
      <c r="K93" s="27">
        <f>SUM('Importaciones mensual (90-23)'!K261:K263)</f>
        <v>49826847.847900003</v>
      </c>
      <c r="L93" s="27">
        <f>SUM('Importaciones mensual (90-23)'!L261:L263)</f>
        <v>207434578.98807001</v>
      </c>
      <c r="M93" s="27">
        <f>SUM('Importaciones mensual (90-23)'!M261:M263)</f>
        <v>190024411.47460002</v>
      </c>
      <c r="N93" s="27">
        <f>SUM('Importaciones mensual (90-23)'!N261:N263)</f>
        <v>1723763774.0787601</v>
      </c>
      <c r="O93" s="27">
        <f>SUM('Importaciones mensual (90-23)'!O261:O263)</f>
        <v>761597415.94948006</v>
      </c>
      <c r="P93" s="27">
        <f>SUM('Importaciones mensual (90-23)'!P261:P263)</f>
        <v>40706676.994620003</v>
      </c>
      <c r="Q93" s="27">
        <f>SUM('Importaciones mensual (90-23)'!Q261:Q263)</f>
        <v>86623120.372379988</v>
      </c>
      <c r="R93" s="27">
        <f>SUM('Importaciones mensual (90-23)'!R261:R263)</f>
        <v>286401900.67154002</v>
      </c>
      <c r="S93" s="27">
        <f>SUM('Importaciones mensual (90-23)'!S261:S263)</f>
        <v>285900603.85865998</v>
      </c>
      <c r="T93" s="27">
        <f>SUM('Importaciones mensual (90-23)'!T261:T263)</f>
        <v>359665876.55921</v>
      </c>
      <c r="U93" s="27">
        <f>SUM('Importaciones mensual (90-23)'!U261:U263)</f>
        <v>124662285.12205</v>
      </c>
      <c r="V93" s="27">
        <f>SUM('Importaciones mensual (90-23)'!V261:V263)</f>
        <v>35618196.720119998</v>
      </c>
      <c r="W93" s="27">
        <f>SUM('Importaciones mensual (90-23)'!W261:W263)</f>
        <v>21110230.69077</v>
      </c>
      <c r="X93" s="27">
        <f>SUM('Importaciones mensual (90-23)'!X261:X263)</f>
        <v>281791399.56576002</v>
      </c>
      <c r="Y93" s="27">
        <f>SUM('Importaciones mensual (90-23)'!Y261:Y263)</f>
        <v>180058248.26499</v>
      </c>
      <c r="Z93" s="27">
        <f>SUM('Importaciones mensual (90-23)'!Z261:Z263)</f>
        <v>137157269.37786999</v>
      </c>
      <c r="AA93" s="27">
        <f>SUM('Importaciones mensual (90-23)'!AA261:AA263)</f>
        <v>174681620.16356999</v>
      </c>
      <c r="AB93" s="27">
        <f>SUM('Importaciones mensual (90-23)'!AB261:AB263)</f>
        <v>145156780.51678002</v>
      </c>
      <c r="AC93" s="27">
        <f>SUM('Importaciones mensual (90-23)'!AC261:AC263)</f>
        <v>2093142559.51264</v>
      </c>
      <c r="AD93" s="27">
        <f>SUM('Importaciones mensual (90-23)'!AD261:AD263)</f>
        <v>272827194.98100001</v>
      </c>
      <c r="AE93" s="27">
        <f>SUM('Importaciones mensual (90-23)'!AE261:AE263)</f>
        <v>72274893.307209998</v>
      </c>
      <c r="AF93" s="27">
        <f>SUM('Importaciones mensual (90-23)'!AF261:AF263)</f>
        <v>333686654.18662</v>
      </c>
      <c r="AG93" s="27">
        <f>SUM('Importaciones mensual (90-23)'!AG261:AG263)</f>
        <v>145903418.40913999</v>
      </c>
      <c r="AH93" s="27">
        <f>SUM('Importaciones mensual (90-23)'!AH261:AH263)</f>
        <v>108930072.94147</v>
      </c>
      <c r="AI93" s="27">
        <f>SUM('Importaciones mensual (90-23)'!AI261:AI263)</f>
        <v>37426698.642009996</v>
      </c>
      <c r="AJ93" s="27">
        <f>SUM('Importaciones mensual (90-23)'!AJ261:AJ263)</f>
        <v>145625117.18707001</v>
      </c>
      <c r="AK93" s="27">
        <f>SUM('Importaciones mensual (90-23)'!AK261:AK263)</f>
        <v>59439436.453690007</v>
      </c>
      <c r="AL93" s="27">
        <f>SUM('Importaciones mensual (90-23)'!AL261:AL263)</f>
        <v>77532569.360040009</v>
      </c>
      <c r="AM93" s="27">
        <f>SUM('Importaciones mensual (90-23)'!AM261:AM263)</f>
        <v>2861530.9304599999</v>
      </c>
      <c r="AN93" s="27">
        <f>SUM('Importaciones mensual (90-23)'!AN261:AN263)</f>
        <v>18351.959790000001</v>
      </c>
      <c r="AO93" s="27">
        <f>SUM('Importaciones mensual (90-23)'!AO261:AO263)</f>
        <v>25894.329470000001</v>
      </c>
      <c r="AP93" s="27">
        <f>SUM('Importaciones mensual (90-23)'!AP261:AP263)</f>
        <v>5871631.3432900002</v>
      </c>
      <c r="AQ93" s="27">
        <f>SUM('Importaciones mensual (90-23)'!AQ261:AQ263)</f>
        <v>37304061.448809996</v>
      </c>
      <c r="AR93" s="27">
        <f>SUM('Importaciones mensual (90-23)'!AR261:AR263)</f>
        <v>81359787.227169991</v>
      </c>
      <c r="AS93" s="27">
        <f>SUM('Importaciones mensual (90-23)'!AS261:AS263)</f>
        <v>6525154.4141199999</v>
      </c>
      <c r="AT93" s="27">
        <f>SUM('Importaciones mensual (90-23)'!AT261:AT263)</f>
        <v>635012767.57259011</v>
      </c>
    </row>
    <row r="94" spans="1:46">
      <c r="A94" t="s">
        <v>167</v>
      </c>
      <c r="B94" s="27">
        <f>SUM('Importaciones mensual (90-23)'!B264:B266)</f>
        <v>5608146769.6035299</v>
      </c>
      <c r="C94" s="27">
        <f>SUM('Importaciones mensual (90-23)'!C264:C266)</f>
        <v>131067388.17223001</v>
      </c>
      <c r="D94" s="27">
        <f>SUM('Importaciones mensual (90-23)'!D264:D266)</f>
        <v>170255463.93296999</v>
      </c>
      <c r="E94" s="27">
        <f>SUM('Importaciones mensual (90-23)'!E264:E266)</f>
        <v>3721832.0547700003</v>
      </c>
      <c r="F94" s="27">
        <f>SUM('Importaciones mensual (90-23)'!F264:F266)</f>
        <v>115594324.89839001</v>
      </c>
      <c r="G94" s="27">
        <f>SUM('Importaciones mensual (90-23)'!G264:G266)</f>
        <v>274078894.90019</v>
      </c>
      <c r="H94" s="27">
        <f>SUM('Importaciones mensual (90-23)'!H264:H266)</f>
        <v>57699593.546120003</v>
      </c>
      <c r="I94" s="27">
        <f>SUM('Importaciones mensual (90-23)'!I264:I266)</f>
        <v>556351560.86378002</v>
      </c>
      <c r="J94" s="27">
        <f>SUM('Importaciones mensual (90-23)'!J264:J266)</f>
        <v>39946027.742360003</v>
      </c>
      <c r="K94" s="27">
        <f>SUM('Importaciones mensual (90-23)'!K264:K266)</f>
        <v>46302444.600979999</v>
      </c>
      <c r="L94" s="27">
        <f>SUM('Importaciones mensual (90-23)'!L264:L266)</f>
        <v>352949291.56509</v>
      </c>
      <c r="M94" s="27">
        <f>SUM('Importaciones mensual (90-23)'!M264:M266)</f>
        <v>187478825.59057</v>
      </c>
      <c r="N94" s="27">
        <f>SUM('Importaciones mensual (90-23)'!N264:N266)</f>
        <v>1874537682.2519002</v>
      </c>
      <c r="O94" s="27">
        <f>SUM('Importaciones mensual (90-23)'!O264:O266)</f>
        <v>975780130.63527</v>
      </c>
      <c r="P94" s="27">
        <f>SUM('Importaciones mensual (90-23)'!P264:P266)</f>
        <v>46852205.283</v>
      </c>
      <c r="Q94" s="27">
        <f>SUM('Importaciones mensual (90-23)'!Q264:Q266)</f>
        <v>100192594.15659</v>
      </c>
      <c r="R94" s="27">
        <f>SUM('Importaciones mensual (90-23)'!R264:R266)</f>
        <v>386020578.03558004</v>
      </c>
      <c r="S94" s="27">
        <f>SUM('Importaciones mensual (90-23)'!S264:S266)</f>
        <v>334719492.83407998</v>
      </c>
      <c r="T94" s="27">
        <f>SUM('Importaciones mensual (90-23)'!T264:T266)</f>
        <v>390182115.30568004</v>
      </c>
      <c r="U94" s="27">
        <f>SUM('Importaciones mensual (90-23)'!U264:U266)</f>
        <v>120379029.71831</v>
      </c>
      <c r="V94" s="27">
        <f>SUM('Importaciones mensual (90-23)'!V264:V266)</f>
        <v>46052098.605049998</v>
      </c>
      <c r="W94" s="27">
        <f>SUM('Importaciones mensual (90-23)'!W264:W266)</f>
        <v>22893248.862800002</v>
      </c>
      <c r="X94" s="27">
        <f>SUM('Importaciones mensual (90-23)'!X264:X266)</f>
        <v>348665735.85613</v>
      </c>
      <c r="Y94" s="27">
        <f>SUM('Importaciones mensual (90-23)'!Y264:Y266)</f>
        <v>146284856.03290001</v>
      </c>
      <c r="Z94" s="27">
        <f>SUM('Importaciones mensual (90-23)'!Z264:Z266)</f>
        <v>130722708.64684999</v>
      </c>
      <c r="AA94" s="27">
        <f>SUM('Importaciones mensual (90-23)'!AA264:AA266)</f>
        <v>136459967.13138002</v>
      </c>
      <c r="AB94" s="27">
        <f>SUM('Importaciones mensual (90-23)'!AB264:AB266)</f>
        <v>260214940.72232997</v>
      </c>
      <c r="AC94" s="27">
        <f>SUM('Importaciones mensual (90-23)'!AC264:AC266)</f>
        <v>2398583361.1855898</v>
      </c>
      <c r="AD94" s="27">
        <f>SUM('Importaciones mensual (90-23)'!AD264:AD266)</f>
        <v>275823261.61281002</v>
      </c>
      <c r="AE94" s="27">
        <f>SUM('Importaciones mensual (90-23)'!AE264:AE266)</f>
        <v>95695101.195590004</v>
      </c>
      <c r="AF94" s="27">
        <f>SUM('Importaciones mensual (90-23)'!AF264:AF266)</f>
        <v>314005533.95358002</v>
      </c>
      <c r="AG94" s="27">
        <f>SUM('Importaciones mensual (90-23)'!AG264:AG266)</f>
        <v>173324432.26970002</v>
      </c>
      <c r="AH94" s="27">
        <f>SUM('Importaciones mensual (90-23)'!AH264:AH266)</f>
        <v>117625000.95045999</v>
      </c>
      <c r="AI94" s="27">
        <f>SUM('Importaciones mensual (90-23)'!AI264:AI266)</f>
        <v>45399424.131030001</v>
      </c>
      <c r="AJ94" s="27">
        <f>SUM('Importaciones mensual (90-23)'!AJ264:AJ266)</f>
        <v>181263984.25872999</v>
      </c>
      <c r="AK94" s="27">
        <f>SUM('Importaciones mensual (90-23)'!AK264:AK266)</f>
        <v>30117665.991280001</v>
      </c>
      <c r="AL94" s="27">
        <f>SUM('Importaciones mensual (90-23)'!AL264:AL266)</f>
        <v>83606953.93745999</v>
      </c>
      <c r="AM94" s="27">
        <f>SUM('Importaciones mensual (90-23)'!AM264:AM266)</f>
        <v>3604615.7568900003</v>
      </c>
      <c r="AN94" s="27">
        <f>SUM('Importaciones mensual (90-23)'!AN264:AN266)</f>
        <v>86.86</v>
      </c>
      <c r="AO94" s="27">
        <f>SUM('Importaciones mensual (90-23)'!AO264:AO266)</f>
        <v>21725.429610000003</v>
      </c>
      <c r="AP94" s="27">
        <f>SUM('Importaciones mensual (90-23)'!AP264:AP266)</f>
        <v>3232298.16371</v>
      </c>
      <c r="AQ94" s="27">
        <f>SUM('Importaciones mensual (90-23)'!AQ264:AQ266)</f>
        <v>51387398.682150006</v>
      </c>
      <c r="AR94" s="27">
        <f>SUM('Importaciones mensual (90-23)'!AR264:AR266)</f>
        <v>48591365.373640001</v>
      </c>
      <c r="AS94" s="27">
        <f>SUM('Importaciones mensual (90-23)'!AS264:AS266)</f>
        <v>80194565.723020002</v>
      </c>
      <c r="AT94" s="27">
        <f>SUM('Importaciones mensual (90-23)'!AT264:AT266)</f>
        <v>1961261045.4077301</v>
      </c>
    </row>
    <row r="95" spans="1:46">
      <c r="A95" t="s">
        <v>168</v>
      </c>
      <c r="B95" s="27">
        <f>SUM('Importaciones mensual (90-23)'!B267:B269)</f>
        <v>6460831202.9011898</v>
      </c>
      <c r="C95" s="27">
        <f>SUM('Importaciones mensual (90-23)'!C267:C269)</f>
        <v>131873064.48451999</v>
      </c>
      <c r="D95" s="27">
        <f>SUM('Importaciones mensual (90-23)'!D267:D269)</f>
        <v>174768593.37652999</v>
      </c>
      <c r="E95" s="27">
        <f>SUM('Importaciones mensual (90-23)'!E267:E269)</f>
        <v>12200689.05119</v>
      </c>
      <c r="F95" s="27">
        <f>SUM('Importaciones mensual (90-23)'!F267:F269)</f>
        <v>134596694.82069001</v>
      </c>
      <c r="G95" s="27">
        <f>SUM('Importaciones mensual (90-23)'!G267:G269)</f>
        <v>290680462.10273004</v>
      </c>
      <c r="H95" s="27">
        <f>SUM('Importaciones mensual (90-23)'!H267:H269)</f>
        <v>80947729.915120006</v>
      </c>
      <c r="I95" s="27">
        <f>SUM('Importaciones mensual (90-23)'!I267:I269)</f>
        <v>690526085.37611997</v>
      </c>
      <c r="J95" s="27">
        <f>SUM('Importaciones mensual (90-23)'!J267:J269)</f>
        <v>44819923.971929997</v>
      </c>
      <c r="K95" s="27">
        <f>SUM('Importaciones mensual (90-23)'!K267:K269)</f>
        <v>51523817.888659999</v>
      </c>
      <c r="L95" s="27">
        <f>SUM('Importaciones mensual (90-23)'!L267:L269)</f>
        <v>481318612.16854</v>
      </c>
      <c r="M95" s="27">
        <f>SUM('Importaciones mensual (90-23)'!M267:M269)</f>
        <v>84431783.695120007</v>
      </c>
      <c r="N95" s="27">
        <f>SUM('Importaciones mensual (90-23)'!N267:N269)</f>
        <v>2101776451.2993598</v>
      </c>
      <c r="O95" s="27">
        <f>SUM('Importaciones mensual (90-23)'!O267:O269)</f>
        <v>984695463.27401006</v>
      </c>
      <c r="P95" s="27">
        <f>SUM('Importaciones mensual (90-23)'!P267:P269)</f>
        <v>63410183.889469996</v>
      </c>
      <c r="Q95" s="27">
        <f>SUM('Importaciones mensual (90-23)'!Q267:Q269)</f>
        <v>122641888.79269001</v>
      </c>
      <c r="R95" s="27">
        <f>SUM('Importaciones mensual (90-23)'!R267:R269)</f>
        <v>390043871.49798</v>
      </c>
      <c r="S95" s="27">
        <f>SUM('Importaciones mensual (90-23)'!S267:S269)</f>
        <v>460749807.85736001</v>
      </c>
      <c r="T95" s="27">
        <f>SUM('Importaciones mensual (90-23)'!T267:T269)</f>
        <v>377615120.51032001</v>
      </c>
      <c r="U95" s="27">
        <f>SUM('Importaciones mensual (90-23)'!U267:U269)</f>
        <v>120912541.21705</v>
      </c>
      <c r="V95" s="27">
        <f>SUM('Importaciones mensual (90-23)'!V267:V269)</f>
        <v>42041708.026749998</v>
      </c>
      <c r="W95" s="27">
        <f>SUM('Importaciones mensual (90-23)'!W267:W269)</f>
        <v>25666646.737849999</v>
      </c>
      <c r="X95" s="27">
        <f>SUM('Importaciones mensual (90-23)'!X267:X269)</f>
        <v>470112440.54576004</v>
      </c>
      <c r="Y95" s="27">
        <f>SUM('Importaciones mensual (90-23)'!Y267:Y269)</f>
        <v>161557917.93518999</v>
      </c>
      <c r="Z95" s="27">
        <f>SUM('Importaciones mensual (90-23)'!Z267:Z269)</f>
        <v>156308830.84029001</v>
      </c>
      <c r="AA95" s="27">
        <f>SUM('Importaciones mensual (90-23)'!AA267:AA269)</f>
        <v>151930334.16396001</v>
      </c>
      <c r="AB95" s="27">
        <f>SUM('Importaciones mensual (90-23)'!AB267:AB269)</f>
        <v>203011016.88653001</v>
      </c>
      <c r="AC95" s="27">
        <f>SUM('Importaciones mensual (90-23)'!AC267:AC269)</f>
        <v>3105343161.9082203</v>
      </c>
      <c r="AD95" s="27">
        <f>SUM('Importaciones mensual (90-23)'!AD267:AD269)</f>
        <v>261974304.50472999</v>
      </c>
      <c r="AE95" s="27">
        <f>SUM('Importaciones mensual (90-23)'!AE267:AE269)</f>
        <v>106720135.41070001</v>
      </c>
      <c r="AF95" s="27">
        <f>SUM('Importaciones mensual (90-23)'!AF267:AF269)</f>
        <v>376935128.92877996</v>
      </c>
      <c r="AG95" s="27">
        <f>SUM('Importaciones mensual (90-23)'!AG267:AG269)</f>
        <v>174149694.77350998</v>
      </c>
      <c r="AH95" s="27">
        <f>SUM('Importaciones mensual (90-23)'!AH267:AH269)</f>
        <v>151538321.27626002</v>
      </c>
      <c r="AI95" s="27">
        <f>SUM('Importaciones mensual (90-23)'!AI267:AI269)</f>
        <v>60738439.145909995</v>
      </c>
      <c r="AJ95" s="27">
        <f>SUM('Importaciones mensual (90-23)'!AJ267:AJ269)</f>
        <v>194839832.54517001</v>
      </c>
      <c r="AK95" s="27">
        <f>SUM('Importaciones mensual (90-23)'!AK267:AK269)</f>
        <v>43073738.712679997</v>
      </c>
      <c r="AL95" s="27">
        <f>SUM('Importaciones mensual (90-23)'!AL267:AL269)</f>
        <v>135398085.48410001</v>
      </c>
      <c r="AM95" s="27">
        <f>SUM('Importaciones mensual (90-23)'!AM267:AM269)</f>
        <v>4830893.1622299999</v>
      </c>
      <c r="AN95" s="27">
        <f>SUM('Importaciones mensual (90-23)'!AN267:AN269)</f>
        <v>3.86</v>
      </c>
      <c r="AO95" s="27">
        <f>SUM('Importaciones mensual (90-23)'!AO267:AO269)</f>
        <v>491.82000999999997</v>
      </c>
      <c r="AP95" s="27">
        <f>SUM('Importaciones mensual (90-23)'!AP267:AP269)</f>
        <v>53365755.731900007</v>
      </c>
      <c r="AQ95" s="27">
        <f>SUM('Importaciones mensual (90-23)'!AQ267:AQ269)</f>
        <v>48071456.400479995</v>
      </c>
      <c r="AR95" s="27">
        <f>SUM('Importaciones mensual (90-23)'!AR267:AR269)</f>
        <v>46113573.228380002</v>
      </c>
      <c r="AS95" s="27">
        <f>SUM('Importaciones mensual (90-23)'!AS267:AS269)</f>
        <v>96915560.324589998</v>
      </c>
      <c r="AT95" s="27">
        <f>SUM('Importaciones mensual (90-23)'!AT267:AT269)</f>
        <v>2087116671.2529001</v>
      </c>
    </row>
    <row r="96" spans="1:46">
      <c r="A96" t="s">
        <v>169</v>
      </c>
      <c r="B96" s="27">
        <f>SUM('Importaciones mensual (90-23)'!B270:B272)</f>
        <v>5558948505.4418793</v>
      </c>
      <c r="C96" s="27">
        <f>SUM('Importaciones mensual (90-23)'!C270:C272)</f>
        <v>128390183.15198001</v>
      </c>
      <c r="D96" s="27">
        <f>SUM('Importaciones mensual (90-23)'!D270:D272)</f>
        <v>162603767.20546001</v>
      </c>
      <c r="E96" s="27">
        <f>SUM('Importaciones mensual (90-23)'!E270:E272)</f>
        <v>4539512.4905899996</v>
      </c>
      <c r="F96" s="27">
        <f>SUM('Importaciones mensual (90-23)'!F270:F272)</f>
        <v>241146310.81987</v>
      </c>
      <c r="G96" s="27">
        <f>SUM('Importaciones mensual (90-23)'!G270:G272)</f>
        <v>285320724.81396002</v>
      </c>
      <c r="H96" s="27">
        <f>SUM('Importaciones mensual (90-23)'!H270:H272)</f>
        <v>70843289.647239998</v>
      </c>
      <c r="I96" s="27">
        <f>SUM('Importaciones mensual (90-23)'!I270:I272)</f>
        <v>596514294.38673997</v>
      </c>
      <c r="J96" s="27">
        <f>SUM('Importaciones mensual (90-23)'!J270:J272)</f>
        <v>45809972.851810001</v>
      </c>
      <c r="K96" s="27">
        <f>SUM('Importaciones mensual (90-23)'!K270:K272)</f>
        <v>62097972.937189996</v>
      </c>
      <c r="L96" s="27">
        <f>SUM('Importaciones mensual (90-23)'!L270:L272)</f>
        <v>456687572.25267005</v>
      </c>
      <c r="M96" s="27">
        <f>SUM('Importaciones mensual (90-23)'!M270:M272)</f>
        <v>164619347.50400999</v>
      </c>
      <c r="N96" s="27">
        <f>SUM('Importaciones mensual (90-23)'!N270:N272)</f>
        <v>2031093532.3351102</v>
      </c>
      <c r="O96" s="27">
        <f>SUM('Importaciones mensual (90-23)'!O270:O272)</f>
        <v>923526637.39156008</v>
      </c>
      <c r="P96" s="27">
        <f>SUM('Importaciones mensual (90-23)'!P270:P272)</f>
        <v>40224497.56978</v>
      </c>
      <c r="Q96" s="27">
        <f>SUM('Importaciones mensual (90-23)'!Q270:Q272)</f>
        <v>109609719.35272999</v>
      </c>
      <c r="R96" s="27">
        <f>SUM('Importaciones mensual (90-23)'!R270:R272)</f>
        <v>333182969.65631998</v>
      </c>
      <c r="S96" s="27">
        <f>SUM('Importaciones mensual (90-23)'!S270:S272)</f>
        <v>438319406.75152004</v>
      </c>
      <c r="T96" s="27">
        <f>SUM('Importaciones mensual (90-23)'!T270:T272)</f>
        <v>354393532.40868002</v>
      </c>
      <c r="U96" s="27">
        <f>SUM('Importaciones mensual (90-23)'!U270:U272)</f>
        <v>73847919.855779991</v>
      </c>
      <c r="V96" s="27">
        <f>SUM('Importaciones mensual (90-23)'!V270:V272)</f>
        <v>25799067.75962</v>
      </c>
      <c r="W96" s="27">
        <f>SUM('Importaciones mensual (90-23)'!W270:W272)</f>
        <v>17849558.6646</v>
      </c>
      <c r="X96" s="27">
        <f>SUM('Importaciones mensual (90-23)'!X270:X272)</f>
        <v>417231360.73229003</v>
      </c>
      <c r="Y96" s="27">
        <f>SUM('Importaciones mensual (90-23)'!Y270:Y272)</f>
        <v>176267731.31492999</v>
      </c>
      <c r="Z96" s="27">
        <f>SUM('Importaciones mensual (90-23)'!Z270:Z272)</f>
        <v>118844699.61335999</v>
      </c>
      <c r="AA96" s="27">
        <f>SUM('Importaciones mensual (90-23)'!AA270:AA272)</f>
        <v>168081324.79095998</v>
      </c>
      <c r="AB96" s="27">
        <f>SUM('Importaciones mensual (90-23)'!AB270:AB272)</f>
        <v>116267890.50201</v>
      </c>
      <c r="AC96" s="27">
        <f>SUM('Importaciones mensual (90-23)'!AC270:AC272)</f>
        <v>3014304200.54283</v>
      </c>
      <c r="AD96" s="27">
        <f>SUM('Importaciones mensual (90-23)'!AD270:AD272)</f>
        <v>333958879.71310997</v>
      </c>
      <c r="AE96" s="27">
        <f>SUM('Importaciones mensual (90-23)'!AE270:AE272)</f>
        <v>97909195.988159999</v>
      </c>
      <c r="AF96" s="27">
        <f>SUM('Importaciones mensual (90-23)'!AF270:AF272)</f>
        <v>390016336.36914998</v>
      </c>
      <c r="AG96" s="27">
        <f>SUM('Importaciones mensual (90-23)'!AG270:AG272)</f>
        <v>202538824.52042001</v>
      </c>
      <c r="AH96" s="27">
        <f>SUM('Importaciones mensual (90-23)'!AH270:AH272)</f>
        <v>161001409.15678</v>
      </c>
      <c r="AI96" s="27">
        <f>SUM('Importaciones mensual (90-23)'!AI270:AI272)</f>
        <v>46551222.383400001</v>
      </c>
      <c r="AJ96" s="27">
        <f>SUM('Importaciones mensual (90-23)'!AJ270:AJ272)</f>
        <v>174450709.29713002</v>
      </c>
      <c r="AK96" s="27">
        <f>SUM('Importaciones mensual (90-23)'!AK270:AK272)</f>
        <v>45608447.621289998</v>
      </c>
      <c r="AL96" s="27">
        <f>SUM('Importaciones mensual (90-23)'!AL270:AL272)</f>
        <v>113018396.36827001</v>
      </c>
      <c r="AM96" s="27">
        <f>SUM('Importaciones mensual (90-23)'!AM270:AM272)</f>
        <v>4492032.7885699999</v>
      </c>
      <c r="AN96" s="27">
        <f>SUM('Importaciones mensual (90-23)'!AN270:AN272)</f>
        <v>15.09</v>
      </c>
      <c r="AO96" s="27">
        <f>SUM('Importaciones mensual (90-23)'!AO270:AO272)</f>
        <v>3472775.4000900001</v>
      </c>
      <c r="AP96" s="27">
        <f>SUM('Importaciones mensual (90-23)'!AP270:AP272)</f>
        <v>11573656.457380001</v>
      </c>
      <c r="AQ96" s="27">
        <f>SUM('Importaciones mensual (90-23)'!AQ270:AQ272)</f>
        <v>6621819.3387700003</v>
      </c>
      <c r="AR96" s="27">
        <f>SUM('Importaciones mensual (90-23)'!AR270:AR272)</f>
        <v>28864560.806279998</v>
      </c>
      <c r="AS96" s="27">
        <f>SUM('Importaciones mensual (90-23)'!AS270:AS272)</f>
        <v>44998690.520450003</v>
      </c>
      <c r="AT96" s="27">
        <f>SUM('Importaciones mensual (90-23)'!AT270:AT272)</f>
        <v>718734350.21142006</v>
      </c>
    </row>
    <row r="97" spans="1:46">
      <c r="A97" t="s">
        <v>170</v>
      </c>
      <c r="B97" s="27">
        <f>SUM('Importaciones mensual (90-23)'!B273:B275)</f>
        <v>4158546705.2129002</v>
      </c>
      <c r="C97" s="27">
        <f>SUM('Importaciones mensual (90-23)'!C273:C275)</f>
        <v>106811928.43135999</v>
      </c>
      <c r="D97" s="27">
        <f>SUM('Importaciones mensual (90-23)'!D273:D275)</f>
        <v>122403269.91966</v>
      </c>
      <c r="E97" s="27">
        <f>SUM('Importaciones mensual (90-23)'!E273:E275)</f>
        <v>8275888.2645800002</v>
      </c>
      <c r="F97" s="27">
        <f>SUM('Importaciones mensual (90-23)'!F273:F275)</f>
        <v>278010726.38796997</v>
      </c>
      <c r="G97" s="27">
        <f>SUM('Importaciones mensual (90-23)'!G273:G275)</f>
        <v>240878457.02175999</v>
      </c>
      <c r="H97" s="27">
        <f>SUM('Importaciones mensual (90-23)'!H273:H275)</f>
        <v>52083461.832559995</v>
      </c>
      <c r="I97" s="27">
        <f>SUM('Importaciones mensual (90-23)'!I273:I275)</f>
        <v>587200221.93285</v>
      </c>
      <c r="J97" s="27">
        <f>SUM('Importaciones mensual (90-23)'!J273:J275)</f>
        <v>37059539.728029996</v>
      </c>
      <c r="K97" s="27">
        <f>SUM('Importaciones mensual (90-23)'!K273:K275)</f>
        <v>57350446.998020001</v>
      </c>
      <c r="L97" s="27">
        <f>SUM('Importaciones mensual (90-23)'!L273:L275)</f>
        <v>408619140.98596001</v>
      </c>
      <c r="M97" s="27">
        <f>SUM('Importaciones mensual (90-23)'!M273:M275)</f>
        <v>87333457.043380007</v>
      </c>
      <c r="N97" s="27">
        <f>SUM('Importaciones mensual (90-23)'!N273:N275)</f>
        <v>1730910841.4665198</v>
      </c>
      <c r="O97" s="27">
        <f>SUM('Importaciones mensual (90-23)'!O273:O275)</f>
        <v>950377040.46010995</v>
      </c>
      <c r="P97" s="27">
        <f>SUM('Importaciones mensual (90-23)'!P273:P275)</f>
        <v>72565890.922170013</v>
      </c>
      <c r="Q97" s="27">
        <f>SUM('Importaciones mensual (90-23)'!Q273:Q275)</f>
        <v>88780290.845880002</v>
      </c>
      <c r="R97" s="27">
        <f>SUM('Importaciones mensual (90-23)'!R273:R275)</f>
        <v>321307464.88670999</v>
      </c>
      <c r="S97" s="27">
        <f>SUM('Importaciones mensual (90-23)'!S273:S275)</f>
        <v>459152833.95793003</v>
      </c>
      <c r="T97" s="27">
        <f>SUM('Importaciones mensual (90-23)'!T273:T275)</f>
        <v>357661297.25690001</v>
      </c>
      <c r="U97" s="27">
        <f>SUM('Importaciones mensual (90-23)'!U273:U275)</f>
        <v>131474596.3609</v>
      </c>
      <c r="V97" s="27">
        <f>SUM('Importaciones mensual (90-23)'!V273:V275)</f>
        <v>28860238.328469999</v>
      </c>
      <c r="W97" s="27">
        <f>SUM('Importaciones mensual (90-23)'!W273:W275)</f>
        <v>19135057.240120001</v>
      </c>
      <c r="X97" s="27">
        <f>SUM('Importaciones mensual (90-23)'!X273:X275)</f>
        <v>346090104.49567997</v>
      </c>
      <c r="Y97" s="27">
        <f>SUM('Importaciones mensual (90-23)'!Y273:Y275)</f>
        <v>130106926.51861</v>
      </c>
      <c r="Z97" s="27">
        <f>SUM('Importaciones mensual (90-23)'!Z273:Z275)</f>
        <v>146235546.86058998</v>
      </c>
      <c r="AA97" s="27">
        <f>SUM('Importaciones mensual (90-23)'!AA273:AA275)</f>
        <v>165059546.37369001</v>
      </c>
      <c r="AB97" s="27">
        <f>SUM('Importaciones mensual (90-23)'!AB273:AB275)</f>
        <v>12121381.43849</v>
      </c>
      <c r="AC97" s="27">
        <f>SUM('Importaciones mensual (90-23)'!AC273:AC275)</f>
        <v>2227627173.22539</v>
      </c>
      <c r="AD97" s="27">
        <f>SUM('Importaciones mensual (90-23)'!AD273:AD275)</f>
        <v>281444306.08890998</v>
      </c>
      <c r="AE97" s="27">
        <f>SUM('Importaciones mensual (90-23)'!AE273:AE275)</f>
        <v>72246557.376010001</v>
      </c>
      <c r="AF97" s="27">
        <f>SUM('Importaciones mensual (90-23)'!AF273:AF275)</f>
        <v>335620084.54308999</v>
      </c>
      <c r="AG97" s="27">
        <f>SUM('Importaciones mensual (90-23)'!AG273:AG275)</f>
        <v>182871179.01445001</v>
      </c>
      <c r="AH97" s="27">
        <f>SUM('Importaciones mensual (90-23)'!AH273:AH275)</f>
        <v>122915339.66359</v>
      </c>
      <c r="AI97" s="27">
        <f>SUM('Importaciones mensual (90-23)'!AI273:AI275)</f>
        <v>36996289.101999998</v>
      </c>
      <c r="AJ97" s="27">
        <f>SUM('Importaciones mensual (90-23)'!AJ273:AJ275)</f>
        <v>147328515.44112998</v>
      </c>
      <c r="AK97" s="27">
        <f>SUM('Importaciones mensual (90-23)'!AK273:AK275)</f>
        <v>29873216.274460003</v>
      </c>
      <c r="AL97" s="27">
        <f>SUM('Importaciones mensual (90-23)'!AL273:AL275)</f>
        <v>76387682.578260005</v>
      </c>
      <c r="AM97" s="27">
        <f>SUM('Importaciones mensual (90-23)'!AM273:AM275)</f>
        <v>5126874.8146800008</v>
      </c>
      <c r="AN97" s="27">
        <f>SUM('Importaciones mensual (90-23)'!AN273:AN275)</f>
        <v>5876.0301099999997</v>
      </c>
      <c r="AO97" s="27">
        <f>SUM('Importaciones mensual (90-23)'!AO273:AO275)</f>
        <v>1075.70001</v>
      </c>
      <c r="AP97" s="27">
        <f>SUM('Importaciones mensual (90-23)'!AP273:AP275)</f>
        <v>1075847.2486</v>
      </c>
      <c r="AQ97" s="27">
        <f>SUM('Importaciones mensual (90-23)'!AQ273:AQ275)</f>
        <v>53040043.349600002</v>
      </c>
      <c r="AR97" s="27">
        <f>SUM('Importaciones mensual (90-23)'!AR273:AR275)</f>
        <v>56445750.973949999</v>
      </c>
      <c r="AS97" s="27">
        <f>SUM('Importaciones mensual (90-23)'!AS273:AS275)</f>
        <v>5263591.7547300002</v>
      </c>
      <c r="AT97" s="27">
        <f>SUM('Importaciones mensual (90-23)'!AT273:AT275)</f>
        <v>496564079.91232002</v>
      </c>
    </row>
    <row r="98" spans="1:46">
      <c r="A98" t="s">
        <v>171</v>
      </c>
      <c r="B98" s="27">
        <f>SUM('Importaciones mensual (90-23)'!B276:B278)</f>
        <v>4297642459.6106405</v>
      </c>
      <c r="C98" s="27">
        <f>SUM('Importaciones mensual (90-23)'!C276:C278)</f>
        <v>113865337.19851001</v>
      </c>
      <c r="D98" s="27">
        <f>SUM('Importaciones mensual (90-23)'!D276:D278)</f>
        <v>145966563.31678</v>
      </c>
      <c r="E98" s="27">
        <f>SUM('Importaciones mensual (90-23)'!E276:E278)</f>
        <v>6181334.8706599995</v>
      </c>
      <c r="F98" s="27">
        <f>SUM('Importaciones mensual (90-23)'!F276:F278)</f>
        <v>213807192.08382002</v>
      </c>
      <c r="G98" s="27">
        <f>SUM('Importaciones mensual (90-23)'!G276:G278)</f>
        <v>241848495.73149002</v>
      </c>
      <c r="H98" s="27">
        <f>SUM('Importaciones mensual (90-23)'!H276:H278)</f>
        <v>86060374.800280005</v>
      </c>
      <c r="I98" s="27">
        <f>SUM('Importaciones mensual (90-23)'!I276:I278)</f>
        <v>508492920.02757001</v>
      </c>
      <c r="J98" s="27">
        <f>SUM('Importaciones mensual (90-23)'!J276:J278)</f>
        <v>31513444.856150001</v>
      </c>
      <c r="K98" s="27">
        <f>SUM('Importaciones mensual (90-23)'!K276:K278)</f>
        <v>52156330.485610001</v>
      </c>
      <c r="L98" s="27">
        <f>SUM('Importaciones mensual (90-23)'!L276:L278)</f>
        <v>517239501.26643002</v>
      </c>
      <c r="M98" s="27">
        <f>SUM('Importaciones mensual (90-23)'!M276:M278)</f>
        <v>170446295.92260003</v>
      </c>
      <c r="N98" s="27">
        <f>SUM('Importaciones mensual (90-23)'!N276:N278)</f>
        <v>2280629380.5032301</v>
      </c>
      <c r="O98" s="27">
        <f>SUM('Importaciones mensual (90-23)'!O276:O278)</f>
        <v>827907199.77435005</v>
      </c>
      <c r="P98" s="27">
        <f>SUM('Importaciones mensual (90-23)'!P276:P278)</f>
        <v>86060910.943289995</v>
      </c>
      <c r="Q98" s="27">
        <f>SUM('Importaciones mensual (90-23)'!Q276:Q278)</f>
        <v>110484780.08934</v>
      </c>
      <c r="R98" s="27">
        <f>SUM('Importaciones mensual (90-23)'!R276:R278)</f>
        <v>396990985.52623999</v>
      </c>
      <c r="S98" s="27">
        <f>SUM('Importaciones mensual (90-23)'!S276:S278)</f>
        <v>339973258.86344999</v>
      </c>
      <c r="T98" s="27">
        <f>SUM('Importaciones mensual (90-23)'!T276:T278)</f>
        <v>334607936.18747997</v>
      </c>
      <c r="U98" s="27">
        <f>SUM('Importaciones mensual (90-23)'!U276:U278)</f>
        <v>557561363.56809998</v>
      </c>
      <c r="V98" s="27">
        <f>SUM('Importaciones mensual (90-23)'!V276:V278)</f>
        <v>34960845.64903</v>
      </c>
      <c r="W98" s="27">
        <f>SUM('Importaciones mensual (90-23)'!W276:W278)</f>
        <v>28927148.784680001</v>
      </c>
      <c r="X98" s="27">
        <f>SUM('Importaciones mensual (90-23)'!X276:X278)</f>
        <v>325204374.61392003</v>
      </c>
      <c r="Y98" s="27">
        <f>SUM('Importaciones mensual (90-23)'!Y276:Y278)</f>
        <v>201653930.94496998</v>
      </c>
      <c r="Z98" s="27">
        <f>SUM('Importaciones mensual (90-23)'!Z276:Z278)</f>
        <v>134749147.57776001</v>
      </c>
      <c r="AA98" s="27">
        <f>SUM('Importaciones mensual (90-23)'!AA276:AA278)</f>
        <v>134602024.43512002</v>
      </c>
      <c r="AB98" s="27">
        <f>SUM('Importaciones mensual (90-23)'!AB276:AB278)</f>
        <v>0</v>
      </c>
      <c r="AC98" s="27">
        <f>SUM('Importaciones mensual (90-23)'!AC276:AC278)</f>
        <v>1918067695.5819001</v>
      </c>
      <c r="AD98" s="27">
        <f>SUM('Importaciones mensual (90-23)'!AD276:AD278)</f>
        <v>270971852.54976004</v>
      </c>
      <c r="AE98" s="27">
        <f>SUM('Importaciones mensual (90-23)'!AE276:AE278)</f>
        <v>75278890.205280006</v>
      </c>
      <c r="AF98" s="27">
        <f>SUM('Importaciones mensual (90-23)'!AF276:AF278)</f>
        <v>331598395.28231001</v>
      </c>
      <c r="AG98" s="27">
        <f>SUM('Importaciones mensual (90-23)'!AG276:AG278)</f>
        <v>204224816.40113002</v>
      </c>
      <c r="AH98" s="27">
        <f>SUM('Importaciones mensual (90-23)'!AH276:AH278)</f>
        <v>112112648.41034999</v>
      </c>
      <c r="AI98" s="27">
        <f>SUM('Importaciones mensual (90-23)'!AI276:AI278)</f>
        <v>35954430.492080003</v>
      </c>
      <c r="AJ98" s="27">
        <f>SUM('Importaciones mensual (90-23)'!AJ276:AJ278)</f>
        <v>156515271.53724998</v>
      </c>
      <c r="AK98" s="27">
        <f>SUM('Importaciones mensual (90-23)'!AK276:AK278)</f>
        <v>28766848.25877</v>
      </c>
      <c r="AL98" s="27">
        <f>SUM('Importaciones mensual (90-23)'!AL276:AL278)</f>
        <v>69333569.030379996</v>
      </c>
      <c r="AM98" s="27">
        <f>SUM('Importaciones mensual (90-23)'!AM276:AM278)</f>
        <v>3917359.97566</v>
      </c>
      <c r="AN98" s="27">
        <f>SUM('Importaciones mensual (90-23)'!AN276:AN278)</f>
        <v>582.12</v>
      </c>
      <c r="AO98" s="27">
        <f>SUM('Importaciones mensual (90-23)'!AO276:AO278)</f>
        <v>2518.5400599999998</v>
      </c>
      <c r="AP98" s="27">
        <f>SUM('Importaciones mensual (90-23)'!AP276:AP278)</f>
        <v>1316588.7388299999</v>
      </c>
      <c r="AQ98" s="27">
        <f>SUM('Importaciones mensual (90-23)'!AQ276:AQ278)</f>
        <v>10005414.158680001</v>
      </c>
      <c r="AR98" s="27">
        <f>SUM('Importaciones mensual (90-23)'!AR276:AR278)</f>
        <v>58249683.660219997</v>
      </c>
      <c r="AS98" s="27">
        <f>SUM('Importaciones mensual (90-23)'!AS276:AS278)</f>
        <v>64363937.94613</v>
      </c>
      <c r="AT98" s="27">
        <f>SUM('Importaciones mensual (90-23)'!AT276:AT278)</f>
        <v>1270204762.98785</v>
      </c>
    </row>
    <row r="99" spans="1:46">
      <c r="A99" t="s">
        <v>172</v>
      </c>
      <c r="B99" s="27">
        <f>SUM('Importaciones mensual (90-23)'!B279:B281)</f>
        <v>4618673420.8522501</v>
      </c>
      <c r="C99" s="27">
        <f>SUM('Importaciones mensual (90-23)'!C279:C281)</f>
        <v>112335373.18925998</v>
      </c>
      <c r="D99" s="27">
        <f>SUM('Importaciones mensual (90-23)'!D279:D281)</f>
        <v>144035280.21380001</v>
      </c>
      <c r="E99" s="27">
        <f>SUM('Importaciones mensual (90-23)'!E279:E281)</f>
        <v>7594068.285219999</v>
      </c>
      <c r="F99" s="27">
        <f>SUM('Importaciones mensual (90-23)'!F279:F281)</f>
        <v>362020257.86603999</v>
      </c>
      <c r="G99" s="27">
        <f>SUM('Importaciones mensual (90-23)'!G279:G281)</f>
        <v>248312382.78213</v>
      </c>
      <c r="H99" s="27">
        <f>SUM('Importaciones mensual (90-23)'!H279:H281)</f>
        <v>88359260.157989994</v>
      </c>
      <c r="I99" s="27">
        <f>SUM('Importaciones mensual (90-23)'!I279:I281)</f>
        <v>518841416.19422996</v>
      </c>
      <c r="J99" s="27">
        <f>SUM('Importaciones mensual (90-23)'!J279:J281)</f>
        <v>46910661.239840001</v>
      </c>
      <c r="K99" s="27">
        <f>SUM('Importaciones mensual (90-23)'!K279:K281)</f>
        <v>59366659.630479999</v>
      </c>
      <c r="L99" s="27">
        <f>SUM('Importaciones mensual (90-23)'!L279:L281)</f>
        <v>705932313.60444999</v>
      </c>
      <c r="M99" s="27">
        <f>SUM('Importaciones mensual (90-23)'!M279:M281)</f>
        <v>134647551.20618001</v>
      </c>
      <c r="N99" s="27">
        <f>SUM('Importaciones mensual (90-23)'!N279:N281)</f>
        <v>2425044664.0373697</v>
      </c>
      <c r="O99" s="27">
        <f>SUM('Importaciones mensual (90-23)'!O279:O281)</f>
        <v>944209457.8634901</v>
      </c>
      <c r="P99" s="27">
        <f>SUM('Importaciones mensual (90-23)'!P279:P281)</f>
        <v>70008444.221780002</v>
      </c>
      <c r="Q99" s="27">
        <f>SUM('Importaciones mensual (90-23)'!Q279:Q281)</f>
        <v>142341162.92998999</v>
      </c>
      <c r="R99" s="27">
        <f>SUM('Importaciones mensual (90-23)'!R279:R281)</f>
        <v>311667194.76977998</v>
      </c>
      <c r="S99" s="27">
        <f>SUM('Importaciones mensual (90-23)'!S279:S281)</f>
        <v>376491755.07679003</v>
      </c>
      <c r="T99" s="27">
        <f>SUM('Importaciones mensual (90-23)'!T279:T281)</f>
        <v>371645063.88250005</v>
      </c>
      <c r="U99" s="27">
        <f>SUM('Importaciones mensual (90-23)'!U279:U281)</f>
        <v>495218098.51008999</v>
      </c>
      <c r="V99" s="27">
        <f>SUM('Importaciones mensual (90-23)'!V279:V281)</f>
        <v>51178597.81126</v>
      </c>
      <c r="W99" s="27">
        <f>SUM('Importaciones mensual (90-23)'!W279:W281)</f>
        <v>25946197.16268</v>
      </c>
      <c r="X99" s="27">
        <f>SUM('Importaciones mensual (90-23)'!X279:X281)</f>
        <v>395752915.17597002</v>
      </c>
      <c r="Y99" s="27">
        <f>SUM('Importaciones mensual (90-23)'!Y279:Y281)</f>
        <v>148144947.88555002</v>
      </c>
      <c r="Z99" s="27">
        <f>SUM('Importaciones mensual (90-23)'!Z279:Z281)</f>
        <v>134132402.60728</v>
      </c>
      <c r="AA99" s="27">
        <f>SUM('Importaciones mensual (90-23)'!AA279:AA281)</f>
        <v>176790130.50752002</v>
      </c>
      <c r="AB99" s="27">
        <f>SUM('Importaciones mensual (90-23)'!AB279:AB281)</f>
        <v>0</v>
      </c>
      <c r="AC99" s="27">
        <f>SUM('Importaciones mensual (90-23)'!AC279:AC281)</f>
        <v>2787146863.9597702</v>
      </c>
      <c r="AD99" s="27">
        <f>SUM('Importaciones mensual (90-23)'!AD279:AD281)</f>
        <v>310175720.69042003</v>
      </c>
      <c r="AE99" s="27">
        <f>SUM('Importaciones mensual (90-23)'!AE279:AE281)</f>
        <v>98787542.530959994</v>
      </c>
      <c r="AF99" s="27">
        <f>SUM('Importaciones mensual (90-23)'!AF279:AF281)</f>
        <v>399095560.96547997</v>
      </c>
      <c r="AG99" s="27">
        <f>SUM('Importaciones mensual (90-23)'!AG279:AG281)</f>
        <v>249004679.29758999</v>
      </c>
      <c r="AH99" s="27">
        <f>SUM('Importaciones mensual (90-23)'!AH279:AH281)</f>
        <v>137244429.04435</v>
      </c>
      <c r="AI99" s="27">
        <f>SUM('Importaciones mensual (90-23)'!AI279:AI281)</f>
        <v>43351572.401910007</v>
      </c>
      <c r="AJ99" s="27">
        <f>SUM('Importaciones mensual (90-23)'!AJ279:AJ281)</f>
        <v>199204795.31957999</v>
      </c>
      <c r="AK99" s="27">
        <f>SUM('Importaciones mensual (90-23)'!AK279:AK281)</f>
        <v>38406234.745279998</v>
      </c>
      <c r="AL99" s="27">
        <f>SUM('Importaciones mensual (90-23)'!AL279:AL281)</f>
        <v>62053455.34877</v>
      </c>
      <c r="AM99" s="27">
        <f>SUM('Importaciones mensual (90-23)'!AM279:AM281)</f>
        <v>7390765.7883799998</v>
      </c>
      <c r="AN99" s="27">
        <f>SUM('Importaciones mensual (90-23)'!AN279:AN281)</f>
        <v>24.19</v>
      </c>
      <c r="AO99" s="27">
        <f>SUM('Importaciones mensual (90-23)'!AO279:AO281)</f>
        <v>1259.8800000000001</v>
      </c>
      <c r="AP99" s="27">
        <f>SUM('Importaciones mensual (90-23)'!AP279:AP281)</f>
        <v>45210695.56442</v>
      </c>
      <c r="AQ99" s="27">
        <f>SUM('Importaciones mensual (90-23)'!AQ279:AQ281)</f>
        <v>31427462.913800001</v>
      </c>
      <c r="AR99" s="27">
        <f>SUM('Importaciones mensual (90-23)'!AR279:AR281)</f>
        <v>56204701.725259997</v>
      </c>
      <c r="AS99" s="27">
        <f>SUM('Importaciones mensual (90-23)'!AS279:AS281)</f>
        <v>6104841.1780299991</v>
      </c>
      <c r="AT99" s="27">
        <f>SUM('Importaciones mensual (90-23)'!AT279:AT281)</f>
        <v>889527442.43182993</v>
      </c>
    </row>
    <row r="100" spans="1:46">
      <c r="A100" t="s">
        <v>173</v>
      </c>
      <c r="B100" s="27">
        <f>SUM('Importaciones mensual (90-23)'!B282:B284)</f>
        <v>4729772238.1832705</v>
      </c>
      <c r="C100" s="27">
        <f>SUM('Importaciones mensual (90-23)'!C282:C284)</f>
        <v>117619078.78979999</v>
      </c>
      <c r="D100" s="27">
        <f>SUM('Importaciones mensual (90-23)'!D282:D284)</f>
        <v>133985869.78059</v>
      </c>
      <c r="E100" s="27">
        <f>SUM('Importaciones mensual (90-23)'!E282:E284)</f>
        <v>2878577.2886700002</v>
      </c>
      <c r="F100" s="27">
        <f>SUM('Importaciones mensual (90-23)'!F282:F284)</f>
        <v>443492707.24101996</v>
      </c>
      <c r="G100" s="27">
        <f>SUM('Importaciones mensual (90-23)'!G282:G284)</f>
        <v>274765180.33221996</v>
      </c>
      <c r="H100" s="27">
        <f>SUM('Importaciones mensual (90-23)'!H282:H284)</f>
        <v>128743689.14272</v>
      </c>
      <c r="I100" s="27">
        <f>SUM('Importaciones mensual (90-23)'!I282:I284)</f>
        <v>636280243.74914002</v>
      </c>
      <c r="J100" s="27">
        <f>SUM('Importaciones mensual (90-23)'!J282:J284)</f>
        <v>45540317.679970004</v>
      </c>
      <c r="K100" s="27">
        <f>SUM('Importaciones mensual (90-23)'!K282:K284)</f>
        <v>67082762.535300002</v>
      </c>
      <c r="L100" s="27">
        <f>SUM('Importaciones mensual (90-23)'!L282:L284)</f>
        <v>503958441.30539</v>
      </c>
      <c r="M100" s="27">
        <f>SUM('Importaciones mensual (90-23)'!M282:M284)</f>
        <v>118183368.92537999</v>
      </c>
      <c r="N100" s="27">
        <f>SUM('Importaciones mensual (90-23)'!N282:N284)</f>
        <v>1937771940.7262602</v>
      </c>
      <c r="O100" s="27">
        <f>SUM('Importaciones mensual (90-23)'!O282:O284)</f>
        <v>975735582.76567984</v>
      </c>
      <c r="P100" s="27">
        <f>SUM('Importaciones mensual (90-23)'!P282:P284)</f>
        <v>69434064.578299999</v>
      </c>
      <c r="Q100" s="27">
        <f>SUM('Importaciones mensual (90-23)'!Q282:Q284)</f>
        <v>93790831.196510002</v>
      </c>
      <c r="R100" s="27">
        <f>SUM('Importaciones mensual (90-23)'!R282:R284)</f>
        <v>287239139.89383</v>
      </c>
      <c r="S100" s="27">
        <f>SUM('Importaciones mensual (90-23)'!S282:S284)</f>
        <v>414561576.07884002</v>
      </c>
      <c r="T100" s="27">
        <f>SUM('Importaciones mensual (90-23)'!T282:T284)</f>
        <v>388467466.71192002</v>
      </c>
      <c r="U100" s="27">
        <f>SUM('Importaciones mensual (90-23)'!U282:U284)</f>
        <v>100210633.79674999</v>
      </c>
      <c r="V100" s="27">
        <f>SUM('Importaciones mensual (90-23)'!V282:V284)</f>
        <v>58237536.875710003</v>
      </c>
      <c r="W100" s="27">
        <f>SUM('Importaciones mensual (90-23)'!W282:W284)</f>
        <v>19034514.298799999</v>
      </c>
      <c r="X100" s="27">
        <f>SUM('Importaciones mensual (90-23)'!X282:X284)</f>
        <v>356337068.38530999</v>
      </c>
      <c r="Y100" s="27">
        <f>SUM('Importaciones mensual (90-23)'!Y282:Y284)</f>
        <v>134927377.49676999</v>
      </c>
      <c r="Z100" s="27">
        <f>SUM('Importaciones mensual (90-23)'!Z282:Z284)</f>
        <v>136778822.32819998</v>
      </c>
      <c r="AA100" s="27">
        <f>SUM('Importaciones mensual (90-23)'!AA282:AA284)</f>
        <v>176330723.10345</v>
      </c>
      <c r="AB100" s="27">
        <f>SUM('Importaciones mensual (90-23)'!AB282:AB284)</f>
        <v>0</v>
      </c>
      <c r="AC100" s="27">
        <f>SUM('Importaciones mensual (90-23)'!AC282:AC284)</f>
        <v>2998984173.73771</v>
      </c>
      <c r="AD100" s="27">
        <f>SUM('Importaciones mensual (90-23)'!AD282:AD284)</f>
        <v>274633785.49698997</v>
      </c>
      <c r="AE100" s="27">
        <f>SUM('Importaciones mensual (90-23)'!AE282:AE284)</f>
        <v>97400960.542359993</v>
      </c>
      <c r="AF100" s="27">
        <f>SUM('Importaciones mensual (90-23)'!AF282:AF284)</f>
        <v>432137972.74463999</v>
      </c>
      <c r="AG100" s="27">
        <f>SUM('Importaciones mensual (90-23)'!AG282:AG284)</f>
        <v>225356136.61714002</v>
      </c>
      <c r="AH100" s="27">
        <f>SUM('Importaciones mensual (90-23)'!AH282:AH284)</f>
        <v>134643486.44086</v>
      </c>
      <c r="AI100" s="27">
        <f>SUM('Importaciones mensual (90-23)'!AI282:AI284)</f>
        <v>39209180.096380003</v>
      </c>
      <c r="AJ100" s="27">
        <f>SUM('Importaciones mensual (90-23)'!AJ282:AJ284)</f>
        <v>191975863.22428</v>
      </c>
      <c r="AK100" s="27">
        <f>SUM('Importaciones mensual (90-23)'!AK282:AK284)</f>
        <v>34736279.282800004</v>
      </c>
      <c r="AL100" s="27">
        <f>SUM('Importaciones mensual (90-23)'!AL282:AL284)</f>
        <v>74113335.935249999</v>
      </c>
      <c r="AM100" s="27">
        <f>SUM('Importaciones mensual (90-23)'!AM282:AM284)</f>
        <v>4899209.38705</v>
      </c>
      <c r="AN100" s="27">
        <f>SUM('Importaciones mensual (90-23)'!AN282:AN284)</f>
        <v>0</v>
      </c>
      <c r="AO100" s="27">
        <f>SUM('Importaciones mensual (90-23)'!AO282:AO284)</f>
        <v>316.05</v>
      </c>
      <c r="AP100" s="27">
        <f>SUM('Importaciones mensual (90-23)'!AP282:AP284)</f>
        <v>2083172.01202</v>
      </c>
      <c r="AQ100" s="27">
        <f>SUM('Importaciones mensual (90-23)'!AQ282:AQ284)</f>
        <v>17034098.899009999</v>
      </c>
      <c r="AR100" s="27">
        <f>SUM('Importaciones mensual (90-23)'!AR282:AR284)</f>
        <v>67216045.243320003</v>
      </c>
      <c r="AS100" s="27">
        <f>SUM('Importaciones mensual (90-23)'!AS282:AS284)</f>
        <v>8227497.9316999996</v>
      </c>
      <c r="AT100" s="27">
        <f>SUM('Importaciones mensual (90-23)'!AT282:AT284)</f>
        <v>518801558.74799997</v>
      </c>
    </row>
    <row r="101" spans="1:46">
      <c r="A101" t="s">
        <v>174</v>
      </c>
      <c r="B101" s="27">
        <f>SUM('Importaciones mensual (90-23)'!B285:B287)</f>
        <v>4039364519.6644993</v>
      </c>
      <c r="C101" s="27">
        <f>SUM('Importaciones mensual (90-23)'!C285:C287)</f>
        <v>128656858.33102</v>
      </c>
      <c r="D101" s="27">
        <f>SUM('Importaciones mensual (90-23)'!D285:D287)</f>
        <v>124120326.18401</v>
      </c>
      <c r="E101" s="27">
        <f>SUM('Importaciones mensual (90-23)'!E285:E287)</f>
        <v>5392047.3034299994</v>
      </c>
      <c r="F101" s="27">
        <f>SUM('Importaciones mensual (90-23)'!F285:F287)</f>
        <v>785023683.18554997</v>
      </c>
      <c r="G101" s="27">
        <f>SUM('Importaciones mensual (90-23)'!G285:G287)</f>
        <v>231948263.95909002</v>
      </c>
      <c r="H101" s="27">
        <f>SUM('Importaciones mensual (90-23)'!H285:H287)</f>
        <v>139405696.61363998</v>
      </c>
      <c r="I101" s="27">
        <f>SUM('Importaciones mensual (90-23)'!I285:I287)</f>
        <v>454333188.53922999</v>
      </c>
      <c r="J101" s="27">
        <f>SUM('Importaciones mensual (90-23)'!J285:J287)</f>
        <v>25289360.190240003</v>
      </c>
      <c r="K101" s="27">
        <f>SUM('Importaciones mensual (90-23)'!K285:K287)</f>
        <v>59016225.524120003</v>
      </c>
      <c r="L101" s="27">
        <f>SUM('Importaciones mensual (90-23)'!L285:L287)</f>
        <v>435215349.78083998</v>
      </c>
      <c r="M101" s="27">
        <f>SUM('Importaciones mensual (90-23)'!M285:M287)</f>
        <v>104732981.64663002</v>
      </c>
      <c r="N101" s="27">
        <f>SUM('Importaciones mensual (90-23)'!N285:N287)</f>
        <v>1672490762.5348599</v>
      </c>
      <c r="O101" s="27">
        <f>SUM('Importaciones mensual (90-23)'!O285:O287)</f>
        <v>857419046.83700991</v>
      </c>
      <c r="P101" s="27">
        <f>SUM('Importaciones mensual (90-23)'!P285:P287)</f>
        <v>65020697.323749997</v>
      </c>
      <c r="Q101" s="27">
        <f>SUM('Importaciones mensual (90-23)'!Q285:Q287)</f>
        <v>108294846.31028001</v>
      </c>
      <c r="R101" s="27">
        <f>SUM('Importaciones mensual (90-23)'!R285:R287)</f>
        <v>341981045.74259001</v>
      </c>
      <c r="S101" s="27">
        <f>SUM('Importaciones mensual (90-23)'!S285:S287)</f>
        <v>360701460.41258001</v>
      </c>
      <c r="T101" s="27">
        <f>SUM('Importaciones mensual (90-23)'!T285:T287)</f>
        <v>396696013.06215</v>
      </c>
      <c r="U101" s="27">
        <f>SUM('Importaciones mensual (90-23)'!U285:U287)</f>
        <v>297545609.06516999</v>
      </c>
      <c r="V101" s="27">
        <f>SUM('Importaciones mensual (90-23)'!V285:V287)</f>
        <v>38076074.037589997</v>
      </c>
      <c r="W101" s="27">
        <f>SUM('Importaciones mensual (90-23)'!W285:W287)</f>
        <v>39155004.024829999</v>
      </c>
      <c r="X101" s="27">
        <f>SUM('Importaciones mensual (90-23)'!X285:X287)</f>
        <v>351634332.24267</v>
      </c>
      <c r="Y101" s="27">
        <f>SUM('Importaciones mensual (90-23)'!Y285:Y287)</f>
        <v>126247452.73315001</v>
      </c>
      <c r="Z101" s="27">
        <f>SUM('Importaciones mensual (90-23)'!Z285:Z287)</f>
        <v>123686882.29768001</v>
      </c>
      <c r="AA101" s="27">
        <f>SUM('Importaciones mensual (90-23)'!AA285:AA287)</f>
        <v>165181296.75862998</v>
      </c>
      <c r="AB101" s="27">
        <f>SUM('Importaciones mensual (90-23)'!AB285:AB287)</f>
        <v>240408780.41736001</v>
      </c>
      <c r="AC101" s="27">
        <f>SUM('Importaciones mensual (90-23)'!AC285:AC287)</f>
        <v>2611966415.9970903</v>
      </c>
      <c r="AD101" s="27">
        <f>SUM('Importaciones mensual (90-23)'!AD285:AD287)</f>
        <v>239290940.31632003</v>
      </c>
      <c r="AE101" s="27">
        <f>SUM('Importaciones mensual (90-23)'!AE285:AE287)</f>
        <v>79268811.269649997</v>
      </c>
      <c r="AF101" s="27">
        <f>SUM('Importaciones mensual (90-23)'!AF285:AF287)</f>
        <v>371471421.89067</v>
      </c>
      <c r="AG101" s="27">
        <f>SUM('Importaciones mensual (90-23)'!AG285:AG287)</f>
        <v>211247731.88571998</v>
      </c>
      <c r="AH101" s="27">
        <f>SUM('Importaciones mensual (90-23)'!AH285:AH287)</f>
        <v>127978588.95564002</v>
      </c>
      <c r="AI101" s="27">
        <f>SUM('Importaciones mensual (90-23)'!AI285:AI287)</f>
        <v>50889574.352699995</v>
      </c>
      <c r="AJ101" s="27">
        <f>SUM('Importaciones mensual (90-23)'!AJ285:AJ287)</f>
        <v>169761838.29547</v>
      </c>
      <c r="AK101" s="27">
        <f>SUM('Importaciones mensual (90-23)'!AK285:AK287)</f>
        <v>32940233.385279998</v>
      </c>
      <c r="AL101" s="27">
        <f>SUM('Importaciones mensual (90-23)'!AL285:AL287)</f>
        <v>72961900.40704</v>
      </c>
      <c r="AM101" s="27">
        <f>SUM('Importaciones mensual (90-23)'!AM285:AM287)</f>
        <v>5201985.3005299997</v>
      </c>
      <c r="AN101" s="27">
        <f>SUM('Importaciones mensual (90-23)'!AN285:AN287)</f>
        <v>1705.48999</v>
      </c>
      <c r="AO101" s="27">
        <f>SUM('Importaciones mensual (90-23)'!AO285:AO287)</f>
        <v>90.76</v>
      </c>
      <c r="AP101" s="27">
        <f>SUM('Importaciones mensual (90-23)'!AP285:AP287)</f>
        <v>1777721.8000000003</v>
      </c>
      <c r="AQ101" s="27">
        <f>SUM('Importaciones mensual (90-23)'!AQ285:AQ287)</f>
        <v>1929482.90154</v>
      </c>
      <c r="AR101" s="27">
        <f>SUM('Importaciones mensual (90-23)'!AR285:AR287)</f>
        <v>57091136.186630003</v>
      </c>
      <c r="AS101" s="27">
        <f>SUM('Importaciones mensual (90-23)'!AS285:AS287)</f>
        <v>50476225.003009997</v>
      </c>
      <c r="AT101" s="27">
        <f>SUM('Importaciones mensual (90-23)'!AT285:AT287)</f>
        <v>350860321.83034003</v>
      </c>
    </row>
    <row r="102" spans="1:46">
      <c r="A102" t="s">
        <v>175</v>
      </c>
      <c r="B102" s="27">
        <f>SUM('Importaciones mensual (90-23)'!B288:B290)</f>
        <v>5279747683.0416908</v>
      </c>
      <c r="C102" s="27">
        <f>SUM('Importaciones mensual (90-23)'!C288:C290)</f>
        <v>140538161.91125</v>
      </c>
      <c r="D102" s="27">
        <f>SUM('Importaciones mensual (90-23)'!D288:D290)</f>
        <v>138547510.29167998</v>
      </c>
      <c r="E102" s="27">
        <f>SUM('Importaciones mensual (90-23)'!E288:E290)</f>
        <v>13388654.33887</v>
      </c>
      <c r="F102" s="27">
        <f>SUM('Importaciones mensual (90-23)'!F288:F290)</f>
        <v>720787643.05361998</v>
      </c>
      <c r="G102" s="27">
        <f>SUM('Importaciones mensual (90-23)'!G288:G290)</f>
        <v>242773997.61456001</v>
      </c>
      <c r="H102" s="27">
        <f>SUM('Importaciones mensual (90-23)'!H288:H290)</f>
        <v>130348903.92117</v>
      </c>
      <c r="I102" s="27">
        <f>SUM('Importaciones mensual (90-23)'!I288:I290)</f>
        <v>528975477.88560998</v>
      </c>
      <c r="J102" s="27">
        <f>SUM('Importaciones mensual (90-23)'!J288:J290)</f>
        <v>32127403.603939999</v>
      </c>
      <c r="K102" s="27">
        <f>SUM('Importaciones mensual (90-23)'!K288:K290)</f>
        <v>60582165.881510004</v>
      </c>
      <c r="L102" s="27">
        <f>SUM('Importaciones mensual (90-23)'!L288:L290)</f>
        <v>526580890.14564002</v>
      </c>
      <c r="M102" s="27">
        <f>SUM('Importaciones mensual (90-23)'!M288:M290)</f>
        <v>117528404.90617001</v>
      </c>
      <c r="N102" s="27">
        <f>SUM('Importaciones mensual (90-23)'!N288:N290)</f>
        <v>2097993949.09724</v>
      </c>
      <c r="O102" s="27">
        <f>SUM('Importaciones mensual (90-23)'!O288:O290)</f>
        <v>1028409430.3387799</v>
      </c>
      <c r="P102" s="27">
        <f>SUM('Importaciones mensual (90-23)'!P288:P290)</f>
        <v>57878797.002429992</v>
      </c>
      <c r="Q102" s="27">
        <f>SUM('Importaciones mensual (90-23)'!Q288:Q290)</f>
        <v>273886054.11783004</v>
      </c>
      <c r="R102" s="27">
        <f>SUM('Importaciones mensual (90-23)'!R288:R290)</f>
        <v>349962756.21051002</v>
      </c>
      <c r="S102" s="27">
        <f>SUM('Importaciones mensual (90-23)'!S288:S290)</f>
        <v>454114480.06999999</v>
      </c>
      <c r="T102" s="27">
        <f>SUM('Importaciones mensual (90-23)'!T288:T290)</f>
        <v>421649624.01385999</v>
      </c>
      <c r="U102" s="27">
        <f>SUM('Importaciones mensual (90-23)'!U288:U290)</f>
        <v>327275823.8035</v>
      </c>
      <c r="V102" s="27">
        <f>SUM('Importaciones mensual (90-23)'!V288:V290)</f>
        <v>71778300.213019997</v>
      </c>
      <c r="W102" s="27">
        <f>SUM('Importaciones mensual (90-23)'!W288:W290)</f>
        <v>78867631.511349991</v>
      </c>
      <c r="X102" s="27">
        <f>SUM('Importaciones mensual (90-23)'!X288:X290)</f>
        <v>323536580.51568997</v>
      </c>
      <c r="Y102" s="27">
        <f>SUM('Importaciones mensual (90-23)'!Y288:Y290)</f>
        <v>179645027.63631999</v>
      </c>
      <c r="Z102" s="27">
        <f>SUM('Importaciones mensual (90-23)'!Z288:Z290)</f>
        <v>127330645.24137999</v>
      </c>
      <c r="AA102" s="27">
        <f>SUM('Importaciones mensual (90-23)'!AA288:AA290)</f>
        <v>195964948.44209</v>
      </c>
      <c r="AB102" s="27">
        <f>SUM('Importaciones mensual (90-23)'!AB288:AB290)</f>
        <v>632880021.59783006</v>
      </c>
      <c r="AC102" s="27">
        <f>SUM('Importaciones mensual (90-23)'!AC288:AC290)</f>
        <v>2609999678.4533601</v>
      </c>
      <c r="AD102" s="27">
        <f>SUM('Importaciones mensual (90-23)'!AD288:AD290)</f>
        <v>308107962.59114003</v>
      </c>
      <c r="AE102" s="27">
        <f>SUM('Importaciones mensual (90-23)'!AE288:AE290)</f>
        <v>91937096.347970009</v>
      </c>
      <c r="AF102" s="27">
        <f>SUM('Importaciones mensual (90-23)'!AF288:AF290)</f>
        <v>392917353.25982994</v>
      </c>
      <c r="AG102" s="27">
        <f>SUM('Importaciones mensual (90-23)'!AG288:AG290)</f>
        <v>247006192.96428999</v>
      </c>
      <c r="AH102" s="27">
        <f>SUM('Importaciones mensual (90-23)'!AH288:AH290)</f>
        <v>141091924.34614998</v>
      </c>
      <c r="AI102" s="27">
        <f>SUM('Importaciones mensual (90-23)'!AI288:AI290)</f>
        <v>44873517.226459995</v>
      </c>
      <c r="AJ102" s="27">
        <f>SUM('Importaciones mensual (90-23)'!AJ288:AJ290)</f>
        <v>196937991.58805001</v>
      </c>
      <c r="AK102" s="27">
        <f>SUM('Importaciones mensual (90-23)'!AK288:AK290)</f>
        <v>37592659.76015</v>
      </c>
      <c r="AL102" s="27">
        <f>SUM('Importaciones mensual (90-23)'!AL288:AL290)</f>
        <v>56442942.375229999</v>
      </c>
      <c r="AM102" s="27">
        <f>SUM('Importaciones mensual (90-23)'!AM288:AM290)</f>
        <v>3781358.3184000002</v>
      </c>
      <c r="AN102" s="27">
        <f>SUM('Importaciones mensual (90-23)'!AN288:AN290)</f>
        <v>0</v>
      </c>
      <c r="AO102" s="27">
        <f>SUM('Importaciones mensual (90-23)'!AO288:AO290)</f>
        <v>0</v>
      </c>
      <c r="AP102" s="27">
        <f>SUM('Importaciones mensual (90-23)'!AP288:AP290)</f>
        <v>104614372.83406</v>
      </c>
      <c r="AQ102" s="27">
        <f>SUM('Importaciones mensual (90-23)'!AQ288:AQ290)</f>
        <v>24335179.601459999</v>
      </c>
      <c r="AR102" s="27">
        <f>SUM('Importaciones mensual (90-23)'!AR288:AR290)</f>
        <v>71285524.559989989</v>
      </c>
      <c r="AS102" s="27">
        <f>SUM('Importaciones mensual (90-23)'!AS288:AS290)</f>
        <v>111935289.43489</v>
      </c>
      <c r="AT102" s="27">
        <f>SUM('Importaciones mensual (90-23)'!AT288:AT290)</f>
        <v>868393152.01074004</v>
      </c>
    </row>
    <row r="103" spans="1:46">
      <c r="A103" t="s">
        <v>176</v>
      </c>
      <c r="B103" s="27">
        <f>SUM('Importaciones mensual (90-23)'!B291:B293)</f>
        <v>5280907145.0836</v>
      </c>
      <c r="C103" s="27">
        <f>SUM('Importaciones mensual (90-23)'!C291:C293)</f>
        <v>140243072.33875999</v>
      </c>
      <c r="D103" s="27">
        <f>SUM('Importaciones mensual (90-23)'!D291:D293)</f>
        <v>156501505.81863999</v>
      </c>
      <c r="E103" s="27">
        <f>SUM('Importaciones mensual (90-23)'!E291:E293)</f>
        <v>19223325.502289999</v>
      </c>
      <c r="F103" s="27">
        <f>SUM('Importaciones mensual (90-23)'!F291:F293)</f>
        <v>395422653.69234997</v>
      </c>
      <c r="G103" s="27">
        <f>SUM('Importaciones mensual (90-23)'!G291:G293)</f>
        <v>249220475.29908001</v>
      </c>
      <c r="H103" s="27">
        <f>SUM('Importaciones mensual (90-23)'!H291:H293)</f>
        <v>74256432.031560004</v>
      </c>
      <c r="I103" s="27">
        <f>SUM('Importaciones mensual (90-23)'!I291:I293)</f>
        <v>572554404.10952997</v>
      </c>
      <c r="J103" s="27">
        <f>SUM('Importaciones mensual (90-23)'!J291:J293)</f>
        <v>43926387.24876</v>
      </c>
      <c r="K103" s="27">
        <f>SUM('Importaciones mensual (90-23)'!K291:K293)</f>
        <v>62132054.16883</v>
      </c>
      <c r="L103" s="27">
        <f>SUM('Importaciones mensual (90-23)'!L291:L293)</f>
        <v>671966479.65540004</v>
      </c>
      <c r="M103" s="27">
        <f>SUM('Importaciones mensual (90-23)'!M291:M293)</f>
        <v>117938873.13947</v>
      </c>
      <c r="N103" s="27">
        <f>SUM('Importaciones mensual (90-23)'!N291:N293)</f>
        <v>2111480549.4394498</v>
      </c>
      <c r="O103" s="27">
        <f>SUM('Importaciones mensual (90-23)'!O291:O293)</f>
        <v>1073456742.13555</v>
      </c>
      <c r="P103" s="27">
        <f>SUM('Importaciones mensual (90-23)'!P291:P293)</f>
        <v>52238304.528339997</v>
      </c>
      <c r="Q103" s="27">
        <f>SUM('Importaciones mensual (90-23)'!Q291:Q293)</f>
        <v>247112178.95112997</v>
      </c>
      <c r="R103" s="27">
        <f>SUM('Importaciones mensual (90-23)'!R291:R293)</f>
        <v>373851932.46841002</v>
      </c>
      <c r="S103" s="27">
        <f>SUM('Importaciones mensual (90-23)'!S291:S293)</f>
        <v>420578274.31223005</v>
      </c>
      <c r="T103" s="27">
        <f>SUM('Importaciones mensual (90-23)'!T291:T293)</f>
        <v>449253756.83369994</v>
      </c>
      <c r="U103" s="27">
        <f>SUM('Importaciones mensual (90-23)'!U291:U293)</f>
        <v>260422795.49294001</v>
      </c>
      <c r="V103" s="27">
        <f>SUM('Importaciones mensual (90-23)'!V291:V293)</f>
        <v>46850260.827509999</v>
      </c>
      <c r="W103" s="27">
        <f>SUM('Importaciones mensual (90-23)'!W291:W293)</f>
        <v>82881359.705949992</v>
      </c>
      <c r="X103" s="27">
        <f>SUM('Importaciones mensual (90-23)'!X291:X293)</f>
        <v>368563210.77724999</v>
      </c>
      <c r="Y103" s="27">
        <f>SUM('Importaciones mensual (90-23)'!Y291:Y293)</f>
        <v>138188763.29593003</v>
      </c>
      <c r="Z103" s="27">
        <f>SUM('Importaciones mensual (90-23)'!Z291:Z293)</f>
        <v>133394963.79040998</v>
      </c>
      <c r="AA103" s="27">
        <f>SUM('Importaciones mensual (90-23)'!AA291:AA293)</f>
        <v>211369812.35106999</v>
      </c>
      <c r="AB103" s="27">
        <f>SUM('Importaciones mensual (90-23)'!AB291:AB293)</f>
        <v>568894966.92691994</v>
      </c>
      <c r="AC103" s="27">
        <f>SUM('Importaciones mensual (90-23)'!AC291:AC293)</f>
        <v>3234773282.6654902</v>
      </c>
      <c r="AD103" s="27">
        <f>SUM('Importaciones mensual (90-23)'!AD291:AD293)</f>
        <v>342455313.54427999</v>
      </c>
      <c r="AE103" s="27">
        <f>SUM('Importaciones mensual (90-23)'!AE291:AE293)</f>
        <v>94461473.641890004</v>
      </c>
      <c r="AF103" s="27">
        <f>SUM('Importaciones mensual (90-23)'!AF291:AF293)</f>
        <v>367156825.40857005</v>
      </c>
      <c r="AG103" s="27">
        <f>SUM('Importaciones mensual (90-23)'!AG291:AG293)</f>
        <v>243320588.38692001</v>
      </c>
      <c r="AH103" s="27">
        <f>SUM('Importaciones mensual (90-23)'!AH291:AH293)</f>
        <v>142145977.2358</v>
      </c>
      <c r="AI103" s="27">
        <f>SUM('Importaciones mensual (90-23)'!AI291:AI293)</f>
        <v>55882716.220709994</v>
      </c>
      <c r="AJ103" s="27">
        <f>SUM('Importaciones mensual (90-23)'!AJ291:AJ293)</f>
        <v>203612221.93176001</v>
      </c>
      <c r="AK103" s="27">
        <f>SUM('Importaciones mensual (90-23)'!AK291:AK293)</f>
        <v>39803040.865879998</v>
      </c>
      <c r="AL103" s="27">
        <f>SUM('Importaciones mensual (90-23)'!AL291:AL293)</f>
        <v>40547094.057740003</v>
      </c>
      <c r="AM103" s="27">
        <f>SUM('Importaciones mensual (90-23)'!AM291:AM293)</f>
        <v>3689163.7358599999</v>
      </c>
      <c r="AN103" s="27">
        <f>SUM('Importaciones mensual (90-23)'!AN291:AN293)</f>
        <v>11311.470090000001</v>
      </c>
      <c r="AO103" s="27">
        <f>SUM('Importaciones mensual (90-23)'!AO291:AO293)</f>
        <v>9522.8799999999992</v>
      </c>
      <c r="AP103" s="27">
        <f>SUM('Importaciones mensual (90-23)'!AP291:AP293)</f>
        <v>1847915.8261800001</v>
      </c>
      <c r="AQ103" s="27">
        <f>SUM('Importaciones mensual (90-23)'!AQ291:AQ293)</f>
        <v>7317085.8361900002</v>
      </c>
      <c r="AR103" s="27">
        <f>SUM('Importaciones mensual (90-23)'!AR291:AR293)</f>
        <v>71535645.615850002</v>
      </c>
      <c r="AS103" s="27">
        <f>SUM('Importaciones mensual (90-23)'!AS291:AS293)</f>
        <v>87505054.730309993</v>
      </c>
      <c r="AT103" s="27">
        <f>SUM('Importaciones mensual (90-23)'!AT291:AT293)</f>
        <v>832081558.58258986</v>
      </c>
    </row>
    <row r="104" spans="1:46">
      <c r="A104" t="s">
        <v>177</v>
      </c>
      <c r="B104" s="27">
        <f>SUM('Importaciones mensual (90-23)'!B294:B296)</f>
        <v>4721747796.3237801</v>
      </c>
      <c r="C104" s="27">
        <f>SUM('Importaciones mensual (90-23)'!C294:C296)</f>
        <v>121383488.65983</v>
      </c>
      <c r="D104" s="27">
        <f>SUM('Importaciones mensual (90-23)'!D294:D296)</f>
        <v>126504025.55263999</v>
      </c>
      <c r="E104" s="27">
        <f>SUM('Importaciones mensual (90-23)'!E294:E296)</f>
        <v>13596896.289069999</v>
      </c>
      <c r="F104" s="27">
        <f>SUM('Importaciones mensual (90-23)'!F294:F296)</f>
        <v>943237164.06050992</v>
      </c>
      <c r="G104" s="27">
        <f>SUM('Importaciones mensual (90-23)'!G294:G296)</f>
        <v>246513205.15264001</v>
      </c>
      <c r="H104" s="27">
        <f>SUM('Importaciones mensual (90-23)'!H294:H296)</f>
        <v>91384281.963489994</v>
      </c>
      <c r="I104" s="27">
        <f>SUM('Importaciones mensual (90-23)'!I294:I296)</f>
        <v>605466616.53785002</v>
      </c>
      <c r="J104" s="27">
        <f>SUM('Importaciones mensual (90-23)'!J294:J296)</f>
        <v>31889223.52262</v>
      </c>
      <c r="K104" s="27">
        <f>SUM('Importaciones mensual (90-23)'!K294:K296)</f>
        <v>92289847.412840009</v>
      </c>
      <c r="L104" s="27">
        <f>SUM('Importaciones mensual (90-23)'!L294:L296)</f>
        <v>423568068.28246999</v>
      </c>
      <c r="M104" s="27">
        <f>SUM('Importaciones mensual (90-23)'!M294:M296)</f>
        <v>149440737.19314998</v>
      </c>
      <c r="N104" s="27">
        <f>SUM('Importaciones mensual (90-23)'!N294:N296)</f>
        <v>2132878864.4209099</v>
      </c>
      <c r="O104" s="27">
        <f>SUM('Importaciones mensual (90-23)'!O294:O296)</f>
        <v>932842282.39443004</v>
      </c>
      <c r="P104" s="27">
        <f>SUM('Importaciones mensual (90-23)'!P294:P296)</f>
        <v>54298382.090520002</v>
      </c>
      <c r="Q104" s="27">
        <f>SUM('Importaciones mensual (90-23)'!Q294:Q296)</f>
        <v>137666103.28196999</v>
      </c>
      <c r="R104" s="27">
        <f>SUM('Importaciones mensual (90-23)'!R294:R296)</f>
        <v>305446025.23580998</v>
      </c>
      <c r="S104" s="27">
        <f>SUM('Importaciones mensual (90-23)'!S294:S296)</f>
        <v>503095994.90599</v>
      </c>
      <c r="T104" s="27">
        <f>SUM('Importaciones mensual (90-23)'!T294:T296)</f>
        <v>398154974.70204002</v>
      </c>
      <c r="U104" s="27">
        <f>SUM('Importaciones mensual (90-23)'!U294:U296)</f>
        <v>194782438.36580998</v>
      </c>
      <c r="V104" s="27">
        <f>SUM('Importaciones mensual (90-23)'!V294:V296)</f>
        <v>65506622.767730005</v>
      </c>
      <c r="W104" s="27">
        <f>SUM('Importaciones mensual (90-23)'!W294:W296)</f>
        <v>27390016.503549997</v>
      </c>
      <c r="X104" s="27">
        <f>SUM('Importaciones mensual (90-23)'!X294:X296)</f>
        <v>381372218.69532996</v>
      </c>
      <c r="Y104" s="27">
        <f>SUM('Importaciones mensual (90-23)'!Y294:Y296)</f>
        <v>138616751.37977999</v>
      </c>
      <c r="Z104" s="27">
        <f>SUM('Importaciones mensual (90-23)'!Z294:Z296)</f>
        <v>126085990.06850001</v>
      </c>
      <c r="AA104" s="27">
        <f>SUM('Importaciones mensual (90-23)'!AA294:AA296)</f>
        <v>204172674.22621</v>
      </c>
      <c r="AB104" s="27">
        <f>SUM('Importaciones mensual (90-23)'!AB294:AB296)</f>
        <v>172232771.43887001</v>
      </c>
      <c r="AC104" s="27">
        <f>SUM('Importaciones mensual (90-23)'!AC294:AC296)</f>
        <v>2884381444.7722502</v>
      </c>
      <c r="AD104" s="27">
        <f>SUM('Importaciones mensual (90-23)'!AD294:AD296)</f>
        <v>349968315.65406001</v>
      </c>
      <c r="AE104" s="27">
        <f>SUM('Importaciones mensual (90-23)'!AE294:AE296)</f>
        <v>114854427.85429999</v>
      </c>
      <c r="AF104" s="27">
        <f>SUM('Importaciones mensual (90-23)'!AF294:AF296)</f>
        <v>389365411.57851005</v>
      </c>
      <c r="AG104" s="27">
        <f>SUM('Importaciones mensual (90-23)'!AG294:AG296)</f>
        <v>244372013.59677002</v>
      </c>
      <c r="AH104" s="27">
        <f>SUM('Importaciones mensual (90-23)'!AH294:AH296)</f>
        <v>133182722.31928</v>
      </c>
      <c r="AI104" s="27">
        <f>SUM('Importaciones mensual (90-23)'!AI294:AI296)</f>
        <v>48088363.468320005</v>
      </c>
      <c r="AJ104" s="27">
        <f>SUM('Importaciones mensual (90-23)'!AJ294:AJ296)</f>
        <v>163272311.95466998</v>
      </c>
      <c r="AK104" s="27">
        <f>SUM('Importaciones mensual (90-23)'!AK294:AK296)</f>
        <v>38212070.758709997</v>
      </c>
      <c r="AL104" s="27">
        <f>SUM('Importaciones mensual (90-23)'!AL294:AL296)</f>
        <v>36105509.71221</v>
      </c>
      <c r="AM104" s="27">
        <f>SUM('Importaciones mensual (90-23)'!AM294:AM296)</f>
        <v>3660248.4533000002</v>
      </c>
      <c r="AN104" s="27">
        <f>SUM('Importaciones mensual (90-23)'!AN294:AN296)</f>
        <v>0</v>
      </c>
      <c r="AO104" s="27">
        <f>SUM('Importaciones mensual (90-23)'!AO294:AO296)</f>
        <v>876.40997000000004</v>
      </c>
      <c r="AP104" s="27">
        <f>SUM('Importaciones mensual (90-23)'!AP294:AP296)</f>
        <v>8303163.5931100007</v>
      </c>
      <c r="AQ104" s="27">
        <f>SUM('Importaciones mensual (90-23)'!AQ294:AQ296)</f>
        <v>11206269.526690001</v>
      </c>
      <c r="AR104" s="27">
        <f>SUM('Importaciones mensual (90-23)'!AR294:AR296)</f>
        <v>42621540.537940003</v>
      </c>
      <c r="AS104" s="27">
        <f>SUM('Importaciones mensual (90-23)'!AS294:AS296)</f>
        <v>63839727.263970003</v>
      </c>
      <c r="AT104" s="27">
        <f>SUM('Importaciones mensual (90-23)'!AT294:AT296)</f>
        <v>461309767.45675999</v>
      </c>
    </row>
    <row r="105" spans="1:46">
      <c r="A105" t="s">
        <v>178</v>
      </c>
      <c r="B105" s="27">
        <f>SUM('Importaciones mensual (90-23)'!B297:B299)</f>
        <v>3905320150.7325201</v>
      </c>
      <c r="C105" s="27">
        <f>SUM('Importaciones mensual (90-23)'!C297:C299)</f>
        <v>117102408.62691</v>
      </c>
      <c r="D105" s="27">
        <f>SUM('Importaciones mensual (90-23)'!D297:D299)</f>
        <v>136230054.09972</v>
      </c>
      <c r="E105" s="27">
        <f>SUM('Importaciones mensual (90-23)'!E297:E299)</f>
        <v>6483848.7326099994</v>
      </c>
      <c r="F105" s="27">
        <f>SUM('Importaciones mensual (90-23)'!F297:F299)</f>
        <v>669107614.09261</v>
      </c>
      <c r="G105" s="27">
        <f>SUM('Importaciones mensual (90-23)'!G297:G299)</f>
        <v>223918952.13162002</v>
      </c>
      <c r="H105" s="27">
        <f>SUM('Importaciones mensual (90-23)'!H297:H299)</f>
        <v>81879693.559760004</v>
      </c>
      <c r="I105" s="27">
        <f>SUM('Importaciones mensual (90-23)'!I297:I299)</f>
        <v>415113624.17866999</v>
      </c>
      <c r="J105" s="27">
        <f>SUM('Importaciones mensual (90-23)'!J297:J299)</f>
        <v>30322189.273060001</v>
      </c>
      <c r="K105" s="27">
        <f>SUM('Importaciones mensual (90-23)'!K297:K299)</f>
        <v>62221275.449489996</v>
      </c>
      <c r="L105" s="27">
        <f>SUM('Importaciones mensual (90-23)'!L297:L299)</f>
        <v>546570131.28578007</v>
      </c>
      <c r="M105" s="27">
        <f>SUM('Importaciones mensual (90-23)'!M297:M299)</f>
        <v>97131109.947519988</v>
      </c>
      <c r="N105" s="27">
        <f>SUM('Importaciones mensual (90-23)'!N297:N299)</f>
        <v>2256205567.6463499</v>
      </c>
      <c r="O105" s="27">
        <f>SUM('Importaciones mensual (90-23)'!O297:O299)</f>
        <v>812262070.66223001</v>
      </c>
      <c r="P105" s="27">
        <f>SUM('Importaciones mensual (90-23)'!P297:P299)</f>
        <v>48471723.782130003</v>
      </c>
      <c r="Q105" s="27">
        <f>SUM('Importaciones mensual (90-23)'!Q297:Q299)</f>
        <v>194478060.18848002</v>
      </c>
      <c r="R105" s="27">
        <f>SUM('Importaciones mensual (90-23)'!R297:R299)</f>
        <v>277893692.07001001</v>
      </c>
      <c r="S105" s="27">
        <f>SUM('Importaciones mensual (90-23)'!S297:S299)</f>
        <v>341475724.29829001</v>
      </c>
      <c r="T105" s="27">
        <f>SUM('Importaciones mensual (90-23)'!T297:T299)</f>
        <v>453967386.05761003</v>
      </c>
      <c r="U105" s="27">
        <f>SUM('Importaciones mensual (90-23)'!U297:U299)</f>
        <v>278713647.56827998</v>
      </c>
      <c r="V105" s="27">
        <f>SUM('Importaciones mensual (90-23)'!V297:V299)</f>
        <v>31331090.188229997</v>
      </c>
      <c r="W105" s="27">
        <f>SUM('Importaciones mensual (90-23)'!W297:W299)</f>
        <v>24586681.939399999</v>
      </c>
      <c r="X105" s="27">
        <f>SUM('Importaciones mensual (90-23)'!X297:X299)</f>
        <v>363813809.81467998</v>
      </c>
      <c r="Y105" s="27">
        <f>SUM('Importaciones mensual (90-23)'!Y297:Y299)</f>
        <v>112193063.92864999</v>
      </c>
      <c r="Z105" s="27">
        <f>SUM('Importaciones mensual (90-23)'!Z297:Z299)</f>
        <v>111455733.97654</v>
      </c>
      <c r="AA105" s="27">
        <f>SUM('Importaciones mensual (90-23)'!AA297:AA299)</f>
        <v>199321770.37768</v>
      </c>
      <c r="AB105" s="27">
        <f>SUM('Importaciones mensual (90-23)'!AB297:AB299)</f>
        <v>0</v>
      </c>
      <c r="AC105" s="27">
        <f>SUM('Importaciones mensual (90-23)'!AC297:AC299)</f>
        <v>2710729504.3242302</v>
      </c>
      <c r="AD105" s="27">
        <f>SUM('Importaciones mensual (90-23)'!AD297:AD299)</f>
        <v>239881041.53551</v>
      </c>
      <c r="AE105" s="27">
        <f>SUM('Importaciones mensual (90-23)'!AE297:AE299)</f>
        <v>77857282.257650003</v>
      </c>
      <c r="AF105" s="27">
        <f>SUM('Importaciones mensual (90-23)'!AF297:AF299)</f>
        <v>340338440.44452</v>
      </c>
      <c r="AG105" s="27">
        <f>SUM('Importaciones mensual (90-23)'!AG297:AG299)</f>
        <v>197312233.41367999</v>
      </c>
      <c r="AH105" s="27">
        <f>SUM('Importaciones mensual (90-23)'!AH297:AH299)</f>
        <v>115170006.78191999</v>
      </c>
      <c r="AI105" s="27">
        <f>SUM('Importaciones mensual (90-23)'!AI297:AI299)</f>
        <v>50250654.378519997</v>
      </c>
      <c r="AJ105" s="27">
        <f>SUM('Importaciones mensual (90-23)'!AJ297:AJ299)</f>
        <v>201387839.74149999</v>
      </c>
      <c r="AK105" s="27">
        <f>SUM('Importaciones mensual (90-23)'!AK297:AK299)</f>
        <v>24666589.417569999</v>
      </c>
      <c r="AL105" s="27">
        <f>SUM('Importaciones mensual (90-23)'!AL297:AL299)</f>
        <v>46043980.996769994</v>
      </c>
      <c r="AM105" s="27">
        <f>SUM('Importaciones mensual (90-23)'!AM297:AM299)</f>
        <v>8073365.4706200007</v>
      </c>
      <c r="AN105" s="27">
        <f>SUM('Importaciones mensual (90-23)'!AN297:AN299)</f>
        <v>0</v>
      </c>
      <c r="AO105" s="27">
        <f>SUM('Importaciones mensual (90-23)'!AO297:AO299)</f>
        <v>132.38</v>
      </c>
      <c r="AP105" s="27">
        <f>SUM('Importaciones mensual (90-23)'!AP297:AP299)</f>
        <v>2242738.62421</v>
      </c>
      <c r="AQ105" s="27">
        <f>SUM('Importaciones mensual (90-23)'!AQ297:AQ299)</f>
        <v>4470568.20897</v>
      </c>
      <c r="AR105" s="27">
        <f>SUM('Importaciones mensual (90-23)'!AR297:AR299)</f>
        <v>47038923.791330002</v>
      </c>
      <c r="AS105" s="27">
        <f>SUM('Importaciones mensual (90-23)'!AS297:AS299)</f>
        <v>77166983.408580005</v>
      </c>
      <c r="AT105" s="27">
        <f>SUM('Importaciones mensual (90-23)'!AT297:AT299)</f>
        <v>635772664.74044001</v>
      </c>
    </row>
    <row r="106" spans="1:46">
      <c r="A106" t="s">
        <v>179</v>
      </c>
      <c r="B106" s="27">
        <f>SUM('Importaciones mensual (90-23)'!B300:B302)</f>
        <v>3696919348.1331296</v>
      </c>
      <c r="C106" s="27">
        <f>SUM('Importaciones mensual (90-23)'!C300:C302)</f>
        <v>116340045.57531002</v>
      </c>
      <c r="D106" s="27">
        <f>SUM('Importaciones mensual (90-23)'!D300:D302)</f>
        <v>117765944.29482999</v>
      </c>
      <c r="E106" s="27">
        <f>SUM('Importaciones mensual (90-23)'!E300:E302)</f>
        <v>1449955.36626</v>
      </c>
      <c r="F106" s="27">
        <f>SUM('Importaciones mensual (90-23)'!F300:F302)</f>
        <v>689908401.59600997</v>
      </c>
      <c r="G106" s="27">
        <f>SUM('Importaciones mensual (90-23)'!G300:G302)</f>
        <v>189620569.49118999</v>
      </c>
      <c r="H106" s="27">
        <f>SUM('Importaciones mensual (90-23)'!H300:H302)</f>
        <v>41473952.67419</v>
      </c>
      <c r="I106" s="27">
        <f>SUM('Importaciones mensual (90-23)'!I300:I302)</f>
        <v>457026405.01370001</v>
      </c>
      <c r="J106" s="27">
        <f>SUM('Importaciones mensual (90-23)'!J300:J302)</f>
        <v>28927008.283229999</v>
      </c>
      <c r="K106" s="27">
        <f>SUM('Importaciones mensual (90-23)'!K300:K302)</f>
        <v>60648667.80156</v>
      </c>
      <c r="L106" s="27">
        <f>SUM('Importaciones mensual (90-23)'!L300:L302)</f>
        <v>602632456.77400994</v>
      </c>
      <c r="M106" s="27">
        <f>SUM('Importaciones mensual (90-23)'!M300:M302)</f>
        <v>165513203.81727999</v>
      </c>
      <c r="N106" s="27">
        <f>SUM('Importaciones mensual (90-23)'!N300:N302)</f>
        <v>2215701988.2002201</v>
      </c>
      <c r="O106" s="27">
        <f>SUM('Importaciones mensual (90-23)'!O300:O302)</f>
        <v>894578727.80499005</v>
      </c>
      <c r="P106" s="27">
        <f>SUM('Importaciones mensual (90-23)'!P300:P302)</f>
        <v>42826371.613880001</v>
      </c>
      <c r="Q106" s="27">
        <f>SUM('Importaciones mensual (90-23)'!Q300:Q302)</f>
        <v>75686343.332389995</v>
      </c>
      <c r="R106" s="27">
        <f>SUM('Importaciones mensual (90-23)'!R300:R302)</f>
        <v>315547056.22206998</v>
      </c>
      <c r="S106" s="27">
        <f>SUM('Importaciones mensual (90-23)'!S300:S302)</f>
        <v>387940905.32161999</v>
      </c>
      <c r="T106" s="27">
        <f>SUM('Importaciones mensual (90-23)'!T300:T302)</f>
        <v>407600229.60856998</v>
      </c>
      <c r="U106" s="27">
        <f>SUM('Importaciones mensual (90-23)'!U300:U302)</f>
        <v>221464775.75854999</v>
      </c>
      <c r="V106" s="27">
        <f>SUM('Importaciones mensual (90-23)'!V300:V302)</f>
        <v>69612236.087949991</v>
      </c>
      <c r="W106" s="27">
        <f>SUM('Importaciones mensual (90-23)'!W300:W302)</f>
        <v>22117588.18922</v>
      </c>
      <c r="X106" s="27">
        <f>SUM('Importaciones mensual (90-23)'!X300:X302)</f>
        <v>365916555.1221</v>
      </c>
      <c r="Y106" s="27">
        <f>SUM('Importaciones mensual (90-23)'!Y300:Y302)</f>
        <v>138288458.02409002</v>
      </c>
      <c r="Z106" s="27">
        <f>SUM('Importaciones mensual (90-23)'!Z300:Z302)</f>
        <v>121841021.82969999</v>
      </c>
      <c r="AA106" s="27">
        <f>SUM('Importaciones mensual (90-23)'!AA300:AA302)</f>
        <v>166382760.70947999</v>
      </c>
      <c r="AB106" s="27">
        <f>SUM('Importaciones mensual (90-23)'!AB300:AB302)</f>
        <v>0</v>
      </c>
      <c r="AC106" s="27">
        <f>SUM('Importaciones mensual (90-23)'!AC300:AC302)</f>
        <v>2606165305.8345599</v>
      </c>
      <c r="AD106" s="27">
        <f>SUM('Importaciones mensual (90-23)'!AD300:AD302)</f>
        <v>287331174.49232</v>
      </c>
      <c r="AE106" s="27">
        <f>SUM('Importaciones mensual (90-23)'!AE300:AE302)</f>
        <v>75129150.111080006</v>
      </c>
      <c r="AF106" s="27">
        <f>SUM('Importaciones mensual (90-23)'!AF300:AF302)</f>
        <v>318332129.74037004</v>
      </c>
      <c r="AG106" s="27">
        <f>SUM('Importaciones mensual (90-23)'!AG300:AG302)</f>
        <v>209283773.18461999</v>
      </c>
      <c r="AH106" s="27">
        <f>SUM('Importaciones mensual (90-23)'!AH300:AH302)</f>
        <v>130621010.49331</v>
      </c>
      <c r="AI106" s="27">
        <f>SUM('Importaciones mensual (90-23)'!AI300:AI302)</f>
        <v>44239869.100840002</v>
      </c>
      <c r="AJ106" s="27">
        <f>SUM('Importaciones mensual (90-23)'!AJ300:AJ302)</f>
        <v>226760626.23980001</v>
      </c>
      <c r="AK106" s="27">
        <f>SUM('Importaciones mensual (90-23)'!AK300:AK302)</f>
        <v>34775575.590829998</v>
      </c>
      <c r="AL106" s="27">
        <f>SUM('Importaciones mensual (90-23)'!AL300:AL302)</f>
        <v>45393912.750359997</v>
      </c>
      <c r="AM106" s="27">
        <f>SUM('Importaciones mensual (90-23)'!AM300:AM302)</f>
        <v>3009383.0675800005</v>
      </c>
      <c r="AN106" s="27">
        <f>SUM('Importaciones mensual (90-23)'!AN300:AN302)</f>
        <v>5250.0600599999998</v>
      </c>
      <c r="AO106" s="27">
        <f>SUM('Importaciones mensual (90-23)'!AO300:AO302)</f>
        <v>55527680</v>
      </c>
      <c r="AP106" s="27">
        <f>SUM('Importaciones mensual (90-23)'!AP300:AP302)</f>
        <v>2692499.4236599999</v>
      </c>
      <c r="AQ106" s="27">
        <f>SUM('Importaciones mensual (90-23)'!AQ300:AQ302)</f>
        <v>1998815.79852</v>
      </c>
      <c r="AR106" s="27">
        <f>SUM('Importaciones mensual (90-23)'!AR300:AR302)</f>
        <v>63388388.302659996</v>
      </c>
      <c r="AS106" s="27">
        <f>SUM('Importaciones mensual (90-23)'!AS300:AS302)</f>
        <v>185710295.62807</v>
      </c>
      <c r="AT106" s="27">
        <f>SUM('Importaciones mensual (90-23)'!AT300:AT302)</f>
        <v>1376746587.8196201</v>
      </c>
    </row>
    <row r="107" spans="1:46">
      <c r="A107" t="s">
        <v>180</v>
      </c>
      <c r="B107" s="27">
        <f>SUM('Importaciones mensual (90-23)'!B303:B305)</f>
        <v>3605529455.0727901</v>
      </c>
      <c r="C107" s="27">
        <f>SUM('Importaciones mensual (90-23)'!C303:C305)</f>
        <v>131390045.28650001</v>
      </c>
      <c r="D107" s="27">
        <f>SUM('Importaciones mensual (90-23)'!D303:D305)</f>
        <v>116470310.46529001</v>
      </c>
      <c r="E107" s="27">
        <f>SUM('Importaciones mensual (90-23)'!E303:E305)</f>
        <v>878880.90856000001</v>
      </c>
      <c r="F107" s="27">
        <f>SUM('Importaciones mensual (90-23)'!F303:F305)</f>
        <v>638659574.67504001</v>
      </c>
      <c r="G107" s="27">
        <f>SUM('Importaciones mensual (90-23)'!G303:G305)</f>
        <v>209965844.88547999</v>
      </c>
      <c r="H107" s="27">
        <f>SUM('Importaciones mensual (90-23)'!H303:H305)</f>
        <v>51253889.462970003</v>
      </c>
      <c r="I107" s="27">
        <f>SUM('Importaciones mensual (90-23)'!I303:I305)</f>
        <v>389537254.40671998</v>
      </c>
      <c r="J107" s="27">
        <f>SUM('Importaciones mensual (90-23)'!J303:J305)</f>
        <v>40781234.039640002</v>
      </c>
      <c r="K107" s="27">
        <f>SUM('Importaciones mensual (90-23)'!K303:K305)</f>
        <v>67120327.078830004</v>
      </c>
      <c r="L107" s="27">
        <f>SUM('Importaciones mensual (90-23)'!L303:L305)</f>
        <v>532099993.347</v>
      </c>
      <c r="M107" s="27">
        <f>SUM('Importaciones mensual (90-23)'!M303:M305)</f>
        <v>189155284.21044001</v>
      </c>
      <c r="N107" s="27">
        <f>SUM('Importaciones mensual (90-23)'!N303:N305)</f>
        <v>2502317778.3821502</v>
      </c>
      <c r="O107" s="27">
        <f>SUM('Importaciones mensual (90-23)'!O303:O305)</f>
        <v>983950739.89621997</v>
      </c>
      <c r="P107" s="27">
        <f>SUM('Importaciones mensual (90-23)'!P303:P305)</f>
        <v>52557486.536600001</v>
      </c>
      <c r="Q107" s="27">
        <f>SUM('Importaciones mensual (90-23)'!Q303:Q305)</f>
        <v>77934284.024959996</v>
      </c>
      <c r="R107" s="27">
        <f>SUM('Importaciones mensual (90-23)'!R303:R305)</f>
        <v>263553462.93504</v>
      </c>
      <c r="S107" s="27">
        <f>SUM('Importaciones mensual (90-23)'!S303:S305)</f>
        <v>384904578.48842996</v>
      </c>
      <c r="T107" s="27">
        <f>SUM('Importaciones mensual (90-23)'!T303:T305)</f>
        <v>429656586.29242003</v>
      </c>
      <c r="U107" s="27">
        <f>SUM('Importaciones mensual (90-23)'!U303:U305)</f>
        <v>179183607.22127998</v>
      </c>
      <c r="V107" s="27">
        <f>SUM('Importaciones mensual (90-23)'!V303:V305)</f>
        <v>53308875.893209994</v>
      </c>
      <c r="W107" s="27">
        <f>SUM('Importaciones mensual (90-23)'!W303:W305)</f>
        <v>28021152.724469997</v>
      </c>
      <c r="X107" s="27">
        <f>SUM('Importaciones mensual (90-23)'!X303:X305)</f>
        <v>355220863.93211997</v>
      </c>
      <c r="Y107" s="27">
        <f>SUM('Importaciones mensual (90-23)'!Y303:Y305)</f>
        <v>134766704.63620999</v>
      </c>
      <c r="Z107" s="27">
        <f>SUM('Importaciones mensual (90-23)'!Z303:Z305)</f>
        <v>166045234.59577</v>
      </c>
      <c r="AA107" s="27">
        <f>SUM('Importaciones mensual (90-23)'!AA303:AA305)</f>
        <v>185691327.8944</v>
      </c>
      <c r="AB107" s="27">
        <f>SUM('Importaciones mensual (90-23)'!AB303:AB305)</f>
        <v>106354509.50166</v>
      </c>
      <c r="AC107" s="27">
        <f>SUM('Importaciones mensual (90-23)'!AC303:AC305)</f>
        <v>3004103426.6310401</v>
      </c>
      <c r="AD107" s="27">
        <f>SUM('Importaciones mensual (90-23)'!AD303:AD305)</f>
        <v>206299482.63207999</v>
      </c>
      <c r="AE107" s="27">
        <f>SUM('Importaciones mensual (90-23)'!AE303:AE305)</f>
        <v>81483407.912730008</v>
      </c>
      <c r="AF107" s="27">
        <f>SUM('Importaciones mensual (90-23)'!AF303:AF305)</f>
        <v>346614541.4716</v>
      </c>
      <c r="AG107" s="27">
        <f>SUM('Importaciones mensual (90-23)'!AG303:AG305)</f>
        <v>205307687.39295</v>
      </c>
      <c r="AH107" s="27">
        <f>SUM('Importaciones mensual (90-23)'!AH303:AH305)</f>
        <v>118842380.82819998</v>
      </c>
      <c r="AI107" s="27">
        <f>SUM('Importaciones mensual (90-23)'!AI303:AI305)</f>
        <v>53425558.821680002</v>
      </c>
      <c r="AJ107" s="27">
        <f>SUM('Importaciones mensual (90-23)'!AJ303:AJ305)</f>
        <v>134741275.69294</v>
      </c>
      <c r="AK107" s="27">
        <f>SUM('Importaciones mensual (90-23)'!AK303:AK305)</f>
        <v>30984588.547799997</v>
      </c>
      <c r="AL107" s="27">
        <f>SUM('Importaciones mensual (90-23)'!AL303:AL305)</f>
        <v>34080347.946889997</v>
      </c>
      <c r="AM107" s="27">
        <f>SUM('Importaciones mensual (90-23)'!AM303:AM305)</f>
        <v>7222993.6516199997</v>
      </c>
      <c r="AN107" s="27">
        <f>SUM('Importaciones mensual (90-23)'!AN303:AN305)</f>
        <v>3755.8601100000001</v>
      </c>
      <c r="AO107" s="27">
        <f>SUM('Importaciones mensual (90-23)'!AO303:AO305)</f>
        <v>0</v>
      </c>
      <c r="AP107" s="27">
        <f>SUM('Importaciones mensual (90-23)'!AP303:AP305)</f>
        <v>2720063.99981</v>
      </c>
      <c r="AQ107" s="27">
        <f>SUM('Importaciones mensual (90-23)'!AQ303:AQ305)</f>
        <v>34403373.859830007</v>
      </c>
      <c r="AR107" s="27">
        <f>SUM('Importaciones mensual (90-23)'!AR303:AR305)</f>
        <v>55059547.212420002</v>
      </c>
      <c r="AS107" s="27">
        <f>SUM('Importaciones mensual (90-23)'!AS303:AS305)</f>
        <v>354951830.19259</v>
      </c>
      <c r="AT107" s="27">
        <f>SUM('Importaciones mensual (90-23)'!AT303:AT305)</f>
        <v>887008220.62320006</v>
      </c>
    </row>
    <row r="108" spans="1:46">
      <c r="A108" t="s">
        <v>181</v>
      </c>
      <c r="B108" s="27">
        <f>SUM('Importaciones mensual (90-23)'!B306:B308)</f>
        <v>3266069695.34799</v>
      </c>
      <c r="C108" s="27">
        <f>SUM('Importaciones mensual (90-23)'!C306:C308)</f>
        <v>133786460.32455</v>
      </c>
      <c r="D108" s="27">
        <f>SUM('Importaciones mensual (90-23)'!D306:D308)</f>
        <v>127383918.7148</v>
      </c>
      <c r="E108" s="27">
        <f>SUM('Importaciones mensual (90-23)'!E306:E308)</f>
        <v>861404.71165000007</v>
      </c>
      <c r="F108" s="27">
        <f>SUM('Importaciones mensual (90-23)'!F306:F308)</f>
        <v>547103962.60608006</v>
      </c>
      <c r="G108" s="27">
        <f>SUM('Importaciones mensual (90-23)'!G306:G308)</f>
        <v>200023443.71089</v>
      </c>
      <c r="H108" s="27">
        <f>SUM('Importaciones mensual (90-23)'!H306:H308)</f>
        <v>58121195.315420002</v>
      </c>
      <c r="I108" s="27">
        <f>SUM('Importaciones mensual (90-23)'!I306:I308)</f>
        <v>385609910.89841998</v>
      </c>
      <c r="J108" s="27">
        <f>SUM('Importaciones mensual (90-23)'!J306:J308)</f>
        <v>28704495.726670001</v>
      </c>
      <c r="K108" s="27">
        <f>SUM('Importaciones mensual (90-23)'!K306:K308)</f>
        <v>71134963.044030011</v>
      </c>
      <c r="L108" s="27">
        <f>SUM('Importaciones mensual (90-23)'!L306:L308)</f>
        <v>334169768.37593001</v>
      </c>
      <c r="M108" s="27">
        <f>SUM('Importaciones mensual (90-23)'!M306:M308)</f>
        <v>104991694.17410001</v>
      </c>
      <c r="N108" s="27">
        <f>SUM('Importaciones mensual (90-23)'!N306:N308)</f>
        <v>2074278631.8082299</v>
      </c>
      <c r="O108" s="27">
        <f>SUM('Importaciones mensual (90-23)'!O306:O308)</f>
        <v>841938383.17911005</v>
      </c>
      <c r="P108" s="27">
        <f>SUM('Importaciones mensual (90-23)'!P306:P308)</f>
        <v>56474756.862269998</v>
      </c>
      <c r="Q108" s="27">
        <f>SUM('Importaciones mensual (90-23)'!Q306:Q308)</f>
        <v>70608526.256420001</v>
      </c>
      <c r="R108" s="27">
        <f>SUM('Importaciones mensual (90-23)'!R306:R308)</f>
        <v>221033198.38747999</v>
      </c>
      <c r="S108" s="27">
        <f>SUM('Importaciones mensual (90-23)'!S306:S308)</f>
        <v>307706473.82454002</v>
      </c>
      <c r="T108" s="27">
        <f>SUM('Importaciones mensual (90-23)'!T306:T308)</f>
        <v>345891154.89134002</v>
      </c>
      <c r="U108" s="27">
        <f>SUM('Importaciones mensual (90-23)'!U306:U308)</f>
        <v>109256652.9455</v>
      </c>
      <c r="V108" s="27">
        <f>SUM('Importaciones mensual (90-23)'!V306:V308)</f>
        <v>41999133.584020004</v>
      </c>
      <c r="W108" s="27">
        <f>SUM('Importaciones mensual (90-23)'!W306:W308)</f>
        <v>30691477.002560001</v>
      </c>
      <c r="X108" s="27">
        <f>SUM('Importaciones mensual (90-23)'!X306:X308)</f>
        <v>348600601.44859004</v>
      </c>
      <c r="Y108" s="27">
        <f>SUM('Importaciones mensual (90-23)'!Y306:Y308)</f>
        <v>158072676.84551001</v>
      </c>
      <c r="Z108" s="27">
        <f>SUM('Importaciones mensual (90-23)'!Z306:Z308)</f>
        <v>132840616.29952</v>
      </c>
      <c r="AA108" s="27">
        <f>SUM('Importaciones mensual (90-23)'!AA306:AA308)</f>
        <v>147147535.29536998</v>
      </c>
      <c r="AB108" s="27">
        <f>SUM('Importaciones mensual (90-23)'!AB306:AB308)</f>
        <v>0</v>
      </c>
      <c r="AC108" s="27">
        <f>SUM('Importaciones mensual (90-23)'!AC306:AC308)</f>
        <v>2489955269.0846701</v>
      </c>
      <c r="AD108" s="27">
        <f>SUM('Importaciones mensual (90-23)'!AD306:AD308)</f>
        <v>183905464.29528001</v>
      </c>
      <c r="AE108" s="27">
        <f>SUM('Importaciones mensual (90-23)'!AE306:AE308)</f>
        <v>65838641.595530003</v>
      </c>
      <c r="AF108" s="27">
        <f>SUM('Importaciones mensual (90-23)'!AF306:AF308)</f>
        <v>370769481.88666999</v>
      </c>
      <c r="AG108" s="27">
        <f>SUM('Importaciones mensual (90-23)'!AG306:AG308)</f>
        <v>204154757.99092001</v>
      </c>
      <c r="AH108" s="27">
        <f>SUM('Importaciones mensual (90-23)'!AH306:AH308)</f>
        <v>105937853.91232</v>
      </c>
      <c r="AI108" s="27">
        <f>SUM('Importaciones mensual (90-23)'!AI306:AI308)</f>
        <v>49066536.118430004</v>
      </c>
      <c r="AJ108" s="27">
        <f>SUM('Importaciones mensual (90-23)'!AJ306:AJ308)</f>
        <v>134878869.36124</v>
      </c>
      <c r="AK108" s="27">
        <f>SUM('Importaciones mensual (90-23)'!AK306:AK308)</f>
        <v>24865741.169399999</v>
      </c>
      <c r="AL108" s="27">
        <f>SUM('Importaciones mensual (90-23)'!AL306:AL308)</f>
        <v>33635656.305519998</v>
      </c>
      <c r="AM108" s="27">
        <f>SUM('Importaciones mensual (90-23)'!AM306:AM308)</f>
        <v>3156851.2653999999</v>
      </c>
      <c r="AN108" s="27">
        <f>SUM('Importaciones mensual (90-23)'!AN306:AN308)</f>
        <v>0</v>
      </c>
      <c r="AO108" s="27">
        <f>SUM('Importaciones mensual (90-23)'!AO306:AO308)</f>
        <v>668.21001000000001</v>
      </c>
      <c r="AP108" s="27">
        <f>SUM('Importaciones mensual (90-23)'!AP306:AP308)</f>
        <v>2054719.9461699999</v>
      </c>
      <c r="AQ108" s="27">
        <f>SUM('Importaciones mensual (90-23)'!AQ306:AQ308)</f>
        <v>9310504.104079999</v>
      </c>
      <c r="AR108" s="27">
        <f>SUM('Importaciones mensual (90-23)'!AR306:AR308)</f>
        <v>57296211.050229996</v>
      </c>
      <c r="AS108" s="27">
        <f>SUM('Importaciones mensual (90-23)'!AS306:AS308)</f>
        <v>12175301.737920001</v>
      </c>
      <c r="AT108" s="27">
        <f>SUM('Importaciones mensual (90-23)'!AT306:AT308)</f>
        <v>554187399.53498995</v>
      </c>
    </row>
    <row r="109" spans="1:46">
      <c r="A109" t="s">
        <v>182</v>
      </c>
      <c r="B109" s="27">
        <f>SUM('Importaciones mensual (90-23)'!B309:B311)</f>
        <v>3072128125.15031</v>
      </c>
      <c r="C109" s="27">
        <f>SUM('Importaciones mensual (90-23)'!C309:C311)</f>
        <v>101843115.23412</v>
      </c>
      <c r="D109" s="27">
        <f>SUM('Importaciones mensual (90-23)'!D309:D311)</f>
        <v>109419856.65059</v>
      </c>
      <c r="E109" s="27">
        <f>SUM('Importaciones mensual (90-23)'!E309:E311)</f>
        <v>1284364.1418699999</v>
      </c>
      <c r="F109" s="27">
        <f>SUM('Importaciones mensual (90-23)'!F309:F311)</f>
        <v>482998942.45534992</v>
      </c>
      <c r="G109" s="27">
        <f>SUM('Importaciones mensual (90-23)'!G309:G311)</f>
        <v>177750360.11730999</v>
      </c>
      <c r="H109" s="27">
        <f>SUM('Importaciones mensual (90-23)'!H309:H311)</f>
        <v>60391033.439199999</v>
      </c>
      <c r="I109" s="27">
        <f>SUM('Importaciones mensual (90-23)'!I309:I311)</f>
        <v>355653543.64586997</v>
      </c>
      <c r="J109" s="27">
        <f>SUM('Importaciones mensual (90-23)'!J309:J311)</f>
        <v>28532893.171669997</v>
      </c>
      <c r="K109" s="27">
        <f>SUM('Importaciones mensual (90-23)'!K309:K311)</f>
        <v>66311556.591090009</v>
      </c>
      <c r="L109" s="27">
        <f>SUM('Importaciones mensual (90-23)'!L309:L311)</f>
        <v>295617214.29531002</v>
      </c>
      <c r="M109" s="27">
        <f>SUM('Importaciones mensual (90-23)'!M309:M311)</f>
        <v>94454469.408470005</v>
      </c>
      <c r="N109" s="27">
        <f>SUM('Importaciones mensual (90-23)'!N309:N311)</f>
        <v>1904067191.8929501</v>
      </c>
      <c r="O109" s="27">
        <f>SUM('Importaciones mensual (90-23)'!O309:O311)</f>
        <v>723770135.83402991</v>
      </c>
      <c r="P109" s="27">
        <f>SUM('Importaciones mensual (90-23)'!P309:P311)</f>
        <v>41742332.689429998</v>
      </c>
      <c r="Q109" s="27">
        <f>SUM('Importaciones mensual (90-23)'!Q309:Q311)</f>
        <v>73501300.354900002</v>
      </c>
      <c r="R109" s="27">
        <f>SUM('Importaciones mensual (90-23)'!R309:R311)</f>
        <v>216251787.71248999</v>
      </c>
      <c r="S109" s="27">
        <f>SUM('Importaciones mensual (90-23)'!S309:S311)</f>
        <v>358538021.93711996</v>
      </c>
      <c r="T109" s="27">
        <f>SUM('Importaciones mensual (90-23)'!T309:T311)</f>
        <v>338698504.48999</v>
      </c>
      <c r="U109" s="27">
        <f>SUM('Importaciones mensual (90-23)'!U309:U311)</f>
        <v>65905777.283890009</v>
      </c>
      <c r="V109" s="27">
        <f>SUM('Importaciones mensual (90-23)'!V309:V311)</f>
        <v>43120934.552830003</v>
      </c>
      <c r="W109" s="27">
        <f>SUM('Importaciones mensual (90-23)'!W309:W311)</f>
        <v>65642399.735229999</v>
      </c>
      <c r="X109" s="27">
        <f>SUM('Importaciones mensual (90-23)'!X309:X311)</f>
        <v>335558391.38101</v>
      </c>
      <c r="Y109" s="27">
        <f>SUM('Importaciones mensual (90-23)'!Y309:Y311)</f>
        <v>159586775.60102001</v>
      </c>
      <c r="Z109" s="27">
        <f>SUM('Importaciones mensual (90-23)'!Z309:Z311)</f>
        <v>163347882.71606001</v>
      </c>
      <c r="AA109" s="27">
        <f>SUM('Importaciones mensual (90-23)'!AA309:AA311)</f>
        <v>150817766.38402</v>
      </c>
      <c r="AB109" s="27">
        <f>SUM('Importaciones mensual (90-23)'!AB309:AB311)</f>
        <v>0</v>
      </c>
      <c r="AC109" s="27">
        <f>SUM('Importaciones mensual (90-23)'!AC309:AC311)</f>
        <v>2388973022.8924203</v>
      </c>
      <c r="AD109" s="27">
        <f>SUM('Importaciones mensual (90-23)'!AD309:AD311)</f>
        <v>242076161.67348999</v>
      </c>
      <c r="AE109" s="27">
        <f>SUM('Importaciones mensual (90-23)'!AE309:AE311)</f>
        <v>68964702.363819987</v>
      </c>
      <c r="AF109" s="27">
        <f>SUM('Importaciones mensual (90-23)'!AF309:AF311)</f>
        <v>329297604.61750001</v>
      </c>
      <c r="AG109" s="27">
        <f>SUM('Importaciones mensual (90-23)'!AG309:AG311)</f>
        <v>185451092.77750999</v>
      </c>
      <c r="AH109" s="27">
        <f>SUM('Importaciones mensual (90-23)'!AH309:AH311)</f>
        <v>111575440.62046999</v>
      </c>
      <c r="AI109" s="27">
        <f>SUM('Importaciones mensual (90-23)'!AI309:AI311)</f>
        <v>73234583.962699994</v>
      </c>
      <c r="AJ109" s="27">
        <f>SUM('Importaciones mensual (90-23)'!AJ309:AJ311)</f>
        <v>119153884.72545999</v>
      </c>
      <c r="AK109" s="27">
        <f>SUM('Importaciones mensual (90-23)'!AK309:AK311)</f>
        <v>23969211.970690001</v>
      </c>
      <c r="AL109" s="27">
        <f>SUM('Importaciones mensual (90-23)'!AL309:AL311)</f>
        <v>48278544.359750003</v>
      </c>
      <c r="AM109" s="27">
        <f>SUM('Importaciones mensual (90-23)'!AM309:AM311)</f>
        <v>7784599.8976799995</v>
      </c>
      <c r="AN109" s="27">
        <f>SUM('Importaciones mensual (90-23)'!AN309:AN311)</f>
        <v>0</v>
      </c>
      <c r="AO109" s="27">
        <f>SUM('Importaciones mensual (90-23)'!AO309:AO311)</f>
        <v>0</v>
      </c>
      <c r="AP109" s="27">
        <f>SUM('Importaciones mensual (90-23)'!AP309:AP311)</f>
        <v>1580978.46667</v>
      </c>
      <c r="AQ109" s="27">
        <f>SUM('Importaciones mensual (90-23)'!AQ309:AQ311)</f>
        <v>8174259.1472299993</v>
      </c>
      <c r="AR109" s="27">
        <f>SUM('Importaciones mensual (90-23)'!AR309:AR311)</f>
        <v>49483739.511</v>
      </c>
      <c r="AS109" s="27">
        <f>SUM('Importaciones mensual (90-23)'!AS309:AS311)</f>
        <v>59987599.881610006</v>
      </c>
      <c r="AT109" s="27">
        <f>SUM('Importaciones mensual (90-23)'!AT309:AT311)</f>
        <v>301107390.11959004</v>
      </c>
    </row>
    <row r="110" spans="1:46">
      <c r="A110" t="s">
        <v>183</v>
      </c>
      <c r="B110" s="27">
        <f>SUM('Importaciones mensual (90-23)'!B312:B314)</f>
        <v>3471922329.2661905</v>
      </c>
      <c r="C110" s="27">
        <f>SUM('Importaciones mensual (90-23)'!C312:C314)</f>
        <v>109367681.55296001</v>
      </c>
      <c r="D110" s="27">
        <f>SUM('Importaciones mensual (90-23)'!D312:D314)</f>
        <v>124323829.75698</v>
      </c>
      <c r="E110" s="27">
        <f>SUM('Importaciones mensual (90-23)'!E312:E314)</f>
        <v>571915.85167999996</v>
      </c>
      <c r="F110" s="27">
        <f>SUM('Importaciones mensual (90-23)'!F312:F314)</f>
        <v>367859342.46002001</v>
      </c>
      <c r="G110" s="27">
        <f>SUM('Importaciones mensual (90-23)'!G312:G314)</f>
        <v>176784434.35930002</v>
      </c>
      <c r="H110" s="27">
        <f>SUM('Importaciones mensual (90-23)'!H312:H314)</f>
        <v>55401689.041319996</v>
      </c>
      <c r="I110" s="27">
        <f>SUM('Importaciones mensual (90-23)'!I312:I314)</f>
        <v>513470817.00170994</v>
      </c>
      <c r="J110" s="27">
        <f>SUM('Importaciones mensual (90-23)'!J312:J314)</f>
        <v>30029594.824050002</v>
      </c>
      <c r="K110" s="27">
        <f>SUM('Importaciones mensual (90-23)'!K312:K314)</f>
        <v>59325439.365889996</v>
      </c>
      <c r="L110" s="27">
        <f>SUM('Importaciones mensual (90-23)'!L312:L314)</f>
        <v>419629895.90796995</v>
      </c>
      <c r="M110" s="27">
        <f>SUM('Importaciones mensual (90-23)'!M312:M314)</f>
        <v>103827219.83505</v>
      </c>
      <c r="N110" s="27">
        <f>SUM('Importaciones mensual (90-23)'!N312:N314)</f>
        <v>2037158935.1726398</v>
      </c>
      <c r="O110" s="27">
        <f>SUM('Importaciones mensual (90-23)'!O312:O314)</f>
        <v>807954295.51644993</v>
      </c>
      <c r="P110" s="27">
        <f>SUM('Importaciones mensual (90-23)'!P312:P314)</f>
        <v>39048683.671939999</v>
      </c>
      <c r="Q110" s="27">
        <f>SUM('Importaciones mensual (90-23)'!Q312:Q314)</f>
        <v>78015553.589469999</v>
      </c>
      <c r="R110" s="27">
        <f>SUM('Importaciones mensual (90-23)'!R312:R314)</f>
        <v>222204777.59573999</v>
      </c>
      <c r="S110" s="27">
        <f>SUM('Importaciones mensual (90-23)'!S312:S314)</f>
        <v>387526536.98756999</v>
      </c>
      <c r="T110" s="27">
        <f>SUM('Importaciones mensual (90-23)'!T312:T314)</f>
        <v>352246993.45832002</v>
      </c>
      <c r="U110" s="27">
        <f>SUM('Importaciones mensual (90-23)'!U312:U314)</f>
        <v>152756427.08464</v>
      </c>
      <c r="V110" s="27">
        <f>SUM('Importaciones mensual (90-23)'!V312:V314)</f>
        <v>69892274.47815001</v>
      </c>
      <c r="W110" s="27">
        <f>SUM('Importaciones mensual (90-23)'!W312:W314)</f>
        <v>28966571.301259998</v>
      </c>
      <c r="X110" s="27">
        <f>SUM('Importaciones mensual (90-23)'!X312:X314)</f>
        <v>280959109.54974997</v>
      </c>
      <c r="Y110" s="27">
        <f>SUM('Importaciones mensual (90-23)'!Y312:Y314)</f>
        <v>132363348.67683999</v>
      </c>
      <c r="Z110" s="27">
        <f>SUM('Importaciones mensual (90-23)'!Z312:Z314)</f>
        <v>216345943.38134</v>
      </c>
      <c r="AA110" s="27">
        <f>SUM('Importaciones mensual (90-23)'!AA312:AA314)</f>
        <v>167892597.79844999</v>
      </c>
      <c r="AB110" s="27">
        <f>SUM('Importaciones mensual (90-23)'!AB312:AB314)</f>
        <v>65262332.526430003</v>
      </c>
      <c r="AC110" s="27">
        <f>SUM('Importaciones mensual (90-23)'!AC312:AC314)</f>
        <v>2746343989.4954</v>
      </c>
      <c r="AD110" s="27">
        <f>SUM('Importaciones mensual (90-23)'!AD312:AD314)</f>
        <v>257322080.97988003</v>
      </c>
      <c r="AE110" s="27">
        <f>SUM('Importaciones mensual (90-23)'!AE312:AE314)</f>
        <v>73356369.460050002</v>
      </c>
      <c r="AF110" s="27">
        <f>SUM('Importaciones mensual (90-23)'!AF312:AF314)</f>
        <v>334705138.81475002</v>
      </c>
      <c r="AG110" s="27">
        <f>SUM('Importaciones mensual (90-23)'!AG312:AG314)</f>
        <v>218456840.80258</v>
      </c>
      <c r="AH110" s="27">
        <f>SUM('Importaciones mensual (90-23)'!AH312:AH314)</f>
        <v>111274308.83238001</v>
      </c>
      <c r="AI110" s="27">
        <f>SUM('Importaciones mensual (90-23)'!AI312:AI314)</f>
        <v>76005220.716470003</v>
      </c>
      <c r="AJ110" s="27">
        <f>SUM('Importaciones mensual (90-23)'!AJ312:AJ314)</f>
        <v>142748003.23901001</v>
      </c>
      <c r="AK110" s="27">
        <f>SUM('Importaciones mensual (90-23)'!AK312:AK314)</f>
        <v>25830484.09076</v>
      </c>
      <c r="AL110" s="27">
        <f>SUM('Importaciones mensual (90-23)'!AL312:AL314)</f>
        <v>64815520.459940001</v>
      </c>
      <c r="AM110" s="27">
        <f>SUM('Importaciones mensual (90-23)'!AM312:AM314)</f>
        <v>6179915.2779399995</v>
      </c>
      <c r="AN110" s="27">
        <f>SUM('Importaciones mensual (90-23)'!AN312:AN314)</f>
        <v>0</v>
      </c>
      <c r="AO110" s="27">
        <f>SUM('Importaciones mensual (90-23)'!AO312:AO314)</f>
        <v>21513.869139999999</v>
      </c>
      <c r="AP110" s="27">
        <f>SUM('Importaciones mensual (90-23)'!AP312:AP314)</f>
        <v>2042828.2303599999</v>
      </c>
      <c r="AQ110" s="27">
        <f>SUM('Importaciones mensual (90-23)'!AQ312:AQ314)</f>
        <v>9044020.3615400009</v>
      </c>
      <c r="AR110" s="27">
        <f>SUM('Importaciones mensual (90-23)'!AR312:AR314)</f>
        <v>51017622.017659992</v>
      </c>
      <c r="AS110" s="27">
        <f>SUM('Importaciones mensual (90-23)'!AS312:AS314)</f>
        <v>294151648.39429003</v>
      </c>
      <c r="AT110" s="27">
        <f>SUM('Importaciones mensual (90-23)'!AT312:AT314)</f>
        <v>758495851.21297002</v>
      </c>
    </row>
    <row r="111" spans="1:46">
      <c r="A111" t="s">
        <v>184</v>
      </c>
      <c r="B111" s="27">
        <f>SUM('Importaciones mensual (90-23)'!B315:B317)</f>
        <v>3472498203.1798201</v>
      </c>
      <c r="C111" s="27">
        <f>SUM('Importaciones mensual (90-23)'!C315:C317)</f>
        <v>108197614.55256999</v>
      </c>
      <c r="D111" s="27">
        <f>SUM('Importaciones mensual (90-23)'!D315:D317)</f>
        <v>117934241.37891999</v>
      </c>
      <c r="E111" s="27">
        <f>SUM('Importaciones mensual (90-23)'!E315:E317)</f>
        <v>575366.92605999997</v>
      </c>
      <c r="F111" s="27">
        <f>SUM('Importaciones mensual (90-23)'!F315:F317)</f>
        <v>334704018.74996996</v>
      </c>
      <c r="G111" s="27">
        <f>SUM('Importaciones mensual (90-23)'!G315:G317)</f>
        <v>187167233.05132002</v>
      </c>
      <c r="H111" s="27">
        <f>SUM('Importaciones mensual (90-23)'!H315:H317)</f>
        <v>58505172.398469999</v>
      </c>
      <c r="I111" s="27">
        <f>SUM('Importaciones mensual (90-23)'!I315:I317)</f>
        <v>506333977.10401005</v>
      </c>
      <c r="J111" s="27">
        <f>SUM('Importaciones mensual (90-23)'!J315:J317)</f>
        <v>31692478.190579999</v>
      </c>
      <c r="K111" s="27">
        <f>SUM('Importaciones mensual (90-23)'!K315:K317)</f>
        <v>62800309.583299994</v>
      </c>
      <c r="L111" s="27">
        <f>SUM('Importaciones mensual (90-23)'!L315:L317)</f>
        <v>283739956.59623003</v>
      </c>
      <c r="M111" s="27">
        <f>SUM('Importaciones mensual (90-23)'!M315:M317)</f>
        <v>119536294.70886001</v>
      </c>
      <c r="N111" s="27">
        <f>SUM('Importaciones mensual (90-23)'!N315:N317)</f>
        <v>2008010106.7759001</v>
      </c>
      <c r="O111" s="27">
        <f>SUM('Importaciones mensual (90-23)'!O315:O317)</f>
        <v>884282259.37080002</v>
      </c>
      <c r="P111" s="27">
        <f>SUM('Importaciones mensual (90-23)'!P315:P317)</f>
        <v>40353704.515979998</v>
      </c>
      <c r="Q111" s="27">
        <f>SUM('Importaciones mensual (90-23)'!Q315:Q317)</f>
        <v>71918222.184640005</v>
      </c>
      <c r="R111" s="27">
        <f>SUM('Importaciones mensual (90-23)'!R315:R317)</f>
        <v>285282765.09187001</v>
      </c>
      <c r="S111" s="27">
        <f>SUM('Importaciones mensual (90-23)'!S315:S317)</f>
        <v>371766679.36027998</v>
      </c>
      <c r="T111" s="27">
        <f>SUM('Importaciones mensual (90-23)'!T315:T317)</f>
        <v>352407512.60967004</v>
      </c>
      <c r="U111" s="27">
        <f>SUM('Importaciones mensual (90-23)'!U315:U317)</f>
        <v>171999095.94099</v>
      </c>
      <c r="V111" s="27">
        <f>SUM('Importaciones mensual (90-23)'!V315:V317)</f>
        <v>33113168.816750001</v>
      </c>
      <c r="W111" s="27">
        <f>SUM('Importaciones mensual (90-23)'!W315:W317)</f>
        <v>44248238.2042</v>
      </c>
      <c r="X111" s="27">
        <f>SUM('Importaciones mensual (90-23)'!X315:X317)</f>
        <v>335896760.91052997</v>
      </c>
      <c r="Y111" s="27">
        <f>SUM('Importaciones mensual (90-23)'!Y315:Y317)</f>
        <v>146797597.86460999</v>
      </c>
      <c r="Z111" s="27">
        <f>SUM('Importaciones mensual (90-23)'!Z315:Z317)</f>
        <v>169713993.86546999</v>
      </c>
      <c r="AA111" s="27">
        <f>SUM('Importaciones mensual (90-23)'!AA315:AA317)</f>
        <v>205829578.89377999</v>
      </c>
      <c r="AB111" s="27">
        <f>SUM('Importaciones mensual (90-23)'!AB315:AB317)</f>
        <v>0</v>
      </c>
      <c r="AC111" s="27">
        <f>SUM('Importaciones mensual (90-23)'!AC315:AC317)</f>
        <v>3598360088.0201302</v>
      </c>
      <c r="AD111" s="27">
        <f>SUM('Importaciones mensual (90-23)'!AD315:AD317)</f>
        <v>305286246.97887999</v>
      </c>
      <c r="AE111" s="27">
        <f>SUM('Importaciones mensual (90-23)'!AE315:AE317)</f>
        <v>91897212.541209996</v>
      </c>
      <c r="AF111" s="27">
        <f>SUM('Importaciones mensual (90-23)'!AF315:AF317)</f>
        <v>323289404.53922999</v>
      </c>
      <c r="AG111" s="27">
        <f>SUM('Importaciones mensual (90-23)'!AG315:AG317)</f>
        <v>217987727.97562999</v>
      </c>
      <c r="AH111" s="27">
        <f>SUM('Importaciones mensual (90-23)'!AH315:AH317)</f>
        <v>139048036.72955999</v>
      </c>
      <c r="AI111" s="27">
        <f>SUM('Importaciones mensual (90-23)'!AI315:AI317)</f>
        <v>96225424.867320001</v>
      </c>
      <c r="AJ111" s="27">
        <f>SUM('Importaciones mensual (90-23)'!AJ315:AJ317)</f>
        <v>174038693.73330998</v>
      </c>
      <c r="AK111" s="27">
        <f>SUM('Importaciones mensual (90-23)'!AK315:AK317)</f>
        <v>35180647.82243</v>
      </c>
      <c r="AL111" s="27">
        <f>SUM('Importaciones mensual (90-23)'!AL315:AL317)</f>
        <v>92026528.526910007</v>
      </c>
      <c r="AM111" s="27">
        <f>SUM('Importaciones mensual (90-23)'!AM315:AM317)</f>
        <v>4420622.0502399998</v>
      </c>
      <c r="AN111" s="27">
        <f>SUM('Importaciones mensual (90-23)'!AN315:AN317)</f>
        <v>28027.88</v>
      </c>
      <c r="AO111" s="27">
        <f>SUM('Importaciones mensual (90-23)'!AO315:AO317)</f>
        <v>0</v>
      </c>
      <c r="AP111" s="27">
        <f>SUM('Importaciones mensual (90-23)'!AP315:AP317)</f>
        <v>1907201.3557799999</v>
      </c>
      <c r="AQ111" s="27">
        <f>SUM('Importaciones mensual (90-23)'!AQ315:AQ317)</f>
        <v>7529950.0061600003</v>
      </c>
      <c r="AR111" s="27">
        <f>SUM('Importaciones mensual (90-23)'!AR315:AR317)</f>
        <v>44744120.49656</v>
      </c>
      <c r="AS111" s="27">
        <f>SUM('Importaciones mensual (90-23)'!AS315:AS317)</f>
        <v>526140880.58044994</v>
      </c>
      <c r="AT111" s="27">
        <f>SUM('Importaciones mensual (90-23)'!AT315:AT317)</f>
        <v>829198367.35194993</v>
      </c>
    </row>
    <row r="112" spans="1:46">
      <c r="A112" t="s">
        <v>185</v>
      </c>
      <c r="B112" s="27">
        <f>SUM('Importaciones mensual (90-23)'!B318:B320)</f>
        <v>3121155299.03759</v>
      </c>
      <c r="C112" s="27">
        <f>SUM('Importaciones mensual (90-23)'!C318:C320)</f>
        <v>102371099.74693</v>
      </c>
      <c r="D112" s="27">
        <f>SUM('Importaciones mensual (90-23)'!D318:D320)</f>
        <v>112671088.99317999</v>
      </c>
      <c r="E112" s="27">
        <f>SUM('Importaciones mensual (90-23)'!E318:E320)</f>
        <v>4123628.9524699999</v>
      </c>
      <c r="F112" s="27">
        <f>SUM('Importaciones mensual (90-23)'!F318:F320)</f>
        <v>282374543.02876002</v>
      </c>
      <c r="G112" s="27">
        <f>SUM('Importaciones mensual (90-23)'!G318:G320)</f>
        <v>176253804.28219998</v>
      </c>
      <c r="H112" s="27">
        <f>SUM('Importaciones mensual (90-23)'!H318:H320)</f>
        <v>57501973.681659997</v>
      </c>
      <c r="I112" s="27">
        <f>SUM('Importaciones mensual (90-23)'!I318:I320)</f>
        <v>452212967.04032004</v>
      </c>
      <c r="J112" s="27">
        <f>SUM('Importaciones mensual (90-23)'!J318:J320)</f>
        <v>37836781.084380001</v>
      </c>
      <c r="K112" s="27">
        <f>SUM('Importaciones mensual (90-23)'!K318:K320)</f>
        <v>83662126.310860008</v>
      </c>
      <c r="L112" s="27">
        <f>SUM('Importaciones mensual (90-23)'!L318:L320)</f>
        <v>124940543.9579</v>
      </c>
      <c r="M112" s="27">
        <f>SUM('Importaciones mensual (90-23)'!M318:M320)</f>
        <v>145000795.23049998</v>
      </c>
      <c r="N112" s="27">
        <f>SUM('Importaciones mensual (90-23)'!N318:N320)</f>
        <v>1936379647.90905</v>
      </c>
      <c r="O112" s="27">
        <f>SUM('Importaciones mensual (90-23)'!O318:O320)</f>
        <v>712699617.77042997</v>
      </c>
      <c r="P112" s="27">
        <f>SUM('Importaciones mensual (90-23)'!P318:P320)</f>
        <v>46509521.756930001</v>
      </c>
      <c r="Q112" s="27">
        <f>SUM('Importaciones mensual (90-23)'!Q318:Q320)</f>
        <v>63913101.811079994</v>
      </c>
      <c r="R112" s="27">
        <f>SUM('Importaciones mensual (90-23)'!R318:R320)</f>
        <v>235808918.01576</v>
      </c>
      <c r="S112" s="27">
        <f>SUM('Importaciones mensual (90-23)'!S318:S320)</f>
        <v>334031730.29907</v>
      </c>
      <c r="T112" s="27">
        <f>SUM('Importaciones mensual (90-23)'!T318:T320)</f>
        <v>332145268.49940002</v>
      </c>
      <c r="U112" s="27">
        <f>SUM('Importaciones mensual (90-23)'!U318:U320)</f>
        <v>70312004.287290007</v>
      </c>
      <c r="V112" s="27">
        <f>SUM('Importaciones mensual (90-23)'!V318:V320)</f>
        <v>37021643.509259999</v>
      </c>
      <c r="W112" s="27">
        <f>SUM('Importaciones mensual (90-23)'!W318:W320)</f>
        <v>35712462.280200005</v>
      </c>
      <c r="X112" s="27">
        <f>SUM('Importaciones mensual (90-23)'!X318:X320)</f>
        <v>368102723.40234995</v>
      </c>
      <c r="Y112" s="27">
        <f>SUM('Importaciones mensual (90-23)'!Y318:Y320)</f>
        <v>121202538.53913</v>
      </c>
      <c r="Z112" s="27">
        <f>SUM('Importaciones mensual (90-23)'!Z318:Z320)</f>
        <v>140116278.88482001</v>
      </c>
      <c r="AA112" s="27">
        <f>SUM('Importaciones mensual (90-23)'!AA318:AA320)</f>
        <v>201066739.59987998</v>
      </c>
      <c r="AB112" s="27">
        <f>SUM('Importaciones mensual (90-23)'!AB318:AB320)</f>
        <v>0</v>
      </c>
      <c r="AC112" s="27">
        <f>SUM('Importaciones mensual (90-23)'!AC318:AC320)</f>
        <v>3127134255.5465503</v>
      </c>
      <c r="AD112" s="27">
        <f>SUM('Importaciones mensual (90-23)'!AD318:AD320)</f>
        <v>301206293.04805005</v>
      </c>
      <c r="AE112" s="27">
        <f>SUM('Importaciones mensual (90-23)'!AE318:AE320)</f>
        <v>81828270.525140002</v>
      </c>
      <c r="AF112" s="27">
        <f>SUM('Importaciones mensual (90-23)'!AF318:AF320)</f>
        <v>234656168.51545</v>
      </c>
      <c r="AG112" s="27">
        <f>SUM('Importaciones mensual (90-23)'!AG318:AG320)</f>
        <v>194406472.90678</v>
      </c>
      <c r="AH112" s="27">
        <f>SUM('Importaciones mensual (90-23)'!AH318:AH320)</f>
        <v>123680183.93389</v>
      </c>
      <c r="AI112" s="27">
        <f>SUM('Importaciones mensual (90-23)'!AI318:AI320)</f>
        <v>88413894.288120002</v>
      </c>
      <c r="AJ112" s="27">
        <f>SUM('Importaciones mensual (90-23)'!AJ318:AJ320)</f>
        <v>122198872.96834999</v>
      </c>
      <c r="AK112" s="27">
        <f>SUM('Importaciones mensual (90-23)'!AK318:AK320)</f>
        <v>36655095.587200001</v>
      </c>
      <c r="AL112" s="27">
        <f>SUM('Importaciones mensual (90-23)'!AL318:AL320)</f>
        <v>64184242.96627</v>
      </c>
      <c r="AM112" s="27">
        <f>SUM('Importaciones mensual (90-23)'!AM318:AM320)</f>
        <v>3064505.64683</v>
      </c>
      <c r="AN112" s="27">
        <f>SUM('Importaciones mensual (90-23)'!AN318:AN320)</f>
        <v>0</v>
      </c>
      <c r="AO112" s="27">
        <f>SUM('Importaciones mensual (90-23)'!AO318:AO320)</f>
        <v>0</v>
      </c>
      <c r="AP112" s="27">
        <f>SUM('Importaciones mensual (90-23)'!AP318:AP320)</f>
        <v>1048537.48141</v>
      </c>
      <c r="AQ112" s="27">
        <f>SUM('Importaciones mensual (90-23)'!AQ318:AQ320)</f>
        <v>8995606.1581100002</v>
      </c>
      <c r="AR112" s="27">
        <f>SUM('Importaciones mensual (90-23)'!AR318:AR320)</f>
        <v>33843878.882619999</v>
      </c>
      <c r="AS112" s="27">
        <f>SUM('Importaciones mensual (90-23)'!AS318:AS320)</f>
        <v>97627962.608759999</v>
      </c>
      <c r="AT112" s="27">
        <f>SUM('Importaciones mensual (90-23)'!AT318:AT320)</f>
        <v>307403273.40665001</v>
      </c>
    </row>
    <row r="113" spans="1:46">
      <c r="A113" t="s">
        <v>186</v>
      </c>
      <c r="B113" s="27">
        <f>SUM('Importaciones mensual (90-23)'!B321:B323)</f>
        <v>3055208060</v>
      </c>
      <c r="C113" s="27">
        <f>SUM('Importaciones mensual (90-23)'!C321:C323)</f>
        <v>147209870</v>
      </c>
      <c r="D113" s="27">
        <f>SUM('Importaciones mensual (90-23)'!D321:D323)</f>
        <v>109747750</v>
      </c>
      <c r="E113" s="27">
        <f>SUM('Importaciones mensual (90-23)'!E321:E323)</f>
        <v>7280650</v>
      </c>
      <c r="F113" s="27">
        <f>SUM('Importaciones mensual (90-23)'!F321:F323)</f>
        <v>247139470</v>
      </c>
      <c r="G113" s="27">
        <f>SUM('Importaciones mensual (90-23)'!F321:F323)</f>
        <v>247139470</v>
      </c>
      <c r="H113" s="27">
        <f>SUM('Importaciones mensual (90-23)'!G321:G323)</f>
        <v>146639780</v>
      </c>
      <c r="I113" s="27">
        <f>SUM('Importaciones mensual (90-23)'!H321:H323)</f>
        <v>48072690</v>
      </c>
      <c r="J113" s="27">
        <f>SUM('Importaciones mensual (90-23)'!I321:I323)</f>
        <v>372559440</v>
      </c>
      <c r="K113" s="27">
        <f>SUM('Importaciones mensual (90-23)'!J321:J323)</f>
        <v>61711050</v>
      </c>
      <c r="L113" s="27">
        <f>SUM('Importaciones mensual (90-23)'!K321:K323)</f>
        <v>101762680</v>
      </c>
      <c r="M113" s="27">
        <f>SUM('Importaciones mensual (90-23)'!J321:J323)</f>
        <v>61711050</v>
      </c>
      <c r="N113" s="27">
        <f>SUM('Importaciones mensual (90-23)'!K321:K323)</f>
        <v>101762680</v>
      </c>
      <c r="O113" s="27">
        <f>SUM('Importaciones mensual (90-23)'!L321:L323)</f>
        <v>78847140</v>
      </c>
      <c r="P113" s="27">
        <f>SUM('Importaciones mensual (90-23)'!L321:L323)</f>
        <v>78847140</v>
      </c>
      <c r="Q113" s="27">
        <f>SUM('Importaciones mensual (90-23)'!M321:M323)</f>
        <v>1574479820</v>
      </c>
      <c r="R113" s="27">
        <f>SUM('Importaciones mensual (90-23)'!N321:N323)</f>
        <v>704031920</v>
      </c>
      <c r="S113" s="27">
        <f>SUM('Importaciones mensual (90-23)'!O321:O323)</f>
        <v>37117040</v>
      </c>
      <c r="T113" s="27">
        <f>SUM('Importaciones mensual (90-23)'!P321:P323)</f>
        <v>63376770</v>
      </c>
      <c r="U113" s="27">
        <f>SUM('Importaciones mensual (90-23)'!Q321:Q323)</f>
        <v>210672310</v>
      </c>
      <c r="V113" s="27">
        <f>SUM('Importaciones mensual (90-23)'!R321:R323)</f>
        <v>268156960</v>
      </c>
      <c r="W113" s="27">
        <f>SUM('Importaciones mensual (90-23)'!S321:S323)</f>
        <v>359283130</v>
      </c>
      <c r="X113" s="27">
        <f>SUM('Importaciones mensual (90-23)'!T321:T323)</f>
        <v>91332060</v>
      </c>
      <c r="Y113" s="27">
        <f>SUM('Importaciones mensual (90-23)'!U321:U323)</f>
        <v>29345480</v>
      </c>
      <c r="Z113" s="27">
        <f>SUM('Importaciones mensual (90-23)'!V321:V323)</f>
        <v>18119430</v>
      </c>
      <c r="AA113" s="27">
        <f>SUM('Importaciones mensual (90-23)'!W321:W323)</f>
        <v>320156810</v>
      </c>
      <c r="AB113" s="27">
        <f>SUM('Importaciones mensual (90-23)'!X321:X323)</f>
        <v>106594290</v>
      </c>
      <c r="AC113" s="27">
        <f>SUM('Importaciones mensual (90-23)'!X321:X323)</f>
        <v>106594290</v>
      </c>
      <c r="AD113" s="27">
        <f>SUM('Importaciones mensual (90-23)'!Y321:Y323)</f>
        <v>132387940</v>
      </c>
      <c r="AE113" s="27">
        <f>SUM('Importaciones mensual (90-23)'!Z321:Z323)</f>
        <v>154949420</v>
      </c>
      <c r="AF113" s="27">
        <f>SUM('Importaciones mensual (90-23)'!AA321:AA323)</f>
        <v>74115830</v>
      </c>
      <c r="AG113" s="27">
        <f>SUM('Importaciones mensual (90-23)'!AB321:AB323)</f>
        <v>2678568380</v>
      </c>
      <c r="AH113" s="27">
        <f>SUM('Importaciones mensual (90-23)'!AC321:AC323)</f>
        <v>231813600</v>
      </c>
      <c r="AI113" s="27">
        <f>SUM('Importaciones mensual (90-23)'!AD321:AD323)</f>
        <v>58990690</v>
      </c>
      <c r="AJ113" s="27">
        <f>SUM('Importaciones mensual (90-23)'!AE321:AE323)</f>
        <v>213132510</v>
      </c>
      <c r="AK113" s="27">
        <f>SUM('Importaciones mensual (90-23)'!AF321:AF323)</f>
        <v>262248780</v>
      </c>
      <c r="AL113" s="27">
        <f>SUM('Importaciones mensual (90-23)'!AG321:AG323)</f>
        <v>108212770</v>
      </c>
      <c r="AM113" s="27">
        <f>SUM('Importaciones mensual (90-23)'!AH321:AH323)</f>
        <v>78143690</v>
      </c>
      <c r="AN113" s="27">
        <f>SUM('Importaciones mensual (90-23)'!AI321:AI323)</f>
        <v>123761420</v>
      </c>
      <c r="AO113" s="27">
        <f>SUM('Importaciones mensual (90-23)'!AJ321:AJ323)</f>
        <v>24918910</v>
      </c>
      <c r="AP113" s="27">
        <f>SUM('Importaciones mensual (90-23)'!AJ321:AJ323)</f>
        <v>24918910</v>
      </c>
      <c r="AQ113" s="27">
        <f>SUM('Importaciones mensual (90-23)'!AK321:AK323)</f>
        <v>52468100</v>
      </c>
      <c r="AR113" s="27">
        <f>SUM('Importaciones mensual (90-23)'!AL321:AL323)</f>
        <v>6185210</v>
      </c>
      <c r="AS113" s="27">
        <f>SUM('Importaciones mensual (90-23)'!AM321:AM323)</f>
        <v>1230</v>
      </c>
      <c r="AT113" s="27">
        <f>SUM('Importaciones mensual (90-23)'!AN321:AN323)</f>
        <v>50</v>
      </c>
    </row>
    <row r="114" spans="1:46">
      <c r="A114" t="s">
        <v>187</v>
      </c>
      <c r="B114" s="27">
        <f>SUM('Importaciones mensual (90-23)'!B324:B326)</f>
        <v>3611042120</v>
      </c>
      <c r="C114" s="27">
        <f>SUM('Importaciones mensual (90-23)'!C324:C326)</f>
        <v>231270260</v>
      </c>
      <c r="D114" s="27">
        <f>SUM('Importaciones mensual (90-23)'!D324:D326)</f>
        <v>140505750</v>
      </c>
      <c r="E114" s="27">
        <f>SUM('Importaciones mensual (90-23)'!E324:E326)</f>
        <v>10599700</v>
      </c>
      <c r="F114" s="27">
        <f>SUM('Importaciones mensual (90-23)'!F324:F326)</f>
        <v>223460500</v>
      </c>
      <c r="G114" s="27">
        <f>SUM('Importaciones mensual (90-23)'!F324:F326)</f>
        <v>223460500</v>
      </c>
      <c r="H114" s="27">
        <f>SUM('Importaciones mensual (90-23)'!G324:G326)</f>
        <v>161784610</v>
      </c>
      <c r="I114" s="27">
        <f>SUM('Importaciones mensual (90-23)'!H324:H326)</f>
        <v>39635260</v>
      </c>
      <c r="J114" s="27">
        <f>SUM('Importaciones mensual (90-23)'!I324:I326)</f>
        <v>488895140</v>
      </c>
      <c r="K114" s="27">
        <f>SUM('Importaciones mensual (90-23)'!J324:J326)</f>
        <v>55599490</v>
      </c>
      <c r="L114" s="27">
        <f>SUM('Importaciones mensual (90-23)'!K324:K326)</f>
        <v>127076910</v>
      </c>
      <c r="M114" s="27">
        <f>SUM('Importaciones mensual (90-23)'!J324:J326)</f>
        <v>55599490</v>
      </c>
      <c r="N114" s="27">
        <f>SUM('Importaciones mensual (90-23)'!K324:K326)</f>
        <v>127076910</v>
      </c>
      <c r="O114" s="27">
        <f>SUM('Importaciones mensual (90-23)'!L324:L326)</f>
        <v>97895880</v>
      </c>
      <c r="P114" s="27">
        <f>SUM('Importaciones mensual (90-23)'!L324:L326)</f>
        <v>97895880</v>
      </c>
      <c r="Q114" s="27">
        <f>SUM('Importaciones mensual (90-23)'!M324:M326)</f>
        <v>1732947630</v>
      </c>
      <c r="R114" s="27">
        <f>SUM('Importaciones mensual (90-23)'!N324:N326)</f>
        <v>758722200</v>
      </c>
      <c r="S114" s="27">
        <f>SUM('Importaciones mensual (90-23)'!O324:O326)</f>
        <v>37815000</v>
      </c>
      <c r="T114" s="27">
        <f>SUM('Importaciones mensual (90-23)'!P324:P326)</f>
        <v>109232760</v>
      </c>
      <c r="U114" s="27">
        <f>SUM('Importaciones mensual (90-23)'!Q324:Q326)</f>
        <v>239986980</v>
      </c>
      <c r="V114" s="27">
        <f>SUM('Importaciones mensual (90-23)'!R324:R326)</f>
        <v>294964360</v>
      </c>
      <c r="W114" s="27">
        <f>SUM('Importaciones mensual (90-23)'!S324:S326)</f>
        <v>327905080</v>
      </c>
      <c r="X114" s="27">
        <f>SUM('Importaciones mensual (90-23)'!T324:T326)</f>
        <v>96223260</v>
      </c>
      <c r="Y114" s="27">
        <f>SUM('Importaciones mensual (90-23)'!U324:U326)</f>
        <v>39423390</v>
      </c>
      <c r="Z114" s="27">
        <f>SUM('Importaciones mensual (90-23)'!V324:V326)</f>
        <v>19156110</v>
      </c>
      <c r="AA114" s="27">
        <f>SUM('Importaciones mensual (90-23)'!W324:W326)</f>
        <v>364101680</v>
      </c>
      <c r="AB114" s="27">
        <f>SUM('Importaciones mensual (90-23)'!X324:X326)</f>
        <v>111238540</v>
      </c>
      <c r="AC114" s="27">
        <f>SUM('Importaciones mensual (90-23)'!X324:X326)</f>
        <v>111238540</v>
      </c>
      <c r="AD114" s="27">
        <f>SUM('Importaciones mensual (90-23)'!Y324:Y326)</f>
        <v>126921750</v>
      </c>
      <c r="AE114" s="27">
        <f>SUM('Importaciones mensual (90-23)'!Z324:Z326)</f>
        <v>198875780</v>
      </c>
      <c r="AF114" s="27">
        <f>SUM('Importaciones mensual (90-23)'!AA324:AA326)</f>
        <v>143933070</v>
      </c>
      <c r="AG114" s="27">
        <f>SUM('Importaciones mensual (90-23)'!AB324:AB326)</f>
        <v>2637210030</v>
      </c>
      <c r="AH114" s="27">
        <f>SUM('Importaciones mensual (90-23)'!AC324:AC326)</f>
        <v>266577170</v>
      </c>
      <c r="AI114" s="27">
        <f>SUM('Importaciones mensual (90-23)'!AD324:AD326)</f>
        <v>69922730</v>
      </c>
      <c r="AJ114" s="27">
        <f>SUM('Importaciones mensual (90-23)'!AE324:AE326)</f>
        <v>256980740</v>
      </c>
      <c r="AK114" s="27">
        <f>SUM('Importaciones mensual (90-23)'!AF324:AF326)</f>
        <v>296407890</v>
      </c>
      <c r="AL114" s="27">
        <f>SUM('Importaciones mensual (90-23)'!AG324:AG326)</f>
        <v>99685660</v>
      </c>
      <c r="AM114" s="27">
        <f>SUM('Importaciones mensual (90-23)'!AH324:AH326)</f>
        <v>86507840</v>
      </c>
      <c r="AN114" s="27">
        <f>SUM('Importaciones mensual (90-23)'!AI324:AI326)</f>
        <v>116520400</v>
      </c>
      <c r="AO114" s="27">
        <f>SUM('Importaciones mensual (90-23)'!AJ324:AJ326)</f>
        <v>28247200</v>
      </c>
      <c r="AP114" s="27">
        <f>SUM('Importaciones mensual (90-23)'!AJ324:AJ326)</f>
        <v>28247200</v>
      </c>
      <c r="AQ114" s="27">
        <f>SUM('Importaciones mensual (90-23)'!AK324:AK326)</f>
        <v>42954230</v>
      </c>
      <c r="AR114" s="27">
        <f>SUM('Importaciones mensual (90-23)'!AL324:AL326)</f>
        <v>6345540</v>
      </c>
      <c r="AS114" s="27">
        <f>SUM('Importaciones mensual (90-23)'!AM324:AM326)</f>
        <v>52410</v>
      </c>
      <c r="AT114" s="27">
        <f>SUM('Importaciones mensual (90-23)'!AN324:AN326)</f>
        <v>2670</v>
      </c>
    </row>
    <row r="115" spans="1:46">
      <c r="A115" t="s">
        <v>188</v>
      </c>
      <c r="B115" s="27">
        <f>SUM('Importaciones mensual (90-23)'!B327:B329)</f>
        <v>3417844840</v>
      </c>
      <c r="C115" s="27">
        <f>SUM('Importaciones mensual (90-23)'!C327:C329)</f>
        <v>180818440</v>
      </c>
      <c r="D115" s="27">
        <f>SUM('Importaciones mensual (90-23)'!D327:D329)</f>
        <v>110649210</v>
      </c>
      <c r="E115" s="27">
        <f>SUM('Importaciones mensual (90-23)'!E327:E329)</f>
        <v>23129100</v>
      </c>
      <c r="F115" s="27">
        <f>SUM('Importaciones mensual (90-23)'!F327:F329)</f>
        <v>259275040</v>
      </c>
      <c r="G115" s="27">
        <f>SUM('Importaciones mensual (90-23)'!F327:F329)</f>
        <v>259275040</v>
      </c>
      <c r="H115" s="27">
        <f>SUM('Importaciones mensual (90-23)'!G327:G329)</f>
        <v>192083120</v>
      </c>
      <c r="I115" s="27">
        <f>SUM('Importaciones mensual (90-23)'!H327:H329)</f>
        <v>54082940</v>
      </c>
      <c r="J115" s="27">
        <f>SUM('Importaciones mensual (90-23)'!I327:I329)</f>
        <v>477142780</v>
      </c>
      <c r="K115" s="27">
        <f>SUM('Importaciones mensual (90-23)'!J327:J329)</f>
        <v>68375250</v>
      </c>
      <c r="L115" s="27">
        <f>SUM('Importaciones mensual (90-23)'!K327:K329)</f>
        <v>100690980</v>
      </c>
      <c r="M115" s="27">
        <f>SUM('Importaciones mensual (90-23)'!J327:J329)</f>
        <v>68375250</v>
      </c>
      <c r="N115" s="27">
        <f>SUM('Importaciones mensual (90-23)'!K327:K329)</f>
        <v>100690980</v>
      </c>
      <c r="O115" s="27">
        <f>SUM('Importaciones mensual (90-23)'!L327:L329)</f>
        <v>83875670</v>
      </c>
      <c r="P115" s="27">
        <f>SUM('Importaciones mensual (90-23)'!L327:L329)</f>
        <v>83875670</v>
      </c>
      <c r="Q115" s="27">
        <f>SUM('Importaciones mensual (90-23)'!M327:M329)</f>
        <v>1711272540</v>
      </c>
      <c r="R115" s="27">
        <f>SUM('Importaciones mensual (90-23)'!N327:N329)</f>
        <v>854314790</v>
      </c>
      <c r="S115" s="27">
        <f>SUM('Importaciones mensual (90-23)'!O327:O329)</f>
        <v>50831290</v>
      </c>
      <c r="T115" s="27">
        <f>SUM('Importaciones mensual (90-23)'!P327:P329)</f>
        <v>72630310</v>
      </c>
      <c r="U115" s="27">
        <f>SUM('Importaciones mensual (90-23)'!Q327:Q329)</f>
        <v>226832800</v>
      </c>
      <c r="V115" s="27">
        <f>SUM('Importaciones mensual (90-23)'!R327:R329)</f>
        <v>534545330</v>
      </c>
      <c r="W115" s="27">
        <f>SUM('Importaciones mensual (90-23)'!S327:S329)</f>
        <v>346690200</v>
      </c>
      <c r="X115" s="27">
        <f>SUM('Importaciones mensual (90-23)'!T327:T329)</f>
        <v>149516390</v>
      </c>
      <c r="Y115" s="27">
        <f>SUM('Importaciones mensual (90-23)'!U327:U329)</f>
        <v>38588320</v>
      </c>
      <c r="Z115" s="27">
        <f>SUM('Importaciones mensual (90-23)'!V327:V329)</f>
        <v>20405380</v>
      </c>
      <c r="AA115" s="27">
        <f>SUM('Importaciones mensual (90-23)'!W327:W329)</f>
        <v>337433010</v>
      </c>
      <c r="AB115" s="27">
        <f>SUM('Importaciones mensual (90-23)'!X327:X329)</f>
        <v>119058410</v>
      </c>
      <c r="AC115" s="27">
        <f>SUM('Importaciones mensual (90-23)'!X327:X329)</f>
        <v>119058410</v>
      </c>
      <c r="AD115" s="27">
        <f>SUM('Importaciones mensual (90-23)'!Y327:Y329)</f>
        <v>157021780</v>
      </c>
      <c r="AE115" s="27">
        <f>SUM('Importaciones mensual (90-23)'!Z327:Z329)</f>
        <v>181796010</v>
      </c>
      <c r="AF115" s="27">
        <f>SUM('Importaciones mensual (90-23)'!AA327:AA329)</f>
        <v>116239360</v>
      </c>
      <c r="AG115" s="27">
        <f>SUM('Importaciones mensual (90-23)'!AB327:AB329)</f>
        <v>2623090680</v>
      </c>
      <c r="AH115" s="27">
        <f>SUM('Importaciones mensual (90-23)'!AC327:AC329)</f>
        <v>195637280</v>
      </c>
      <c r="AI115" s="27">
        <f>SUM('Importaciones mensual (90-23)'!AD327:AD329)</f>
        <v>71258530</v>
      </c>
      <c r="AJ115" s="27">
        <f>SUM('Importaciones mensual (90-23)'!AE327:AE329)</f>
        <v>256627210</v>
      </c>
      <c r="AK115" s="27">
        <f>SUM('Importaciones mensual (90-23)'!AF327:AF329)</f>
        <v>292399320</v>
      </c>
      <c r="AL115" s="27">
        <f>SUM('Importaciones mensual (90-23)'!AG327:AG329)</f>
        <v>104034740</v>
      </c>
      <c r="AM115" s="27">
        <f>SUM('Importaciones mensual (90-23)'!AH327:AH329)</f>
        <v>95764860</v>
      </c>
      <c r="AN115" s="27">
        <f>SUM('Importaciones mensual (90-23)'!AI327:AI329)</f>
        <v>186461960</v>
      </c>
      <c r="AO115" s="27">
        <f>SUM('Importaciones mensual (90-23)'!AJ327:AJ329)</f>
        <v>35269230</v>
      </c>
      <c r="AP115" s="27">
        <f>SUM('Importaciones mensual (90-23)'!AJ327:AJ329)</f>
        <v>35269230</v>
      </c>
      <c r="AQ115" s="27">
        <f>SUM('Importaciones mensual (90-23)'!AK327:AK329)</f>
        <v>39779860</v>
      </c>
      <c r="AR115" s="27">
        <f>SUM('Importaciones mensual (90-23)'!AL327:AL329)</f>
        <v>4973410</v>
      </c>
      <c r="AS115" s="27">
        <f>SUM('Importaciones mensual (90-23)'!AM327:AM329)</f>
        <v>10888490</v>
      </c>
      <c r="AT115" s="27">
        <f>SUM('Importaciones mensual (90-23)'!AN327:AN329)</f>
        <v>49126020</v>
      </c>
    </row>
    <row r="116" spans="1:46">
      <c r="A116" t="s">
        <v>189</v>
      </c>
      <c r="B116" s="27">
        <f>SUM('Importaciones mensual (90-23)'!B330:B332)</f>
        <v>3598304490</v>
      </c>
      <c r="C116" s="27">
        <f>SUM('Importaciones mensual (90-23)'!C330:C332)</f>
        <v>153083440</v>
      </c>
      <c r="D116" s="27">
        <f>SUM('Importaciones mensual (90-23)'!D330:D332)</f>
        <v>140192170</v>
      </c>
      <c r="E116" s="27">
        <f>SUM('Importaciones mensual (90-23)'!E330:E332)</f>
        <v>26939260</v>
      </c>
      <c r="F116" s="27">
        <f>SUM('Importaciones mensual (90-23)'!F330:F332)</f>
        <v>216634940</v>
      </c>
      <c r="G116" s="27">
        <f>SUM('Importaciones mensual (90-23)'!F330:F332)</f>
        <v>216634940</v>
      </c>
      <c r="H116" s="27">
        <f>SUM('Importaciones mensual (90-23)'!G330:G332)</f>
        <v>151362050</v>
      </c>
      <c r="I116" s="27">
        <f>SUM('Importaciones mensual (90-23)'!H330:H332)</f>
        <v>59218890</v>
      </c>
      <c r="J116" s="27">
        <f>SUM('Importaciones mensual (90-23)'!I330:I332)</f>
        <v>446741480</v>
      </c>
      <c r="K116" s="27">
        <f>SUM('Importaciones mensual (90-23)'!J330:J332)</f>
        <v>89163230</v>
      </c>
      <c r="L116" s="27">
        <f>SUM('Importaciones mensual (90-23)'!K330:K332)</f>
        <v>50718100</v>
      </c>
      <c r="M116" s="27">
        <f>SUM('Importaciones mensual (90-23)'!J330:J332)</f>
        <v>89163230</v>
      </c>
      <c r="N116" s="27">
        <f>SUM('Importaciones mensual (90-23)'!K330:K332)</f>
        <v>50718100</v>
      </c>
      <c r="O116" s="27">
        <f>SUM('Importaciones mensual (90-23)'!L330:L332)</f>
        <v>84738100</v>
      </c>
      <c r="P116" s="27">
        <f>SUM('Importaciones mensual (90-23)'!L330:L332)</f>
        <v>84738100</v>
      </c>
      <c r="Q116" s="27">
        <f>SUM('Importaciones mensual (90-23)'!M330:M332)</f>
        <v>1932079460</v>
      </c>
      <c r="R116" s="27">
        <f>SUM('Importaciones mensual (90-23)'!N330:N332)</f>
        <v>736601680</v>
      </c>
      <c r="S116" s="27">
        <f>SUM('Importaciones mensual (90-23)'!O330:O332)</f>
        <v>42266560</v>
      </c>
      <c r="T116" s="27">
        <f>SUM('Importaciones mensual (90-23)'!P330:P332)</f>
        <v>67235660</v>
      </c>
      <c r="U116" s="27">
        <f>SUM('Importaciones mensual (90-23)'!Q330:Q332)</f>
        <v>243499780</v>
      </c>
      <c r="V116" s="27">
        <f>SUM('Importaciones mensual (90-23)'!R330:R332)</f>
        <v>454579850</v>
      </c>
      <c r="W116" s="27">
        <f>SUM('Importaciones mensual (90-23)'!S330:S332)</f>
        <v>402135690</v>
      </c>
      <c r="X116" s="27">
        <f>SUM('Importaciones mensual (90-23)'!T330:T332)</f>
        <v>95869530</v>
      </c>
      <c r="Y116" s="27">
        <f>SUM('Importaciones mensual (90-23)'!U330:U332)</f>
        <v>39653860</v>
      </c>
      <c r="Z116" s="27">
        <f>SUM('Importaciones mensual (90-23)'!V330:V332)</f>
        <v>18300320</v>
      </c>
      <c r="AA116" s="27">
        <f>SUM('Importaciones mensual (90-23)'!W330:W332)</f>
        <v>408330140</v>
      </c>
      <c r="AB116" s="27">
        <f>SUM('Importaciones mensual (90-23)'!X330:X332)</f>
        <v>134608310</v>
      </c>
      <c r="AC116" s="27">
        <f>SUM('Importaciones mensual (90-23)'!X330:X332)</f>
        <v>134608310</v>
      </c>
      <c r="AD116" s="27">
        <f>SUM('Importaciones mensual (90-23)'!Y330:Y332)</f>
        <v>99436730</v>
      </c>
      <c r="AE116" s="27">
        <f>SUM('Importaciones mensual (90-23)'!Z330:Z332)</f>
        <v>164679300</v>
      </c>
      <c r="AF116" s="27">
        <f>SUM('Importaciones mensual (90-23)'!AA330:AA332)</f>
        <v>59502890</v>
      </c>
      <c r="AG116" s="27">
        <f>SUM('Importaciones mensual (90-23)'!AB330:AB332)</f>
        <v>2549666290</v>
      </c>
      <c r="AH116" s="27">
        <f>SUM('Importaciones mensual (90-23)'!AC330:AC332)</f>
        <v>192898890</v>
      </c>
      <c r="AI116" s="27">
        <f>SUM('Importaciones mensual (90-23)'!AD330:AD332)</f>
        <v>75846890</v>
      </c>
      <c r="AJ116" s="27">
        <f>SUM('Importaciones mensual (90-23)'!AE330:AE332)</f>
        <v>226710470</v>
      </c>
      <c r="AK116" s="27">
        <f>SUM('Importaciones mensual (90-23)'!AF330:AF332)</f>
        <v>281195400</v>
      </c>
      <c r="AL116" s="27">
        <f>SUM('Importaciones mensual (90-23)'!AG330:AG332)</f>
        <v>99529170</v>
      </c>
      <c r="AM116" s="27">
        <f>SUM('Importaciones mensual (90-23)'!AH330:AH332)</f>
        <v>89852330</v>
      </c>
      <c r="AN116" s="27">
        <f>SUM('Importaciones mensual (90-23)'!AI330:AI332)</f>
        <v>139495740</v>
      </c>
      <c r="AO116" s="27">
        <f>SUM('Importaciones mensual (90-23)'!AJ330:AJ332)</f>
        <v>29367220</v>
      </c>
      <c r="AP116" s="27">
        <f>SUM('Importaciones mensual (90-23)'!AJ330:AJ332)</f>
        <v>29367220</v>
      </c>
      <c r="AQ116" s="27">
        <f>SUM('Importaciones mensual (90-23)'!AK330:AK332)</f>
        <v>24477020</v>
      </c>
      <c r="AR116" s="27">
        <f>SUM('Importaciones mensual (90-23)'!AL330:AL332)</f>
        <v>4279540</v>
      </c>
      <c r="AS116" s="27">
        <f>SUM('Importaciones mensual (90-23)'!AM330:AM332)</f>
        <v>38320</v>
      </c>
      <c r="AT116" s="27">
        <f>SUM('Importaciones mensual (90-23)'!AN330:AN332)</f>
        <v>340350</v>
      </c>
    </row>
    <row r="117" spans="1:46">
      <c r="A117" t="s">
        <v>190</v>
      </c>
      <c r="B117" s="27">
        <f>SUM('Importaciones mensual (90-23)'!B333:B335)</f>
        <v>3806648060</v>
      </c>
      <c r="C117" s="27">
        <f>SUM('Importaciones mensual (90-23)'!C333:C335)</f>
        <v>331268660</v>
      </c>
      <c r="D117" s="27">
        <f>SUM('Importaciones mensual (90-23)'!D333:D335)</f>
        <v>111660530</v>
      </c>
      <c r="E117" s="27">
        <f>SUM('Importaciones mensual (90-23)'!E333:E335)</f>
        <v>387890</v>
      </c>
      <c r="F117" s="27">
        <f>SUM('Importaciones mensual (90-23)'!F333:F335)</f>
        <v>279890790</v>
      </c>
      <c r="G117" s="27">
        <f>SUM('Importaciones mensual (90-23)'!F333:F335)</f>
        <v>279890790</v>
      </c>
      <c r="H117" s="27">
        <f>SUM('Importaciones mensual (90-23)'!G333:G335)</f>
        <v>183343200</v>
      </c>
      <c r="I117" s="27">
        <f>SUM('Importaciones mensual (90-23)'!H333:H335)</f>
        <v>48160540</v>
      </c>
      <c r="J117" s="27">
        <f>SUM('Importaciones mensual (90-23)'!I333:I335)</f>
        <v>459766810</v>
      </c>
      <c r="K117" s="27">
        <f>SUM('Importaciones mensual (90-23)'!J333:J335)</f>
        <v>76331900</v>
      </c>
      <c r="L117" s="27">
        <f>SUM('Importaciones mensual (90-23)'!K333:K335)</f>
        <v>20798060</v>
      </c>
      <c r="M117" s="27">
        <f>SUM('Importaciones mensual (90-23)'!J333:J335)</f>
        <v>76331900</v>
      </c>
      <c r="N117" s="27">
        <f>SUM('Importaciones mensual (90-23)'!K333:K335)</f>
        <v>20798060</v>
      </c>
      <c r="O117" s="27">
        <f>SUM('Importaciones mensual (90-23)'!L333:L335)</f>
        <v>114811370</v>
      </c>
      <c r="P117" s="27">
        <f>SUM('Importaciones mensual (90-23)'!L333:L335)</f>
        <v>114811370</v>
      </c>
      <c r="Q117" s="27">
        <f>SUM('Importaciones mensual (90-23)'!M333:M335)</f>
        <v>1560933620</v>
      </c>
      <c r="R117" s="27">
        <f>SUM('Importaciones mensual (90-23)'!N333:N335)</f>
        <v>711072320</v>
      </c>
      <c r="S117" s="27">
        <f>SUM('Importaciones mensual (90-23)'!O333:O335)</f>
        <v>44847350</v>
      </c>
      <c r="T117" s="27">
        <f>SUM('Importaciones mensual (90-23)'!P333:P335)</f>
        <v>66992840</v>
      </c>
      <c r="U117" s="27">
        <f>SUM('Importaciones mensual (90-23)'!Q333:Q335)</f>
        <v>233983010</v>
      </c>
      <c r="V117" s="27">
        <f>SUM('Importaciones mensual (90-23)'!R333:R335)</f>
        <v>378154160</v>
      </c>
      <c r="W117" s="27">
        <f>SUM('Importaciones mensual (90-23)'!S333:S335)</f>
        <v>405333070</v>
      </c>
      <c r="X117" s="27">
        <f>SUM('Importaciones mensual (90-23)'!T333:T335)</f>
        <v>123599440</v>
      </c>
      <c r="Y117" s="27">
        <f>SUM('Importaciones mensual (90-23)'!U333:U335)</f>
        <v>45533470</v>
      </c>
      <c r="Z117" s="27">
        <f>SUM('Importaciones mensual (90-23)'!V333:V335)</f>
        <v>21559170</v>
      </c>
      <c r="AA117" s="27">
        <f>SUM('Importaciones mensual (90-23)'!W333:W335)</f>
        <v>455435590</v>
      </c>
      <c r="AB117" s="27">
        <f>SUM('Importaciones mensual (90-23)'!X333:X335)</f>
        <v>112775990</v>
      </c>
      <c r="AC117" s="27">
        <f>SUM('Importaciones mensual (90-23)'!X333:X335)</f>
        <v>112775990</v>
      </c>
      <c r="AD117" s="27">
        <f>SUM('Importaciones mensual (90-23)'!Y333:Y335)</f>
        <v>155954830</v>
      </c>
      <c r="AE117" s="27">
        <f>SUM('Importaciones mensual (90-23)'!Z333:Z335)</f>
        <v>154787200</v>
      </c>
      <c r="AF117" s="27">
        <f>SUM('Importaciones mensual (90-23)'!AA333:AA335)</f>
        <v>43619960</v>
      </c>
      <c r="AG117" s="27">
        <f>SUM('Importaciones mensual (90-23)'!AB333:AB335)</f>
        <v>2343698180</v>
      </c>
      <c r="AH117" s="27">
        <f>SUM('Importaciones mensual (90-23)'!AC333:AC335)</f>
        <v>184094490</v>
      </c>
      <c r="AI117" s="27">
        <f>SUM('Importaciones mensual (90-23)'!AD333:AD335)</f>
        <v>74700930</v>
      </c>
      <c r="AJ117" s="27">
        <f>SUM('Importaciones mensual (90-23)'!AE333:AE335)</f>
        <v>228576920</v>
      </c>
      <c r="AK117" s="27">
        <f>SUM('Importaciones mensual (90-23)'!AF333:AF335)</f>
        <v>276385750</v>
      </c>
      <c r="AL117" s="27">
        <f>SUM('Importaciones mensual (90-23)'!AG333:AG335)</f>
        <v>100291550</v>
      </c>
      <c r="AM117" s="27">
        <f>SUM('Importaciones mensual (90-23)'!AH333:AH335)</f>
        <v>133677040</v>
      </c>
      <c r="AN117" s="27">
        <f>SUM('Importaciones mensual (90-23)'!AI333:AI335)</f>
        <v>117778380</v>
      </c>
      <c r="AO117" s="27">
        <f>SUM('Importaciones mensual (90-23)'!AJ333:AJ335)</f>
        <v>31055210</v>
      </c>
      <c r="AP117" s="27">
        <f>SUM('Importaciones mensual (90-23)'!AJ333:AJ335)</f>
        <v>31055210</v>
      </c>
      <c r="AQ117" s="27">
        <f>SUM('Importaciones mensual (90-23)'!AK333:AK335)</f>
        <v>103363160</v>
      </c>
      <c r="AR117" s="27">
        <f>SUM('Importaciones mensual (90-23)'!AL333:AL335)</f>
        <v>2627260</v>
      </c>
      <c r="AS117" s="27">
        <f>SUM('Importaciones mensual (90-23)'!AM333:AM335)</f>
        <v>0</v>
      </c>
      <c r="AT117" s="27">
        <f>SUM('Importaciones mensual (90-23)'!AN333:AN335)</f>
        <v>12710</v>
      </c>
    </row>
    <row r="118" spans="1:46">
      <c r="A118" t="s">
        <v>191</v>
      </c>
      <c r="B118" s="27">
        <f>SUM('Importaciones mensual (90-23)'!B336:B338)</f>
        <v>4557170550</v>
      </c>
      <c r="C118" s="27">
        <f>SUM('Importaciones mensual (90-23)'!C336:C338)</f>
        <v>280689770</v>
      </c>
      <c r="D118" s="27">
        <f>SUM('Importaciones mensual (90-23)'!D336:D338)</f>
        <v>139880500</v>
      </c>
      <c r="E118" s="27">
        <f>SUM('Importaciones mensual (90-23)'!E336:E338)</f>
        <v>896230</v>
      </c>
      <c r="F118" s="27">
        <f>SUM('Importaciones mensual (90-23)'!F336:F338)</f>
        <v>342015520</v>
      </c>
      <c r="G118" s="27">
        <f>SUM('Importaciones mensual (90-23)'!F336:F338)</f>
        <v>342015520</v>
      </c>
      <c r="H118" s="27">
        <f>SUM('Importaciones mensual (90-23)'!G336:G338)</f>
        <v>205098240</v>
      </c>
      <c r="I118" s="27">
        <f>SUM('Importaciones mensual (90-23)'!H336:H338)</f>
        <v>58780880</v>
      </c>
      <c r="J118" s="27">
        <f>SUM('Importaciones mensual (90-23)'!I336:I338)</f>
        <v>535174730</v>
      </c>
      <c r="K118" s="27">
        <f>SUM('Importaciones mensual (90-23)'!J336:J338)</f>
        <v>66409700</v>
      </c>
      <c r="L118" s="27">
        <f>SUM('Importaciones mensual (90-23)'!K336:K338)</f>
        <v>100991540</v>
      </c>
      <c r="M118" s="27">
        <f>SUM('Importaciones mensual (90-23)'!J336:J338)</f>
        <v>66409700</v>
      </c>
      <c r="N118" s="27">
        <f>SUM('Importaciones mensual (90-23)'!K336:K338)</f>
        <v>100991540</v>
      </c>
      <c r="O118" s="27">
        <f>SUM('Importaciones mensual (90-23)'!L336:L338)</f>
        <v>203524180</v>
      </c>
      <c r="P118" s="27">
        <f>SUM('Importaciones mensual (90-23)'!L336:L338)</f>
        <v>203524180</v>
      </c>
      <c r="Q118" s="27">
        <f>SUM('Importaciones mensual (90-23)'!M336:M338)</f>
        <v>2050642380</v>
      </c>
      <c r="R118" s="27">
        <f>SUM('Importaciones mensual (90-23)'!N336:N338)</f>
        <v>767296210</v>
      </c>
      <c r="S118" s="27">
        <f>SUM('Importaciones mensual (90-23)'!O336:O338)</f>
        <v>43444650</v>
      </c>
      <c r="T118" s="27">
        <f>SUM('Importaciones mensual (90-23)'!P336:P338)</f>
        <v>114786130</v>
      </c>
      <c r="U118" s="27">
        <f>SUM('Importaciones mensual (90-23)'!Q336:Q338)</f>
        <v>297261830</v>
      </c>
      <c r="V118" s="27">
        <f>SUM('Importaciones mensual (90-23)'!R336:R338)</f>
        <v>314363730</v>
      </c>
      <c r="W118" s="27">
        <f>SUM('Importaciones mensual (90-23)'!S336:S338)</f>
        <v>393477270</v>
      </c>
      <c r="X118" s="27">
        <f>SUM('Importaciones mensual (90-23)'!T336:T338)</f>
        <v>135215900</v>
      </c>
      <c r="Y118" s="27">
        <f>SUM('Importaciones mensual (90-23)'!U336:U338)</f>
        <v>101423960</v>
      </c>
      <c r="Z118" s="27">
        <f>SUM('Importaciones mensual (90-23)'!V336:V338)</f>
        <v>34159270</v>
      </c>
      <c r="AA118" s="27">
        <f>SUM('Importaciones mensual (90-23)'!W336:W338)</f>
        <v>614360040</v>
      </c>
      <c r="AB118" s="27">
        <f>SUM('Importaciones mensual (90-23)'!X336:X338)</f>
        <v>115972300</v>
      </c>
      <c r="AC118" s="27">
        <f>SUM('Importaciones mensual (90-23)'!X336:X338)</f>
        <v>115972300</v>
      </c>
      <c r="AD118" s="27">
        <f>SUM('Importaciones mensual (90-23)'!Y336:Y338)</f>
        <v>137133440</v>
      </c>
      <c r="AE118" s="27">
        <f>SUM('Importaciones mensual (90-23)'!Z336:Z338)</f>
        <v>213839870</v>
      </c>
      <c r="AF118" s="27">
        <f>SUM('Importaciones mensual (90-23)'!AA336:AA338)</f>
        <v>143043080</v>
      </c>
      <c r="AG118" s="27">
        <f>SUM('Importaciones mensual (90-23)'!AB336:AB338)</f>
        <v>2817552750</v>
      </c>
      <c r="AH118" s="27">
        <f>SUM('Importaciones mensual (90-23)'!AC336:AC338)</f>
        <v>209314540</v>
      </c>
      <c r="AI118" s="27">
        <f>SUM('Importaciones mensual (90-23)'!AD336:AD338)</f>
        <v>80995210</v>
      </c>
      <c r="AJ118" s="27">
        <f>SUM('Importaciones mensual (90-23)'!AE336:AE338)</f>
        <v>253789060</v>
      </c>
      <c r="AK118" s="27">
        <f>SUM('Importaciones mensual (90-23)'!AF336:AF338)</f>
        <v>319624560</v>
      </c>
      <c r="AL118" s="27">
        <f>SUM('Importaciones mensual (90-23)'!AG336:AG338)</f>
        <v>105791740</v>
      </c>
      <c r="AM118" s="27">
        <f>SUM('Importaciones mensual (90-23)'!AH336:AH338)</f>
        <v>143587340</v>
      </c>
      <c r="AN118" s="27">
        <f>SUM('Importaciones mensual (90-23)'!AI336:AI338)</f>
        <v>151069500</v>
      </c>
      <c r="AO118" s="27">
        <f>SUM('Importaciones mensual (90-23)'!AJ336:AJ338)</f>
        <v>26079550</v>
      </c>
      <c r="AP118" s="27">
        <f>SUM('Importaciones mensual (90-23)'!AJ336:AJ338)</f>
        <v>26079550</v>
      </c>
      <c r="AQ118" s="27">
        <f>SUM('Importaciones mensual (90-23)'!AK336:AK338)</f>
        <v>45918460</v>
      </c>
      <c r="AR118" s="27">
        <f>SUM('Importaciones mensual (90-23)'!AL336:AL338)</f>
        <v>5188830</v>
      </c>
      <c r="AS118" s="27">
        <f>SUM('Importaciones mensual (90-23)'!AM336:AM338)</f>
        <v>6724340</v>
      </c>
      <c r="AT118" s="27">
        <f>SUM('Importaciones mensual (90-23)'!AN336:AN338)</f>
        <v>0</v>
      </c>
    </row>
    <row r="119" spans="1:46">
      <c r="A119" t="s">
        <v>192</v>
      </c>
      <c r="B119" s="27">
        <f>SUM('Importaciones mensual (90-23)'!B339:B341)</f>
        <v>4778539480</v>
      </c>
      <c r="C119" s="27">
        <f>SUM('Importaciones mensual (90-23)'!C339:C341)</f>
        <v>219013980</v>
      </c>
      <c r="D119" s="27">
        <f>SUM('Importaciones mensual (90-23)'!D339:D341)</f>
        <v>130236430</v>
      </c>
      <c r="E119" s="27">
        <f>SUM('Importaciones mensual (90-23)'!E339:E341)</f>
        <v>13742430</v>
      </c>
      <c r="F119" s="27">
        <f>SUM('Importaciones mensual (90-23)'!F339:F341)</f>
        <v>344840630</v>
      </c>
      <c r="G119" s="27">
        <f>SUM('Importaciones mensual (90-23)'!F339:F341)</f>
        <v>344840630</v>
      </c>
      <c r="H119" s="27">
        <f>SUM('Importaciones mensual (90-23)'!G339:G341)</f>
        <v>243381400</v>
      </c>
      <c r="I119" s="27">
        <f>SUM('Importaciones mensual (90-23)'!H339:H341)</f>
        <v>67841280</v>
      </c>
      <c r="J119" s="27">
        <f>SUM('Importaciones mensual (90-23)'!I339:I341)</f>
        <v>540910740</v>
      </c>
      <c r="K119" s="27">
        <f>SUM('Importaciones mensual (90-23)'!J339:J341)</f>
        <v>83435300</v>
      </c>
      <c r="L119" s="27">
        <f>SUM('Importaciones mensual (90-23)'!K339:K341)</f>
        <v>85439810</v>
      </c>
      <c r="M119" s="27">
        <f>SUM('Importaciones mensual (90-23)'!J339:J341)</f>
        <v>83435300</v>
      </c>
      <c r="N119" s="27">
        <f>SUM('Importaciones mensual (90-23)'!K339:K341)</f>
        <v>85439810</v>
      </c>
      <c r="O119" s="27">
        <f>SUM('Importaciones mensual (90-23)'!L339:L341)</f>
        <v>233371410</v>
      </c>
      <c r="P119" s="27">
        <f>SUM('Importaciones mensual (90-23)'!L339:L341)</f>
        <v>233371410</v>
      </c>
      <c r="Q119" s="27">
        <f>SUM('Importaciones mensual (90-23)'!M339:M341)</f>
        <v>2048719490</v>
      </c>
      <c r="R119" s="27">
        <f>SUM('Importaciones mensual (90-23)'!N339:N341)</f>
        <v>932684610</v>
      </c>
      <c r="S119" s="27">
        <f>SUM('Importaciones mensual (90-23)'!O339:O341)</f>
        <v>59998030</v>
      </c>
      <c r="T119" s="27">
        <f>SUM('Importaciones mensual (90-23)'!P339:P341)</f>
        <v>96873750</v>
      </c>
      <c r="U119" s="27">
        <f>SUM('Importaciones mensual (90-23)'!Q339:Q341)</f>
        <v>322553800</v>
      </c>
      <c r="V119" s="27">
        <f>SUM('Importaciones mensual (90-23)'!R339:R341)</f>
        <v>345652400</v>
      </c>
      <c r="W119" s="27">
        <f>SUM('Importaciones mensual (90-23)'!S339:S341)</f>
        <v>441292520</v>
      </c>
      <c r="X119" s="27">
        <f>SUM('Importaciones mensual (90-23)'!T339:T341)</f>
        <v>74649260</v>
      </c>
      <c r="Y119" s="27">
        <f>SUM('Importaciones mensual (90-23)'!U339:U341)</f>
        <v>60009110</v>
      </c>
      <c r="Z119" s="27">
        <f>SUM('Importaciones mensual (90-23)'!V339:V341)</f>
        <v>29010870</v>
      </c>
      <c r="AA119" s="27">
        <f>SUM('Importaciones mensual (90-23)'!W339:W341)</f>
        <v>428184170</v>
      </c>
      <c r="AB119" s="27">
        <f>SUM('Importaciones mensual (90-23)'!X339:X341)</f>
        <v>141513420</v>
      </c>
      <c r="AC119" s="27">
        <f>SUM('Importaciones mensual (90-23)'!X339:X341)</f>
        <v>141513420</v>
      </c>
      <c r="AD119" s="27">
        <f>SUM('Importaciones mensual (90-23)'!Y339:Y341)</f>
        <v>148849980</v>
      </c>
      <c r="AE119" s="27">
        <f>SUM('Importaciones mensual (90-23)'!Z339:Z341)</f>
        <v>227306080</v>
      </c>
      <c r="AF119" s="27">
        <f>SUM('Importaciones mensual (90-23)'!AA339:AA341)</f>
        <v>104169480</v>
      </c>
      <c r="AG119" s="27">
        <f>SUM('Importaciones mensual (90-23)'!AB339:AB341)</f>
        <v>3626756390</v>
      </c>
      <c r="AH119" s="27">
        <f>SUM('Importaciones mensual (90-23)'!AC339:AC341)</f>
        <v>229379380</v>
      </c>
      <c r="AI119" s="27">
        <f>SUM('Importaciones mensual (90-23)'!AD339:AD341)</f>
        <v>87873980</v>
      </c>
      <c r="AJ119" s="27">
        <f>SUM('Importaciones mensual (90-23)'!AE339:AE341)</f>
        <v>291626330</v>
      </c>
      <c r="AK119" s="27">
        <f>SUM('Importaciones mensual (90-23)'!AF339:AF341)</f>
        <v>317226350</v>
      </c>
      <c r="AL119" s="27">
        <f>SUM('Importaciones mensual (90-23)'!AG339:AG341)</f>
        <v>127619640</v>
      </c>
      <c r="AM119" s="27">
        <f>SUM('Importaciones mensual (90-23)'!AH339:AH341)</f>
        <v>176146510</v>
      </c>
      <c r="AN119" s="27">
        <f>SUM('Importaciones mensual (90-23)'!AI339:AI341)</f>
        <v>150359280</v>
      </c>
      <c r="AO119" s="27">
        <f>SUM('Importaciones mensual (90-23)'!AJ339:AJ341)</f>
        <v>50337410</v>
      </c>
      <c r="AP119" s="27">
        <f>SUM('Importaciones mensual (90-23)'!AJ339:AJ341)</f>
        <v>50337410</v>
      </c>
      <c r="AQ119" s="27">
        <f>SUM('Importaciones mensual (90-23)'!AK339:AK341)</f>
        <v>81602870</v>
      </c>
      <c r="AR119" s="27">
        <f>SUM('Importaciones mensual (90-23)'!AL339:AL341)</f>
        <v>4809790</v>
      </c>
      <c r="AS119" s="27">
        <f>SUM('Importaciones mensual (90-23)'!AM339:AM341)</f>
        <v>38730</v>
      </c>
      <c r="AT119" s="27">
        <f>SUM('Importaciones mensual (90-23)'!AN339:AN341)</f>
        <v>17034960</v>
      </c>
    </row>
    <row r="120" spans="1:46">
      <c r="A120" t="s">
        <v>193</v>
      </c>
      <c r="B120" s="27">
        <f>SUM('Importaciones mensual (90-23)'!B342:B344)</f>
        <v>4845910910</v>
      </c>
      <c r="C120" s="27">
        <f>SUM('Importaciones mensual (90-23)'!C342:C344)</f>
        <v>274115270</v>
      </c>
      <c r="D120" s="27">
        <f>SUM('Importaciones mensual (90-23)'!D342:D344)</f>
        <v>147343910</v>
      </c>
      <c r="E120" s="27">
        <f>SUM('Importaciones mensual (90-23)'!E342:E344)</f>
        <v>586120</v>
      </c>
      <c r="F120" s="27">
        <f>SUM('Importaciones mensual (90-23)'!F342:F344)</f>
        <v>387786340</v>
      </c>
      <c r="G120" s="27">
        <f>SUM('Importaciones mensual (90-23)'!F342:F344)</f>
        <v>387786340</v>
      </c>
      <c r="H120" s="27">
        <f>SUM('Importaciones mensual (90-23)'!G342:G344)</f>
        <v>201985160</v>
      </c>
      <c r="I120" s="27">
        <f>SUM('Importaciones mensual (90-23)'!H342:H344)</f>
        <v>58205360</v>
      </c>
      <c r="J120" s="27">
        <f>SUM('Importaciones mensual (90-23)'!I342:I344)</f>
        <v>545468090</v>
      </c>
      <c r="K120" s="27">
        <f>SUM('Importaciones mensual (90-23)'!J342:J344)</f>
        <v>97249330</v>
      </c>
      <c r="L120" s="27">
        <f>SUM('Importaciones mensual (90-23)'!K342:K344)</f>
        <v>53429040</v>
      </c>
      <c r="M120" s="27">
        <f>SUM('Importaciones mensual (90-23)'!J342:J344)</f>
        <v>97249330</v>
      </c>
      <c r="N120" s="27">
        <f>SUM('Importaciones mensual (90-23)'!K342:K344)</f>
        <v>53429040</v>
      </c>
      <c r="O120" s="27">
        <f>SUM('Importaciones mensual (90-23)'!L342:L344)</f>
        <v>108481260</v>
      </c>
      <c r="P120" s="27">
        <f>SUM('Importaciones mensual (90-23)'!L342:L344)</f>
        <v>108481260</v>
      </c>
      <c r="Q120" s="27">
        <f>SUM('Importaciones mensual (90-23)'!M342:M344)</f>
        <v>1926388400</v>
      </c>
      <c r="R120" s="27">
        <f>SUM('Importaciones mensual (90-23)'!N342:N344)</f>
        <v>817946000</v>
      </c>
      <c r="S120" s="27">
        <f>SUM('Importaciones mensual (90-23)'!O342:O344)</f>
        <v>52304900</v>
      </c>
      <c r="T120" s="27">
        <f>SUM('Importaciones mensual (90-23)'!P342:P344)</f>
        <v>83265610</v>
      </c>
      <c r="U120" s="27">
        <f>SUM('Importaciones mensual (90-23)'!Q342:Q344)</f>
        <v>598044170</v>
      </c>
      <c r="V120" s="27">
        <f>SUM('Importaciones mensual (90-23)'!R342:R344)</f>
        <v>306253990</v>
      </c>
      <c r="W120" s="27">
        <f>SUM('Importaciones mensual (90-23)'!S342:S344)</f>
        <v>434697960</v>
      </c>
      <c r="X120" s="27">
        <f>SUM('Importaciones mensual (90-23)'!T342:T344)</f>
        <v>158197760</v>
      </c>
      <c r="Y120" s="27">
        <f>SUM('Importaciones mensual (90-23)'!U342:U344)</f>
        <v>55019330</v>
      </c>
      <c r="Z120" s="27">
        <f>SUM('Importaciones mensual (90-23)'!V342:V344)</f>
        <v>34391930</v>
      </c>
      <c r="AA120" s="27">
        <f>SUM('Importaciones mensual (90-23)'!W342:W344)</f>
        <v>396022700</v>
      </c>
      <c r="AB120" s="27">
        <f>SUM('Importaciones mensual (90-23)'!X342:X344)</f>
        <v>127681180</v>
      </c>
      <c r="AC120" s="27">
        <f>SUM('Importaciones mensual (90-23)'!X342:X344)</f>
        <v>127681180</v>
      </c>
      <c r="AD120" s="27">
        <f>SUM('Importaciones mensual (90-23)'!Y342:Y344)</f>
        <v>136314320</v>
      </c>
      <c r="AE120" s="27">
        <f>SUM('Importaciones mensual (90-23)'!Z342:Z344)</f>
        <v>227775180</v>
      </c>
      <c r="AF120" s="27">
        <f>SUM('Importaciones mensual (90-23)'!AA342:AA344)</f>
        <v>50151950</v>
      </c>
      <c r="AG120" s="27">
        <f>SUM('Importaciones mensual (90-23)'!AB342:AB344)</f>
        <v>3539633640</v>
      </c>
      <c r="AH120" s="27">
        <f>SUM('Importaciones mensual (90-23)'!AC342:AC344)</f>
        <v>213460340</v>
      </c>
      <c r="AI120" s="27">
        <f>SUM('Importaciones mensual (90-23)'!AD342:AD344)</f>
        <v>102230090</v>
      </c>
      <c r="AJ120" s="27">
        <f>SUM('Importaciones mensual (90-23)'!AE342:AE344)</f>
        <v>282663230</v>
      </c>
      <c r="AK120" s="27">
        <f>SUM('Importaciones mensual (90-23)'!AF342:AF344)</f>
        <v>345663630</v>
      </c>
      <c r="AL120" s="27">
        <f>SUM('Importaciones mensual (90-23)'!AG342:AG344)</f>
        <v>109902150</v>
      </c>
      <c r="AM120" s="27">
        <f>SUM('Importaciones mensual (90-23)'!AH342:AH344)</f>
        <v>168147890</v>
      </c>
      <c r="AN120" s="27">
        <f>SUM('Importaciones mensual (90-23)'!AI342:AI344)</f>
        <v>167145670</v>
      </c>
      <c r="AO120" s="27">
        <f>SUM('Importaciones mensual (90-23)'!AJ342:AJ344)</f>
        <v>36715020</v>
      </c>
      <c r="AP120" s="27">
        <f>SUM('Importaciones mensual (90-23)'!AJ342:AJ344)</f>
        <v>36715020</v>
      </c>
      <c r="AQ120" s="27">
        <f>SUM('Importaciones mensual (90-23)'!AK342:AK344)</f>
        <v>47785190</v>
      </c>
      <c r="AR120" s="27">
        <f>SUM('Importaciones mensual (90-23)'!AL342:AL344)</f>
        <v>4513350</v>
      </c>
      <c r="AS120" s="27">
        <f>SUM('Importaciones mensual (90-23)'!AM342:AM344)</f>
        <v>10</v>
      </c>
      <c r="AT120" s="27">
        <f>SUM('Importaciones mensual (90-23)'!AN342:AN344)</f>
        <v>12640</v>
      </c>
    </row>
    <row r="121" spans="1:46">
      <c r="A121" t="s">
        <v>194</v>
      </c>
      <c r="B121" s="27">
        <f>SUM('Importaciones mensual (90-23)'!B345:B347)</f>
        <v>4493281160</v>
      </c>
      <c r="C121" s="27">
        <f>SUM('Importaciones mensual (90-23)'!C345:C347)</f>
        <v>624594430</v>
      </c>
      <c r="D121" s="27">
        <f>SUM('Importaciones mensual (90-23)'!D345:D347)</f>
        <v>113282290</v>
      </c>
      <c r="E121" s="27">
        <f>SUM('Importaciones mensual (90-23)'!E345:E347)</f>
        <v>329760</v>
      </c>
      <c r="F121" s="27">
        <f>SUM('Importaciones mensual (90-23)'!F345:F347)</f>
        <v>363257930</v>
      </c>
      <c r="G121" s="27">
        <f>SUM('Importaciones mensual (90-23)'!F345:F347)</f>
        <v>363257930</v>
      </c>
      <c r="H121" s="27">
        <f>SUM('Importaciones mensual (90-23)'!G345:G347)</f>
        <v>171193640</v>
      </c>
      <c r="I121" s="27">
        <f>SUM('Importaciones mensual (90-23)'!H345:H347)</f>
        <v>66800890</v>
      </c>
      <c r="J121" s="27">
        <f>SUM('Importaciones mensual (90-23)'!I345:I347)</f>
        <v>450161640</v>
      </c>
      <c r="K121" s="27">
        <f>SUM('Importaciones mensual (90-23)'!J345:J347)</f>
        <v>94397920</v>
      </c>
      <c r="L121" s="27">
        <f>SUM('Importaciones mensual (90-23)'!K345:K347)</f>
        <v>19759110</v>
      </c>
      <c r="M121" s="27">
        <f>SUM('Importaciones mensual (90-23)'!J345:J347)</f>
        <v>94397920</v>
      </c>
      <c r="N121" s="27">
        <f>SUM('Importaciones mensual (90-23)'!K345:K347)</f>
        <v>19759110</v>
      </c>
      <c r="O121" s="27">
        <f>SUM('Importaciones mensual (90-23)'!L345:L347)</f>
        <v>112377660</v>
      </c>
      <c r="P121" s="27">
        <f>SUM('Importaciones mensual (90-23)'!L345:L347)</f>
        <v>112377660</v>
      </c>
      <c r="Q121" s="27">
        <f>SUM('Importaciones mensual (90-23)'!M345:M347)</f>
        <v>1565472340</v>
      </c>
      <c r="R121" s="27">
        <f>SUM('Importaciones mensual (90-23)'!N345:N347)</f>
        <v>863661210</v>
      </c>
      <c r="S121" s="27">
        <f>SUM('Importaciones mensual (90-23)'!O345:O347)</f>
        <v>52584240</v>
      </c>
      <c r="T121" s="27">
        <f>SUM('Importaciones mensual (90-23)'!P345:P347)</f>
        <v>85021950</v>
      </c>
      <c r="U121" s="27">
        <f>SUM('Importaciones mensual (90-23)'!Q345:Q347)</f>
        <v>400121990</v>
      </c>
      <c r="V121" s="27">
        <f>SUM('Importaciones mensual (90-23)'!R345:R347)</f>
        <v>293494390</v>
      </c>
      <c r="W121" s="27">
        <f>SUM('Importaciones mensual (90-23)'!S345:S347)</f>
        <v>427346880</v>
      </c>
      <c r="X121" s="27">
        <f>SUM('Importaciones mensual (90-23)'!T345:T347)</f>
        <v>158123330</v>
      </c>
      <c r="Y121" s="27">
        <f>SUM('Importaciones mensual (90-23)'!U345:U347)</f>
        <v>58157750</v>
      </c>
      <c r="Z121" s="27">
        <f>SUM('Importaciones mensual (90-23)'!V345:V347)</f>
        <v>30670310</v>
      </c>
      <c r="AA121" s="27">
        <f>SUM('Importaciones mensual (90-23)'!W345:W347)</f>
        <v>422142740</v>
      </c>
      <c r="AB121" s="27">
        <f>SUM('Importaciones mensual (90-23)'!X345:X347)</f>
        <v>148163030</v>
      </c>
      <c r="AC121" s="27">
        <f>SUM('Importaciones mensual (90-23)'!X345:X347)</f>
        <v>148163030</v>
      </c>
      <c r="AD121" s="27">
        <f>SUM('Importaciones mensual (90-23)'!Y345:Y347)</f>
        <v>172570290</v>
      </c>
      <c r="AE121" s="27">
        <f>SUM('Importaciones mensual (90-23)'!Z345:Z347)</f>
        <v>212817100</v>
      </c>
      <c r="AF121" s="27">
        <f>SUM('Importaciones mensual (90-23)'!AA345:AA347)</f>
        <v>57395190</v>
      </c>
      <c r="AG121" s="27">
        <f>SUM('Importaciones mensual (90-23)'!AB345:AB347)</f>
        <v>3335299710</v>
      </c>
      <c r="AH121" s="27">
        <f>SUM('Importaciones mensual (90-23)'!AC345:AC347)</f>
        <v>232632050</v>
      </c>
      <c r="AI121" s="27">
        <f>SUM('Importaciones mensual (90-23)'!AD345:AD347)</f>
        <v>93374090</v>
      </c>
      <c r="AJ121" s="27">
        <f>SUM('Importaciones mensual (90-23)'!AE345:AE347)</f>
        <v>291103680</v>
      </c>
      <c r="AK121" s="27">
        <f>SUM('Importaciones mensual (90-23)'!AF345:AF347)</f>
        <v>324141560</v>
      </c>
      <c r="AL121" s="27">
        <f>SUM('Importaciones mensual (90-23)'!AG345:AG347)</f>
        <v>126980530</v>
      </c>
      <c r="AM121" s="27">
        <f>SUM('Importaciones mensual (90-23)'!AH345:AH347)</f>
        <v>201374300</v>
      </c>
      <c r="AN121" s="27">
        <f>SUM('Importaciones mensual (90-23)'!AI345:AI347)</f>
        <v>132929450</v>
      </c>
      <c r="AO121" s="27">
        <f>SUM('Importaciones mensual (90-23)'!AJ345:AJ347)</f>
        <v>29794920</v>
      </c>
      <c r="AP121" s="27">
        <f>SUM('Importaciones mensual (90-23)'!AJ345:AJ347)</f>
        <v>29794920</v>
      </c>
      <c r="AQ121" s="27">
        <f>SUM('Importaciones mensual (90-23)'!AK345:AK347)</f>
        <v>84623390</v>
      </c>
      <c r="AR121" s="27">
        <f>SUM('Importaciones mensual (90-23)'!AL345:AL347)</f>
        <v>4313170</v>
      </c>
      <c r="AS121" s="27">
        <f>SUM('Importaciones mensual (90-23)'!AM345:AM347)</f>
        <v>60</v>
      </c>
      <c r="AT121" s="27">
        <f>SUM('Importaciones mensual (90-23)'!AN345:AN347)</f>
        <v>13840</v>
      </c>
    </row>
    <row r="122" spans="1:46">
      <c r="A122" t="s">
        <v>195</v>
      </c>
      <c r="B122" s="27">
        <f>SUM('Importaciones mensual (90-23)'!B348:B350)</f>
        <v>4630961310</v>
      </c>
      <c r="C122" s="27">
        <f>SUM('Importaciones mensual (90-23)'!C348:C350)</f>
        <v>732973080</v>
      </c>
      <c r="D122" s="27">
        <f>SUM('Importaciones mensual (90-23)'!D348:D350)</f>
        <v>118928990</v>
      </c>
      <c r="E122" s="27">
        <f>SUM('Importaciones mensual (90-23)'!E348:E350)</f>
        <v>425000</v>
      </c>
      <c r="F122" s="27">
        <f>SUM('Importaciones mensual (90-23)'!F348:F350)</f>
        <v>424382430</v>
      </c>
      <c r="G122" s="27">
        <f>SUM('Importaciones mensual (90-23)'!F348:F350)</f>
        <v>424382430</v>
      </c>
      <c r="H122" s="27">
        <f>SUM('Importaciones mensual (90-23)'!G348:G350)</f>
        <v>174318280</v>
      </c>
      <c r="I122" s="27">
        <f>SUM('Importaciones mensual (90-23)'!H348:H350)</f>
        <v>70108510</v>
      </c>
      <c r="J122" s="27">
        <f>SUM('Importaciones mensual (90-23)'!I348:I350)</f>
        <v>584135070</v>
      </c>
      <c r="K122" s="27">
        <f>SUM('Importaciones mensual (90-23)'!J348:J350)</f>
        <v>72358580</v>
      </c>
      <c r="L122" s="27">
        <f>SUM('Importaciones mensual (90-23)'!K348:K350)</f>
        <v>54310990</v>
      </c>
      <c r="M122" s="27">
        <f>SUM('Importaciones mensual (90-23)'!J348:J350)</f>
        <v>72358580</v>
      </c>
      <c r="N122" s="27">
        <f>SUM('Importaciones mensual (90-23)'!K348:K350)</f>
        <v>54310990</v>
      </c>
      <c r="O122" s="27">
        <f>SUM('Importaciones mensual (90-23)'!L348:L350)</f>
        <v>102491160</v>
      </c>
      <c r="P122" s="27">
        <f>SUM('Importaciones mensual (90-23)'!L348:L350)</f>
        <v>102491160</v>
      </c>
      <c r="Q122" s="27">
        <f>SUM('Importaciones mensual (90-23)'!M348:M350)</f>
        <v>1906364720</v>
      </c>
      <c r="R122" s="27">
        <f>SUM('Importaciones mensual (90-23)'!N348:N350)</f>
        <v>925521580</v>
      </c>
      <c r="S122" s="27">
        <f>SUM('Importaciones mensual (90-23)'!O348:O350)</f>
        <v>50589530</v>
      </c>
      <c r="T122" s="27">
        <f>SUM('Importaciones mensual (90-23)'!P348:P350)</f>
        <v>89182520</v>
      </c>
      <c r="U122" s="27">
        <f>SUM('Importaciones mensual (90-23)'!Q348:Q350)</f>
        <v>430958410</v>
      </c>
      <c r="V122" s="27">
        <f>SUM('Importaciones mensual (90-23)'!R348:R350)</f>
        <v>295909980</v>
      </c>
      <c r="W122" s="27">
        <f>SUM('Importaciones mensual (90-23)'!S348:S350)</f>
        <v>392153580</v>
      </c>
      <c r="X122" s="27">
        <f>SUM('Importaciones mensual (90-23)'!T348:T350)</f>
        <v>89833530</v>
      </c>
      <c r="Y122" s="27">
        <f>SUM('Importaciones mensual (90-23)'!U348:U350)</f>
        <v>73720910</v>
      </c>
      <c r="Z122" s="27">
        <f>SUM('Importaciones mensual (90-23)'!V348:V350)</f>
        <v>62326650</v>
      </c>
      <c r="AA122" s="27">
        <f>SUM('Importaciones mensual (90-23)'!W348:W350)</f>
        <v>503596070</v>
      </c>
      <c r="AB122" s="27">
        <f>SUM('Importaciones mensual (90-23)'!X348:X350)</f>
        <v>135123700</v>
      </c>
      <c r="AC122" s="27">
        <f>SUM('Importaciones mensual (90-23)'!X348:X350)</f>
        <v>135123700</v>
      </c>
      <c r="AD122" s="27">
        <f>SUM('Importaciones mensual (90-23)'!Y348:Y350)</f>
        <v>134861180</v>
      </c>
      <c r="AE122" s="27">
        <f>SUM('Importaciones mensual (90-23)'!Z348:Z350)</f>
        <v>228808750</v>
      </c>
      <c r="AF122" s="27">
        <f>SUM('Importaciones mensual (90-23)'!AA348:AA350)</f>
        <v>199700540</v>
      </c>
      <c r="AG122" s="27">
        <f>SUM('Importaciones mensual (90-23)'!AB348:AB350)</f>
        <v>3051827450</v>
      </c>
      <c r="AH122" s="27">
        <f>SUM('Importaciones mensual (90-23)'!AC348:AC350)</f>
        <v>196197650</v>
      </c>
      <c r="AI122" s="27">
        <f>SUM('Importaciones mensual (90-23)'!AD348:AD350)</f>
        <v>92833820</v>
      </c>
      <c r="AJ122" s="27">
        <f>SUM('Importaciones mensual (90-23)'!AE348:AE350)</f>
        <v>271960510</v>
      </c>
      <c r="AK122" s="27">
        <f>SUM('Importaciones mensual (90-23)'!AF348:AF350)</f>
        <v>345502870</v>
      </c>
      <c r="AL122" s="27">
        <f>SUM('Importaciones mensual (90-23)'!AG348:AG350)</f>
        <v>120742950</v>
      </c>
      <c r="AM122" s="27">
        <f>SUM('Importaciones mensual (90-23)'!AH348:AH350)</f>
        <v>182709940</v>
      </c>
      <c r="AN122" s="27">
        <f>SUM('Importaciones mensual (90-23)'!AI348:AI350)</f>
        <v>132135450</v>
      </c>
      <c r="AO122" s="27">
        <f>SUM('Importaciones mensual (90-23)'!AJ348:AJ350)</f>
        <v>53777810</v>
      </c>
      <c r="AP122" s="27">
        <f>SUM('Importaciones mensual (90-23)'!AJ348:AJ350)</f>
        <v>53777810</v>
      </c>
      <c r="AQ122" s="27">
        <f>SUM('Importaciones mensual (90-23)'!AK348:AK350)</f>
        <v>46809330</v>
      </c>
      <c r="AR122" s="27">
        <f>SUM('Importaciones mensual (90-23)'!AL348:AL350)</f>
        <v>3964170</v>
      </c>
      <c r="AS122" s="27">
        <f>SUM('Importaciones mensual (90-23)'!AM348:AM350)</f>
        <v>0</v>
      </c>
      <c r="AT122" s="27">
        <f>SUM('Importaciones mensual (90-23)'!AN348:AN350)</f>
        <v>30042890</v>
      </c>
    </row>
    <row r="123" spans="1:46">
      <c r="A123" t="s">
        <v>196</v>
      </c>
      <c r="B123" s="27">
        <f>SUM('Importaciones mensual (90-23)'!B351:B353)</f>
        <v>3866046440</v>
      </c>
      <c r="C123" s="27">
        <f>SUM('Importaciones mensual (90-23)'!C351:C353)</f>
        <v>423868620</v>
      </c>
      <c r="D123" s="27">
        <f>SUM('Importaciones mensual (90-23)'!D351:D353)</f>
        <v>137653890</v>
      </c>
      <c r="E123" s="27">
        <f>SUM('Importaciones mensual (90-23)'!E351:E353)</f>
        <v>588310</v>
      </c>
      <c r="F123" s="27">
        <f>SUM('Importaciones mensual (90-23)'!F351:F353)</f>
        <v>429110090</v>
      </c>
      <c r="G123" s="27">
        <f>SUM('Importaciones mensual (90-23)'!F351:F353)</f>
        <v>429110090</v>
      </c>
      <c r="H123" s="27">
        <f>SUM('Importaciones mensual (90-23)'!G351:G353)</f>
        <v>218099780</v>
      </c>
      <c r="I123" s="27">
        <f>SUM('Importaciones mensual (90-23)'!H351:H353)</f>
        <v>94904890</v>
      </c>
      <c r="J123" s="27">
        <f>SUM('Importaciones mensual (90-23)'!I351:I353)</f>
        <v>467315730</v>
      </c>
      <c r="K123" s="27">
        <f>SUM('Importaciones mensual (90-23)'!J351:J353)</f>
        <v>81722310</v>
      </c>
      <c r="L123" s="27">
        <f>SUM('Importaciones mensual (90-23)'!K351:K353)</f>
        <v>136193270</v>
      </c>
      <c r="M123" s="27">
        <f>SUM('Importaciones mensual (90-23)'!J351:J353)</f>
        <v>81722310</v>
      </c>
      <c r="N123" s="27">
        <f>SUM('Importaciones mensual (90-23)'!K351:K353)</f>
        <v>136193270</v>
      </c>
      <c r="O123" s="27">
        <f>SUM('Importaciones mensual (90-23)'!L351:L353)</f>
        <v>94205460</v>
      </c>
      <c r="P123" s="27">
        <f>SUM('Importaciones mensual (90-23)'!L351:L353)</f>
        <v>94205460</v>
      </c>
      <c r="Q123" s="27">
        <f>SUM('Importaciones mensual (90-23)'!M351:M353)</f>
        <v>2165193460</v>
      </c>
      <c r="R123" s="27">
        <f>SUM('Importaciones mensual (90-23)'!N351:N353)</f>
        <v>830811620</v>
      </c>
      <c r="S123" s="27">
        <f>SUM('Importaciones mensual (90-23)'!O351:O353)</f>
        <v>46279410</v>
      </c>
      <c r="T123" s="27">
        <f>SUM('Importaciones mensual (90-23)'!P351:P353)</f>
        <v>70446610</v>
      </c>
      <c r="U123" s="27">
        <f>SUM('Importaciones mensual (90-23)'!Q351:Q353)</f>
        <v>353895210</v>
      </c>
      <c r="V123" s="27">
        <f>SUM('Importaciones mensual (90-23)'!R351:R353)</f>
        <v>309471640</v>
      </c>
      <c r="W123" s="27">
        <f>SUM('Importaciones mensual (90-23)'!S351:S353)</f>
        <v>396699710</v>
      </c>
      <c r="X123" s="27">
        <f>SUM('Importaciones mensual (90-23)'!T351:T353)</f>
        <v>170248010</v>
      </c>
      <c r="Y123" s="27">
        <f>SUM('Importaciones mensual (90-23)'!U351:U353)</f>
        <v>72875650</v>
      </c>
      <c r="Z123" s="27">
        <f>SUM('Importaciones mensual (90-23)'!V351:V353)</f>
        <v>34508800</v>
      </c>
      <c r="AA123" s="27">
        <f>SUM('Importaciones mensual (90-23)'!W351:W353)</f>
        <v>447355140</v>
      </c>
      <c r="AB123" s="27">
        <f>SUM('Importaciones mensual (90-23)'!X351:X353)</f>
        <v>151588140</v>
      </c>
      <c r="AC123" s="27">
        <f>SUM('Importaciones mensual (90-23)'!X351:X353)</f>
        <v>151588140</v>
      </c>
      <c r="AD123" s="27">
        <f>SUM('Importaciones mensual (90-23)'!Y351:Y353)</f>
        <v>134468210</v>
      </c>
      <c r="AE123" s="27">
        <f>SUM('Importaciones mensual (90-23)'!Z351:Z353)</f>
        <v>256358230</v>
      </c>
      <c r="AF123" s="27">
        <f>SUM('Importaciones mensual (90-23)'!AA351:AA353)</f>
        <v>192119410</v>
      </c>
      <c r="AG123" s="27">
        <f>SUM('Importaciones mensual (90-23)'!AB351:AB353)</f>
        <v>3101187530</v>
      </c>
      <c r="AH123" s="27">
        <f>SUM('Importaciones mensual (90-23)'!AC351:AC353)</f>
        <v>119837060</v>
      </c>
      <c r="AI123" s="27">
        <f>SUM('Importaciones mensual (90-23)'!AD351:AD353)</f>
        <v>84970180</v>
      </c>
      <c r="AJ123" s="27">
        <f>SUM('Importaciones mensual (90-23)'!AE351:AE353)</f>
        <v>291325030</v>
      </c>
      <c r="AK123" s="27">
        <f>SUM('Importaciones mensual (90-23)'!AF351:AF353)</f>
        <v>356133960</v>
      </c>
      <c r="AL123" s="27">
        <f>SUM('Importaciones mensual (90-23)'!AG351:AG353)</f>
        <v>96197330</v>
      </c>
      <c r="AM123" s="27">
        <f>SUM('Importaciones mensual (90-23)'!AH351:AH353)</f>
        <v>146616790</v>
      </c>
      <c r="AN123" s="27">
        <f>SUM('Importaciones mensual (90-23)'!AI351:AI353)</f>
        <v>169688730</v>
      </c>
      <c r="AO123" s="27">
        <f>SUM('Importaciones mensual (90-23)'!AJ351:AJ353)</f>
        <v>42502110</v>
      </c>
      <c r="AP123" s="27">
        <f>SUM('Importaciones mensual (90-23)'!AJ351:AJ353)</f>
        <v>42502110</v>
      </c>
      <c r="AQ123" s="27">
        <f>SUM('Importaciones mensual (90-23)'!AK351:AK353)</f>
        <v>115023810</v>
      </c>
      <c r="AR123" s="27">
        <f>SUM('Importaciones mensual (90-23)'!AL351:AL353)</f>
        <v>4299150</v>
      </c>
      <c r="AS123" s="27">
        <f>SUM('Importaciones mensual (90-23)'!AM351:AM353)</f>
        <v>0</v>
      </c>
      <c r="AT123" s="27">
        <f>SUM('Importaciones mensual (90-23)'!AN351:AN353)</f>
        <v>43496760</v>
      </c>
    </row>
    <row r="124" spans="1:46">
      <c r="A124" t="s">
        <v>197</v>
      </c>
      <c r="B124" s="27">
        <f>SUM('Importaciones mensual (90-23)'!B354:B356)</f>
        <v>2703629750</v>
      </c>
      <c r="C124" s="27">
        <f>SUM('Importaciones mensual (90-23)'!C354:C356)</f>
        <v>393959650</v>
      </c>
      <c r="D124" s="27">
        <f>SUM('Importaciones mensual (90-23)'!D354:D356)</f>
        <v>122658820</v>
      </c>
      <c r="E124" s="27">
        <f>SUM('Importaciones mensual (90-23)'!E354:E356)</f>
        <v>7135700</v>
      </c>
      <c r="F124" s="27">
        <f>SUM('Importaciones mensual (90-23)'!F354:F356)</f>
        <v>259439920</v>
      </c>
      <c r="G124" s="27">
        <f>SUM('Importaciones mensual (90-23)'!F354:F356)</f>
        <v>259439920</v>
      </c>
      <c r="H124" s="27">
        <f>SUM('Importaciones mensual (90-23)'!G354:G356)</f>
        <v>140644490</v>
      </c>
      <c r="I124" s="27">
        <f>SUM('Importaciones mensual (90-23)'!H354:H356)</f>
        <v>59132470</v>
      </c>
      <c r="J124" s="27">
        <f>SUM('Importaciones mensual (90-23)'!I354:I356)</f>
        <v>375427340</v>
      </c>
      <c r="K124" s="27">
        <f>SUM('Importaciones mensual (90-23)'!J354:J356)</f>
        <v>70709130</v>
      </c>
      <c r="L124" s="27">
        <f>SUM('Importaciones mensual (90-23)'!K354:K356)</f>
        <v>22774990</v>
      </c>
      <c r="M124" s="27">
        <f>SUM('Importaciones mensual (90-23)'!J354:J356)</f>
        <v>70709130</v>
      </c>
      <c r="N124" s="27">
        <f>SUM('Importaciones mensual (90-23)'!K354:K356)</f>
        <v>22774990</v>
      </c>
      <c r="O124" s="27">
        <f>SUM('Importaciones mensual (90-23)'!L354:L356)</f>
        <v>77470650</v>
      </c>
      <c r="P124" s="27">
        <f>SUM('Importaciones mensual (90-23)'!L354:L356)</f>
        <v>77470650</v>
      </c>
      <c r="Q124" s="27">
        <f>SUM('Importaciones mensual (90-23)'!M354:M356)</f>
        <v>2021232830</v>
      </c>
      <c r="R124" s="27">
        <f>SUM('Importaciones mensual (90-23)'!N354:N356)</f>
        <v>729805840</v>
      </c>
      <c r="S124" s="27">
        <f>SUM('Importaciones mensual (90-23)'!O354:O356)</f>
        <v>49689840</v>
      </c>
      <c r="T124" s="27">
        <f>SUM('Importaciones mensual (90-23)'!P354:P356)</f>
        <v>71126740</v>
      </c>
      <c r="U124" s="27">
        <f>SUM('Importaciones mensual (90-23)'!Q354:Q356)</f>
        <v>245804130</v>
      </c>
      <c r="V124" s="27">
        <f>SUM('Importaciones mensual (90-23)'!R354:R356)</f>
        <v>210566020</v>
      </c>
      <c r="W124" s="27">
        <f>SUM('Importaciones mensual (90-23)'!S354:S356)</f>
        <v>341891380</v>
      </c>
      <c r="X124" s="27">
        <f>SUM('Importaciones mensual (90-23)'!T354:T356)</f>
        <v>112627120</v>
      </c>
      <c r="Y124" s="27">
        <f>SUM('Importaciones mensual (90-23)'!U354:U356)</f>
        <v>45914390</v>
      </c>
      <c r="Z124" s="27">
        <f>SUM('Importaciones mensual (90-23)'!V354:V356)</f>
        <v>28338400</v>
      </c>
      <c r="AA124" s="27">
        <f>SUM('Importaciones mensual (90-23)'!W354:W356)</f>
        <v>418701070</v>
      </c>
      <c r="AB124" s="27">
        <f>SUM('Importaciones mensual (90-23)'!X354:X356)</f>
        <v>134428630</v>
      </c>
      <c r="AC124" s="27">
        <f>SUM('Importaciones mensual (90-23)'!X354:X356)</f>
        <v>134428630</v>
      </c>
      <c r="AD124" s="27">
        <f>SUM('Importaciones mensual (90-23)'!Y354:Y356)</f>
        <v>137783690</v>
      </c>
      <c r="AE124" s="27">
        <f>SUM('Importaciones mensual (90-23)'!Z354:Z356)</f>
        <v>190268970</v>
      </c>
      <c r="AF124" s="27">
        <f>SUM('Importaciones mensual (90-23)'!AA354:AA356)</f>
        <v>72765900</v>
      </c>
      <c r="AG124" s="27">
        <f>SUM('Importaciones mensual (90-23)'!AB354:AB356)</f>
        <v>2597252600</v>
      </c>
      <c r="AH124" s="27">
        <f>SUM('Importaciones mensual (90-23)'!AC354:AC356)</f>
        <v>94389340</v>
      </c>
      <c r="AI124" s="27">
        <f>SUM('Importaciones mensual (90-23)'!AD354:AD356)</f>
        <v>74099180</v>
      </c>
      <c r="AJ124" s="27">
        <f>SUM('Importaciones mensual (90-23)'!AE354:AE356)</f>
        <v>228021520</v>
      </c>
      <c r="AK124" s="27">
        <f>SUM('Importaciones mensual (90-23)'!AF354:AF356)</f>
        <v>302566630</v>
      </c>
      <c r="AL124" s="27">
        <f>SUM('Importaciones mensual (90-23)'!AG354:AG356)</f>
        <v>67501690</v>
      </c>
      <c r="AM124" s="27">
        <f>SUM('Importaciones mensual (90-23)'!AH354:AH356)</f>
        <v>105837400</v>
      </c>
      <c r="AN124" s="27">
        <f>SUM('Importaciones mensual (90-23)'!AI354:AI356)</f>
        <v>113254450</v>
      </c>
      <c r="AO124" s="27">
        <f>SUM('Importaciones mensual (90-23)'!AJ354:AJ356)</f>
        <v>51091840</v>
      </c>
      <c r="AP124" s="27">
        <f>SUM('Importaciones mensual (90-23)'!AJ354:AJ356)</f>
        <v>51091840</v>
      </c>
      <c r="AQ124" s="27">
        <f>SUM('Importaciones mensual (90-23)'!AK354:AK356)</f>
        <v>118112160</v>
      </c>
      <c r="AR124" s="27">
        <f>SUM('Importaciones mensual (90-23)'!AL354:AL356)</f>
        <v>3387480</v>
      </c>
      <c r="AS124" s="27">
        <f>SUM('Importaciones mensual (90-23)'!AM354:AM356)</f>
        <v>130</v>
      </c>
      <c r="AT124" s="27">
        <f>SUM('Importaciones mensual (90-23)'!AN354:AN356)</f>
        <v>13445890</v>
      </c>
    </row>
    <row r="125" spans="1:46">
      <c r="A125" t="s">
        <v>198</v>
      </c>
      <c r="B125" s="27">
        <f>SUM('Importaciones mensual (90-23)'!B357:B359)</f>
        <v>2511426790</v>
      </c>
      <c r="C125" s="27">
        <f>SUM('Importaciones mensual (90-23)'!C357:C359)</f>
        <v>575419780</v>
      </c>
      <c r="D125" s="27">
        <f>SUM('Importaciones mensual (90-23)'!D357:D359)</f>
        <v>105486040</v>
      </c>
      <c r="E125" s="27">
        <f>SUM('Importaciones mensual (90-23)'!E357:E359)</f>
        <v>210740</v>
      </c>
      <c r="F125" s="27">
        <f>SUM('Importaciones mensual (90-23)'!F357:F359)</f>
        <v>293249370</v>
      </c>
      <c r="G125" s="27">
        <f>SUM('Importaciones mensual (90-23)'!F357:F359)</f>
        <v>293249370</v>
      </c>
      <c r="H125" s="27">
        <f>SUM('Importaciones mensual (90-23)'!G357:G359)</f>
        <v>135310950</v>
      </c>
      <c r="I125" s="27">
        <f>SUM('Importaciones mensual (90-23)'!H357:H359)</f>
        <v>41735430</v>
      </c>
      <c r="J125" s="27">
        <f>SUM('Importaciones mensual (90-23)'!I357:I359)</f>
        <v>272651590</v>
      </c>
      <c r="K125" s="27">
        <f>SUM('Importaciones mensual (90-23)'!J357:J359)</f>
        <v>68814360</v>
      </c>
      <c r="L125" s="27">
        <f>SUM('Importaciones mensual (90-23)'!K357:K359)</f>
        <v>39019580</v>
      </c>
      <c r="M125" s="27">
        <f>SUM('Importaciones mensual (90-23)'!J357:J359)</f>
        <v>68814360</v>
      </c>
      <c r="N125" s="27">
        <f>SUM('Importaciones mensual (90-23)'!K357:K359)</f>
        <v>39019580</v>
      </c>
      <c r="O125" s="27">
        <f>SUM('Importaciones mensual (90-23)'!L357:L359)</f>
        <v>88976440</v>
      </c>
      <c r="P125" s="27">
        <f>SUM('Importaciones mensual (90-23)'!L357:L359)</f>
        <v>88976440</v>
      </c>
      <c r="Q125" s="27">
        <f>SUM('Importaciones mensual (90-23)'!M357:M359)</f>
        <v>1630695110</v>
      </c>
      <c r="R125" s="27">
        <f>SUM('Importaciones mensual (90-23)'!N357:N359)</f>
        <v>726617610</v>
      </c>
      <c r="S125" s="27">
        <f>SUM('Importaciones mensual (90-23)'!O357:O359)</f>
        <v>50038400</v>
      </c>
      <c r="T125" s="27">
        <f>SUM('Importaciones mensual (90-23)'!P357:P359)</f>
        <v>59356650</v>
      </c>
      <c r="U125" s="27">
        <f>SUM('Importaciones mensual (90-23)'!Q357:Q359)</f>
        <v>264343260</v>
      </c>
      <c r="V125" s="27">
        <f>SUM('Importaciones mensual (90-23)'!R357:R359)</f>
        <v>210190390</v>
      </c>
      <c r="W125" s="27">
        <f>SUM('Importaciones mensual (90-23)'!S357:S359)</f>
        <v>322454470</v>
      </c>
      <c r="X125" s="27">
        <f>SUM('Importaciones mensual (90-23)'!T357:T359)</f>
        <v>143145450</v>
      </c>
      <c r="Y125" s="27">
        <f>SUM('Importaciones mensual (90-23)'!U357:U359)</f>
        <v>57937100</v>
      </c>
      <c r="Z125" s="27">
        <f>SUM('Importaciones mensual (90-23)'!V357:V359)</f>
        <v>20200390</v>
      </c>
      <c r="AA125" s="27">
        <f>SUM('Importaciones mensual (90-23)'!W357:W359)</f>
        <v>413386610</v>
      </c>
      <c r="AB125" s="27">
        <f>SUM('Importaciones mensual (90-23)'!X357:X359)</f>
        <v>140906770</v>
      </c>
      <c r="AC125" s="27">
        <f>SUM('Importaciones mensual (90-23)'!X357:X359)</f>
        <v>140906770</v>
      </c>
      <c r="AD125" s="27">
        <f>SUM('Importaciones mensual (90-23)'!Y357:Y359)</f>
        <v>101015250</v>
      </c>
      <c r="AE125" s="27">
        <f>SUM('Importaciones mensual (90-23)'!Z357:Z359)</f>
        <v>158731470</v>
      </c>
      <c r="AF125" s="27">
        <f>SUM('Importaciones mensual (90-23)'!AA357:AA359)</f>
        <v>63829710</v>
      </c>
      <c r="AG125" s="27">
        <f>SUM('Importaciones mensual (90-23)'!AB357:AB359)</f>
        <v>2151922570</v>
      </c>
      <c r="AH125" s="27">
        <f>SUM('Importaciones mensual (90-23)'!AC357:AC359)</f>
        <v>148649330</v>
      </c>
      <c r="AI125" s="27">
        <f>SUM('Importaciones mensual (90-23)'!AD357:AD359)</f>
        <v>68103790</v>
      </c>
      <c r="AJ125" s="27">
        <f>SUM('Importaciones mensual (90-23)'!AE357:AE359)</f>
        <v>222567070</v>
      </c>
      <c r="AK125" s="27">
        <f>SUM('Importaciones mensual (90-23)'!AF357:AF359)</f>
        <v>290970060</v>
      </c>
      <c r="AL125" s="27">
        <f>SUM('Importaciones mensual (90-23)'!AG357:AG359)</f>
        <v>65451920</v>
      </c>
      <c r="AM125" s="27">
        <f>SUM('Importaciones mensual (90-23)'!AH357:AH359)</f>
        <v>83092050</v>
      </c>
      <c r="AN125" s="27">
        <f>SUM('Importaciones mensual (90-23)'!AI357:AI359)</f>
        <v>116684580</v>
      </c>
      <c r="AO125" s="27">
        <f>SUM('Importaciones mensual (90-23)'!AJ357:AJ359)</f>
        <v>29145490</v>
      </c>
      <c r="AP125" s="27">
        <f>SUM('Importaciones mensual (90-23)'!AJ357:AJ359)</f>
        <v>29145490</v>
      </c>
      <c r="AQ125" s="27">
        <f>SUM('Importaciones mensual (90-23)'!AK357:AK359)</f>
        <v>71908880</v>
      </c>
      <c r="AR125" s="27">
        <f>SUM('Importaciones mensual (90-23)'!AL357:AL359)</f>
        <v>3257390</v>
      </c>
      <c r="AS125" s="27">
        <f>SUM('Importaciones mensual (90-23)'!AM357:AM359)</f>
        <v>80</v>
      </c>
      <c r="AT125" s="27">
        <f>SUM('Importaciones mensual (90-23)'!AN357:AN359)</f>
        <v>6664730</v>
      </c>
    </row>
    <row r="126" spans="1:46">
      <c r="A126" t="s">
        <v>199</v>
      </c>
      <c r="B126" s="27">
        <f>SUM('Importaciones mensual (90-23)'!B360:B362)</f>
        <v>2808780990</v>
      </c>
      <c r="C126" s="27">
        <f>SUM('Importaciones mensual (90-23)'!C360:C362)</f>
        <v>556365390</v>
      </c>
      <c r="D126" s="27">
        <f>SUM('Importaciones mensual (90-23)'!D360:D362)</f>
        <v>110593940</v>
      </c>
      <c r="E126" s="27">
        <f>SUM('Importaciones mensual (90-23)'!E360:E362)</f>
        <v>163950</v>
      </c>
      <c r="F126" s="27">
        <f>SUM('Importaciones mensual (90-23)'!F360:F362)</f>
        <v>366058140</v>
      </c>
      <c r="G126" s="27">
        <f>SUM('Importaciones mensual (90-23)'!F360:F362)</f>
        <v>366058140</v>
      </c>
      <c r="H126" s="27">
        <f>SUM('Importaciones mensual (90-23)'!G360:G362)</f>
        <v>142358920</v>
      </c>
      <c r="I126" s="27">
        <f>SUM('Importaciones mensual (90-23)'!H360:H362)</f>
        <v>63532660</v>
      </c>
      <c r="J126" s="27">
        <f>SUM('Importaciones mensual (90-23)'!I360:I362)</f>
        <v>284247130</v>
      </c>
      <c r="K126" s="27">
        <f>SUM('Importaciones mensual (90-23)'!J360:J362)</f>
        <v>52514670</v>
      </c>
      <c r="L126" s="27">
        <f>SUM('Importaciones mensual (90-23)'!K360:K362)</f>
        <v>81979100</v>
      </c>
      <c r="M126" s="27">
        <f>SUM('Importaciones mensual (90-23)'!J360:J362)</f>
        <v>52514670</v>
      </c>
      <c r="N126" s="27">
        <f>SUM('Importaciones mensual (90-23)'!K360:K362)</f>
        <v>81979100</v>
      </c>
      <c r="O126" s="27">
        <f>SUM('Importaciones mensual (90-23)'!L360:L362)</f>
        <v>86407330</v>
      </c>
      <c r="P126" s="27">
        <f>SUM('Importaciones mensual (90-23)'!L360:L362)</f>
        <v>86407330</v>
      </c>
      <c r="Q126" s="27">
        <f>SUM('Importaciones mensual (90-23)'!M360:M362)</f>
        <v>1638385260</v>
      </c>
      <c r="R126" s="27">
        <f>SUM('Importaciones mensual (90-23)'!N360:N362)</f>
        <v>682688460</v>
      </c>
      <c r="S126" s="27">
        <f>SUM('Importaciones mensual (90-23)'!O360:O362)</f>
        <v>52325930</v>
      </c>
      <c r="T126" s="27">
        <f>SUM('Importaciones mensual (90-23)'!P360:P362)</f>
        <v>60603870</v>
      </c>
      <c r="U126" s="27">
        <f>SUM('Importaciones mensual (90-23)'!Q360:Q362)</f>
        <v>237156460</v>
      </c>
      <c r="V126" s="27">
        <f>SUM('Importaciones mensual (90-23)'!R360:R362)</f>
        <v>235814560</v>
      </c>
      <c r="W126" s="27">
        <f>SUM('Importaciones mensual (90-23)'!S360:S362)</f>
        <v>276937830</v>
      </c>
      <c r="X126" s="27">
        <f>SUM('Importaciones mensual (90-23)'!T360:T362)</f>
        <v>82713130</v>
      </c>
      <c r="Y126" s="27">
        <f>SUM('Importaciones mensual (90-23)'!U360:U362)</f>
        <v>64943660</v>
      </c>
      <c r="Z126" s="27">
        <f>SUM('Importaciones mensual (90-23)'!V360:V362)</f>
        <v>22610960</v>
      </c>
      <c r="AA126" s="27">
        <f>SUM('Importaciones mensual (90-23)'!W360:W362)</f>
        <v>377896640</v>
      </c>
      <c r="AB126" s="27">
        <f>SUM('Importaciones mensual (90-23)'!X360:X362)</f>
        <v>165841620</v>
      </c>
      <c r="AC126" s="27">
        <f>SUM('Importaciones mensual (90-23)'!X360:X362)</f>
        <v>165841620</v>
      </c>
      <c r="AD126" s="27">
        <f>SUM('Importaciones mensual (90-23)'!Y360:Y362)</f>
        <v>107403740</v>
      </c>
      <c r="AE126" s="27">
        <f>SUM('Importaciones mensual (90-23)'!Z360:Z362)</f>
        <v>208038960</v>
      </c>
      <c r="AF126" s="27">
        <f>SUM('Importaciones mensual (90-23)'!AA360:AA362)</f>
        <v>48040120</v>
      </c>
      <c r="AG126" s="27">
        <f>SUM('Importaciones mensual (90-23)'!AB360:AB362)</f>
        <v>2294685830</v>
      </c>
      <c r="AH126" s="27">
        <f>SUM('Importaciones mensual (90-23)'!AC360:AC362)</f>
        <v>136706480</v>
      </c>
      <c r="AI126" s="27">
        <f>SUM('Importaciones mensual (90-23)'!AD360:AD362)</f>
        <v>69250530</v>
      </c>
      <c r="AJ126" s="27">
        <f>SUM('Importaciones mensual (90-23)'!AE360:AE362)</f>
        <v>228597660</v>
      </c>
      <c r="AK126" s="27">
        <f>SUM('Importaciones mensual (90-23)'!AF360:AF362)</f>
        <v>314022940</v>
      </c>
      <c r="AL126" s="27">
        <f>SUM('Importaciones mensual (90-23)'!AG360:AG362)</f>
        <v>67631610</v>
      </c>
      <c r="AM126" s="27">
        <f>SUM('Importaciones mensual (90-23)'!AH360:AH362)</f>
        <v>146488710</v>
      </c>
      <c r="AN126" s="27">
        <f>SUM('Importaciones mensual (90-23)'!AI360:AI362)</f>
        <v>174210510</v>
      </c>
      <c r="AO126" s="27">
        <f>SUM('Importaciones mensual (90-23)'!AJ360:AJ362)</f>
        <v>32504940</v>
      </c>
      <c r="AP126" s="27">
        <f>SUM('Importaciones mensual (90-23)'!AJ360:AJ362)</f>
        <v>32504940</v>
      </c>
      <c r="AQ126" s="27">
        <f>SUM('Importaciones mensual (90-23)'!AK360:AK362)</f>
        <v>68041050</v>
      </c>
      <c r="AR126" s="27">
        <f>SUM('Importaciones mensual (90-23)'!AL360:AL362)</f>
        <v>3007630</v>
      </c>
      <c r="AS126" s="27">
        <f>SUM('Importaciones mensual (90-23)'!AM360:AM362)</f>
        <v>0</v>
      </c>
      <c r="AT126" s="27">
        <f>SUM('Importaciones mensual (90-23)'!AN360:AN362)</f>
        <v>12316180</v>
      </c>
    </row>
    <row r="127" spans="1:46">
      <c r="A127" t="s">
        <v>200</v>
      </c>
      <c r="B127" s="27">
        <f>SUM('Importaciones mensual (90-23)'!B363:B365)</f>
        <v>2662106200</v>
      </c>
      <c r="C127" s="27">
        <f>SUM('Importaciones mensual (90-23)'!C363:C365)</f>
        <v>329419340</v>
      </c>
      <c r="D127" s="27">
        <f>SUM('Importaciones mensual (90-23)'!D363:D365)</f>
        <v>115957990</v>
      </c>
      <c r="E127" s="27">
        <f>SUM('Importaciones mensual (90-23)'!E363:E365)</f>
        <v>295610</v>
      </c>
      <c r="F127" s="27">
        <f>SUM('Importaciones mensual (90-23)'!F363:F365)</f>
        <v>424606630</v>
      </c>
      <c r="G127" s="27">
        <f>SUM('Importaciones mensual (90-23)'!F363:F365)</f>
        <v>424606630</v>
      </c>
      <c r="H127" s="27">
        <f>SUM('Importaciones mensual (90-23)'!G363:G365)</f>
        <v>134584060</v>
      </c>
      <c r="I127" s="27">
        <f>SUM('Importaciones mensual (90-23)'!H363:H365)</f>
        <v>69778940</v>
      </c>
      <c r="J127" s="27">
        <f>SUM('Importaciones mensual (90-23)'!I363:I365)</f>
        <v>293459750</v>
      </c>
      <c r="K127" s="27">
        <f>SUM('Importaciones mensual (90-23)'!J363:J365)</f>
        <v>56828940</v>
      </c>
      <c r="L127" s="27">
        <f>SUM('Importaciones mensual (90-23)'!K363:K365)</f>
        <v>97912770</v>
      </c>
      <c r="M127" s="27">
        <f>SUM('Importaciones mensual (90-23)'!J363:J365)</f>
        <v>56828940</v>
      </c>
      <c r="N127" s="27">
        <f>SUM('Importaciones mensual (90-23)'!K363:K365)</f>
        <v>97912770</v>
      </c>
      <c r="O127" s="27">
        <f>SUM('Importaciones mensual (90-23)'!L363:L365)</f>
        <v>74297490</v>
      </c>
      <c r="P127" s="27">
        <f>SUM('Importaciones mensual (90-23)'!L363:L365)</f>
        <v>74297490</v>
      </c>
      <c r="Q127" s="27">
        <f>SUM('Importaciones mensual (90-23)'!M363:M365)</f>
        <v>1744512150</v>
      </c>
      <c r="R127" s="27">
        <f>SUM('Importaciones mensual (90-23)'!N363:N365)</f>
        <v>719885330</v>
      </c>
      <c r="S127" s="27">
        <f>SUM('Importaciones mensual (90-23)'!O363:O365)</f>
        <v>58716570</v>
      </c>
      <c r="T127" s="27">
        <f>SUM('Importaciones mensual (90-23)'!P363:P365)</f>
        <v>65673790</v>
      </c>
      <c r="U127" s="27">
        <f>SUM('Importaciones mensual (90-23)'!Q363:Q365)</f>
        <v>240208000</v>
      </c>
      <c r="V127" s="27">
        <f>SUM('Importaciones mensual (90-23)'!R363:R365)</f>
        <v>253296900</v>
      </c>
      <c r="W127" s="27">
        <f>SUM('Importaciones mensual (90-23)'!S363:S365)</f>
        <v>291565050</v>
      </c>
      <c r="X127" s="27">
        <f>SUM('Importaciones mensual (90-23)'!T363:T365)</f>
        <v>127554310</v>
      </c>
      <c r="Y127" s="27">
        <f>SUM('Importaciones mensual (90-23)'!U363:U365)</f>
        <v>69457820</v>
      </c>
      <c r="Z127" s="27">
        <f>SUM('Importaciones mensual (90-23)'!V363:V365)</f>
        <v>17133750</v>
      </c>
      <c r="AA127" s="27">
        <f>SUM('Importaciones mensual (90-23)'!W363:W365)</f>
        <v>343545460</v>
      </c>
      <c r="AB127" s="27">
        <f>SUM('Importaciones mensual (90-23)'!X363:X365)</f>
        <v>124888900</v>
      </c>
      <c r="AC127" s="27">
        <f>SUM('Importaciones mensual (90-23)'!X363:X365)</f>
        <v>124888900</v>
      </c>
      <c r="AD127" s="27">
        <f>SUM('Importaciones mensual (90-23)'!Y363:Y365)</f>
        <v>102565290</v>
      </c>
      <c r="AE127" s="27">
        <f>SUM('Importaciones mensual (90-23)'!Z363:Z365)</f>
        <v>234384240</v>
      </c>
      <c r="AF127" s="27">
        <f>SUM('Importaciones mensual (90-23)'!AA363:AA365)</f>
        <v>87644050</v>
      </c>
      <c r="AG127" s="27">
        <f>SUM('Importaciones mensual (90-23)'!AB363:AB365)</f>
        <v>2620841620</v>
      </c>
      <c r="AH127" s="27">
        <f>SUM('Importaciones mensual (90-23)'!AC363:AC365)</f>
        <v>114613730</v>
      </c>
      <c r="AI127" s="27">
        <f>SUM('Importaciones mensual (90-23)'!AD363:AD365)</f>
        <v>80813900</v>
      </c>
      <c r="AJ127" s="27">
        <f>SUM('Importaciones mensual (90-23)'!AE363:AE365)</f>
        <v>247805080</v>
      </c>
      <c r="AK127" s="27">
        <f>SUM('Importaciones mensual (90-23)'!AF363:AF365)</f>
        <v>285837110</v>
      </c>
      <c r="AL127" s="27">
        <f>SUM('Importaciones mensual (90-23)'!AG363:AG365)</f>
        <v>78359330</v>
      </c>
      <c r="AM127" s="27">
        <f>SUM('Importaciones mensual (90-23)'!AH363:AH365)</f>
        <v>255837180</v>
      </c>
      <c r="AN127" s="27">
        <f>SUM('Importaciones mensual (90-23)'!AI363:AI365)</f>
        <v>138390540</v>
      </c>
      <c r="AO127" s="27">
        <f>SUM('Importaciones mensual (90-23)'!AJ363:AJ365)</f>
        <v>43899810</v>
      </c>
      <c r="AP127" s="27">
        <f>SUM('Importaciones mensual (90-23)'!AJ363:AJ365)</f>
        <v>43899810</v>
      </c>
      <c r="AQ127" s="27">
        <f>SUM('Importaciones mensual (90-23)'!AK363:AK365)</f>
        <v>60766720</v>
      </c>
      <c r="AR127" s="27">
        <f>SUM('Importaciones mensual (90-23)'!AL363:AL365)</f>
        <v>2633010</v>
      </c>
      <c r="AS127" s="27">
        <f>SUM('Importaciones mensual (90-23)'!AM363:AM365)</f>
        <v>1650</v>
      </c>
      <c r="AT127" s="27">
        <f>SUM('Importaciones mensual (90-23)'!AN363:AN365)</f>
        <v>44500700</v>
      </c>
    </row>
    <row r="128" spans="1:46">
      <c r="A128" t="s">
        <v>201</v>
      </c>
      <c r="B128" s="27">
        <f>SUM('Importaciones mensual (90-23)'!B366:B368)</f>
        <v>2177016790</v>
      </c>
      <c r="C128" s="27">
        <f>SUM('Importaciones mensual (90-23)'!C366:C368)</f>
        <v>185552990</v>
      </c>
      <c r="D128" s="27">
        <f>SUM('Importaciones mensual (90-23)'!D366:D368)</f>
        <v>103825470</v>
      </c>
      <c r="E128" s="27">
        <f>SUM('Importaciones mensual (90-23)'!E366:E368)</f>
        <v>246260</v>
      </c>
      <c r="F128" s="27">
        <f>SUM('Importaciones mensual (90-23)'!F366:F368)</f>
        <v>296073340</v>
      </c>
      <c r="G128" s="27">
        <f>SUM('Importaciones mensual (90-23)'!F366:F368)</f>
        <v>296073340</v>
      </c>
      <c r="H128" s="27">
        <f>SUM('Importaciones mensual (90-23)'!G366:G368)</f>
        <v>124339240</v>
      </c>
      <c r="I128" s="27">
        <f>SUM('Importaciones mensual (90-23)'!H366:H368)</f>
        <v>45545490</v>
      </c>
      <c r="J128" s="27">
        <f>SUM('Importaciones mensual (90-23)'!I366:I368)</f>
        <v>274874430</v>
      </c>
      <c r="K128" s="27">
        <f>SUM('Importaciones mensual (90-23)'!J366:J368)</f>
        <v>63418950</v>
      </c>
      <c r="L128" s="27">
        <f>SUM('Importaciones mensual (90-23)'!K366:K368)</f>
        <v>37230010</v>
      </c>
      <c r="M128" s="27">
        <f>SUM('Importaciones mensual (90-23)'!J366:J368)</f>
        <v>63418950</v>
      </c>
      <c r="N128" s="27">
        <f>SUM('Importaciones mensual (90-23)'!K366:K368)</f>
        <v>37230010</v>
      </c>
      <c r="O128" s="27">
        <f>SUM('Importaciones mensual (90-23)'!L366:L368)</f>
        <v>84924780</v>
      </c>
      <c r="P128" s="27">
        <f>SUM('Importaciones mensual (90-23)'!L366:L368)</f>
        <v>84924780</v>
      </c>
      <c r="Q128" s="27">
        <f>SUM('Importaciones mensual (90-23)'!M366:M368)</f>
        <v>1203452070</v>
      </c>
      <c r="R128" s="27">
        <f>SUM('Importaciones mensual (90-23)'!N366:N368)</f>
        <v>636681210</v>
      </c>
      <c r="S128" s="27">
        <f>SUM('Importaciones mensual (90-23)'!O366:O368)</f>
        <v>39943810</v>
      </c>
      <c r="T128" s="27">
        <f>SUM('Importaciones mensual (90-23)'!P366:P368)</f>
        <v>54890670</v>
      </c>
      <c r="U128" s="27">
        <f>SUM('Importaciones mensual (90-23)'!Q366:Q368)</f>
        <v>235522890</v>
      </c>
      <c r="V128" s="27">
        <f>SUM('Importaciones mensual (90-23)'!R366:R368)</f>
        <v>185611860</v>
      </c>
      <c r="W128" s="27">
        <f>SUM('Importaciones mensual (90-23)'!S366:S368)</f>
        <v>235016500</v>
      </c>
      <c r="X128" s="27">
        <f>SUM('Importaciones mensual (90-23)'!T366:T368)</f>
        <v>93513040</v>
      </c>
      <c r="Y128" s="27">
        <f>SUM('Importaciones mensual (90-23)'!U366:U368)</f>
        <v>33589790</v>
      </c>
      <c r="Z128" s="27">
        <f>SUM('Importaciones mensual (90-23)'!V366:V368)</f>
        <v>13663900</v>
      </c>
      <c r="AA128" s="27">
        <f>SUM('Importaciones mensual (90-23)'!W366:W368)</f>
        <v>287311700</v>
      </c>
      <c r="AB128" s="27">
        <f>SUM('Importaciones mensual (90-23)'!X366:X368)</f>
        <v>151551660</v>
      </c>
      <c r="AC128" s="27">
        <f>SUM('Importaciones mensual (90-23)'!X366:X368)</f>
        <v>151551660</v>
      </c>
      <c r="AD128" s="27">
        <f>SUM('Importaciones mensual (90-23)'!Y366:Y368)</f>
        <v>93115780</v>
      </c>
      <c r="AE128" s="27">
        <f>SUM('Importaciones mensual (90-23)'!Z366:Z368)</f>
        <v>207875920</v>
      </c>
      <c r="AF128" s="27">
        <f>SUM('Importaciones mensual (90-23)'!AA366:AA368)</f>
        <v>41146330</v>
      </c>
      <c r="AG128" s="27">
        <f>SUM('Importaciones mensual (90-23)'!AB366:AB368)</f>
        <v>2199397120</v>
      </c>
      <c r="AH128" s="27">
        <f>SUM('Importaciones mensual (90-23)'!AC366:AC368)</f>
        <v>102321400</v>
      </c>
      <c r="AI128" s="27">
        <f>SUM('Importaciones mensual (90-23)'!AD366:AD368)</f>
        <v>74159420</v>
      </c>
      <c r="AJ128" s="27">
        <f>SUM('Importaciones mensual (90-23)'!AE366:AE368)</f>
        <v>196244020</v>
      </c>
      <c r="AK128" s="27">
        <f>SUM('Importaciones mensual (90-23)'!AF366:AF368)</f>
        <v>293636840</v>
      </c>
      <c r="AL128" s="27">
        <f>SUM('Importaciones mensual (90-23)'!AG366:AG368)</f>
        <v>72477800</v>
      </c>
      <c r="AM128" s="27">
        <f>SUM('Importaciones mensual (90-23)'!AH366:AH368)</f>
        <v>173078060</v>
      </c>
      <c r="AN128" s="27">
        <f>SUM('Importaciones mensual (90-23)'!AI366:AI368)</f>
        <v>114464390</v>
      </c>
      <c r="AO128" s="27">
        <f>SUM('Importaciones mensual (90-23)'!AJ366:AJ368)</f>
        <v>29383660</v>
      </c>
      <c r="AP128" s="27">
        <f>SUM('Importaciones mensual (90-23)'!AJ366:AJ368)</f>
        <v>29383660</v>
      </c>
      <c r="AQ128" s="27">
        <f>SUM('Importaciones mensual (90-23)'!AK366:AK368)</f>
        <v>46322570</v>
      </c>
      <c r="AR128" s="27">
        <f>SUM('Importaciones mensual (90-23)'!AL366:AL368)</f>
        <v>3947390</v>
      </c>
      <c r="AS128" s="27">
        <f>SUM('Importaciones mensual (90-23)'!AM366:AM368)</f>
        <v>60</v>
      </c>
      <c r="AT128" s="27">
        <f>SUM('Importaciones mensual (90-23)'!AN366:AN368)</f>
        <v>26600</v>
      </c>
    </row>
    <row r="129" spans="1:46">
      <c r="A129" t="s">
        <v>202</v>
      </c>
      <c r="B129" s="27">
        <f>SUM('Importaciones mensual (90-23)'!B369:B371)</f>
        <v>2069891340</v>
      </c>
      <c r="C129" s="27">
        <f>SUM('Importaciones mensual (90-23)'!C369:C371)</f>
        <v>571640000</v>
      </c>
      <c r="D129" s="27">
        <f>SUM('Importaciones mensual (90-23)'!D369:D371)</f>
        <v>77406480</v>
      </c>
      <c r="E129" s="27">
        <f>SUM('Importaciones mensual (90-23)'!E369:E371)</f>
        <v>80</v>
      </c>
      <c r="F129" s="27">
        <f>SUM('Importaciones mensual (90-23)'!F369:F371)</f>
        <v>301225950</v>
      </c>
      <c r="G129" s="27">
        <f>SUM('Importaciones mensual (90-23)'!F369:F371)</f>
        <v>301225950</v>
      </c>
      <c r="H129" s="27">
        <f>SUM('Importaciones mensual (90-23)'!G369:G371)</f>
        <v>107261480</v>
      </c>
      <c r="I129" s="27">
        <f>SUM('Importaciones mensual (90-23)'!H369:H371)</f>
        <v>42782280</v>
      </c>
      <c r="J129" s="27">
        <f>SUM('Importaciones mensual (90-23)'!I369:I371)</f>
        <v>229481730</v>
      </c>
      <c r="K129" s="27">
        <f>SUM('Importaciones mensual (90-23)'!J369:J371)</f>
        <v>62687150</v>
      </c>
      <c r="L129" s="27">
        <f>SUM('Importaciones mensual (90-23)'!K369:K371)</f>
        <v>28072100</v>
      </c>
      <c r="M129" s="27">
        <f>SUM('Importaciones mensual (90-23)'!J369:J371)</f>
        <v>62687150</v>
      </c>
      <c r="N129" s="27">
        <f>SUM('Importaciones mensual (90-23)'!K369:K371)</f>
        <v>28072100</v>
      </c>
      <c r="O129" s="27">
        <f>SUM('Importaciones mensual (90-23)'!L369:L371)</f>
        <v>101374490</v>
      </c>
      <c r="P129" s="27">
        <f>SUM('Importaciones mensual (90-23)'!L369:L371)</f>
        <v>101374490</v>
      </c>
      <c r="Q129" s="27">
        <f>SUM('Importaciones mensual (90-23)'!M369:M371)</f>
        <v>1041341400</v>
      </c>
      <c r="R129" s="27">
        <f>SUM('Importaciones mensual (90-23)'!N369:N371)</f>
        <v>488960460</v>
      </c>
      <c r="S129" s="27">
        <f>SUM('Importaciones mensual (90-23)'!O369:O371)</f>
        <v>35671630</v>
      </c>
      <c r="T129" s="27">
        <f>SUM('Importaciones mensual (90-23)'!P369:P371)</f>
        <v>71926920</v>
      </c>
      <c r="U129" s="27">
        <f>SUM('Importaciones mensual (90-23)'!Q369:Q371)</f>
        <v>170651460</v>
      </c>
      <c r="V129" s="27">
        <f>SUM('Importaciones mensual (90-23)'!R369:R371)</f>
        <v>186553470</v>
      </c>
      <c r="W129" s="27">
        <f>SUM('Importaciones mensual (90-23)'!S369:S371)</f>
        <v>252403820</v>
      </c>
      <c r="X129" s="27">
        <f>SUM('Importaciones mensual (90-23)'!T369:T371)</f>
        <v>92676240</v>
      </c>
      <c r="Y129" s="27">
        <f>SUM('Importaciones mensual (90-23)'!U369:U371)</f>
        <v>34997900</v>
      </c>
      <c r="Z129" s="27">
        <f>SUM('Importaciones mensual (90-23)'!V369:V371)</f>
        <v>20965700</v>
      </c>
      <c r="AA129" s="27">
        <f>SUM('Importaciones mensual (90-23)'!W369:W371)</f>
        <v>291927060</v>
      </c>
      <c r="AB129" s="27">
        <f>SUM('Importaciones mensual (90-23)'!X369:X371)</f>
        <v>112204400</v>
      </c>
      <c r="AC129" s="27">
        <f>SUM('Importaciones mensual (90-23)'!X369:X371)</f>
        <v>112204400</v>
      </c>
      <c r="AD129" s="27">
        <f>SUM('Importaciones mensual (90-23)'!Y369:Y371)</f>
        <v>80435450</v>
      </c>
      <c r="AE129" s="27">
        <f>SUM('Importaciones mensual (90-23)'!Z369:Z371)</f>
        <v>243298220</v>
      </c>
      <c r="AF129" s="27">
        <f>SUM('Importaciones mensual (90-23)'!AA369:AA371)</f>
        <v>39316150</v>
      </c>
      <c r="AG129" s="27">
        <f>SUM('Importaciones mensual (90-23)'!AB369:AB371)</f>
        <v>1802804360</v>
      </c>
      <c r="AH129" s="27">
        <f>SUM('Importaciones mensual (90-23)'!AC369:AC371)</f>
        <v>69827610</v>
      </c>
      <c r="AI129" s="27">
        <f>SUM('Importaciones mensual (90-23)'!AD369:AD371)</f>
        <v>66034070</v>
      </c>
      <c r="AJ129" s="27">
        <f>SUM('Importaciones mensual (90-23)'!AE369:AE371)</f>
        <v>166652140</v>
      </c>
      <c r="AK129" s="27">
        <f>SUM('Importaciones mensual (90-23)'!AF369:AF371)</f>
        <v>257315610</v>
      </c>
      <c r="AL129" s="27">
        <f>SUM('Importaciones mensual (90-23)'!AG369:AG371)</f>
        <v>59986180</v>
      </c>
      <c r="AM129" s="27">
        <f>SUM('Importaciones mensual (90-23)'!AH369:AH371)</f>
        <v>170988760</v>
      </c>
      <c r="AN129" s="27">
        <f>SUM('Importaciones mensual (90-23)'!AI369:AI371)</f>
        <v>105259650</v>
      </c>
      <c r="AO129" s="27">
        <f>SUM('Importaciones mensual (90-23)'!AJ369:AJ371)</f>
        <v>29203750</v>
      </c>
      <c r="AP129" s="27">
        <f>SUM('Importaciones mensual (90-23)'!AJ369:AJ371)</f>
        <v>29203750</v>
      </c>
      <c r="AQ129" s="27">
        <f>SUM('Importaciones mensual (90-23)'!AK369:AK371)</f>
        <v>44240460</v>
      </c>
      <c r="AR129" s="27">
        <f>SUM('Importaciones mensual (90-23)'!AL369:AL371)</f>
        <v>3216030</v>
      </c>
      <c r="AS129" s="27">
        <f>SUM('Importaciones mensual (90-23)'!AM369:AM371)</f>
        <v>0</v>
      </c>
      <c r="AT129" s="27">
        <f>SUM('Importaciones mensual (90-23)'!AN369:AN371)</f>
        <v>13224720</v>
      </c>
    </row>
    <row r="130" spans="1:46">
      <c r="A130" t="s">
        <v>203</v>
      </c>
      <c r="B130" s="27">
        <f>SUM('Importaciones mensual (90-23)'!B372:B374)</f>
        <v>1622008220</v>
      </c>
      <c r="C130" s="27">
        <f>SUM('Importaciones mensual (90-23)'!C372:C374)</f>
        <v>585748880</v>
      </c>
      <c r="D130" s="27">
        <f>SUM('Importaciones mensual (90-23)'!D372:D374)</f>
        <v>75401980</v>
      </c>
      <c r="E130" s="27">
        <f>SUM('Importaciones mensual (90-23)'!E372:E374)</f>
        <v>4183150</v>
      </c>
      <c r="F130" s="27">
        <f>SUM('Importaciones mensual (90-23)'!F372:F374)</f>
        <v>247394220</v>
      </c>
      <c r="G130" s="27">
        <f>SUM('Importaciones mensual (90-23)'!F372:F374)</f>
        <v>247394220</v>
      </c>
      <c r="H130" s="27">
        <f>SUM('Importaciones mensual (90-23)'!G372:G374)</f>
        <v>102351010</v>
      </c>
      <c r="I130" s="27">
        <f>SUM('Importaciones mensual (90-23)'!H372:H374)</f>
        <v>54726190</v>
      </c>
      <c r="J130" s="27">
        <f>SUM('Importaciones mensual (90-23)'!I372:I374)</f>
        <v>220849220</v>
      </c>
      <c r="K130" s="27">
        <f>SUM('Importaciones mensual (90-23)'!J372:J374)</f>
        <v>55482380</v>
      </c>
      <c r="L130" s="27">
        <f>SUM('Importaciones mensual (90-23)'!K372:K374)</f>
        <v>69350210</v>
      </c>
      <c r="M130" s="27">
        <f>SUM('Importaciones mensual (90-23)'!J372:J374)</f>
        <v>55482380</v>
      </c>
      <c r="N130" s="27">
        <f>SUM('Importaciones mensual (90-23)'!K372:K374)</f>
        <v>69350210</v>
      </c>
      <c r="O130" s="27">
        <f>SUM('Importaciones mensual (90-23)'!L372:L374)</f>
        <v>58374520</v>
      </c>
      <c r="P130" s="27">
        <f>SUM('Importaciones mensual (90-23)'!L372:L374)</f>
        <v>58374520</v>
      </c>
      <c r="Q130" s="27">
        <f>SUM('Importaciones mensual (90-23)'!M372:M374)</f>
        <v>1058131250</v>
      </c>
      <c r="R130" s="27">
        <f>SUM('Importaciones mensual (90-23)'!N372:N374)</f>
        <v>538792010</v>
      </c>
      <c r="S130" s="27">
        <f>SUM('Importaciones mensual (90-23)'!O372:O374)</f>
        <v>30840780</v>
      </c>
      <c r="T130" s="27">
        <f>SUM('Importaciones mensual (90-23)'!P372:P374)</f>
        <v>66428060</v>
      </c>
      <c r="U130" s="27">
        <f>SUM('Importaciones mensual (90-23)'!Q372:Q374)</f>
        <v>173812970</v>
      </c>
      <c r="V130" s="27">
        <f>SUM('Importaciones mensual (90-23)'!R372:R374)</f>
        <v>171879710</v>
      </c>
      <c r="W130" s="27">
        <f>SUM('Importaciones mensual (90-23)'!S372:S374)</f>
        <v>201239540</v>
      </c>
      <c r="X130" s="27">
        <f>SUM('Importaciones mensual (90-23)'!T372:T374)</f>
        <v>64191450</v>
      </c>
      <c r="Y130" s="27">
        <f>SUM('Importaciones mensual (90-23)'!U372:U374)</f>
        <v>34059600</v>
      </c>
      <c r="Z130" s="27">
        <f>SUM('Importaciones mensual (90-23)'!V372:V374)</f>
        <v>19692010</v>
      </c>
      <c r="AA130" s="27">
        <f>SUM('Importaciones mensual (90-23)'!W372:W374)</f>
        <v>283762820</v>
      </c>
      <c r="AB130" s="27">
        <f>SUM('Importaciones mensual (90-23)'!X372:X374)</f>
        <v>76878010</v>
      </c>
      <c r="AC130" s="27">
        <f>SUM('Importaciones mensual (90-23)'!X372:X374)</f>
        <v>76878010</v>
      </c>
      <c r="AD130" s="27">
        <f>SUM('Importaciones mensual (90-23)'!Y372:Y374)</f>
        <v>119199100</v>
      </c>
      <c r="AE130" s="27">
        <f>SUM('Importaciones mensual (90-23)'!Z372:Z374)</f>
        <v>158013090</v>
      </c>
      <c r="AF130" s="27">
        <f>SUM('Importaciones mensual (90-23)'!AA372:AA374)</f>
        <v>33143960</v>
      </c>
      <c r="AG130" s="27">
        <f>SUM('Importaciones mensual (90-23)'!AB372:AB374)</f>
        <v>1758174360</v>
      </c>
      <c r="AH130" s="27">
        <f>SUM('Importaciones mensual (90-23)'!AC372:AC374)</f>
        <v>119259190</v>
      </c>
      <c r="AI130" s="27">
        <f>SUM('Importaciones mensual (90-23)'!AD372:AD374)</f>
        <v>61267180</v>
      </c>
      <c r="AJ130" s="27">
        <f>SUM('Importaciones mensual (90-23)'!AE372:AE374)</f>
        <v>181469920</v>
      </c>
      <c r="AK130" s="27">
        <f>SUM('Importaciones mensual (90-23)'!AF372:AF374)</f>
        <v>275902910</v>
      </c>
      <c r="AL130" s="27">
        <f>SUM('Importaciones mensual (90-23)'!AG372:AG374)</f>
        <v>75235470</v>
      </c>
      <c r="AM130" s="27">
        <f>SUM('Importaciones mensual (90-23)'!AH372:AH374)</f>
        <v>136444860</v>
      </c>
      <c r="AN130" s="27">
        <f>SUM('Importaciones mensual (90-23)'!AI372:AI374)</f>
        <v>127280050</v>
      </c>
      <c r="AO130" s="27">
        <f>SUM('Importaciones mensual (90-23)'!AJ372:AJ374)</f>
        <v>28549280</v>
      </c>
      <c r="AP130" s="27">
        <f>SUM('Importaciones mensual (90-23)'!AJ372:AJ374)</f>
        <v>28549280</v>
      </c>
      <c r="AQ130" s="27">
        <f>SUM('Importaciones mensual (90-23)'!AK372:AK374)</f>
        <v>26349910</v>
      </c>
      <c r="AR130" s="27">
        <f>SUM('Importaciones mensual (90-23)'!AL372:AL374)</f>
        <v>3619550</v>
      </c>
      <c r="AS130" s="27">
        <f>SUM('Importaciones mensual (90-23)'!AM372:AM374)</f>
        <v>0</v>
      </c>
      <c r="AT130" s="27">
        <f>SUM('Importaciones mensual (90-23)'!AN372:AN374)</f>
        <v>17319490</v>
      </c>
    </row>
    <row r="131" spans="1:46">
      <c r="A131" t="s">
        <v>204</v>
      </c>
      <c r="B131" s="27">
        <f>SUM('Importaciones mensual (90-23)'!B375:B377)</f>
        <v>2396366060</v>
      </c>
      <c r="C131" s="27">
        <f>SUM('Importaciones mensual (90-23)'!C375:C377)</f>
        <v>649537690</v>
      </c>
      <c r="D131" s="27">
        <f>SUM('Importaciones mensual (90-23)'!D375:D377)</f>
        <v>110822580</v>
      </c>
      <c r="E131" s="27">
        <f>SUM('Importaciones mensual (90-23)'!E375:E377)</f>
        <v>2036860</v>
      </c>
      <c r="F131" s="27">
        <f>SUM('Importaciones mensual (90-23)'!F375:F377)</f>
        <v>273274850</v>
      </c>
      <c r="G131" s="27">
        <f>SUM('Importaciones mensual (90-23)'!F375:F377)</f>
        <v>273274850</v>
      </c>
      <c r="H131" s="27">
        <f>SUM('Importaciones mensual (90-23)'!G375:G377)</f>
        <v>158071460</v>
      </c>
      <c r="I131" s="27">
        <f>SUM('Importaciones mensual (90-23)'!H375:H377)</f>
        <v>56410160</v>
      </c>
      <c r="J131" s="27">
        <f>SUM('Importaciones mensual (90-23)'!I375:I377)</f>
        <v>240978520</v>
      </c>
      <c r="K131" s="27">
        <f>SUM('Importaciones mensual (90-23)'!J375:J377)</f>
        <v>70461940</v>
      </c>
      <c r="L131" s="27">
        <f>SUM('Importaciones mensual (90-23)'!K375:K377)</f>
        <v>38738540</v>
      </c>
      <c r="M131" s="27">
        <f>SUM('Importaciones mensual (90-23)'!J375:J377)</f>
        <v>70461940</v>
      </c>
      <c r="N131" s="27">
        <f>SUM('Importaciones mensual (90-23)'!K375:K377)</f>
        <v>38738540</v>
      </c>
      <c r="O131" s="27">
        <f>SUM('Importaciones mensual (90-23)'!L375:L377)</f>
        <v>68686250</v>
      </c>
      <c r="P131" s="27">
        <f>SUM('Importaciones mensual (90-23)'!L375:L377)</f>
        <v>68686250</v>
      </c>
      <c r="Q131" s="27">
        <f>SUM('Importaciones mensual (90-23)'!M375:M377)</f>
        <v>1067523010</v>
      </c>
      <c r="R131" s="27">
        <f>SUM('Importaciones mensual (90-23)'!N375:N377)</f>
        <v>437015190</v>
      </c>
      <c r="S131" s="27">
        <f>SUM('Importaciones mensual (90-23)'!O375:O377)</f>
        <v>34928250</v>
      </c>
      <c r="T131" s="27">
        <f>SUM('Importaciones mensual (90-23)'!P375:P377)</f>
        <v>59984380</v>
      </c>
      <c r="U131" s="27">
        <f>SUM('Importaciones mensual (90-23)'!Q375:Q377)</f>
        <v>146872690</v>
      </c>
      <c r="V131" s="27">
        <f>SUM('Importaciones mensual (90-23)'!R375:R377)</f>
        <v>207283740</v>
      </c>
      <c r="W131" s="27">
        <f>SUM('Importaciones mensual (90-23)'!S375:S377)</f>
        <v>229163920</v>
      </c>
      <c r="X131" s="27">
        <f>SUM('Importaciones mensual (90-23)'!T375:T377)</f>
        <v>81614020</v>
      </c>
      <c r="Y131" s="27">
        <f>SUM('Importaciones mensual (90-23)'!U375:U377)</f>
        <v>24719700</v>
      </c>
      <c r="Z131" s="27">
        <f>SUM('Importaciones mensual (90-23)'!V375:V377)</f>
        <v>16051480</v>
      </c>
      <c r="AA131" s="27">
        <f>SUM('Importaciones mensual (90-23)'!W375:W377)</f>
        <v>269443460</v>
      </c>
      <c r="AB131" s="27">
        <f>SUM('Importaciones mensual (90-23)'!X375:X377)</f>
        <v>108025270</v>
      </c>
      <c r="AC131" s="27">
        <f>SUM('Importaciones mensual (90-23)'!X375:X377)</f>
        <v>108025270</v>
      </c>
      <c r="AD131" s="27">
        <f>SUM('Importaciones mensual (90-23)'!Y375:Y377)</f>
        <v>116589300</v>
      </c>
      <c r="AE131" s="27">
        <f>SUM('Importaciones mensual (90-23)'!Z375:Z377)</f>
        <v>211219750</v>
      </c>
      <c r="AF131" s="27">
        <f>SUM('Importaciones mensual (90-23)'!AA375:AA377)</f>
        <v>49248620</v>
      </c>
      <c r="AG131" s="27">
        <f>SUM('Importaciones mensual (90-23)'!AB375:AB377)</f>
        <v>2378281630</v>
      </c>
      <c r="AH131" s="27">
        <f>SUM('Importaciones mensual (90-23)'!AC375:AC377)</f>
        <v>75516140</v>
      </c>
      <c r="AI131" s="27">
        <f>SUM('Importaciones mensual (90-23)'!AD375:AD377)</f>
        <v>45078790</v>
      </c>
      <c r="AJ131" s="27">
        <f>SUM('Importaciones mensual (90-23)'!AE375:AE377)</f>
        <v>172812850</v>
      </c>
      <c r="AK131" s="27">
        <f>SUM('Importaciones mensual (90-23)'!AF375:AF377)</f>
        <v>128964690</v>
      </c>
      <c r="AL131" s="27">
        <f>SUM('Importaciones mensual (90-23)'!AG375:AG377)</f>
        <v>90672860</v>
      </c>
      <c r="AM131" s="27">
        <f>SUM('Importaciones mensual (90-23)'!AH375:AH377)</f>
        <v>230211390</v>
      </c>
      <c r="AN131" s="27">
        <f>SUM('Importaciones mensual (90-23)'!AI375:AI377)</f>
        <v>132976620</v>
      </c>
      <c r="AO131" s="27">
        <f>SUM('Importaciones mensual (90-23)'!AJ375:AJ377)</f>
        <v>39648900</v>
      </c>
      <c r="AP131" s="27">
        <f>SUM('Importaciones mensual (90-23)'!AJ375:AJ377)</f>
        <v>39648900</v>
      </c>
      <c r="AQ131" s="27">
        <f>SUM('Importaciones mensual (90-23)'!AK375:AK377)</f>
        <v>24795930</v>
      </c>
      <c r="AR131" s="27">
        <f>SUM('Importaciones mensual (90-23)'!AL375:AL377)</f>
        <v>5140360</v>
      </c>
      <c r="AS131" s="27">
        <f>SUM('Importaciones mensual (90-23)'!AM375:AM377)</f>
        <v>90</v>
      </c>
      <c r="AT131" s="27">
        <f>SUM('Importaciones mensual (90-23)'!AN375:AN377)</f>
        <v>37142420</v>
      </c>
    </row>
    <row r="132" spans="1:46">
      <c r="A132" t="s">
        <v>205</v>
      </c>
      <c r="B132" s="27">
        <f>SUM('Importaciones mensual (90-23)'!B378:B380)</f>
        <v>2597019050</v>
      </c>
      <c r="C132" s="27">
        <f>SUM('Importaciones mensual (90-23)'!C378:C380)</f>
        <v>410945430</v>
      </c>
      <c r="D132" s="27">
        <f>SUM('Importaciones mensual (90-23)'!D378:D380)</f>
        <v>111159860</v>
      </c>
      <c r="E132" s="27">
        <f>SUM('Importaciones mensual (90-23)'!E378:E380)</f>
        <v>70230</v>
      </c>
      <c r="F132" s="27">
        <f>SUM('Importaciones mensual (90-23)'!F378:F380)</f>
        <v>212248540</v>
      </c>
      <c r="G132" s="27">
        <f>SUM('Importaciones mensual (90-23)'!F378:F380)</f>
        <v>212248540</v>
      </c>
      <c r="H132" s="27">
        <f>SUM('Importaciones mensual (90-23)'!G378:G380)</f>
        <v>171800830</v>
      </c>
      <c r="I132" s="27">
        <f>SUM('Importaciones mensual (90-23)'!H378:H380)</f>
        <v>55034430</v>
      </c>
      <c r="J132" s="27">
        <f>SUM('Importaciones mensual (90-23)'!I378:I380)</f>
        <v>254331060</v>
      </c>
      <c r="K132" s="27">
        <f>SUM('Importaciones mensual (90-23)'!J378:J380)</f>
        <v>83743700</v>
      </c>
      <c r="L132" s="27">
        <f>SUM('Importaciones mensual (90-23)'!K378:K380)</f>
        <v>22666200</v>
      </c>
      <c r="M132" s="27">
        <f>SUM('Importaciones mensual (90-23)'!J378:J380)</f>
        <v>83743700</v>
      </c>
      <c r="N132" s="27">
        <f>SUM('Importaciones mensual (90-23)'!K378:K380)</f>
        <v>22666200</v>
      </c>
      <c r="O132" s="27">
        <f>SUM('Importaciones mensual (90-23)'!L378:L380)</f>
        <v>65401070</v>
      </c>
      <c r="P132" s="27">
        <f>SUM('Importaciones mensual (90-23)'!L378:L380)</f>
        <v>65401070</v>
      </c>
      <c r="Q132" s="27">
        <f>SUM('Importaciones mensual (90-23)'!M378:M380)</f>
        <v>1198926170</v>
      </c>
      <c r="R132" s="27">
        <f>SUM('Importaciones mensual (90-23)'!N378:N380)</f>
        <v>523215710</v>
      </c>
      <c r="S132" s="27">
        <f>SUM('Importaciones mensual (90-23)'!O378:O380)</f>
        <v>38295720</v>
      </c>
      <c r="T132" s="27">
        <f>SUM('Importaciones mensual (90-23)'!P378:P380)</f>
        <v>65226930</v>
      </c>
      <c r="U132" s="27">
        <f>SUM('Importaciones mensual (90-23)'!Q378:Q380)</f>
        <v>214230050</v>
      </c>
      <c r="V132" s="27">
        <f>SUM('Importaciones mensual (90-23)'!R378:R380)</f>
        <v>215796810</v>
      </c>
      <c r="W132" s="27">
        <f>SUM('Importaciones mensual (90-23)'!S378:S380)</f>
        <v>324022430</v>
      </c>
      <c r="X132" s="27">
        <f>SUM('Importaciones mensual (90-23)'!T378:T380)</f>
        <v>84045960</v>
      </c>
      <c r="Y132" s="27">
        <f>SUM('Importaciones mensual (90-23)'!U378:U380)</f>
        <v>49289120</v>
      </c>
      <c r="Z132" s="27">
        <f>SUM('Importaciones mensual (90-23)'!V378:V380)</f>
        <v>21806180</v>
      </c>
      <c r="AA132" s="27">
        <f>SUM('Importaciones mensual (90-23)'!W378:W380)</f>
        <v>315999720</v>
      </c>
      <c r="AB132" s="27">
        <f>SUM('Importaciones mensual (90-23)'!X378:X380)</f>
        <v>123618810</v>
      </c>
      <c r="AC132" s="27">
        <f>SUM('Importaciones mensual (90-23)'!X378:X380)</f>
        <v>123618810</v>
      </c>
      <c r="AD132" s="27">
        <f>SUM('Importaciones mensual (90-23)'!Y378:Y380)</f>
        <v>103308580</v>
      </c>
      <c r="AE132" s="27">
        <f>SUM('Importaciones mensual (90-23)'!Z378:Z380)</f>
        <v>188466230</v>
      </c>
      <c r="AF132" s="27">
        <f>SUM('Importaciones mensual (90-23)'!AA378:AA380)</f>
        <v>44470610</v>
      </c>
      <c r="AG132" s="27">
        <f>SUM('Importaciones mensual (90-23)'!AB378:AB380)</f>
        <v>2724366470</v>
      </c>
      <c r="AH132" s="27">
        <f>SUM('Importaciones mensual (90-23)'!AC378:AC380)</f>
        <v>100874010</v>
      </c>
      <c r="AI132" s="27">
        <f>SUM('Importaciones mensual (90-23)'!AD378:AD380)</f>
        <v>60401910</v>
      </c>
      <c r="AJ132" s="27">
        <f>SUM('Importaciones mensual (90-23)'!AE378:AE380)</f>
        <v>202745020</v>
      </c>
      <c r="AK132" s="27">
        <f>SUM('Importaciones mensual (90-23)'!AF378:AF380)</f>
        <v>337114300</v>
      </c>
      <c r="AL132" s="27">
        <f>SUM('Importaciones mensual (90-23)'!AG378:AG380)</f>
        <v>98615670</v>
      </c>
      <c r="AM132" s="27">
        <f>SUM('Importaciones mensual (90-23)'!AH378:AH380)</f>
        <v>216849530</v>
      </c>
      <c r="AN132" s="27">
        <f>SUM('Importaciones mensual (90-23)'!AI378:AI380)</f>
        <v>133173690</v>
      </c>
      <c r="AO132" s="27">
        <f>SUM('Importaciones mensual (90-23)'!AJ378:AJ380)</f>
        <v>33358290</v>
      </c>
      <c r="AP132" s="27">
        <f>SUM('Importaciones mensual (90-23)'!AJ378:AJ380)</f>
        <v>33358290</v>
      </c>
      <c r="AQ132" s="27">
        <f>SUM('Importaciones mensual (90-23)'!AK378:AK380)</f>
        <v>46684190</v>
      </c>
      <c r="AR132" s="27">
        <f>SUM('Importaciones mensual (90-23)'!AL378:AL380)</f>
        <v>4238810</v>
      </c>
      <c r="AS132" s="27">
        <f>SUM('Importaciones mensual (90-23)'!AM378:AM380)</f>
        <v>0</v>
      </c>
      <c r="AT132" s="27">
        <f>SUM('Importaciones mensual (90-23)'!AN378:AN380)</f>
        <v>72680</v>
      </c>
    </row>
    <row r="133" spans="1:46">
      <c r="A133" t="s">
        <v>236</v>
      </c>
      <c r="B133" s="27">
        <f>SUM('Importaciones mensual (90-23)'!B135:B137)</f>
        <v>1733303244</v>
      </c>
      <c r="C133" s="27">
        <f>SUM('Importaciones mensual (90-23)'!C135:C137)</f>
        <v>67428214</v>
      </c>
      <c r="D133" s="27">
        <f>SUM('Importaciones mensual (90-23)'!D135:D137)</f>
        <v>113412847</v>
      </c>
      <c r="E133" s="27">
        <f>SUM('Importaciones mensual (90-23)'!E135:E137)</f>
        <v>10445254</v>
      </c>
      <c r="F133" s="27">
        <f>SUM('Importaciones mensual (90-23)'!F135:F137)</f>
        <v>4877546</v>
      </c>
      <c r="G133" s="27">
        <f>SUM('Importaciones mensual (90-23)'!G135:G137)</f>
        <v>154204503</v>
      </c>
      <c r="H133" s="27">
        <f>SUM('Importaciones mensual (90-23)'!H135:H137)</f>
        <v>14244865</v>
      </c>
      <c r="I133" s="27">
        <f>SUM('Importaciones mensual (90-23)'!I135:I137)</f>
        <v>153450286</v>
      </c>
      <c r="J133" s="27">
        <f>SUM('Importaciones mensual (90-23)'!J135:J137)</f>
        <v>6748376</v>
      </c>
      <c r="K133" s="27">
        <f>SUM('Importaciones mensual (90-23)'!K135:K137)</f>
        <v>37453782</v>
      </c>
      <c r="L133" s="27">
        <f>SUM('Importaciones mensual (90-23)'!L135:L137)</f>
        <v>27085104</v>
      </c>
      <c r="M133" s="27">
        <f>SUM('Importaciones mensual (90-23)'!M135:M137)</f>
        <v>81478381</v>
      </c>
      <c r="N133" s="27">
        <f>SUM('Importaciones mensual (90-23)'!N135:N137)</f>
        <v>1191385387</v>
      </c>
      <c r="O133" s="27">
        <f>SUM('Importaciones mensual (90-23)'!O135:O137)</f>
        <v>319154383</v>
      </c>
      <c r="P133" s="27">
        <f>SUM('Importaciones mensual (90-23)'!P135:P137)</f>
        <v>20309727</v>
      </c>
      <c r="Q133" s="27">
        <f>SUM('Importaciones mensual (90-23)'!Q135:Q137)</f>
        <v>54493726</v>
      </c>
      <c r="R133" s="27">
        <f>SUM('Importaciones mensual (90-23)'!R135:R137)</f>
        <v>218372879</v>
      </c>
      <c r="S133" s="27">
        <f>SUM('Importaciones mensual (90-23)'!S135:S137)</f>
        <v>250483784</v>
      </c>
      <c r="T133" s="27">
        <f>SUM('Importaciones mensual (90-23)'!T135:T137)</f>
        <v>264523139</v>
      </c>
      <c r="U133" s="27">
        <f>SUM('Importaciones mensual (90-23)'!U135:U137)</f>
        <v>54665594</v>
      </c>
      <c r="V133" s="27">
        <f>SUM('Importaciones mensual (90-23)'!V135:V137)</f>
        <v>10252328</v>
      </c>
      <c r="W133" s="27">
        <f>SUM('Importaciones mensual (90-23)'!W135:W137)</f>
        <v>10584251</v>
      </c>
      <c r="X133" s="27">
        <f>SUM('Importaciones mensual (90-23)'!X135:X137)</f>
        <v>193369495</v>
      </c>
      <c r="Y133" s="27">
        <f>SUM('Importaciones mensual (90-23)'!Y135:Y137)</f>
        <v>110176666</v>
      </c>
      <c r="Z133" s="27">
        <f>SUM('Importaciones mensual (90-23)'!Z135:Z137)</f>
        <v>55438454</v>
      </c>
      <c r="AA133" s="27">
        <f>SUM('Importaciones mensual (90-23)'!AA135:AA137)</f>
        <v>41302339</v>
      </c>
      <c r="AB133" s="27">
        <f>SUM('Importaciones mensual (90-23)'!AB135:AB137)</f>
        <v>48216239</v>
      </c>
      <c r="AC133" s="27">
        <f>SUM('Importaciones mensual (90-23)'!AC135:AC137)</f>
        <v>330180849</v>
      </c>
      <c r="AD133" s="27">
        <f>SUM('Importaciones mensual (90-23)'!AD135:AD137)</f>
        <v>158791844</v>
      </c>
      <c r="AE133" s="27">
        <f>SUM('Importaciones mensual (90-23)'!AE135:AE137)</f>
        <v>27696575</v>
      </c>
      <c r="AF133" s="27">
        <f>SUM('Importaciones mensual (90-23)'!AF135:AF137)</f>
        <v>272822051</v>
      </c>
      <c r="AG133" s="27">
        <f>SUM('Importaciones mensual (90-23)'!AG135:AG137)</f>
        <v>42002619</v>
      </c>
      <c r="AH133" s="27">
        <f>SUM('Importaciones mensual (90-23)'!AH135:AH137)</f>
        <v>68947682</v>
      </c>
      <c r="AI133" s="27">
        <f>SUM('Importaciones mensual (90-23)'!AI135:AI137)</f>
        <v>2901720</v>
      </c>
      <c r="AJ133" s="27">
        <f>SUM('Importaciones mensual (90-23)'!AJ135:AJ137)</f>
        <v>89554605</v>
      </c>
      <c r="AK133" s="27">
        <f>SUM('Importaciones mensual (90-23)'!AK135:AK137)</f>
        <v>31426832</v>
      </c>
      <c r="AL133" s="27">
        <f>SUM('Importaciones mensual (90-23)'!AL135:AL137)</f>
        <v>19339934</v>
      </c>
      <c r="AM133" s="27">
        <f>SUM('Importaciones mensual (90-23)'!AM135:AM137)</f>
        <v>4358713</v>
      </c>
      <c r="AN133" s="27">
        <f>SUM('Importaciones mensual (90-23)'!AN135:AN137)</f>
        <v>0</v>
      </c>
      <c r="AO133" s="27">
        <f>SUM('Importaciones mensual (90-23)'!AO135:AO137)</f>
        <v>26290812</v>
      </c>
      <c r="AP133" s="27">
        <f>SUM('Importaciones mensual (90-23)'!AP135:AP137)</f>
        <v>4725591</v>
      </c>
      <c r="AQ133" s="27">
        <f>SUM('Importaciones mensual (90-23)'!AQ135:AQ137)</f>
        <v>3106900</v>
      </c>
      <c r="AR133" s="27">
        <f>SUM('Importaciones mensual (90-23)'!AR135:AR137)</f>
        <v>23960109</v>
      </c>
      <c r="AS133" s="27">
        <f>SUM('Importaciones mensual (90-23)'!AS135:AS137)</f>
        <v>64795094</v>
      </c>
      <c r="AT133" s="27">
        <f>SUM('Importaciones mensual (90-23)'!AT135:AT137)</f>
        <v>187145424</v>
      </c>
    </row>
    <row r="134" spans="1:46">
      <c r="A134" t="s">
        <v>237</v>
      </c>
      <c r="B134" s="27">
        <f>SUM('Importaciones mensual (90-23)'!B138:B140)</f>
        <v>1747803201</v>
      </c>
      <c r="C134" s="27">
        <f>SUM('Importaciones mensual (90-23)'!C138:C140)</f>
        <v>77347556</v>
      </c>
      <c r="D134" s="27">
        <f>SUM('Importaciones mensual (90-23)'!D138:D140)</f>
        <v>97098590</v>
      </c>
      <c r="E134" s="27">
        <f>SUM('Importaciones mensual (90-23)'!E138:E140)</f>
        <v>8325272</v>
      </c>
      <c r="F134" s="27">
        <f>SUM('Importaciones mensual (90-23)'!F138:F140)</f>
        <v>6085311</v>
      </c>
      <c r="G134" s="27">
        <f>SUM('Importaciones mensual (90-23)'!G138:G140)</f>
        <v>166029688</v>
      </c>
      <c r="H134" s="27">
        <f>SUM('Importaciones mensual (90-23)'!H138:H140)</f>
        <v>11858376</v>
      </c>
      <c r="I134" s="27">
        <f>SUM('Importaciones mensual (90-23)'!I138:I140)</f>
        <v>152678675</v>
      </c>
      <c r="J134" s="27">
        <f>SUM('Importaciones mensual (90-23)'!J138:J140)</f>
        <v>4736838</v>
      </c>
      <c r="K134" s="27">
        <f>SUM('Importaciones mensual (90-23)'!K138:K140)</f>
        <v>35466313</v>
      </c>
      <c r="L134" s="27">
        <f>SUM('Importaciones mensual (90-23)'!L138:L140)</f>
        <v>13559744</v>
      </c>
      <c r="M134" s="27">
        <f>SUM('Importaciones mensual (90-23)'!M138:M140)</f>
        <v>87116473</v>
      </c>
      <c r="N134" s="27">
        <f>SUM('Importaciones mensual (90-23)'!N138:N140)</f>
        <v>1208127519</v>
      </c>
      <c r="O134" s="27">
        <f>SUM('Importaciones mensual (90-23)'!O138:O140)</f>
        <v>273239784</v>
      </c>
      <c r="P134" s="27">
        <f>SUM('Importaciones mensual (90-23)'!P138:P140)</f>
        <v>18812090</v>
      </c>
      <c r="Q134" s="27">
        <f>SUM('Importaciones mensual (90-23)'!Q138:Q140)</f>
        <v>53969424</v>
      </c>
      <c r="R134" s="27">
        <f>SUM('Importaciones mensual (90-23)'!R138:R140)</f>
        <v>230004763</v>
      </c>
      <c r="S134" s="27">
        <f>SUM('Importaciones mensual (90-23)'!S138:S140)</f>
        <v>263380014</v>
      </c>
      <c r="T134" s="27">
        <f>SUM('Importaciones mensual (90-23)'!T138:T140)</f>
        <v>232205280</v>
      </c>
      <c r="U134" s="27">
        <f>SUM('Importaciones mensual (90-23)'!U138:U140)</f>
        <v>59514609</v>
      </c>
      <c r="V134" s="27">
        <f>SUM('Importaciones mensual (90-23)'!V138:V140)</f>
        <v>4650761</v>
      </c>
      <c r="W134" s="27">
        <f>SUM('Importaciones mensual (90-23)'!W138:W140)</f>
        <v>11799914</v>
      </c>
      <c r="X134" s="27">
        <f>SUM('Importaciones mensual (90-23)'!X138:X140)</f>
        <v>191108483</v>
      </c>
      <c r="Y134" s="27">
        <f>SUM('Importaciones mensual (90-23)'!Y138:Y140)</f>
        <v>112586220</v>
      </c>
      <c r="Z134" s="27">
        <f>SUM('Importaciones mensual (90-23)'!Z138:Z140)</f>
        <v>57074075</v>
      </c>
      <c r="AA134" s="27">
        <f>SUM('Importaciones mensual (90-23)'!AA138:AA140)</f>
        <v>43190559</v>
      </c>
      <c r="AB134" s="27">
        <f>SUM('Importaciones mensual (90-23)'!AB138:AB140)</f>
        <v>10644241</v>
      </c>
      <c r="AC134" s="27">
        <f>SUM('Importaciones mensual (90-23)'!AC138:AC140)</f>
        <v>358598977</v>
      </c>
      <c r="AD134" s="27">
        <f>SUM('Importaciones mensual (90-23)'!AD138:AD140)</f>
        <v>128223185</v>
      </c>
      <c r="AE134" s="27">
        <f>SUM('Importaciones mensual (90-23)'!AE138:AE140)</f>
        <v>27377710</v>
      </c>
      <c r="AF134" s="27">
        <f>SUM('Importaciones mensual (90-23)'!AF138:AF140)</f>
        <v>294220747</v>
      </c>
      <c r="AG134" s="27">
        <f>SUM('Importaciones mensual (90-23)'!AG138:AG140)</f>
        <v>41322743</v>
      </c>
      <c r="AH134" s="27">
        <f>SUM('Importaciones mensual (90-23)'!AH138:AH140)</f>
        <v>70364149</v>
      </c>
      <c r="AI134" s="27">
        <f>SUM('Importaciones mensual (90-23)'!AI138:AI140)</f>
        <v>2538002</v>
      </c>
      <c r="AJ134" s="27">
        <f>SUM('Importaciones mensual (90-23)'!AJ138:AJ140)</f>
        <v>78139729</v>
      </c>
      <c r="AK134" s="27">
        <f>SUM('Importaciones mensual (90-23)'!AK138:AK140)</f>
        <v>25165194</v>
      </c>
      <c r="AL134" s="27">
        <f>SUM('Importaciones mensual (90-23)'!AL138:AL140)</f>
        <v>22646846</v>
      </c>
      <c r="AM134" s="27">
        <f>SUM('Importaciones mensual (90-23)'!AM138:AM140)</f>
        <v>3470269</v>
      </c>
      <c r="AN134" s="27">
        <f>SUM('Importaciones mensual (90-23)'!AN138:AN140)</f>
        <v>15365512</v>
      </c>
      <c r="AO134" s="27">
        <f>SUM('Importaciones mensual (90-23)'!AO138:AO140)</f>
        <v>123242</v>
      </c>
      <c r="AP134" s="27">
        <f>SUM('Importaciones mensual (90-23)'!AP138:AP140)</f>
        <v>1020830</v>
      </c>
      <c r="AQ134" s="27">
        <f>SUM('Importaciones mensual (90-23)'!AQ138:AQ140)</f>
        <v>343227</v>
      </c>
      <c r="AR134" s="27">
        <f>SUM('Importaciones mensual (90-23)'!AR138:AR140)</f>
        <v>21392972</v>
      </c>
      <c r="AS134" s="27">
        <f>SUM('Importaciones mensual (90-23)'!AS138:AS140)</f>
        <v>41557433</v>
      </c>
      <c r="AT134" s="27">
        <f>SUM('Importaciones mensual (90-23)'!AT138:AT140)</f>
        <v>190264092</v>
      </c>
    </row>
    <row r="135" spans="1:46">
      <c r="A135" t="s">
        <v>238</v>
      </c>
      <c r="B135" s="27">
        <f>SUM('Importaciones mensual (90-23)'!B141:B143)</f>
        <v>1461798382</v>
      </c>
      <c r="C135" s="27">
        <f>SUM('Importaciones mensual (90-23)'!C141:C143)</f>
        <v>83104297</v>
      </c>
      <c r="D135" s="27">
        <f>SUM('Importaciones mensual (90-23)'!D141:D143)</f>
        <v>92659524</v>
      </c>
      <c r="E135" s="27">
        <f>SUM('Importaciones mensual (90-23)'!E141:E143)</f>
        <v>6845827</v>
      </c>
      <c r="F135" s="27">
        <f>SUM('Importaciones mensual (90-23)'!F141:F143)</f>
        <v>4730026</v>
      </c>
      <c r="G135" s="27">
        <f>SUM('Importaciones mensual (90-23)'!G141:G143)</f>
        <v>140440742</v>
      </c>
      <c r="H135" s="27">
        <f>SUM('Importaciones mensual (90-23)'!H141:H143)</f>
        <v>21141210</v>
      </c>
      <c r="I135" s="27">
        <f>SUM('Importaciones mensual (90-23)'!I141:I143)</f>
        <v>137810200</v>
      </c>
      <c r="J135" s="27">
        <f>SUM('Importaciones mensual (90-23)'!J141:J143)</f>
        <v>6876025</v>
      </c>
      <c r="K135" s="27">
        <f>SUM('Importaciones mensual (90-23)'!K141:K143)</f>
        <v>34898025</v>
      </c>
      <c r="L135" s="27">
        <f>SUM('Importaciones mensual (90-23)'!L141:L143)</f>
        <v>17331484</v>
      </c>
      <c r="M135" s="27">
        <f>SUM('Importaciones mensual (90-23)'!M141:M143)</f>
        <v>63750192</v>
      </c>
      <c r="N135" s="27">
        <f>SUM('Importaciones mensual (90-23)'!N141:N143)</f>
        <v>1067983955</v>
      </c>
      <c r="O135" s="27">
        <f>SUM('Importaciones mensual (90-23)'!O141:O143)</f>
        <v>312721746</v>
      </c>
      <c r="P135" s="27">
        <f>SUM('Importaciones mensual (90-23)'!P141:P143)</f>
        <v>22805470</v>
      </c>
      <c r="Q135" s="27">
        <f>SUM('Importaciones mensual (90-23)'!Q141:Q143)</f>
        <v>40894378</v>
      </c>
      <c r="R135" s="27">
        <f>SUM('Importaciones mensual (90-23)'!R141:R143)</f>
        <v>200566006</v>
      </c>
      <c r="S135" s="27">
        <f>SUM('Importaciones mensual (90-23)'!S141:S143)</f>
        <v>217740633</v>
      </c>
      <c r="T135" s="27">
        <f>SUM('Importaciones mensual (90-23)'!T141:T143)</f>
        <v>242142237</v>
      </c>
      <c r="U135" s="27">
        <f>SUM('Importaciones mensual (90-23)'!U141:U143)</f>
        <v>42772985</v>
      </c>
      <c r="V135" s="27">
        <f>SUM('Importaciones mensual (90-23)'!V141:V143)</f>
        <v>10809440</v>
      </c>
      <c r="W135" s="27">
        <f>SUM('Importaciones mensual (90-23)'!W141:W143)</f>
        <v>11248560</v>
      </c>
      <c r="X135" s="27">
        <f>SUM('Importaciones mensual (90-23)'!X141:X143)</f>
        <v>178044460</v>
      </c>
      <c r="Y135" s="27">
        <f>SUM('Importaciones mensual (90-23)'!Y141:Y143)</f>
        <v>101123069</v>
      </c>
      <c r="Z135" s="27">
        <f>SUM('Importaciones mensual (90-23)'!Z141:Z143)</f>
        <v>54550116</v>
      </c>
      <c r="AA135" s="27">
        <f>SUM('Importaciones mensual (90-23)'!AA141:AA143)</f>
        <v>42842734</v>
      </c>
      <c r="AB135" s="27">
        <f>SUM('Importaciones mensual (90-23)'!AB141:AB143)</f>
        <v>13298356</v>
      </c>
      <c r="AC135" s="27">
        <f>SUM('Importaciones mensual (90-23)'!AC141:AC143)</f>
        <v>253369576</v>
      </c>
      <c r="AD135" s="27">
        <f>SUM('Importaciones mensual (90-23)'!AD141:AD143)</f>
        <v>114293924</v>
      </c>
      <c r="AE135" s="27">
        <f>SUM('Importaciones mensual (90-23)'!AE141:AE143)</f>
        <v>26686166</v>
      </c>
      <c r="AF135" s="27">
        <f>SUM('Importaciones mensual (90-23)'!AF141:AF143)</f>
        <v>234612821</v>
      </c>
      <c r="AG135" s="27">
        <f>SUM('Importaciones mensual (90-23)'!AG141:AG143)</f>
        <v>34113939</v>
      </c>
      <c r="AH135" s="27">
        <f>SUM('Importaciones mensual (90-23)'!AH141:AH143)</f>
        <v>61930425</v>
      </c>
      <c r="AI135" s="27">
        <f>SUM('Importaciones mensual (90-23)'!AI141:AI143)</f>
        <v>2282217</v>
      </c>
      <c r="AJ135" s="27">
        <f>SUM('Importaciones mensual (90-23)'!AJ141:AJ143)</f>
        <v>68151527</v>
      </c>
      <c r="AK135" s="27">
        <f>SUM('Importaciones mensual (90-23)'!AK141:AK143)</f>
        <v>24445009</v>
      </c>
      <c r="AL135" s="27">
        <f>SUM('Importaciones mensual (90-23)'!AL141:AL143)</f>
        <v>23923478</v>
      </c>
      <c r="AM135" s="27">
        <f>SUM('Importaciones mensual (90-23)'!AM141:AM143)</f>
        <v>5329040</v>
      </c>
      <c r="AN135" s="27">
        <f>SUM('Importaciones mensual (90-23)'!AN141:AN143)</f>
        <v>0</v>
      </c>
      <c r="AO135" s="27">
        <f>SUM('Importaciones mensual (90-23)'!AO141:AO143)</f>
        <v>85335</v>
      </c>
      <c r="AP135" s="27">
        <f>SUM('Importaciones mensual (90-23)'!AP141:AP143)</f>
        <v>1270110</v>
      </c>
      <c r="AQ135" s="27">
        <f>SUM('Importaciones mensual (90-23)'!AQ141:AQ143)</f>
        <v>2963472</v>
      </c>
      <c r="AR135" s="27">
        <f>SUM('Importaciones mensual (90-23)'!AR141:AR143)</f>
        <v>21335405</v>
      </c>
      <c r="AS135" s="27">
        <f>SUM('Importaciones mensual (90-23)'!AS141:AS143)</f>
        <v>47131830</v>
      </c>
      <c r="AT135" s="27">
        <f>SUM('Importaciones mensual (90-23)'!AT141:AT143)</f>
        <v>190049528</v>
      </c>
    </row>
    <row r="136" spans="1:46">
      <c r="A136" t="s">
        <v>239</v>
      </c>
      <c r="B136" s="27">
        <f>SUM('Importaciones mensual (90-23)'!B144:B146)</f>
        <v>1589163223</v>
      </c>
      <c r="C136" s="27">
        <f>SUM('Importaciones mensual (90-23)'!C144:C146)</f>
        <v>81920536</v>
      </c>
      <c r="D136" s="27">
        <f>SUM('Importaciones mensual (90-23)'!D144:D146)</f>
        <v>86152222</v>
      </c>
      <c r="E136" s="27">
        <f>SUM('Importaciones mensual (90-23)'!E144:E146)</f>
        <v>4525920</v>
      </c>
      <c r="F136" s="27">
        <f>SUM('Importaciones mensual (90-23)'!F144:F146)</f>
        <v>4039303</v>
      </c>
      <c r="G136" s="27">
        <f>SUM('Importaciones mensual (90-23)'!G144:G146)</f>
        <v>148528887</v>
      </c>
      <c r="H136" s="27">
        <f>SUM('Importaciones mensual (90-23)'!H144:H146)</f>
        <v>11607783</v>
      </c>
      <c r="I136" s="27">
        <f>SUM('Importaciones mensual (90-23)'!I144:I146)</f>
        <v>107655991</v>
      </c>
      <c r="J136" s="27">
        <f>SUM('Importaciones mensual (90-23)'!J144:J146)</f>
        <v>5009985</v>
      </c>
      <c r="K136" s="27">
        <f>SUM('Importaciones mensual (90-23)'!K144:K146)</f>
        <v>29183569</v>
      </c>
      <c r="L136" s="27">
        <f>SUM('Importaciones mensual (90-23)'!L144:L146)</f>
        <v>19131195</v>
      </c>
      <c r="M136" s="27">
        <f>SUM('Importaciones mensual (90-23)'!M144:M146)</f>
        <v>63557470</v>
      </c>
      <c r="N136" s="27">
        <f>SUM('Importaciones mensual (90-23)'!N144:N146)</f>
        <v>1091831198</v>
      </c>
      <c r="O136" s="27">
        <f>SUM('Importaciones mensual (90-23)'!O144:O146)</f>
        <v>288147281</v>
      </c>
      <c r="P136" s="27">
        <f>SUM('Importaciones mensual (90-23)'!P144:P146)</f>
        <v>22234912</v>
      </c>
      <c r="Q136" s="27">
        <f>SUM('Importaciones mensual (90-23)'!Q144:Q146)</f>
        <v>52823751</v>
      </c>
      <c r="R136" s="27">
        <f>SUM('Importaciones mensual (90-23)'!R144:R146)</f>
        <v>197344213</v>
      </c>
      <c r="S136" s="27">
        <f>SUM('Importaciones mensual (90-23)'!S144:S146)</f>
        <v>210292314</v>
      </c>
      <c r="T136" s="27">
        <f>SUM('Importaciones mensual (90-23)'!T144:T146)</f>
        <v>222770197</v>
      </c>
      <c r="U136" s="27">
        <f>SUM('Importaciones mensual (90-23)'!U144:U146)</f>
        <v>40110885</v>
      </c>
      <c r="V136" s="27">
        <f>SUM('Importaciones mensual (90-23)'!V144:V146)</f>
        <v>7012516</v>
      </c>
      <c r="W136" s="27">
        <f>SUM('Importaciones mensual (90-23)'!W144:W146)</f>
        <v>11145345</v>
      </c>
      <c r="X136" s="27">
        <f>SUM('Importaciones mensual (90-23)'!X144:X146)</f>
        <v>139727026</v>
      </c>
      <c r="Y136" s="27">
        <f>SUM('Importaciones mensual (90-23)'!Y144:Y146)</f>
        <v>116147832</v>
      </c>
      <c r="Z136" s="27">
        <f>SUM('Importaciones mensual (90-23)'!Z144:Z146)</f>
        <v>53461091</v>
      </c>
      <c r="AA136" s="27">
        <f>SUM('Importaciones mensual (90-23)'!AA144:AA146)</f>
        <v>37841594</v>
      </c>
      <c r="AB136" s="27">
        <f>SUM('Importaciones mensual (90-23)'!AB144:AB146)</f>
        <v>35199458</v>
      </c>
      <c r="AC136" s="27">
        <f>SUM('Importaciones mensual (90-23)'!AC144:AC146)</f>
        <v>299046274</v>
      </c>
      <c r="AD136" s="27">
        <f>SUM('Importaciones mensual (90-23)'!AD144:AD146)</f>
        <v>108525894</v>
      </c>
      <c r="AE136" s="27">
        <f>SUM('Importaciones mensual (90-23)'!AE144:AE146)</f>
        <v>32743054</v>
      </c>
      <c r="AF136" s="27">
        <f>SUM('Importaciones mensual (90-23)'!AF144:AF146)</f>
        <v>181930680</v>
      </c>
      <c r="AG136" s="27">
        <f>SUM('Importaciones mensual (90-23)'!AG144:AG146)</f>
        <v>30284123</v>
      </c>
      <c r="AH136" s="27">
        <f>SUM('Importaciones mensual (90-23)'!AH144:AH146)</f>
        <v>64417759</v>
      </c>
      <c r="AI136" s="27">
        <f>SUM('Importaciones mensual (90-23)'!AI144:AI146)</f>
        <v>2804772</v>
      </c>
      <c r="AJ136" s="27">
        <f>SUM('Importaciones mensual (90-23)'!AJ144:AJ146)</f>
        <v>77932400</v>
      </c>
      <c r="AK136" s="27">
        <f>SUM('Importaciones mensual (90-23)'!AK144:AK146)</f>
        <v>21204288</v>
      </c>
      <c r="AL136" s="27">
        <f>SUM('Importaciones mensual (90-23)'!AL144:AL146)</f>
        <v>11640678</v>
      </c>
      <c r="AM136" s="27">
        <f>SUM('Importaciones mensual (90-23)'!AM144:AM146)</f>
        <v>5046447</v>
      </c>
      <c r="AN136" s="27">
        <f>SUM('Importaciones mensual (90-23)'!AN144:AN146)</f>
        <v>0</v>
      </c>
      <c r="AO136" s="27">
        <f>SUM('Importaciones mensual (90-23)'!AO144:AO146)</f>
        <v>2234433</v>
      </c>
      <c r="AP136" s="27">
        <f>SUM('Importaciones mensual (90-23)'!AP144:AP146)</f>
        <v>726440</v>
      </c>
      <c r="AQ136" s="27">
        <f>SUM('Importaciones mensual (90-23)'!AQ144:AQ146)</f>
        <v>3252245</v>
      </c>
      <c r="AR136" s="27">
        <f>SUM('Importaciones mensual (90-23)'!AR144:AR146)</f>
        <v>57509903</v>
      </c>
      <c r="AS136" s="27">
        <f>SUM('Importaciones mensual (90-23)'!AS144:AS146)</f>
        <v>25242719</v>
      </c>
      <c r="AT136" s="27">
        <f>SUM('Importaciones mensual (90-23)'!AT144:AT146)</f>
        <v>174989710</v>
      </c>
    </row>
    <row r="137" spans="1:46">
      <c r="A137" t="s">
        <v>240</v>
      </c>
      <c r="B137" s="27">
        <f>SUM('Importaciones mensual (90-23)'!B147:B149)</f>
        <v>1271014121</v>
      </c>
      <c r="C137" s="27">
        <f>SUM('Importaciones mensual (90-23)'!C147:C149)</f>
        <v>72220896</v>
      </c>
      <c r="D137" s="27">
        <f>SUM('Importaciones mensual (90-23)'!D147:D149)</f>
        <v>76950812</v>
      </c>
      <c r="E137" s="27">
        <f>SUM('Importaciones mensual (90-23)'!E147:E149)</f>
        <v>9566481</v>
      </c>
      <c r="F137" s="27">
        <f>SUM('Importaciones mensual (90-23)'!F147:F149)</f>
        <v>4668709</v>
      </c>
      <c r="G137" s="27">
        <f>SUM('Importaciones mensual (90-23)'!G147:G149)</f>
        <v>121041249</v>
      </c>
      <c r="H137" s="27">
        <f>SUM('Importaciones mensual (90-23)'!H147:H149)</f>
        <v>10518177</v>
      </c>
      <c r="I137" s="27">
        <f>SUM('Importaciones mensual (90-23)'!I147:I149)</f>
        <v>113331813</v>
      </c>
      <c r="J137" s="27">
        <f>SUM('Importaciones mensual (90-23)'!J147:J149)</f>
        <v>5786357</v>
      </c>
      <c r="K137" s="27">
        <f>SUM('Importaciones mensual (90-23)'!K147:K149)</f>
        <v>24663781</v>
      </c>
      <c r="L137" s="27">
        <f>SUM('Importaciones mensual (90-23)'!L147:L149)</f>
        <v>13506085</v>
      </c>
      <c r="M137" s="27">
        <f>SUM('Importaciones mensual (90-23)'!M147:M149)</f>
        <v>45543077</v>
      </c>
      <c r="N137" s="27">
        <f>SUM('Importaciones mensual (90-23)'!N147:N149)</f>
        <v>854978121</v>
      </c>
      <c r="O137" s="27">
        <f>SUM('Importaciones mensual (90-23)'!O147:O149)</f>
        <v>263302630</v>
      </c>
      <c r="P137" s="27">
        <f>SUM('Importaciones mensual (90-23)'!P147:P149)</f>
        <v>20317055</v>
      </c>
      <c r="Q137" s="27">
        <f>SUM('Importaciones mensual (90-23)'!Q147:Q149)</f>
        <v>47701539</v>
      </c>
      <c r="R137" s="27">
        <f>SUM('Importaciones mensual (90-23)'!R147:R149)</f>
        <v>172335417</v>
      </c>
      <c r="S137" s="27">
        <f>SUM('Importaciones mensual (90-23)'!S147:S149)</f>
        <v>184742206</v>
      </c>
      <c r="T137" s="27">
        <f>SUM('Importaciones mensual (90-23)'!T147:T149)</f>
        <v>216557968</v>
      </c>
      <c r="U137" s="27">
        <f>SUM('Importaciones mensual (90-23)'!U147:U149)</f>
        <v>39189925</v>
      </c>
      <c r="V137" s="27">
        <f>SUM('Importaciones mensual (90-23)'!V147:V149)</f>
        <v>4827716</v>
      </c>
      <c r="W137" s="27">
        <f>SUM('Importaciones mensual (90-23)'!W147:W149)</f>
        <v>12131651</v>
      </c>
      <c r="X137" s="27">
        <f>SUM('Importaciones mensual (90-23)'!X147:X149)</f>
        <v>122884764</v>
      </c>
      <c r="Y137" s="27">
        <f>SUM('Importaciones mensual (90-23)'!Y147:Y149)</f>
        <v>110952924</v>
      </c>
      <c r="Z137" s="27">
        <f>SUM('Importaciones mensual (90-23)'!Z147:Z149)</f>
        <v>43206035</v>
      </c>
      <c r="AA137" s="27">
        <f>SUM('Importaciones mensual (90-23)'!AA147:AA149)</f>
        <v>34085913</v>
      </c>
      <c r="AB137" s="27">
        <f>SUM('Importaciones mensual (90-23)'!AB147:AB149)</f>
        <v>46108813</v>
      </c>
      <c r="AC137" s="27">
        <f>SUM('Importaciones mensual (90-23)'!AC147:AC149)</f>
        <v>299711692</v>
      </c>
      <c r="AD137" s="27">
        <f>SUM('Importaciones mensual (90-23)'!AD147:AD149)</f>
        <v>118981229</v>
      </c>
      <c r="AE137" s="27">
        <f>SUM('Importaciones mensual (90-23)'!AE147:AE149)</f>
        <v>25006146</v>
      </c>
      <c r="AF137" s="27">
        <f>SUM('Importaciones mensual (90-23)'!AF147:AF149)</f>
        <v>200407736</v>
      </c>
      <c r="AG137" s="27">
        <f>SUM('Importaciones mensual (90-23)'!AG147:AG149)</f>
        <v>33433689</v>
      </c>
      <c r="AH137" s="27">
        <f>SUM('Importaciones mensual (90-23)'!AH147:AH149)</f>
        <v>54156472</v>
      </c>
      <c r="AI137" s="27">
        <f>SUM('Importaciones mensual (90-23)'!AI147:AI149)</f>
        <v>2637869</v>
      </c>
      <c r="AJ137" s="27">
        <f>SUM('Importaciones mensual (90-23)'!AJ147:AJ149)</f>
        <v>64889146</v>
      </c>
      <c r="AK137" s="27">
        <f>SUM('Importaciones mensual (90-23)'!AK147:AK149)</f>
        <v>15507117</v>
      </c>
      <c r="AL137" s="27">
        <f>SUM('Importaciones mensual (90-23)'!AL147:AL149)</f>
        <v>15657787</v>
      </c>
      <c r="AM137" s="27">
        <f>SUM('Importaciones mensual (90-23)'!AM147:AM149)</f>
        <v>4925093</v>
      </c>
      <c r="AN137" s="27">
        <f>SUM('Importaciones mensual (90-23)'!AN147:AN149)</f>
        <v>0</v>
      </c>
      <c r="AO137" s="27">
        <f>SUM('Importaciones mensual (90-23)'!AO147:AO149)</f>
        <v>187172</v>
      </c>
      <c r="AP137" s="27">
        <f>SUM('Importaciones mensual (90-23)'!AP147:AP149)</f>
        <v>3427682</v>
      </c>
      <c r="AQ137" s="27">
        <f>SUM('Importaciones mensual (90-23)'!AQ147:AQ149)</f>
        <v>235396</v>
      </c>
      <c r="AR137" s="27">
        <f>SUM('Importaciones mensual (90-23)'!AR147:AR149)</f>
        <v>35101162</v>
      </c>
      <c r="AS137" s="27">
        <f>SUM('Importaciones mensual (90-23)'!AS147:AS149)</f>
        <v>57346146</v>
      </c>
      <c r="AT137" s="27">
        <f>SUM('Importaciones mensual (90-23)'!AT147:AT149)</f>
        <v>149356766</v>
      </c>
    </row>
    <row r="138" spans="1:46">
      <c r="A138" t="s">
        <v>241</v>
      </c>
      <c r="B138" s="27">
        <f>SUM('Importaciones mensual (90-23)'!B150:B152)</f>
        <v>955786756</v>
      </c>
      <c r="C138" s="27">
        <f>SUM('Importaciones mensual (90-23)'!C150:C152)</f>
        <v>65557794</v>
      </c>
      <c r="D138" s="27">
        <f>SUM('Importaciones mensual (90-23)'!D150:D152)</f>
        <v>73211365</v>
      </c>
      <c r="E138" s="27">
        <f>SUM('Importaciones mensual (90-23)'!E150:E152)</f>
        <v>4503241</v>
      </c>
      <c r="F138" s="27">
        <f>SUM('Importaciones mensual (90-23)'!F150:F152)</f>
        <v>7136522</v>
      </c>
      <c r="G138" s="27">
        <f>SUM('Importaciones mensual (90-23)'!G150:G152)</f>
        <v>95712631</v>
      </c>
      <c r="H138" s="27">
        <f>SUM('Importaciones mensual (90-23)'!H150:H152)</f>
        <v>6616635</v>
      </c>
      <c r="I138" s="27">
        <f>SUM('Importaciones mensual (90-23)'!I150:I152)</f>
        <v>78590945</v>
      </c>
      <c r="J138" s="27">
        <f>SUM('Importaciones mensual (90-23)'!J150:J152)</f>
        <v>3663234</v>
      </c>
      <c r="K138" s="27">
        <f>SUM('Importaciones mensual (90-23)'!K150:K152)</f>
        <v>27998335</v>
      </c>
      <c r="L138" s="27">
        <f>SUM('Importaciones mensual (90-23)'!L150:L152)</f>
        <v>15639717</v>
      </c>
      <c r="M138" s="27">
        <f>SUM('Importaciones mensual (90-23)'!M150:M152)</f>
        <v>28674765</v>
      </c>
      <c r="N138" s="27">
        <f>SUM('Importaciones mensual (90-23)'!N150:N152)</f>
        <v>722153325</v>
      </c>
      <c r="O138" s="27">
        <f>SUM('Importaciones mensual (90-23)'!O150:O152)</f>
        <v>187776061</v>
      </c>
      <c r="P138" s="27">
        <f>SUM('Importaciones mensual (90-23)'!P150:P152)</f>
        <v>16017007</v>
      </c>
      <c r="Q138" s="27">
        <f>SUM('Importaciones mensual (90-23)'!Q150:Q152)</f>
        <v>26911183</v>
      </c>
      <c r="R138" s="27">
        <f>SUM('Importaciones mensual (90-23)'!R150:R152)</f>
        <v>142112113</v>
      </c>
      <c r="S138" s="27">
        <f>SUM('Importaciones mensual (90-23)'!S150:S152)</f>
        <v>122012917</v>
      </c>
      <c r="T138" s="27">
        <f>SUM('Importaciones mensual (90-23)'!T150:T152)</f>
        <v>157197281</v>
      </c>
      <c r="U138" s="27">
        <f>SUM('Importaciones mensual (90-23)'!U150:U152)</f>
        <v>29708666</v>
      </c>
      <c r="V138" s="27">
        <f>SUM('Importaciones mensual (90-23)'!V150:V152)</f>
        <v>5502120</v>
      </c>
      <c r="W138" s="27">
        <f>SUM('Importaciones mensual (90-23)'!W150:W152)</f>
        <v>7269592</v>
      </c>
      <c r="X138" s="27">
        <f>SUM('Importaciones mensual (90-23)'!X150:X152)</f>
        <v>80672743</v>
      </c>
      <c r="Y138" s="27">
        <f>SUM('Importaciones mensual (90-23)'!Y150:Y152)</f>
        <v>79268451</v>
      </c>
      <c r="Z138" s="27">
        <f>SUM('Importaciones mensual (90-23)'!Z150:Z152)</f>
        <v>35735119</v>
      </c>
      <c r="AA138" s="27">
        <f>SUM('Importaciones mensual (90-23)'!AA150:AA152)</f>
        <v>35964703</v>
      </c>
      <c r="AB138" s="27">
        <f>SUM('Importaciones mensual (90-23)'!AB150:AB152)</f>
        <v>14350253</v>
      </c>
      <c r="AC138" s="27">
        <f>SUM('Importaciones mensual (90-23)'!AC150:AC152)</f>
        <v>260378763</v>
      </c>
      <c r="AD138" s="27">
        <f>SUM('Importaciones mensual (90-23)'!AD150:AD152)</f>
        <v>67718102</v>
      </c>
      <c r="AE138" s="27">
        <f>SUM('Importaciones mensual (90-23)'!AE150:AE152)</f>
        <v>20688322</v>
      </c>
      <c r="AF138" s="27">
        <f>SUM('Importaciones mensual (90-23)'!AF150:AF152)</f>
        <v>150304665</v>
      </c>
      <c r="AG138" s="27">
        <f>SUM('Importaciones mensual (90-23)'!AG150:AG152)</f>
        <v>30610119</v>
      </c>
      <c r="AH138" s="27">
        <f>SUM('Importaciones mensual (90-23)'!AH150:AH152)</f>
        <v>49900172</v>
      </c>
      <c r="AI138" s="27">
        <f>SUM('Importaciones mensual (90-23)'!AI150:AI152)</f>
        <v>1884219</v>
      </c>
      <c r="AJ138" s="27">
        <f>SUM('Importaciones mensual (90-23)'!AJ150:AJ152)</f>
        <v>43453693</v>
      </c>
      <c r="AK138" s="27">
        <f>SUM('Importaciones mensual (90-23)'!AK150:AK152)</f>
        <v>14412161</v>
      </c>
      <c r="AL138" s="27">
        <f>SUM('Importaciones mensual (90-23)'!AL150:AL152)</f>
        <v>7387352</v>
      </c>
      <c r="AM138" s="27">
        <f>SUM('Importaciones mensual (90-23)'!AM150:AM152)</f>
        <v>3912806</v>
      </c>
      <c r="AN138" s="27">
        <f>SUM('Importaciones mensual (90-23)'!AN150:AN152)</f>
        <v>0</v>
      </c>
      <c r="AO138" s="27">
        <f>SUM('Importaciones mensual (90-23)'!AO150:AO152)</f>
        <v>41384</v>
      </c>
      <c r="AP138" s="27">
        <f>SUM('Importaciones mensual (90-23)'!AP150:AP152)</f>
        <v>2353814</v>
      </c>
      <c r="AQ138" s="27">
        <f>SUM('Importaciones mensual (90-23)'!AQ150:AQ152)</f>
        <v>112283</v>
      </c>
      <c r="AR138" s="27">
        <f>SUM('Importaciones mensual (90-23)'!AR150:AR152)</f>
        <v>9546156</v>
      </c>
      <c r="AS138" s="27">
        <f>SUM('Importaciones mensual (90-23)'!AS150:AS152)</f>
        <v>985425</v>
      </c>
      <c r="AT138" s="27">
        <f>SUM('Importaciones mensual (90-23)'!AT150:AT152)</f>
        <v>88042343</v>
      </c>
    </row>
    <row r="139" spans="1:46">
      <c r="A139" t="s">
        <v>242</v>
      </c>
      <c r="B139" s="27">
        <f>SUM('Importaciones mensual (90-23)'!B153:B155)</f>
        <v>490830743</v>
      </c>
      <c r="C139" s="27">
        <f>SUM('Importaciones mensual (90-23)'!C153:C155)</f>
        <v>56183111</v>
      </c>
      <c r="D139" s="27">
        <f>SUM('Importaciones mensual (90-23)'!D153:D155)</f>
        <v>29540013</v>
      </c>
      <c r="E139" s="27">
        <f>SUM('Importaciones mensual (90-23)'!E153:E155)</f>
        <v>1656021</v>
      </c>
      <c r="F139" s="27">
        <f>SUM('Importaciones mensual (90-23)'!F153:F155)</f>
        <v>7363860</v>
      </c>
      <c r="G139" s="27">
        <f>SUM('Importaciones mensual (90-23)'!G153:G155)</f>
        <v>44759832</v>
      </c>
      <c r="H139" s="27">
        <f>SUM('Importaciones mensual (90-23)'!H153:H155)</f>
        <v>4565441</v>
      </c>
      <c r="I139" s="27">
        <f>SUM('Importaciones mensual (90-23)'!I153:I155)</f>
        <v>42463733</v>
      </c>
      <c r="J139" s="27">
        <f>SUM('Importaciones mensual (90-23)'!J153:J155)</f>
        <v>2771604</v>
      </c>
      <c r="K139" s="27">
        <f>SUM('Importaciones mensual (90-23)'!K153:K155)</f>
        <v>11069823</v>
      </c>
      <c r="L139" s="27">
        <f>SUM('Importaciones mensual (90-23)'!L153:L155)</f>
        <v>10396334</v>
      </c>
      <c r="M139" s="27">
        <f>SUM('Importaciones mensual (90-23)'!M153:M155)</f>
        <v>20164537</v>
      </c>
      <c r="N139" s="27">
        <f>SUM('Importaciones mensual (90-23)'!N153:N155)</f>
        <v>398374069</v>
      </c>
      <c r="O139" s="27">
        <f>SUM('Importaciones mensual (90-23)'!O153:O155)</f>
        <v>130212898</v>
      </c>
      <c r="P139" s="27">
        <f>SUM('Importaciones mensual (90-23)'!P153:P155)</f>
        <v>9631725</v>
      </c>
      <c r="Q139" s="27">
        <f>SUM('Importaciones mensual (90-23)'!Q153:Q155)</f>
        <v>18052643</v>
      </c>
      <c r="R139" s="27">
        <f>SUM('Importaciones mensual (90-23)'!R153:R155)</f>
        <v>78998247</v>
      </c>
      <c r="S139" s="27">
        <f>SUM('Importaciones mensual (90-23)'!S153:S155)</f>
        <v>63452854</v>
      </c>
      <c r="T139" s="27">
        <f>SUM('Importaciones mensual (90-23)'!T153:T155)</f>
        <v>89130435</v>
      </c>
      <c r="U139" s="27">
        <f>SUM('Importaciones mensual (90-23)'!U153:U155)</f>
        <v>20277558</v>
      </c>
      <c r="V139" s="27">
        <f>SUM('Importaciones mensual (90-23)'!V153:V155)</f>
        <v>2264014</v>
      </c>
      <c r="W139" s="27">
        <f>SUM('Importaciones mensual (90-23)'!W153:W155)</f>
        <v>4442671</v>
      </c>
      <c r="X139" s="27">
        <f>SUM('Importaciones mensual (90-23)'!X153:X155)</f>
        <v>57863926</v>
      </c>
      <c r="Y139" s="27">
        <f>SUM('Importaciones mensual (90-23)'!Y153:Y155)</f>
        <v>50581512</v>
      </c>
      <c r="Z139" s="27">
        <f>SUM('Importaciones mensual (90-23)'!Z153:Z155)</f>
        <v>35200164</v>
      </c>
      <c r="AA139" s="27">
        <f>SUM('Importaciones mensual (90-23)'!AA153:AA155)</f>
        <v>18713519</v>
      </c>
      <c r="AB139" s="27">
        <f>SUM('Importaciones mensual (90-23)'!AB153:AB155)</f>
        <v>0</v>
      </c>
      <c r="AC139" s="27">
        <f>SUM('Importaciones mensual (90-23)'!AC153:AC155)</f>
        <v>100534016</v>
      </c>
      <c r="AD139" s="27">
        <f>SUM('Importaciones mensual (90-23)'!AD153:AD155)</f>
        <v>26293864</v>
      </c>
      <c r="AE139" s="27">
        <f>SUM('Importaciones mensual (90-23)'!AE153:AE155)</f>
        <v>11269632</v>
      </c>
      <c r="AF139" s="27">
        <f>SUM('Importaciones mensual (90-23)'!AF153:AF155)</f>
        <v>92116840</v>
      </c>
      <c r="AG139" s="27">
        <f>SUM('Importaciones mensual (90-23)'!AG153:AG155)</f>
        <v>11717494</v>
      </c>
      <c r="AH139" s="27">
        <f>SUM('Importaciones mensual (90-23)'!AH153:AH155)</f>
        <v>15833247</v>
      </c>
      <c r="AI139" s="27">
        <f>SUM('Importaciones mensual (90-23)'!AI153:AI155)</f>
        <v>1319866</v>
      </c>
      <c r="AJ139" s="27">
        <f>SUM('Importaciones mensual (90-23)'!AJ153:AJ155)</f>
        <v>17861078</v>
      </c>
      <c r="AK139" s="27">
        <f>SUM('Importaciones mensual (90-23)'!AK153:AK155)</f>
        <v>4517546</v>
      </c>
      <c r="AL139" s="27">
        <f>SUM('Importaciones mensual (90-23)'!AL153:AL155)</f>
        <v>10331740</v>
      </c>
      <c r="AM139" s="27">
        <f>SUM('Importaciones mensual (90-23)'!AM153:AM155)</f>
        <v>2216857</v>
      </c>
      <c r="AN139" s="27">
        <f>SUM('Importaciones mensual (90-23)'!AN153:AN155)</f>
        <v>0</v>
      </c>
      <c r="AO139" s="27">
        <f>SUM('Importaciones mensual (90-23)'!AO153:AO155)</f>
        <v>188909</v>
      </c>
      <c r="AP139" s="27">
        <f>SUM('Importaciones mensual (90-23)'!AP153:AP155)</f>
        <v>193745</v>
      </c>
      <c r="AQ139" s="27">
        <f>SUM('Importaciones mensual (90-23)'!AQ153:AQ155)</f>
        <v>84349</v>
      </c>
      <c r="AR139" s="27">
        <f>SUM('Importaciones mensual (90-23)'!AR153:AR155)</f>
        <v>7350441</v>
      </c>
      <c r="AS139" s="27">
        <f>SUM('Importaciones mensual (90-23)'!AS153:AS155)</f>
        <v>14214472</v>
      </c>
      <c r="AT139" s="27">
        <f>SUM('Importaciones mensual (90-23)'!AT153:AT155)</f>
        <v>56224138</v>
      </c>
    </row>
    <row r="140" spans="1:46">
      <c r="A140" t="s">
        <v>243</v>
      </c>
      <c r="B140" s="27">
        <f>SUM('Importaciones mensual (90-23)'!B156:B158)</f>
        <v>590144269</v>
      </c>
      <c r="C140" s="27">
        <f>SUM('Importaciones mensual (90-23)'!C156:C158)</f>
        <v>68569369</v>
      </c>
      <c r="D140" s="27">
        <f>SUM('Importaciones mensual (90-23)'!D156:D158)</f>
        <v>30846185</v>
      </c>
      <c r="E140" s="27">
        <f>SUM('Importaciones mensual (90-23)'!E156:E158)</f>
        <v>2221200</v>
      </c>
      <c r="F140" s="27">
        <f>SUM('Importaciones mensual (90-23)'!F156:F158)</f>
        <v>2697751</v>
      </c>
      <c r="G140" s="27">
        <f>SUM('Importaciones mensual (90-23)'!G156:G158)</f>
        <v>35384943</v>
      </c>
      <c r="H140" s="27">
        <f>SUM('Importaciones mensual (90-23)'!H156:H158)</f>
        <v>2971008</v>
      </c>
      <c r="I140" s="27">
        <f>SUM('Importaciones mensual (90-23)'!I156:I158)</f>
        <v>37866295</v>
      </c>
      <c r="J140" s="27">
        <f>SUM('Importaciones mensual (90-23)'!J156:J158)</f>
        <v>2101334</v>
      </c>
      <c r="K140" s="27">
        <f>SUM('Importaciones mensual (90-23)'!K156:K158)</f>
        <v>4267572</v>
      </c>
      <c r="L140" s="27">
        <f>SUM('Importaciones mensual (90-23)'!L156:L158)</f>
        <v>10974424</v>
      </c>
      <c r="M140" s="27">
        <f>SUM('Importaciones mensual (90-23)'!M156:M158)</f>
        <v>16721976</v>
      </c>
      <c r="N140" s="27">
        <f>SUM('Importaciones mensual (90-23)'!N156:N158)</f>
        <v>453722976</v>
      </c>
      <c r="O140" s="27">
        <f>SUM('Importaciones mensual (90-23)'!O156:O158)</f>
        <v>128959405</v>
      </c>
      <c r="P140" s="27">
        <f>SUM('Importaciones mensual (90-23)'!P156:P158)</f>
        <v>6066077</v>
      </c>
      <c r="Q140" s="27">
        <f>SUM('Importaciones mensual (90-23)'!Q156:Q158)</f>
        <v>21817299</v>
      </c>
      <c r="R140" s="27">
        <f>SUM('Importaciones mensual (90-23)'!R156:R158)</f>
        <v>72064878</v>
      </c>
      <c r="S140" s="27">
        <f>SUM('Importaciones mensual (90-23)'!S156:S158)</f>
        <v>58957038</v>
      </c>
      <c r="T140" s="27">
        <f>SUM('Importaciones mensual (90-23)'!T156:T158)</f>
        <v>65101069</v>
      </c>
      <c r="U140" s="27">
        <f>SUM('Importaciones mensual (90-23)'!U156:U158)</f>
        <v>18263062</v>
      </c>
      <c r="V140" s="27">
        <f>SUM('Importaciones mensual (90-23)'!V156:V158)</f>
        <v>4970215</v>
      </c>
      <c r="W140" s="27">
        <f>SUM('Importaciones mensual (90-23)'!W156:W158)</f>
        <v>6153687</v>
      </c>
      <c r="X140" s="27">
        <f>SUM('Importaciones mensual (90-23)'!X156:X158)</f>
        <v>67316985</v>
      </c>
      <c r="Y140" s="27">
        <f>SUM('Importaciones mensual (90-23)'!Y156:Y158)</f>
        <v>49746750</v>
      </c>
      <c r="Z140" s="27">
        <f>SUM('Importaciones mensual (90-23)'!Z156:Z158)</f>
        <v>30257926</v>
      </c>
      <c r="AA140" s="27">
        <f>SUM('Importaciones mensual (90-23)'!AA156:AA158)</f>
        <v>17155793</v>
      </c>
      <c r="AB140" s="27">
        <f>SUM('Importaciones mensual (90-23)'!AB156:AB158)</f>
        <v>0</v>
      </c>
      <c r="AC140" s="27">
        <f>SUM('Importaciones mensual (90-23)'!AC156:AC158)</f>
        <v>60216544</v>
      </c>
      <c r="AD140" s="27">
        <f>SUM('Importaciones mensual (90-23)'!AD156:AD158)</f>
        <v>13184320</v>
      </c>
      <c r="AE140" s="27">
        <f>SUM('Importaciones mensual (90-23)'!AE156:AE158)</f>
        <v>7170084</v>
      </c>
      <c r="AF140" s="27">
        <f>SUM('Importaciones mensual (90-23)'!AF156:AF158)</f>
        <v>87104568</v>
      </c>
      <c r="AG140" s="27">
        <f>SUM('Importaciones mensual (90-23)'!AG156:AG158)</f>
        <v>5107189</v>
      </c>
      <c r="AH140" s="27">
        <f>SUM('Importaciones mensual (90-23)'!AH156:AH158)</f>
        <v>11093070</v>
      </c>
      <c r="AI140" s="27">
        <f>SUM('Importaciones mensual (90-23)'!AI156:AI158)</f>
        <v>282054</v>
      </c>
      <c r="AJ140" s="27">
        <f>SUM('Importaciones mensual (90-23)'!AJ156:AJ158)</f>
        <v>17361129</v>
      </c>
      <c r="AK140" s="27">
        <f>SUM('Importaciones mensual (90-23)'!AK156:AK158)</f>
        <v>5992422</v>
      </c>
      <c r="AL140" s="27">
        <f>SUM('Importaciones mensual (90-23)'!AL156:AL158)</f>
        <v>14505917</v>
      </c>
      <c r="AM140" s="27">
        <f>SUM('Importaciones mensual (90-23)'!AM156:AM158)</f>
        <v>1450804</v>
      </c>
      <c r="AN140" s="27">
        <f>SUM('Importaciones mensual (90-23)'!AN156:AN158)</f>
        <v>0</v>
      </c>
      <c r="AO140" s="27">
        <f>SUM('Importaciones mensual (90-23)'!AO156:AO158)</f>
        <v>125107</v>
      </c>
      <c r="AP140" s="27">
        <f>SUM('Importaciones mensual (90-23)'!AP156:AP158)</f>
        <v>112891</v>
      </c>
      <c r="AQ140" s="27">
        <f>SUM('Importaciones mensual (90-23)'!AQ156:AQ158)</f>
        <v>4066210</v>
      </c>
      <c r="AR140" s="27">
        <f>SUM('Importaciones mensual (90-23)'!AR156:AR158)</f>
        <v>6631510</v>
      </c>
      <c r="AS140" s="27">
        <f>SUM('Importaciones mensual (90-23)'!AS156:AS158)</f>
        <v>19725567</v>
      </c>
      <c r="AT140" s="27">
        <f>SUM('Importaciones mensual (90-23)'!AT156:AT158)</f>
        <v>97242516</v>
      </c>
    </row>
    <row r="141" spans="1:46">
      <c r="A141" t="s">
        <v>256</v>
      </c>
      <c r="B141" s="27">
        <f>SUM('Importaciones mensual (90-23)'!B159:B161)</f>
        <v>692515476</v>
      </c>
      <c r="C141" s="27">
        <f>SUM('Importaciones mensual (90-23)'!C159:C161)</f>
        <v>59919663</v>
      </c>
      <c r="D141" s="27">
        <f>SUM('Importaciones mensual (90-23)'!D159:D161)</f>
        <v>31205211</v>
      </c>
      <c r="E141" s="27">
        <f>SUM('Importaciones mensual (90-23)'!E159:E161)</f>
        <v>1507654</v>
      </c>
      <c r="F141" s="27">
        <f>SUM('Importaciones mensual (90-23)'!F159:F161)</f>
        <v>2944281</v>
      </c>
      <c r="G141" s="27">
        <f>SUM('Importaciones mensual (90-23)'!G159:G161)</f>
        <v>51068906</v>
      </c>
      <c r="H141" s="27">
        <f>SUM('Importaciones mensual (90-23)'!H159:H161)</f>
        <v>2995255</v>
      </c>
      <c r="I141" s="27">
        <f>SUM('Importaciones mensual (90-23)'!I159:I161)</f>
        <v>38542136</v>
      </c>
      <c r="J141" s="27">
        <f>SUM('Importaciones mensual (90-23)'!J159:J161)</f>
        <v>5597739</v>
      </c>
      <c r="K141" s="27">
        <f>SUM('Importaciones mensual (90-23)'!K159:K161)</f>
        <v>2399447</v>
      </c>
      <c r="L141" s="27">
        <f>SUM('Importaciones mensual (90-23)'!L159:L161)</f>
        <v>12087201</v>
      </c>
      <c r="M141" s="27">
        <f>SUM('Importaciones mensual (90-23)'!M159:M161)</f>
        <v>15579438</v>
      </c>
      <c r="N141" s="27">
        <f>SUM('Importaciones mensual (90-23)'!N159:N161)</f>
        <v>422460954</v>
      </c>
      <c r="O141" s="27">
        <f>SUM('Importaciones mensual (90-23)'!O159:O161)</f>
        <v>140974799</v>
      </c>
      <c r="P141" s="27">
        <f>SUM('Importaciones mensual (90-23)'!P159:P161)</f>
        <v>11221921</v>
      </c>
      <c r="Q141" s="27">
        <f>SUM('Importaciones mensual (90-23)'!Q159:Q161)</f>
        <v>21600922</v>
      </c>
      <c r="R141" s="27">
        <f>SUM('Importaciones mensual (90-23)'!R159:R161)</f>
        <v>79439351</v>
      </c>
      <c r="S141" s="27">
        <f>SUM('Importaciones mensual (90-23)'!S159:S161)</f>
        <v>77016866</v>
      </c>
      <c r="T141" s="27">
        <f>SUM('Importaciones mensual (90-23)'!T159:T161)</f>
        <v>84624219</v>
      </c>
      <c r="U141" s="27">
        <f>SUM('Importaciones mensual (90-23)'!U159:U161)</f>
        <v>17156167</v>
      </c>
      <c r="V141" s="27">
        <f>SUM('Importaciones mensual (90-23)'!V159:V161)</f>
        <v>2759491</v>
      </c>
      <c r="W141" s="27">
        <f>SUM('Importaciones mensual (90-23)'!W159:W161)</f>
        <v>7332036</v>
      </c>
      <c r="X141" s="27">
        <f>SUM('Importaciones mensual (90-23)'!X159:X161)</f>
        <v>58167074</v>
      </c>
      <c r="Y141" s="27">
        <f>SUM('Importaciones mensual (90-23)'!Y159:Y161)</f>
        <v>45975125</v>
      </c>
      <c r="Z141" s="27">
        <f>SUM('Importaciones mensual (90-23)'!Z159:Z161)</f>
        <v>25904169</v>
      </c>
      <c r="AA141" s="27">
        <f>SUM('Importaciones mensual (90-23)'!AA159:AA161)</f>
        <v>22073772</v>
      </c>
      <c r="AB141" s="27">
        <f>SUM('Importaciones mensual (90-23)'!AB159:AB161)</f>
        <v>4632741</v>
      </c>
      <c r="AC141" s="27">
        <f>SUM('Importaciones mensual (90-23)'!AC159:AC161)</f>
        <v>74753256</v>
      </c>
      <c r="AD141" s="27">
        <f>SUM('Importaciones mensual (90-23)'!AD159:AD161)</f>
        <v>12014790</v>
      </c>
      <c r="AE141" s="27">
        <f>SUM('Importaciones mensual (90-23)'!AE159:AE161)</f>
        <v>6726048</v>
      </c>
      <c r="AF141" s="27">
        <f>SUM('Importaciones mensual (90-23)'!AF159:AF161)</f>
        <v>73089232</v>
      </c>
      <c r="AG141" s="27">
        <f>SUM('Importaciones mensual (90-23)'!AG159:AG161)</f>
        <v>4745872</v>
      </c>
      <c r="AH141" s="27">
        <f>SUM('Importaciones mensual (90-23)'!AH159:AH161)</f>
        <v>14437659</v>
      </c>
      <c r="AI141" s="27">
        <f>SUM('Importaciones mensual (90-23)'!AI159:AI161)</f>
        <v>371739</v>
      </c>
      <c r="AJ141" s="27">
        <f>SUM('Importaciones mensual (90-23)'!AJ159:AJ161)</f>
        <v>19849934</v>
      </c>
      <c r="AK141" s="27">
        <f>SUM('Importaciones mensual (90-23)'!AK159:AK161)</f>
        <v>9131756</v>
      </c>
      <c r="AL141" s="27">
        <f>SUM('Importaciones mensual (90-23)'!AL159:AL161)</f>
        <v>8743255</v>
      </c>
      <c r="AM141" s="27">
        <f>SUM('Importaciones mensual (90-23)'!AM159:AM161)</f>
        <v>1713714</v>
      </c>
      <c r="AN141" s="27">
        <f>SUM('Importaciones mensual (90-23)'!AN159:AN161)</f>
        <v>0</v>
      </c>
      <c r="AO141" s="27">
        <f>SUM('Importaciones mensual (90-23)'!AO159:AO161)</f>
        <v>81599</v>
      </c>
      <c r="AP141" s="27">
        <f>SUM('Importaciones mensual (90-23)'!AP159:AP161)</f>
        <v>1284215</v>
      </c>
      <c r="AQ141" s="27">
        <f>SUM('Importaciones mensual (90-23)'!AQ159:AQ161)</f>
        <v>4756526</v>
      </c>
      <c r="AR141" s="27">
        <f>SUM('Importaciones mensual (90-23)'!AR159:AR161)</f>
        <v>10117097</v>
      </c>
      <c r="AS141" s="27">
        <f>SUM('Importaciones mensual (90-23)'!AS159:AS161)</f>
        <v>6754067</v>
      </c>
      <c r="AT141" s="27">
        <f>SUM('Importaciones mensual (90-23)'!AT159:AT161)</f>
        <v>105828528</v>
      </c>
    </row>
    <row r="142" spans="1:46">
      <c r="A142" t="s">
        <v>257</v>
      </c>
      <c r="B142" s="27">
        <f>SUM('Importaciones mensual (90-23)'!B162:B164)</f>
        <v>744777676</v>
      </c>
      <c r="C142" s="27">
        <f>SUM('Importaciones mensual (90-23)'!C162:C164)</f>
        <v>70724922</v>
      </c>
      <c r="D142" s="27">
        <f>SUM('Importaciones mensual (90-23)'!D162:D164)</f>
        <v>30858610</v>
      </c>
      <c r="E142" s="27">
        <f>SUM('Importaciones mensual (90-23)'!E162:E164)</f>
        <v>1931433</v>
      </c>
      <c r="F142" s="27">
        <f>SUM('Importaciones mensual (90-23)'!F162:F164)</f>
        <v>2931548</v>
      </c>
      <c r="G142" s="27">
        <f>SUM('Importaciones mensual (90-23)'!G162:G164)</f>
        <v>45415593</v>
      </c>
      <c r="H142" s="27">
        <f>SUM('Importaciones mensual (90-23)'!H162:H164)</f>
        <v>5849231</v>
      </c>
      <c r="I142" s="27">
        <f>SUM('Importaciones mensual (90-23)'!I162:I164)</f>
        <v>38964726</v>
      </c>
      <c r="J142" s="27">
        <f>SUM('Importaciones mensual (90-23)'!J162:J164)</f>
        <v>3547144</v>
      </c>
      <c r="K142" s="27">
        <f>SUM('Importaciones mensual (90-23)'!K162:K164)</f>
        <v>5601892</v>
      </c>
      <c r="L142" s="27">
        <f>SUM('Importaciones mensual (90-23)'!L162:L164)</f>
        <v>13360585</v>
      </c>
      <c r="M142" s="27">
        <f>SUM('Importaciones mensual (90-23)'!M162:M164)</f>
        <v>12732035</v>
      </c>
      <c r="N142" s="27">
        <f>SUM('Importaciones mensual (90-23)'!N162:N164)</f>
        <v>513981390</v>
      </c>
      <c r="O142" s="27">
        <f>SUM('Importaciones mensual (90-23)'!O162:O164)</f>
        <v>153407180</v>
      </c>
      <c r="P142" s="27">
        <f>SUM('Importaciones mensual (90-23)'!P162:P164)</f>
        <v>9407142</v>
      </c>
      <c r="Q142" s="27">
        <f>SUM('Importaciones mensual (90-23)'!Q162:Q164)</f>
        <v>20659416</v>
      </c>
      <c r="R142" s="27">
        <f>SUM('Importaciones mensual (90-23)'!R162:R164)</f>
        <v>80654866</v>
      </c>
      <c r="S142" s="27">
        <f>SUM('Importaciones mensual (90-23)'!S162:S164)</f>
        <v>62405187</v>
      </c>
      <c r="T142" s="27">
        <f>SUM('Importaciones mensual (90-23)'!T162:T164)</f>
        <v>72014578</v>
      </c>
      <c r="U142" s="27">
        <f>SUM('Importaciones mensual (90-23)'!U162:U164)</f>
        <v>19380014</v>
      </c>
      <c r="V142" s="27">
        <f>SUM('Importaciones mensual (90-23)'!V162:V164)</f>
        <v>2125151</v>
      </c>
      <c r="W142" s="27">
        <f>SUM('Importaciones mensual (90-23)'!W162:W164)</f>
        <v>11697292</v>
      </c>
      <c r="X142" s="27">
        <f>SUM('Importaciones mensual (90-23)'!X162:X164)</f>
        <v>59292694</v>
      </c>
      <c r="Y142" s="27">
        <f>SUM('Importaciones mensual (90-23)'!Y162:Y164)</f>
        <v>48919058</v>
      </c>
      <c r="Z142" s="27">
        <f>SUM('Importaciones mensual (90-23)'!Z162:Z164)</f>
        <v>28586482</v>
      </c>
      <c r="AA142" s="27">
        <f>SUM('Importaciones mensual (90-23)'!AA162:AA164)</f>
        <v>30455155</v>
      </c>
      <c r="AB142" s="27">
        <f>SUM('Importaciones mensual (90-23)'!AB162:AB164)</f>
        <v>0</v>
      </c>
      <c r="AC142" s="27">
        <f>SUM('Importaciones mensual (90-23)'!AC162:AC164)</f>
        <v>106632584</v>
      </c>
      <c r="AD142" s="27">
        <f>SUM('Importaciones mensual (90-23)'!AD162:AD164)</f>
        <v>18102506</v>
      </c>
      <c r="AE142" s="27">
        <f>SUM('Importaciones mensual (90-23)'!AE162:AE164)</f>
        <v>8671939</v>
      </c>
      <c r="AF142" s="27">
        <f>SUM('Importaciones mensual (90-23)'!AF162:AF164)</f>
        <v>61738561</v>
      </c>
      <c r="AG142" s="27">
        <f>SUM('Importaciones mensual (90-23)'!AG162:AG164)</f>
        <v>5279628</v>
      </c>
      <c r="AH142" s="27">
        <f>SUM('Importaciones mensual (90-23)'!AH162:AH164)</f>
        <v>18511809</v>
      </c>
      <c r="AI142" s="27">
        <f>SUM('Importaciones mensual (90-23)'!AI162:AI164)</f>
        <v>572789</v>
      </c>
      <c r="AJ142" s="27">
        <f>SUM('Importaciones mensual (90-23)'!AJ162:AJ164)</f>
        <v>23402779</v>
      </c>
      <c r="AK142" s="27">
        <f>SUM('Importaciones mensual (90-23)'!AK162:AK164)</f>
        <v>6202468</v>
      </c>
      <c r="AL142" s="27">
        <f>SUM('Importaciones mensual (90-23)'!AL162:AL164)</f>
        <v>15761415</v>
      </c>
      <c r="AM142" s="27">
        <f>SUM('Importaciones mensual (90-23)'!AM162:AM164)</f>
        <v>1518538</v>
      </c>
      <c r="AN142" s="27">
        <f>SUM('Importaciones mensual (90-23)'!AN162:AN164)</f>
        <v>0</v>
      </c>
      <c r="AO142" s="27">
        <f>SUM('Importaciones mensual (90-23)'!AO162:AO164)</f>
        <v>61479</v>
      </c>
      <c r="AP142" s="27">
        <f>SUM('Importaciones mensual (90-23)'!AP162:AP164)</f>
        <v>286478</v>
      </c>
      <c r="AQ142" s="27">
        <f>SUM('Importaciones mensual (90-23)'!AQ162:AQ164)</f>
        <v>2168141</v>
      </c>
      <c r="AR142" s="27">
        <f>SUM('Importaciones mensual (90-23)'!AR162:AR164)</f>
        <v>8788812</v>
      </c>
      <c r="AS142" s="27">
        <f>SUM('Importaciones mensual (90-23)'!AS162:AS164)</f>
        <v>724151</v>
      </c>
      <c r="AT142" s="27">
        <f>SUM('Importaciones mensual (90-23)'!AT162:AT164)</f>
        <v>101594689</v>
      </c>
    </row>
    <row r="143" spans="1:46">
      <c r="A143" t="s">
        <v>258</v>
      </c>
      <c r="B143" s="27">
        <f>SUM('Importaciones mensual (90-23)'!B165:B167)</f>
        <v>785030035</v>
      </c>
      <c r="C143" s="27">
        <f>SUM('Importaciones mensual (90-23)'!C165:C167)</f>
        <v>71484046</v>
      </c>
      <c r="D143" s="27">
        <f>SUM('Importaciones mensual (90-23)'!D165:D167)</f>
        <v>32127213</v>
      </c>
      <c r="E143" s="27">
        <f>SUM('Importaciones mensual (90-23)'!E165:E167)</f>
        <v>1392559</v>
      </c>
      <c r="F143" s="27">
        <f>SUM('Importaciones mensual (90-23)'!F165:F167)</f>
        <v>3730185</v>
      </c>
      <c r="G143" s="27">
        <f>SUM('Importaciones mensual (90-23)'!G165:G167)</f>
        <v>53924911</v>
      </c>
      <c r="H143" s="27">
        <f>SUM('Importaciones mensual (90-23)'!H165:H167)</f>
        <v>3275689</v>
      </c>
      <c r="I143" s="27">
        <f>SUM('Importaciones mensual (90-23)'!I165:I167)</f>
        <v>43974819</v>
      </c>
      <c r="J143" s="27">
        <f>SUM('Importaciones mensual (90-23)'!J165:J167)</f>
        <v>3135146</v>
      </c>
      <c r="K143" s="27">
        <f>SUM('Importaciones mensual (90-23)'!K165:K167)</f>
        <v>5301425</v>
      </c>
      <c r="L143" s="27">
        <f>SUM('Importaciones mensual (90-23)'!L165:L167)</f>
        <v>11616903</v>
      </c>
      <c r="M143" s="27">
        <f>SUM('Importaciones mensual (90-23)'!M165:M167)</f>
        <v>15376832</v>
      </c>
      <c r="N143" s="27">
        <f>SUM('Importaciones mensual (90-23)'!N165:N167)</f>
        <v>443083751</v>
      </c>
      <c r="O143" s="27">
        <f>SUM('Importaciones mensual (90-23)'!O165:O167)</f>
        <v>144566194</v>
      </c>
      <c r="P143" s="27">
        <f>SUM('Importaciones mensual (90-23)'!P165:P167)</f>
        <v>11059075</v>
      </c>
      <c r="Q143" s="27">
        <f>SUM('Importaciones mensual (90-23)'!Q165:Q167)</f>
        <v>21145525</v>
      </c>
      <c r="R143" s="27">
        <f>SUM('Importaciones mensual (90-23)'!R165:R167)</f>
        <v>79126186</v>
      </c>
      <c r="S143" s="27">
        <f>SUM('Importaciones mensual (90-23)'!S165:S167)</f>
        <v>66833968</v>
      </c>
      <c r="T143" s="27">
        <f>SUM('Importaciones mensual (90-23)'!T165:T167)</f>
        <v>82476051</v>
      </c>
      <c r="U143" s="27">
        <f>SUM('Importaciones mensual (90-23)'!U165:U167)</f>
        <v>28667386</v>
      </c>
      <c r="V143" s="27">
        <f>SUM('Importaciones mensual (90-23)'!V165:V167)</f>
        <v>4460688</v>
      </c>
      <c r="W143" s="27">
        <f>SUM('Importaciones mensual (90-23)'!W165:W167)</f>
        <v>7122616</v>
      </c>
      <c r="X143" s="27">
        <f>SUM('Importaciones mensual (90-23)'!X165:X167)</f>
        <v>58454576</v>
      </c>
      <c r="Y143" s="27">
        <f>SUM('Importaciones mensual (90-23)'!Y165:Y167)</f>
        <v>48634993</v>
      </c>
      <c r="Z143" s="27">
        <f>SUM('Importaciones mensual (90-23)'!Z165:Z167)</f>
        <v>29085898</v>
      </c>
      <c r="AA143" s="27">
        <f>SUM('Importaciones mensual (90-23)'!AA165:AA167)</f>
        <v>28875851</v>
      </c>
      <c r="AB143" s="27">
        <f>SUM('Importaciones mensual (90-23)'!AB165:AB167)</f>
        <v>13553948</v>
      </c>
      <c r="AC143" s="27">
        <f>SUM('Importaciones mensual (90-23)'!AC165:AC167)</f>
        <v>96836244</v>
      </c>
      <c r="AD143" s="27">
        <f>SUM('Importaciones mensual (90-23)'!AD165:AD167)</f>
        <v>65095402</v>
      </c>
      <c r="AE143" s="27">
        <f>SUM('Importaciones mensual (90-23)'!AE165:AE167)</f>
        <v>12843205</v>
      </c>
      <c r="AF143" s="27">
        <f>SUM('Importaciones mensual (90-23)'!AF165:AF167)</f>
        <v>72064292</v>
      </c>
      <c r="AG143" s="27">
        <f>SUM('Importaciones mensual (90-23)'!AG165:AG167)</f>
        <v>8101755</v>
      </c>
      <c r="AH143" s="27">
        <f>SUM('Importaciones mensual (90-23)'!AH165:AH167)</f>
        <v>23563475</v>
      </c>
      <c r="AI143" s="27">
        <f>SUM('Importaciones mensual (90-23)'!AI165:AI167)</f>
        <v>1311298</v>
      </c>
      <c r="AJ143" s="27">
        <f>SUM('Importaciones mensual (90-23)'!AJ165:AJ167)</f>
        <v>18716389</v>
      </c>
      <c r="AK143" s="27">
        <f>SUM('Importaciones mensual (90-23)'!AK165:AK167)</f>
        <v>6452958</v>
      </c>
      <c r="AL143" s="27">
        <f>SUM('Importaciones mensual (90-23)'!AL165:AL167)</f>
        <v>18457229</v>
      </c>
      <c r="AM143" s="27">
        <f>SUM('Importaciones mensual (90-23)'!AM165:AM167)</f>
        <v>1053569</v>
      </c>
      <c r="AN143" s="27">
        <f>SUM('Importaciones mensual (90-23)'!AN165:AN167)</f>
        <v>0</v>
      </c>
      <c r="AO143" s="27">
        <f>SUM('Importaciones mensual (90-23)'!AO165:AO167)</f>
        <v>31127</v>
      </c>
      <c r="AP143" s="27">
        <f>SUM('Importaciones mensual (90-23)'!AP165:AP167)</f>
        <v>327489</v>
      </c>
      <c r="AQ143" s="27">
        <f>SUM('Importaciones mensual (90-23)'!AQ165:AQ167)</f>
        <v>1799104</v>
      </c>
      <c r="AR143" s="27">
        <f>SUM('Importaciones mensual (90-23)'!AR165:AR167)</f>
        <v>7838856</v>
      </c>
      <c r="AS143" s="27">
        <f>SUM('Importaciones mensual (90-23)'!AS165:AS167)</f>
        <v>279008</v>
      </c>
      <c r="AT143" s="27">
        <f>SUM('Importaciones mensual (90-23)'!AT165:AT167)</f>
        <v>77245772</v>
      </c>
    </row>
    <row r="144" spans="1:46">
      <c r="A144" t="s">
        <v>259</v>
      </c>
      <c r="B144" s="27">
        <f>SUM('Importaciones mensual (90-23)'!B168:B170)</f>
        <v>1097177901</v>
      </c>
      <c r="C144" s="27">
        <f>SUM('Importaciones mensual (90-23)'!C168:C170)</f>
        <v>88575230</v>
      </c>
      <c r="D144" s="27">
        <f>SUM('Importaciones mensual (90-23)'!D168:D170)</f>
        <v>41774956</v>
      </c>
      <c r="E144" s="27">
        <f>SUM('Importaciones mensual (90-23)'!E168:E170)</f>
        <v>1677113</v>
      </c>
      <c r="F144" s="27">
        <f>SUM('Importaciones mensual (90-23)'!F168:F170)</f>
        <v>4157261</v>
      </c>
      <c r="G144" s="27">
        <f>SUM('Importaciones mensual (90-23)'!G168:G170)</f>
        <v>68292793</v>
      </c>
      <c r="H144" s="27">
        <f>SUM('Importaciones mensual (90-23)'!H168:H170)</f>
        <v>5908631</v>
      </c>
      <c r="I144" s="27">
        <f>SUM('Importaciones mensual (90-23)'!I168:I170)</f>
        <v>51066209</v>
      </c>
      <c r="J144" s="27">
        <f>SUM('Importaciones mensual (90-23)'!J168:J170)</f>
        <v>3775120</v>
      </c>
      <c r="K144" s="27">
        <f>SUM('Importaciones mensual (90-23)'!K168:K170)</f>
        <v>8613080</v>
      </c>
      <c r="L144" s="27">
        <f>SUM('Importaciones mensual (90-23)'!L168:L170)</f>
        <v>22119154</v>
      </c>
      <c r="M144" s="27">
        <f>SUM('Importaciones mensual (90-23)'!M168:M170)</f>
        <v>26200277</v>
      </c>
      <c r="N144" s="27">
        <f>SUM('Importaciones mensual (90-23)'!N168:N170)</f>
        <v>549141832</v>
      </c>
      <c r="O144" s="27">
        <f>SUM('Importaciones mensual (90-23)'!O168:O170)</f>
        <v>187378605</v>
      </c>
      <c r="P144" s="27">
        <f>SUM('Importaciones mensual (90-23)'!P168:P170)</f>
        <v>12616660</v>
      </c>
      <c r="Q144" s="27">
        <f>SUM('Importaciones mensual (90-23)'!Q168:Q170)</f>
        <v>27080215</v>
      </c>
      <c r="R144" s="27">
        <f>SUM('Importaciones mensual (90-23)'!R168:R170)</f>
        <v>96408234</v>
      </c>
      <c r="S144" s="27">
        <f>SUM('Importaciones mensual (90-23)'!S168:S170)</f>
        <v>82485387</v>
      </c>
      <c r="T144" s="27">
        <f>SUM('Importaciones mensual (90-23)'!T168:T170)</f>
        <v>110719377</v>
      </c>
      <c r="U144" s="27">
        <f>SUM('Importaciones mensual (90-23)'!U168:U170)</f>
        <v>21581301</v>
      </c>
      <c r="V144" s="27">
        <f>SUM('Importaciones mensual (90-23)'!V168:V170)</f>
        <v>6591043</v>
      </c>
      <c r="W144" s="27">
        <f>SUM('Importaciones mensual (90-23)'!W168:W170)</f>
        <v>9030651</v>
      </c>
      <c r="X144" s="27">
        <f>SUM('Importaciones mensual (90-23)'!X168:X170)</f>
        <v>74960726</v>
      </c>
      <c r="Y144" s="27">
        <f>SUM('Importaciones mensual (90-23)'!Y168:Y170)</f>
        <v>53927396</v>
      </c>
      <c r="Z144" s="27">
        <f>SUM('Importaciones mensual (90-23)'!Z168:Z170)</f>
        <v>38606822</v>
      </c>
      <c r="AA144" s="27">
        <f>SUM('Importaciones mensual (90-23)'!AA168:AA170)</f>
        <v>31960873</v>
      </c>
      <c r="AB144" s="27">
        <f>SUM('Importaciones mensual (90-23)'!AB168:AB170)</f>
        <v>56626197</v>
      </c>
      <c r="AC144" s="27">
        <f>SUM('Importaciones mensual (90-23)'!AC168:AC170)</f>
        <v>160074527</v>
      </c>
      <c r="AD144" s="27">
        <f>SUM('Importaciones mensual (90-23)'!AD168:AD170)</f>
        <v>34168804</v>
      </c>
      <c r="AE144" s="27">
        <f>SUM('Importaciones mensual (90-23)'!AE168:AE170)</f>
        <v>18534067</v>
      </c>
      <c r="AF144" s="27">
        <f>SUM('Importaciones mensual (90-23)'!AF168:AF170)</f>
        <v>88631538</v>
      </c>
      <c r="AG144" s="27">
        <f>SUM('Importaciones mensual (90-23)'!AG168:AG170)</f>
        <v>11274541</v>
      </c>
      <c r="AH144" s="27">
        <f>SUM('Importaciones mensual (90-23)'!AH168:AH170)</f>
        <v>31693524</v>
      </c>
      <c r="AI144" s="27">
        <f>SUM('Importaciones mensual (90-23)'!AI168:AI170)</f>
        <v>1214155</v>
      </c>
      <c r="AJ144" s="27">
        <f>SUM('Importaciones mensual (90-23)'!AJ168:AJ170)</f>
        <v>33845573</v>
      </c>
      <c r="AK144" s="27">
        <f>SUM('Importaciones mensual (90-23)'!AK168:AK170)</f>
        <v>6350909</v>
      </c>
      <c r="AL144" s="27">
        <f>SUM('Importaciones mensual (90-23)'!AL168:AL170)</f>
        <v>18142438</v>
      </c>
      <c r="AM144" s="27">
        <f>SUM('Importaciones mensual (90-23)'!AM168:AM170)</f>
        <v>1636186</v>
      </c>
      <c r="AN144" s="27">
        <f>SUM('Importaciones mensual (90-23)'!AN168:AN170)</f>
        <v>0</v>
      </c>
      <c r="AO144" s="27">
        <f>SUM('Importaciones mensual (90-23)'!AO168:AO170)</f>
        <v>0</v>
      </c>
      <c r="AP144" s="27">
        <f>SUM('Importaciones mensual (90-23)'!AP168:AP170)</f>
        <v>1143123</v>
      </c>
      <c r="AQ144" s="27">
        <f>SUM('Importaciones mensual (90-23)'!AQ168:AQ170)</f>
        <v>918517</v>
      </c>
      <c r="AR144" s="27">
        <f>SUM('Importaciones mensual (90-23)'!AR168:AR170)</f>
        <v>7092655</v>
      </c>
      <c r="AS144" s="27">
        <f>SUM('Importaciones mensual (90-23)'!AS168:AS170)</f>
        <v>40279743</v>
      </c>
      <c r="AT144" s="27">
        <f>SUM('Importaciones mensual (90-23)'!AT168:AT170)</f>
        <v>110600935</v>
      </c>
    </row>
  </sheetData>
  <mergeCells count="44"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6:A8"/>
    <mergeCell ref="B6:L6"/>
    <mergeCell ref="M6:M8"/>
    <mergeCell ref="N6:N8"/>
    <mergeCell ref="O6:X6"/>
    <mergeCell ref="W7:W8"/>
    <mergeCell ref="X7:X8"/>
    <mergeCell ref="AD7:AD8"/>
    <mergeCell ref="V7:V8"/>
    <mergeCell ref="Y6:Y8"/>
    <mergeCell ref="Q7:Q8"/>
    <mergeCell ref="R7:R8"/>
    <mergeCell ref="S7:S8"/>
    <mergeCell ref="T7:T8"/>
    <mergeCell ref="AC7:AC8"/>
  </mergeCells>
  <phoneticPr fontId="63" type="noConversion"/>
  <hyperlinks>
    <hyperlink ref="B4" r:id="rId1" xr:uid="{B2476F14-468F-4E46-B821-38AF8FA5238C}"/>
    <hyperlink ref="E4" location="INDICE!A1" display="Volver al Indice" xr:uid="{B396131F-78B5-47B4-816A-28BA2209E63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B60B5-478B-4BDE-990E-FE27EAB4977A}">
  <dimension ref="A1:AW144"/>
  <sheetViews>
    <sheetView zoomScale="120" zoomScaleNormal="120" workbookViewId="0">
      <pane xSplit="1" ySplit="8" topLeftCell="AI139" activePane="bottomRight" state="frozen"/>
      <selection pane="topRight" activeCell="B1" sqref="B1"/>
      <selection pane="bottomLeft" activeCell="A9" sqref="A9"/>
      <selection pane="bottomRight" activeCell="B143" sqref="B143:AT144"/>
    </sheetView>
  </sheetViews>
  <sheetFormatPr baseColWidth="10" defaultColWidth="10.85546875" defaultRowHeight="15"/>
  <cols>
    <col min="2" max="2" width="11.28515625" bestFit="1" customWidth="1"/>
    <col min="3" max="13" width="11" bestFit="1" customWidth="1"/>
    <col min="14" max="14" width="11.28515625" bestFit="1" customWidth="1"/>
    <col min="15" max="16" width="11" bestFit="1" customWidth="1"/>
    <col min="17" max="17" width="11.28515625" bestFit="1" customWidth="1"/>
    <col min="18" max="28" width="11" bestFit="1" customWidth="1"/>
    <col min="29" max="29" width="11.28515625" bestFit="1" customWidth="1"/>
    <col min="30" max="32" width="11" bestFit="1" customWidth="1"/>
    <col min="33" max="33" width="11.28515625" bestFit="1" customWidth="1"/>
    <col min="34" max="45" width="11" bestFit="1" customWidth="1"/>
    <col min="46" max="46" width="11.28515625" bestFit="1" customWidth="1"/>
  </cols>
  <sheetData>
    <row r="1" spans="1:49" ht="23.25">
      <c r="A1" s="12" t="s">
        <v>0</v>
      </c>
    </row>
    <row r="2" spans="1:49" ht="21">
      <c r="A2" s="11" t="s">
        <v>209</v>
      </c>
    </row>
    <row r="3" spans="1:49">
      <c r="A3" t="s">
        <v>1</v>
      </c>
    </row>
    <row r="4" spans="1:49">
      <c r="A4" t="s">
        <v>68</v>
      </c>
      <c r="B4" s="16" t="s">
        <v>81</v>
      </c>
      <c r="E4" s="16" t="s">
        <v>227</v>
      </c>
    </row>
    <row r="6" spans="1:49">
      <c r="A6" s="55" t="s">
        <v>2</v>
      </c>
      <c r="B6" s="58" t="s">
        <v>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0" t="s">
        <v>22</v>
      </c>
      <c r="N6" s="52" t="s">
        <v>77</v>
      </c>
      <c r="O6" s="58" t="s">
        <v>24</v>
      </c>
      <c r="P6" s="59"/>
      <c r="Q6" s="59"/>
      <c r="R6" s="59"/>
      <c r="S6" s="59"/>
      <c r="T6" s="59"/>
      <c r="U6" s="59"/>
      <c r="V6" s="59"/>
      <c r="W6" s="59"/>
      <c r="X6" s="59"/>
      <c r="Y6" s="52" t="s">
        <v>72</v>
      </c>
      <c r="Z6" s="55" t="s">
        <v>64</v>
      </c>
      <c r="AA6" s="51" t="s">
        <v>37</v>
      </c>
      <c r="AB6" s="51" t="s">
        <v>38</v>
      </c>
      <c r="AC6" s="58" t="s">
        <v>39</v>
      </c>
      <c r="AD6" s="59"/>
      <c r="AE6" s="59"/>
      <c r="AF6" s="59"/>
      <c r="AG6" s="59"/>
      <c r="AH6" s="59"/>
      <c r="AI6" s="59"/>
      <c r="AJ6" s="59"/>
      <c r="AK6" s="50" t="s">
        <v>48</v>
      </c>
      <c r="AL6" s="51" t="s">
        <v>49</v>
      </c>
      <c r="AM6" s="56" t="s">
        <v>74</v>
      </c>
      <c r="AN6" s="50" t="s">
        <v>52</v>
      </c>
      <c r="AO6" s="55"/>
      <c r="AP6" s="55"/>
      <c r="AQ6" s="55"/>
      <c r="AR6" s="55"/>
      <c r="AS6" s="55"/>
      <c r="AT6" s="50" t="s">
        <v>59</v>
      </c>
    </row>
    <row r="7" spans="1:49">
      <c r="A7" s="55"/>
      <c r="B7" s="58" t="s">
        <v>5</v>
      </c>
      <c r="C7" s="59"/>
      <c r="D7" s="59"/>
      <c r="E7" s="59"/>
      <c r="F7" s="51" t="s">
        <v>10</v>
      </c>
      <c r="G7" s="58" t="s">
        <v>63</v>
      </c>
      <c r="H7" s="59"/>
      <c r="I7" s="59"/>
      <c r="J7" s="48"/>
      <c r="K7" s="51" t="s">
        <v>20</v>
      </c>
      <c r="L7" s="56" t="s">
        <v>76</v>
      </c>
      <c r="M7" s="50"/>
      <c r="N7" s="51"/>
      <c r="O7" s="55" t="s">
        <v>25</v>
      </c>
      <c r="P7" s="55" t="s">
        <v>26</v>
      </c>
      <c r="Q7" s="55" t="s">
        <v>27</v>
      </c>
      <c r="R7" s="55" t="s">
        <v>28</v>
      </c>
      <c r="S7" s="55" t="s">
        <v>29</v>
      </c>
      <c r="T7" s="55" t="s">
        <v>30</v>
      </c>
      <c r="U7" s="55" t="s">
        <v>31</v>
      </c>
      <c r="V7" s="55" t="s">
        <v>32</v>
      </c>
      <c r="W7" s="55" t="s">
        <v>33</v>
      </c>
      <c r="X7" s="56" t="s">
        <v>71</v>
      </c>
      <c r="Y7" s="51"/>
      <c r="Z7" s="55"/>
      <c r="AA7" s="51"/>
      <c r="AB7" s="51"/>
      <c r="AC7" s="55" t="s">
        <v>40</v>
      </c>
      <c r="AD7" s="56" t="s">
        <v>78</v>
      </c>
      <c r="AE7" s="55" t="s">
        <v>42</v>
      </c>
      <c r="AF7" s="55" t="s">
        <v>43</v>
      </c>
      <c r="AG7" s="55" t="s">
        <v>44</v>
      </c>
      <c r="AH7" s="55" t="s">
        <v>65</v>
      </c>
      <c r="AI7" s="55" t="s">
        <v>46</v>
      </c>
      <c r="AJ7" s="55" t="s">
        <v>66</v>
      </c>
      <c r="AK7" s="50"/>
      <c r="AL7" s="51"/>
      <c r="AM7" s="55"/>
      <c r="AN7" s="63" t="s">
        <v>53</v>
      </c>
      <c r="AO7" s="62" t="s">
        <v>54</v>
      </c>
      <c r="AP7" s="62" t="s">
        <v>55</v>
      </c>
      <c r="AQ7" s="62" t="s">
        <v>56</v>
      </c>
      <c r="AR7" s="62" t="s">
        <v>57</v>
      </c>
      <c r="AS7" s="64" t="s">
        <v>79</v>
      </c>
      <c r="AT7" s="50"/>
    </row>
    <row r="8" spans="1:49">
      <c r="A8" s="55"/>
      <c r="B8" s="14" t="s">
        <v>6</v>
      </c>
      <c r="C8" s="13" t="s">
        <v>7</v>
      </c>
      <c r="D8" s="13" t="s">
        <v>8</v>
      </c>
      <c r="E8" s="13" t="s">
        <v>9</v>
      </c>
      <c r="F8" s="51"/>
      <c r="G8" s="14" t="s">
        <v>11</v>
      </c>
      <c r="H8" s="13" t="s">
        <v>12</v>
      </c>
      <c r="I8" s="13" t="s">
        <v>13</v>
      </c>
      <c r="J8" s="13" t="s">
        <v>19</v>
      </c>
      <c r="K8" s="51"/>
      <c r="L8" s="55"/>
      <c r="M8" s="50"/>
      <c r="N8" s="51"/>
      <c r="O8" s="55"/>
      <c r="P8" s="55"/>
      <c r="Q8" s="55"/>
      <c r="R8" s="55"/>
      <c r="S8" s="55"/>
      <c r="T8" s="55"/>
      <c r="U8" s="55"/>
      <c r="V8" s="55"/>
      <c r="W8" s="55"/>
      <c r="X8" s="55"/>
      <c r="Y8" s="51"/>
      <c r="Z8" s="55"/>
      <c r="AA8" s="51"/>
      <c r="AB8" s="51"/>
      <c r="AC8" s="55"/>
      <c r="AD8" s="55"/>
      <c r="AE8" s="55"/>
      <c r="AF8" s="55"/>
      <c r="AG8" s="55"/>
      <c r="AH8" s="55"/>
      <c r="AI8" s="55"/>
      <c r="AJ8" s="55"/>
      <c r="AK8" s="50"/>
      <c r="AL8" s="51"/>
      <c r="AM8" s="55"/>
      <c r="AN8" s="50"/>
      <c r="AO8" s="55"/>
      <c r="AP8" s="55"/>
      <c r="AQ8" s="55"/>
      <c r="AR8" s="55"/>
      <c r="AS8" s="55"/>
      <c r="AT8" s="50"/>
    </row>
    <row r="9" spans="1:49">
      <c r="A9" t="s">
        <v>82</v>
      </c>
      <c r="B9" s="27">
        <f>'Exportaciones trimestral(90-23)'!B9-'Importaciones trimestral(90-23)'!B9</f>
        <v>108876208</v>
      </c>
      <c r="C9" s="27">
        <f>'Exportaciones trimestral(90-23)'!C9-'Importaciones trimestral(90-23)'!C9</f>
        <v>18560427</v>
      </c>
      <c r="D9" s="27">
        <f>'Exportaciones trimestral(90-23)'!D9-'Importaciones trimestral(90-23)'!D9</f>
        <v>37109868</v>
      </c>
      <c r="E9" s="27">
        <f>'Exportaciones trimestral(90-23)'!E9-'Importaciones trimestral(90-23)'!E9</f>
        <v>34341688</v>
      </c>
      <c r="F9" s="27">
        <f>'Exportaciones trimestral(90-23)'!F9-'Importaciones trimestral(90-23)'!F9</f>
        <v>-44744147</v>
      </c>
      <c r="G9" s="27">
        <f>'Exportaciones trimestral(90-23)'!G9-'Importaciones trimestral(90-23)'!G9</f>
        <v>61513570</v>
      </c>
      <c r="H9" s="27">
        <f>'Exportaciones trimestral(90-23)'!H9-'Importaciones trimestral(90-23)'!H9</f>
        <v>12742230</v>
      </c>
      <c r="I9" s="27">
        <f>'Exportaciones trimestral(90-23)'!I9-'Importaciones trimestral(90-23)'!I9</f>
        <v>19124156</v>
      </c>
      <c r="J9" s="27">
        <f>'Exportaciones trimestral(90-23)'!J9-'Importaciones trimestral(90-23)'!J9</f>
        <v>69143473</v>
      </c>
      <c r="K9" s="27">
        <f>'Exportaciones trimestral(90-23)'!K9-'Importaciones trimestral(90-23)'!K9</f>
        <v>3866479</v>
      </c>
      <c r="L9" s="27">
        <f>'Exportaciones trimestral(90-23)'!L9-'Importaciones trimestral(90-23)'!L9</f>
        <v>77529057</v>
      </c>
      <c r="M9" s="27">
        <f>'Exportaciones trimestral(90-23)'!M9-'Importaciones trimestral(90-23)'!M9</f>
        <v>11921483</v>
      </c>
      <c r="N9" s="27">
        <f>'Exportaciones trimestral(90-23)'!N9-'Importaciones trimestral(90-23)'!N9</f>
        <v>83128200</v>
      </c>
      <c r="O9" s="27">
        <f>'Exportaciones trimestral(90-23)'!O9-'Importaciones trimestral(90-23)'!O9</f>
        <v>0</v>
      </c>
      <c r="P9" s="27">
        <f>'Exportaciones trimestral(90-23)'!P9-'Importaciones trimestral(90-23)'!P9</f>
        <v>-5913324</v>
      </c>
      <c r="Q9" s="27">
        <f>'Exportaciones trimestral(90-23)'!Q9-'Importaciones trimestral(90-23)'!Q9</f>
        <v>54168078</v>
      </c>
      <c r="R9" s="27">
        <f>'Exportaciones trimestral(90-23)'!R9-'Importaciones trimestral(90-23)'!R9</f>
        <v>30355635</v>
      </c>
      <c r="S9" s="27">
        <f>'Exportaciones trimestral(90-23)'!S9-'Importaciones trimestral(90-23)'!S9</f>
        <v>8955925</v>
      </c>
      <c r="T9" s="27">
        <f>'Exportaciones trimestral(90-23)'!T9-'Importaciones trimestral(90-23)'!T9</f>
        <v>58681687</v>
      </c>
      <c r="U9" s="27">
        <f>'Exportaciones trimestral(90-23)'!U9-'Importaciones trimestral(90-23)'!U9</f>
        <v>218799019</v>
      </c>
      <c r="V9" s="27">
        <f>'Exportaciones trimestral(90-23)'!V9-'Importaciones trimestral(90-23)'!V9</f>
        <v>-1153431</v>
      </c>
      <c r="W9" s="27">
        <f>'Exportaciones trimestral(90-23)'!W9-'Importaciones trimestral(90-23)'!W9</f>
        <v>7609998</v>
      </c>
      <c r="X9" s="27">
        <f>'Exportaciones trimestral(90-23)'!X9-'Importaciones trimestral(90-23)'!X9</f>
        <v>32284125</v>
      </c>
      <c r="Y9" s="27">
        <f>'Exportaciones trimestral(90-23)'!Y9-'Importaciones trimestral(90-23)'!Y9</f>
        <v>18740312</v>
      </c>
      <c r="Z9" s="27">
        <f>'Exportaciones trimestral(90-23)'!Z9-'Importaciones trimestral(90-23)'!Z9</f>
        <v>-11156279</v>
      </c>
      <c r="AA9" s="27">
        <f>'Exportaciones trimestral(90-23)'!AA9-'Importaciones trimestral(90-23)'!AA9</f>
        <v>9182594</v>
      </c>
      <c r="AB9" s="27">
        <f>'Exportaciones trimestral(90-23)'!AB9-'Importaciones trimestral(90-23)'!AB9</f>
        <v>0</v>
      </c>
      <c r="AC9" s="27">
        <f>'Exportaciones trimestral(90-23)'!AC9-'Importaciones trimestral(90-23)'!AC9</f>
        <v>141678263</v>
      </c>
      <c r="AD9" s="27">
        <f>'Exportaciones trimestral(90-23)'!AD9-'Importaciones trimestral(90-23)'!AD9</f>
        <v>-9084931</v>
      </c>
      <c r="AE9" s="27">
        <f>'Exportaciones trimestral(90-23)'!AE9-'Importaciones trimestral(90-23)'!AE9</f>
        <v>31601868</v>
      </c>
      <c r="AF9" s="27">
        <f>'Exportaciones trimestral(90-23)'!AF9-'Importaciones trimestral(90-23)'!AF9</f>
        <v>32877944</v>
      </c>
      <c r="AG9" s="27">
        <f>'Exportaciones trimestral(90-23)'!AG9-'Importaciones trimestral(90-23)'!AG9</f>
        <v>12648954</v>
      </c>
      <c r="AH9" s="27">
        <f>'Exportaciones trimestral(90-23)'!AH9-'Importaciones trimestral(90-23)'!AH9</f>
        <v>1277851</v>
      </c>
      <c r="AI9" s="27">
        <f>'Exportaciones trimestral(90-23)'!AI9-'Importaciones trimestral(90-23)'!AI9</f>
        <v>0</v>
      </c>
      <c r="AJ9" s="27">
        <f>'Exportaciones trimestral(90-23)'!AJ9-'Importaciones trimestral(90-23)'!AJ9</f>
        <v>19521185</v>
      </c>
      <c r="AK9" s="27">
        <f>'Exportaciones trimestral(90-23)'!AK9-'Importaciones trimestral(90-23)'!AK9</f>
        <v>8600853</v>
      </c>
      <c r="AL9" s="27">
        <f>'Exportaciones trimestral(90-23)'!AL9-'Importaciones trimestral(90-23)'!AL9</f>
        <v>1011766</v>
      </c>
      <c r="AM9" s="27">
        <f>'Exportaciones trimestral(90-23)'!AM9-'Importaciones trimestral(90-23)'!AM9</f>
        <v>2651715</v>
      </c>
      <c r="AN9" s="27">
        <f>'Exportaciones trimestral(90-23)'!AN9-'Importaciones trimestral(90-23)'!AN9</f>
        <v>6297755</v>
      </c>
      <c r="AO9" s="27">
        <f>'Exportaciones trimestral(90-23)'!AO9-'Importaciones trimestral(90-23)'!AO9</f>
        <v>4357723</v>
      </c>
      <c r="AP9" s="27">
        <f>'Exportaciones trimestral(90-23)'!AP9-'Importaciones trimestral(90-23)'!AP9</f>
        <v>40972126</v>
      </c>
      <c r="AQ9" s="27">
        <f>'Exportaciones trimestral(90-23)'!AQ9-'Importaciones trimestral(90-23)'!AQ9</f>
        <v>2123344</v>
      </c>
      <c r="AR9" s="27">
        <f>'Exportaciones trimestral(90-23)'!AR9-'Importaciones trimestral(90-23)'!AR9</f>
        <v>0</v>
      </c>
      <c r="AS9" s="27">
        <f>'Exportaciones trimestral(90-23)'!AS9-'Importaciones trimestral(90-23)'!AS9</f>
        <v>12559459</v>
      </c>
      <c r="AT9" s="27">
        <f>'Exportaciones trimestral(90-23)'!AT9-'Importaciones trimestral(90-23)'!AT9</f>
        <v>632783298</v>
      </c>
      <c r="AU9" s="15"/>
      <c r="AV9" s="15"/>
      <c r="AW9" s="15"/>
    </row>
    <row r="10" spans="1:49">
      <c r="A10" t="s">
        <v>83</v>
      </c>
      <c r="B10" s="27">
        <f>'Exportaciones trimestral(90-23)'!B10-'Importaciones trimestral(90-23)'!B10</f>
        <v>119296080</v>
      </c>
      <c r="C10" s="27">
        <f>'Exportaciones trimestral(90-23)'!C10-'Importaciones trimestral(90-23)'!C10</f>
        <v>20846539</v>
      </c>
      <c r="D10" s="27">
        <f>'Exportaciones trimestral(90-23)'!D10-'Importaciones trimestral(90-23)'!D10</f>
        <v>32426262</v>
      </c>
      <c r="E10" s="27">
        <f>'Exportaciones trimestral(90-23)'!E10-'Importaciones trimestral(90-23)'!E10</f>
        <v>24171075</v>
      </c>
      <c r="F10" s="27">
        <f>'Exportaciones trimestral(90-23)'!F10-'Importaciones trimestral(90-23)'!F10</f>
        <v>-44483787</v>
      </c>
      <c r="G10" s="27">
        <f>'Exportaciones trimestral(90-23)'!G10-'Importaciones trimestral(90-23)'!G10</f>
        <v>87011860</v>
      </c>
      <c r="H10" s="27">
        <f>'Exportaciones trimestral(90-23)'!H10-'Importaciones trimestral(90-23)'!H10</f>
        <v>10258548</v>
      </c>
      <c r="I10" s="27">
        <f>'Exportaciones trimestral(90-23)'!I10-'Importaciones trimestral(90-23)'!I10</f>
        <v>41659368</v>
      </c>
      <c r="J10" s="27">
        <f>'Exportaciones trimestral(90-23)'!J10-'Importaciones trimestral(90-23)'!J10</f>
        <v>51574020</v>
      </c>
      <c r="K10" s="27">
        <f>'Exportaciones trimestral(90-23)'!K10-'Importaciones trimestral(90-23)'!K10</f>
        <v>6467976</v>
      </c>
      <c r="L10" s="27">
        <f>'Exportaciones trimestral(90-23)'!L10-'Importaciones trimestral(90-23)'!L10</f>
        <v>93855283</v>
      </c>
      <c r="M10" s="27">
        <f>'Exportaciones trimestral(90-23)'!M10-'Importaciones trimestral(90-23)'!M10</f>
        <v>17805127</v>
      </c>
      <c r="N10" s="27">
        <f>'Exportaciones trimestral(90-23)'!N10-'Importaciones trimestral(90-23)'!N10</f>
        <v>150959735</v>
      </c>
      <c r="O10" s="27">
        <f>'Exportaciones trimestral(90-23)'!O10-'Importaciones trimestral(90-23)'!O10</f>
        <v>0</v>
      </c>
      <c r="P10" s="27">
        <f>'Exportaciones trimestral(90-23)'!P10-'Importaciones trimestral(90-23)'!P10</f>
        <v>-3327947</v>
      </c>
      <c r="Q10" s="27">
        <f>'Exportaciones trimestral(90-23)'!Q10-'Importaciones trimestral(90-23)'!Q10</f>
        <v>64724645</v>
      </c>
      <c r="R10" s="27">
        <f>'Exportaciones trimestral(90-23)'!R10-'Importaciones trimestral(90-23)'!R10</f>
        <v>42541401</v>
      </c>
      <c r="S10" s="27">
        <f>'Exportaciones trimestral(90-23)'!S10-'Importaciones trimestral(90-23)'!S10</f>
        <v>9817414</v>
      </c>
      <c r="T10" s="27">
        <f>'Exportaciones trimestral(90-23)'!T10-'Importaciones trimestral(90-23)'!T10</f>
        <v>89200384</v>
      </c>
      <c r="U10" s="27">
        <f>'Exportaciones trimestral(90-23)'!U10-'Importaciones trimestral(90-23)'!U10</f>
        <v>260005059</v>
      </c>
      <c r="V10" s="27">
        <f>'Exportaciones trimestral(90-23)'!V10-'Importaciones trimestral(90-23)'!V10</f>
        <v>-2075577</v>
      </c>
      <c r="W10" s="27">
        <f>'Exportaciones trimestral(90-23)'!W10-'Importaciones trimestral(90-23)'!W10</f>
        <v>17761379</v>
      </c>
      <c r="X10" s="27">
        <f>'Exportaciones trimestral(90-23)'!X10-'Importaciones trimestral(90-23)'!X10</f>
        <v>38609491</v>
      </c>
      <c r="Y10" s="27">
        <f>'Exportaciones trimestral(90-23)'!Y10-'Importaciones trimestral(90-23)'!Y10</f>
        <v>24179898</v>
      </c>
      <c r="Z10" s="27">
        <f>'Exportaciones trimestral(90-23)'!Z10-'Importaciones trimestral(90-23)'!Z10</f>
        <v>-8132585</v>
      </c>
      <c r="AA10" s="27">
        <f>'Exportaciones trimestral(90-23)'!AA10-'Importaciones trimestral(90-23)'!AA10</f>
        <v>12625749</v>
      </c>
      <c r="AB10" s="27">
        <f>'Exportaciones trimestral(90-23)'!AB10-'Importaciones trimestral(90-23)'!AB10</f>
        <v>0</v>
      </c>
      <c r="AC10" s="27">
        <f>'Exportaciones trimestral(90-23)'!AC10-'Importaciones trimestral(90-23)'!AC10</f>
        <v>100708159</v>
      </c>
      <c r="AD10" s="27">
        <f>'Exportaciones trimestral(90-23)'!AD10-'Importaciones trimestral(90-23)'!AD10</f>
        <v>-9829312</v>
      </c>
      <c r="AE10" s="27">
        <f>'Exportaciones trimestral(90-23)'!AE10-'Importaciones trimestral(90-23)'!AE10</f>
        <v>36652737</v>
      </c>
      <c r="AF10" s="27">
        <f>'Exportaciones trimestral(90-23)'!AF10-'Importaciones trimestral(90-23)'!AF10</f>
        <v>51090435</v>
      </c>
      <c r="AG10" s="27">
        <f>'Exportaciones trimestral(90-23)'!AG10-'Importaciones trimestral(90-23)'!AG10</f>
        <v>20664198</v>
      </c>
      <c r="AH10" s="27">
        <f>'Exportaciones trimestral(90-23)'!AH10-'Importaciones trimestral(90-23)'!AH10</f>
        <v>2208324</v>
      </c>
      <c r="AI10" s="27">
        <f>'Exportaciones trimestral(90-23)'!AI10-'Importaciones trimestral(90-23)'!AI10</f>
        <v>0</v>
      </c>
      <c r="AJ10" s="27">
        <f>'Exportaciones trimestral(90-23)'!AJ10-'Importaciones trimestral(90-23)'!AJ10</f>
        <v>37628847</v>
      </c>
      <c r="AK10" s="27">
        <f>'Exportaciones trimestral(90-23)'!AK10-'Importaciones trimestral(90-23)'!AK10</f>
        <v>12600727</v>
      </c>
      <c r="AL10" s="27">
        <f>'Exportaciones trimestral(90-23)'!AL10-'Importaciones trimestral(90-23)'!AL10</f>
        <v>7985839</v>
      </c>
      <c r="AM10" s="27">
        <f>'Exportaciones trimestral(90-23)'!AM10-'Importaciones trimestral(90-23)'!AM10</f>
        <v>1965512</v>
      </c>
      <c r="AN10" s="27">
        <f>'Exportaciones trimestral(90-23)'!AN10-'Importaciones trimestral(90-23)'!AN10</f>
        <v>9214777</v>
      </c>
      <c r="AO10" s="27">
        <f>'Exportaciones trimestral(90-23)'!AO10-'Importaciones trimestral(90-23)'!AO10</f>
        <v>16990155</v>
      </c>
      <c r="AP10" s="27">
        <f>'Exportaciones trimestral(90-23)'!AP10-'Importaciones trimestral(90-23)'!AP10</f>
        <v>48407420</v>
      </c>
      <c r="AQ10" s="27">
        <f>'Exportaciones trimestral(90-23)'!AQ10-'Importaciones trimestral(90-23)'!AQ10</f>
        <v>1333519</v>
      </c>
      <c r="AR10" s="27">
        <f>'Exportaciones trimestral(90-23)'!AR10-'Importaciones trimestral(90-23)'!AR10</f>
        <v>0</v>
      </c>
      <c r="AS10" s="27">
        <f>'Exportaciones trimestral(90-23)'!AS10-'Importaciones trimestral(90-23)'!AS10</f>
        <v>18580031</v>
      </c>
      <c r="AT10" s="27">
        <f>'Exportaciones trimestral(90-23)'!AT10-'Importaciones trimestral(90-23)'!AT10</f>
        <v>629437775</v>
      </c>
      <c r="AU10" s="15"/>
      <c r="AV10" s="15"/>
      <c r="AW10" s="15"/>
    </row>
    <row r="11" spans="1:49">
      <c r="A11" t="s">
        <v>84</v>
      </c>
      <c r="B11" s="27">
        <f>'Exportaciones trimestral(90-23)'!B11-'Importaciones trimestral(90-23)'!B11</f>
        <v>139912357</v>
      </c>
      <c r="C11" s="27">
        <f>'Exportaciones trimestral(90-23)'!C11-'Importaciones trimestral(90-23)'!C11</f>
        <v>15344104</v>
      </c>
      <c r="D11" s="27">
        <f>'Exportaciones trimestral(90-23)'!D11-'Importaciones trimestral(90-23)'!D11</f>
        <v>36587158</v>
      </c>
      <c r="E11" s="27">
        <f>'Exportaciones trimestral(90-23)'!E11-'Importaciones trimestral(90-23)'!E11</f>
        <v>24900431</v>
      </c>
      <c r="F11" s="27">
        <f>'Exportaciones trimestral(90-23)'!F11-'Importaciones trimestral(90-23)'!F11</f>
        <v>-40963105</v>
      </c>
      <c r="G11" s="27">
        <f>'Exportaciones trimestral(90-23)'!G11-'Importaciones trimestral(90-23)'!G11</f>
        <v>85808717</v>
      </c>
      <c r="H11" s="27">
        <f>'Exportaciones trimestral(90-23)'!H11-'Importaciones trimestral(90-23)'!H11</f>
        <v>8771963</v>
      </c>
      <c r="I11" s="27">
        <f>'Exportaciones trimestral(90-23)'!I11-'Importaciones trimestral(90-23)'!I11</f>
        <v>52159781</v>
      </c>
      <c r="J11" s="27">
        <f>'Exportaciones trimestral(90-23)'!J11-'Importaciones trimestral(90-23)'!J11</f>
        <v>55294913</v>
      </c>
      <c r="K11" s="27">
        <f>'Exportaciones trimestral(90-23)'!K11-'Importaciones trimestral(90-23)'!K11</f>
        <v>4067604</v>
      </c>
      <c r="L11" s="27">
        <f>'Exportaciones trimestral(90-23)'!L11-'Importaciones trimestral(90-23)'!L11</f>
        <v>80215911</v>
      </c>
      <c r="M11" s="27">
        <f>'Exportaciones trimestral(90-23)'!M11-'Importaciones trimestral(90-23)'!M11</f>
        <v>10537032</v>
      </c>
      <c r="N11" s="27">
        <f>'Exportaciones trimestral(90-23)'!N11-'Importaciones trimestral(90-23)'!N11</f>
        <v>165483807</v>
      </c>
      <c r="O11" s="27">
        <f>'Exportaciones trimestral(90-23)'!O11-'Importaciones trimestral(90-23)'!O11</f>
        <v>0</v>
      </c>
      <c r="P11" s="27">
        <f>'Exportaciones trimestral(90-23)'!P11-'Importaciones trimestral(90-23)'!P11</f>
        <v>-4447442</v>
      </c>
      <c r="Q11" s="27">
        <f>'Exportaciones trimestral(90-23)'!Q11-'Importaciones trimestral(90-23)'!Q11</f>
        <v>72301281</v>
      </c>
      <c r="R11" s="27">
        <f>'Exportaciones trimestral(90-23)'!R11-'Importaciones trimestral(90-23)'!R11</f>
        <v>70193046</v>
      </c>
      <c r="S11" s="27">
        <f>'Exportaciones trimestral(90-23)'!S11-'Importaciones trimestral(90-23)'!S11</f>
        <v>11569760</v>
      </c>
      <c r="T11" s="27">
        <f>'Exportaciones trimestral(90-23)'!T11-'Importaciones trimestral(90-23)'!T11</f>
        <v>113340581</v>
      </c>
      <c r="U11" s="27">
        <f>'Exportaciones trimestral(90-23)'!U11-'Importaciones trimestral(90-23)'!U11</f>
        <v>346223211</v>
      </c>
      <c r="V11" s="27">
        <f>'Exportaciones trimestral(90-23)'!V11-'Importaciones trimestral(90-23)'!V11</f>
        <v>451238</v>
      </c>
      <c r="W11" s="27">
        <f>'Exportaciones trimestral(90-23)'!W11-'Importaciones trimestral(90-23)'!W11</f>
        <v>43561670</v>
      </c>
      <c r="X11" s="27">
        <f>'Exportaciones trimestral(90-23)'!X11-'Importaciones trimestral(90-23)'!X11</f>
        <v>49611085</v>
      </c>
      <c r="Y11" s="27">
        <f>'Exportaciones trimestral(90-23)'!Y11-'Importaciones trimestral(90-23)'!Y11</f>
        <v>33278152</v>
      </c>
      <c r="Z11" s="27">
        <f>'Exportaciones trimestral(90-23)'!Z11-'Importaciones trimestral(90-23)'!Z11</f>
        <v>-14603331</v>
      </c>
      <c r="AA11" s="27">
        <f>'Exportaciones trimestral(90-23)'!AA11-'Importaciones trimestral(90-23)'!AA11</f>
        <v>9473542</v>
      </c>
      <c r="AB11" s="27">
        <f>'Exportaciones trimestral(90-23)'!AB11-'Importaciones trimestral(90-23)'!AB11</f>
        <v>0</v>
      </c>
      <c r="AC11" s="27">
        <f>'Exportaciones trimestral(90-23)'!AC11-'Importaciones trimestral(90-23)'!AC11</f>
        <v>70498187</v>
      </c>
      <c r="AD11" s="27">
        <f>'Exportaciones trimestral(90-23)'!AD11-'Importaciones trimestral(90-23)'!AD11</f>
        <v>2567021</v>
      </c>
      <c r="AE11" s="27">
        <f>'Exportaciones trimestral(90-23)'!AE11-'Importaciones trimestral(90-23)'!AE11</f>
        <v>28175528</v>
      </c>
      <c r="AF11" s="27">
        <f>'Exportaciones trimestral(90-23)'!AF11-'Importaciones trimestral(90-23)'!AF11</f>
        <v>60839729</v>
      </c>
      <c r="AG11" s="27">
        <f>'Exportaciones trimestral(90-23)'!AG11-'Importaciones trimestral(90-23)'!AG11</f>
        <v>21381632</v>
      </c>
      <c r="AH11" s="27">
        <f>'Exportaciones trimestral(90-23)'!AH11-'Importaciones trimestral(90-23)'!AH11</f>
        <v>11515788</v>
      </c>
      <c r="AI11" s="27">
        <f>'Exportaciones trimestral(90-23)'!AI11-'Importaciones trimestral(90-23)'!AI11</f>
        <v>0</v>
      </c>
      <c r="AJ11" s="27">
        <f>'Exportaciones trimestral(90-23)'!AJ11-'Importaciones trimestral(90-23)'!AJ11</f>
        <v>51393478</v>
      </c>
      <c r="AK11" s="27">
        <f>'Exportaciones trimestral(90-23)'!AK11-'Importaciones trimestral(90-23)'!AK11</f>
        <v>11198235</v>
      </c>
      <c r="AL11" s="27">
        <f>'Exportaciones trimestral(90-23)'!AL11-'Importaciones trimestral(90-23)'!AL11</f>
        <v>13899998</v>
      </c>
      <c r="AM11" s="27">
        <f>'Exportaciones trimestral(90-23)'!AM11-'Importaciones trimestral(90-23)'!AM11</f>
        <v>2058025</v>
      </c>
      <c r="AN11" s="27">
        <f>'Exportaciones trimestral(90-23)'!AN11-'Importaciones trimestral(90-23)'!AN11</f>
        <v>7021914</v>
      </c>
      <c r="AO11" s="27">
        <f>'Exportaciones trimestral(90-23)'!AO11-'Importaciones trimestral(90-23)'!AO11</f>
        <v>21779055</v>
      </c>
      <c r="AP11" s="27">
        <f>'Exportaciones trimestral(90-23)'!AP11-'Importaciones trimestral(90-23)'!AP11</f>
        <v>45731885</v>
      </c>
      <c r="AQ11" s="27">
        <f>'Exportaciones trimestral(90-23)'!AQ11-'Importaciones trimestral(90-23)'!AQ11</f>
        <v>1218006</v>
      </c>
      <c r="AR11" s="27">
        <f>'Exportaciones trimestral(90-23)'!AR11-'Importaciones trimestral(90-23)'!AR11</f>
        <v>0</v>
      </c>
      <c r="AS11" s="27">
        <f>'Exportaciones trimestral(90-23)'!AS11-'Importaciones trimestral(90-23)'!AS11</f>
        <v>21139270</v>
      </c>
      <c r="AT11" s="27">
        <f>'Exportaciones trimestral(90-23)'!AT11-'Importaciones trimestral(90-23)'!AT11</f>
        <v>592737492</v>
      </c>
      <c r="AU11" s="15"/>
      <c r="AV11" s="15"/>
      <c r="AW11" s="15"/>
    </row>
    <row r="12" spans="1:49">
      <c r="A12" t="s">
        <v>85</v>
      </c>
      <c r="B12" s="27">
        <f>'Exportaciones trimestral(90-23)'!B12-'Importaciones trimestral(90-23)'!B12</f>
        <v>33271464</v>
      </c>
      <c r="C12" s="27">
        <f>'Exportaciones trimestral(90-23)'!C12-'Importaciones trimestral(90-23)'!C12</f>
        <v>18423403</v>
      </c>
      <c r="D12" s="27">
        <f>'Exportaciones trimestral(90-23)'!D12-'Importaciones trimestral(90-23)'!D12</f>
        <v>18338805</v>
      </c>
      <c r="E12" s="27">
        <f>'Exportaciones trimestral(90-23)'!E12-'Importaciones trimestral(90-23)'!E12</f>
        <v>21866574</v>
      </c>
      <c r="F12" s="27">
        <f>'Exportaciones trimestral(90-23)'!F12-'Importaciones trimestral(90-23)'!F12</f>
        <v>-50700881</v>
      </c>
      <c r="G12" s="27">
        <f>'Exportaciones trimestral(90-23)'!G12-'Importaciones trimestral(90-23)'!G12</f>
        <v>73171468</v>
      </c>
      <c r="H12" s="27">
        <f>'Exportaciones trimestral(90-23)'!H12-'Importaciones trimestral(90-23)'!H12</f>
        <v>7505778</v>
      </c>
      <c r="I12" s="27">
        <f>'Exportaciones trimestral(90-23)'!I12-'Importaciones trimestral(90-23)'!I12</f>
        <v>21736801</v>
      </c>
      <c r="J12" s="27">
        <f>'Exportaciones trimestral(90-23)'!J12-'Importaciones trimestral(90-23)'!J12</f>
        <v>49802608</v>
      </c>
      <c r="K12" s="27">
        <f>'Exportaciones trimestral(90-23)'!K12-'Importaciones trimestral(90-23)'!K12</f>
        <v>557593</v>
      </c>
      <c r="L12" s="27">
        <f>'Exportaciones trimestral(90-23)'!L12-'Importaciones trimestral(90-23)'!L12</f>
        <v>60413402</v>
      </c>
      <c r="M12" s="27">
        <f>'Exportaciones trimestral(90-23)'!M12-'Importaciones trimestral(90-23)'!M12</f>
        <v>7821840</v>
      </c>
      <c r="N12" s="27">
        <f>'Exportaciones trimestral(90-23)'!N12-'Importaciones trimestral(90-23)'!N12</f>
        <v>169737420</v>
      </c>
      <c r="O12" s="27">
        <f>'Exportaciones trimestral(90-23)'!O12-'Importaciones trimestral(90-23)'!O12</f>
        <v>-54396392</v>
      </c>
      <c r="P12" s="27">
        <f>'Exportaciones trimestral(90-23)'!P12-'Importaciones trimestral(90-23)'!P12</f>
        <v>-7298658</v>
      </c>
      <c r="Q12" s="27">
        <f>'Exportaciones trimestral(90-23)'!Q12-'Importaciones trimestral(90-23)'!Q12</f>
        <v>94901473</v>
      </c>
      <c r="R12" s="27">
        <f>'Exportaciones trimestral(90-23)'!R12-'Importaciones trimestral(90-23)'!R12</f>
        <v>71058951</v>
      </c>
      <c r="S12" s="27">
        <f>'Exportaciones trimestral(90-23)'!S12-'Importaciones trimestral(90-23)'!S12</f>
        <v>19215144</v>
      </c>
      <c r="T12" s="27">
        <f>'Exportaciones trimestral(90-23)'!T12-'Importaciones trimestral(90-23)'!T12</f>
        <v>123239144</v>
      </c>
      <c r="U12" s="27">
        <f>'Exportaciones trimestral(90-23)'!U12-'Importaciones trimestral(90-23)'!U12</f>
        <v>375006861</v>
      </c>
      <c r="V12" s="27">
        <f>'Exportaciones trimestral(90-23)'!V12-'Importaciones trimestral(90-23)'!V12</f>
        <v>-4347584</v>
      </c>
      <c r="W12" s="27">
        <f>'Exportaciones trimestral(90-23)'!W12-'Importaciones trimestral(90-23)'!W12</f>
        <v>61367166</v>
      </c>
      <c r="X12" s="27">
        <f>'Exportaciones trimestral(90-23)'!X12-'Importaciones trimestral(90-23)'!X12</f>
        <v>38172688</v>
      </c>
      <c r="Y12" s="27">
        <f>'Exportaciones trimestral(90-23)'!Y12-'Importaciones trimestral(90-23)'!Y12</f>
        <v>35576851</v>
      </c>
      <c r="Z12" s="27">
        <f>'Exportaciones trimestral(90-23)'!Z12-'Importaciones trimestral(90-23)'!Z12</f>
        <v>-15431843</v>
      </c>
      <c r="AA12" s="27">
        <f>'Exportaciones trimestral(90-23)'!AA12-'Importaciones trimestral(90-23)'!AA12</f>
        <v>5974813</v>
      </c>
      <c r="AB12" s="27">
        <f>'Exportaciones trimestral(90-23)'!AB12-'Importaciones trimestral(90-23)'!AB12</f>
        <v>0</v>
      </c>
      <c r="AC12" s="27">
        <f>'Exportaciones trimestral(90-23)'!AC12-'Importaciones trimestral(90-23)'!AC12</f>
        <v>20396336</v>
      </c>
      <c r="AD12" s="27">
        <f>'Exportaciones trimestral(90-23)'!AD12-'Importaciones trimestral(90-23)'!AD12</f>
        <v>-20998936</v>
      </c>
      <c r="AE12" s="27">
        <f>'Exportaciones trimestral(90-23)'!AE12-'Importaciones trimestral(90-23)'!AE12</f>
        <v>12622927</v>
      </c>
      <c r="AF12" s="27">
        <f>'Exportaciones trimestral(90-23)'!AF12-'Importaciones trimestral(90-23)'!AF12</f>
        <v>26709751</v>
      </c>
      <c r="AG12" s="27">
        <f>'Exportaciones trimestral(90-23)'!AG12-'Importaciones trimestral(90-23)'!AG12</f>
        <v>18848152</v>
      </c>
      <c r="AH12" s="27">
        <f>'Exportaciones trimestral(90-23)'!AH12-'Importaciones trimestral(90-23)'!AH12</f>
        <v>8872859</v>
      </c>
      <c r="AI12" s="27">
        <f>'Exportaciones trimestral(90-23)'!AI12-'Importaciones trimestral(90-23)'!AI12</f>
        <v>0</v>
      </c>
      <c r="AJ12" s="27">
        <f>'Exportaciones trimestral(90-23)'!AJ12-'Importaciones trimestral(90-23)'!AJ12</f>
        <v>50576688</v>
      </c>
      <c r="AK12" s="27">
        <f>'Exportaciones trimestral(90-23)'!AK12-'Importaciones trimestral(90-23)'!AK12</f>
        <v>9938771</v>
      </c>
      <c r="AL12" s="27">
        <f>'Exportaciones trimestral(90-23)'!AL12-'Importaciones trimestral(90-23)'!AL12</f>
        <v>-41718225</v>
      </c>
      <c r="AM12" s="27">
        <f>'Exportaciones trimestral(90-23)'!AM12-'Importaciones trimestral(90-23)'!AM12</f>
        <v>601772</v>
      </c>
      <c r="AN12" s="27">
        <f>'Exportaciones trimestral(90-23)'!AN12-'Importaciones trimestral(90-23)'!AN12</f>
        <v>5402105</v>
      </c>
      <c r="AO12" s="27">
        <f>'Exportaciones trimestral(90-23)'!AO12-'Importaciones trimestral(90-23)'!AO12</f>
        <v>22084308</v>
      </c>
      <c r="AP12" s="27">
        <f>'Exportaciones trimestral(90-23)'!AP12-'Importaciones trimestral(90-23)'!AP12</f>
        <v>46286356</v>
      </c>
      <c r="AQ12" s="27">
        <f>'Exportaciones trimestral(90-23)'!AQ12-'Importaciones trimestral(90-23)'!AQ12</f>
        <v>1916555</v>
      </c>
      <c r="AR12" s="27">
        <f>'Exportaciones trimestral(90-23)'!AR12-'Importaciones trimestral(90-23)'!AR12</f>
        <v>0</v>
      </c>
      <c r="AS12" s="27">
        <f>'Exportaciones trimestral(90-23)'!AS12-'Importaciones trimestral(90-23)'!AS12</f>
        <v>22290873</v>
      </c>
      <c r="AT12" s="27">
        <f>'Exportaciones trimestral(90-23)'!AT12-'Importaciones trimestral(90-23)'!AT12</f>
        <v>474325632</v>
      </c>
      <c r="AU12" s="15"/>
      <c r="AV12" s="15"/>
      <c r="AW12" s="15"/>
    </row>
    <row r="13" spans="1:49">
      <c r="A13" t="s">
        <v>86</v>
      </c>
      <c r="B13" s="27">
        <f>'Exportaciones trimestral(90-23)'!B13-'Importaciones trimestral(90-23)'!B13</f>
        <v>101971154</v>
      </c>
      <c r="C13" s="27">
        <f>'Exportaciones trimestral(90-23)'!C13-'Importaciones trimestral(90-23)'!C13</f>
        <v>21869278</v>
      </c>
      <c r="D13" s="27">
        <f>'Exportaciones trimestral(90-23)'!D13-'Importaciones trimestral(90-23)'!D13</f>
        <v>39868274</v>
      </c>
      <c r="E13" s="27">
        <f>'Exportaciones trimestral(90-23)'!E13-'Importaciones trimestral(90-23)'!E13</f>
        <v>31184685</v>
      </c>
      <c r="F13" s="27">
        <f>'Exportaciones trimestral(90-23)'!F13-'Importaciones trimestral(90-23)'!F13</f>
        <v>-59189109</v>
      </c>
      <c r="G13" s="27">
        <f>'Exportaciones trimestral(90-23)'!G13-'Importaciones trimestral(90-23)'!G13</f>
        <v>51439364</v>
      </c>
      <c r="H13" s="27">
        <f>'Exportaciones trimestral(90-23)'!H13-'Importaciones trimestral(90-23)'!H13</f>
        <v>13105300</v>
      </c>
      <c r="I13" s="27">
        <f>'Exportaciones trimestral(90-23)'!I13-'Importaciones trimestral(90-23)'!I13</f>
        <v>37117247</v>
      </c>
      <c r="J13" s="27">
        <f>'Exportaciones trimestral(90-23)'!J13-'Importaciones trimestral(90-23)'!J13</f>
        <v>52363968</v>
      </c>
      <c r="K13" s="27">
        <f>'Exportaciones trimestral(90-23)'!K13-'Importaciones trimestral(90-23)'!K13</f>
        <v>-1912555</v>
      </c>
      <c r="L13" s="27">
        <f>'Exportaciones trimestral(90-23)'!L13-'Importaciones trimestral(90-23)'!L13</f>
        <v>59103993</v>
      </c>
      <c r="M13" s="27">
        <f>'Exportaciones trimestral(90-23)'!M13-'Importaciones trimestral(90-23)'!M13</f>
        <v>11489491</v>
      </c>
      <c r="N13" s="27">
        <f>'Exportaciones trimestral(90-23)'!N13-'Importaciones trimestral(90-23)'!N13</f>
        <v>291320892</v>
      </c>
      <c r="O13" s="27">
        <f>'Exportaciones trimestral(90-23)'!O13-'Importaciones trimestral(90-23)'!O13</f>
        <v>-126007470</v>
      </c>
      <c r="P13" s="27">
        <f>'Exportaciones trimestral(90-23)'!P13-'Importaciones trimestral(90-23)'!P13</f>
        <v>-7287989</v>
      </c>
      <c r="Q13" s="27">
        <f>'Exportaciones trimestral(90-23)'!Q13-'Importaciones trimestral(90-23)'!Q13</f>
        <v>92827636</v>
      </c>
      <c r="R13" s="27">
        <f>'Exportaciones trimestral(90-23)'!R13-'Importaciones trimestral(90-23)'!R13</f>
        <v>69439973</v>
      </c>
      <c r="S13" s="27">
        <f>'Exportaciones trimestral(90-23)'!S13-'Importaciones trimestral(90-23)'!S13</f>
        <v>16484887</v>
      </c>
      <c r="T13" s="27">
        <f>'Exportaciones trimestral(90-23)'!T13-'Importaciones trimestral(90-23)'!T13</f>
        <v>104410866</v>
      </c>
      <c r="U13" s="27">
        <f>'Exportaciones trimestral(90-23)'!U13-'Importaciones trimestral(90-23)'!U13</f>
        <v>446343428</v>
      </c>
      <c r="V13" s="27">
        <f>'Exportaciones trimestral(90-23)'!V13-'Importaciones trimestral(90-23)'!V13</f>
        <v>-132366</v>
      </c>
      <c r="W13" s="27">
        <f>'Exportaciones trimestral(90-23)'!W13-'Importaciones trimestral(90-23)'!W13</f>
        <v>65732988</v>
      </c>
      <c r="X13" s="27">
        <f>'Exportaciones trimestral(90-23)'!X13-'Importaciones trimestral(90-23)'!X13</f>
        <v>35650717</v>
      </c>
      <c r="Y13" s="27">
        <f>'Exportaciones trimestral(90-23)'!Y13-'Importaciones trimestral(90-23)'!Y13</f>
        <v>44145034</v>
      </c>
      <c r="Z13" s="27">
        <f>'Exportaciones trimestral(90-23)'!Z13-'Importaciones trimestral(90-23)'!Z13</f>
        <v>-13157668</v>
      </c>
      <c r="AA13" s="27">
        <f>'Exportaciones trimestral(90-23)'!AA13-'Importaciones trimestral(90-23)'!AA13</f>
        <v>2232586</v>
      </c>
      <c r="AB13" s="27">
        <f>'Exportaciones trimestral(90-23)'!AB13-'Importaciones trimestral(90-23)'!AB13</f>
        <v>0</v>
      </c>
      <c r="AC13" s="27">
        <f>'Exportaciones trimestral(90-23)'!AC13-'Importaciones trimestral(90-23)'!AC13</f>
        <v>30655358</v>
      </c>
      <c r="AD13" s="27">
        <f>'Exportaciones trimestral(90-23)'!AD13-'Importaciones trimestral(90-23)'!AD13</f>
        <v>-7825683</v>
      </c>
      <c r="AE13" s="27">
        <f>'Exportaciones trimestral(90-23)'!AE13-'Importaciones trimestral(90-23)'!AE13</f>
        <v>16582364</v>
      </c>
      <c r="AF13" s="27">
        <f>'Exportaciones trimestral(90-23)'!AF13-'Importaciones trimestral(90-23)'!AF13</f>
        <v>69778137</v>
      </c>
      <c r="AG13" s="27">
        <f>'Exportaciones trimestral(90-23)'!AG13-'Importaciones trimestral(90-23)'!AG13</f>
        <v>20160660</v>
      </c>
      <c r="AH13" s="27">
        <f>'Exportaciones trimestral(90-23)'!AH13-'Importaciones trimestral(90-23)'!AH13</f>
        <v>8751785</v>
      </c>
      <c r="AI13" s="27">
        <f>'Exportaciones trimestral(90-23)'!AI13-'Importaciones trimestral(90-23)'!AI13</f>
        <v>0</v>
      </c>
      <c r="AJ13" s="27">
        <f>'Exportaciones trimestral(90-23)'!AJ13-'Importaciones trimestral(90-23)'!AJ13</f>
        <v>57668136</v>
      </c>
      <c r="AK13" s="27">
        <f>'Exportaciones trimestral(90-23)'!AK13-'Importaciones trimestral(90-23)'!AK13</f>
        <v>9707721</v>
      </c>
      <c r="AL13" s="27">
        <f>'Exportaciones trimestral(90-23)'!AL13-'Importaciones trimestral(90-23)'!AL13</f>
        <v>9726937</v>
      </c>
      <c r="AM13" s="27">
        <f>'Exportaciones trimestral(90-23)'!AM13-'Importaciones trimestral(90-23)'!AM13</f>
        <v>2298699</v>
      </c>
      <c r="AN13" s="27">
        <f>'Exportaciones trimestral(90-23)'!AN13-'Importaciones trimestral(90-23)'!AN13</f>
        <v>4320707</v>
      </c>
      <c r="AO13" s="27">
        <f>'Exportaciones trimestral(90-23)'!AO13-'Importaciones trimestral(90-23)'!AO13</f>
        <v>12419245</v>
      </c>
      <c r="AP13" s="27">
        <f>'Exportaciones trimestral(90-23)'!AP13-'Importaciones trimestral(90-23)'!AP13</f>
        <v>35701555</v>
      </c>
      <c r="AQ13" s="27">
        <f>'Exportaciones trimestral(90-23)'!AQ13-'Importaciones trimestral(90-23)'!AQ13</f>
        <v>3601828</v>
      </c>
      <c r="AR13" s="27">
        <f>'Exportaciones trimestral(90-23)'!AR13-'Importaciones trimestral(90-23)'!AR13</f>
        <v>-8432440</v>
      </c>
      <c r="AS13" s="27">
        <f>'Exportaciones trimestral(90-23)'!AS13-'Importaciones trimestral(90-23)'!AS13</f>
        <v>-11121671</v>
      </c>
      <c r="AT13" s="27">
        <f>'Exportaciones trimestral(90-23)'!AT13-'Importaciones trimestral(90-23)'!AT13</f>
        <v>526266141</v>
      </c>
      <c r="AU13" s="15"/>
      <c r="AV13" s="15"/>
      <c r="AW13" s="15"/>
    </row>
    <row r="14" spans="1:49">
      <c r="A14" t="s">
        <v>87</v>
      </c>
      <c r="B14" s="27">
        <f>'Exportaciones trimestral(90-23)'!B14-'Importaciones trimestral(90-23)'!B14</f>
        <v>89672358</v>
      </c>
      <c r="C14" s="27">
        <f>'Exportaciones trimestral(90-23)'!C14-'Importaciones trimestral(90-23)'!C14</f>
        <v>25154691</v>
      </c>
      <c r="D14" s="27">
        <f>'Exportaciones trimestral(90-23)'!D14-'Importaciones trimestral(90-23)'!D14</f>
        <v>32775145</v>
      </c>
      <c r="E14" s="27">
        <f>'Exportaciones trimestral(90-23)'!E14-'Importaciones trimestral(90-23)'!E14</f>
        <v>34423607</v>
      </c>
      <c r="F14" s="27">
        <f>'Exportaciones trimestral(90-23)'!F14-'Importaciones trimestral(90-23)'!F14</f>
        <v>-54252964</v>
      </c>
      <c r="G14" s="27">
        <f>'Exportaciones trimestral(90-23)'!G14-'Importaciones trimestral(90-23)'!G14</f>
        <v>56631402</v>
      </c>
      <c r="H14" s="27">
        <f>'Exportaciones trimestral(90-23)'!H14-'Importaciones trimestral(90-23)'!H14</f>
        <v>10622126</v>
      </c>
      <c r="I14" s="27">
        <f>'Exportaciones trimestral(90-23)'!I14-'Importaciones trimestral(90-23)'!I14</f>
        <v>80069696</v>
      </c>
      <c r="J14" s="27">
        <f>'Exportaciones trimestral(90-23)'!J14-'Importaciones trimestral(90-23)'!J14</f>
        <v>47135814</v>
      </c>
      <c r="K14" s="27">
        <f>'Exportaciones trimestral(90-23)'!K14-'Importaciones trimestral(90-23)'!K14</f>
        <v>931071</v>
      </c>
      <c r="L14" s="27">
        <f>'Exportaciones trimestral(90-23)'!L14-'Importaciones trimestral(90-23)'!L14</f>
        <v>75053773</v>
      </c>
      <c r="M14" s="27">
        <f>'Exportaciones trimestral(90-23)'!M14-'Importaciones trimestral(90-23)'!M14</f>
        <v>3211898</v>
      </c>
      <c r="N14" s="27">
        <f>'Exportaciones trimestral(90-23)'!N14-'Importaciones trimestral(90-23)'!N14</f>
        <v>155802466</v>
      </c>
      <c r="O14" s="27">
        <f>'Exportaciones trimestral(90-23)'!O14-'Importaciones trimestral(90-23)'!O14</f>
        <v>-121823128</v>
      </c>
      <c r="P14" s="27">
        <f>'Exportaciones trimestral(90-23)'!P14-'Importaciones trimestral(90-23)'!P14</f>
        <v>-9150518</v>
      </c>
      <c r="Q14" s="27">
        <f>'Exportaciones trimestral(90-23)'!Q14-'Importaciones trimestral(90-23)'!Q14</f>
        <v>90686869</v>
      </c>
      <c r="R14" s="27">
        <f>'Exportaciones trimestral(90-23)'!R14-'Importaciones trimestral(90-23)'!R14</f>
        <v>55368272</v>
      </c>
      <c r="S14" s="27">
        <f>'Exportaciones trimestral(90-23)'!S14-'Importaciones trimestral(90-23)'!S14</f>
        <v>8646541</v>
      </c>
      <c r="T14" s="27">
        <f>'Exportaciones trimestral(90-23)'!T14-'Importaciones trimestral(90-23)'!T14</f>
        <v>59747984</v>
      </c>
      <c r="U14" s="27">
        <f>'Exportaciones trimestral(90-23)'!U14-'Importaciones trimestral(90-23)'!U14</f>
        <v>429087155</v>
      </c>
      <c r="V14" s="27">
        <f>'Exportaciones trimestral(90-23)'!V14-'Importaciones trimestral(90-23)'!V14</f>
        <v>2951818</v>
      </c>
      <c r="W14" s="27">
        <f>'Exportaciones trimestral(90-23)'!W14-'Importaciones trimestral(90-23)'!W14</f>
        <v>42492753</v>
      </c>
      <c r="X14" s="27">
        <f>'Exportaciones trimestral(90-23)'!X14-'Importaciones trimestral(90-23)'!X14</f>
        <v>6407319</v>
      </c>
      <c r="Y14" s="27">
        <f>'Exportaciones trimestral(90-23)'!Y14-'Importaciones trimestral(90-23)'!Y14</f>
        <v>32666695</v>
      </c>
      <c r="Z14" s="27">
        <f>'Exportaciones trimestral(90-23)'!Z14-'Importaciones trimestral(90-23)'!Z14</f>
        <v>-19958070</v>
      </c>
      <c r="AA14" s="27">
        <f>'Exportaciones trimestral(90-23)'!AA14-'Importaciones trimestral(90-23)'!AA14</f>
        <v>4521291</v>
      </c>
      <c r="AB14" s="27">
        <f>'Exportaciones trimestral(90-23)'!AB14-'Importaciones trimestral(90-23)'!AB14</f>
        <v>0</v>
      </c>
      <c r="AC14" s="27">
        <f>'Exportaciones trimestral(90-23)'!AC14-'Importaciones trimestral(90-23)'!AC14</f>
        <v>21212762</v>
      </c>
      <c r="AD14" s="27">
        <f>'Exportaciones trimestral(90-23)'!AD14-'Importaciones trimestral(90-23)'!AD14</f>
        <v>-31390381</v>
      </c>
      <c r="AE14" s="27">
        <f>'Exportaciones trimestral(90-23)'!AE14-'Importaciones trimestral(90-23)'!AE14</f>
        <v>24585037</v>
      </c>
      <c r="AF14" s="27">
        <f>'Exportaciones trimestral(90-23)'!AF14-'Importaciones trimestral(90-23)'!AF14</f>
        <v>-1558343</v>
      </c>
      <c r="AG14" s="27">
        <f>'Exportaciones trimestral(90-23)'!AG14-'Importaciones trimestral(90-23)'!AG14</f>
        <v>32098778</v>
      </c>
      <c r="AH14" s="27">
        <f>'Exportaciones trimestral(90-23)'!AH14-'Importaciones trimestral(90-23)'!AH14</f>
        <v>-11945843</v>
      </c>
      <c r="AI14" s="27">
        <f>'Exportaciones trimestral(90-23)'!AI14-'Importaciones trimestral(90-23)'!AI14</f>
        <v>-7065</v>
      </c>
      <c r="AJ14" s="27">
        <f>'Exportaciones trimestral(90-23)'!AJ14-'Importaciones trimestral(90-23)'!AJ14</f>
        <v>40570480</v>
      </c>
      <c r="AK14" s="27">
        <f>'Exportaciones trimestral(90-23)'!AK14-'Importaciones trimestral(90-23)'!AK14</f>
        <v>15157736</v>
      </c>
      <c r="AL14" s="27">
        <f>'Exportaciones trimestral(90-23)'!AL14-'Importaciones trimestral(90-23)'!AL14</f>
        <v>-22512854</v>
      </c>
      <c r="AM14" s="27">
        <f>'Exportaciones trimestral(90-23)'!AM14-'Importaciones trimestral(90-23)'!AM14</f>
        <v>1763947</v>
      </c>
      <c r="AN14" s="27">
        <f>'Exportaciones trimestral(90-23)'!AN14-'Importaciones trimestral(90-23)'!AN14</f>
        <v>4484858</v>
      </c>
      <c r="AO14" s="27">
        <f>'Exportaciones trimestral(90-23)'!AO14-'Importaciones trimestral(90-23)'!AO14</f>
        <v>10589360</v>
      </c>
      <c r="AP14" s="27">
        <f>'Exportaciones trimestral(90-23)'!AP14-'Importaciones trimestral(90-23)'!AP14</f>
        <v>34634127</v>
      </c>
      <c r="AQ14" s="27">
        <f>'Exportaciones trimestral(90-23)'!AQ14-'Importaciones trimestral(90-23)'!AQ14</f>
        <v>2991104</v>
      </c>
      <c r="AR14" s="27">
        <f>'Exportaciones trimestral(90-23)'!AR14-'Importaciones trimestral(90-23)'!AR14</f>
        <v>-9835433</v>
      </c>
      <c r="AS14" s="27">
        <f>'Exportaciones trimestral(90-23)'!AS14-'Importaciones trimestral(90-23)'!AS14</f>
        <v>19404557</v>
      </c>
      <c r="AT14" s="27">
        <f>'Exportaciones trimestral(90-23)'!AT14-'Importaciones trimestral(90-23)'!AT14</f>
        <v>470576946</v>
      </c>
      <c r="AU14" s="15"/>
      <c r="AV14" s="15"/>
      <c r="AW14" s="15"/>
    </row>
    <row r="15" spans="1:49">
      <c r="A15" t="s">
        <v>88</v>
      </c>
      <c r="B15" s="27">
        <f>'Exportaciones trimestral(90-23)'!B15-'Importaciones trimestral(90-23)'!B15</f>
        <v>21015387</v>
      </c>
      <c r="C15" s="27">
        <f>'Exportaciones trimestral(90-23)'!C15-'Importaciones trimestral(90-23)'!C15</f>
        <v>30967668</v>
      </c>
      <c r="D15" s="27">
        <f>'Exportaciones trimestral(90-23)'!D15-'Importaciones trimestral(90-23)'!D15</f>
        <v>32710226</v>
      </c>
      <c r="E15" s="27">
        <f>'Exportaciones trimestral(90-23)'!E15-'Importaciones trimestral(90-23)'!E15</f>
        <v>16690449</v>
      </c>
      <c r="F15" s="27">
        <f>'Exportaciones trimestral(90-23)'!F15-'Importaciones trimestral(90-23)'!F15</f>
        <v>-41456550</v>
      </c>
      <c r="G15" s="27">
        <f>'Exportaciones trimestral(90-23)'!G15-'Importaciones trimestral(90-23)'!G15</f>
        <v>42418620</v>
      </c>
      <c r="H15" s="27">
        <f>'Exportaciones trimestral(90-23)'!H15-'Importaciones trimestral(90-23)'!H15</f>
        <v>13505373</v>
      </c>
      <c r="I15" s="27">
        <f>'Exportaciones trimestral(90-23)'!I15-'Importaciones trimestral(90-23)'!I15</f>
        <v>90606921</v>
      </c>
      <c r="J15" s="27">
        <f>'Exportaciones trimestral(90-23)'!J15-'Importaciones trimestral(90-23)'!J15</f>
        <v>14992067</v>
      </c>
      <c r="K15" s="27">
        <f>'Exportaciones trimestral(90-23)'!K15-'Importaciones trimestral(90-23)'!K15</f>
        <v>1879406</v>
      </c>
      <c r="L15" s="27">
        <f>'Exportaciones trimestral(90-23)'!L15-'Importaciones trimestral(90-23)'!L15</f>
        <v>68502627</v>
      </c>
      <c r="M15" s="27">
        <f>'Exportaciones trimestral(90-23)'!M15-'Importaciones trimestral(90-23)'!M15</f>
        <v>4932991</v>
      </c>
      <c r="N15" s="27">
        <f>'Exportaciones trimestral(90-23)'!N15-'Importaciones trimestral(90-23)'!N15</f>
        <v>68185525</v>
      </c>
      <c r="O15" s="27">
        <f>'Exportaciones trimestral(90-23)'!O15-'Importaciones trimestral(90-23)'!O15</f>
        <v>-150261444</v>
      </c>
      <c r="P15" s="27">
        <f>'Exportaciones trimestral(90-23)'!P15-'Importaciones trimestral(90-23)'!P15</f>
        <v>-8519308</v>
      </c>
      <c r="Q15" s="27">
        <f>'Exportaciones trimestral(90-23)'!Q15-'Importaciones trimestral(90-23)'!Q15</f>
        <v>71744966</v>
      </c>
      <c r="R15" s="27">
        <f>'Exportaciones trimestral(90-23)'!R15-'Importaciones trimestral(90-23)'!R15</f>
        <v>34252972</v>
      </c>
      <c r="S15" s="27">
        <f>'Exportaciones trimestral(90-23)'!S15-'Importaciones trimestral(90-23)'!S15</f>
        <v>-27940077</v>
      </c>
      <c r="T15" s="27">
        <f>'Exportaciones trimestral(90-23)'!T15-'Importaciones trimestral(90-23)'!T15</f>
        <v>16996758</v>
      </c>
      <c r="U15" s="27">
        <f>'Exportaciones trimestral(90-23)'!U15-'Importaciones trimestral(90-23)'!U15</f>
        <v>402982955</v>
      </c>
      <c r="V15" s="27">
        <f>'Exportaciones trimestral(90-23)'!V15-'Importaciones trimestral(90-23)'!V15</f>
        <v>8984646</v>
      </c>
      <c r="W15" s="27">
        <f>'Exportaciones trimestral(90-23)'!W15-'Importaciones trimestral(90-23)'!W15</f>
        <v>22342648</v>
      </c>
      <c r="X15" s="27">
        <f>'Exportaciones trimestral(90-23)'!X15-'Importaciones trimestral(90-23)'!X15</f>
        <v>-4239142</v>
      </c>
      <c r="Y15" s="27">
        <f>'Exportaciones trimestral(90-23)'!Y15-'Importaciones trimestral(90-23)'!Y15</f>
        <v>25351288</v>
      </c>
      <c r="Z15" s="27">
        <f>'Exportaciones trimestral(90-23)'!Z15-'Importaciones trimestral(90-23)'!Z15</f>
        <v>-23141491</v>
      </c>
      <c r="AA15" s="27">
        <f>'Exportaciones trimestral(90-23)'!AA15-'Importaciones trimestral(90-23)'!AA15</f>
        <v>3321657</v>
      </c>
      <c r="AB15" s="27">
        <f>'Exportaciones trimestral(90-23)'!AB15-'Importaciones trimestral(90-23)'!AB15</f>
        <v>0</v>
      </c>
      <c r="AC15" s="27">
        <f>'Exportaciones trimestral(90-23)'!AC15-'Importaciones trimestral(90-23)'!AC15</f>
        <v>-4530947</v>
      </c>
      <c r="AD15" s="27">
        <f>'Exportaciones trimestral(90-23)'!AD15-'Importaciones trimestral(90-23)'!AD15</f>
        <v>-49854773</v>
      </c>
      <c r="AE15" s="27">
        <f>'Exportaciones trimestral(90-23)'!AE15-'Importaciones trimestral(90-23)'!AE15</f>
        <v>31482235</v>
      </c>
      <c r="AF15" s="27">
        <f>'Exportaciones trimestral(90-23)'!AF15-'Importaciones trimestral(90-23)'!AF15</f>
        <v>14496303</v>
      </c>
      <c r="AG15" s="27">
        <f>'Exportaciones trimestral(90-23)'!AG15-'Importaciones trimestral(90-23)'!AG15</f>
        <v>26508605</v>
      </c>
      <c r="AH15" s="27">
        <f>'Exportaciones trimestral(90-23)'!AH15-'Importaciones trimestral(90-23)'!AH15</f>
        <v>-23563221</v>
      </c>
      <c r="AI15" s="27">
        <f>'Exportaciones trimestral(90-23)'!AI15-'Importaciones trimestral(90-23)'!AI15</f>
        <v>-124807</v>
      </c>
      <c r="AJ15" s="27">
        <f>'Exportaciones trimestral(90-23)'!AJ15-'Importaciones trimestral(90-23)'!AJ15</f>
        <v>32493750</v>
      </c>
      <c r="AK15" s="27">
        <f>'Exportaciones trimestral(90-23)'!AK15-'Importaciones trimestral(90-23)'!AK15</f>
        <v>15168608</v>
      </c>
      <c r="AL15" s="27">
        <f>'Exportaciones trimestral(90-23)'!AL15-'Importaciones trimestral(90-23)'!AL15</f>
        <v>-15129526</v>
      </c>
      <c r="AM15" s="27">
        <f>'Exportaciones trimestral(90-23)'!AM15-'Importaciones trimestral(90-23)'!AM15</f>
        <v>-9592086</v>
      </c>
      <c r="AN15" s="27">
        <f>'Exportaciones trimestral(90-23)'!AN15-'Importaciones trimestral(90-23)'!AN15</f>
        <v>3481726</v>
      </c>
      <c r="AO15" s="27">
        <f>'Exportaciones trimestral(90-23)'!AO15-'Importaciones trimestral(90-23)'!AO15</f>
        <v>9488706</v>
      </c>
      <c r="AP15" s="27">
        <f>'Exportaciones trimestral(90-23)'!AP15-'Importaciones trimestral(90-23)'!AP15</f>
        <v>32218854</v>
      </c>
      <c r="AQ15" s="27">
        <f>'Exportaciones trimestral(90-23)'!AQ15-'Importaciones trimestral(90-23)'!AQ15</f>
        <v>1577171</v>
      </c>
      <c r="AR15" s="27">
        <f>'Exportaciones trimestral(90-23)'!AR15-'Importaciones trimestral(90-23)'!AR15</f>
        <v>-10785315</v>
      </c>
      <c r="AS15" s="27">
        <f>'Exportaciones trimestral(90-23)'!AS15-'Importaciones trimestral(90-23)'!AS15</f>
        <v>15030013</v>
      </c>
      <c r="AT15" s="27">
        <f>'Exportaciones trimestral(90-23)'!AT15-'Importaciones trimestral(90-23)'!AT15</f>
        <v>349659488</v>
      </c>
      <c r="AU15" s="15"/>
      <c r="AV15" s="15"/>
      <c r="AW15" s="15"/>
    </row>
    <row r="16" spans="1:49">
      <c r="A16" t="s">
        <v>89</v>
      </c>
      <c r="B16" s="27">
        <f>'Exportaciones trimestral(90-23)'!B16-'Importaciones trimestral(90-23)'!B16</f>
        <v>-115103683</v>
      </c>
      <c r="C16" s="27">
        <f>'Exportaciones trimestral(90-23)'!C16-'Importaciones trimestral(90-23)'!C16</f>
        <v>31825709</v>
      </c>
      <c r="D16" s="27">
        <f>'Exportaciones trimestral(90-23)'!D16-'Importaciones trimestral(90-23)'!D16</f>
        <v>22329255</v>
      </c>
      <c r="E16" s="27">
        <f>'Exportaciones trimestral(90-23)'!E16-'Importaciones trimestral(90-23)'!E16</f>
        <v>31618529</v>
      </c>
      <c r="F16" s="27">
        <f>'Exportaciones trimestral(90-23)'!F16-'Importaciones trimestral(90-23)'!F16</f>
        <v>-35593177</v>
      </c>
      <c r="G16" s="27">
        <f>'Exportaciones trimestral(90-23)'!G16-'Importaciones trimestral(90-23)'!G16</f>
        <v>50689146</v>
      </c>
      <c r="H16" s="27">
        <f>'Exportaciones trimestral(90-23)'!H16-'Importaciones trimestral(90-23)'!H16</f>
        <v>3964832</v>
      </c>
      <c r="I16" s="27">
        <f>'Exportaciones trimestral(90-23)'!I16-'Importaciones trimestral(90-23)'!I16</f>
        <v>84590885</v>
      </c>
      <c r="J16" s="27">
        <f>'Exportaciones trimestral(90-23)'!J16-'Importaciones trimestral(90-23)'!J16</f>
        <v>14389093</v>
      </c>
      <c r="K16" s="27">
        <f>'Exportaciones trimestral(90-23)'!K16-'Importaciones trimestral(90-23)'!K16</f>
        <v>-3278394</v>
      </c>
      <c r="L16" s="27">
        <f>'Exportaciones trimestral(90-23)'!L16-'Importaciones trimestral(90-23)'!L16</f>
        <v>56316370</v>
      </c>
      <c r="M16" s="27">
        <f>'Exportaciones trimestral(90-23)'!M16-'Importaciones trimestral(90-23)'!M16</f>
        <v>363637</v>
      </c>
      <c r="N16" s="27">
        <f>'Exportaciones trimestral(90-23)'!N16-'Importaciones trimestral(90-23)'!N16</f>
        <v>-58314208</v>
      </c>
      <c r="O16" s="27">
        <f>'Exportaciones trimestral(90-23)'!O16-'Importaciones trimestral(90-23)'!O16</f>
        <v>-187816818</v>
      </c>
      <c r="P16" s="27">
        <f>'Exportaciones trimestral(90-23)'!P16-'Importaciones trimestral(90-23)'!P16</f>
        <v>-8307397</v>
      </c>
      <c r="Q16" s="27">
        <f>'Exportaciones trimestral(90-23)'!Q16-'Importaciones trimestral(90-23)'!Q16</f>
        <v>53528438</v>
      </c>
      <c r="R16" s="27">
        <f>'Exportaciones trimestral(90-23)'!R16-'Importaciones trimestral(90-23)'!R16</f>
        <v>26156464</v>
      </c>
      <c r="S16" s="27">
        <f>'Exportaciones trimestral(90-23)'!S16-'Importaciones trimestral(90-23)'!S16</f>
        <v>-49503079</v>
      </c>
      <c r="T16" s="27">
        <f>'Exportaciones trimestral(90-23)'!T16-'Importaciones trimestral(90-23)'!T16</f>
        <v>-7604662</v>
      </c>
      <c r="U16" s="27">
        <f>'Exportaciones trimestral(90-23)'!U16-'Importaciones trimestral(90-23)'!U16</f>
        <v>376452782</v>
      </c>
      <c r="V16" s="27">
        <f>'Exportaciones trimestral(90-23)'!V16-'Importaciones trimestral(90-23)'!V16</f>
        <v>16462037</v>
      </c>
      <c r="W16" s="27">
        <f>'Exportaciones trimestral(90-23)'!W16-'Importaciones trimestral(90-23)'!W16</f>
        <v>9284928</v>
      </c>
      <c r="X16" s="27">
        <f>'Exportaciones trimestral(90-23)'!X16-'Importaciones trimestral(90-23)'!X16</f>
        <v>-23685457</v>
      </c>
      <c r="Y16" s="27">
        <f>'Exportaciones trimestral(90-23)'!Y16-'Importaciones trimestral(90-23)'!Y16</f>
        <v>14823951</v>
      </c>
      <c r="Z16" s="27">
        <f>'Exportaciones trimestral(90-23)'!Z16-'Importaciones trimestral(90-23)'!Z16</f>
        <v>-21623101</v>
      </c>
      <c r="AA16" s="27">
        <f>'Exportaciones trimestral(90-23)'!AA16-'Importaciones trimestral(90-23)'!AA16</f>
        <v>4039864</v>
      </c>
      <c r="AB16" s="27">
        <f>'Exportaciones trimestral(90-23)'!AB16-'Importaciones trimestral(90-23)'!AB16</f>
        <v>0</v>
      </c>
      <c r="AC16" s="27">
        <f>'Exportaciones trimestral(90-23)'!AC16-'Importaciones trimestral(90-23)'!AC16</f>
        <v>-66929168</v>
      </c>
      <c r="AD16" s="27">
        <f>'Exportaciones trimestral(90-23)'!AD16-'Importaciones trimestral(90-23)'!AD16</f>
        <v>-125226922</v>
      </c>
      <c r="AE16" s="27">
        <f>'Exportaciones trimestral(90-23)'!AE16-'Importaciones trimestral(90-23)'!AE16</f>
        <v>15482264</v>
      </c>
      <c r="AF16" s="27">
        <f>'Exportaciones trimestral(90-23)'!AF16-'Importaciones trimestral(90-23)'!AF16</f>
        <v>-139761851</v>
      </c>
      <c r="AG16" s="27">
        <f>'Exportaciones trimestral(90-23)'!AG16-'Importaciones trimestral(90-23)'!AG16</f>
        <v>15731489</v>
      </c>
      <c r="AH16" s="27">
        <f>'Exportaciones trimestral(90-23)'!AH16-'Importaciones trimestral(90-23)'!AH16</f>
        <v>-47796961</v>
      </c>
      <c r="AI16" s="27">
        <f>'Exportaciones trimestral(90-23)'!AI16-'Importaciones trimestral(90-23)'!AI16</f>
        <v>-89438</v>
      </c>
      <c r="AJ16" s="27">
        <f>'Exportaciones trimestral(90-23)'!AJ16-'Importaciones trimestral(90-23)'!AJ16</f>
        <v>22464777</v>
      </c>
      <c r="AK16" s="27">
        <f>'Exportaciones trimestral(90-23)'!AK16-'Importaciones trimestral(90-23)'!AK16</f>
        <v>14244694</v>
      </c>
      <c r="AL16" s="27">
        <f>'Exportaciones trimestral(90-23)'!AL16-'Importaciones trimestral(90-23)'!AL16</f>
        <v>-9600769</v>
      </c>
      <c r="AM16" s="27">
        <f>'Exportaciones trimestral(90-23)'!AM16-'Importaciones trimestral(90-23)'!AM16</f>
        <v>-4247332</v>
      </c>
      <c r="AN16" s="27">
        <f>'Exportaciones trimestral(90-23)'!AN16-'Importaciones trimestral(90-23)'!AN16</f>
        <v>4933177</v>
      </c>
      <c r="AO16" s="27">
        <f>'Exportaciones trimestral(90-23)'!AO16-'Importaciones trimestral(90-23)'!AO16</f>
        <v>13234645</v>
      </c>
      <c r="AP16" s="27">
        <f>'Exportaciones trimestral(90-23)'!AP16-'Importaciones trimestral(90-23)'!AP16</f>
        <v>15056809</v>
      </c>
      <c r="AQ16" s="27">
        <f>'Exportaciones trimestral(90-23)'!AQ16-'Importaciones trimestral(90-23)'!AQ16</f>
        <v>5229613</v>
      </c>
      <c r="AR16" s="27">
        <f>'Exportaciones trimestral(90-23)'!AR16-'Importaciones trimestral(90-23)'!AR16</f>
        <v>-26517185</v>
      </c>
      <c r="AS16" s="27">
        <f>'Exportaciones trimestral(90-23)'!AS16-'Importaciones trimestral(90-23)'!AS16</f>
        <v>11124956</v>
      </c>
      <c r="AT16" s="27">
        <f>'Exportaciones trimestral(90-23)'!AT16-'Importaciones trimestral(90-23)'!AT16</f>
        <v>185593555</v>
      </c>
      <c r="AU16" s="15"/>
      <c r="AV16" s="15"/>
      <c r="AW16" s="15"/>
    </row>
    <row r="17" spans="1:49">
      <c r="A17" t="s">
        <v>90</v>
      </c>
      <c r="B17" s="27">
        <f>'Exportaciones trimestral(90-23)'!B17-'Importaciones trimestral(90-23)'!B17</f>
        <v>-240369543</v>
      </c>
      <c r="C17" s="27">
        <f>'Exportaciones trimestral(90-23)'!C17-'Importaciones trimestral(90-23)'!C17</f>
        <v>35759674</v>
      </c>
      <c r="D17" s="27">
        <f>'Exportaciones trimestral(90-23)'!D17-'Importaciones trimestral(90-23)'!D17</f>
        <v>27176359</v>
      </c>
      <c r="E17" s="27">
        <f>'Exportaciones trimestral(90-23)'!E17-'Importaciones trimestral(90-23)'!E17</f>
        <v>29394733</v>
      </c>
      <c r="F17" s="27">
        <f>'Exportaciones trimestral(90-23)'!F17-'Importaciones trimestral(90-23)'!F17</f>
        <v>-24454276</v>
      </c>
      <c r="G17" s="27">
        <f>'Exportaciones trimestral(90-23)'!G17-'Importaciones trimestral(90-23)'!G17</f>
        <v>67248580</v>
      </c>
      <c r="H17" s="27">
        <f>'Exportaciones trimestral(90-23)'!H17-'Importaciones trimestral(90-23)'!H17</f>
        <v>12986553</v>
      </c>
      <c r="I17" s="27">
        <f>'Exportaciones trimestral(90-23)'!I17-'Importaciones trimestral(90-23)'!I17</f>
        <v>33335226</v>
      </c>
      <c r="J17" s="27">
        <f>'Exportaciones trimestral(90-23)'!J17-'Importaciones trimestral(90-23)'!J17</f>
        <v>13211811</v>
      </c>
      <c r="K17" s="27">
        <f>'Exportaciones trimestral(90-23)'!K17-'Importaciones trimestral(90-23)'!K17</f>
        <v>-1239184</v>
      </c>
      <c r="L17" s="27">
        <f>'Exportaciones trimestral(90-23)'!L17-'Importaciones trimestral(90-23)'!L17</f>
        <v>48811750</v>
      </c>
      <c r="M17" s="27">
        <f>'Exportaciones trimestral(90-23)'!M17-'Importaciones trimestral(90-23)'!M17</f>
        <v>-1208479</v>
      </c>
      <c r="N17" s="27">
        <f>'Exportaciones trimestral(90-23)'!N17-'Importaciones trimestral(90-23)'!N17</f>
        <v>3272064</v>
      </c>
      <c r="O17" s="27">
        <f>'Exportaciones trimestral(90-23)'!O17-'Importaciones trimestral(90-23)'!O17</f>
        <v>-121758484</v>
      </c>
      <c r="P17" s="27">
        <f>'Exportaciones trimestral(90-23)'!P17-'Importaciones trimestral(90-23)'!P17</f>
        <v>-14199531</v>
      </c>
      <c r="Q17" s="27">
        <f>'Exportaciones trimestral(90-23)'!Q17-'Importaciones trimestral(90-23)'!Q17</f>
        <v>43773443</v>
      </c>
      <c r="R17" s="27">
        <f>'Exportaciones trimestral(90-23)'!R17-'Importaciones trimestral(90-23)'!R17</f>
        <v>13977705</v>
      </c>
      <c r="S17" s="27">
        <f>'Exportaciones trimestral(90-23)'!S17-'Importaciones trimestral(90-23)'!S17</f>
        <v>-52075822</v>
      </c>
      <c r="T17" s="27">
        <f>'Exportaciones trimestral(90-23)'!T17-'Importaciones trimestral(90-23)'!T17</f>
        <v>-36593388</v>
      </c>
      <c r="U17" s="27">
        <f>'Exportaciones trimestral(90-23)'!U17-'Importaciones trimestral(90-23)'!U17</f>
        <v>329677230</v>
      </c>
      <c r="V17" s="27">
        <f>'Exportaciones trimestral(90-23)'!V17-'Importaciones trimestral(90-23)'!V17</f>
        <v>20714867</v>
      </c>
      <c r="W17" s="27">
        <f>'Exportaciones trimestral(90-23)'!W17-'Importaciones trimestral(90-23)'!W17</f>
        <v>7849122</v>
      </c>
      <c r="X17" s="27">
        <f>'Exportaciones trimestral(90-23)'!X17-'Importaciones trimestral(90-23)'!X17</f>
        <v>9215409</v>
      </c>
      <c r="Y17" s="27">
        <f>'Exportaciones trimestral(90-23)'!Y17-'Importaciones trimestral(90-23)'!Y17</f>
        <v>11159982</v>
      </c>
      <c r="Z17" s="27">
        <f>'Exportaciones trimestral(90-23)'!Z17-'Importaciones trimestral(90-23)'!Z17</f>
        <v>-25845896</v>
      </c>
      <c r="AA17" s="27">
        <f>'Exportaciones trimestral(90-23)'!AA17-'Importaciones trimestral(90-23)'!AA17</f>
        <v>-305612</v>
      </c>
      <c r="AB17" s="27">
        <f>'Exportaciones trimestral(90-23)'!AB17-'Importaciones trimestral(90-23)'!AB17</f>
        <v>-7131540</v>
      </c>
      <c r="AC17" s="27">
        <f>'Exportaciones trimestral(90-23)'!AC17-'Importaciones trimestral(90-23)'!AC17</f>
        <v>-76209554</v>
      </c>
      <c r="AD17" s="27">
        <f>'Exportaciones trimestral(90-23)'!AD17-'Importaciones trimestral(90-23)'!AD17</f>
        <v>-115093795</v>
      </c>
      <c r="AE17" s="27">
        <f>'Exportaciones trimestral(90-23)'!AE17-'Importaciones trimestral(90-23)'!AE17</f>
        <v>10558031</v>
      </c>
      <c r="AF17" s="27">
        <f>'Exportaciones trimestral(90-23)'!AF17-'Importaciones trimestral(90-23)'!AF17</f>
        <v>-119151237</v>
      </c>
      <c r="AG17" s="27">
        <f>'Exportaciones trimestral(90-23)'!AG17-'Importaciones trimestral(90-23)'!AG17</f>
        <v>6870872</v>
      </c>
      <c r="AH17" s="27">
        <f>'Exportaciones trimestral(90-23)'!AH17-'Importaciones trimestral(90-23)'!AH17</f>
        <v>-38673321</v>
      </c>
      <c r="AI17" s="27">
        <f>'Exportaciones trimestral(90-23)'!AI17-'Importaciones trimestral(90-23)'!AI17</f>
        <v>10067</v>
      </c>
      <c r="AJ17" s="27">
        <f>'Exportaciones trimestral(90-23)'!AJ17-'Importaciones trimestral(90-23)'!AJ17</f>
        <v>28904050</v>
      </c>
      <c r="AK17" s="27">
        <f>'Exportaciones trimestral(90-23)'!AK17-'Importaciones trimestral(90-23)'!AK17</f>
        <v>11365528</v>
      </c>
      <c r="AL17" s="27">
        <f>'Exportaciones trimestral(90-23)'!AL17-'Importaciones trimestral(90-23)'!AL17</f>
        <v>5332845</v>
      </c>
      <c r="AM17" s="27">
        <f>'Exportaciones trimestral(90-23)'!AM17-'Importaciones trimestral(90-23)'!AM17</f>
        <v>-4732294</v>
      </c>
      <c r="AN17" s="27">
        <f>'Exportaciones trimestral(90-23)'!AN17-'Importaciones trimestral(90-23)'!AN17</f>
        <v>5750509</v>
      </c>
      <c r="AO17" s="27">
        <f>'Exportaciones trimestral(90-23)'!AO17-'Importaciones trimestral(90-23)'!AO17</f>
        <v>8662899</v>
      </c>
      <c r="AP17" s="27">
        <f>'Exportaciones trimestral(90-23)'!AP17-'Importaciones trimestral(90-23)'!AP17</f>
        <v>13242643</v>
      </c>
      <c r="AQ17" s="27">
        <f>'Exportaciones trimestral(90-23)'!AQ17-'Importaciones trimestral(90-23)'!AQ17</f>
        <v>8346177</v>
      </c>
      <c r="AR17" s="27">
        <f>'Exportaciones trimestral(90-23)'!AR17-'Importaciones trimestral(90-23)'!AR17</f>
        <v>-18748510</v>
      </c>
      <c r="AS17" s="27">
        <f>'Exportaciones trimestral(90-23)'!AS17-'Importaciones trimestral(90-23)'!AS17</f>
        <v>11806951</v>
      </c>
      <c r="AT17" s="27">
        <f>'Exportaciones trimestral(90-23)'!AT17-'Importaciones trimestral(90-23)'!AT17</f>
        <v>139680208</v>
      </c>
      <c r="AU17" s="15"/>
      <c r="AV17" s="15"/>
      <c r="AW17" s="15"/>
    </row>
    <row r="18" spans="1:49">
      <c r="A18" t="s">
        <v>91</v>
      </c>
      <c r="B18" s="27">
        <f>'Exportaciones trimestral(90-23)'!B18-'Importaciones trimestral(90-23)'!B18</f>
        <v>-391498197</v>
      </c>
      <c r="C18" s="27">
        <f>'Exportaciones trimestral(90-23)'!C18-'Importaciones trimestral(90-23)'!C18</f>
        <v>39252617</v>
      </c>
      <c r="D18" s="27">
        <f>'Exportaciones trimestral(90-23)'!D18-'Importaciones trimestral(90-23)'!D18</f>
        <v>15619827</v>
      </c>
      <c r="E18" s="27">
        <f>'Exportaciones trimestral(90-23)'!E18-'Importaciones trimestral(90-23)'!E18</f>
        <v>44487189</v>
      </c>
      <c r="F18" s="27">
        <f>'Exportaciones trimestral(90-23)'!F18-'Importaciones trimestral(90-23)'!F18</f>
        <v>-12334747</v>
      </c>
      <c r="G18" s="27">
        <f>'Exportaciones trimestral(90-23)'!G18-'Importaciones trimestral(90-23)'!G18</f>
        <v>59042028</v>
      </c>
      <c r="H18" s="27">
        <f>'Exportaciones trimestral(90-23)'!H18-'Importaciones trimestral(90-23)'!H18</f>
        <v>-5276012</v>
      </c>
      <c r="I18" s="27">
        <f>'Exportaciones trimestral(90-23)'!I18-'Importaciones trimestral(90-23)'!I18</f>
        <v>20015169</v>
      </c>
      <c r="J18" s="27">
        <f>'Exportaciones trimestral(90-23)'!J18-'Importaciones trimestral(90-23)'!J18</f>
        <v>-14576290</v>
      </c>
      <c r="K18" s="27">
        <f>'Exportaciones trimestral(90-23)'!K18-'Importaciones trimestral(90-23)'!K18</f>
        <v>12966335</v>
      </c>
      <c r="L18" s="27">
        <f>'Exportaciones trimestral(90-23)'!L18-'Importaciones trimestral(90-23)'!L18</f>
        <v>44200930</v>
      </c>
      <c r="M18" s="27">
        <f>'Exportaciones trimestral(90-23)'!M18-'Importaciones trimestral(90-23)'!M18</f>
        <v>-5939961</v>
      </c>
      <c r="N18" s="27">
        <f>'Exportaciones trimestral(90-23)'!N18-'Importaciones trimestral(90-23)'!N18</f>
        <v>-70305403</v>
      </c>
      <c r="O18" s="27">
        <f>'Exportaciones trimestral(90-23)'!O18-'Importaciones trimestral(90-23)'!O18</f>
        <v>-83656626</v>
      </c>
      <c r="P18" s="27">
        <f>'Exportaciones trimestral(90-23)'!P18-'Importaciones trimestral(90-23)'!P18</f>
        <v>-10521626</v>
      </c>
      <c r="Q18" s="27">
        <f>'Exportaciones trimestral(90-23)'!Q18-'Importaciones trimestral(90-23)'!Q18</f>
        <v>35450916</v>
      </c>
      <c r="R18" s="27">
        <f>'Exportaciones trimestral(90-23)'!R18-'Importaciones trimestral(90-23)'!R18</f>
        <v>-31075312</v>
      </c>
      <c r="S18" s="27">
        <f>'Exportaciones trimestral(90-23)'!S18-'Importaciones trimestral(90-23)'!S18</f>
        <v>-118918635</v>
      </c>
      <c r="T18" s="27">
        <f>'Exportaciones trimestral(90-23)'!T18-'Importaciones trimestral(90-23)'!T18</f>
        <v>-72900694</v>
      </c>
      <c r="U18" s="27">
        <f>'Exportaciones trimestral(90-23)'!U18-'Importaciones trimestral(90-23)'!U18</f>
        <v>297670724</v>
      </c>
      <c r="V18" s="27">
        <f>'Exportaciones trimestral(90-23)'!V18-'Importaciones trimestral(90-23)'!V18</f>
        <v>7392273</v>
      </c>
      <c r="W18" s="27">
        <f>'Exportaciones trimestral(90-23)'!W18-'Importaciones trimestral(90-23)'!W18</f>
        <v>9506537</v>
      </c>
      <c r="X18" s="27">
        <f>'Exportaciones trimestral(90-23)'!X18-'Importaciones trimestral(90-23)'!X18</f>
        <v>-7289746</v>
      </c>
      <c r="Y18" s="27">
        <f>'Exportaciones trimestral(90-23)'!Y18-'Importaciones trimestral(90-23)'!Y18</f>
        <v>4145300</v>
      </c>
      <c r="Z18" s="27">
        <f>'Exportaciones trimestral(90-23)'!Z18-'Importaciones trimestral(90-23)'!Z18</f>
        <v>-37208978</v>
      </c>
      <c r="AA18" s="27">
        <f>'Exportaciones trimestral(90-23)'!AA18-'Importaciones trimestral(90-23)'!AA18</f>
        <v>3122552</v>
      </c>
      <c r="AB18" s="27">
        <f>'Exportaciones trimestral(90-23)'!AB18-'Importaciones trimestral(90-23)'!AB18</f>
        <v>-12643968</v>
      </c>
      <c r="AC18" s="27">
        <f>'Exportaciones trimestral(90-23)'!AC18-'Importaciones trimestral(90-23)'!AC18</f>
        <v>-77908063</v>
      </c>
      <c r="AD18" s="27">
        <f>'Exportaciones trimestral(90-23)'!AD18-'Importaciones trimestral(90-23)'!AD18</f>
        <v>-148041180</v>
      </c>
      <c r="AE18" s="27">
        <f>'Exportaciones trimestral(90-23)'!AE18-'Importaciones trimestral(90-23)'!AE18</f>
        <v>4818418</v>
      </c>
      <c r="AF18" s="27">
        <f>'Exportaciones trimestral(90-23)'!AF18-'Importaciones trimestral(90-23)'!AF18</f>
        <v>-172541659</v>
      </c>
      <c r="AG18" s="27">
        <f>'Exportaciones trimestral(90-23)'!AG18-'Importaciones trimestral(90-23)'!AG18</f>
        <v>16088993</v>
      </c>
      <c r="AH18" s="27">
        <f>'Exportaciones trimestral(90-23)'!AH18-'Importaciones trimestral(90-23)'!AH18</f>
        <v>-48937650</v>
      </c>
      <c r="AI18" s="27">
        <f>'Exportaciones trimestral(90-23)'!AI18-'Importaciones trimestral(90-23)'!AI18</f>
        <v>8413</v>
      </c>
      <c r="AJ18" s="27">
        <f>'Exportaciones trimestral(90-23)'!AJ18-'Importaciones trimestral(90-23)'!AJ18</f>
        <v>12021086</v>
      </c>
      <c r="AK18" s="27">
        <f>'Exportaciones trimestral(90-23)'!AK18-'Importaciones trimestral(90-23)'!AK18</f>
        <v>10772710</v>
      </c>
      <c r="AL18" s="27">
        <f>'Exportaciones trimestral(90-23)'!AL18-'Importaciones trimestral(90-23)'!AL18</f>
        <v>1307389</v>
      </c>
      <c r="AM18" s="27">
        <f>'Exportaciones trimestral(90-23)'!AM18-'Importaciones trimestral(90-23)'!AM18</f>
        <v>-19910690</v>
      </c>
      <c r="AN18" s="27">
        <f>'Exportaciones trimestral(90-23)'!AN18-'Importaciones trimestral(90-23)'!AN18</f>
        <v>7466749</v>
      </c>
      <c r="AO18" s="27">
        <f>'Exportaciones trimestral(90-23)'!AO18-'Importaciones trimestral(90-23)'!AO18</f>
        <v>10883857</v>
      </c>
      <c r="AP18" s="27">
        <f>'Exportaciones trimestral(90-23)'!AP18-'Importaciones trimestral(90-23)'!AP18</f>
        <v>14471285</v>
      </c>
      <c r="AQ18" s="27">
        <f>'Exportaciones trimestral(90-23)'!AQ18-'Importaciones trimestral(90-23)'!AQ18</f>
        <v>9605569</v>
      </c>
      <c r="AR18" s="27">
        <f>'Exportaciones trimestral(90-23)'!AR18-'Importaciones trimestral(90-23)'!AR18</f>
        <v>-23813278</v>
      </c>
      <c r="AS18" s="27">
        <f>'Exportaciones trimestral(90-23)'!AS18-'Importaciones trimestral(90-23)'!AS18</f>
        <v>13283066</v>
      </c>
      <c r="AT18" s="27">
        <f>'Exportaciones trimestral(90-23)'!AT18-'Importaciones trimestral(90-23)'!AT18</f>
        <v>44344997</v>
      </c>
      <c r="AU18" s="15"/>
      <c r="AV18" s="15"/>
      <c r="AW18" s="15"/>
    </row>
    <row r="19" spans="1:49">
      <c r="A19" t="s">
        <v>92</v>
      </c>
      <c r="B19" s="27">
        <f>'Exportaciones trimestral(90-23)'!B19-'Importaciones trimestral(90-23)'!B19</f>
        <v>-641380991</v>
      </c>
      <c r="C19" s="27">
        <f>'Exportaciones trimestral(90-23)'!C19-'Importaciones trimestral(90-23)'!C19</f>
        <v>27343983</v>
      </c>
      <c r="D19" s="27">
        <f>'Exportaciones trimestral(90-23)'!D19-'Importaciones trimestral(90-23)'!D19</f>
        <v>11571386</v>
      </c>
      <c r="E19" s="27">
        <f>'Exportaciones trimestral(90-23)'!E19-'Importaciones trimestral(90-23)'!E19</f>
        <v>37950406</v>
      </c>
      <c r="F19" s="27">
        <f>'Exportaciones trimestral(90-23)'!F19-'Importaciones trimestral(90-23)'!F19</f>
        <v>-720362</v>
      </c>
      <c r="G19" s="27">
        <f>'Exportaciones trimestral(90-23)'!G19-'Importaciones trimestral(90-23)'!G19</f>
        <v>33254873</v>
      </c>
      <c r="H19" s="27">
        <f>'Exportaciones trimestral(90-23)'!H19-'Importaciones trimestral(90-23)'!H19</f>
        <v>-22731545</v>
      </c>
      <c r="I19" s="27">
        <f>'Exportaciones trimestral(90-23)'!I19-'Importaciones trimestral(90-23)'!I19</f>
        <v>-3599357</v>
      </c>
      <c r="J19" s="27">
        <f>'Exportaciones trimestral(90-23)'!J19-'Importaciones trimestral(90-23)'!J19</f>
        <v>-8345349</v>
      </c>
      <c r="K19" s="27">
        <f>'Exportaciones trimestral(90-23)'!K19-'Importaciones trimestral(90-23)'!K19</f>
        <v>12452014</v>
      </c>
      <c r="L19" s="27">
        <f>'Exportaciones trimestral(90-23)'!L19-'Importaciones trimestral(90-23)'!L19</f>
        <v>61959455</v>
      </c>
      <c r="M19" s="27">
        <f>'Exportaciones trimestral(90-23)'!M19-'Importaciones trimestral(90-23)'!M19</f>
        <v>-9071910</v>
      </c>
      <c r="N19" s="27">
        <f>'Exportaciones trimestral(90-23)'!N19-'Importaciones trimestral(90-23)'!N19</f>
        <v>-213707114</v>
      </c>
      <c r="O19" s="27">
        <f>'Exportaciones trimestral(90-23)'!O19-'Importaciones trimestral(90-23)'!O19</f>
        <v>-164111477</v>
      </c>
      <c r="P19" s="27">
        <f>'Exportaciones trimestral(90-23)'!P19-'Importaciones trimestral(90-23)'!P19</f>
        <v>-13481567</v>
      </c>
      <c r="Q19" s="27">
        <f>'Exportaciones trimestral(90-23)'!Q19-'Importaciones trimestral(90-23)'!Q19</f>
        <v>32153946</v>
      </c>
      <c r="R19" s="27">
        <f>'Exportaciones trimestral(90-23)'!R19-'Importaciones trimestral(90-23)'!R19</f>
        <v>-46464157</v>
      </c>
      <c r="S19" s="27">
        <f>'Exportaciones trimestral(90-23)'!S19-'Importaciones trimestral(90-23)'!S19</f>
        <v>-129735829</v>
      </c>
      <c r="T19" s="27">
        <f>'Exportaciones trimestral(90-23)'!T19-'Importaciones trimestral(90-23)'!T19</f>
        <v>-142526324</v>
      </c>
      <c r="U19" s="27">
        <f>'Exportaciones trimestral(90-23)'!U19-'Importaciones trimestral(90-23)'!U19</f>
        <v>209421296</v>
      </c>
      <c r="V19" s="27">
        <f>'Exportaciones trimestral(90-23)'!V19-'Importaciones trimestral(90-23)'!V19</f>
        <v>7411758</v>
      </c>
      <c r="W19" s="27">
        <f>'Exportaciones trimestral(90-23)'!W19-'Importaciones trimestral(90-23)'!W19</f>
        <v>8276641</v>
      </c>
      <c r="X19" s="27">
        <f>'Exportaciones trimestral(90-23)'!X19-'Importaciones trimestral(90-23)'!X19</f>
        <v>-50586874</v>
      </c>
      <c r="Y19" s="27">
        <f>'Exportaciones trimestral(90-23)'!Y19-'Importaciones trimestral(90-23)'!Y19</f>
        <v>-19497293</v>
      </c>
      <c r="Z19" s="27">
        <f>'Exportaciones trimestral(90-23)'!Z19-'Importaciones trimestral(90-23)'!Z19</f>
        <v>-52427510</v>
      </c>
      <c r="AA19" s="27">
        <f>'Exportaciones trimestral(90-23)'!AA19-'Importaciones trimestral(90-23)'!AA19</f>
        <v>-1498545</v>
      </c>
      <c r="AB19" s="27">
        <f>'Exportaciones trimestral(90-23)'!AB19-'Importaciones trimestral(90-23)'!AB19</f>
        <v>-20329882</v>
      </c>
      <c r="AC19" s="27">
        <f>'Exportaciones trimestral(90-23)'!AC19-'Importaciones trimestral(90-23)'!AC19</f>
        <v>-114136672</v>
      </c>
      <c r="AD19" s="27">
        <f>'Exportaciones trimestral(90-23)'!AD19-'Importaciones trimestral(90-23)'!AD19</f>
        <v>-151484760</v>
      </c>
      <c r="AE19" s="27">
        <f>'Exportaciones trimestral(90-23)'!AE19-'Importaciones trimestral(90-23)'!AE19</f>
        <v>1753109</v>
      </c>
      <c r="AF19" s="27">
        <f>'Exportaciones trimestral(90-23)'!AF19-'Importaciones trimestral(90-23)'!AF19</f>
        <v>-278977914</v>
      </c>
      <c r="AG19" s="27">
        <f>'Exportaciones trimestral(90-23)'!AG19-'Importaciones trimestral(90-23)'!AG19</f>
        <v>14977094</v>
      </c>
      <c r="AH19" s="27">
        <f>'Exportaciones trimestral(90-23)'!AH19-'Importaciones trimestral(90-23)'!AH19</f>
        <v>-68977122</v>
      </c>
      <c r="AI19" s="27">
        <f>'Exportaciones trimestral(90-23)'!AI19-'Importaciones trimestral(90-23)'!AI19</f>
        <v>-46047</v>
      </c>
      <c r="AJ19" s="27">
        <f>'Exportaciones trimestral(90-23)'!AJ19-'Importaciones trimestral(90-23)'!AJ19</f>
        <v>-3914285</v>
      </c>
      <c r="AK19" s="27">
        <f>'Exportaciones trimestral(90-23)'!AK19-'Importaciones trimestral(90-23)'!AK19</f>
        <v>14279909</v>
      </c>
      <c r="AL19" s="27">
        <f>'Exportaciones trimestral(90-23)'!AL19-'Importaciones trimestral(90-23)'!AL19</f>
        <v>-13675174</v>
      </c>
      <c r="AM19" s="27">
        <f>'Exportaciones trimestral(90-23)'!AM19-'Importaciones trimestral(90-23)'!AM19</f>
        <v>-8401753</v>
      </c>
      <c r="AN19" s="27">
        <f>'Exportaciones trimestral(90-23)'!AN19-'Importaciones trimestral(90-23)'!AN19</f>
        <v>9579810</v>
      </c>
      <c r="AO19" s="27">
        <f>'Exportaciones trimestral(90-23)'!AO19-'Importaciones trimestral(90-23)'!AO19</f>
        <v>5410033</v>
      </c>
      <c r="AP19" s="27">
        <f>'Exportaciones trimestral(90-23)'!AP19-'Importaciones trimestral(90-23)'!AP19</f>
        <v>14625231</v>
      </c>
      <c r="AQ19" s="27">
        <f>'Exportaciones trimestral(90-23)'!AQ19-'Importaciones trimestral(90-23)'!AQ19</f>
        <v>4445502</v>
      </c>
      <c r="AR19" s="27">
        <f>'Exportaciones trimestral(90-23)'!AR19-'Importaciones trimestral(90-23)'!AR19</f>
        <v>-24884597</v>
      </c>
      <c r="AS19" s="27">
        <f>'Exportaciones trimestral(90-23)'!AS19-'Importaciones trimestral(90-23)'!AS19</f>
        <v>6487040</v>
      </c>
      <c r="AT19" s="27">
        <f>'Exportaciones trimestral(90-23)'!AT19-'Importaciones trimestral(90-23)'!AT19</f>
        <v>-8176448</v>
      </c>
      <c r="AU19" s="15"/>
      <c r="AV19" s="15"/>
      <c r="AW19" s="15"/>
    </row>
    <row r="20" spans="1:49">
      <c r="A20" t="s">
        <v>93</v>
      </c>
      <c r="B20" s="27">
        <f>'Exportaciones trimestral(90-23)'!B20-'Importaciones trimestral(90-23)'!B20</f>
        <v>-545827368</v>
      </c>
      <c r="C20" s="27">
        <f>'Exportaciones trimestral(90-23)'!C20-'Importaciones trimestral(90-23)'!C20</f>
        <v>19596886</v>
      </c>
      <c r="D20" s="27">
        <f>'Exportaciones trimestral(90-23)'!D20-'Importaciones trimestral(90-23)'!D20</f>
        <v>8273692</v>
      </c>
      <c r="E20" s="27">
        <f>'Exportaciones trimestral(90-23)'!E20-'Importaciones trimestral(90-23)'!E20</f>
        <v>34521993</v>
      </c>
      <c r="F20" s="27">
        <f>'Exportaciones trimestral(90-23)'!F20-'Importaciones trimestral(90-23)'!F20</f>
        <v>2685180</v>
      </c>
      <c r="G20" s="27">
        <f>'Exportaciones trimestral(90-23)'!G20-'Importaciones trimestral(90-23)'!G20</f>
        <v>2445823</v>
      </c>
      <c r="H20" s="27">
        <f>'Exportaciones trimestral(90-23)'!H20-'Importaciones trimestral(90-23)'!H20</f>
        <v>2290845</v>
      </c>
      <c r="I20" s="27">
        <f>'Exportaciones trimestral(90-23)'!I20-'Importaciones trimestral(90-23)'!I20</f>
        <v>3156005</v>
      </c>
      <c r="J20" s="27">
        <f>'Exportaciones trimestral(90-23)'!J20-'Importaciones trimestral(90-23)'!J20</f>
        <v>31919936</v>
      </c>
      <c r="K20" s="27">
        <f>'Exportaciones trimestral(90-23)'!K20-'Importaciones trimestral(90-23)'!K20</f>
        <v>7968813</v>
      </c>
      <c r="L20" s="27">
        <f>'Exportaciones trimestral(90-23)'!L20-'Importaciones trimestral(90-23)'!L20</f>
        <v>42914884</v>
      </c>
      <c r="M20" s="27">
        <f>'Exportaciones trimestral(90-23)'!M20-'Importaciones trimestral(90-23)'!M20</f>
        <v>-11694088</v>
      </c>
      <c r="N20" s="27">
        <f>'Exportaciones trimestral(90-23)'!N20-'Importaciones trimestral(90-23)'!N20</f>
        <v>-413608927</v>
      </c>
      <c r="O20" s="27">
        <f>'Exportaciones trimestral(90-23)'!O20-'Importaciones trimestral(90-23)'!O20</f>
        <v>-101801855</v>
      </c>
      <c r="P20" s="27">
        <f>'Exportaciones trimestral(90-23)'!P20-'Importaciones trimestral(90-23)'!P20</f>
        <v>-14248925</v>
      </c>
      <c r="Q20" s="27">
        <f>'Exportaciones trimestral(90-23)'!Q20-'Importaciones trimestral(90-23)'!Q20</f>
        <v>28740647</v>
      </c>
      <c r="R20" s="27">
        <f>'Exportaciones trimestral(90-23)'!R20-'Importaciones trimestral(90-23)'!R20</f>
        <v>-31693891</v>
      </c>
      <c r="S20" s="27">
        <f>'Exportaciones trimestral(90-23)'!S20-'Importaciones trimestral(90-23)'!S20</f>
        <v>-145574828</v>
      </c>
      <c r="T20" s="27">
        <f>'Exportaciones trimestral(90-23)'!T20-'Importaciones trimestral(90-23)'!T20</f>
        <v>-75226767</v>
      </c>
      <c r="U20" s="27">
        <f>'Exportaciones trimestral(90-23)'!U20-'Importaciones trimestral(90-23)'!U20</f>
        <v>215424524</v>
      </c>
      <c r="V20" s="27">
        <f>'Exportaciones trimestral(90-23)'!V20-'Importaciones trimestral(90-23)'!V20</f>
        <v>3714021</v>
      </c>
      <c r="W20" s="27">
        <f>'Exportaciones trimestral(90-23)'!W20-'Importaciones trimestral(90-23)'!W20</f>
        <v>9441356</v>
      </c>
      <c r="X20" s="27">
        <f>'Exportaciones trimestral(90-23)'!X20-'Importaciones trimestral(90-23)'!X20</f>
        <v>-59000133</v>
      </c>
      <c r="Y20" s="27">
        <f>'Exportaciones trimestral(90-23)'!Y20-'Importaciones trimestral(90-23)'!Y20</f>
        <v>-26749712</v>
      </c>
      <c r="Z20" s="27">
        <f>'Exportaciones trimestral(90-23)'!Z20-'Importaciones trimestral(90-23)'!Z20</f>
        <v>-37562561</v>
      </c>
      <c r="AA20" s="27">
        <f>'Exportaciones trimestral(90-23)'!AA20-'Importaciones trimestral(90-23)'!AA20</f>
        <v>-1642047</v>
      </c>
      <c r="AB20" s="27">
        <f>'Exportaciones trimestral(90-23)'!AB20-'Importaciones trimestral(90-23)'!AB20</f>
        <v>-8585812</v>
      </c>
      <c r="AC20" s="27">
        <f>'Exportaciones trimestral(90-23)'!AC20-'Importaciones trimestral(90-23)'!AC20</f>
        <v>-122915996</v>
      </c>
      <c r="AD20" s="27">
        <f>'Exportaciones trimestral(90-23)'!AD20-'Importaciones trimestral(90-23)'!AD20</f>
        <v>-109161715</v>
      </c>
      <c r="AE20" s="27">
        <f>'Exportaciones trimestral(90-23)'!AE20-'Importaciones trimestral(90-23)'!AE20</f>
        <v>5526664</v>
      </c>
      <c r="AF20" s="27">
        <f>'Exportaciones trimestral(90-23)'!AF20-'Importaciones trimestral(90-23)'!AF20</f>
        <v>-218677641</v>
      </c>
      <c r="AG20" s="27">
        <f>'Exportaciones trimestral(90-23)'!AG20-'Importaciones trimestral(90-23)'!AG20</f>
        <v>15560923</v>
      </c>
      <c r="AH20" s="27">
        <f>'Exportaciones trimestral(90-23)'!AH20-'Importaciones trimestral(90-23)'!AH20</f>
        <v>-70174945</v>
      </c>
      <c r="AI20" s="27">
        <f>'Exportaciones trimestral(90-23)'!AI20-'Importaciones trimestral(90-23)'!AI20</f>
        <v>-27487</v>
      </c>
      <c r="AJ20" s="27">
        <f>'Exportaciones trimestral(90-23)'!AJ20-'Importaciones trimestral(90-23)'!AJ20</f>
        <v>-21467093</v>
      </c>
      <c r="AK20" s="27">
        <f>'Exportaciones trimestral(90-23)'!AK20-'Importaciones trimestral(90-23)'!AK20</f>
        <v>14061410</v>
      </c>
      <c r="AL20" s="27">
        <f>'Exportaciones trimestral(90-23)'!AL20-'Importaciones trimestral(90-23)'!AL20</f>
        <v>-21348270</v>
      </c>
      <c r="AM20" s="27">
        <f>'Exportaciones trimestral(90-23)'!AM20-'Importaciones trimestral(90-23)'!AM20</f>
        <v>-4439766</v>
      </c>
      <c r="AN20" s="27">
        <f>'Exportaciones trimestral(90-23)'!AN20-'Importaciones trimestral(90-23)'!AN20</f>
        <v>9158628</v>
      </c>
      <c r="AO20" s="27">
        <f>'Exportaciones trimestral(90-23)'!AO20-'Importaciones trimestral(90-23)'!AO20</f>
        <v>10126413</v>
      </c>
      <c r="AP20" s="27">
        <f>'Exportaciones trimestral(90-23)'!AP20-'Importaciones trimestral(90-23)'!AP20</f>
        <v>13201631</v>
      </c>
      <c r="AQ20" s="27">
        <f>'Exportaciones trimestral(90-23)'!AQ20-'Importaciones trimestral(90-23)'!AQ20</f>
        <v>685866</v>
      </c>
      <c r="AR20" s="27">
        <f>'Exportaciones trimestral(90-23)'!AR20-'Importaciones trimestral(90-23)'!AR20</f>
        <v>-11385012</v>
      </c>
      <c r="AS20" s="27">
        <f>'Exportaciones trimestral(90-23)'!AS20-'Importaciones trimestral(90-23)'!AS20</f>
        <v>12358073</v>
      </c>
      <c r="AT20" s="27">
        <f>'Exportaciones trimestral(90-23)'!AT20-'Importaciones trimestral(90-23)'!AT20</f>
        <v>22975834</v>
      </c>
      <c r="AU20" s="15"/>
      <c r="AV20" s="15"/>
      <c r="AW20" s="15"/>
    </row>
    <row r="21" spans="1:49">
      <c r="A21" t="s">
        <v>94</v>
      </c>
      <c r="B21" s="27">
        <f>'Exportaciones trimestral(90-23)'!B21-'Importaciones trimestral(90-23)'!B21</f>
        <v>-452660973</v>
      </c>
      <c r="C21" s="27">
        <f>'Exportaciones trimestral(90-23)'!C21-'Importaciones trimestral(90-23)'!C21</f>
        <v>12850122</v>
      </c>
      <c r="D21" s="27">
        <f>'Exportaciones trimestral(90-23)'!D21-'Importaciones trimestral(90-23)'!D21</f>
        <v>6576257</v>
      </c>
      <c r="E21" s="27">
        <f>'Exportaciones trimestral(90-23)'!E21-'Importaciones trimestral(90-23)'!E21</f>
        <v>28003856</v>
      </c>
      <c r="F21" s="27">
        <f>'Exportaciones trimestral(90-23)'!F21-'Importaciones trimestral(90-23)'!F21</f>
        <v>4657376</v>
      </c>
      <c r="G21" s="27">
        <f>'Exportaciones trimestral(90-23)'!G21-'Importaciones trimestral(90-23)'!G21</f>
        <v>4684789</v>
      </c>
      <c r="H21" s="27">
        <f>'Exportaciones trimestral(90-23)'!H21-'Importaciones trimestral(90-23)'!H21</f>
        <v>5251231</v>
      </c>
      <c r="I21" s="27">
        <f>'Exportaciones trimestral(90-23)'!I21-'Importaciones trimestral(90-23)'!I21</f>
        <v>-132813</v>
      </c>
      <c r="J21" s="27">
        <f>'Exportaciones trimestral(90-23)'!J21-'Importaciones trimestral(90-23)'!J21</f>
        <v>42961152</v>
      </c>
      <c r="K21" s="27">
        <f>'Exportaciones trimestral(90-23)'!K21-'Importaciones trimestral(90-23)'!K21</f>
        <v>-5118240</v>
      </c>
      <c r="L21" s="27">
        <f>'Exportaciones trimestral(90-23)'!L21-'Importaciones trimestral(90-23)'!L21</f>
        <v>66989198</v>
      </c>
      <c r="M21" s="27">
        <f>'Exportaciones trimestral(90-23)'!M21-'Importaciones trimestral(90-23)'!M21</f>
        <v>-10737658</v>
      </c>
      <c r="N21" s="27">
        <f>'Exportaciones trimestral(90-23)'!N21-'Importaciones trimestral(90-23)'!N21</f>
        <v>-261641507</v>
      </c>
      <c r="O21" s="27">
        <f>'Exportaciones trimestral(90-23)'!O21-'Importaciones trimestral(90-23)'!O21</f>
        <v>-87527199</v>
      </c>
      <c r="P21" s="27">
        <f>'Exportaciones trimestral(90-23)'!P21-'Importaciones trimestral(90-23)'!P21</f>
        <v>-12266212</v>
      </c>
      <c r="Q21" s="27">
        <f>'Exportaciones trimestral(90-23)'!Q21-'Importaciones trimestral(90-23)'!Q21</f>
        <v>36665724</v>
      </c>
      <c r="R21" s="27">
        <f>'Exportaciones trimestral(90-23)'!R21-'Importaciones trimestral(90-23)'!R21</f>
        <v>13900756</v>
      </c>
      <c r="S21" s="27">
        <f>'Exportaciones trimestral(90-23)'!S21-'Importaciones trimestral(90-23)'!S21</f>
        <v>-138992176</v>
      </c>
      <c r="T21" s="27">
        <f>'Exportaciones trimestral(90-23)'!T21-'Importaciones trimestral(90-23)'!T21</f>
        <v>-94387888</v>
      </c>
      <c r="U21" s="27">
        <f>'Exportaciones trimestral(90-23)'!U21-'Importaciones trimestral(90-23)'!U21</f>
        <v>229929353</v>
      </c>
      <c r="V21" s="27">
        <f>'Exportaciones trimestral(90-23)'!V21-'Importaciones trimestral(90-23)'!V21</f>
        <v>7905758</v>
      </c>
      <c r="W21" s="27">
        <f>'Exportaciones trimestral(90-23)'!W21-'Importaciones trimestral(90-23)'!W21</f>
        <v>17427934</v>
      </c>
      <c r="X21" s="27">
        <f>'Exportaciones trimestral(90-23)'!X21-'Importaciones trimestral(90-23)'!X21</f>
        <v>-45640734</v>
      </c>
      <c r="Y21" s="27">
        <f>'Exportaciones trimestral(90-23)'!Y21-'Importaciones trimestral(90-23)'!Y21</f>
        <v>-17054777</v>
      </c>
      <c r="Z21" s="27">
        <f>'Exportaciones trimestral(90-23)'!Z21-'Importaciones trimestral(90-23)'!Z21</f>
        <v>-35897836</v>
      </c>
      <c r="AA21" s="27">
        <f>'Exportaciones trimestral(90-23)'!AA21-'Importaciones trimestral(90-23)'!AA21</f>
        <v>-3566943</v>
      </c>
      <c r="AB21" s="27">
        <f>'Exportaciones trimestral(90-23)'!AB21-'Importaciones trimestral(90-23)'!AB21</f>
        <v>-5607866</v>
      </c>
      <c r="AC21" s="27">
        <f>'Exportaciones trimestral(90-23)'!AC21-'Importaciones trimestral(90-23)'!AC21</f>
        <v>-61753740</v>
      </c>
      <c r="AD21" s="27">
        <f>'Exportaciones trimestral(90-23)'!AD21-'Importaciones trimestral(90-23)'!AD21</f>
        <v>-107995432</v>
      </c>
      <c r="AE21" s="27">
        <f>'Exportaciones trimestral(90-23)'!AE21-'Importaciones trimestral(90-23)'!AE21</f>
        <v>7954167</v>
      </c>
      <c r="AF21" s="27">
        <f>'Exportaciones trimestral(90-23)'!AF21-'Importaciones trimestral(90-23)'!AF21</f>
        <v>-142134394</v>
      </c>
      <c r="AG21" s="27">
        <f>'Exportaciones trimestral(90-23)'!AG21-'Importaciones trimestral(90-23)'!AG21</f>
        <v>5056869</v>
      </c>
      <c r="AH21" s="27">
        <f>'Exportaciones trimestral(90-23)'!AH21-'Importaciones trimestral(90-23)'!AH21</f>
        <v>-48973744</v>
      </c>
      <c r="AI21" s="27">
        <f>'Exportaciones trimestral(90-23)'!AI21-'Importaciones trimestral(90-23)'!AI21</f>
        <v>-81965</v>
      </c>
      <c r="AJ21" s="27">
        <f>'Exportaciones trimestral(90-23)'!AJ21-'Importaciones trimestral(90-23)'!AJ21</f>
        <v>-10548723</v>
      </c>
      <c r="AK21" s="27">
        <f>'Exportaciones trimestral(90-23)'!AK21-'Importaciones trimestral(90-23)'!AK21</f>
        <v>21838674</v>
      </c>
      <c r="AL21" s="27">
        <f>'Exportaciones trimestral(90-23)'!AL21-'Importaciones trimestral(90-23)'!AL21</f>
        <v>-5749533</v>
      </c>
      <c r="AM21" s="27">
        <f>'Exportaciones trimestral(90-23)'!AM21-'Importaciones trimestral(90-23)'!AM21</f>
        <v>-2085006</v>
      </c>
      <c r="AN21" s="27">
        <f>'Exportaciones trimestral(90-23)'!AN21-'Importaciones trimestral(90-23)'!AN21</f>
        <v>8313807</v>
      </c>
      <c r="AO21" s="27">
        <f>'Exportaciones trimestral(90-23)'!AO21-'Importaciones trimestral(90-23)'!AO21</f>
        <v>11321337</v>
      </c>
      <c r="AP21" s="27">
        <f>'Exportaciones trimestral(90-23)'!AP21-'Importaciones trimestral(90-23)'!AP21</f>
        <v>24748908</v>
      </c>
      <c r="AQ21" s="27">
        <f>'Exportaciones trimestral(90-23)'!AQ21-'Importaciones trimestral(90-23)'!AQ21</f>
        <v>-126930</v>
      </c>
      <c r="AR21" s="27">
        <f>'Exportaciones trimestral(90-23)'!AR21-'Importaciones trimestral(90-23)'!AR21</f>
        <v>-391690</v>
      </c>
      <c r="AS21" s="27">
        <f>'Exportaciones trimestral(90-23)'!AS21-'Importaciones trimestral(90-23)'!AS21</f>
        <v>10720737</v>
      </c>
      <c r="AT21" s="27">
        <f>'Exportaciones trimestral(90-23)'!AT21-'Importaciones trimestral(90-23)'!AT21</f>
        <v>72134716</v>
      </c>
      <c r="AU21" s="15"/>
      <c r="AV21" s="15"/>
      <c r="AW21" s="15"/>
    </row>
    <row r="22" spans="1:49">
      <c r="A22" t="s">
        <v>95</v>
      </c>
      <c r="B22" s="27">
        <f>'Exportaciones trimestral(90-23)'!B22-'Importaciones trimestral(90-23)'!B22</f>
        <v>-577477782</v>
      </c>
      <c r="C22" s="27">
        <f>'Exportaciones trimestral(90-23)'!C22-'Importaciones trimestral(90-23)'!C22</f>
        <v>13314676</v>
      </c>
      <c r="D22" s="27">
        <f>'Exportaciones trimestral(90-23)'!D22-'Importaciones trimestral(90-23)'!D22</f>
        <v>-5318287</v>
      </c>
      <c r="E22" s="27">
        <f>'Exportaciones trimestral(90-23)'!E22-'Importaciones trimestral(90-23)'!E22</f>
        <v>36774290</v>
      </c>
      <c r="F22" s="27">
        <f>'Exportaciones trimestral(90-23)'!F22-'Importaciones trimestral(90-23)'!F22</f>
        <v>-3840677</v>
      </c>
      <c r="G22" s="27">
        <f>'Exportaciones trimestral(90-23)'!G22-'Importaciones trimestral(90-23)'!G22</f>
        <v>-26452145</v>
      </c>
      <c r="H22" s="27">
        <f>'Exportaciones trimestral(90-23)'!H22-'Importaciones trimestral(90-23)'!H22</f>
        <v>4603247</v>
      </c>
      <c r="I22" s="27">
        <f>'Exportaciones trimestral(90-23)'!I22-'Importaciones trimestral(90-23)'!I22</f>
        <v>9547369</v>
      </c>
      <c r="J22" s="27">
        <f>'Exportaciones trimestral(90-23)'!J22-'Importaciones trimestral(90-23)'!J22</f>
        <v>37833942</v>
      </c>
      <c r="K22" s="27">
        <f>'Exportaciones trimestral(90-23)'!K22-'Importaciones trimestral(90-23)'!K22</f>
        <v>12877120</v>
      </c>
      <c r="L22" s="27">
        <f>'Exportaciones trimestral(90-23)'!L22-'Importaciones trimestral(90-23)'!L22</f>
        <v>62076728</v>
      </c>
      <c r="M22" s="27">
        <f>'Exportaciones trimestral(90-23)'!M22-'Importaciones trimestral(90-23)'!M22</f>
        <v>-5138823</v>
      </c>
      <c r="N22" s="27">
        <f>'Exportaciones trimestral(90-23)'!N22-'Importaciones trimestral(90-23)'!N22</f>
        <v>-417555137</v>
      </c>
      <c r="O22" s="27">
        <f>'Exportaciones trimestral(90-23)'!O22-'Importaciones trimestral(90-23)'!O22</f>
        <v>-56601814</v>
      </c>
      <c r="P22" s="27">
        <f>'Exportaciones trimestral(90-23)'!P22-'Importaciones trimestral(90-23)'!P22</f>
        <v>-13634590</v>
      </c>
      <c r="Q22" s="27">
        <f>'Exportaciones trimestral(90-23)'!Q22-'Importaciones trimestral(90-23)'!Q22</f>
        <v>47149721</v>
      </c>
      <c r="R22" s="27">
        <f>'Exportaciones trimestral(90-23)'!R22-'Importaciones trimestral(90-23)'!R22</f>
        <v>-987332</v>
      </c>
      <c r="S22" s="27">
        <f>'Exportaciones trimestral(90-23)'!S22-'Importaciones trimestral(90-23)'!S22</f>
        <v>-167663696</v>
      </c>
      <c r="T22" s="27">
        <f>'Exportaciones trimestral(90-23)'!T22-'Importaciones trimestral(90-23)'!T22</f>
        <v>-116088946</v>
      </c>
      <c r="U22" s="27">
        <f>'Exportaciones trimestral(90-23)'!U22-'Importaciones trimestral(90-23)'!U22</f>
        <v>273304104</v>
      </c>
      <c r="V22" s="27">
        <f>'Exportaciones trimestral(90-23)'!V22-'Importaciones trimestral(90-23)'!V22</f>
        <v>3757947</v>
      </c>
      <c r="W22" s="27">
        <f>'Exportaciones trimestral(90-23)'!W22-'Importaciones trimestral(90-23)'!W22</f>
        <v>28195670</v>
      </c>
      <c r="X22" s="27">
        <f>'Exportaciones trimestral(90-23)'!X22-'Importaciones trimestral(90-23)'!X22</f>
        <v>-36322353</v>
      </c>
      <c r="Y22" s="27">
        <f>'Exportaciones trimestral(90-23)'!Y22-'Importaciones trimestral(90-23)'!Y22</f>
        <v>-15077700</v>
      </c>
      <c r="Z22" s="27">
        <f>'Exportaciones trimestral(90-23)'!Z22-'Importaciones trimestral(90-23)'!Z22</f>
        <v>-36618126</v>
      </c>
      <c r="AA22" s="27">
        <f>'Exportaciones trimestral(90-23)'!AA22-'Importaciones trimestral(90-23)'!AA22</f>
        <v>1778989</v>
      </c>
      <c r="AB22" s="27">
        <f>'Exportaciones trimestral(90-23)'!AB22-'Importaciones trimestral(90-23)'!AB22</f>
        <v>-11880256</v>
      </c>
      <c r="AC22" s="27">
        <f>'Exportaciones trimestral(90-23)'!AC22-'Importaciones trimestral(90-23)'!AC22</f>
        <v>-85965679</v>
      </c>
      <c r="AD22" s="27">
        <f>'Exportaciones trimestral(90-23)'!AD22-'Importaciones trimestral(90-23)'!AD22</f>
        <v>-117469440</v>
      </c>
      <c r="AE22" s="27">
        <f>'Exportaciones trimestral(90-23)'!AE22-'Importaciones trimestral(90-23)'!AE22</f>
        <v>1941242</v>
      </c>
      <c r="AF22" s="27">
        <f>'Exportaciones trimestral(90-23)'!AF22-'Importaciones trimestral(90-23)'!AF22</f>
        <v>-126645210</v>
      </c>
      <c r="AG22" s="27">
        <f>'Exportaciones trimestral(90-23)'!AG22-'Importaciones trimestral(90-23)'!AG22</f>
        <v>4456076</v>
      </c>
      <c r="AH22" s="27">
        <f>'Exportaciones trimestral(90-23)'!AH22-'Importaciones trimestral(90-23)'!AH22</f>
        <v>-49693826</v>
      </c>
      <c r="AI22" s="27">
        <f>'Exportaciones trimestral(90-23)'!AI22-'Importaciones trimestral(90-23)'!AI22</f>
        <v>-237316</v>
      </c>
      <c r="AJ22" s="27">
        <f>'Exportaciones trimestral(90-23)'!AJ22-'Importaciones trimestral(90-23)'!AJ22</f>
        <v>-21056738</v>
      </c>
      <c r="AK22" s="27">
        <f>'Exportaciones trimestral(90-23)'!AK22-'Importaciones trimestral(90-23)'!AK22</f>
        <v>18043289</v>
      </c>
      <c r="AL22" s="27">
        <f>'Exportaciones trimestral(90-23)'!AL22-'Importaciones trimestral(90-23)'!AL22</f>
        <v>-11398388</v>
      </c>
      <c r="AM22" s="27">
        <f>'Exportaciones trimestral(90-23)'!AM22-'Importaciones trimestral(90-23)'!AM22</f>
        <v>-6400342</v>
      </c>
      <c r="AN22" s="27">
        <f>'Exportaciones trimestral(90-23)'!AN22-'Importaciones trimestral(90-23)'!AN22</f>
        <v>5311271</v>
      </c>
      <c r="AO22" s="27">
        <f>'Exportaciones trimestral(90-23)'!AO22-'Importaciones trimestral(90-23)'!AO22</f>
        <v>14126532</v>
      </c>
      <c r="AP22" s="27">
        <f>'Exportaciones trimestral(90-23)'!AP22-'Importaciones trimestral(90-23)'!AP22</f>
        <v>32828493</v>
      </c>
      <c r="AQ22" s="27">
        <f>'Exportaciones trimestral(90-23)'!AQ22-'Importaciones trimestral(90-23)'!AQ22</f>
        <v>-411911</v>
      </c>
      <c r="AR22" s="27">
        <f>'Exportaciones trimestral(90-23)'!AR22-'Importaciones trimestral(90-23)'!AR22</f>
        <v>-2198834</v>
      </c>
      <c r="AS22" s="27">
        <f>'Exportaciones trimestral(90-23)'!AS22-'Importaciones trimestral(90-23)'!AS22</f>
        <v>22023652</v>
      </c>
      <c r="AT22" s="27">
        <f>'Exportaciones trimestral(90-23)'!AT22-'Importaciones trimestral(90-23)'!AT22</f>
        <v>88435728</v>
      </c>
      <c r="AU22" s="15"/>
      <c r="AV22" s="15"/>
      <c r="AW22" s="15"/>
    </row>
    <row r="23" spans="1:49">
      <c r="A23" t="s">
        <v>96</v>
      </c>
      <c r="B23" s="27">
        <f>'Exportaciones trimestral(90-23)'!B23-'Importaciones trimestral(90-23)'!B23</f>
        <v>-743953251</v>
      </c>
      <c r="C23" s="27">
        <f>'Exportaciones trimestral(90-23)'!C23-'Importaciones trimestral(90-23)'!C23</f>
        <v>12816480</v>
      </c>
      <c r="D23" s="27">
        <f>'Exportaciones trimestral(90-23)'!D23-'Importaciones trimestral(90-23)'!D23</f>
        <v>-12279834</v>
      </c>
      <c r="E23" s="27">
        <f>'Exportaciones trimestral(90-23)'!E23-'Importaciones trimestral(90-23)'!E23</f>
        <v>35271241</v>
      </c>
      <c r="F23" s="27">
        <f>'Exportaciones trimestral(90-23)'!F23-'Importaciones trimestral(90-23)'!F23</f>
        <v>-12026516</v>
      </c>
      <c r="G23" s="27">
        <f>'Exportaciones trimestral(90-23)'!G23-'Importaciones trimestral(90-23)'!G23</f>
        <v>-24579287</v>
      </c>
      <c r="H23" s="27">
        <f>'Exportaciones trimestral(90-23)'!H23-'Importaciones trimestral(90-23)'!H23</f>
        <v>-4897140</v>
      </c>
      <c r="I23" s="27">
        <f>'Exportaciones trimestral(90-23)'!I23-'Importaciones trimestral(90-23)'!I23</f>
        <v>5371318</v>
      </c>
      <c r="J23" s="27">
        <f>'Exportaciones trimestral(90-23)'!J23-'Importaciones trimestral(90-23)'!J23</f>
        <v>47368787</v>
      </c>
      <c r="K23" s="27">
        <f>'Exportaciones trimestral(90-23)'!K23-'Importaciones trimestral(90-23)'!K23</f>
        <v>10488284</v>
      </c>
      <c r="L23" s="27">
        <f>'Exportaciones trimestral(90-23)'!L23-'Importaciones trimestral(90-23)'!L23</f>
        <v>68249520</v>
      </c>
      <c r="M23" s="27">
        <f>'Exportaciones trimestral(90-23)'!M23-'Importaciones trimestral(90-23)'!M23</f>
        <v>-22940017</v>
      </c>
      <c r="N23" s="27">
        <f>'Exportaciones trimestral(90-23)'!N23-'Importaciones trimestral(90-23)'!N23</f>
        <v>-540209950</v>
      </c>
      <c r="O23" s="27">
        <f>'Exportaciones trimestral(90-23)'!O23-'Importaciones trimestral(90-23)'!O23</f>
        <v>-12997199</v>
      </c>
      <c r="P23" s="27">
        <f>'Exportaciones trimestral(90-23)'!P23-'Importaciones trimestral(90-23)'!P23</f>
        <v>-22669224</v>
      </c>
      <c r="Q23" s="27">
        <f>'Exportaciones trimestral(90-23)'!Q23-'Importaciones trimestral(90-23)'!Q23</f>
        <v>49168218</v>
      </c>
      <c r="R23" s="27">
        <f>'Exportaciones trimestral(90-23)'!R23-'Importaciones trimestral(90-23)'!R23</f>
        <v>-13656622</v>
      </c>
      <c r="S23" s="27">
        <f>'Exportaciones trimestral(90-23)'!S23-'Importaciones trimestral(90-23)'!S23</f>
        <v>-193387475</v>
      </c>
      <c r="T23" s="27">
        <f>'Exportaciones trimestral(90-23)'!T23-'Importaciones trimestral(90-23)'!T23</f>
        <v>-139280952</v>
      </c>
      <c r="U23" s="27">
        <f>'Exportaciones trimestral(90-23)'!U23-'Importaciones trimestral(90-23)'!U23</f>
        <v>314301111</v>
      </c>
      <c r="V23" s="27">
        <f>'Exportaciones trimestral(90-23)'!V23-'Importaciones trimestral(90-23)'!V23</f>
        <v>-2840862</v>
      </c>
      <c r="W23" s="27">
        <f>'Exportaciones trimestral(90-23)'!W23-'Importaciones trimestral(90-23)'!W23</f>
        <v>42566278</v>
      </c>
      <c r="X23" s="27">
        <f>'Exportaciones trimestral(90-23)'!X23-'Importaciones trimestral(90-23)'!X23</f>
        <v>-39824973</v>
      </c>
      <c r="Y23" s="27">
        <f>'Exportaciones trimestral(90-23)'!Y23-'Importaciones trimestral(90-23)'!Y23</f>
        <v>-28489741</v>
      </c>
      <c r="Z23" s="27">
        <f>'Exportaciones trimestral(90-23)'!Z23-'Importaciones trimestral(90-23)'!Z23</f>
        <v>-43927367</v>
      </c>
      <c r="AA23" s="27">
        <f>'Exportaciones trimestral(90-23)'!AA23-'Importaciones trimestral(90-23)'!AA23</f>
        <v>2559277</v>
      </c>
      <c r="AB23" s="27">
        <f>'Exportaciones trimestral(90-23)'!AB23-'Importaciones trimestral(90-23)'!AB23</f>
        <v>-16756383</v>
      </c>
      <c r="AC23" s="27">
        <f>'Exportaciones trimestral(90-23)'!AC23-'Importaciones trimestral(90-23)'!AC23</f>
        <v>-119340466</v>
      </c>
      <c r="AD23" s="27">
        <f>'Exportaciones trimestral(90-23)'!AD23-'Importaciones trimestral(90-23)'!AD23</f>
        <v>-143471694</v>
      </c>
      <c r="AE23" s="27">
        <f>'Exportaciones trimestral(90-23)'!AE23-'Importaciones trimestral(90-23)'!AE23</f>
        <v>5063762</v>
      </c>
      <c r="AF23" s="27">
        <f>'Exportaciones trimestral(90-23)'!AF23-'Importaciones trimestral(90-23)'!AF23</f>
        <v>-173570068</v>
      </c>
      <c r="AG23" s="27">
        <f>'Exportaciones trimestral(90-23)'!AG23-'Importaciones trimestral(90-23)'!AG23</f>
        <v>-4582035</v>
      </c>
      <c r="AH23" s="27">
        <f>'Exportaciones trimestral(90-23)'!AH23-'Importaciones trimestral(90-23)'!AH23</f>
        <v>-41900006</v>
      </c>
      <c r="AI23" s="27">
        <f>'Exportaciones trimestral(90-23)'!AI23-'Importaciones trimestral(90-23)'!AI23</f>
        <v>-61492</v>
      </c>
      <c r="AJ23" s="27">
        <f>'Exportaciones trimestral(90-23)'!AJ23-'Importaciones trimestral(90-23)'!AJ23</f>
        <v>-15391154</v>
      </c>
      <c r="AK23" s="27">
        <f>'Exportaciones trimestral(90-23)'!AK23-'Importaciones trimestral(90-23)'!AK23</f>
        <v>16192134</v>
      </c>
      <c r="AL23" s="27">
        <f>'Exportaciones trimestral(90-23)'!AL23-'Importaciones trimestral(90-23)'!AL23</f>
        <v>-5418196</v>
      </c>
      <c r="AM23" s="27">
        <f>'Exportaciones trimestral(90-23)'!AM23-'Importaciones trimestral(90-23)'!AM23</f>
        <v>-6746600</v>
      </c>
      <c r="AN23" s="27">
        <f>'Exportaciones trimestral(90-23)'!AN23-'Importaciones trimestral(90-23)'!AN23</f>
        <v>5438344</v>
      </c>
      <c r="AO23" s="27">
        <f>'Exportaciones trimestral(90-23)'!AO23-'Importaciones trimestral(90-23)'!AO23</f>
        <v>13454033</v>
      </c>
      <c r="AP23" s="27">
        <f>'Exportaciones trimestral(90-23)'!AP23-'Importaciones trimestral(90-23)'!AP23</f>
        <v>54842866</v>
      </c>
      <c r="AQ23" s="27">
        <f>'Exportaciones trimestral(90-23)'!AQ23-'Importaciones trimestral(90-23)'!AQ23</f>
        <v>-846284</v>
      </c>
      <c r="AR23" s="27">
        <f>'Exportaciones trimestral(90-23)'!AR23-'Importaciones trimestral(90-23)'!AR23</f>
        <v>-14512598</v>
      </c>
      <c r="AS23" s="27">
        <f>'Exportaciones trimestral(90-23)'!AS23-'Importaciones trimestral(90-23)'!AS23</f>
        <v>16318525</v>
      </c>
      <c r="AT23" s="27">
        <f>'Exportaciones trimestral(90-23)'!AT23-'Importaciones trimestral(90-23)'!AT23</f>
        <v>138671545</v>
      </c>
      <c r="AU23" s="15"/>
      <c r="AV23" s="15"/>
      <c r="AW23" s="15"/>
    </row>
    <row r="24" spans="1:49">
      <c r="A24" t="s">
        <v>97</v>
      </c>
      <c r="B24" s="27">
        <f>'Exportaciones trimestral(90-23)'!B24-'Importaciones trimestral(90-23)'!B24</f>
        <v>-697315421</v>
      </c>
      <c r="C24" s="27">
        <f>'Exportaciones trimestral(90-23)'!C24-'Importaciones trimestral(90-23)'!C24</f>
        <v>17005209</v>
      </c>
      <c r="D24" s="27">
        <f>'Exportaciones trimestral(90-23)'!D24-'Importaciones trimestral(90-23)'!D24</f>
        <v>-27639797</v>
      </c>
      <c r="E24" s="27">
        <f>'Exportaciones trimestral(90-23)'!E24-'Importaciones trimestral(90-23)'!E24</f>
        <v>52852692</v>
      </c>
      <c r="F24" s="27">
        <f>'Exportaciones trimestral(90-23)'!F24-'Importaciones trimestral(90-23)'!F24</f>
        <v>-9580303</v>
      </c>
      <c r="G24" s="27">
        <f>'Exportaciones trimestral(90-23)'!G24-'Importaciones trimestral(90-23)'!G24</f>
        <v>-29485630</v>
      </c>
      <c r="H24" s="27">
        <f>'Exportaciones trimestral(90-23)'!H24-'Importaciones trimestral(90-23)'!H24</f>
        <v>4285235</v>
      </c>
      <c r="I24" s="27">
        <f>'Exportaciones trimestral(90-23)'!I24-'Importaciones trimestral(90-23)'!I24</f>
        <v>-12204634</v>
      </c>
      <c r="J24" s="27">
        <f>'Exportaciones trimestral(90-23)'!J24-'Importaciones trimestral(90-23)'!J24</f>
        <v>45742635</v>
      </c>
      <c r="K24" s="27">
        <f>'Exportaciones trimestral(90-23)'!K24-'Importaciones trimestral(90-23)'!K24</f>
        <v>2699216</v>
      </c>
      <c r="L24" s="27">
        <f>'Exportaciones trimestral(90-23)'!L24-'Importaciones trimestral(90-23)'!L24</f>
        <v>46951057</v>
      </c>
      <c r="M24" s="27">
        <f>'Exportaciones trimestral(90-23)'!M24-'Importaciones trimestral(90-23)'!M24</f>
        <v>-22652410</v>
      </c>
      <c r="N24" s="27">
        <f>'Exportaciones trimestral(90-23)'!N24-'Importaciones trimestral(90-23)'!N24</f>
        <v>-666037014</v>
      </c>
      <c r="O24" s="27">
        <f>'Exportaciones trimestral(90-23)'!O24-'Importaciones trimestral(90-23)'!O24</f>
        <v>-8933616</v>
      </c>
      <c r="P24" s="27">
        <f>'Exportaciones trimestral(90-23)'!P24-'Importaciones trimestral(90-23)'!P24</f>
        <v>-24073916</v>
      </c>
      <c r="Q24" s="27">
        <f>'Exportaciones trimestral(90-23)'!Q24-'Importaciones trimestral(90-23)'!Q24</f>
        <v>51633435</v>
      </c>
      <c r="R24" s="27">
        <f>'Exportaciones trimestral(90-23)'!R24-'Importaciones trimestral(90-23)'!R24</f>
        <v>-52633684</v>
      </c>
      <c r="S24" s="27">
        <f>'Exportaciones trimestral(90-23)'!S24-'Importaciones trimestral(90-23)'!S24</f>
        <v>-216613417</v>
      </c>
      <c r="T24" s="27">
        <f>'Exportaciones trimestral(90-23)'!T24-'Importaciones trimestral(90-23)'!T24</f>
        <v>-102930172</v>
      </c>
      <c r="U24" s="27">
        <f>'Exportaciones trimestral(90-23)'!U24-'Importaciones trimestral(90-23)'!U24</f>
        <v>399233155</v>
      </c>
      <c r="V24" s="27">
        <f>'Exportaciones trimestral(90-23)'!V24-'Importaciones trimestral(90-23)'!V24</f>
        <v>1063436</v>
      </c>
      <c r="W24" s="27">
        <f>'Exportaciones trimestral(90-23)'!W24-'Importaciones trimestral(90-23)'!W24</f>
        <v>44271851</v>
      </c>
      <c r="X24" s="27">
        <f>'Exportaciones trimestral(90-23)'!X24-'Importaciones trimestral(90-23)'!X24</f>
        <v>-46755877</v>
      </c>
      <c r="Y24" s="27">
        <f>'Exportaciones trimestral(90-23)'!Y24-'Importaciones trimestral(90-23)'!Y24</f>
        <v>-42517745</v>
      </c>
      <c r="Z24" s="27">
        <f>'Exportaciones trimestral(90-23)'!Z24-'Importaciones trimestral(90-23)'!Z24</f>
        <v>-56415129</v>
      </c>
      <c r="AA24" s="27">
        <f>'Exportaciones trimestral(90-23)'!AA24-'Importaciones trimestral(90-23)'!AA24</f>
        <v>3789853</v>
      </c>
      <c r="AB24" s="27">
        <f>'Exportaciones trimestral(90-23)'!AB24-'Importaciones trimestral(90-23)'!AB24</f>
        <v>-23192055</v>
      </c>
      <c r="AC24" s="27">
        <f>'Exportaciones trimestral(90-23)'!AC24-'Importaciones trimestral(90-23)'!AC24</f>
        <v>-137741099</v>
      </c>
      <c r="AD24" s="27">
        <f>'Exportaciones trimestral(90-23)'!AD24-'Importaciones trimestral(90-23)'!AD24</f>
        <v>-144033474</v>
      </c>
      <c r="AE24" s="27">
        <f>'Exportaciones trimestral(90-23)'!AE24-'Importaciones trimestral(90-23)'!AE24</f>
        <v>2675985</v>
      </c>
      <c r="AF24" s="27">
        <f>'Exportaciones trimestral(90-23)'!AF24-'Importaciones trimestral(90-23)'!AF24</f>
        <v>-155837257</v>
      </c>
      <c r="AG24" s="27">
        <f>'Exportaciones trimestral(90-23)'!AG24-'Importaciones trimestral(90-23)'!AG24</f>
        <v>-10982114</v>
      </c>
      <c r="AH24" s="27">
        <f>'Exportaciones trimestral(90-23)'!AH24-'Importaciones trimestral(90-23)'!AH24</f>
        <v>-36978596</v>
      </c>
      <c r="AI24" s="27">
        <f>'Exportaciones trimestral(90-23)'!AI24-'Importaciones trimestral(90-23)'!AI24</f>
        <v>-208</v>
      </c>
      <c r="AJ24" s="27">
        <f>'Exportaciones trimestral(90-23)'!AJ24-'Importaciones trimestral(90-23)'!AJ24</f>
        <v>-23324259</v>
      </c>
      <c r="AK24" s="27">
        <f>'Exportaciones trimestral(90-23)'!AK24-'Importaciones trimestral(90-23)'!AK24</f>
        <v>5746732</v>
      </c>
      <c r="AL24" s="27">
        <f>'Exportaciones trimestral(90-23)'!AL24-'Importaciones trimestral(90-23)'!AL24</f>
        <v>-21212357</v>
      </c>
      <c r="AM24" s="27">
        <f>'Exportaciones trimestral(90-23)'!AM24-'Importaciones trimestral(90-23)'!AM24</f>
        <v>-885706</v>
      </c>
      <c r="AN24" s="27">
        <f>'Exportaciones trimestral(90-23)'!AN24-'Importaciones trimestral(90-23)'!AN24</f>
        <v>3964346</v>
      </c>
      <c r="AO24" s="27">
        <f>'Exportaciones trimestral(90-23)'!AO24-'Importaciones trimestral(90-23)'!AO24</f>
        <v>18236111</v>
      </c>
      <c r="AP24" s="27">
        <f>'Exportaciones trimestral(90-23)'!AP24-'Importaciones trimestral(90-23)'!AP24</f>
        <v>50754266</v>
      </c>
      <c r="AQ24" s="27">
        <f>'Exportaciones trimestral(90-23)'!AQ24-'Importaciones trimestral(90-23)'!AQ24</f>
        <v>3966726</v>
      </c>
      <c r="AR24" s="27">
        <f>'Exportaciones trimestral(90-23)'!AR24-'Importaciones trimestral(90-23)'!AR24</f>
        <v>-7729954</v>
      </c>
      <c r="AS24" s="27">
        <f>'Exportaciones trimestral(90-23)'!AS24-'Importaciones trimestral(90-23)'!AS24</f>
        <v>15589992</v>
      </c>
      <c r="AT24" s="27">
        <f>'Exportaciones trimestral(90-23)'!AT24-'Importaciones trimestral(90-23)'!AT24</f>
        <v>185502714</v>
      </c>
      <c r="AU24" s="15"/>
      <c r="AV24" s="15"/>
      <c r="AW24" s="15"/>
    </row>
    <row r="25" spans="1:49">
      <c r="A25" t="s">
        <v>98</v>
      </c>
      <c r="B25" s="27">
        <f>'Exportaciones trimestral(90-23)'!B25-'Importaciones trimestral(90-23)'!B25</f>
        <v>-566793139</v>
      </c>
      <c r="C25" s="27">
        <f>'Exportaciones trimestral(90-23)'!C25-'Importaciones trimestral(90-23)'!C25</f>
        <v>28688657</v>
      </c>
      <c r="D25" s="27">
        <f>'Exportaciones trimestral(90-23)'!D25-'Importaciones trimestral(90-23)'!D25</f>
        <v>-9018484</v>
      </c>
      <c r="E25" s="27">
        <f>'Exportaciones trimestral(90-23)'!E25-'Importaciones trimestral(90-23)'!E25</f>
        <v>54777346</v>
      </c>
      <c r="F25" s="27">
        <f>'Exportaciones trimestral(90-23)'!F25-'Importaciones trimestral(90-23)'!F25</f>
        <v>-2571168</v>
      </c>
      <c r="G25" s="27">
        <f>'Exportaciones trimestral(90-23)'!G25-'Importaciones trimestral(90-23)'!G25</f>
        <v>-7485355</v>
      </c>
      <c r="H25" s="27">
        <f>'Exportaciones trimestral(90-23)'!H25-'Importaciones trimestral(90-23)'!H25</f>
        <v>3595543</v>
      </c>
      <c r="I25" s="27">
        <f>'Exportaciones trimestral(90-23)'!I25-'Importaciones trimestral(90-23)'!I25</f>
        <v>9415004</v>
      </c>
      <c r="J25" s="27">
        <f>'Exportaciones trimestral(90-23)'!J25-'Importaciones trimestral(90-23)'!J25</f>
        <v>55081580</v>
      </c>
      <c r="K25" s="27">
        <f>'Exportaciones trimestral(90-23)'!K25-'Importaciones trimestral(90-23)'!K25</f>
        <v>-12268637</v>
      </c>
      <c r="L25" s="27">
        <f>'Exportaciones trimestral(90-23)'!L25-'Importaciones trimestral(90-23)'!L25</f>
        <v>44011502</v>
      </c>
      <c r="M25" s="27">
        <f>'Exportaciones trimestral(90-23)'!M25-'Importaciones trimestral(90-23)'!M25</f>
        <v>-14466902</v>
      </c>
      <c r="N25" s="27">
        <f>'Exportaciones trimestral(90-23)'!N25-'Importaciones trimestral(90-23)'!N25</f>
        <v>-845127049</v>
      </c>
      <c r="O25" s="27">
        <f>'Exportaciones trimestral(90-23)'!O25-'Importaciones trimestral(90-23)'!O25</f>
        <v>-55694872</v>
      </c>
      <c r="P25" s="27">
        <f>'Exportaciones trimestral(90-23)'!P25-'Importaciones trimestral(90-23)'!P25</f>
        <v>-14409488</v>
      </c>
      <c r="Q25" s="27">
        <f>'Exportaciones trimestral(90-23)'!Q25-'Importaciones trimestral(90-23)'!Q25</f>
        <v>46765083</v>
      </c>
      <c r="R25" s="27">
        <f>'Exportaciones trimestral(90-23)'!R25-'Importaciones trimestral(90-23)'!R25</f>
        <v>-3771211</v>
      </c>
      <c r="S25" s="27">
        <f>'Exportaciones trimestral(90-23)'!S25-'Importaciones trimestral(90-23)'!S25</f>
        <v>-214658729</v>
      </c>
      <c r="T25" s="27">
        <f>'Exportaciones trimestral(90-23)'!T25-'Importaciones trimestral(90-23)'!T25</f>
        <v>-141933073</v>
      </c>
      <c r="U25" s="27">
        <f>'Exportaciones trimestral(90-23)'!U25-'Importaciones trimestral(90-23)'!U25</f>
        <v>496609207</v>
      </c>
      <c r="V25" s="27">
        <f>'Exportaciones trimestral(90-23)'!V25-'Importaciones trimestral(90-23)'!V25</f>
        <v>-776877</v>
      </c>
      <c r="W25" s="27">
        <f>'Exportaciones trimestral(90-23)'!W25-'Importaciones trimestral(90-23)'!W25</f>
        <v>44425895</v>
      </c>
      <c r="X25" s="27">
        <f>'Exportaciones trimestral(90-23)'!X25-'Importaciones trimestral(90-23)'!X25</f>
        <v>-45648862</v>
      </c>
      <c r="Y25" s="27">
        <f>'Exportaciones trimestral(90-23)'!Y25-'Importaciones trimestral(90-23)'!Y25</f>
        <v>-23308785</v>
      </c>
      <c r="Z25" s="27">
        <f>'Exportaciones trimestral(90-23)'!Z25-'Importaciones trimestral(90-23)'!Z25</f>
        <v>-45730423</v>
      </c>
      <c r="AA25" s="27">
        <f>'Exportaciones trimestral(90-23)'!AA25-'Importaciones trimestral(90-23)'!AA25</f>
        <v>-928955</v>
      </c>
      <c r="AB25" s="27">
        <f>'Exportaciones trimestral(90-23)'!AB25-'Importaciones trimestral(90-23)'!AB25</f>
        <v>-17458286</v>
      </c>
      <c r="AC25" s="27">
        <f>'Exportaciones trimestral(90-23)'!AC25-'Importaciones trimestral(90-23)'!AC25</f>
        <v>-45268749</v>
      </c>
      <c r="AD25" s="27">
        <f>'Exportaciones trimestral(90-23)'!AD25-'Importaciones trimestral(90-23)'!AD25</f>
        <v>-137831342</v>
      </c>
      <c r="AE25" s="27">
        <f>'Exportaciones trimestral(90-23)'!AE25-'Importaciones trimestral(90-23)'!AE25</f>
        <v>4863353</v>
      </c>
      <c r="AF25" s="27">
        <f>'Exportaciones trimestral(90-23)'!AF25-'Importaciones trimestral(90-23)'!AF25</f>
        <v>-74075589</v>
      </c>
      <c r="AG25" s="27">
        <f>'Exportaciones trimestral(90-23)'!AG25-'Importaciones trimestral(90-23)'!AG25</f>
        <v>-2985495</v>
      </c>
      <c r="AH25" s="27">
        <f>'Exportaciones trimestral(90-23)'!AH25-'Importaciones trimestral(90-23)'!AH25</f>
        <v>-38216648</v>
      </c>
      <c r="AI25" s="27">
        <f>'Exportaciones trimestral(90-23)'!AI25-'Importaciones trimestral(90-23)'!AI25</f>
        <v>-134376</v>
      </c>
      <c r="AJ25" s="27">
        <f>'Exportaciones trimestral(90-23)'!AJ25-'Importaciones trimestral(90-23)'!AJ25</f>
        <v>-15977375</v>
      </c>
      <c r="AK25" s="27">
        <f>'Exportaciones trimestral(90-23)'!AK25-'Importaciones trimestral(90-23)'!AK25</f>
        <v>7224852</v>
      </c>
      <c r="AL25" s="27">
        <f>'Exportaciones trimestral(90-23)'!AL25-'Importaciones trimestral(90-23)'!AL25</f>
        <v>-10660757</v>
      </c>
      <c r="AM25" s="27">
        <f>'Exportaciones trimestral(90-23)'!AM25-'Importaciones trimestral(90-23)'!AM25</f>
        <v>-11315</v>
      </c>
      <c r="AN25" s="27">
        <f>'Exportaciones trimestral(90-23)'!AN25-'Importaciones trimestral(90-23)'!AN25</f>
        <v>3937192</v>
      </c>
      <c r="AO25" s="27">
        <f>'Exportaciones trimestral(90-23)'!AO25-'Importaciones trimestral(90-23)'!AO25</f>
        <v>12983421</v>
      </c>
      <c r="AP25" s="27">
        <f>'Exportaciones trimestral(90-23)'!AP25-'Importaciones trimestral(90-23)'!AP25</f>
        <v>53971752</v>
      </c>
      <c r="AQ25" s="27">
        <f>'Exportaciones trimestral(90-23)'!AQ25-'Importaciones trimestral(90-23)'!AQ25</f>
        <v>5527478</v>
      </c>
      <c r="AR25" s="27">
        <f>'Exportaciones trimestral(90-23)'!AR25-'Importaciones trimestral(90-23)'!AR25</f>
        <v>3410255</v>
      </c>
      <c r="AS25" s="27">
        <f>'Exportaciones trimestral(90-23)'!AS25-'Importaciones trimestral(90-23)'!AS25</f>
        <v>7115264</v>
      </c>
      <c r="AT25" s="27">
        <f>'Exportaciones trimestral(90-23)'!AT25-'Importaciones trimestral(90-23)'!AT25</f>
        <v>221632304</v>
      </c>
      <c r="AU25" s="15"/>
      <c r="AV25" s="15"/>
      <c r="AW25" s="15"/>
    </row>
    <row r="26" spans="1:49">
      <c r="A26" t="s">
        <v>99</v>
      </c>
      <c r="B26" s="27">
        <f>'Exportaciones trimestral(90-23)'!B26-'Importaciones trimestral(90-23)'!B26</f>
        <v>-677157933</v>
      </c>
      <c r="C26" s="27">
        <f>'Exportaciones trimestral(90-23)'!C26-'Importaciones trimestral(90-23)'!C26</f>
        <v>37141313</v>
      </c>
      <c r="D26" s="27">
        <f>'Exportaciones trimestral(90-23)'!D26-'Importaciones trimestral(90-23)'!D26</f>
        <v>-2606385</v>
      </c>
      <c r="E26" s="27">
        <f>'Exportaciones trimestral(90-23)'!E26-'Importaciones trimestral(90-23)'!E26</f>
        <v>40946878</v>
      </c>
      <c r="F26" s="27">
        <f>'Exportaciones trimestral(90-23)'!F26-'Importaciones trimestral(90-23)'!F26</f>
        <v>-2373311</v>
      </c>
      <c r="G26" s="27">
        <f>'Exportaciones trimestral(90-23)'!G26-'Importaciones trimestral(90-23)'!G26</f>
        <v>-29401741</v>
      </c>
      <c r="H26" s="27">
        <f>'Exportaciones trimestral(90-23)'!H26-'Importaciones trimestral(90-23)'!H26</f>
        <v>14071426</v>
      </c>
      <c r="I26" s="27">
        <f>'Exportaciones trimestral(90-23)'!I26-'Importaciones trimestral(90-23)'!I26</f>
        <v>-9239761</v>
      </c>
      <c r="J26" s="27">
        <f>'Exportaciones trimestral(90-23)'!J26-'Importaciones trimestral(90-23)'!J26</f>
        <v>69266116</v>
      </c>
      <c r="K26" s="27">
        <f>'Exportaciones trimestral(90-23)'!K26-'Importaciones trimestral(90-23)'!K26</f>
        <v>-11058096</v>
      </c>
      <c r="L26" s="27">
        <f>'Exportaciones trimestral(90-23)'!L26-'Importaciones trimestral(90-23)'!L26</f>
        <v>18293822</v>
      </c>
      <c r="M26" s="27">
        <f>'Exportaciones trimestral(90-23)'!M26-'Importaciones trimestral(90-23)'!M26</f>
        <v>-28735185</v>
      </c>
      <c r="N26" s="27">
        <f>'Exportaciones trimestral(90-23)'!N26-'Importaciones trimestral(90-23)'!N26</f>
        <v>-658027519</v>
      </c>
      <c r="O26" s="27">
        <f>'Exportaciones trimestral(90-23)'!O26-'Importaciones trimestral(90-23)'!O26</f>
        <v>-134954575</v>
      </c>
      <c r="P26" s="27">
        <f>'Exportaciones trimestral(90-23)'!P26-'Importaciones trimestral(90-23)'!P26</f>
        <v>-18399233</v>
      </c>
      <c r="Q26" s="27">
        <f>'Exportaciones trimestral(90-23)'!Q26-'Importaciones trimestral(90-23)'!Q26</f>
        <v>31191286</v>
      </c>
      <c r="R26" s="27">
        <f>'Exportaciones trimestral(90-23)'!R26-'Importaciones trimestral(90-23)'!R26</f>
        <v>-28134978</v>
      </c>
      <c r="S26" s="27">
        <f>'Exportaciones trimestral(90-23)'!S26-'Importaciones trimestral(90-23)'!S26</f>
        <v>-281670998</v>
      </c>
      <c r="T26" s="27">
        <f>'Exportaciones trimestral(90-23)'!T26-'Importaciones trimestral(90-23)'!T26</f>
        <v>-222766732</v>
      </c>
      <c r="U26" s="27">
        <f>'Exportaciones trimestral(90-23)'!U26-'Importaciones trimestral(90-23)'!U26</f>
        <v>458370101</v>
      </c>
      <c r="V26" s="27">
        <f>'Exportaciones trimestral(90-23)'!V26-'Importaciones trimestral(90-23)'!V26</f>
        <v>-2206749</v>
      </c>
      <c r="W26" s="27">
        <f>'Exportaciones trimestral(90-23)'!W26-'Importaciones trimestral(90-23)'!W26</f>
        <v>30260723</v>
      </c>
      <c r="X26" s="27">
        <f>'Exportaciones trimestral(90-23)'!X26-'Importaciones trimestral(90-23)'!X26</f>
        <v>-72499200</v>
      </c>
      <c r="Y26" s="27">
        <f>'Exportaciones trimestral(90-23)'!Y26-'Importaciones trimestral(90-23)'!Y26</f>
        <v>-26852546</v>
      </c>
      <c r="Z26" s="27">
        <f>'Exportaciones trimestral(90-23)'!Z26-'Importaciones trimestral(90-23)'!Z26</f>
        <v>-52181482</v>
      </c>
      <c r="AA26" s="27">
        <f>'Exportaciones trimestral(90-23)'!AA26-'Importaciones trimestral(90-23)'!AA26</f>
        <v>-6311184</v>
      </c>
      <c r="AB26" s="27">
        <f>'Exportaciones trimestral(90-23)'!AB26-'Importaciones trimestral(90-23)'!AB26</f>
        <v>-28956674</v>
      </c>
      <c r="AC26" s="27">
        <f>'Exportaciones trimestral(90-23)'!AC26-'Importaciones trimestral(90-23)'!AC26</f>
        <v>-98135386</v>
      </c>
      <c r="AD26" s="27">
        <f>'Exportaciones trimestral(90-23)'!AD26-'Importaciones trimestral(90-23)'!AD26</f>
        <v>-127329325</v>
      </c>
      <c r="AE26" s="27">
        <f>'Exportaciones trimestral(90-23)'!AE26-'Importaciones trimestral(90-23)'!AE26</f>
        <v>-10496194</v>
      </c>
      <c r="AF26" s="27">
        <f>'Exportaciones trimestral(90-23)'!AF26-'Importaciones trimestral(90-23)'!AF26</f>
        <v>-94829430</v>
      </c>
      <c r="AG26" s="27">
        <f>'Exportaciones trimestral(90-23)'!AG26-'Importaciones trimestral(90-23)'!AG26</f>
        <v>5207192</v>
      </c>
      <c r="AH26" s="27">
        <f>'Exportaciones trimestral(90-23)'!AH26-'Importaciones trimestral(90-23)'!AH26</f>
        <v>-55582791</v>
      </c>
      <c r="AI26" s="27">
        <f>'Exportaciones trimestral(90-23)'!AI26-'Importaciones trimestral(90-23)'!AI26</f>
        <v>-302544</v>
      </c>
      <c r="AJ26" s="27">
        <f>'Exportaciones trimestral(90-23)'!AJ26-'Importaciones trimestral(90-23)'!AJ26</f>
        <v>-24590296</v>
      </c>
      <c r="AK26" s="27">
        <f>'Exportaciones trimestral(90-23)'!AK26-'Importaciones trimestral(90-23)'!AK26</f>
        <v>-899643</v>
      </c>
      <c r="AL26" s="27">
        <f>'Exportaciones trimestral(90-23)'!AL26-'Importaciones trimestral(90-23)'!AL26</f>
        <v>-9781883</v>
      </c>
      <c r="AM26" s="27">
        <f>'Exportaciones trimestral(90-23)'!AM26-'Importaciones trimestral(90-23)'!AM26</f>
        <v>-2074073</v>
      </c>
      <c r="AN26" s="27">
        <f>'Exportaciones trimestral(90-23)'!AN26-'Importaciones trimestral(90-23)'!AN26</f>
        <v>3682710</v>
      </c>
      <c r="AO26" s="27">
        <f>'Exportaciones trimestral(90-23)'!AO26-'Importaciones trimestral(90-23)'!AO26</f>
        <v>5440178</v>
      </c>
      <c r="AP26" s="27">
        <f>'Exportaciones trimestral(90-23)'!AP26-'Importaciones trimestral(90-23)'!AP26</f>
        <v>47448589</v>
      </c>
      <c r="AQ26" s="27">
        <f>'Exportaciones trimestral(90-23)'!AQ26-'Importaciones trimestral(90-23)'!AQ26</f>
        <v>7527042</v>
      </c>
      <c r="AR26" s="27">
        <f>'Exportaciones trimestral(90-23)'!AR26-'Importaciones trimestral(90-23)'!AR26</f>
        <v>1519459</v>
      </c>
      <c r="AS26" s="27">
        <f>'Exportaciones trimestral(90-23)'!AS26-'Importaciones trimestral(90-23)'!AS26</f>
        <v>7420452</v>
      </c>
      <c r="AT26" s="27">
        <f>'Exportaciones trimestral(90-23)'!AT26-'Importaciones trimestral(90-23)'!AT26</f>
        <v>129250618</v>
      </c>
      <c r="AU26" s="15"/>
      <c r="AV26" s="15"/>
      <c r="AW26" s="15"/>
    </row>
    <row r="27" spans="1:49">
      <c r="A27" t="s">
        <v>100</v>
      </c>
      <c r="B27" s="27">
        <f>'Exportaciones trimestral(90-23)'!B27-'Importaciones trimestral(90-23)'!B27</f>
        <v>-654564866</v>
      </c>
      <c r="C27" s="27">
        <f>'Exportaciones trimestral(90-23)'!C27-'Importaciones trimestral(90-23)'!C27</f>
        <v>44191902</v>
      </c>
      <c r="D27" s="27">
        <f>'Exportaciones trimestral(90-23)'!D27-'Importaciones trimestral(90-23)'!D27</f>
        <v>-39949672</v>
      </c>
      <c r="E27" s="27">
        <f>'Exportaciones trimestral(90-23)'!E27-'Importaciones trimestral(90-23)'!E27</f>
        <v>40602386</v>
      </c>
      <c r="F27" s="27">
        <f>'Exportaciones trimestral(90-23)'!F27-'Importaciones trimestral(90-23)'!F27</f>
        <v>-5307416</v>
      </c>
      <c r="G27" s="27">
        <f>'Exportaciones trimestral(90-23)'!G27-'Importaciones trimestral(90-23)'!G27</f>
        <v>-8551358</v>
      </c>
      <c r="H27" s="27">
        <f>'Exportaciones trimestral(90-23)'!H27-'Importaciones trimestral(90-23)'!H27</f>
        <v>10460240</v>
      </c>
      <c r="I27" s="27">
        <f>'Exportaciones trimestral(90-23)'!I27-'Importaciones trimestral(90-23)'!I27</f>
        <v>10651506</v>
      </c>
      <c r="J27" s="27">
        <f>'Exportaciones trimestral(90-23)'!J27-'Importaciones trimestral(90-23)'!J27</f>
        <v>65041736</v>
      </c>
      <c r="K27" s="27">
        <f>'Exportaciones trimestral(90-23)'!K27-'Importaciones trimestral(90-23)'!K27</f>
        <v>254793</v>
      </c>
      <c r="L27" s="27">
        <f>'Exportaciones trimestral(90-23)'!L27-'Importaciones trimestral(90-23)'!L27</f>
        <v>32826660</v>
      </c>
      <c r="M27" s="27">
        <f>'Exportaciones trimestral(90-23)'!M27-'Importaciones trimestral(90-23)'!M27</f>
        <v>-21719338</v>
      </c>
      <c r="N27" s="27">
        <f>'Exportaciones trimestral(90-23)'!N27-'Importaciones trimestral(90-23)'!N27</f>
        <v>-704915370</v>
      </c>
      <c r="O27" s="27">
        <f>'Exportaciones trimestral(90-23)'!O27-'Importaciones trimestral(90-23)'!O27</f>
        <v>-154212246</v>
      </c>
      <c r="P27" s="27">
        <f>'Exportaciones trimestral(90-23)'!P27-'Importaciones trimestral(90-23)'!P27</f>
        <v>-23834839</v>
      </c>
      <c r="Q27" s="27">
        <f>'Exportaciones trimestral(90-23)'!Q27-'Importaciones trimestral(90-23)'!Q27</f>
        <v>11038706</v>
      </c>
      <c r="R27" s="27">
        <f>'Exportaciones trimestral(90-23)'!R27-'Importaciones trimestral(90-23)'!R27</f>
        <v>-31113269</v>
      </c>
      <c r="S27" s="27">
        <f>'Exportaciones trimestral(90-23)'!S27-'Importaciones trimestral(90-23)'!S27</f>
        <v>-438881395</v>
      </c>
      <c r="T27" s="27">
        <f>'Exportaciones trimestral(90-23)'!T27-'Importaciones trimestral(90-23)'!T27</f>
        <v>-278933319</v>
      </c>
      <c r="U27" s="27">
        <f>'Exportaciones trimestral(90-23)'!U27-'Importaciones trimestral(90-23)'!U27</f>
        <v>415412410</v>
      </c>
      <c r="V27" s="27">
        <f>'Exportaciones trimestral(90-23)'!V27-'Importaciones trimestral(90-23)'!V27</f>
        <v>-5395727</v>
      </c>
      <c r="W27" s="27">
        <f>'Exportaciones trimestral(90-23)'!W27-'Importaciones trimestral(90-23)'!W27</f>
        <v>20745042</v>
      </c>
      <c r="X27" s="27">
        <f>'Exportaciones trimestral(90-23)'!X27-'Importaciones trimestral(90-23)'!X27</f>
        <v>-75721012</v>
      </c>
      <c r="Y27" s="27">
        <f>'Exportaciones trimestral(90-23)'!Y27-'Importaciones trimestral(90-23)'!Y27</f>
        <v>-40085280</v>
      </c>
      <c r="Z27" s="27">
        <f>'Exportaciones trimestral(90-23)'!Z27-'Importaciones trimestral(90-23)'!Z27</f>
        <v>-65319280</v>
      </c>
      <c r="AA27" s="27">
        <f>'Exportaciones trimestral(90-23)'!AA27-'Importaciones trimestral(90-23)'!AA27</f>
        <v>-13268617</v>
      </c>
      <c r="AB27" s="27">
        <f>'Exportaciones trimestral(90-23)'!AB27-'Importaciones trimestral(90-23)'!AB27</f>
        <v>-24723347</v>
      </c>
      <c r="AC27" s="27">
        <f>'Exportaciones trimestral(90-23)'!AC27-'Importaciones trimestral(90-23)'!AC27</f>
        <v>-116178002</v>
      </c>
      <c r="AD27" s="27">
        <f>'Exportaciones trimestral(90-23)'!AD27-'Importaciones trimestral(90-23)'!AD27</f>
        <v>-126974127</v>
      </c>
      <c r="AE27" s="27">
        <f>'Exportaciones trimestral(90-23)'!AE27-'Importaciones trimestral(90-23)'!AE27</f>
        <v>-71875</v>
      </c>
      <c r="AF27" s="27">
        <f>'Exportaciones trimestral(90-23)'!AF27-'Importaciones trimestral(90-23)'!AF27</f>
        <v>-119326073</v>
      </c>
      <c r="AG27" s="27">
        <f>'Exportaciones trimestral(90-23)'!AG27-'Importaciones trimestral(90-23)'!AG27</f>
        <v>9610945</v>
      </c>
      <c r="AH27" s="27">
        <f>'Exportaciones trimestral(90-23)'!AH27-'Importaciones trimestral(90-23)'!AH27</f>
        <v>-54772006</v>
      </c>
      <c r="AI27" s="27">
        <f>'Exportaciones trimestral(90-23)'!AI27-'Importaciones trimestral(90-23)'!AI27</f>
        <v>-224430</v>
      </c>
      <c r="AJ27" s="27">
        <f>'Exportaciones trimestral(90-23)'!AJ27-'Importaciones trimestral(90-23)'!AJ27</f>
        <v>-35836599</v>
      </c>
      <c r="AK27" s="27">
        <f>'Exportaciones trimestral(90-23)'!AK27-'Importaciones trimestral(90-23)'!AK27</f>
        <v>1401322</v>
      </c>
      <c r="AL27" s="27">
        <f>'Exportaciones trimestral(90-23)'!AL27-'Importaciones trimestral(90-23)'!AL27</f>
        <v>-1495192</v>
      </c>
      <c r="AM27" s="27">
        <f>'Exportaciones trimestral(90-23)'!AM27-'Importaciones trimestral(90-23)'!AM27</f>
        <v>-716472</v>
      </c>
      <c r="AN27" s="27">
        <f>'Exportaciones trimestral(90-23)'!AN27-'Importaciones trimestral(90-23)'!AN27</f>
        <v>3484939</v>
      </c>
      <c r="AO27" s="27">
        <f>'Exportaciones trimestral(90-23)'!AO27-'Importaciones trimestral(90-23)'!AO27</f>
        <v>-2157847</v>
      </c>
      <c r="AP27" s="27">
        <f>'Exportaciones trimestral(90-23)'!AP27-'Importaciones trimestral(90-23)'!AP27</f>
        <v>36841225</v>
      </c>
      <c r="AQ27" s="27">
        <f>'Exportaciones trimestral(90-23)'!AQ27-'Importaciones trimestral(90-23)'!AQ27</f>
        <v>4803945</v>
      </c>
      <c r="AR27" s="27">
        <f>'Exportaciones trimestral(90-23)'!AR27-'Importaciones trimestral(90-23)'!AR27</f>
        <v>-528598</v>
      </c>
      <c r="AS27" s="27">
        <f>'Exportaciones trimestral(90-23)'!AS27-'Importaciones trimestral(90-23)'!AS27</f>
        <v>-18905348</v>
      </c>
      <c r="AT27" s="27">
        <f>'Exportaciones trimestral(90-23)'!AT27-'Importaciones trimestral(90-23)'!AT27</f>
        <v>166596035</v>
      </c>
      <c r="AU27" s="15"/>
      <c r="AV27" s="15"/>
      <c r="AW27" s="15"/>
    </row>
    <row r="28" spans="1:49">
      <c r="A28" t="s">
        <v>101</v>
      </c>
      <c r="B28" s="27">
        <f>'Exportaciones trimestral(90-23)'!B28-'Importaciones trimestral(90-23)'!B28</f>
        <v>-631066499</v>
      </c>
      <c r="C28" s="27">
        <f>'Exportaciones trimestral(90-23)'!C28-'Importaciones trimestral(90-23)'!C28</f>
        <v>36080126</v>
      </c>
      <c r="D28" s="27">
        <f>'Exportaciones trimestral(90-23)'!D28-'Importaciones trimestral(90-23)'!D28</f>
        <v>4612106</v>
      </c>
      <c r="E28" s="27">
        <f>'Exportaciones trimestral(90-23)'!E28-'Importaciones trimestral(90-23)'!E28</f>
        <v>54618789</v>
      </c>
      <c r="F28" s="27">
        <f>'Exportaciones trimestral(90-23)'!F28-'Importaciones trimestral(90-23)'!F28</f>
        <v>666061</v>
      </c>
      <c r="G28" s="27">
        <f>'Exportaciones trimestral(90-23)'!G28-'Importaciones trimestral(90-23)'!G28</f>
        <v>-2152826</v>
      </c>
      <c r="H28" s="27">
        <f>'Exportaciones trimestral(90-23)'!H28-'Importaciones trimestral(90-23)'!H28</f>
        <v>10574071</v>
      </c>
      <c r="I28" s="27">
        <f>'Exportaciones trimestral(90-23)'!I28-'Importaciones trimestral(90-23)'!I28</f>
        <v>-8107873</v>
      </c>
      <c r="J28" s="27">
        <f>'Exportaciones trimestral(90-23)'!J28-'Importaciones trimestral(90-23)'!J28</f>
        <v>60471556</v>
      </c>
      <c r="K28" s="27">
        <f>'Exportaciones trimestral(90-23)'!K28-'Importaciones trimestral(90-23)'!K28</f>
        <v>-11850988</v>
      </c>
      <c r="L28" s="27">
        <f>'Exportaciones trimestral(90-23)'!L28-'Importaciones trimestral(90-23)'!L28</f>
        <v>37196495</v>
      </c>
      <c r="M28" s="27">
        <f>'Exportaciones trimestral(90-23)'!M28-'Importaciones trimestral(90-23)'!M28</f>
        <v>-32852637</v>
      </c>
      <c r="N28" s="27">
        <f>'Exportaciones trimestral(90-23)'!N28-'Importaciones trimestral(90-23)'!N28</f>
        <v>-890603027</v>
      </c>
      <c r="O28" s="27">
        <f>'Exportaciones trimestral(90-23)'!O28-'Importaciones trimestral(90-23)'!O28</f>
        <v>-167031035</v>
      </c>
      <c r="P28" s="27">
        <f>'Exportaciones trimestral(90-23)'!P28-'Importaciones trimestral(90-23)'!P28</f>
        <v>-24111705</v>
      </c>
      <c r="Q28" s="27">
        <f>'Exportaciones trimestral(90-23)'!Q28-'Importaciones trimestral(90-23)'!Q28</f>
        <v>-17617888</v>
      </c>
      <c r="R28" s="27">
        <f>'Exportaciones trimestral(90-23)'!R28-'Importaciones trimestral(90-23)'!R28</f>
        <v>-108194912</v>
      </c>
      <c r="S28" s="27">
        <f>'Exportaciones trimestral(90-23)'!S28-'Importaciones trimestral(90-23)'!S28</f>
        <v>-401262911</v>
      </c>
      <c r="T28" s="27">
        <f>'Exportaciones trimestral(90-23)'!T28-'Importaciones trimestral(90-23)'!T28</f>
        <v>-256999811</v>
      </c>
      <c r="U28" s="27">
        <f>'Exportaciones trimestral(90-23)'!U28-'Importaciones trimestral(90-23)'!U28</f>
        <v>324866743</v>
      </c>
      <c r="V28" s="27">
        <f>'Exportaciones trimestral(90-23)'!V28-'Importaciones trimestral(90-23)'!V28</f>
        <v>27207</v>
      </c>
      <c r="W28" s="27">
        <f>'Exportaciones trimestral(90-23)'!W28-'Importaciones trimestral(90-23)'!W28</f>
        <v>16238318</v>
      </c>
      <c r="X28" s="27">
        <f>'Exportaciones trimestral(90-23)'!X28-'Importaciones trimestral(90-23)'!X28</f>
        <v>-107841689</v>
      </c>
      <c r="Y28" s="27">
        <f>'Exportaciones trimestral(90-23)'!Y28-'Importaciones trimestral(90-23)'!Y28</f>
        <v>-44430929</v>
      </c>
      <c r="Z28" s="27">
        <f>'Exportaciones trimestral(90-23)'!Z28-'Importaciones trimestral(90-23)'!Z28</f>
        <v>-56396569</v>
      </c>
      <c r="AA28" s="27">
        <f>'Exportaciones trimestral(90-23)'!AA28-'Importaciones trimestral(90-23)'!AA28</f>
        <v>-11721401</v>
      </c>
      <c r="AB28" s="27">
        <f>'Exportaciones trimestral(90-23)'!AB28-'Importaciones trimestral(90-23)'!AB28</f>
        <v>-16876554</v>
      </c>
      <c r="AC28" s="27">
        <f>'Exportaciones trimestral(90-23)'!AC28-'Importaciones trimestral(90-23)'!AC28</f>
        <v>-142157076</v>
      </c>
      <c r="AD28" s="27">
        <f>'Exportaciones trimestral(90-23)'!AD28-'Importaciones trimestral(90-23)'!AD28</f>
        <v>-102507010</v>
      </c>
      <c r="AE28" s="27">
        <f>'Exportaciones trimestral(90-23)'!AE28-'Importaciones trimestral(90-23)'!AE28</f>
        <v>2811408</v>
      </c>
      <c r="AF28" s="27">
        <f>'Exportaciones trimestral(90-23)'!AF28-'Importaciones trimestral(90-23)'!AF28</f>
        <v>-161402891</v>
      </c>
      <c r="AG28" s="27">
        <f>'Exportaciones trimestral(90-23)'!AG28-'Importaciones trimestral(90-23)'!AG28</f>
        <v>7120308</v>
      </c>
      <c r="AH28" s="27">
        <f>'Exportaciones trimestral(90-23)'!AH28-'Importaciones trimestral(90-23)'!AH28</f>
        <v>-61245955</v>
      </c>
      <c r="AI28" s="27">
        <f>'Exportaciones trimestral(90-23)'!AI28-'Importaciones trimestral(90-23)'!AI28</f>
        <v>-400623</v>
      </c>
      <c r="AJ28" s="27">
        <f>'Exportaciones trimestral(90-23)'!AJ28-'Importaciones trimestral(90-23)'!AJ28</f>
        <v>-21762242</v>
      </c>
      <c r="AK28" s="27">
        <f>'Exportaciones trimestral(90-23)'!AK28-'Importaciones trimestral(90-23)'!AK28</f>
        <v>-5520463</v>
      </c>
      <c r="AL28" s="27">
        <f>'Exportaciones trimestral(90-23)'!AL28-'Importaciones trimestral(90-23)'!AL28</f>
        <v>6678663</v>
      </c>
      <c r="AM28" s="27">
        <f>'Exportaciones trimestral(90-23)'!AM28-'Importaciones trimestral(90-23)'!AM28</f>
        <v>238387</v>
      </c>
      <c r="AN28" s="27">
        <f>'Exportaciones trimestral(90-23)'!AN28-'Importaciones trimestral(90-23)'!AN28</f>
        <v>2733336</v>
      </c>
      <c r="AO28" s="27">
        <f>'Exportaciones trimestral(90-23)'!AO28-'Importaciones trimestral(90-23)'!AO28</f>
        <v>-640059</v>
      </c>
      <c r="AP28" s="27">
        <f>'Exportaciones trimestral(90-23)'!AP28-'Importaciones trimestral(90-23)'!AP28</f>
        <v>38592542</v>
      </c>
      <c r="AQ28" s="27">
        <f>'Exportaciones trimestral(90-23)'!AQ28-'Importaciones trimestral(90-23)'!AQ28</f>
        <v>5290174</v>
      </c>
      <c r="AR28" s="27">
        <f>'Exportaciones trimestral(90-23)'!AR28-'Importaciones trimestral(90-23)'!AR28</f>
        <v>-7967659</v>
      </c>
      <c r="AS28" s="27">
        <f>'Exportaciones trimestral(90-23)'!AS28-'Importaciones trimestral(90-23)'!AS28</f>
        <v>-2347118</v>
      </c>
      <c r="AT28" s="27">
        <f>'Exportaciones trimestral(90-23)'!AT28-'Importaciones trimestral(90-23)'!AT28</f>
        <v>146629499</v>
      </c>
      <c r="AU28" s="15"/>
      <c r="AV28" s="15"/>
      <c r="AW28" s="15"/>
    </row>
    <row r="29" spans="1:49">
      <c r="A29" t="s">
        <v>102</v>
      </c>
      <c r="B29" s="27">
        <f>'Exportaciones trimestral(90-23)'!B29-'Importaciones trimestral(90-23)'!B29</f>
        <v>-562534813</v>
      </c>
      <c r="C29" s="27">
        <f>'Exportaciones trimestral(90-23)'!C29-'Importaciones trimestral(90-23)'!C29</f>
        <v>20943169</v>
      </c>
      <c r="D29" s="27">
        <f>'Exportaciones trimestral(90-23)'!D29-'Importaciones trimestral(90-23)'!D29</f>
        <v>12595374</v>
      </c>
      <c r="E29" s="27">
        <f>'Exportaciones trimestral(90-23)'!E29-'Importaciones trimestral(90-23)'!E29</f>
        <v>37674588</v>
      </c>
      <c r="F29" s="27">
        <f>'Exportaciones trimestral(90-23)'!F29-'Importaciones trimestral(90-23)'!F29</f>
        <v>3346916</v>
      </c>
      <c r="G29" s="27">
        <f>'Exportaciones trimestral(90-23)'!G29-'Importaciones trimestral(90-23)'!G29</f>
        <v>25408281</v>
      </c>
      <c r="H29" s="27">
        <f>'Exportaciones trimestral(90-23)'!H29-'Importaciones trimestral(90-23)'!H29</f>
        <v>7504933</v>
      </c>
      <c r="I29" s="27">
        <f>'Exportaciones trimestral(90-23)'!I29-'Importaciones trimestral(90-23)'!I29</f>
        <v>-29233771</v>
      </c>
      <c r="J29" s="27">
        <f>'Exportaciones trimestral(90-23)'!J29-'Importaciones trimestral(90-23)'!J29</f>
        <v>40781356</v>
      </c>
      <c r="K29" s="27">
        <f>'Exportaciones trimestral(90-23)'!K29-'Importaciones trimestral(90-23)'!K29</f>
        <v>-11170857</v>
      </c>
      <c r="L29" s="27">
        <f>'Exportaciones trimestral(90-23)'!L29-'Importaciones trimestral(90-23)'!L29</f>
        <v>42419628</v>
      </c>
      <c r="M29" s="27">
        <f>'Exportaciones trimestral(90-23)'!M29-'Importaciones trimestral(90-23)'!M29</f>
        <v>-39651658</v>
      </c>
      <c r="N29" s="27">
        <f>'Exportaciones trimestral(90-23)'!N29-'Importaciones trimestral(90-23)'!N29</f>
        <v>-827705365</v>
      </c>
      <c r="O29" s="27">
        <f>'Exportaciones trimestral(90-23)'!O29-'Importaciones trimestral(90-23)'!O29</f>
        <v>-125359894</v>
      </c>
      <c r="P29" s="27">
        <f>'Exportaciones trimestral(90-23)'!P29-'Importaciones trimestral(90-23)'!P29</f>
        <v>-18300631</v>
      </c>
      <c r="Q29" s="27">
        <f>'Exportaciones trimestral(90-23)'!Q29-'Importaciones trimestral(90-23)'!Q29</f>
        <v>-4133901</v>
      </c>
      <c r="R29" s="27">
        <f>'Exportaciones trimestral(90-23)'!R29-'Importaciones trimestral(90-23)'!R29</f>
        <v>-113732426</v>
      </c>
      <c r="S29" s="27">
        <f>'Exportaciones trimestral(90-23)'!S29-'Importaciones trimestral(90-23)'!S29</f>
        <v>-216254760</v>
      </c>
      <c r="T29" s="27">
        <f>'Exportaciones trimestral(90-23)'!T29-'Importaciones trimestral(90-23)'!T29</f>
        <v>-250762690</v>
      </c>
      <c r="U29" s="27">
        <f>'Exportaciones trimestral(90-23)'!U29-'Importaciones trimestral(90-23)'!U29</f>
        <v>310923125</v>
      </c>
      <c r="V29" s="27">
        <f>'Exportaciones trimestral(90-23)'!V29-'Importaciones trimestral(90-23)'!V29</f>
        <v>-945668</v>
      </c>
      <c r="W29" s="27">
        <f>'Exportaciones trimestral(90-23)'!W29-'Importaciones trimestral(90-23)'!W29</f>
        <v>12287433</v>
      </c>
      <c r="X29" s="27">
        <f>'Exportaciones trimestral(90-23)'!X29-'Importaciones trimestral(90-23)'!X29</f>
        <v>-131440080</v>
      </c>
      <c r="Y29" s="27">
        <f>'Exportaciones trimestral(90-23)'!Y29-'Importaciones trimestral(90-23)'!Y29</f>
        <v>-37244662</v>
      </c>
      <c r="Z29" s="27">
        <f>'Exportaciones trimestral(90-23)'!Z29-'Importaciones trimestral(90-23)'!Z29</f>
        <v>-46022286</v>
      </c>
      <c r="AA29" s="27">
        <f>'Exportaciones trimestral(90-23)'!AA29-'Importaciones trimestral(90-23)'!AA29</f>
        <v>-8993195</v>
      </c>
      <c r="AB29" s="27">
        <f>'Exportaciones trimestral(90-23)'!AB29-'Importaciones trimestral(90-23)'!AB29</f>
        <v>-37350969</v>
      </c>
      <c r="AC29" s="27">
        <f>'Exportaciones trimestral(90-23)'!AC29-'Importaciones trimestral(90-23)'!AC29</f>
        <v>-92259999</v>
      </c>
      <c r="AD29" s="27">
        <f>'Exportaciones trimestral(90-23)'!AD29-'Importaciones trimestral(90-23)'!AD29</f>
        <v>-99061006</v>
      </c>
      <c r="AE29" s="27">
        <f>'Exportaciones trimestral(90-23)'!AE29-'Importaciones trimestral(90-23)'!AE29</f>
        <v>2367179</v>
      </c>
      <c r="AF29" s="27">
        <f>'Exportaciones trimestral(90-23)'!AF29-'Importaciones trimestral(90-23)'!AF29</f>
        <v>-100913576</v>
      </c>
      <c r="AG29" s="27">
        <f>'Exportaciones trimestral(90-23)'!AG29-'Importaciones trimestral(90-23)'!AG29</f>
        <v>2744221</v>
      </c>
      <c r="AH29" s="27">
        <f>'Exportaciones trimestral(90-23)'!AH29-'Importaciones trimestral(90-23)'!AH29</f>
        <v>-50151882</v>
      </c>
      <c r="AI29" s="27">
        <f>'Exportaciones trimestral(90-23)'!AI29-'Importaciones trimestral(90-23)'!AI29</f>
        <v>-463878</v>
      </c>
      <c r="AJ29" s="27">
        <f>'Exportaciones trimestral(90-23)'!AJ29-'Importaciones trimestral(90-23)'!AJ29</f>
        <v>-19513397</v>
      </c>
      <c r="AK29" s="27">
        <f>'Exportaciones trimestral(90-23)'!AK29-'Importaciones trimestral(90-23)'!AK29</f>
        <v>-3636712</v>
      </c>
      <c r="AL29" s="27">
        <f>'Exportaciones trimestral(90-23)'!AL29-'Importaciones trimestral(90-23)'!AL29</f>
        <v>-24000232</v>
      </c>
      <c r="AM29" s="27">
        <f>'Exportaciones trimestral(90-23)'!AM29-'Importaciones trimestral(90-23)'!AM29</f>
        <v>-7393725</v>
      </c>
      <c r="AN29" s="27">
        <f>'Exportaciones trimestral(90-23)'!AN29-'Importaciones trimestral(90-23)'!AN29</f>
        <v>4160855</v>
      </c>
      <c r="AO29" s="27">
        <f>'Exportaciones trimestral(90-23)'!AO29-'Importaciones trimestral(90-23)'!AO29</f>
        <v>-3933069</v>
      </c>
      <c r="AP29" s="27">
        <f>'Exportaciones trimestral(90-23)'!AP29-'Importaciones trimestral(90-23)'!AP29</f>
        <v>27896929</v>
      </c>
      <c r="AQ29" s="27">
        <f>'Exportaciones trimestral(90-23)'!AQ29-'Importaciones trimestral(90-23)'!AQ29</f>
        <v>-1893432</v>
      </c>
      <c r="AR29" s="27">
        <f>'Exportaciones trimestral(90-23)'!AR29-'Importaciones trimestral(90-23)'!AR29</f>
        <v>-5731984</v>
      </c>
      <c r="AS29" s="27">
        <f>'Exportaciones trimestral(90-23)'!AS29-'Importaciones trimestral(90-23)'!AS29</f>
        <v>-3746856</v>
      </c>
      <c r="AT29" s="27">
        <f>'Exportaciones trimestral(90-23)'!AT29-'Importaciones trimestral(90-23)'!AT29</f>
        <v>92828471</v>
      </c>
      <c r="AU29" s="15"/>
      <c r="AV29" s="15"/>
      <c r="AW29" s="15"/>
    </row>
    <row r="30" spans="1:49">
      <c r="A30" t="s">
        <v>103</v>
      </c>
      <c r="B30" s="27">
        <f>'Exportaciones trimestral(90-23)'!B30-'Importaciones trimestral(90-23)'!B30</f>
        <v>-607116545</v>
      </c>
      <c r="C30" s="27">
        <f>'Exportaciones trimestral(90-23)'!C30-'Importaciones trimestral(90-23)'!C30</f>
        <v>27816911</v>
      </c>
      <c r="D30" s="27">
        <f>'Exportaciones trimestral(90-23)'!D30-'Importaciones trimestral(90-23)'!D30</f>
        <v>23337805</v>
      </c>
      <c r="E30" s="27">
        <f>'Exportaciones trimestral(90-23)'!E30-'Importaciones trimestral(90-23)'!E30</f>
        <v>38967312</v>
      </c>
      <c r="F30" s="27">
        <f>'Exportaciones trimestral(90-23)'!F30-'Importaciones trimestral(90-23)'!F30</f>
        <v>3732682</v>
      </c>
      <c r="G30" s="27">
        <f>'Exportaciones trimestral(90-23)'!G30-'Importaciones trimestral(90-23)'!G30</f>
        <v>35139508</v>
      </c>
      <c r="H30" s="27">
        <f>'Exportaciones trimestral(90-23)'!H30-'Importaciones trimestral(90-23)'!H30</f>
        <v>11480419</v>
      </c>
      <c r="I30" s="27">
        <f>'Exportaciones trimestral(90-23)'!I30-'Importaciones trimestral(90-23)'!I30</f>
        <v>-63875251</v>
      </c>
      <c r="J30" s="27">
        <f>'Exportaciones trimestral(90-23)'!J30-'Importaciones trimestral(90-23)'!J30</f>
        <v>28037774</v>
      </c>
      <c r="K30" s="27">
        <f>'Exportaciones trimestral(90-23)'!K30-'Importaciones trimestral(90-23)'!K30</f>
        <v>-10188576</v>
      </c>
      <c r="L30" s="27">
        <f>'Exportaciones trimestral(90-23)'!L30-'Importaciones trimestral(90-23)'!L30</f>
        <v>47257208</v>
      </c>
      <c r="M30" s="27">
        <f>'Exportaciones trimestral(90-23)'!M30-'Importaciones trimestral(90-23)'!M30</f>
        <v>-34184726</v>
      </c>
      <c r="N30" s="27">
        <f>'Exportaciones trimestral(90-23)'!N30-'Importaciones trimestral(90-23)'!N30</f>
        <v>-659770151</v>
      </c>
      <c r="O30" s="27">
        <f>'Exportaciones trimestral(90-23)'!O30-'Importaciones trimestral(90-23)'!O30</f>
        <v>-113238453</v>
      </c>
      <c r="P30" s="27">
        <f>'Exportaciones trimestral(90-23)'!P30-'Importaciones trimestral(90-23)'!P30</f>
        <v>-22500939</v>
      </c>
      <c r="Q30" s="27">
        <f>'Exportaciones trimestral(90-23)'!Q30-'Importaciones trimestral(90-23)'!Q30</f>
        <v>-18533228</v>
      </c>
      <c r="R30" s="27">
        <f>'Exportaciones trimestral(90-23)'!R30-'Importaciones trimestral(90-23)'!R30</f>
        <v>-143273539</v>
      </c>
      <c r="S30" s="27">
        <f>'Exportaciones trimestral(90-23)'!S30-'Importaciones trimestral(90-23)'!S30</f>
        <v>-192470807</v>
      </c>
      <c r="T30" s="27">
        <f>'Exportaciones trimestral(90-23)'!T30-'Importaciones trimestral(90-23)'!T30</f>
        <v>-212595790</v>
      </c>
      <c r="U30" s="27">
        <f>'Exportaciones trimestral(90-23)'!U30-'Importaciones trimestral(90-23)'!U30</f>
        <v>235855141</v>
      </c>
      <c r="V30" s="27">
        <f>'Exportaciones trimestral(90-23)'!V30-'Importaciones trimestral(90-23)'!V30</f>
        <v>-2223698</v>
      </c>
      <c r="W30" s="27">
        <f>'Exportaciones trimestral(90-23)'!W30-'Importaciones trimestral(90-23)'!W30</f>
        <v>7653494</v>
      </c>
      <c r="X30" s="27">
        <f>'Exportaciones trimestral(90-23)'!X30-'Importaciones trimestral(90-23)'!X30</f>
        <v>-117745380</v>
      </c>
      <c r="Y30" s="27">
        <f>'Exportaciones trimestral(90-23)'!Y30-'Importaciones trimestral(90-23)'!Y30</f>
        <v>-45768707</v>
      </c>
      <c r="Z30" s="27">
        <f>'Exportaciones trimestral(90-23)'!Z30-'Importaciones trimestral(90-23)'!Z30</f>
        <v>-41571455</v>
      </c>
      <c r="AA30" s="27">
        <f>'Exportaciones trimestral(90-23)'!AA30-'Importaciones trimestral(90-23)'!AA30</f>
        <v>-137759</v>
      </c>
      <c r="AB30" s="27">
        <f>'Exportaciones trimestral(90-23)'!AB30-'Importaciones trimestral(90-23)'!AB30</f>
        <v>-20523446</v>
      </c>
      <c r="AC30" s="27">
        <f>'Exportaciones trimestral(90-23)'!AC30-'Importaciones trimestral(90-23)'!AC30</f>
        <v>-92702176</v>
      </c>
      <c r="AD30" s="27">
        <f>'Exportaciones trimestral(90-23)'!AD30-'Importaciones trimestral(90-23)'!AD30</f>
        <v>-67495541</v>
      </c>
      <c r="AE30" s="27">
        <f>'Exportaciones trimestral(90-23)'!AE30-'Importaciones trimestral(90-23)'!AE30</f>
        <v>-3694246</v>
      </c>
      <c r="AF30" s="27">
        <f>'Exportaciones trimestral(90-23)'!AF30-'Importaciones trimestral(90-23)'!AF30</f>
        <v>-37329260</v>
      </c>
      <c r="AG30" s="27">
        <f>'Exportaciones trimestral(90-23)'!AG30-'Importaciones trimestral(90-23)'!AG30</f>
        <v>5151592</v>
      </c>
      <c r="AH30" s="27">
        <f>'Exportaciones trimestral(90-23)'!AH30-'Importaciones trimestral(90-23)'!AH30</f>
        <v>-39674077</v>
      </c>
      <c r="AI30" s="27">
        <f>'Exportaciones trimestral(90-23)'!AI30-'Importaciones trimestral(90-23)'!AI30</f>
        <v>-596878</v>
      </c>
      <c r="AJ30" s="27">
        <f>'Exportaciones trimestral(90-23)'!AJ30-'Importaciones trimestral(90-23)'!AJ30</f>
        <v>-24688124</v>
      </c>
      <c r="AK30" s="27">
        <f>'Exportaciones trimestral(90-23)'!AK30-'Importaciones trimestral(90-23)'!AK30</f>
        <v>-388308</v>
      </c>
      <c r="AL30" s="27">
        <f>'Exportaciones trimestral(90-23)'!AL30-'Importaciones trimestral(90-23)'!AL30</f>
        <v>-16205956</v>
      </c>
      <c r="AM30" s="27">
        <f>'Exportaciones trimestral(90-23)'!AM30-'Importaciones trimestral(90-23)'!AM30</f>
        <v>-4882330</v>
      </c>
      <c r="AN30" s="27">
        <f>'Exportaciones trimestral(90-23)'!AN30-'Importaciones trimestral(90-23)'!AN30</f>
        <v>1121317</v>
      </c>
      <c r="AO30" s="27">
        <f>'Exportaciones trimestral(90-23)'!AO30-'Importaciones trimestral(90-23)'!AO30</f>
        <v>436442</v>
      </c>
      <c r="AP30" s="27">
        <f>'Exportaciones trimestral(90-23)'!AP30-'Importaciones trimestral(90-23)'!AP30</f>
        <v>26981082</v>
      </c>
      <c r="AQ30" s="27">
        <f>'Exportaciones trimestral(90-23)'!AQ30-'Importaciones trimestral(90-23)'!AQ30</f>
        <v>1954375</v>
      </c>
      <c r="AR30" s="27">
        <f>'Exportaciones trimestral(90-23)'!AR30-'Importaciones trimestral(90-23)'!AR30</f>
        <v>-16329344</v>
      </c>
      <c r="AS30" s="27">
        <f>'Exportaciones trimestral(90-23)'!AS30-'Importaciones trimestral(90-23)'!AS30</f>
        <v>25282919</v>
      </c>
      <c r="AT30" s="27">
        <f>'Exportaciones trimestral(90-23)'!AT30-'Importaciones trimestral(90-23)'!AT30</f>
        <v>112036340</v>
      </c>
      <c r="AU30" s="15"/>
      <c r="AV30" s="15"/>
      <c r="AW30" s="15"/>
    </row>
    <row r="31" spans="1:49">
      <c r="A31" t="s">
        <v>104</v>
      </c>
      <c r="B31" s="27">
        <f>'Exportaciones trimestral(90-23)'!B31-'Importaciones trimestral(90-23)'!B31</f>
        <v>-734650644</v>
      </c>
      <c r="C31" s="27">
        <f>'Exportaciones trimestral(90-23)'!C31-'Importaciones trimestral(90-23)'!C31</f>
        <v>22299468</v>
      </c>
      <c r="D31" s="27">
        <f>'Exportaciones trimestral(90-23)'!D31-'Importaciones trimestral(90-23)'!D31</f>
        <v>13605585</v>
      </c>
      <c r="E31" s="27">
        <f>'Exportaciones trimestral(90-23)'!E31-'Importaciones trimestral(90-23)'!E31</f>
        <v>30983277</v>
      </c>
      <c r="F31" s="27">
        <f>'Exportaciones trimestral(90-23)'!F31-'Importaciones trimestral(90-23)'!F31</f>
        <v>-628354</v>
      </c>
      <c r="G31" s="27">
        <f>'Exportaciones trimestral(90-23)'!G31-'Importaciones trimestral(90-23)'!G31</f>
        <v>39235919</v>
      </c>
      <c r="H31" s="27">
        <f>'Exportaciones trimestral(90-23)'!H31-'Importaciones trimestral(90-23)'!H31</f>
        <v>14263958</v>
      </c>
      <c r="I31" s="27">
        <f>'Exportaciones trimestral(90-23)'!I31-'Importaciones trimestral(90-23)'!I31</f>
        <v>-47151904</v>
      </c>
      <c r="J31" s="27">
        <f>'Exportaciones trimestral(90-23)'!J31-'Importaciones trimestral(90-23)'!J31</f>
        <v>20885984</v>
      </c>
      <c r="K31" s="27">
        <f>'Exportaciones trimestral(90-23)'!K31-'Importaciones trimestral(90-23)'!K31</f>
        <v>-2991634</v>
      </c>
      <c r="L31" s="27">
        <f>'Exportaciones trimestral(90-23)'!L31-'Importaciones trimestral(90-23)'!L31</f>
        <v>37713362</v>
      </c>
      <c r="M31" s="27">
        <f>'Exportaciones trimestral(90-23)'!M31-'Importaciones trimestral(90-23)'!M31</f>
        <v>-70318233</v>
      </c>
      <c r="N31" s="27">
        <f>'Exportaciones trimestral(90-23)'!N31-'Importaciones trimestral(90-23)'!N31</f>
        <v>-693567274</v>
      </c>
      <c r="O31" s="27">
        <f>'Exportaciones trimestral(90-23)'!O31-'Importaciones trimestral(90-23)'!O31</f>
        <v>-139631434</v>
      </c>
      <c r="P31" s="27">
        <f>'Exportaciones trimestral(90-23)'!P31-'Importaciones trimestral(90-23)'!P31</f>
        <v>-24647620</v>
      </c>
      <c r="Q31" s="27">
        <f>'Exportaciones trimestral(90-23)'!Q31-'Importaciones trimestral(90-23)'!Q31</f>
        <v>-38681547</v>
      </c>
      <c r="R31" s="27">
        <f>'Exportaciones trimestral(90-23)'!R31-'Importaciones trimestral(90-23)'!R31</f>
        <v>-113670184</v>
      </c>
      <c r="S31" s="27">
        <f>'Exportaciones trimestral(90-23)'!S31-'Importaciones trimestral(90-23)'!S31</f>
        <v>-176968001</v>
      </c>
      <c r="T31" s="27">
        <f>'Exportaciones trimestral(90-23)'!T31-'Importaciones trimestral(90-23)'!T31</f>
        <v>-176435609</v>
      </c>
      <c r="U31" s="27">
        <f>'Exportaciones trimestral(90-23)'!U31-'Importaciones trimestral(90-23)'!U31</f>
        <v>204311994</v>
      </c>
      <c r="V31" s="27">
        <f>'Exportaciones trimestral(90-23)'!V31-'Importaciones trimestral(90-23)'!V31</f>
        <v>2687105</v>
      </c>
      <c r="W31" s="27">
        <f>'Exportaciones trimestral(90-23)'!W31-'Importaciones trimestral(90-23)'!W31</f>
        <v>4344822</v>
      </c>
      <c r="X31" s="27">
        <f>'Exportaciones trimestral(90-23)'!X31-'Importaciones trimestral(90-23)'!X31</f>
        <v>-115857917</v>
      </c>
      <c r="Y31" s="27">
        <f>'Exportaciones trimestral(90-23)'!Y31-'Importaciones trimestral(90-23)'!Y31</f>
        <v>-67562214</v>
      </c>
      <c r="Z31" s="27">
        <f>'Exportaciones trimestral(90-23)'!Z31-'Importaciones trimestral(90-23)'!Z31</f>
        <v>-55792564</v>
      </c>
      <c r="AA31" s="27">
        <f>'Exportaciones trimestral(90-23)'!AA31-'Importaciones trimestral(90-23)'!AA31</f>
        <v>-10005142</v>
      </c>
      <c r="AB31" s="27">
        <f>'Exportaciones trimestral(90-23)'!AB31-'Importaciones trimestral(90-23)'!AB31</f>
        <v>-14932392</v>
      </c>
      <c r="AC31" s="27">
        <f>'Exportaciones trimestral(90-23)'!AC31-'Importaciones trimestral(90-23)'!AC31</f>
        <v>-132281717</v>
      </c>
      <c r="AD31" s="27">
        <f>'Exportaciones trimestral(90-23)'!AD31-'Importaciones trimestral(90-23)'!AD31</f>
        <v>-83386896</v>
      </c>
      <c r="AE31" s="27">
        <f>'Exportaciones trimestral(90-23)'!AE31-'Importaciones trimestral(90-23)'!AE31</f>
        <v>-9125864</v>
      </c>
      <c r="AF31" s="27">
        <f>'Exportaciones trimestral(90-23)'!AF31-'Importaciones trimestral(90-23)'!AF31</f>
        <v>-77551924</v>
      </c>
      <c r="AG31" s="27">
        <f>'Exportaciones trimestral(90-23)'!AG31-'Importaciones trimestral(90-23)'!AG31</f>
        <v>1660840</v>
      </c>
      <c r="AH31" s="27">
        <f>'Exportaciones trimestral(90-23)'!AH31-'Importaciones trimestral(90-23)'!AH31</f>
        <v>-50919190</v>
      </c>
      <c r="AI31" s="27">
        <f>'Exportaciones trimestral(90-23)'!AI31-'Importaciones trimestral(90-23)'!AI31</f>
        <v>-962651</v>
      </c>
      <c r="AJ31" s="27">
        <f>'Exportaciones trimestral(90-23)'!AJ31-'Importaciones trimestral(90-23)'!AJ31</f>
        <v>-21283445</v>
      </c>
      <c r="AK31" s="27">
        <f>'Exportaciones trimestral(90-23)'!AK31-'Importaciones trimestral(90-23)'!AK31</f>
        <v>-6544366</v>
      </c>
      <c r="AL31" s="27">
        <f>'Exportaciones trimestral(90-23)'!AL31-'Importaciones trimestral(90-23)'!AL31</f>
        <v>-14551348</v>
      </c>
      <c r="AM31" s="27">
        <f>'Exportaciones trimestral(90-23)'!AM31-'Importaciones trimestral(90-23)'!AM31</f>
        <v>-2894810</v>
      </c>
      <c r="AN31" s="27">
        <f>'Exportaciones trimestral(90-23)'!AN31-'Importaciones trimestral(90-23)'!AN31</f>
        <v>802467</v>
      </c>
      <c r="AO31" s="27">
        <f>'Exportaciones trimestral(90-23)'!AO31-'Importaciones trimestral(90-23)'!AO31</f>
        <v>2970969</v>
      </c>
      <c r="AP31" s="27">
        <f>'Exportaciones trimestral(90-23)'!AP31-'Importaciones trimestral(90-23)'!AP31</f>
        <v>23212394</v>
      </c>
      <c r="AQ31" s="27">
        <f>'Exportaciones trimestral(90-23)'!AQ31-'Importaciones trimestral(90-23)'!AQ31</f>
        <v>1017437</v>
      </c>
      <c r="AR31" s="27">
        <f>'Exportaciones trimestral(90-23)'!AR31-'Importaciones trimestral(90-23)'!AR31</f>
        <v>-15319172</v>
      </c>
      <c r="AS31" s="27">
        <f>'Exportaciones trimestral(90-23)'!AS31-'Importaciones trimestral(90-23)'!AS31</f>
        <v>-3375308</v>
      </c>
      <c r="AT31" s="27">
        <f>'Exportaciones trimestral(90-23)'!AT31-'Importaciones trimestral(90-23)'!AT31</f>
        <v>83812366</v>
      </c>
      <c r="AU31" s="15"/>
      <c r="AV31" s="15"/>
      <c r="AW31" s="15"/>
    </row>
    <row r="32" spans="1:49">
      <c r="A32" t="s">
        <v>105</v>
      </c>
      <c r="B32" s="27">
        <f>'Exportaciones trimestral(90-23)'!B32-'Importaciones trimestral(90-23)'!B32</f>
        <v>-752150799</v>
      </c>
      <c r="C32" s="27">
        <f>'Exportaciones trimestral(90-23)'!C32-'Importaciones trimestral(90-23)'!C32</f>
        <v>12684375</v>
      </c>
      <c r="D32" s="27">
        <f>'Exportaciones trimestral(90-23)'!D32-'Importaciones trimestral(90-23)'!D32</f>
        <v>-525812</v>
      </c>
      <c r="E32" s="27">
        <f>'Exportaciones trimestral(90-23)'!E32-'Importaciones trimestral(90-23)'!E32</f>
        <v>43806459</v>
      </c>
      <c r="F32" s="27">
        <f>'Exportaciones trimestral(90-23)'!F32-'Importaciones trimestral(90-23)'!F32</f>
        <v>-720473</v>
      </c>
      <c r="G32" s="27">
        <f>'Exportaciones trimestral(90-23)'!G32-'Importaciones trimestral(90-23)'!G32</f>
        <v>-12459657</v>
      </c>
      <c r="H32" s="27">
        <f>'Exportaciones trimestral(90-23)'!H32-'Importaciones trimestral(90-23)'!H32</f>
        <v>22472515</v>
      </c>
      <c r="I32" s="27">
        <f>'Exportaciones trimestral(90-23)'!I32-'Importaciones trimestral(90-23)'!I32</f>
        <v>-48421757</v>
      </c>
      <c r="J32" s="27">
        <f>'Exportaciones trimestral(90-23)'!J32-'Importaciones trimestral(90-23)'!J32</f>
        <v>24375218</v>
      </c>
      <c r="K32" s="27">
        <f>'Exportaciones trimestral(90-23)'!K32-'Importaciones trimestral(90-23)'!K32</f>
        <v>-8073016</v>
      </c>
      <c r="L32" s="27">
        <f>'Exportaciones trimestral(90-23)'!L32-'Importaciones trimestral(90-23)'!L32</f>
        <v>42095430</v>
      </c>
      <c r="M32" s="27">
        <f>'Exportaciones trimestral(90-23)'!M32-'Importaciones trimestral(90-23)'!M32</f>
        <v>-58234395</v>
      </c>
      <c r="N32" s="27">
        <f>'Exportaciones trimestral(90-23)'!N32-'Importaciones trimestral(90-23)'!N32</f>
        <v>-842942855</v>
      </c>
      <c r="O32" s="27">
        <f>'Exportaciones trimestral(90-23)'!O32-'Importaciones trimestral(90-23)'!O32</f>
        <v>-142200569</v>
      </c>
      <c r="P32" s="27">
        <f>'Exportaciones trimestral(90-23)'!P32-'Importaciones trimestral(90-23)'!P32</f>
        <v>-21063854</v>
      </c>
      <c r="Q32" s="27">
        <f>'Exportaciones trimestral(90-23)'!Q32-'Importaciones trimestral(90-23)'!Q32</f>
        <v>-14330440</v>
      </c>
      <c r="R32" s="27">
        <f>'Exportaciones trimestral(90-23)'!R32-'Importaciones trimestral(90-23)'!R32</f>
        <v>-106591711</v>
      </c>
      <c r="S32" s="27">
        <f>'Exportaciones trimestral(90-23)'!S32-'Importaciones trimestral(90-23)'!S32</f>
        <v>-178065646</v>
      </c>
      <c r="T32" s="27">
        <f>'Exportaciones trimestral(90-23)'!T32-'Importaciones trimestral(90-23)'!T32</f>
        <v>-188539913</v>
      </c>
      <c r="U32" s="27">
        <f>'Exportaciones trimestral(90-23)'!U32-'Importaciones trimestral(90-23)'!U32</f>
        <v>201824073</v>
      </c>
      <c r="V32" s="27">
        <f>'Exportaciones trimestral(90-23)'!V32-'Importaciones trimestral(90-23)'!V32</f>
        <v>4489655</v>
      </c>
      <c r="W32" s="27">
        <f>'Exportaciones trimestral(90-23)'!W32-'Importaciones trimestral(90-23)'!W32</f>
        <v>3069628</v>
      </c>
      <c r="X32" s="27">
        <f>'Exportaciones trimestral(90-23)'!X32-'Importaciones trimestral(90-23)'!X32</f>
        <v>-164496643</v>
      </c>
      <c r="Y32" s="27">
        <f>'Exportaciones trimestral(90-23)'!Y32-'Importaciones trimestral(90-23)'!Y32</f>
        <v>-72372805</v>
      </c>
      <c r="Z32" s="27">
        <f>'Exportaciones trimestral(90-23)'!Z32-'Importaciones trimestral(90-23)'!Z32</f>
        <v>-57372034</v>
      </c>
      <c r="AA32" s="27">
        <f>'Exportaciones trimestral(90-23)'!AA32-'Importaciones trimestral(90-23)'!AA32</f>
        <v>-10063448</v>
      </c>
      <c r="AB32" s="27">
        <f>'Exportaciones trimestral(90-23)'!AB32-'Importaciones trimestral(90-23)'!AB32</f>
        <v>-6641474</v>
      </c>
      <c r="AC32" s="27">
        <f>'Exportaciones trimestral(90-23)'!AC32-'Importaciones trimestral(90-23)'!AC32</f>
        <v>-143299885</v>
      </c>
      <c r="AD32" s="27">
        <f>'Exportaciones trimestral(90-23)'!AD32-'Importaciones trimestral(90-23)'!AD32</f>
        <v>-62062693</v>
      </c>
      <c r="AE32" s="27">
        <f>'Exportaciones trimestral(90-23)'!AE32-'Importaciones trimestral(90-23)'!AE32</f>
        <v>-4577517</v>
      </c>
      <c r="AF32" s="27">
        <f>'Exportaciones trimestral(90-23)'!AF32-'Importaciones trimestral(90-23)'!AF32</f>
        <v>-114811902</v>
      </c>
      <c r="AG32" s="27">
        <f>'Exportaciones trimestral(90-23)'!AG32-'Importaciones trimestral(90-23)'!AG32</f>
        <v>-8289199</v>
      </c>
      <c r="AH32" s="27">
        <f>'Exportaciones trimestral(90-23)'!AH32-'Importaciones trimestral(90-23)'!AH32</f>
        <v>-53212347</v>
      </c>
      <c r="AI32" s="27">
        <f>'Exportaciones trimestral(90-23)'!AI32-'Importaciones trimestral(90-23)'!AI32</f>
        <v>-1109145</v>
      </c>
      <c r="AJ32" s="27">
        <f>'Exportaciones trimestral(90-23)'!AJ32-'Importaciones trimestral(90-23)'!AJ32</f>
        <v>-27092172</v>
      </c>
      <c r="AK32" s="27">
        <f>'Exportaciones trimestral(90-23)'!AK32-'Importaciones trimestral(90-23)'!AK32</f>
        <v>-5265972</v>
      </c>
      <c r="AL32" s="27">
        <f>'Exportaciones trimestral(90-23)'!AL32-'Importaciones trimestral(90-23)'!AL32</f>
        <v>-9829529</v>
      </c>
      <c r="AM32" s="27">
        <f>'Exportaciones trimestral(90-23)'!AM32-'Importaciones trimestral(90-23)'!AM32</f>
        <v>-4966538</v>
      </c>
      <c r="AN32" s="27">
        <f>'Exportaciones trimestral(90-23)'!AN32-'Importaciones trimestral(90-23)'!AN32</f>
        <v>3312747</v>
      </c>
      <c r="AO32" s="27">
        <f>'Exportaciones trimestral(90-23)'!AO32-'Importaciones trimestral(90-23)'!AO32</f>
        <v>5730278</v>
      </c>
      <c r="AP32" s="27">
        <f>'Exportaciones trimestral(90-23)'!AP32-'Importaciones trimestral(90-23)'!AP32</f>
        <v>21845927</v>
      </c>
      <c r="AQ32" s="27">
        <f>'Exportaciones trimestral(90-23)'!AQ32-'Importaciones trimestral(90-23)'!AQ32</f>
        <v>1270435</v>
      </c>
      <c r="AR32" s="27">
        <f>'Exportaciones trimestral(90-23)'!AR32-'Importaciones trimestral(90-23)'!AR32</f>
        <v>-32404572</v>
      </c>
      <c r="AS32" s="27">
        <f>'Exportaciones trimestral(90-23)'!AS32-'Importaciones trimestral(90-23)'!AS32</f>
        <v>261417</v>
      </c>
      <c r="AT32" s="27">
        <f>'Exportaciones trimestral(90-23)'!AT32-'Importaciones trimestral(90-23)'!AT32</f>
        <v>29159000</v>
      </c>
      <c r="AU32" s="15"/>
      <c r="AV32" s="15"/>
      <c r="AW32" s="15"/>
    </row>
    <row r="33" spans="1:49">
      <c r="A33" t="s">
        <v>106</v>
      </c>
      <c r="B33" s="27">
        <f>'Exportaciones trimestral(90-23)'!B33-'Importaciones trimestral(90-23)'!B33</f>
        <v>-800863841</v>
      </c>
      <c r="C33" s="27">
        <f>'Exportaciones trimestral(90-23)'!C33-'Importaciones trimestral(90-23)'!C33</f>
        <v>14386925</v>
      </c>
      <c r="D33" s="27">
        <f>'Exportaciones trimestral(90-23)'!D33-'Importaciones trimestral(90-23)'!D33</f>
        <v>14190395</v>
      </c>
      <c r="E33" s="27">
        <f>'Exportaciones trimestral(90-23)'!E33-'Importaciones trimestral(90-23)'!E33</f>
        <v>36130842</v>
      </c>
      <c r="F33" s="27">
        <f>'Exportaciones trimestral(90-23)'!F33-'Importaciones trimestral(90-23)'!F33</f>
        <v>3932267</v>
      </c>
      <c r="G33" s="27">
        <f>'Exportaciones trimestral(90-23)'!G33-'Importaciones trimestral(90-23)'!G33</f>
        <v>12140782</v>
      </c>
      <c r="H33" s="27">
        <f>'Exportaciones trimestral(90-23)'!H33-'Importaciones trimestral(90-23)'!H33</f>
        <v>27809556</v>
      </c>
      <c r="I33" s="27">
        <f>'Exportaciones trimestral(90-23)'!I33-'Importaciones trimestral(90-23)'!I33</f>
        <v>-24511517</v>
      </c>
      <c r="J33" s="27">
        <f>'Exportaciones trimestral(90-23)'!J33-'Importaciones trimestral(90-23)'!J33</f>
        <v>40538748</v>
      </c>
      <c r="K33" s="27">
        <f>'Exportaciones trimestral(90-23)'!K33-'Importaciones trimestral(90-23)'!K33</f>
        <v>-4146722</v>
      </c>
      <c r="L33" s="27">
        <f>'Exportaciones trimestral(90-23)'!L33-'Importaciones trimestral(90-23)'!L33</f>
        <v>38833854</v>
      </c>
      <c r="M33" s="27">
        <f>'Exportaciones trimestral(90-23)'!M33-'Importaciones trimestral(90-23)'!M33</f>
        <v>-42787953</v>
      </c>
      <c r="N33" s="27">
        <f>'Exportaciones trimestral(90-23)'!N33-'Importaciones trimestral(90-23)'!N33</f>
        <v>-748994993</v>
      </c>
      <c r="O33" s="27">
        <f>'Exportaciones trimestral(90-23)'!O33-'Importaciones trimestral(90-23)'!O33</f>
        <v>-130330880</v>
      </c>
      <c r="P33" s="27">
        <f>'Exportaciones trimestral(90-23)'!P33-'Importaciones trimestral(90-23)'!P33</f>
        <v>-16798935</v>
      </c>
      <c r="Q33" s="27">
        <f>'Exportaciones trimestral(90-23)'!Q33-'Importaciones trimestral(90-23)'!Q33</f>
        <v>-14495177</v>
      </c>
      <c r="R33" s="27">
        <f>'Exportaciones trimestral(90-23)'!R33-'Importaciones trimestral(90-23)'!R33</f>
        <v>-109851581</v>
      </c>
      <c r="S33" s="27">
        <f>'Exportaciones trimestral(90-23)'!S33-'Importaciones trimestral(90-23)'!S33</f>
        <v>-176492831</v>
      </c>
      <c r="T33" s="27">
        <f>'Exportaciones trimestral(90-23)'!T33-'Importaciones trimestral(90-23)'!T33</f>
        <v>-150809596</v>
      </c>
      <c r="U33" s="27">
        <f>'Exportaciones trimestral(90-23)'!U33-'Importaciones trimestral(90-23)'!U33</f>
        <v>190840868</v>
      </c>
      <c r="V33" s="27">
        <f>'Exportaciones trimestral(90-23)'!V33-'Importaciones trimestral(90-23)'!V33</f>
        <v>3055394</v>
      </c>
      <c r="W33" s="27">
        <f>'Exportaciones trimestral(90-23)'!W33-'Importaciones trimestral(90-23)'!W33</f>
        <v>-66575</v>
      </c>
      <c r="X33" s="27">
        <f>'Exportaciones trimestral(90-23)'!X33-'Importaciones trimestral(90-23)'!X33</f>
        <v>-172351323</v>
      </c>
      <c r="Y33" s="27">
        <f>'Exportaciones trimestral(90-23)'!Y33-'Importaciones trimestral(90-23)'!Y33</f>
        <v>-94899988</v>
      </c>
      <c r="Z33" s="27">
        <f>'Exportaciones trimestral(90-23)'!Z33-'Importaciones trimestral(90-23)'!Z33</f>
        <v>-48390047</v>
      </c>
      <c r="AA33" s="27">
        <f>'Exportaciones trimestral(90-23)'!AA33-'Importaciones trimestral(90-23)'!AA33</f>
        <v>-10133101</v>
      </c>
      <c r="AB33" s="27">
        <f>'Exportaciones trimestral(90-23)'!AB33-'Importaciones trimestral(90-23)'!AB33</f>
        <v>-10768239</v>
      </c>
      <c r="AC33" s="27">
        <f>'Exportaciones trimestral(90-23)'!AC33-'Importaciones trimestral(90-23)'!AC33</f>
        <v>-82350458</v>
      </c>
      <c r="AD33" s="27">
        <f>'Exportaciones trimestral(90-23)'!AD33-'Importaciones trimestral(90-23)'!AD33</f>
        <v>-60112005</v>
      </c>
      <c r="AE33" s="27">
        <f>'Exportaciones trimestral(90-23)'!AE33-'Importaciones trimestral(90-23)'!AE33</f>
        <v>-5681872</v>
      </c>
      <c r="AF33" s="27">
        <f>'Exportaciones trimestral(90-23)'!AF33-'Importaciones trimestral(90-23)'!AF33</f>
        <v>-72246402</v>
      </c>
      <c r="AG33" s="27">
        <f>'Exportaciones trimestral(90-23)'!AG33-'Importaciones trimestral(90-23)'!AG33</f>
        <v>-9804275</v>
      </c>
      <c r="AH33" s="27">
        <f>'Exportaciones trimestral(90-23)'!AH33-'Importaciones trimestral(90-23)'!AH33</f>
        <v>-62308407</v>
      </c>
      <c r="AI33" s="27">
        <f>'Exportaciones trimestral(90-23)'!AI33-'Importaciones trimestral(90-23)'!AI33</f>
        <v>-1150764</v>
      </c>
      <c r="AJ33" s="27">
        <f>'Exportaciones trimestral(90-23)'!AJ33-'Importaciones trimestral(90-23)'!AJ33</f>
        <v>-17432487</v>
      </c>
      <c r="AK33" s="27">
        <f>'Exportaciones trimestral(90-23)'!AK33-'Importaciones trimestral(90-23)'!AK33</f>
        <v>-10843410</v>
      </c>
      <c r="AL33" s="27">
        <f>'Exportaciones trimestral(90-23)'!AL33-'Importaciones trimestral(90-23)'!AL33</f>
        <v>-14763732</v>
      </c>
      <c r="AM33" s="27">
        <f>'Exportaciones trimestral(90-23)'!AM33-'Importaciones trimestral(90-23)'!AM33</f>
        <v>-4355548</v>
      </c>
      <c r="AN33" s="27">
        <f>'Exportaciones trimestral(90-23)'!AN33-'Importaciones trimestral(90-23)'!AN33</f>
        <v>4269346</v>
      </c>
      <c r="AO33" s="27">
        <f>'Exportaciones trimestral(90-23)'!AO33-'Importaciones trimestral(90-23)'!AO33</f>
        <v>5738174</v>
      </c>
      <c r="AP33" s="27">
        <f>'Exportaciones trimestral(90-23)'!AP33-'Importaciones trimestral(90-23)'!AP33</f>
        <v>26259045</v>
      </c>
      <c r="AQ33" s="27">
        <f>'Exportaciones trimestral(90-23)'!AQ33-'Importaciones trimestral(90-23)'!AQ33</f>
        <v>3379040</v>
      </c>
      <c r="AR33" s="27">
        <f>'Exportaciones trimestral(90-23)'!AR33-'Importaciones trimestral(90-23)'!AR33</f>
        <v>-8820761</v>
      </c>
      <c r="AS33" s="27">
        <f>'Exportaciones trimestral(90-23)'!AS33-'Importaciones trimestral(90-23)'!AS33</f>
        <v>24197046</v>
      </c>
      <c r="AT33" s="27">
        <f>'Exportaciones trimestral(90-23)'!AT33-'Importaciones trimestral(90-23)'!AT33</f>
        <v>37496648</v>
      </c>
      <c r="AU33" s="15"/>
      <c r="AV33" s="15"/>
      <c r="AW33" s="15"/>
    </row>
    <row r="34" spans="1:49">
      <c r="A34" t="s">
        <v>107</v>
      </c>
      <c r="B34" s="27">
        <f>'Exportaciones trimestral(90-23)'!B34-'Importaciones trimestral(90-23)'!B34</f>
        <v>-990966971</v>
      </c>
      <c r="C34" s="27">
        <f>'Exportaciones trimestral(90-23)'!C34-'Importaciones trimestral(90-23)'!C34</f>
        <v>21008914</v>
      </c>
      <c r="D34" s="27">
        <f>'Exportaciones trimestral(90-23)'!D34-'Importaciones trimestral(90-23)'!D34</f>
        <v>5274144</v>
      </c>
      <c r="E34" s="27">
        <f>'Exportaciones trimestral(90-23)'!E34-'Importaciones trimestral(90-23)'!E34</f>
        <v>17838091</v>
      </c>
      <c r="F34" s="27">
        <f>'Exportaciones trimestral(90-23)'!F34-'Importaciones trimestral(90-23)'!F34</f>
        <v>2787526</v>
      </c>
      <c r="G34" s="27">
        <f>'Exportaciones trimestral(90-23)'!G34-'Importaciones trimestral(90-23)'!G34</f>
        <v>13477741</v>
      </c>
      <c r="H34" s="27">
        <f>'Exportaciones trimestral(90-23)'!H34-'Importaciones trimestral(90-23)'!H34</f>
        <v>25274235</v>
      </c>
      <c r="I34" s="27">
        <f>'Exportaciones trimestral(90-23)'!I34-'Importaciones trimestral(90-23)'!I34</f>
        <v>-53308589</v>
      </c>
      <c r="J34" s="27">
        <f>'Exportaciones trimestral(90-23)'!J34-'Importaciones trimestral(90-23)'!J34</f>
        <v>49500245</v>
      </c>
      <c r="K34" s="27">
        <f>'Exportaciones trimestral(90-23)'!K34-'Importaciones trimestral(90-23)'!K34</f>
        <v>-1109915</v>
      </c>
      <c r="L34" s="27">
        <f>'Exportaciones trimestral(90-23)'!L34-'Importaciones trimestral(90-23)'!L34</f>
        <v>38091077</v>
      </c>
      <c r="M34" s="27">
        <f>'Exportaciones trimestral(90-23)'!M34-'Importaciones trimestral(90-23)'!M34</f>
        <v>-45957323</v>
      </c>
      <c r="N34" s="27">
        <f>'Exportaciones trimestral(90-23)'!N34-'Importaciones trimestral(90-23)'!N34</f>
        <v>-873439520</v>
      </c>
      <c r="O34" s="27">
        <f>'Exportaciones trimestral(90-23)'!O34-'Importaciones trimestral(90-23)'!O34</f>
        <v>-122973722</v>
      </c>
      <c r="P34" s="27">
        <f>'Exportaciones trimestral(90-23)'!P34-'Importaciones trimestral(90-23)'!P34</f>
        <v>-24382594</v>
      </c>
      <c r="Q34" s="27">
        <f>'Exportaciones trimestral(90-23)'!Q34-'Importaciones trimestral(90-23)'!Q34</f>
        <v>-34492923</v>
      </c>
      <c r="R34" s="27">
        <f>'Exportaciones trimestral(90-23)'!R34-'Importaciones trimestral(90-23)'!R34</f>
        <v>-136894869</v>
      </c>
      <c r="S34" s="27">
        <f>'Exportaciones trimestral(90-23)'!S34-'Importaciones trimestral(90-23)'!S34</f>
        <v>-172980603</v>
      </c>
      <c r="T34" s="27">
        <f>'Exportaciones trimestral(90-23)'!T34-'Importaciones trimestral(90-23)'!T34</f>
        <v>-221782457</v>
      </c>
      <c r="U34" s="27">
        <f>'Exportaciones trimestral(90-23)'!U34-'Importaciones trimestral(90-23)'!U34</f>
        <v>201643704</v>
      </c>
      <c r="V34" s="27">
        <f>'Exportaciones trimestral(90-23)'!V34-'Importaciones trimestral(90-23)'!V34</f>
        <v>-5300438</v>
      </c>
      <c r="W34" s="27">
        <f>'Exportaciones trimestral(90-23)'!W34-'Importaciones trimestral(90-23)'!W34</f>
        <v>8057141</v>
      </c>
      <c r="X34" s="27">
        <f>'Exportaciones trimestral(90-23)'!X34-'Importaciones trimestral(90-23)'!X34</f>
        <v>-124935566</v>
      </c>
      <c r="Y34" s="27">
        <f>'Exportaciones trimestral(90-23)'!Y34-'Importaciones trimestral(90-23)'!Y34</f>
        <v>-84017477</v>
      </c>
      <c r="Z34" s="27">
        <f>'Exportaciones trimestral(90-23)'!Z34-'Importaciones trimestral(90-23)'!Z34</f>
        <v>-57261204</v>
      </c>
      <c r="AA34" s="27">
        <f>'Exportaciones trimestral(90-23)'!AA34-'Importaciones trimestral(90-23)'!AA34</f>
        <v>-8489681</v>
      </c>
      <c r="AB34" s="27">
        <f>'Exportaciones trimestral(90-23)'!AB34-'Importaciones trimestral(90-23)'!AB34</f>
        <v>-4679913</v>
      </c>
      <c r="AC34" s="27">
        <f>'Exportaciones trimestral(90-23)'!AC34-'Importaciones trimestral(90-23)'!AC34</f>
        <v>-118853309</v>
      </c>
      <c r="AD34" s="27">
        <f>'Exportaciones trimestral(90-23)'!AD34-'Importaciones trimestral(90-23)'!AD34</f>
        <v>-78806377</v>
      </c>
      <c r="AE34" s="27">
        <f>'Exportaciones trimestral(90-23)'!AE34-'Importaciones trimestral(90-23)'!AE34</f>
        <v>-4548738</v>
      </c>
      <c r="AF34" s="27">
        <f>'Exportaciones trimestral(90-23)'!AF34-'Importaciones trimestral(90-23)'!AF34</f>
        <v>-63002562</v>
      </c>
      <c r="AG34" s="27">
        <f>'Exportaciones trimestral(90-23)'!AG34-'Importaciones trimestral(90-23)'!AG34</f>
        <v>-9251906</v>
      </c>
      <c r="AH34" s="27">
        <f>'Exportaciones trimestral(90-23)'!AH34-'Importaciones trimestral(90-23)'!AH34</f>
        <v>-62833499</v>
      </c>
      <c r="AI34" s="27">
        <f>'Exportaciones trimestral(90-23)'!AI34-'Importaciones trimestral(90-23)'!AI34</f>
        <v>-1049552</v>
      </c>
      <c r="AJ34" s="27">
        <f>'Exportaciones trimestral(90-23)'!AJ34-'Importaciones trimestral(90-23)'!AJ34</f>
        <v>-26105130</v>
      </c>
      <c r="AK34" s="27">
        <f>'Exportaciones trimestral(90-23)'!AK34-'Importaciones trimestral(90-23)'!AK34</f>
        <v>-5684189</v>
      </c>
      <c r="AL34" s="27">
        <f>'Exportaciones trimestral(90-23)'!AL34-'Importaciones trimestral(90-23)'!AL34</f>
        <v>-12254720</v>
      </c>
      <c r="AM34" s="27">
        <f>'Exportaciones trimestral(90-23)'!AM34-'Importaciones trimestral(90-23)'!AM34</f>
        <v>-991230</v>
      </c>
      <c r="AN34" s="27">
        <f>'Exportaciones trimestral(90-23)'!AN34-'Importaciones trimestral(90-23)'!AN34</f>
        <v>3450659</v>
      </c>
      <c r="AO34" s="27">
        <f>'Exportaciones trimestral(90-23)'!AO34-'Importaciones trimestral(90-23)'!AO34</f>
        <v>-5186919</v>
      </c>
      <c r="AP34" s="27">
        <f>'Exportaciones trimestral(90-23)'!AP34-'Importaciones trimestral(90-23)'!AP34</f>
        <v>26197231</v>
      </c>
      <c r="AQ34" s="27">
        <f>'Exportaciones trimestral(90-23)'!AQ34-'Importaciones trimestral(90-23)'!AQ34</f>
        <v>2020523</v>
      </c>
      <c r="AR34" s="27">
        <f>'Exportaciones trimestral(90-23)'!AR34-'Importaciones trimestral(90-23)'!AR34</f>
        <v>22971657</v>
      </c>
      <c r="AS34" s="27">
        <f>'Exportaciones trimestral(90-23)'!AS34-'Importaciones trimestral(90-23)'!AS34</f>
        <v>18592798</v>
      </c>
      <c r="AT34" s="27">
        <f>'Exportaciones trimestral(90-23)'!AT34-'Importaciones trimestral(90-23)'!AT34</f>
        <v>4388988</v>
      </c>
      <c r="AU34" s="15"/>
      <c r="AV34" s="15"/>
      <c r="AW34" s="15"/>
    </row>
    <row r="35" spans="1:49">
      <c r="A35" t="s">
        <v>108</v>
      </c>
      <c r="B35" s="27">
        <f>'Exportaciones trimestral(90-23)'!B35-'Importaciones trimestral(90-23)'!B35</f>
        <v>-1222434255</v>
      </c>
      <c r="C35" s="27">
        <f>'Exportaciones trimestral(90-23)'!C35-'Importaciones trimestral(90-23)'!C35</f>
        <v>11630301</v>
      </c>
      <c r="D35" s="27">
        <f>'Exportaciones trimestral(90-23)'!D35-'Importaciones trimestral(90-23)'!D35</f>
        <v>15487270</v>
      </c>
      <c r="E35" s="27">
        <f>'Exportaciones trimestral(90-23)'!E35-'Importaciones trimestral(90-23)'!E35</f>
        <v>4161879</v>
      </c>
      <c r="F35" s="27">
        <f>'Exportaciones trimestral(90-23)'!F35-'Importaciones trimestral(90-23)'!F35</f>
        <v>-1797106</v>
      </c>
      <c r="G35" s="27">
        <f>'Exportaciones trimestral(90-23)'!G35-'Importaciones trimestral(90-23)'!G35</f>
        <v>16740643</v>
      </c>
      <c r="H35" s="27">
        <f>'Exportaciones trimestral(90-23)'!H35-'Importaciones trimestral(90-23)'!H35</f>
        <v>14676696</v>
      </c>
      <c r="I35" s="27">
        <f>'Exportaciones trimestral(90-23)'!I35-'Importaciones trimestral(90-23)'!I35</f>
        <v>-85974626</v>
      </c>
      <c r="J35" s="27">
        <f>'Exportaciones trimestral(90-23)'!J35-'Importaciones trimestral(90-23)'!J35</f>
        <v>61327634</v>
      </c>
      <c r="K35" s="27">
        <f>'Exportaciones trimestral(90-23)'!K35-'Importaciones trimestral(90-23)'!K35</f>
        <v>-10959137</v>
      </c>
      <c r="L35" s="27">
        <f>'Exportaciones trimestral(90-23)'!L35-'Importaciones trimestral(90-23)'!L35</f>
        <v>30599207</v>
      </c>
      <c r="M35" s="27">
        <f>'Exportaciones trimestral(90-23)'!M35-'Importaciones trimestral(90-23)'!M35</f>
        <v>-68102765</v>
      </c>
      <c r="N35" s="27">
        <f>'Exportaciones trimestral(90-23)'!N35-'Importaciones trimestral(90-23)'!N35</f>
        <v>-893499442</v>
      </c>
      <c r="O35" s="27">
        <f>'Exportaciones trimestral(90-23)'!O35-'Importaciones trimestral(90-23)'!O35</f>
        <v>-198251634</v>
      </c>
      <c r="P35" s="27">
        <f>'Exportaciones trimestral(90-23)'!P35-'Importaciones trimestral(90-23)'!P35</f>
        <v>-27827085</v>
      </c>
      <c r="Q35" s="27">
        <f>'Exportaciones trimestral(90-23)'!Q35-'Importaciones trimestral(90-23)'!Q35</f>
        <v>-24686076</v>
      </c>
      <c r="R35" s="27">
        <f>'Exportaciones trimestral(90-23)'!R35-'Importaciones trimestral(90-23)'!R35</f>
        <v>-123515821</v>
      </c>
      <c r="S35" s="27">
        <f>'Exportaciones trimestral(90-23)'!S35-'Importaciones trimestral(90-23)'!S35</f>
        <v>-290519322</v>
      </c>
      <c r="T35" s="27">
        <f>'Exportaciones trimestral(90-23)'!T35-'Importaciones trimestral(90-23)'!T35</f>
        <v>-321859484</v>
      </c>
      <c r="U35" s="27">
        <f>'Exportaciones trimestral(90-23)'!U35-'Importaciones trimestral(90-23)'!U35</f>
        <v>222499048</v>
      </c>
      <c r="V35" s="27">
        <f>'Exportaciones trimestral(90-23)'!V35-'Importaciones trimestral(90-23)'!V35</f>
        <v>-5541423</v>
      </c>
      <c r="W35" s="27">
        <f>'Exportaciones trimestral(90-23)'!W35-'Importaciones trimestral(90-23)'!W35</f>
        <v>17764021</v>
      </c>
      <c r="X35" s="27">
        <f>'Exportaciones trimestral(90-23)'!X35-'Importaciones trimestral(90-23)'!X35</f>
        <v>-109521977</v>
      </c>
      <c r="Y35" s="27">
        <f>'Exportaciones trimestral(90-23)'!Y35-'Importaciones trimestral(90-23)'!Y35</f>
        <v>-92975154</v>
      </c>
      <c r="Z35" s="27">
        <f>'Exportaciones trimestral(90-23)'!Z35-'Importaciones trimestral(90-23)'!Z35</f>
        <v>-70545786</v>
      </c>
      <c r="AA35" s="27">
        <f>'Exportaciones trimestral(90-23)'!AA35-'Importaciones trimestral(90-23)'!AA35</f>
        <v>-13394533</v>
      </c>
      <c r="AB35" s="27">
        <f>'Exportaciones trimestral(90-23)'!AB35-'Importaciones trimestral(90-23)'!AB35</f>
        <v>13517199</v>
      </c>
      <c r="AC35" s="27">
        <f>'Exportaciones trimestral(90-23)'!AC35-'Importaciones trimestral(90-23)'!AC35</f>
        <v>-155561666</v>
      </c>
      <c r="AD35" s="27">
        <f>'Exportaciones trimestral(90-23)'!AD35-'Importaciones trimestral(90-23)'!AD35</f>
        <v>-102376718</v>
      </c>
      <c r="AE35" s="27">
        <f>'Exportaciones trimestral(90-23)'!AE35-'Importaciones trimestral(90-23)'!AE35</f>
        <v>103261</v>
      </c>
      <c r="AF35" s="27">
        <f>'Exportaciones trimestral(90-23)'!AF35-'Importaciones trimestral(90-23)'!AF35</f>
        <v>-76875857</v>
      </c>
      <c r="AG35" s="27">
        <f>'Exportaciones trimestral(90-23)'!AG35-'Importaciones trimestral(90-23)'!AG35</f>
        <v>-10447651</v>
      </c>
      <c r="AH35" s="27">
        <f>'Exportaciones trimestral(90-23)'!AH35-'Importaciones trimestral(90-23)'!AH35</f>
        <v>-59529145</v>
      </c>
      <c r="AI35" s="27">
        <f>'Exportaciones trimestral(90-23)'!AI35-'Importaciones trimestral(90-23)'!AI35</f>
        <v>-1341534</v>
      </c>
      <c r="AJ35" s="27">
        <f>'Exportaciones trimestral(90-23)'!AJ35-'Importaciones trimestral(90-23)'!AJ35</f>
        <v>-27067147</v>
      </c>
      <c r="AK35" s="27">
        <f>'Exportaciones trimestral(90-23)'!AK35-'Importaciones trimestral(90-23)'!AK35</f>
        <v>-8479851</v>
      </c>
      <c r="AL35" s="27">
        <f>'Exportaciones trimestral(90-23)'!AL35-'Importaciones trimestral(90-23)'!AL35</f>
        <v>-28212293</v>
      </c>
      <c r="AM35" s="27">
        <f>'Exportaciones trimestral(90-23)'!AM35-'Importaciones trimestral(90-23)'!AM35</f>
        <v>-7402588</v>
      </c>
      <c r="AN35" s="27">
        <f>'Exportaciones trimestral(90-23)'!AN35-'Importaciones trimestral(90-23)'!AN35</f>
        <v>1118068</v>
      </c>
      <c r="AO35" s="27">
        <f>'Exportaciones trimestral(90-23)'!AO35-'Importaciones trimestral(90-23)'!AO35</f>
        <v>-9061863</v>
      </c>
      <c r="AP35" s="27">
        <f>'Exportaciones trimestral(90-23)'!AP35-'Importaciones trimestral(90-23)'!AP35</f>
        <v>42607078</v>
      </c>
      <c r="AQ35" s="27">
        <f>'Exportaciones trimestral(90-23)'!AQ35-'Importaciones trimestral(90-23)'!AQ35</f>
        <v>4115865</v>
      </c>
      <c r="AR35" s="27">
        <f>'Exportaciones trimestral(90-23)'!AR35-'Importaciones trimestral(90-23)'!AR35</f>
        <v>57369057</v>
      </c>
      <c r="AS35" s="27">
        <f>'Exportaciones trimestral(90-23)'!AS35-'Importaciones trimestral(90-23)'!AS35</f>
        <v>25419202</v>
      </c>
      <c r="AT35" s="27">
        <f>'Exportaciones trimestral(90-23)'!AT35-'Importaciones trimestral(90-23)'!AT35</f>
        <v>49587314</v>
      </c>
      <c r="AU35" s="15"/>
      <c r="AV35" s="15"/>
      <c r="AW35" s="15"/>
    </row>
    <row r="36" spans="1:49">
      <c r="A36" t="s">
        <v>109</v>
      </c>
      <c r="B36" s="27">
        <f>'Exportaciones trimestral(90-23)'!B36-'Importaciones trimestral(90-23)'!B36</f>
        <v>-1094847096</v>
      </c>
      <c r="C36" s="27">
        <f>'Exportaciones trimestral(90-23)'!C36-'Importaciones trimestral(90-23)'!C36</f>
        <v>12601991</v>
      </c>
      <c r="D36" s="27">
        <f>'Exportaciones trimestral(90-23)'!D36-'Importaciones trimestral(90-23)'!D36</f>
        <v>2856474</v>
      </c>
      <c r="E36" s="27">
        <f>'Exportaciones trimestral(90-23)'!E36-'Importaciones trimestral(90-23)'!E36</f>
        <v>56887965</v>
      </c>
      <c r="F36" s="27">
        <f>'Exportaciones trimestral(90-23)'!F36-'Importaciones trimestral(90-23)'!F36</f>
        <v>5940929</v>
      </c>
      <c r="G36" s="27">
        <f>'Exportaciones trimestral(90-23)'!G36-'Importaciones trimestral(90-23)'!G36</f>
        <v>-21142688</v>
      </c>
      <c r="H36" s="27">
        <f>'Exportaciones trimestral(90-23)'!H36-'Importaciones trimestral(90-23)'!H36</f>
        <v>10354108</v>
      </c>
      <c r="I36" s="27">
        <f>'Exportaciones trimestral(90-23)'!I36-'Importaciones trimestral(90-23)'!I36</f>
        <v>-75935024</v>
      </c>
      <c r="J36" s="27">
        <f>'Exportaciones trimestral(90-23)'!J36-'Importaciones trimestral(90-23)'!J36</f>
        <v>52480627</v>
      </c>
      <c r="K36" s="27">
        <f>'Exportaciones trimestral(90-23)'!K36-'Importaciones trimestral(90-23)'!K36</f>
        <v>-13899819</v>
      </c>
      <c r="L36" s="27">
        <f>'Exportaciones trimestral(90-23)'!L36-'Importaciones trimestral(90-23)'!L36</f>
        <v>26093394</v>
      </c>
      <c r="M36" s="27">
        <f>'Exportaciones trimestral(90-23)'!M36-'Importaciones trimestral(90-23)'!M36</f>
        <v>-67257255</v>
      </c>
      <c r="N36" s="27">
        <f>'Exportaciones trimestral(90-23)'!N36-'Importaciones trimestral(90-23)'!N36</f>
        <v>-883854593</v>
      </c>
      <c r="O36" s="27">
        <f>'Exportaciones trimestral(90-23)'!O36-'Importaciones trimestral(90-23)'!O36</f>
        <v>-208264440</v>
      </c>
      <c r="P36" s="27">
        <f>'Exportaciones trimestral(90-23)'!P36-'Importaciones trimestral(90-23)'!P36</f>
        <v>-27112377</v>
      </c>
      <c r="Q36" s="27">
        <f>'Exportaciones trimestral(90-23)'!Q36-'Importaciones trimestral(90-23)'!Q36</f>
        <v>-15887680</v>
      </c>
      <c r="R36" s="27">
        <f>'Exportaciones trimestral(90-23)'!R36-'Importaciones trimestral(90-23)'!R36</f>
        <v>-164461678</v>
      </c>
      <c r="S36" s="27">
        <f>'Exportaciones trimestral(90-23)'!S36-'Importaciones trimestral(90-23)'!S36</f>
        <v>-281694657</v>
      </c>
      <c r="T36" s="27">
        <f>'Exportaciones trimestral(90-23)'!T36-'Importaciones trimestral(90-23)'!T36</f>
        <v>-247985807</v>
      </c>
      <c r="U36" s="27">
        <f>'Exportaciones trimestral(90-23)'!U36-'Importaciones trimestral(90-23)'!U36</f>
        <v>325274180</v>
      </c>
      <c r="V36" s="27">
        <f>'Exportaciones trimestral(90-23)'!V36-'Importaciones trimestral(90-23)'!V36</f>
        <v>-8552957</v>
      </c>
      <c r="W36" s="27">
        <f>'Exportaciones trimestral(90-23)'!W36-'Importaciones trimestral(90-23)'!W36</f>
        <v>18242760</v>
      </c>
      <c r="X36" s="27">
        <f>'Exportaciones trimestral(90-23)'!X36-'Importaciones trimestral(90-23)'!X36</f>
        <v>-114173440</v>
      </c>
      <c r="Y36" s="27">
        <f>'Exportaciones trimestral(90-23)'!Y36-'Importaciones trimestral(90-23)'!Y36</f>
        <v>-135634111</v>
      </c>
      <c r="Z36" s="27">
        <f>'Exportaciones trimestral(90-23)'!Z36-'Importaciones trimestral(90-23)'!Z36</f>
        <v>-68614354</v>
      </c>
      <c r="AA36" s="27">
        <f>'Exportaciones trimestral(90-23)'!AA36-'Importaciones trimestral(90-23)'!AA36</f>
        <v>-18544738</v>
      </c>
      <c r="AB36" s="27">
        <f>'Exportaciones trimestral(90-23)'!AB36-'Importaciones trimestral(90-23)'!AB36</f>
        <v>19677992</v>
      </c>
      <c r="AC36" s="27">
        <f>'Exportaciones trimestral(90-23)'!AC36-'Importaciones trimestral(90-23)'!AC36</f>
        <v>-184908153</v>
      </c>
      <c r="AD36" s="27">
        <f>'Exportaciones trimestral(90-23)'!AD36-'Importaciones trimestral(90-23)'!AD36</f>
        <v>-94878663</v>
      </c>
      <c r="AE36" s="27">
        <f>'Exportaciones trimestral(90-23)'!AE36-'Importaciones trimestral(90-23)'!AE36</f>
        <v>-1952408</v>
      </c>
      <c r="AF36" s="27">
        <f>'Exportaciones trimestral(90-23)'!AF36-'Importaciones trimestral(90-23)'!AF36</f>
        <v>-104426914</v>
      </c>
      <c r="AG36" s="27">
        <f>'Exportaciones trimestral(90-23)'!AG36-'Importaciones trimestral(90-23)'!AG36</f>
        <v>-18273044</v>
      </c>
      <c r="AH36" s="27">
        <f>'Exportaciones trimestral(90-23)'!AH36-'Importaciones trimestral(90-23)'!AH36</f>
        <v>-43156279</v>
      </c>
      <c r="AI36" s="27">
        <f>'Exportaciones trimestral(90-23)'!AI36-'Importaciones trimestral(90-23)'!AI36</f>
        <v>-2114251</v>
      </c>
      <c r="AJ36" s="27">
        <f>'Exportaciones trimestral(90-23)'!AJ36-'Importaciones trimestral(90-23)'!AJ36</f>
        <v>-30452347</v>
      </c>
      <c r="AK36" s="27">
        <f>'Exportaciones trimestral(90-23)'!AK36-'Importaciones trimestral(90-23)'!AK36</f>
        <v>-8215634</v>
      </c>
      <c r="AL36" s="27">
        <f>'Exportaciones trimestral(90-23)'!AL36-'Importaciones trimestral(90-23)'!AL36</f>
        <v>-16004245</v>
      </c>
      <c r="AM36" s="27">
        <f>'Exportaciones trimestral(90-23)'!AM36-'Importaciones trimestral(90-23)'!AM36</f>
        <v>-7292329</v>
      </c>
      <c r="AN36" s="27">
        <f>'Exportaciones trimestral(90-23)'!AN36-'Importaciones trimestral(90-23)'!AN36</f>
        <v>262020</v>
      </c>
      <c r="AO36" s="27">
        <f>'Exportaciones trimestral(90-23)'!AO36-'Importaciones trimestral(90-23)'!AO36</f>
        <v>2674886</v>
      </c>
      <c r="AP36" s="27">
        <f>'Exportaciones trimestral(90-23)'!AP36-'Importaciones trimestral(90-23)'!AP36</f>
        <v>63772129</v>
      </c>
      <c r="AQ36" s="27">
        <f>'Exportaciones trimestral(90-23)'!AQ36-'Importaciones trimestral(90-23)'!AQ36</f>
        <v>11518510</v>
      </c>
      <c r="AR36" s="27">
        <f>'Exportaciones trimestral(90-23)'!AR36-'Importaciones trimestral(90-23)'!AR36</f>
        <v>89803685</v>
      </c>
      <c r="AS36" s="27">
        <f>'Exportaciones trimestral(90-23)'!AS36-'Importaciones trimestral(90-23)'!AS36</f>
        <v>49578598</v>
      </c>
      <c r="AT36" s="27">
        <f>'Exportaciones trimestral(90-23)'!AT36-'Importaciones trimestral(90-23)'!AT36</f>
        <v>69230943</v>
      </c>
      <c r="AU36" s="15"/>
      <c r="AV36" s="15"/>
      <c r="AW36" s="15"/>
    </row>
    <row r="37" spans="1:49">
      <c r="A37" t="s">
        <v>110</v>
      </c>
      <c r="B37" s="27">
        <f>'Exportaciones trimestral(90-23)'!B37-'Importaciones trimestral(90-23)'!B37</f>
        <v>-1021256829</v>
      </c>
      <c r="C37" s="27">
        <f>'Exportaciones trimestral(90-23)'!C37-'Importaciones trimestral(90-23)'!C37</f>
        <v>7105009</v>
      </c>
      <c r="D37" s="27">
        <f>'Exportaciones trimestral(90-23)'!D37-'Importaciones trimestral(90-23)'!D37</f>
        <v>16620003</v>
      </c>
      <c r="E37" s="27">
        <f>'Exportaciones trimestral(90-23)'!E37-'Importaciones trimestral(90-23)'!E37</f>
        <v>47062362</v>
      </c>
      <c r="F37" s="27">
        <f>'Exportaciones trimestral(90-23)'!F37-'Importaciones trimestral(90-23)'!F37</f>
        <v>16238378</v>
      </c>
      <c r="G37" s="27">
        <f>'Exportaciones trimestral(90-23)'!G37-'Importaciones trimestral(90-23)'!G37</f>
        <v>-7979511</v>
      </c>
      <c r="H37" s="27">
        <f>'Exportaciones trimestral(90-23)'!H37-'Importaciones trimestral(90-23)'!H37</f>
        <v>11037810</v>
      </c>
      <c r="I37" s="27">
        <f>'Exportaciones trimestral(90-23)'!I37-'Importaciones trimestral(90-23)'!I37</f>
        <v>-72239857</v>
      </c>
      <c r="J37" s="27">
        <f>'Exportaciones trimestral(90-23)'!J37-'Importaciones trimestral(90-23)'!J37</f>
        <v>50061774</v>
      </c>
      <c r="K37" s="27">
        <f>'Exportaciones trimestral(90-23)'!K37-'Importaciones trimestral(90-23)'!K37</f>
        <v>-15926847</v>
      </c>
      <c r="L37" s="27">
        <f>'Exportaciones trimestral(90-23)'!L37-'Importaciones trimestral(90-23)'!L37</f>
        <v>41829136</v>
      </c>
      <c r="M37" s="27">
        <f>'Exportaciones trimestral(90-23)'!M37-'Importaciones trimestral(90-23)'!M37</f>
        <v>-58052603</v>
      </c>
      <c r="N37" s="27">
        <f>'Exportaciones trimestral(90-23)'!N37-'Importaciones trimestral(90-23)'!N37</f>
        <v>-1022776156</v>
      </c>
      <c r="O37" s="27">
        <f>'Exportaciones trimestral(90-23)'!O37-'Importaciones trimestral(90-23)'!O37</f>
        <v>-194641074</v>
      </c>
      <c r="P37" s="27">
        <f>'Exportaciones trimestral(90-23)'!P37-'Importaciones trimestral(90-23)'!P37</f>
        <v>-39416177</v>
      </c>
      <c r="Q37" s="27">
        <f>'Exportaciones trimestral(90-23)'!Q37-'Importaciones trimestral(90-23)'!Q37</f>
        <v>-8218971</v>
      </c>
      <c r="R37" s="27">
        <f>'Exportaciones trimestral(90-23)'!R37-'Importaciones trimestral(90-23)'!R37</f>
        <v>-135720751</v>
      </c>
      <c r="S37" s="27">
        <f>'Exportaciones trimestral(90-23)'!S37-'Importaciones trimestral(90-23)'!S37</f>
        <v>-264463261</v>
      </c>
      <c r="T37" s="27">
        <f>'Exportaciones trimestral(90-23)'!T37-'Importaciones trimestral(90-23)'!T37</f>
        <v>-246154974</v>
      </c>
      <c r="U37" s="27">
        <f>'Exportaciones trimestral(90-23)'!U37-'Importaciones trimestral(90-23)'!U37</f>
        <v>388097070</v>
      </c>
      <c r="V37" s="27">
        <f>'Exportaciones trimestral(90-23)'!V37-'Importaciones trimestral(90-23)'!V37</f>
        <v>-7749035</v>
      </c>
      <c r="W37" s="27">
        <f>'Exportaciones trimestral(90-23)'!W37-'Importaciones trimestral(90-23)'!W37</f>
        <v>18900492</v>
      </c>
      <c r="X37" s="27">
        <f>'Exportaciones trimestral(90-23)'!X37-'Importaciones trimestral(90-23)'!X37</f>
        <v>-126021906</v>
      </c>
      <c r="Y37" s="27">
        <f>'Exportaciones trimestral(90-23)'!Y37-'Importaciones trimestral(90-23)'!Y37</f>
        <v>-118423402</v>
      </c>
      <c r="Z37" s="27">
        <f>'Exportaciones trimestral(90-23)'!Z37-'Importaciones trimestral(90-23)'!Z37</f>
        <v>-43158122</v>
      </c>
      <c r="AA37" s="27">
        <f>'Exportaciones trimestral(90-23)'!AA37-'Importaciones trimestral(90-23)'!AA37</f>
        <v>-21775685</v>
      </c>
      <c r="AB37" s="27">
        <f>'Exportaciones trimestral(90-23)'!AB37-'Importaciones trimestral(90-23)'!AB37</f>
        <v>22255735</v>
      </c>
      <c r="AC37" s="27">
        <f>'Exportaciones trimestral(90-23)'!AC37-'Importaciones trimestral(90-23)'!AC37</f>
        <v>-124046918</v>
      </c>
      <c r="AD37" s="27">
        <f>'Exportaciones trimestral(90-23)'!AD37-'Importaciones trimestral(90-23)'!AD37</f>
        <v>-86630114</v>
      </c>
      <c r="AE37" s="27">
        <f>'Exportaciones trimestral(90-23)'!AE37-'Importaciones trimestral(90-23)'!AE37</f>
        <v>2950011</v>
      </c>
      <c r="AF37" s="27">
        <f>'Exportaciones trimestral(90-23)'!AF37-'Importaciones trimestral(90-23)'!AF37</f>
        <v>-92976985</v>
      </c>
      <c r="AG37" s="27">
        <f>'Exportaciones trimestral(90-23)'!AG37-'Importaciones trimestral(90-23)'!AG37</f>
        <v>-17824117</v>
      </c>
      <c r="AH37" s="27">
        <f>'Exportaciones trimestral(90-23)'!AH37-'Importaciones trimestral(90-23)'!AH37</f>
        <v>-24814163</v>
      </c>
      <c r="AI37" s="27">
        <f>'Exportaciones trimestral(90-23)'!AI37-'Importaciones trimestral(90-23)'!AI37</f>
        <v>-1767982</v>
      </c>
      <c r="AJ37" s="27">
        <f>'Exportaciones trimestral(90-23)'!AJ37-'Importaciones trimestral(90-23)'!AJ37</f>
        <v>-19492250</v>
      </c>
      <c r="AK37" s="27">
        <f>'Exportaciones trimestral(90-23)'!AK37-'Importaciones trimestral(90-23)'!AK37</f>
        <v>-7729235</v>
      </c>
      <c r="AL37" s="27">
        <f>'Exportaciones trimestral(90-23)'!AL37-'Importaciones trimestral(90-23)'!AL37</f>
        <v>-31161159</v>
      </c>
      <c r="AM37" s="27">
        <f>'Exportaciones trimestral(90-23)'!AM37-'Importaciones trimestral(90-23)'!AM37</f>
        <v>-16893250</v>
      </c>
      <c r="AN37" s="27">
        <f>'Exportaciones trimestral(90-23)'!AN37-'Importaciones trimestral(90-23)'!AN37</f>
        <v>-4979952</v>
      </c>
      <c r="AO37" s="27">
        <f>'Exportaciones trimestral(90-23)'!AO37-'Importaciones trimestral(90-23)'!AO37</f>
        <v>-6258059</v>
      </c>
      <c r="AP37" s="27">
        <f>'Exportaciones trimestral(90-23)'!AP37-'Importaciones trimestral(90-23)'!AP37</f>
        <v>59636071</v>
      </c>
      <c r="AQ37" s="27">
        <f>'Exportaciones trimestral(90-23)'!AQ37-'Importaciones trimestral(90-23)'!AQ37</f>
        <v>7868267</v>
      </c>
      <c r="AR37" s="27">
        <f>'Exportaciones trimestral(90-23)'!AR37-'Importaciones trimestral(90-23)'!AR37</f>
        <v>97271876</v>
      </c>
      <c r="AS37" s="27">
        <f>'Exportaciones trimestral(90-23)'!AS37-'Importaciones trimestral(90-23)'!AS37</f>
        <v>39014092</v>
      </c>
      <c r="AT37" s="27">
        <f>'Exportaciones trimestral(90-23)'!AT37-'Importaciones trimestral(90-23)'!AT37</f>
        <v>46029002</v>
      </c>
      <c r="AU37" s="15"/>
      <c r="AV37" s="15"/>
      <c r="AW37" s="15"/>
    </row>
    <row r="38" spans="1:49">
      <c r="A38" t="s">
        <v>111</v>
      </c>
      <c r="B38" s="27">
        <f>'Exportaciones trimestral(90-23)'!B38-'Importaciones trimestral(90-23)'!B38</f>
        <v>-1329198681</v>
      </c>
      <c r="C38" s="27">
        <f>'Exportaciones trimestral(90-23)'!C38-'Importaciones trimestral(90-23)'!C38</f>
        <v>-30102040</v>
      </c>
      <c r="D38" s="27">
        <f>'Exportaciones trimestral(90-23)'!D38-'Importaciones trimestral(90-23)'!D38</f>
        <v>6227916</v>
      </c>
      <c r="E38" s="27">
        <f>'Exportaciones trimestral(90-23)'!E38-'Importaciones trimestral(90-23)'!E38</f>
        <v>38459083</v>
      </c>
      <c r="F38" s="27">
        <f>'Exportaciones trimestral(90-23)'!F38-'Importaciones trimestral(90-23)'!F38</f>
        <v>11064347</v>
      </c>
      <c r="G38" s="27">
        <f>'Exportaciones trimestral(90-23)'!G38-'Importaciones trimestral(90-23)'!G38</f>
        <v>1077703</v>
      </c>
      <c r="H38" s="27">
        <f>'Exportaciones trimestral(90-23)'!H38-'Importaciones trimestral(90-23)'!H38</f>
        <v>5046361</v>
      </c>
      <c r="I38" s="27">
        <f>'Exportaciones trimestral(90-23)'!I38-'Importaciones trimestral(90-23)'!I38</f>
        <v>-95261541</v>
      </c>
      <c r="J38" s="27">
        <f>'Exportaciones trimestral(90-23)'!J38-'Importaciones trimestral(90-23)'!J38</f>
        <v>50928504</v>
      </c>
      <c r="K38" s="27">
        <f>'Exportaciones trimestral(90-23)'!K38-'Importaciones trimestral(90-23)'!K38</f>
        <v>-12639110</v>
      </c>
      <c r="L38" s="27">
        <f>'Exportaciones trimestral(90-23)'!L38-'Importaciones trimestral(90-23)'!L38</f>
        <v>35326555</v>
      </c>
      <c r="M38" s="27">
        <f>'Exportaciones trimestral(90-23)'!M38-'Importaciones trimestral(90-23)'!M38</f>
        <v>-82080822</v>
      </c>
      <c r="N38" s="27">
        <f>'Exportaciones trimestral(90-23)'!N38-'Importaciones trimestral(90-23)'!N38</f>
        <v>-1124414649</v>
      </c>
      <c r="O38" s="27">
        <f>'Exportaciones trimestral(90-23)'!O38-'Importaciones trimestral(90-23)'!O38</f>
        <v>-210821730</v>
      </c>
      <c r="P38" s="27">
        <f>'Exportaciones trimestral(90-23)'!P38-'Importaciones trimestral(90-23)'!P38</f>
        <v>-38652174</v>
      </c>
      <c r="Q38" s="27">
        <f>'Exportaciones trimestral(90-23)'!Q38-'Importaciones trimestral(90-23)'!Q38</f>
        <v>-28652888</v>
      </c>
      <c r="R38" s="27">
        <f>'Exportaciones trimestral(90-23)'!R38-'Importaciones trimestral(90-23)'!R38</f>
        <v>-195164356</v>
      </c>
      <c r="S38" s="27">
        <f>'Exportaciones trimestral(90-23)'!S38-'Importaciones trimestral(90-23)'!S38</f>
        <v>-256967232</v>
      </c>
      <c r="T38" s="27">
        <f>'Exportaciones trimestral(90-23)'!T38-'Importaciones trimestral(90-23)'!T38</f>
        <v>-350720917</v>
      </c>
      <c r="U38" s="27">
        <f>'Exportaciones trimestral(90-23)'!U38-'Importaciones trimestral(90-23)'!U38</f>
        <v>354688140</v>
      </c>
      <c r="V38" s="27">
        <f>'Exportaciones trimestral(90-23)'!V38-'Importaciones trimestral(90-23)'!V38</f>
        <v>-11723364</v>
      </c>
      <c r="W38" s="27">
        <f>'Exportaciones trimestral(90-23)'!W38-'Importaciones trimestral(90-23)'!W38</f>
        <v>10216656</v>
      </c>
      <c r="X38" s="27">
        <f>'Exportaciones trimestral(90-23)'!X38-'Importaciones trimestral(90-23)'!X38</f>
        <v>-122261546</v>
      </c>
      <c r="Y38" s="27">
        <f>'Exportaciones trimestral(90-23)'!Y38-'Importaciones trimestral(90-23)'!Y38</f>
        <v>-147526317</v>
      </c>
      <c r="Z38" s="27">
        <f>'Exportaciones trimestral(90-23)'!Z38-'Importaciones trimestral(90-23)'!Z38</f>
        <v>-72831149</v>
      </c>
      <c r="AA38" s="27">
        <f>'Exportaciones trimestral(90-23)'!AA38-'Importaciones trimestral(90-23)'!AA38</f>
        <v>-24520747</v>
      </c>
      <c r="AB38" s="27">
        <f>'Exportaciones trimestral(90-23)'!AB38-'Importaciones trimestral(90-23)'!AB38</f>
        <v>-5344855</v>
      </c>
      <c r="AC38" s="27">
        <f>'Exportaciones trimestral(90-23)'!AC38-'Importaciones trimestral(90-23)'!AC38</f>
        <v>-185926263</v>
      </c>
      <c r="AD38" s="27">
        <f>'Exportaciones trimestral(90-23)'!AD38-'Importaciones trimestral(90-23)'!AD38</f>
        <v>-119396717</v>
      </c>
      <c r="AE38" s="27">
        <f>'Exportaciones trimestral(90-23)'!AE38-'Importaciones trimestral(90-23)'!AE38</f>
        <v>10432010</v>
      </c>
      <c r="AF38" s="27">
        <f>'Exportaciones trimestral(90-23)'!AF38-'Importaciones trimestral(90-23)'!AF38</f>
        <v>-142514676</v>
      </c>
      <c r="AG38" s="27">
        <f>'Exportaciones trimestral(90-23)'!AG38-'Importaciones trimestral(90-23)'!AG38</f>
        <v>-12318503</v>
      </c>
      <c r="AH38" s="27">
        <f>'Exportaciones trimestral(90-23)'!AH38-'Importaciones trimestral(90-23)'!AH38</f>
        <v>-35266892</v>
      </c>
      <c r="AI38" s="27">
        <f>'Exportaciones trimestral(90-23)'!AI38-'Importaciones trimestral(90-23)'!AI38</f>
        <v>-1724742</v>
      </c>
      <c r="AJ38" s="27">
        <f>'Exportaciones trimestral(90-23)'!AJ38-'Importaciones trimestral(90-23)'!AJ38</f>
        <v>-32336933</v>
      </c>
      <c r="AK38" s="27">
        <f>'Exportaciones trimestral(90-23)'!AK38-'Importaciones trimestral(90-23)'!AK38</f>
        <v>-13825590</v>
      </c>
      <c r="AL38" s="27">
        <f>'Exportaciones trimestral(90-23)'!AL38-'Importaciones trimestral(90-23)'!AL38</f>
        <v>-6832502</v>
      </c>
      <c r="AM38" s="27">
        <f>'Exportaciones trimestral(90-23)'!AM38-'Importaciones trimestral(90-23)'!AM38</f>
        <v>-3744437</v>
      </c>
      <c r="AN38" s="27">
        <f>'Exportaciones trimestral(90-23)'!AN38-'Importaciones trimestral(90-23)'!AN38</f>
        <v>1116606</v>
      </c>
      <c r="AO38" s="27">
        <f>'Exportaciones trimestral(90-23)'!AO38-'Importaciones trimestral(90-23)'!AO38</f>
        <v>-2005445</v>
      </c>
      <c r="AP38" s="27">
        <f>'Exportaciones trimestral(90-23)'!AP38-'Importaciones trimestral(90-23)'!AP38</f>
        <v>55089818</v>
      </c>
      <c r="AQ38" s="27">
        <f>'Exportaciones trimestral(90-23)'!AQ38-'Importaciones trimestral(90-23)'!AQ38</f>
        <v>-6212996</v>
      </c>
      <c r="AR38" s="27">
        <f>'Exportaciones trimestral(90-23)'!AR38-'Importaciones trimestral(90-23)'!AR38</f>
        <v>59573851</v>
      </c>
      <c r="AS38" s="27">
        <f>'Exportaciones trimestral(90-23)'!AS38-'Importaciones trimestral(90-23)'!AS38</f>
        <v>32557380</v>
      </c>
      <c r="AT38" s="27">
        <f>'Exportaciones trimestral(90-23)'!AT38-'Importaciones trimestral(90-23)'!AT38</f>
        <v>-25075879</v>
      </c>
      <c r="AU38" s="15"/>
      <c r="AV38" s="15"/>
      <c r="AW38" s="15"/>
    </row>
    <row r="39" spans="1:49">
      <c r="A39" t="s">
        <v>112</v>
      </c>
      <c r="B39" s="27">
        <f>'Exportaciones trimestral(90-23)'!B39-'Importaciones trimestral(90-23)'!B39</f>
        <v>-1487195732</v>
      </c>
      <c r="C39" s="27">
        <f>'Exportaciones trimestral(90-23)'!C39-'Importaciones trimestral(90-23)'!C39</f>
        <v>-42828909</v>
      </c>
      <c r="D39" s="27">
        <f>'Exportaciones trimestral(90-23)'!D39-'Importaciones trimestral(90-23)'!D39</f>
        <v>3944731</v>
      </c>
      <c r="E39" s="27">
        <f>'Exportaciones trimestral(90-23)'!E39-'Importaciones trimestral(90-23)'!E39</f>
        <v>35116143</v>
      </c>
      <c r="F39" s="27">
        <f>'Exportaciones trimestral(90-23)'!F39-'Importaciones trimestral(90-23)'!F39</f>
        <v>-6499980</v>
      </c>
      <c r="G39" s="27">
        <f>'Exportaciones trimestral(90-23)'!G39-'Importaciones trimestral(90-23)'!G39</f>
        <v>-27511730</v>
      </c>
      <c r="H39" s="27">
        <f>'Exportaciones trimestral(90-23)'!H39-'Importaciones trimestral(90-23)'!H39</f>
        <v>-6113098</v>
      </c>
      <c r="I39" s="27">
        <f>'Exportaciones trimestral(90-23)'!I39-'Importaciones trimestral(90-23)'!I39</f>
        <v>-92657894</v>
      </c>
      <c r="J39" s="27">
        <f>'Exportaciones trimestral(90-23)'!J39-'Importaciones trimestral(90-23)'!J39</f>
        <v>57982605</v>
      </c>
      <c r="K39" s="27">
        <f>'Exportaciones trimestral(90-23)'!K39-'Importaciones trimestral(90-23)'!K39</f>
        <v>-8141566</v>
      </c>
      <c r="L39" s="27">
        <f>'Exportaciones trimestral(90-23)'!L39-'Importaciones trimestral(90-23)'!L39</f>
        <v>36492016</v>
      </c>
      <c r="M39" s="27">
        <f>'Exportaciones trimestral(90-23)'!M39-'Importaciones trimestral(90-23)'!M39</f>
        <v>-120039857</v>
      </c>
      <c r="N39" s="27">
        <f>'Exportaciones trimestral(90-23)'!N39-'Importaciones trimestral(90-23)'!N39</f>
        <v>-1185274126</v>
      </c>
      <c r="O39" s="27">
        <f>'Exportaciones trimestral(90-23)'!O39-'Importaciones trimestral(90-23)'!O39</f>
        <v>-222211581</v>
      </c>
      <c r="P39" s="27">
        <f>'Exportaciones trimestral(90-23)'!P39-'Importaciones trimestral(90-23)'!P39</f>
        <v>-38602103</v>
      </c>
      <c r="Q39" s="27">
        <f>'Exportaciones trimestral(90-23)'!Q39-'Importaciones trimestral(90-23)'!Q39</f>
        <v>-55462748</v>
      </c>
      <c r="R39" s="27">
        <f>'Exportaciones trimestral(90-23)'!R39-'Importaciones trimestral(90-23)'!R39</f>
        <v>-185600917</v>
      </c>
      <c r="S39" s="27">
        <f>'Exportaciones trimestral(90-23)'!S39-'Importaciones trimestral(90-23)'!S39</f>
        <v>-238356492</v>
      </c>
      <c r="T39" s="27">
        <f>'Exportaciones trimestral(90-23)'!T39-'Importaciones trimestral(90-23)'!T39</f>
        <v>-315173802</v>
      </c>
      <c r="U39" s="27">
        <f>'Exportaciones trimestral(90-23)'!U39-'Importaciones trimestral(90-23)'!U39</f>
        <v>354082891</v>
      </c>
      <c r="V39" s="27">
        <f>'Exportaciones trimestral(90-23)'!V39-'Importaciones trimestral(90-23)'!V39</f>
        <v>-5953217</v>
      </c>
      <c r="W39" s="27">
        <f>'Exportaciones trimestral(90-23)'!W39-'Importaciones trimestral(90-23)'!W39</f>
        <v>6465482</v>
      </c>
      <c r="X39" s="27">
        <f>'Exportaciones trimestral(90-23)'!X39-'Importaciones trimestral(90-23)'!X39</f>
        <v>-168700101</v>
      </c>
      <c r="Y39" s="27">
        <f>'Exportaciones trimestral(90-23)'!Y39-'Importaciones trimestral(90-23)'!Y39</f>
        <v>-151629077</v>
      </c>
      <c r="Z39" s="27">
        <f>'Exportaciones trimestral(90-23)'!Z39-'Importaciones trimestral(90-23)'!Z39</f>
        <v>-64248466</v>
      </c>
      <c r="AA39" s="27">
        <f>'Exportaciones trimestral(90-23)'!AA39-'Importaciones trimestral(90-23)'!AA39</f>
        <v>-32290874</v>
      </c>
      <c r="AB39" s="27">
        <f>'Exportaciones trimestral(90-23)'!AB39-'Importaciones trimestral(90-23)'!AB39</f>
        <v>-7944328</v>
      </c>
      <c r="AC39" s="27">
        <f>'Exportaciones trimestral(90-23)'!AC39-'Importaciones trimestral(90-23)'!AC39</f>
        <v>-239519034</v>
      </c>
      <c r="AD39" s="27">
        <f>'Exportaciones trimestral(90-23)'!AD39-'Importaciones trimestral(90-23)'!AD39</f>
        <v>-173403541</v>
      </c>
      <c r="AE39" s="27">
        <f>'Exportaciones trimestral(90-23)'!AE39-'Importaciones trimestral(90-23)'!AE39</f>
        <v>4104040</v>
      </c>
      <c r="AF39" s="27">
        <f>'Exportaciones trimestral(90-23)'!AF39-'Importaciones trimestral(90-23)'!AF39</f>
        <v>-250497854</v>
      </c>
      <c r="AG39" s="27">
        <f>'Exportaciones trimestral(90-23)'!AG39-'Importaciones trimestral(90-23)'!AG39</f>
        <v>-23174149</v>
      </c>
      <c r="AH39" s="27">
        <f>'Exportaciones trimestral(90-23)'!AH39-'Importaciones trimestral(90-23)'!AH39</f>
        <v>-72910835</v>
      </c>
      <c r="AI39" s="27">
        <f>'Exportaciones trimestral(90-23)'!AI39-'Importaciones trimestral(90-23)'!AI39</f>
        <v>-2186748</v>
      </c>
      <c r="AJ39" s="27">
        <f>'Exportaciones trimestral(90-23)'!AJ39-'Importaciones trimestral(90-23)'!AJ39</f>
        <v>-69747973</v>
      </c>
      <c r="AK39" s="27">
        <f>'Exportaciones trimestral(90-23)'!AK39-'Importaciones trimestral(90-23)'!AK39</f>
        <v>-30100816</v>
      </c>
      <c r="AL39" s="27">
        <f>'Exportaciones trimestral(90-23)'!AL39-'Importaciones trimestral(90-23)'!AL39</f>
        <v>-18834100</v>
      </c>
      <c r="AM39" s="27">
        <f>'Exportaciones trimestral(90-23)'!AM39-'Importaciones trimestral(90-23)'!AM39</f>
        <v>-6091301</v>
      </c>
      <c r="AN39" s="27">
        <f>'Exportaciones trimestral(90-23)'!AN39-'Importaciones trimestral(90-23)'!AN39</f>
        <v>7301848</v>
      </c>
      <c r="AO39" s="27">
        <f>'Exportaciones trimestral(90-23)'!AO39-'Importaciones trimestral(90-23)'!AO39</f>
        <v>98953</v>
      </c>
      <c r="AP39" s="27">
        <f>'Exportaciones trimestral(90-23)'!AP39-'Importaciones trimestral(90-23)'!AP39</f>
        <v>27972838</v>
      </c>
      <c r="AQ39" s="27">
        <f>'Exportaciones trimestral(90-23)'!AQ39-'Importaciones trimestral(90-23)'!AQ39</f>
        <v>2269005</v>
      </c>
      <c r="AR39" s="27">
        <f>'Exportaciones trimestral(90-23)'!AR39-'Importaciones trimestral(90-23)'!AR39</f>
        <v>38414255</v>
      </c>
      <c r="AS39" s="27">
        <f>'Exportaciones trimestral(90-23)'!AS39-'Importaciones trimestral(90-23)'!AS39</f>
        <v>26875796</v>
      </c>
      <c r="AT39" s="27">
        <f>'Exportaciones trimestral(90-23)'!AT39-'Importaciones trimestral(90-23)'!AT39</f>
        <v>-112643619</v>
      </c>
      <c r="AU39" s="15"/>
      <c r="AV39" s="15"/>
      <c r="AW39" s="15"/>
    </row>
    <row r="40" spans="1:49">
      <c r="A40" t="s">
        <v>113</v>
      </c>
      <c r="B40" s="27">
        <f>'Exportaciones trimestral(90-23)'!B40-'Importaciones trimestral(90-23)'!B40</f>
        <v>-1445779866</v>
      </c>
      <c r="C40" s="27">
        <f>'Exportaciones trimestral(90-23)'!C40-'Importaciones trimestral(90-23)'!C40</f>
        <v>-9211141</v>
      </c>
      <c r="D40" s="27">
        <f>'Exportaciones trimestral(90-23)'!D40-'Importaciones trimestral(90-23)'!D40</f>
        <v>-12912688</v>
      </c>
      <c r="E40" s="27">
        <f>'Exportaciones trimestral(90-23)'!E40-'Importaciones trimestral(90-23)'!E40</f>
        <v>26729829</v>
      </c>
      <c r="F40" s="27">
        <f>'Exportaciones trimestral(90-23)'!F40-'Importaciones trimestral(90-23)'!F40</f>
        <v>1187854</v>
      </c>
      <c r="G40" s="27">
        <f>'Exportaciones trimestral(90-23)'!G40-'Importaciones trimestral(90-23)'!G40</f>
        <v>-34139018</v>
      </c>
      <c r="H40" s="27">
        <f>'Exportaciones trimestral(90-23)'!H40-'Importaciones trimestral(90-23)'!H40</f>
        <v>-12488864</v>
      </c>
      <c r="I40" s="27">
        <f>'Exportaciones trimestral(90-23)'!I40-'Importaciones trimestral(90-23)'!I40</f>
        <v>-105762792</v>
      </c>
      <c r="J40" s="27">
        <f>'Exportaciones trimestral(90-23)'!J40-'Importaciones trimestral(90-23)'!J40</f>
        <v>53938728</v>
      </c>
      <c r="K40" s="27">
        <f>'Exportaciones trimestral(90-23)'!K40-'Importaciones trimestral(90-23)'!K40</f>
        <v>-9798421</v>
      </c>
      <c r="L40" s="27">
        <f>'Exportaciones trimestral(90-23)'!L40-'Importaciones trimestral(90-23)'!L40</f>
        <v>10729257</v>
      </c>
      <c r="M40" s="27">
        <f>'Exportaciones trimestral(90-23)'!M40-'Importaciones trimestral(90-23)'!M40</f>
        <v>-127872466</v>
      </c>
      <c r="N40" s="27">
        <f>'Exportaciones trimestral(90-23)'!N40-'Importaciones trimestral(90-23)'!N40</f>
        <v>-1367770877</v>
      </c>
      <c r="O40" s="27">
        <f>'Exportaciones trimestral(90-23)'!O40-'Importaciones trimestral(90-23)'!O40</f>
        <v>-221778646</v>
      </c>
      <c r="P40" s="27">
        <f>'Exportaciones trimestral(90-23)'!P40-'Importaciones trimestral(90-23)'!P40</f>
        <v>-21468361</v>
      </c>
      <c r="Q40" s="27">
        <f>'Exportaciones trimestral(90-23)'!Q40-'Importaciones trimestral(90-23)'!Q40</f>
        <v>-31659444</v>
      </c>
      <c r="R40" s="27">
        <f>'Exportaciones trimestral(90-23)'!R40-'Importaciones trimestral(90-23)'!R40</f>
        <v>-185235957</v>
      </c>
      <c r="S40" s="27">
        <f>'Exportaciones trimestral(90-23)'!S40-'Importaciones trimestral(90-23)'!S40</f>
        <v>-320106376</v>
      </c>
      <c r="T40" s="27">
        <f>'Exportaciones trimestral(90-23)'!T40-'Importaciones trimestral(90-23)'!T40</f>
        <v>-283670605</v>
      </c>
      <c r="U40" s="27">
        <f>'Exportaciones trimestral(90-23)'!U40-'Importaciones trimestral(90-23)'!U40</f>
        <v>317614189</v>
      </c>
      <c r="V40" s="27">
        <f>'Exportaciones trimestral(90-23)'!V40-'Importaciones trimestral(90-23)'!V40</f>
        <v>-14445270</v>
      </c>
      <c r="W40" s="27">
        <f>'Exportaciones trimestral(90-23)'!W40-'Importaciones trimestral(90-23)'!W40</f>
        <v>10721617</v>
      </c>
      <c r="X40" s="27">
        <f>'Exportaciones trimestral(90-23)'!X40-'Importaciones trimestral(90-23)'!X40</f>
        <v>-190092063</v>
      </c>
      <c r="Y40" s="27">
        <f>'Exportaciones trimestral(90-23)'!Y40-'Importaciones trimestral(90-23)'!Y40</f>
        <v>-166094370</v>
      </c>
      <c r="Z40" s="27">
        <f>'Exportaciones trimestral(90-23)'!Z40-'Importaciones trimestral(90-23)'!Z40</f>
        <v>-74004059</v>
      </c>
      <c r="AA40" s="27">
        <f>'Exportaciones trimestral(90-23)'!AA40-'Importaciones trimestral(90-23)'!AA40</f>
        <v>-39272826</v>
      </c>
      <c r="AB40" s="27">
        <f>'Exportaciones trimestral(90-23)'!AB40-'Importaciones trimestral(90-23)'!AB40</f>
        <v>-4204698</v>
      </c>
      <c r="AC40" s="27">
        <f>'Exportaciones trimestral(90-23)'!AC40-'Importaciones trimestral(90-23)'!AC40</f>
        <v>-298365062</v>
      </c>
      <c r="AD40" s="27">
        <f>'Exportaciones trimestral(90-23)'!AD40-'Importaciones trimestral(90-23)'!AD40</f>
        <v>-136620918</v>
      </c>
      <c r="AE40" s="27">
        <f>'Exportaciones trimestral(90-23)'!AE40-'Importaciones trimestral(90-23)'!AE40</f>
        <v>-19831984</v>
      </c>
      <c r="AF40" s="27">
        <f>'Exportaciones trimestral(90-23)'!AF40-'Importaciones trimestral(90-23)'!AF40</f>
        <v>-232199716</v>
      </c>
      <c r="AG40" s="27">
        <f>'Exportaciones trimestral(90-23)'!AG40-'Importaciones trimestral(90-23)'!AG40</f>
        <v>-42056205</v>
      </c>
      <c r="AH40" s="27">
        <f>'Exportaciones trimestral(90-23)'!AH40-'Importaciones trimestral(90-23)'!AH40</f>
        <v>-96574968</v>
      </c>
      <c r="AI40" s="27">
        <f>'Exportaciones trimestral(90-23)'!AI40-'Importaciones trimestral(90-23)'!AI40</f>
        <v>-3451974</v>
      </c>
      <c r="AJ40" s="27">
        <f>'Exportaciones trimestral(90-23)'!AJ40-'Importaciones trimestral(90-23)'!AJ40</f>
        <v>-55667873</v>
      </c>
      <c r="AK40" s="27">
        <f>'Exportaciones trimestral(90-23)'!AK40-'Importaciones trimestral(90-23)'!AK40</f>
        <v>-42622813</v>
      </c>
      <c r="AL40" s="27">
        <f>'Exportaciones trimestral(90-23)'!AL40-'Importaciones trimestral(90-23)'!AL40</f>
        <v>-5672786</v>
      </c>
      <c r="AM40" s="27">
        <f>'Exportaciones trimestral(90-23)'!AM40-'Importaciones trimestral(90-23)'!AM40</f>
        <v>-5259252</v>
      </c>
      <c r="AN40" s="27">
        <f>'Exportaciones trimestral(90-23)'!AN40-'Importaciones trimestral(90-23)'!AN40</f>
        <v>6832825</v>
      </c>
      <c r="AO40" s="27">
        <f>'Exportaciones trimestral(90-23)'!AO40-'Importaciones trimestral(90-23)'!AO40</f>
        <v>-10730886</v>
      </c>
      <c r="AP40" s="27">
        <f>'Exportaciones trimestral(90-23)'!AP40-'Importaciones trimestral(90-23)'!AP40</f>
        <v>32389468</v>
      </c>
      <c r="AQ40" s="27">
        <f>'Exportaciones trimestral(90-23)'!AQ40-'Importaciones trimestral(90-23)'!AQ40</f>
        <v>-905732</v>
      </c>
      <c r="AR40" s="27">
        <f>'Exportaciones trimestral(90-23)'!AR40-'Importaciones trimestral(90-23)'!AR40</f>
        <v>20050187</v>
      </c>
      <c r="AS40" s="27">
        <f>'Exportaciones trimestral(90-23)'!AS40-'Importaciones trimestral(90-23)'!AS40</f>
        <v>6605123</v>
      </c>
      <c r="AT40" s="27">
        <f>'Exportaciones trimestral(90-23)'!AT40-'Importaciones trimestral(90-23)'!AT40</f>
        <v>-11916958</v>
      </c>
      <c r="AU40" s="15"/>
      <c r="AV40" s="15"/>
      <c r="AW40" s="15"/>
    </row>
    <row r="41" spans="1:49">
      <c r="A41" t="s">
        <v>114</v>
      </c>
      <c r="B41" s="27">
        <f>'Exportaciones trimestral(90-23)'!B41-'Importaciones trimestral(90-23)'!B41</f>
        <v>-1138474965</v>
      </c>
      <c r="C41" s="27">
        <f>'Exportaciones trimestral(90-23)'!C41-'Importaciones trimestral(90-23)'!C41</f>
        <v>1062468</v>
      </c>
      <c r="D41" s="27">
        <f>'Exportaciones trimestral(90-23)'!D41-'Importaciones trimestral(90-23)'!D41</f>
        <v>-4272997</v>
      </c>
      <c r="E41" s="27">
        <f>'Exportaciones trimestral(90-23)'!E41-'Importaciones trimestral(90-23)'!E41</f>
        <v>34334889</v>
      </c>
      <c r="F41" s="27">
        <f>'Exportaciones trimestral(90-23)'!F41-'Importaciones trimestral(90-23)'!F41</f>
        <v>9345152</v>
      </c>
      <c r="G41" s="27">
        <f>'Exportaciones trimestral(90-23)'!G41-'Importaciones trimestral(90-23)'!G41</f>
        <v>-24980572</v>
      </c>
      <c r="H41" s="27">
        <f>'Exportaciones trimestral(90-23)'!H41-'Importaciones trimestral(90-23)'!H41</f>
        <v>-15920136</v>
      </c>
      <c r="I41" s="27">
        <f>'Exportaciones trimestral(90-23)'!I41-'Importaciones trimestral(90-23)'!I41</f>
        <v>-103184390</v>
      </c>
      <c r="J41" s="27">
        <f>'Exportaciones trimestral(90-23)'!J41-'Importaciones trimestral(90-23)'!J41</f>
        <v>56116829</v>
      </c>
      <c r="K41" s="27">
        <f>'Exportaciones trimestral(90-23)'!K41-'Importaciones trimestral(90-23)'!K41</f>
        <v>-3860432</v>
      </c>
      <c r="L41" s="27">
        <f>'Exportaciones trimestral(90-23)'!L41-'Importaciones trimestral(90-23)'!L41</f>
        <v>24923285</v>
      </c>
      <c r="M41" s="27">
        <f>'Exportaciones trimestral(90-23)'!M41-'Importaciones trimestral(90-23)'!M41</f>
        <v>-77577022</v>
      </c>
      <c r="N41" s="27">
        <f>'Exportaciones trimestral(90-23)'!N41-'Importaciones trimestral(90-23)'!N41</f>
        <v>-1356585775</v>
      </c>
      <c r="O41" s="27">
        <f>'Exportaciones trimestral(90-23)'!O41-'Importaciones trimestral(90-23)'!O41</f>
        <v>-233209817</v>
      </c>
      <c r="P41" s="27">
        <f>'Exportaciones trimestral(90-23)'!P41-'Importaciones trimestral(90-23)'!P41</f>
        <v>-30087640</v>
      </c>
      <c r="Q41" s="27">
        <f>'Exportaciones trimestral(90-23)'!Q41-'Importaciones trimestral(90-23)'!Q41</f>
        <v>-20729826</v>
      </c>
      <c r="R41" s="27">
        <f>'Exportaciones trimestral(90-23)'!R41-'Importaciones trimestral(90-23)'!R41</f>
        <v>-214149684</v>
      </c>
      <c r="S41" s="27">
        <f>'Exportaciones trimestral(90-23)'!S41-'Importaciones trimestral(90-23)'!S41</f>
        <v>-290166410</v>
      </c>
      <c r="T41" s="27">
        <f>'Exportaciones trimestral(90-23)'!T41-'Importaciones trimestral(90-23)'!T41</f>
        <v>-275832222</v>
      </c>
      <c r="U41" s="27">
        <f>'Exportaciones trimestral(90-23)'!U41-'Importaciones trimestral(90-23)'!U41</f>
        <v>286045343</v>
      </c>
      <c r="V41" s="27">
        <f>'Exportaciones trimestral(90-23)'!V41-'Importaciones trimestral(90-23)'!V41</f>
        <v>-297651</v>
      </c>
      <c r="W41" s="27">
        <f>'Exportaciones trimestral(90-23)'!W41-'Importaciones trimestral(90-23)'!W41</f>
        <v>14223651</v>
      </c>
      <c r="X41" s="27">
        <f>'Exportaciones trimestral(90-23)'!X41-'Importaciones trimestral(90-23)'!X41</f>
        <v>-159834170</v>
      </c>
      <c r="Y41" s="27">
        <f>'Exportaciones trimestral(90-23)'!Y41-'Importaciones trimestral(90-23)'!Y41</f>
        <v>-148282178</v>
      </c>
      <c r="Z41" s="27">
        <f>'Exportaciones trimestral(90-23)'!Z41-'Importaciones trimestral(90-23)'!Z41</f>
        <v>-56748211</v>
      </c>
      <c r="AA41" s="27">
        <f>'Exportaciones trimestral(90-23)'!AA41-'Importaciones trimestral(90-23)'!AA41</f>
        <v>-31928428</v>
      </c>
      <c r="AB41" s="27">
        <f>'Exportaciones trimestral(90-23)'!AB41-'Importaciones trimestral(90-23)'!AB41</f>
        <v>-16547151</v>
      </c>
      <c r="AC41" s="27">
        <f>'Exportaciones trimestral(90-23)'!AC41-'Importaciones trimestral(90-23)'!AC41</f>
        <v>-181622537</v>
      </c>
      <c r="AD41" s="27">
        <f>'Exportaciones trimestral(90-23)'!AD41-'Importaciones trimestral(90-23)'!AD41</f>
        <v>-142787067</v>
      </c>
      <c r="AE41" s="27">
        <f>'Exportaciones trimestral(90-23)'!AE41-'Importaciones trimestral(90-23)'!AE41</f>
        <v>-11539474</v>
      </c>
      <c r="AF41" s="27">
        <f>'Exportaciones trimestral(90-23)'!AF41-'Importaciones trimestral(90-23)'!AF41</f>
        <v>-287765626</v>
      </c>
      <c r="AG41" s="27">
        <f>'Exportaciones trimestral(90-23)'!AG41-'Importaciones trimestral(90-23)'!AG41</f>
        <v>-21819197</v>
      </c>
      <c r="AH41" s="27">
        <f>'Exportaciones trimestral(90-23)'!AH41-'Importaciones trimestral(90-23)'!AH41</f>
        <v>-85317388</v>
      </c>
      <c r="AI41" s="27">
        <f>'Exportaciones trimestral(90-23)'!AI41-'Importaciones trimestral(90-23)'!AI41</f>
        <v>-3996460</v>
      </c>
      <c r="AJ41" s="27">
        <f>'Exportaciones trimestral(90-23)'!AJ41-'Importaciones trimestral(90-23)'!AJ41</f>
        <v>-52352686</v>
      </c>
      <c r="AK41" s="27">
        <f>'Exportaciones trimestral(90-23)'!AK41-'Importaciones trimestral(90-23)'!AK41</f>
        <v>-15302841</v>
      </c>
      <c r="AL41" s="27">
        <f>'Exportaciones trimestral(90-23)'!AL41-'Importaciones trimestral(90-23)'!AL41</f>
        <v>-1869941</v>
      </c>
      <c r="AM41" s="27">
        <f>'Exportaciones trimestral(90-23)'!AM41-'Importaciones trimestral(90-23)'!AM41</f>
        <v>-2147471</v>
      </c>
      <c r="AN41" s="27">
        <f>'Exportaciones trimestral(90-23)'!AN41-'Importaciones trimestral(90-23)'!AN41</f>
        <v>9387074</v>
      </c>
      <c r="AO41" s="27">
        <f>'Exportaciones trimestral(90-23)'!AO41-'Importaciones trimestral(90-23)'!AO41</f>
        <v>-5898704</v>
      </c>
      <c r="AP41" s="27">
        <f>'Exportaciones trimestral(90-23)'!AP41-'Importaciones trimestral(90-23)'!AP41</f>
        <v>27925659</v>
      </c>
      <c r="AQ41" s="27">
        <f>'Exportaciones trimestral(90-23)'!AQ41-'Importaciones trimestral(90-23)'!AQ41</f>
        <v>11945539</v>
      </c>
      <c r="AR41" s="27">
        <f>'Exportaciones trimestral(90-23)'!AR41-'Importaciones trimestral(90-23)'!AR41</f>
        <v>369104</v>
      </c>
      <c r="AS41" s="27">
        <f>'Exportaciones trimestral(90-23)'!AS41-'Importaciones trimestral(90-23)'!AS41</f>
        <v>7089886</v>
      </c>
      <c r="AT41" s="27">
        <f>'Exportaciones trimestral(90-23)'!AT41-'Importaciones trimestral(90-23)'!AT41</f>
        <v>43432953</v>
      </c>
      <c r="AU41" s="15"/>
      <c r="AV41" s="15"/>
      <c r="AW41" s="15"/>
    </row>
    <row r="42" spans="1:49">
      <c r="A42" t="s">
        <v>115</v>
      </c>
      <c r="B42" s="27">
        <f>'Exportaciones trimestral(90-23)'!B42-'Importaciones trimestral(90-23)'!B42</f>
        <v>-1248323149</v>
      </c>
      <c r="C42" s="27">
        <f>'Exportaciones trimestral(90-23)'!C42-'Importaciones trimestral(90-23)'!C42</f>
        <v>-30373955</v>
      </c>
      <c r="D42" s="27">
        <f>'Exportaciones trimestral(90-23)'!D42-'Importaciones trimestral(90-23)'!D42</f>
        <v>-13439559</v>
      </c>
      <c r="E42" s="27">
        <f>'Exportaciones trimestral(90-23)'!E42-'Importaciones trimestral(90-23)'!E42</f>
        <v>19044926</v>
      </c>
      <c r="F42" s="27">
        <f>'Exportaciones trimestral(90-23)'!F42-'Importaciones trimestral(90-23)'!F42</f>
        <v>22724340</v>
      </c>
      <c r="G42" s="27">
        <f>'Exportaciones trimestral(90-23)'!G42-'Importaciones trimestral(90-23)'!G42</f>
        <v>-47669446</v>
      </c>
      <c r="H42" s="27">
        <f>'Exportaciones trimestral(90-23)'!H42-'Importaciones trimestral(90-23)'!H42</f>
        <v>-3390400</v>
      </c>
      <c r="I42" s="27">
        <f>'Exportaciones trimestral(90-23)'!I42-'Importaciones trimestral(90-23)'!I42</f>
        <v>-109417852</v>
      </c>
      <c r="J42" s="27">
        <f>'Exportaciones trimestral(90-23)'!J42-'Importaciones trimestral(90-23)'!J42</f>
        <v>46601270</v>
      </c>
      <c r="K42" s="27">
        <f>'Exportaciones trimestral(90-23)'!K42-'Importaciones trimestral(90-23)'!K42</f>
        <v>-8076817</v>
      </c>
      <c r="L42" s="27">
        <f>'Exportaciones trimestral(90-23)'!L42-'Importaciones trimestral(90-23)'!L42</f>
        <v>15828287</v>
      </c>
      <c r="M42" s="27">
        <f>'Exportaciones trimestral(90-23)'!M42-'Importaciones trimestral(90-23)'!M42</f>
        <v>-102110923</v>
      </c>
      <c r="N42" s="27">
        <f>'Exportaciones trimestral(90-23)'!N42-'Importaciones trimestral(90-23)'!N42</f>
        <v>-1232549182</v>
      </c>
      <c r="O42" s="27">
        <f>'Exportaciones trimestral(90-23)'!O42-'Importaciones trimestral(90-23)'!O42</f>
        <v>-323846320</v>
      </c>
      <c r="P42" s="27">
        <f>'Exportaciones trimestral(90-23)'!P42-'Importaciones trimestral(90-23)'!P42</f>
        <v>-37709735</v>
      </c>
      <c r="Q42" s="27">
        <f>'Exportaciones trimestral(90-23)'!Q42-'Importaciones trimestral(90-23)'!Q42</f>
        <v>-40086363</v>
      </c>
      <c r="R42" s="27">
        <f>'Exportaciones trimestral(90-23)'!R42-'Importaciones trimestral(90-23)'!R42</f>
        <v>-222584869</v>
      </c>
      <c r="S42" s="27">
        <f>'Exportaciones trimestral(90-23)'!S42-'Importaciones trimestral(90-23)'!S42</f>
        <v>-329144560</v>
      </c>
      <c r="T42" s="27">
        <f>'Exportaciones trimestral(90-23)'!T42-'Importaciones trimestral(90-23)'!T42</f>
        <v>-310464323</v>
      </c>
      <c r="U42" s="27">
        <f>'Exportaciones trimestral(90-23)'!U42-'Importaciones trimestral(90-23)'!U42</f>
        <v>247661902</v>
      </c>
      <c r="V42" s="27">
        <f>'Exportaciones trimestral(90-23)'!V42-'Importaciones trimestral(90-23)'!V42</f>
        <v>-3402018</v>
      </c>
      <c r="W42" s="27">
        <f>'Exportaciones trimestral(90-23)'!W42-'Importaciones trimestral(90-23)'!W42</f>
        <v>9486382</v>
      </c>
      <c r="X42" s="27">
        <f>'Exportaciones trimestral(90-23)'!X42-'Importaciones trimestral(90-23)'!X42</f>
        <v>-186734370</v>
      </c>
      <c r="Y42" s="27">
        <f>'Exportaciones trimestral(90-23)'!Y42-'Importaciones trimestral(90-23)'!Y42</f>
        <v>-192325243</v>
      </c>
      <c r="Z42" s="27">
        <f>'Exportaciones trimestral(90-23)'!Z42-'Importaciones trimestral(90-23)'!Z42</f>
        <v>-81074268</v>
      </c>
      <c r="AA42" s="27">
        <f>'Exportaciones trimestral(90-23)'!AA42-'Importaciones trimestral(90-23)'!AA42</f>
        <v>-26179019</v>
      </c>
      <c r="AB42" s="27">
        <f>'Exportaciones trimestral(90-23)'!AB42-'Importaciones trimestral(90-23)'!AB42</f>
        <v>-20446722</v>
      </c>
      <c r="AC42" s="27">
        <f>'Exportaciones trimestral(90-23)'!AC42-'Importaciones trimestral(90-23)'!AC42</f>
        <v>-242559321</v>
      </c>
      <c r="AD42" s="27">
        <f>'Exportaciones trimestral(90-23)'!AD42-'Importaciones trimestral(90-23)'!AD42</f>
        <v>-177540137</v>
      </c>
      <c r="AE42" s="27">
        <f>'Exportaciones trimestral(90-23)'!AE42-'Importaciones trimestral(90-23)'!AE42</f>
        <v>-18943983</v>
      </c>
      <c r="AF42" s="27">
        <f>'Exportaciones trimestral(90-23)'!AF42-'Importaciones trimestral(90-23)'!AF42</f>
        <v>-361272143</v>
      </c>
      <c r="AG42" s="27">
        <f>'Exportaciones trimestral(90-23)'!AG42-'Importaciones trimestral(90-23)'!AG42</f>
        <v>-23625022</v>
      </c>
      <c r="AH42" s="27">
        <f>'Exportaciones trimestral(90-23)'!AH42-'Importaciones trimestral(90-23)'!AH42</f>
        <v>-96756997</v>
      </c>
      <c r="AI42" s="27">
        <f>'Exportaciones trimestral(90-23)'!AI42-'Importaciones trimestral(90-23)'!AI42</f>
        <v>-4571204</v>
      </c>
      <c r="AJ42" s="27">
        <f>'Exportaciones trimestral(90-23)'!AJ42-'Importaciones trimestral(90-23)'!AJ42</f>
        <v>-89179165</v>
      </c>
      <c r="AK42" s="27">
        <f>'Exportaciones trimestral(90-23)'!AK42-'Importaciones trimestral(90-23)'!AK42</f>
        <v>-12874636</v>
      </c>
      <c r="AL42" s="27">
        <f>'Exportaciones trimestral(90-23)'!AL42-'Importaciones trimestral(90-23)'!AL42</f>
        <v>-13092766</v>
      </c>
      <c r="AM42" s="27">
        <f>'Exportaciones trimestral(90-23)'!AM42-'Importaciones trimestral(90-23)'!AM42</f>
        <v>-1394253</v>
      </c>
      <c r="AN42" s="27">
        <f>'Exportaciones trimestral(90-23)'!AN42-'Importaciones trimestral(90-23)'!AN42</f>
        <v>3092024</v>
      </c>
      <c r="AO42" s="27">
        <f>'Exportaciones trimestral(90-23)'!AO42-'Importaciones trimestral(90-23)'!AO42</f>
        <v>-5655888</v>
      </c>
      <c r="AP42" s="27">
        <f>'Exportaciones trimestral(90-23)'!AP42-'Importaciones trimestral(90-23)'!AP42</f>
        <v>34823937</v>
      </c>
      <c r="AQ42" s="27">
        <f>'Exportaciones trimestral(90-23)'!AQ42-'Importaciones trimestral(90-23)'!AQ42</f>
        <v>9841693</v>
      </c>
      <c r="AR42" s="27">
        <f>'Exportaciones trimestral(90-23)'!AR42-'Importaciones trimestral(90-23)'!AR42</f>
        <v>-398880</v>
      </c>
      <c r="AS42" s="27">
        <f>'Exportaciones trimestral(90-23)'!AS42-'Importaciones trimestral(90-23)'!AS42</f>
        <v>23770674</v>
      </c>
      <c r="AT42" s="27">
        <f>'Exportaciones trimestral(90-23)'!AT42-'Importaciones trimestral(90-23)'!AT42</f>
        <v>5898083</v>
      </c>
      <c r="AU42" s="15"/>
      <c r="AV42" s="15"/>
      <c r="AW42" s="15"/>
    </row>
    <row r="43" spans="1:49">
      <c r="A43" t="s">
        <v>116</v>
      </c>
      <c r="B43" s="27">
        <f>'Exportaciones trimestral(90-23)'!B43-'Importaciones trimestral(90-23)'!B43</f>
        <v>-1267246952</v>
      </c>
      <c r="C43" s="27">
        <f>'Exportaciones trimestral(90-23)'!C43-'Importaciones trimestral(90-23)'!C43</f>
        <v>8971633</v>
      </c>
      <c r="D43" s="27">
        <f>'Exportaciones trimestral(90-23)'!D43-'Importaciones trimestral(90-23)'!D43</f>
        <v>-51531844</v>
      </c>
      <c r="E43" s="27">
        <f>'Exportaciones trimestral(90-23)'!E43-'Importaciones trimestral(90-23)'!E43</f>
        <v>28119358</v>
      </c>
      <c r="F43" s="27">
        <f>'Exportaciones trimestral(90-23)'!F43-'Importaciones trimestral(90-23)'!F43</f>
        <v>21069083</v>
      </c>
      <c r="G43" s="27">
        <f>'Exportaciones trimestral(90-23)'!G43-'Importaciones trimestral(90-23)'!G43</f>
        <v>-40814222</v>
      </c>
      <c r="H43" s="27">
        <f>'Exportaciones trimestral(90-23)'!H43-'Importaciones trimestral(90-23)'!H43</f>
        <v>9180180</v>
      </c>
      <c r="I43" s="27">
        <f>'Exportaciones trimestral(90-23)'!I43-'Importaciones trimestral(90-23)'!I43</f>
        <v>-120702186</v>
      </c>
      <c r="J43" s="27">
        <f>'Exportaciones trimestral(90-23)'!J43-'Importaciones trimestral(90-23)'!J43</f>
        <v>48193121</v>
      </c>
      <c r="K43" s="27">
        <f>'Exportaciones trimestral(90-23)'!K43-'Importaciones trimestral(90-23)'!K43</f>
        <v>-9692396</v>
      </c>
      <c r="L43" s="27">
        <f>'Exportaciones trimestral(90-23)'!L43-'Importaciones trimestral(90-23)'!L43</f>
        <v>20544170</v>
      </c>
      <c r="M43" s="27">
        <f>'Exportaciones trimestral(90-23)'!M43-'Importaciones trimestral(90-23)'!M43</f>
        <v>-84709680</v>
      </c>
      <c r="N43" s="27">
        <f>'Exportaciones trimestral(90-23)'!N43-'Importaciones trimestral(90-23)'!N43</f>
        <v>-1227953373</v>
      </c>
      <c r="O43" s="27">
        <f>'Exportaciones trimestral(90-23)'!O43-'Importaciones trimestral(90-23)'!O43</f>
        <v>-370063851</v>
      </c>
      <c r="P43" s="27">
        <f>'Exportaciones trimestral(90-23)'!P43-'Importaciones trimestral(90-23)'!P43</f>
        <v>-39913089</v>
      </c>
      <c r="Q43" s="27">
        <f>'Exportaciones trimestral(90-23)'!Q43-'Importaciones trimestral(90-23)'!Q43</f>
        <v>-22560748</v>
      </c>
      <c r="R43" s="27">
        <f>'Exportaciones trimestral(90-23)'!R43-'Importaciones trimestral(90-23)'!R43</f>
        <v>-259534051</v>
      </c>
      <c r="S43" s="27">
        <f>'Exportaciones trimestral(90-23)'!S43-'Importaciones trimestral(90-23)'!S43</f>
        <v>-392737778</v>
      </c>
      <c r="T43" s="27">
        <f>'Exportaciones trimestral(90-23)'!T43-'Importaciones trimestral(90-23)'!T43</f>
        <v>-362616415</v>
      </c>
      <c r="U43" s="27">
        <f>'Exportaciones trimestral(90-23)'!U43-'Importaciones trimestral(90-23)'!U43</f>
        <v>239994830</v>
      </c>
      <c r="V43" s="27">
        <f>'Exportaciones trimestral(90-23)'!V43-'Importaciones trimestral(90-23)'!V43</f>
        <v>4412226</v>
      </c>
      <c r="W43" s="27">
        <f>'Exportaciones trimestral(90-23)'!W43-'Importaciones trimestral(90-23)'!W43</f>
        <v>-13611497</v>
      </c>
      <c r="X43" s="27">
        <f>'Exportaciones trimestral(90-23)'!X43-'Importaciones trimestral(90-23)'!X43</f>
        <v>-149389580</v>
      </c>
      <c r="Y43" s="27">
        <f>'Exportaciones trimestral(90-23)'!Y43-'Importaciones trimestral(90-23)'!Y43</f>
        <v>-190419451</v>
      </c>
      <c r="Z43" s="27">
        <f>'Exportaciones trimestral(90-23)'!Z43-'Importaciones trimestral(90-23)'!Z43</f>
        <v>-111668407</v>
      </c>
      <c r="AA43" s="27">
        <f>'Exportaciones trimestral(90-23)'!AA43-'Importaciones trimestral(90-23)'!AA43</f>
        <v>-27083851</v>
      </c>
      <c r="AB43" s="27">
        <f>'Exportaciones trimestral(90-23)'!AB43-'Importaciones trimestral(90-23)'!AB43</f>
        <v>-44895432</v>
      </c>
      <c r="AC43" s="27">
        <f>'Exportaciones trimestral(90-23)'!AC43-'Importaciones trimestral(90-23)'!AC43</f>
        <v>-314848472</v>
      </c>
      <c r="AD43" s="27">
        <f>'Exportaciones trimestral(90-23)'!AD43-'Importaciones trimestral(90-23)'!AD43</f>
        <v>-183850369</v>
      </c>
      <c r="AE43" s="27">
        <f>'Exportaciones trimestral(90-23)'!AE43-'Importaciones trimestral(90-23)'!AE43</f>
        <v>-17192339</v>
      </c>
      <c r="AF43" s="27">
        <f>'Exportaciones trimestral(90-23)'!AF43-'Importaciones trimestral(90-23)'!AF43</f>
        <v>-272999493</v>
      </c>
      <c r="AG43" s="27">
        <f>'Exportaciones trimestral(90-23)'!AG43-'Importaciones trimestral(90-23)'!AG43</f>
        <v>-24476754</v>
      </c>
      <c r="AH43" s="27">
        <f>'Exportaciones trimestral(90-23)'!AH43-'Importaciones trimestral(90-23)'!AH43</f>
        <v>-109500109</v>
      </c>
      <c r="AI43" s="27">
        <f>'Exportaciones trimestral(90-23)'!AI43-'Importaciones trimestral(90-23)'!AI43</f>
        <v>-6934205</v>
      </c>
      <c r="AJ43" s="27">
        <f>'Exportaciones trimestral(90-23)'!AJ43-'Importaciones trimestral(90-23)'!AJ43</f>
        <v>-85839517</v>
      </c>
      <c r="AK43" s="27">
        <f>'Exportaciones trimestral(90-23)'!AK43-'Importaciones trimestral(90-23)'!AK43</f>
        <v>-20609024</v>
      </c>
      <c r="AL43" s="27">
        <f>'Exportaciones trimestral(90-23)'!AL43-'Importaciones trimestral(90-23)'!AL43</f>
        <v>-11496520</v>
      </c>
      <c r="AM43" s="27">
        <f>'Exportaciones trimestral(90-23)'!AM43-'Importaciones trimestral(90-23)'!AM43</f>
        <v>-4331829</v>
      </c>
      <c r="AN43" s="27">
        <f>'Exportaciones trimestral(90-23)'!AN43-'Importaciones trimestral(90-23)'!AN43</f>
        <v>3040789</v>
      </c>
      <c r="AO43" s="27">
        <f>'Exportaciones trimestral(90-23)'!AO43-'Importaciones trimestral(90-23)'!AO43</f>
        <v>-11849496</v>
      </c>
      <c r="AP43" s="27">
        <f>'Exportaciones trimestral(90-23)'!AP43-'Importaciones trimestral(90-23)'!AP43</f>
        <v>28167919</v>
      </c>
      <c r="AQ43" s="27">
        <f>'Exportaciones trimestral(90-23)'!AQ43-'Importaciones trimestral(90-23)'!AQ43</f>
        <v>14989764</v>
      </c>
      <c r="AR43" s="27">
        <f>'Exportaciones trimestral(90-23)'!AR43-'Importaciones trimestral(90-23)'!AR43</f>
        <v>-7541447</v>
      </c>
      <c r="AS43" s="27">
        <f>'Exportaciones trimestral(90-23)'!AS43-'Importaciones trimestral(90-23)'!AS43</f>
        <v>21039087</v>
      </c>
      <c r="AT43" s="27">
        <f>'Exportaciones trimestral(90-23)'!AT43-'Importaciones trimestral(90-23)'!AT43</f>
        <v>-57768535</v>
      </c>
      <c r="AU43" s="15"/>
      <c r="AV43" s="15"/>
      <c r="AW43" s="15"/>
    </row>
    <row r="44" spans="1:49">
      <c r="A44" t="s">
        <v>117</v>
      </c>
      <c r="B44" s="27">
        <f>'Exportaciones trimestral(90-23)'!B44-'Importaciones trimestral(90-23)'!B44</f>
        <v>-974103901</v>
      </c>
      <c r="C44" s="27">
        <f>'Exportaciones trimestral(90-23)'!C44-'Importaciones trimestral(90-23)'!C44</f>
        <v>18715225</v>
      </c>
      <c r="D44" s="27">
        <f>'Exportaciones trimestral(90-23)'!D44-'Importaciones trimestral(90-23)'!D44</f>
        <v>-21097920</v>
      </c>
      <c r="E44" s="27">
        <f>'Exportaciones trimestral(90-23)'!E44-'Importaciones trimestral(90-23)'!E44</f>
        <v>28292901</v>
      </c>
      <c r="F44" s="27">
        <f>'Exportaciones trimestral(90-23)'!F44-'Importaciones trimestral(90-23)'!F44</f>
        <v>15893170</v>
      </c>
      <c r="G44" s="27">
        <f>'Exportaciones trimestral(90-23)'!G44-'Importaciones trimestral(90-23)'!G44</f>
        <v>-39513104</v>
      </c>
      <c r="H44" s="27">
        <f>'Exportaciones trimestral(90-23)'!H44-'Importaciones trimestral(90-23)'!H44</f>
        <v>2518805</v>
      </c>
      <c r="I44" s="27">
        <f>'Exportaciones trimestral(90-23)'!I44-'Importaciones trimestral(90-23)'!I44</f>
        <v>-116675661</v>
      </c>
      <c r="J44" s="27">
        <f>'Exportaciones trimestral(90-23)'!J44-'Importaciones trimestral(90-23)'!J44</f>
        <v>51232756</v>
      </c>
      <c r="K44" s="27">
        <f>'Exportaciones trimestral(90-23)'!K44-'Importaciones trimestral(90-23)'!K44</f>
        <v>-20277949</v>
      </c>
      <c r="L44" s="27">
        <f>'Exportaciones trimestral(90-23)'!L44-'Importaciones trimestral(90-23)'!L44</f>
        <v>23832440</v>
      </c>
      <c r="M44" s="27">
        <f>'Exportaciones trimestral(90-23)'!M44-'Importaciones trimestral(90-23)'!M44</f>
        <v>-67811009</v>
      </c>
      <c r="N44" s="27">
        <f>'Exportaciones trimestral(90-23)'!N44-'Importaciones trimestral(90-23)'!N44</f>
        <v>-1092412844</v>
      </c>
      <c r="O44" s="27">
        <f>'Exportaciones trimestral(90-23)'!O44-'Importaciones trimestral(90-23)'!O44</f>
        <v>-334435524</v>
      </c>
      <c r="P44" s="27">
        <f>'Exportaciones trimestral(90-23)'!P44-'Importaciones trimestral(90-23)'!P44</f>
        <v>-29309688</v>
      </c>
      <c r="Q44" s="27">
        <f>'Exportaciones trimestral(90-23)'!Q44-'Importaciones trimestral(90-23)'!Q44</f>
        <v>-33321390</v>
      </c>
      <c r="R44" s="27">
        <f>'Exportaciones trimestral(90-23)'!R44-'Importaciones trimestral(90-23)'!R44</f>
        <v>-194223641</v>
      </c>
      <c r="S44" s="27">
        <f>'Exportaciones trimestral(90-23)'!S44-'Importaciones trimestral(90-23)'!S44</f>
        <v>-316758645</v>
      </c>
      <c r="T44" s="27">
        <f>'Exportaciones trimestral(90-23)'!T44-'Importaciones trimestral(90-23)'!T44</f>
        <v>-243584427</v>
      </c>
      <c r="U44" s="27">
        <f>'Exportaciones trimestral(90-23)'!U44-'Importaciones trimestral(90-23)'!U44</f>
        <v>240506780</v>
      </c>
      <c r="V44" s="27">
        <f>'Exportaciones trimestral(90-23)'!V44-'Importaciones trimestral(90-23)'!V44</f>
        <v>792184</v>
      </c>
      <c r="W44" s="27">
        <f>'Exportaciones trimestral(90-23)'!W44-'Importaciones trimestral(90-23)'!W44</f>
        <v>1475094</v>
      </c>
      <c r="X44" s="27">
        <f>'Exportaciones trimestral(90-23)'!X44-'Importaciones trimestral(90-23)'!X44</f>
        <v>-181106624</v>
      </c>
      <c r="Y44" s="27">
        <f>'Exportaciones trimestral(90-23)'!Y44-'Importaciones trimestral(90-23)'!Y44</f>
        <v>-133174473</v>
      </c>
      <c r="Z44" s="27">
        <f>'Exportaciones trimestral(90-23)'!Z44-'Importaciones trimestral(90-23)'!Z44</f>
        <v>-81584539</v>
      </c>
      <c r="AA44" s="27">
        <f>'Exportaciones trimestral(90-23)'!AA44-'Importaciones trimestral(90-23)'!AA44</f>
        <v>-29394624</v>
      </c>
      <c r="AB44" s="27">
        <f>'Exportaciones trimestral(90-23)'!AB44-'Importaciones trimestral(90-23)'!AB44</f>
        <v>-19527619</v>
      </c>
      <c r="AC44" s="27">
        <f>'Exportaciones trimestral(90-23)'!AC44-'Importaciones trimestral(90-23)'!AC44</f>
        <v>-256635006</v>
      </c>
      <c r="AD44" s="27">
        <f>'Exportaciones trimestral(90-23)'!AD44-'Importaciones trimestral(90-23)'!AD44</f>
        <v>-124115742</v>
      </c>
      <c r="AE44" s="27">
        <f>'Exportaciones trimestral(90-23)'!AE44-'Importaciones trimestral(90-23)'!AE44</f>
        <v>-12545133</v>
      </c>
      <c r="AF44" s="27">
        <f>'Exportaciones trimestral(90-23)'!AF44-'Importaciones trimestral(90-23)'!AF44</f>
        <v>-226742801</v>
      </c>
      <c r="AG44" s="27">
        <f>'Exportaciones trimestral(90-23)'!AG44-'Importaciones trimestral(90-23)'!AG44</f>
        <v>-26959215</v>
      </c>
      <c r="AH44" s="27">
        <f>'Exportaciones trimestral(90-23)'!AH44-'Importaciones trimestral(90-23)'!AH44</f>
        <v>-92239131</v>
      </c>
      <c r="AI44" s="27">
        <f>'Exportaciones trimestral(90-23)'!AI44-'Importaciones trimestral(90-23)'!AI44</f>
        <v>-5496428</v>
      </c>
      <c r="AJ44" s="27">
        <f>'Exportaciones trimestral(90-23)'!AJ44-'Importaciones trimestral(90-23)'!AJ44</f>
        <v>-71655406</v>
      </c>
      <c r="AK44" s="27">
        <f>'Exportaciones trimestral(90-23)'!AK44-'Importaciones trimestral(90-23)'!AK44</f>
        <v>-28001130</v>
      </c>
      <c r="AL44" s="27">
        <f>'Exportaciones trimestral(90-23)'!AL44-'Importaciones trimestral(90-23)'!AL44</f>
        <v>-20098468</v>
      </c>
      <c r="AM44" s="27">
        <f>'Exportaciones trimestral(90-23)'!AM44-'Importaciones trimestral(90-23)'!AM44</f>
        <v>-5152175</v>
      </c>
      <c r="AN44" s="27">
        <f>'Exportaciones trimestral(90-23)'!AN44-'Importaciones trimestral(90-23)'!AN44</f>
        <v>1592009</v>
      </c>
      <c r="AO44" s="27">
        <f>'Exportaciones trimestral(90-23)'!AO44-'Importaciones trimestral(90-23)'!AO44</f>
        <v>2568412</v>
      </c>
      <c r="AP44" s="27">
        <f>'Exportaciones trimestral(90-23)'!AP44-'Importaciones trimestral(90-23)'!AP44</f>
        <v>23724048</v>
      </c>
      <c r="AQ44" s="27">
        <f>'Exportaciones trimestral(90-23)'!AQ44-'Importaciones trimestral(90-23)'!AQ44</f>
        <v>8859829</v>
      </c>
      <c r="AR44" s="27">
        <f>'Exportaciones trimestral(90-23)'!AR44-'Importaciones trimestral(90-23)'!AR44</f>
        <v>-1523274</v>
      </c>
      <c r="AS44" s="27">
        <f>'Exportaciones trimestral(90-23)'!AS44-'Importaciones trimestral(90-23)'!AS44</f>
        <v>19346663</v>
      </c>
      <c r="AT44" s="27">
        <f>'Exportaciones trimestral(90-23)'!AT44-'Importaciones trimestral(90-23)'!AT44</f>
        <v>-27804875</v>
      </c>
      <c r="AU44" s="15"/>
      <c r="AV44" s="15"/>
      <c r="AW44" s="15"/>
    </row>
    <row r="45" spans="1:49">
      <c r="A45" t="s">
        <v>118</v>
      </c>
      <c r="B45" s="27">
        <f>'Exportaciones trimestral(90-23)'!B45-'Importaciones trimestral(90-23)'!B45</f>
        <v>-650102462</v>
      </c>
      <c r="C45" s="27">
        <f>'Exportaciones trimestral(90-23)'!C45-'Importaciones trimestral(90-23)'!C45</f>
        <v>4295422</v>
      </c>
      <c r="D45" s="27">
        <f>'Exportaciones trimestral(90-23)'!D45-'Importaciones trimestral(90-23)'!D45</f>
        <v>1130615</v>
      </c>
      <c r="E45" s="27">
        <f>'Exportaciones trimestral(90-23)'!E45-'Importaciones trimestral(90-23)'!E45</f>
        <v>18787919</v>
      </c>
      <c r="F45" s="27">
        <f>'Exportaciones trimestral(90-23)'!F45-'Importaciones trimestral(90-23)'!F45</f>
        <v>20939493</v>
      </c>
      <c r="G45" s="27">
        <f>'Exportaciones trimestral(90-23)'!G45-'Importaciones trimestral(90-23)'!G45</f>
        <v>-7394655</v>
      </c>
      <c r="H45" s="27">
        <f>'Exportaciones trimestral(90-23)'!H45-'Importaciones trimestral(90-23)'!H45</f>
        <v>24987207</v>
      </c>
      <c r="I45" s="27">
        <f>'Exportaciones trimestral(90-23)'!I45-'Importaciones trimestral(90-23)'!I45</f>
        <v>-55678497</v>
      </c>
      <c r="J45" s="27">
        <f>'Exportaciones trimestral(90-23)'!J45-'Importaciones trimestral(90-23)'!J45</f>
        <v>58767376</v>
      </c>
      <c r="K45" s="27">
        <f>'Exportaciones trimestral(90-23)'!K45-'Importaciones trimestral(90-23)'!K45</f>
        <v>-11147544</v>
      </c>
      <c r="L45" s="27">
        <f>'Exportaciones trimestral(90-23)'!L45-'Importaciones trimestral(90-23)'!L45</f>
        <v>31087378</v>
      </c>
      <c r="M45" s="27">
        <f>'Exportaciones trimestral(90-23)'!M45-'Importaciones trimestral(90-23)'!M45</f>
        <v>-62481046</v>
      </c>
      <c r="N45" s="27">
        <f>'Exportaciones trimestral(90-23)'!N45-'Importaciones trimestral(90-23)'!N45</f>
        <v>-860399733</v>
      </c>
      <c r="O45" s="27">
        <f>'Exportaciones trimestral(90-23)'!O45-'Importaciones trimestral(90-23)'!O45</f>
        <v>-216668904</v>
      </c>
      <c r="P45" s="27">
        <f>'Exportaciones trimestral(90-23)'!P45-'Importaciones trimestral(90-23)'!P45</f>
        <v>-19600821</v>
      </c>
      <c r="Q45" s="27">
        <f>'Exportaciones trimestral(90-23)'!Q45-'Importaciones trimestral(90-23)'!Q45</f>
        <v>-17812095</v>
      </c>
      <c r="R45" s="27">
        <f>'Exportaciones trimestral(90-23)'!R45-'Importaciones trimestral(90-23)'!R45</f>
        <v>-113298082</v>
      </c>
      <c r="S45" s="27">
        <f>'Exportaciones trimestral(90-23)'!S45-'Importaciones trimestral(90-23)'!S45</f>
        <v>-214478435</v>
      </c>
      <c r="T45" s="27">
        <f>'Exportaciones trimestral(90-23)'!T45-'Importaciones trimestral(90-23)'!T45</f>
        <v>-232286967</v>
      </c>
      <c r="U45" s="27">
        <f>'Exportaciones trimestral(90-23)'!U45-'Importaciones trimestral(90-23)'!U45</f>
        <v>201580279</v>
      </c>
      <c r="V45" s="27">
        <f>'Exportaciones trimestral(90-23)'!V45-'Importaciones trimestral(90-23)'!V45</f>
        <v>2752740</v>
      </c>
      <c r="W45" s="27">
        <f>'Exportaciones trimestral(90-23)'!W45-'Importaciones trimestral(90-23)'!W45</f>
        <v>6526011</v>
      </c>
      <c r="X45" s="27">
        <f>'Exportaciones trimestral(90-23)'!X45-'Importaciones trimestral(90-23)'!X45</f>
        <v>-124872969</v>
      </c>
      <c r="Y45" s="27">
        <f>'Exportaciones trimestral(90-23)'!Y45-'Importaciones trimestral(90-23)'!Y45</f>
        <v>-106201989</v>
      </c>
      <c r="Z45" s="27">
        <f>'Exportaciones trimestral(90-23)'!Z45-'Importaciones trimestral(90-23)'!Z45</f>
        <v>-52142889</v>
      </c>
      <c r="AA45" s="27">
        <f>'Exportaciones trimestral(90-23)'!AA45-'Importaciones trimestral(90-23)'!AA45</f>
        <v>-21432234</v>
      </c>
      <c r="AB45" s="27">
        <f>'Exportaciones trimestral(90-23)'!AB45-'Importaciones trimestral(90-23)'!AB45</f>
        <v>-12501177</v>
      </c>
      <c r="AC45" s="27">
        <f>'Exportaciones trimestral(90-23)'!AC45-'Importaciones trimestral(90-23)'!AC45</f>
        <v>-166121126</v>
      </c>
      <c r="AD45" s="27">
        <f>'Exportaciones trimestral(90-23)'!AD45-'Importaciones trimestral(90-23)'!AD45</f>
        <v>-112966399</v>
      </c>
      <c r="AE45" s="27">
        <f>'Exportaciones trimestral(90-23)'!AE45-'Importaciones trimestral(90-23)'!AE45</f>
        <v>45350</v>
      </c>
      <c r="AF45" s="27">
        <f>'Exportaciones trimestral(90-23)'!AF45-'Importaciones trimestral(90-23)'!AF45</f>
        <v>-173509242</v>
      </c>
      <c r="AG45" s="27">
        <f>'Exportaciones trimestral(90-23)'!AG45-'Importaciones trimestral(90-23)'!AG45</f>
        <v>-19761428</v>
      </c>
      <c r="AH45" s="27">
        <f>'Exportaciones trimestral(90-23)'!AH45-'Importaciones trimestral(90-23)'!AH45</f>
        <v>-70797827</v>
      </c>
      <c r="AI45" s="27">
        <f>'Exportaciones trimestral(90-23)'!AI45-'Importaciones trimestral(90-23)'!AI45</f>
        <v>-3702033</v>
      </c>
      <c r="AJ45" s="27">
        <f>'Exportaciones trimestral(90-23)'!AJ45-'Importaciones trimestral(90-23)'!AJ45</f>
        <v>-46633379</v>
      </c>
      <c r="AK45" s="27">
        <f>'Exportaciones trimestral(90-23)'!AK45-'Importaciones trimestral(90-23)'!AK45</f>
        <v>-16677087</v>
      </c>
      <c r="AL45" s="27">
        <f>'Exportaciones trimestral(90-23)'!AL45-'Importaciones trimestral(90-23)'!AL45</f>
        <v>-10346709</v>
      </c>
      <c r="AM45" s="27">
        <f>'Exportaciones trimestral(90-23)'!AM45-'Importaciones trimestral(90-23)'!AM45</f>
        <v>-4285032</v>
      </c>
      <c r="AN45" s="27">
        <f>'Exportaciones trimestral(90-23)'!AN45-'Importaciones trimestral(90-23)'!AN45</f>
        <v>2179978</v>
      </c>
      <c r="AO45" s="27">
        <f>'Exportaciones trimestral(90-23)'!AO45-'Importaciones trimestral(90-23)'!AO45</f>
        <v>2517975</v>
      </c>
      <c r="AP45" s="27">
        <f>'Exportaciones trimestral(90-23)'!AP45-'Importaciones trimestral(90-23)'!AP45</f>
        <v>22393485</v>
      </c>
      <c r="AQ45" s="27">
        <f>'Exportaciones trimestral(90-23)'!AQ45-'Importaciones trimestral(90-23)'!AQ45</f>
        <v>7589029</v>
      </c>
      <c r="AR45" s="27">
        <f>'Exportaciones trimestral(90-23)'!AR45-'Importaciones trimestral(90-23)'!AR45</f>
        <v>7589929</v>
      </c>
      <c r="AS45" s="27">
        <f>'Exportaciones trimestral(90-23)'!AS45-'Importaciones trimestral(90-23)'!AS45</f>
        <v>17952952</v>
      </c>
      <c r="AT45" s="27">
        <f>'Exportaciones trimestral(90-23)'!AT45-'Importaciones trimestral(90-23)'!AT45</f>
        <v>19298000</v>
      </c>
      <c r="AU45" s="15"/>
      <c r="AV45" s="15"/>
      <c r="AW45" s="15"/>
    </row>
    <row r="46" spans="1:49">
      <c r="A46" t="s">
        <v>119</v>
      </c>
      <c r="B46" s="27">
        <f>'Exportaciones trimestral(90-23)'!B46-'Importaciones trimestral(90-23)'!B46</f>
        <v>-715324000</v>
      </c>
      <c r="C46" s="27">
        <f>'Exportaciones trimestral(90-23)'!C46-'Importaciones trimestral(90-23)'!C46</f>
        <v>-14355448</v>
      </c>
      <c r="D46" s="27">
        <f>'Exportaciones trimestral(90-23)'!D46-'Importaciones trimestral(90-23)'!D46</f>
        <v>303518</v>
      </c>
      <c r="E46" s="27">
        <f>'Exportaciones trimestral(90-23)'!E46-'Importaciones trimestral(90-23)'!E46</f>
        <v>41701257</v>
      </c>
      <c r="F46" s="27">
        <f>'Exportaciones trimestral(90-23)'!F46-'Importaciones trimestral(90-23)'!F46</f>
        <v>30034920</v>
      </c>
      <c r="G46" s="27">
        <f>'Exportaciones trimestral(90-23)'!G46-'Importaciones trimestral(90-23)'!G46</f>
        <v>-16867449</v>
      </c>
      <c r="H46" s="27">
        <f>'Exportaciones trimestral(90-23)'!H46-'Importaciones trimestral(90-23)'!H46</f>
        <v>19778732</v>
      </c>
      <c r="I46" s="27">
        <f>'Exportaciones trimestral(90-23)'!I46-'Importaciones trimestral(90-23)'!I46</f>
        <v>-54458263</v>
      </c>
      <c r="J46" s="27">
        <f>'Exportaciones trimestral(90-23)'!J46-'Importaciones trimestral(90-23)'!J46</f>
        <v>57143600</v>
      </c>
      <c r="K46" s="27">
        <f>'Exportaciones trimestral(90-23)'!K46-'Importaciones trimestral(90-23)'!K46</f>
        <v>-7243485</v>
      </c>
      <c r="L46" s="27">
        <f>'Exportaciones trimestral(90-23)'!L46-'Importaciones trimestral(90-23)'!L46</f>
        <v>39020556</v>
      </c>
      <c r="M46" s="27">
        <f>'Exportaciones trimestral(90-23)'!M46-'Importaciones trimestral(90-23)'!M46</f>
        <v>-68886231</v>
      </c>
      <c r="N46" s="27">
        <f>'Exportaciones trimestral(90-23)'!N46-'Importaciones trimestral(90-23)'!N46</f>
        <v>-844211517</v>
      </c>
      <c r="O46" s="27">
        <f>'Exportaciones trimestral(90-23)'!O46-'Importaciones trimestral(90-23)'!O46</f>
        <v>-167883265</v>
      </c>
      <c r="P46" s="27">
        <f>'Exportaciones trimestral(90-23)'!P46-'Importaciones trimestral(90-23)'!P46</f>
        <v>-18706826</v>
      </c>
      <c r="Q46" s="27">
        <f>'Exportaciones trimestral(90-23)'!Q46-'Importaciones trimestral(90-23)'!Q46</f>
        <v>-23541388</v>
      </c>
      <c r="R46" s="27">
        <f>'Exportaciones trimestral(90-23)'!R46-'Importaciones trimestral(90-23)'!R46</f>
        <v>-84980453</v>
      </c>
      <c r="S46" s="27">
        <f>'Exportaciones trimestral(90-23)'!S46-'Importaciones trimestral(90-23)'!S46</f>
        <v>-355437598</v>
      </c>
      <c r="T46" s="27">
        <f>'Exportaciones trimestral(90-23)'!T46-'Importaciones trimestral(90-23)'!T46</f>
        <v>-227609654</v>
      </c>
      <c r="U46" s="27">
        <f>'Exportaciones trimestral(90-23)'!U46-'Importaciones trimestral(90-23)'!U46</f>
        <v>226816104</v>
      </c>
      <c r="V46" s="27">
        <f>'Exportaciones trimestral(90-23)'!V46-'Importaciones trimestral(90-23)'!V46</f>
        <v>-3388112</v>
      </c>
      <c r="W46" s="27">
        <f>'Exportaciones trimestral(90-23)'!W46-'Importaciones trimestral(90-23)'!W46</f>
        <v>1479127</v>
      </c>
      <c r="X46" s="27">
        <f>'Exportaciones trimestral(90-23)'!X46-'Importaciones trimestral(90-23)'!X46</f>
        <v>-102954656</v>
      </c>
      <c r="Y46" s="27">
        <f>'Exportaciones trimestral(90-23)'!Y46-'Importaciones trimestral(90-23)'!Y46</f>
        <v>-91537566</v>
      </c>
      <c r="Z46" s="27">
        <f>'Exportaciones trimestral(90-23)'!Z46-'Importaciones trimestral(90-23)'!Z46</f>
        <v>-54732314</v>
      </c>
      <c r="AA46" s="27">
        <f>'Exportaciones trimestral(90-23)'!AA46-'Importaciones trimestral(90-23)'!AA46</f>
        <v>-18345335</v>
      </c>
      <c r="AB46" s="27">
        <f>'Exportaciones trimestral(90-23)'!AB46-'Importaciones trimestral(90-23)'!AB46</f>
        <v>-43049399</v>
      </c>
      <c r="AC46" s="27">
        <f>'Exportaciones trimestral(90-23)'!AC46-'Importaciones trimestral(90-23)'!AC46</f>
        <v>-160094038</v>
      </c>
      <c r="AD46" s="27">
        <f>'Exportaciones trimestral(90-23)'!AD46-'Importaciones trimestral(90-23)'!AD46</f>
        <v>-114230762</v>
      </c>
      <c r="AE46" s="27">
        <f>'Exportaciones trimestral(90-23)'!AE46-'Importaciones trimestral(90-23)'!AE46</f>
        <v>-232239</v>
      </c>
      <c r="AF46" s="27">
        <f>'Exportaciones trimestral(90-23)'!AF46-'Importaciones trimestral(90-23)'!AF46</f>
        <v>-130289382</v>
      </c>
      <c r="AG46" s="27">
        <f>'Exportaciones trimestral(90-23)'!AG46-'Importaciones trimestral(90-23)'!AG46</f>
        <v>-17272699</v>
      </c>
      <c r="AH46" s="27">
        <f>'Exportaciones trimestral(90-23)'!AH46-'Importaciones trimestral(90-23)'!AH46</f>
        <v>-45960835</v>
      </c>
      <c r="AI46" s="27">
        <f>'Exportaciones trimestral(90-23)'!AI46-'Importaciones trimestral(90-23)'!AI46</f>
        <v>-3559239</v>
      </c>
      <c r="AJ46" s="27">
        <f>'Exportaciones trimestral(90-23)'!AJ46-'Importaciones trimestral(90-23)'!AJ46</f>
        <v>-47698329</v>
      </c>
      <c r="AK46" s="27">
        <f>'Exportaciones trimestral(90-23)'!AK46-'Importaciones trimestral(90-23)'!AK46</f>
        <v>-16425855</v>
      </c>
      <c r="AL46" s="27">
        <f>'Exportaciones trimestral(90-23)'!AL46-'Importaciones trimestral(90-23)'!AL46</f>
        <v>-3954740</v>
      </c>
      <c r="AM46" s="27">
        <f>'Exportaciones trimestral(90-23)'!AM46-'Importaciones trimestral(90-23)'!AM46</f>
        <v>-1312907</v>
      </c>
      <c r="AN46" s="27">
        <f>'Exportaciones trimestral(90-23)'!AN46-'Importaciones trimestral(90-23)'!AN46</f>
        <v>2775315</v>
      </c>
      <c r="AO46" s="27">
        <f>'Exportaciones trimestral(90-23)'!AO46-'Importaciones trimestral(90-23)'!AO46</f>
        <v>-2039766</v>
      </c>
      <c r="AP46" s="27">
        <f>'Exportaciones trimestral(90-23)'!AP46-'Importaciones trimestral(90-23)'!AP46</f>
        <v>38242212</v>
      </c>
      <c r="AQ46" s="27">
        <f>'Exportaciones trimestral(90-23)'!AQ46-'Importaciones trimestral(90-23)'!AQ46</f>
        <v>7974356</v>
      </c>
      <c r="AR46" s="27">
        <f>'Exportaciones trimestral(90-23)'!AR46-'Importaciones trimestral(90-23)'!AR46</f>
        <v>2566946</v>
      </c>
      <c r="AS46" s="27">
        <f>'Exportaciones trimestral(90-23)'!AS46-'Importaciones trimestral(90-23)'!AS46</f>
        <v>24909747</v>
      </c>
      <c r="AT46" s="27">
        <f>'Exportaciones trimestral(90-23)'!AT46-'Importaciones trimestral(90-23)'!AT46</f>
        <v>11247526</v>
      </c>
      <c r="AU46" s="15"/>
      <c r="AV46" s="15"/>
      <c r="AW46" s="15"/>
    </row>
    <row r="47" spans="1:49">
      <c r="A47" t="s">
        <v>120</v>
      </c>
      <c r="B47" s="27">
        <f>'Exportaciones trimestral(90-23)'!B47-'Importaciones trimestral(90-23)'!B47</f>
        <v>-742491437</v>
      </c>
      <c r="C47" s="27">
        <f>'Exportaciones trimestral(90-23)'!C47-'Importaciones trimestral(90-23)'!C47</f>
        <v>6193239</v>
      </c>
      <c r="D47" s="27">
        <f>'Exportaciones trimestral(90-23)'!D47-'Importaciones trimestral(90-23)'!D47</f>
        <v>11397877</v>
      </c>
      <c r="E47" s="27">
        <f>'Exportaciones trimestral(90-23)'!E47-'Importaciones trimestral(90-23)'!E47</f>
        <v>35957160</v>
      </c>
      <c r="F47" s="27">
        <f>'Exportaciones trimestral(90-23)'!F47-'Importaciones trimestral(90-23)'!F47</f>
        <v>30503129</v>
      </c>
      <c r="G47" s="27">
        <f>'Exportaciones trimestral(90-23)'!G47-'Importaciones trimestral(90-23)'!G47</f>
        <v>-7887801</v>
      </c>
      <c r="H47" s="27">
        <f>'Exportaciones trimestral(90-23)'!H47-'Importaciones trimestral(90-23)'!H47</f>
        <v>19745449</v>
      </c>
      <c r="I47" s="27">
        <f>'Exportaciones trimestral(90-23)'!I47-'Importaciones trimestral(90-23)'!I47</f>
        <v>-62683238</v>
      </c>
      <c r="J47" s="27">
        <f>'Exportaciones trimestral(90-23)'!J47-'Importaciones trimestral(90-23)'!J47</f>
        <v>55559874</v>
      </c>
      <c r="K47" s="27">
        <f>'Exportaciones trimestral(90-23)'!K47-'Importaciones trimestral(90-23)'!K47</f>
        <v>-14359940</v>
      </c>
      <c r="L47" s="27">
        <f>'Exportaciones trimestral(90-23)'!L47-'Importaciones trimestral(90-23)'!L47</f>
        <v>26193892</v>
      </c>
      <c r="M47" s="27">
        <f>'Exportaciones trimestral(90-23)'!M47-'Importaciones trimestral(90-23)'!M47</f>
        <v>-46239436</v>
      </c>
      <c r="N47" s="27">
        <f>'Exportaciones trimestral(90-23)'!N47-'Importaciones trimestral(90-23)'!N47</f>
        <v>-1045585327</v>
      </c>
      <c r="O47" s="27">
        <f>'Exportaciones trimestral(90-23)'!O47-'Importaciones trimestral(90-23)'!O47</f>
        <v>-192111394</v>
      </c>
      <c r="P47" s="27">
        <f>'Exportaciones trimestral(90-23)'!P47-'Importaciones trimestral(90-23)'!P47</f>
        <v>-23610815</v>
      </c>
      <c r="Q47" s="27">
        <f>'Exportaciones trimestral(90-23)'!Q47-'Importaciones trimestral(90-23)'!Q47</f>
        <v>-26175003</v>
      </c>
      <c r="R47" s="27">
        <f>'Exportaciones trimestral(90-23)'!R47-'Importaciones trimestral(90-23)'!R47</f>
        <v>-141116111</v>
      </c>
      <c r="S47" s="27">
        <f>'Exportaciones trimestral(90-23)'!S47-'Importaciones trimestral(90-23)'!S47</f>
        <v>-434996506</v>
      </c>
      <c r="T47" s="27">
        <f>'Exportaciones trimestral(90-23)'!T47-'Importaciones trimestral(90-23)'!T47</f>
        <v>-280757796</v>
      </c>
      <c r="U47" s="27">
        <f>'Exportaciones trimestral(90-23)'!U47-'Importaciones trimestral(90-23)'!U47</f>
        <v>255832938</v>
      </c>
      <c r="V47" s="27">
        <f>'Exportaciones trimestral(90-23)'!V47-'Importaciones trimestral(90-23)'!V47</f>
        <v>-2431803</v>
      </c>
      <c r="W47" s="27">
        <f>'Exportaciones trimestral(90-23)'!W47-'Importaciones trimestral(90-23)'!W47</f>
        <v>9718783</v>
      </c>
      <c r="X47" s="27">
        <f>'Exportaciones trimestral(90-23)'!X47-'Importaciones trimestral(90-23)'!X47</f>
        <v>-62828715</v>
      </c>
      <c r="Y47" s="27">
        <f>'Exportaciones trimestral(90-23)'!Y47-'Importaciones trimestral(90-23)'!Y47</f>
        <v>-118486001</v>
      </c>
      <c r="Z47" s="27">
        <f>'Exportaciones trimestral(90-23)'!Z47-'Importaciones trimestral(90-23)'!Z47</f>
        <v>-84130734</v>
      </c>
      <c r="AA47" s="27">
        <f>'Exportaciones trimestral(90-23)'!AA47-'Importaciones trimestral(90-23)'!AA47</f>
        <v>-23821508</v>
      </c>
      <c r="AB47" s="27">
        <f>'Exportaciones trimestral(90-23)'!AB47-'Importaciones trimestral(90-23)'!AB47</f>
        <v>-34119726</v>
      </c>
      <c r="AC47" s="27">
        <f>'Exportaciones trimestral(90-23)'!AC47-'Importaciones trimestral(90-23)'!AC47</f>
        <v>-184523256</v>
      </c>
      <c r="AD47" s="27">
        <f>'Exportaciones trimestral(90-23)'!AD47-'Importaciones trimestral(90-23)'!AD47</f>
        <v>-154649775</v>
      </c>
      <c r="AE47" s="27">
        <f>'Exportaciones trimestral(90-23)'!AE47-'Importaciones trimestral(90-23)'!AE47</f>
        <v>-5595844</v>
      </c>
      <c r="AF47" s="27">
        <f>'Exportaciones trimestral(90-23)'!AF47-'Importaciones trimestral(90-23)'!AF47</f>
        <v>-122927195</v>
      </c>
      <c r="AG47" s="27">
        <f>'Exportaciones trimestral(90-23)'!AG47-'Importaciones trimestral(90-23)'!AG47</f>
        <v>-23429371</v>
      </c>
      <c r="AH47" s="27">
        <f>'Exportaciones trimestral(90-23)'!AH47-'Importaciones trimestral(90-23)'!AH47</f>
        <v>-33881558</v>
      </c>
      <c r="AI47" s="27">
        <f>'Exportaciones trimestral(90-23)'!AI47-'Importaciones trimestral(90-23)'!AI47</f>
        <v>-3456440</v>
      </c>
      <c r="AJ47" s="27">
        <f>'Exportaciones trimestral(90-23)'!AJ47-'Importaciones trimestral(90-23)'!AJ47</f>
        <v>-52674511</v>
      </c>
      <c r="AK47" s="27">
        <f>'Exportaciones trimestral(90-23)'!AK47-'Importaciones trimestral(90-23)'!AK47</f>
        <v>-25061200</v>
      </c>
      <c r="AL47" s="27">
        <f>'Exportaciones trimestral(90-23)'!AL47-'Importaciones trimestral(90-23)'!AL47</f>
        <v>-11939144</v>
      </c>
      <c r="AM47" s="27">
        <f>'Exportaciones trimestral(90-23)'!AM47-'Importaciones trimestral(90-23)'!AM47</f>
        <v>-2332268</v>
      </c>
      <c r="AN47" s="27">
        <f>'Exportaciones trimestral(90-23)'!AN47-'Importaciones trimestral(90-23)'!AN47</f>
        <v>3017644</v>
      </c>
      <c r="AO47" s="27">
        <f>'Exportaciones trimestral(90-23)'!AO47-'Importaciones trimestral(90-23)'!AO47</f>
        <v>165429</v>
      </c>
      <c r="AP47" s="27">
        <f>'Exportaciones trimestral(90-23)'!AP47-'Importaciones trimestral(90-23)'!AP47</f>
        <v>54653436</v>
      </c>
      <c r="AQ47" s="27">
        <f>'Exportaciones trimestral(90-23)'!AQ47-'Importaciones trimestral(90-23)'!AQ47</f>
        <v>6025299</v>
      </c>
      <c r="AR47" s="27">
        <f>'Exportaciones trimestral(90-23)'!AR47-'Importaciones trimestral(90-23)'!AR47</f>
        <v>-287328</v>
      </c>
      <c r="AS47" s="27">
        <f>'Exportaciones trimestral(90-23)'!AS47-'Importaciones trimestral(90-23)'!AS47</f>
        <v>12511300</v>
      </c>
      <c r="AT47" s="27">
        <f>'Exportaciones trimestral(90-23)'!AT47-'Importaciones trimestral(90-23)'!AT47</f>
        <v>-31375373</v>
      </c>
      <c r="AU47" s="15"/>
      <c r="AV47" s="15"/>
      <c r="AW47" s="15"/>
    </row>
    <row r="48" spans="1:49">
      <c r="A48" t="s">
        <v>121</v>
      </c>
      <c r="B48" s="27">
        <f>'Exportaciones trimestral(90-23)'!B48-'Importaciones trimestral(90-23)'!B48</f>
        <v>-892303371</v>
      </c>
      <c r="C48" s="27">
        <f>'Exportaciones trimestral(90-23)'!C48-'Importaciones trimestral(90-23)'!C48</f>
        <v>19529800</v>
      </c>
      <c r="D48" s="27">
        <f>'Exportaciones trimestral(90-23)'!D48-'Importaciones trimestral(90-23)'!D48</f>
        <v>4488768</v>
      </c>
      <c r="E48" s="27">
        <f>'Exportaciones trimestral(90-23)'!E48-'Importaciones trimestral(90-23)'!E48</f>
        <v>59267469</v>
      </c>
      <c r="F48" s="27">
        <f>'Exportaciones trimestral(90-23)'!F48-'Importaciones trimestral(90-23)'!F48</f>
        <v>37463037</v>
      </c>
      <c r="G48" s="27">
        <f>'Exportaciones trimestral(90-23)'!G48-'Importaciones trimestral(90-23)'!G48</f>
        <v>-26489376</v>
      </c>
      <c r="H48" s="27">
        <f>'Exportaciones trimestral(90-23)'!H48-'Importaciones trimestral(90-23)'!H48</f>
        <v>18131192</v>
      </c>
      <c r="I48" s="27">
        <f>'Exportaciones trimestral(90-23)'!I48-'Importaciones trimestral(90-23)'!I48</f>
        <v>-75759973</v>
      </c>
      <c r="J48" s="27">
        <f>'Exportaciones trimestral(90-23)'!J48-'Importaciones trimestral(90-23)'!J48</f>
        <v>59423630</v>
      </c>
      <c r="K48" s="27">
        <f>'Exportaciones trimestral(90-23)'!K48-'Importaciones trimestral(90-23)'!K48</f>
        <v>-18482847</v>
      </c>
      <c r="L48" s="27">
        <f>'Exportaciones trimestral(90-23)'!L48-'Importaciones trimestral(90-23)'!L48</f>
        <v>51426774</v>
      </c>
      <c r="M48" s="27">
        <f>'Exportaciones trimestral(90-23)'!M48-'Importaciones trimestral(90-23)'!M48</f>
        <v>-54704717</v>
      </c>
      <c r="N48" s="27">
        <f>'Exportaciones trimestral(90-23)'!N48-'Importaciones trimestral(90-23)'!N48</f>
        <v>-1008152321</v>
      </c>
      <c r="O48" s="27">
        <f>'Exportaciones trimestral(90-23)'!O48-'Importaciones trimestral(90-23)'!O48</f>
        <v>-191287471</v>
      </c>
      <c r="P48" s="27">
        <f>'Exportaciones trimestral(90-23)'!P48-'Importaciones trimestral(90-23)'!P48</f>
        <v>-18803349</v>
      </c>
      <c r="Q48" s="27">
        <f>'Exportaciones trimestral(90-23)'!Q48-'Importaciones trimestral(90-23)'!Q48</f>
        <v>-27008195</v>
      </c>
      <c r="R48" s="27">
        <f>'Exportaciones trimestral(90-23)'!R48-'Importaciones trimestral(90-23)'!R48</f>
        <v>-168535594</v>
      </c>
      <c r="S48" s="27">
        <f>'Exportaciones trimestral(90-23)'!S48-'Importaciones trimestral(90-23)'!S48</f>
        <v>-271066559</v>
      </c>
      <c r="T48" s="27">
        <f>'Exportaciones trimestral(90-23)'!T48-'Importaciones trimestral(90-23)'!T48</f>
        <v>-147683124</v>
      </c>
      <c r="U48" s="27">
        <f>'Exportaciones trimestral(90-23)'!U48-'Importaciones trimestral(90-23)'!U48</f>
        <v>304300175</v>
      </c>
      <c r="V48" s="27">
        <f>'Exportaciones trimestral(90-23)'!V48-'Importaciones trimestral(90-23)'!V48</f>
        <v>-8685616</v>
      </c>
      <c r="W48" s="27">
        <f>'Exportaciones trimestral(90-23)'!W48-'Importaciones trimestral(90-23)'!W48</f>
        <v>10461220</v>
      </c>
      <c r="X48" s="27">
        <f>'Exportaciones trimestral(90-23)'!X48-'Importaciones trimestral(90-23)'!X48</f>
        <v>-161393878</v>
      </c>
      <c r="Y48" s="27">
        <f>'Exportaciones trimestral(90-23)'!Y48-'Importaciones trimestral(90-23)'!Y48</f>
        <v>-95353597</v>
      </c>
      <c r="Z48" s="27">
        <f>'Exportaciones trimestral(90-23)'!Z48-'Importaciones trimestral(90-23)'!Z48</f>
        <v>-83939946</v>
      </c>
      <c r="AA48" s="27">
        <f>'Exportaciones trimestral(90-23)'!AA48-'Importaciones trimestral(90-23)'!AA48</f>
        <v>-24108843</v>
      </c>
      <c r="AB48" s="27">
        <f>'Exportaciones trimestral(90-23)'!AB48-'Importaciones trimestral(90-23)'!AB48</f>
        <v>-8995024</v>
      </c>
      <c r="AC48" s="27">
        <f>'Exportaciones trimestral(90-23)'!AC48-'Importaciones trimestral(90-23)'!AC48</f>
        <v>-260907360</v>
      </c>
      <c r="AD48" s="27">
        <f>'Exportaciones trimestral(90-23)'!AD48-'Importaciones trimestral(90-23)'!AD48</f>
        <v>-102511020</v>
      </c>
      <c r="AE48" s="27">
        <f>'Exportaciones trimestral(90-23)'!AE48-'Importaciones trimestral(90-23)'!AE48</f>
        <v>-7127413</v>
      </c>
      <c r="AF48" s="27">
        <f>'Exportaciones trimestral(90-23)'!AF48-'Importaciones trimestral(90-23)'!AF48</f>
        <v>-71210376</v>
      </c>
      <c r="AG48" s="27">
        <f>'Exportaciones trimestral(90-23)'!AG48-'Importaciones trimestral(90-23)'!AG48</f>
        <v>-27586542</v>
      </c>
      <c r="AH48" s="27">
        <f>'Exportaciones trimestral(90-23)'!AH48-'Importaciones trimestral(90-23)'!AH48</f>
        <v>-41861830</v>
      </c>
      <c r="AI48" s="27">
        <f>'Exportaciones trimestral(90-23)'!AI48-'Importaciones trimestral(90-23)'!AI48</f>
        <v>-3467085</v>
      </c>
      <c r="AJ48" s="27">
        <f>'Exportaciones trimestral(90-23)'!AJ48-'Importaciones trimestral(90-23)'!AJ48</f>
        <v>-29156833</v>
      </c>
      <c r="AK48" s="27">
        <f>'Exportaciones trimestral(90-23)'!AK48-'Importaciones trimestral(90-23)'!AK48</f>
        <v>-11933965</v>
      </c>
      <c r="AL48" s="27">
        <f>'Exportaciones trimestral(90-23)'!AL48-'Importaciones trimestral(90-23)'!AL48</f>
        <v>-11734631</v>
      </c>
      <c r="AM48" s="27">
        <f>'Exportaciones trimestral(90-23)'!AM48-'Importaciones trimestral(90-23)'!AM48</f>
        <v>-3037612</v>
      </c>
      <c r="AN48" s="27">
        <f>'Exportaciones trimestral(90-23)'!AN48-'Importaciones trimestral(90-23)'!AN48</f>
        <v>3355939</v>
      </c>
      <c r="AO48" s="27">
        <f>'Exportaciones trimestral(90-23)'!AO48-'Importaciones trimestral(90-23)'!AO48</f>
        <v>-7230295</v>
      </c>
      <c r="AP48" s="27">
        <f>'Exportaciones trimestral(90-23)'!AP48-'Importaciones trimestral(90-23)'!AP48</f>
        <v>48394309</v>
      </c>
      <c r="AQ48" s="27">
        <f>'Exportaciones trimestral(90-23)'!AQ48-'Importaciones trimestral(90-23)'!AQ48</f>
        <v>7806488</v>
      </c>
      <c r="AR48" s="27">
        <f>'Exportaciones trimestral(90-23)'!AR48-'Importaciones trimestral(90-23)'!AR48</f>
        <v>-13974530</v>
      </c>
      <c r="AS48" s="27">
        <f>'Exportaciones trimestral(90-23)'!AS48-'Importaciones trimestral(90-23)'!AS48</f>
        <v>32216369</v>
      </c>
      <c r="AT48" s="27">
        <f>'Exportaciones trimestral(90-23)'!AT48-'Importaciones trimestral(90-23)'!AT48</f>
        <v>-12897132</v>
      </c>
      <c r="AU48" s="15"/>
      <c r="AV48" s="15"/>
      <c r="AW48" s="15"/>
    </row>
    <row r="49" spans="1:49">
      <c r="A49" t="s">
        <v>122</v>
      </c>
      <c r="B49" s="27">
        <f>'Exportaciones trimestral(90-23)'!B49-'Importaciones trimestral(90-23)'!B49</f>
        <v>-638199685</v>
      </c>
      <c r="C49" s="27">
        <f>'Exportaciones trimestral(90-23)'!C49-'Importaciones trimestral(90-23)'!C49</f>
        <v>34953164</v>
      </c>
      <c r="D49" s="27">
        <f>'Exportaciones trimestral(90-23)'!D49-'Importaciones trimestral(90-23)'!D49</f>
        <v>17696290</v>
      </c>
      <c r="E49" s="27">
        <f>'Exportaciones trimestral(90-23)'!E49-'Importaciones trimestral(90-23)'!E49</f>
        <v>74268043</v>
      </c>
      <c r="F49" s="27">
        <f>'Exportaciones trimestral(90-23)'!F49-'Importaciones trimestral(90-23)'!F49</f>
        <v>42260015</v>
      </c>
      <c r="G49" s="27">
        <f>'Exportaciones trimestral(90-23)'!G49-'Importaciones trimestral(90-23)'!G49</f>
        <v>8328157</v>
      </c>
      <c r="H49" s="27">
        <f>'Exportaciones trimestral(90-23)'!H49-'Importaciones trimestral(90-23)'!H49</f>
        <v>14769029</v>
      </c>
      <c r="I49" s="27">
        <f>'Exportaciones trimestral(90-23)'!I49-'Importaciones trimestral(90-23)'!I49</f>
        <v>-47859321</v>
      </c>
      <c r="J49" s="27">
        <f>'Exportaciones trimestral(90-23)'!J49-'Importaciones trimestral(90-23)'!J49</f>
        <v>56088748</v>
      </c>
      <c r="K49" s="27">
        <f>'Exportaciones trimestral(90-23)'!K49-'Importaciones trimestral(90-23)'!K49</f>
        <v>-20204851</v>
      </c>
      <c r="L49" s="27">
        <f>'Exportaciones trimestral(90-23)'!L49-'Importaciones trimestral(90-23)'!L49</f>
        <v>49860465</v>
      </c>
      <c r="M49" s="27">
        <f>'Exportaciones trimestral(90-23)'!M49-'Importaciones trimestral(90-23)'!M49</f>
        <v>-51103408</v>
      </c>
      <c r="N49" s="27">
        <f>'Exportaciones trimestral(90-23)'!N49-'Importaciones trimestral(90-23)'!N49</f>
        <v>-857391320</v>
      </c>
      <c r="O49" s="27">
        <f>'Exportaciones trimestral(90-23)'!O49-'Importaciones trimestral(90-23)'!O49</f>
        <v>-120717187</v>
      </c>
      <c r="P49" s="27">
        <f>'Exportaciones trimestral(90-23)'!P49-'Importaciones trimestral(90-23)'!P49</f>
        <v>-22145458</v>
      </c>
      <c r="Q49" s="27">
        <f>'Exportaciones trimestral(90-23)'!Q49-'Importaciones trimestral(90-23)'!Q49</f>
        <v>-13415550</v>
      </c>
      <c r="R49" s="27">
        <f>'Exportaciones trimestral(90-23)'!R49-'Importaciones trimestral(90-23)'!R49</f>
        <v>-103161799</v>
      </c>
      <c r="S49" s="27">
        <f>'Exportaciones trimestral(90-23)'!S49-'Importaciones trimestral(90-23)'!S49</f>
        <v>-164379734</v>
      </c>
      <c r="T49" s="27">
        <f>'Exportaciones trimestral(90-23)'!T49-'Importaciones trimestral(90-23)'!T49</f>
        <v>-99174840</v>
      </c>
      <c r="U49" s="27">
        <f>'Exportaciones trimestral(90-23)'!U49-'Importaciones trimestral(90-23)'!U49</f>
        <v>376358203</v>
      </c>
      <c r="V49" s="27">
        <f>'Exportaciones trimestral(90-23)'!V49-'Importaciones trimestral(90-23)'!V49</f>
        <v>-6907765</v>
      </c>
      <c r="W49" s="27">
        <f>'Exportaciones trimestral(90-23)'!W49-'Importaciones trimestral(90-23)'!W49</f>
        <v>15901556</v>
      </c>
      <c r="X49" s="27">
        <f>'Exportaciones trimestral(90-23)'!X49-'Importaciones trimestral(90-23)'!X49</f>
        <v>-133260732</v>
      </c>
      <c r="Y49" s="27">
        <f>'Exportaciones trimestral(90-23)'!Y49-'Importaciones trimestral(90-23)'!Y49</f>
        <v>-80990191</v>
      </c>
      <c r="Z49" s="27">
        <f>'Exportaciones trimestral(90-23)'!Z49-'Importaciones trimestral(90-23)'!Z49</f>
        <v>-50043251</v>
      </c>
      <c r="AA49" s="27">
        <f>'Exportaciones trimestral(90-23)'!AA49-'Importaciones trimestral(90-23)'!AA49</f>
        <v>-20635326</v>
      </c>
      <c r="AB49" s="27">
        <f>'Exportaciones trimestral(90-23)'!AB49-'Importaciones trimestral(90-23)'!AB49</f>
        <v>677494</v>
      </c>
      <c r="AC49" s="27">
        <f>'Exportaciones trimestral(90-23)'!AC49-'Importaciones trimestral(90-23)'!AC49</f>
        <v>-178498702</v>
      </c>
      <c r="AD49" s="27">
        <f>'Exportaciones trimestral(90-23)'!AD49-'Importaciones trimestral(90-23)'!AD49</f>
        <v>-95834340</v>
      </c>
      <c r="AE49" s="27">
        <f>'Exportaciones trimestral(90-23)'!AE49-'Importaciones trimestral(90-23)'!AE49</f>
        <v>-2735697</v>
      </c>
      <c r="AF49" s="27">
        <f>'Exportaciones trimestral(90-23)'!AF49-'Importaciones trimestral(90-23)'!AF49</f>
        <v>-42166653</v>
      </c>
      <c r="AG49" s="27">
        <f>'Exportaciones trimestral(90-23)'!AG49-'Importaciones trimestral(90-23)'!AG49</f>
        <v>-22026950</v>
      </c>
      <c r="AH49" s="27">
        <f>'Exportaciones trimestral(90-23)'!AH49-'Importaciones trimestral(90-23)'!AH49</f>
        <v>-38622952</v>
      </c>
      <c r="AI49" s="27">
        <f>'Exportaciones trimestral(90-23)'!AI49-'Importaciones trimestral(90-23)'!AI49</f>
        <v>-3176153</v>
      </c>
      <c r="AJ49" s="27">
        <f>'Exportaciones trimestral(90-23)'!AJ49-'Importaciones trimestral(90-23)'!AJ49</f>
        <v>-11882487</v>
      </c>
      <c r="AK49" s="27">
        <f>'Exportaciones trimestral(90-23)'!AK49-'Importaciones trimestral(90-23)'!AK49</f>
        <v>-8102516</v>
      </c>
      <c r="AL49" s="27">
        <f>'Exportaciones trimestral(90-23)'!AL49-'Importaciones trimestral(90-23)'!AL49</f>
        <v>-1706923</v>
      </c>
      <c r="AM49" s="27">
        <f>'Exportaciones trimestral(90-23)'!AM49-'Importaciones trimestral(90-23)'!AM49</f>
        <v>-2255538</v>
      </c>
      <c r="AN49" s="27">
        <f>'Exportaciones trimestral(90-23)'!AN49-'Importaciones trimestral(90-23)'!AN49</f>
        <v>3456217</v>
      </c>
      <c r="AO49" s="27">
        <f>'Exportaciones trimestral(90-23)'!AO49-'Importaciones trimestral(90-23)'!AO49</f>
        <v>1083888</v>
      </c>
      <c r="AP49" s="27">
        <f>'Exportaciones trimestral(90-23)'!AP49-'Importaciones trimestral(90-23)'!AP49</f>
        <v>28571110</v>
      </c>
      <c r="AQ49" s="27">
        <f>'Exportaciones trimestral(90-23)'!AQ49-'Importaciones trimestral(90-23)'!AQ49</f>
        <v>3563591</v>
      </c>
      <c r="AR49" s="27">
        <f>'Exportaciones trimestral(90-23)'!AR49-'Importaciones trimestral(90-23)'!AR49</f>
        <v>-11174655</v>
      </c>
      <c r="AS49" s="27">
        <f>'Exportaciones trimestral(90-23)'!AS49-'Importaciones trimestral(90-23)'!AS49</f>
        <v>-63172268</v>
      </c>
      <c r="AT49" s="27">
        <f>'Exportaciones trimestral(90-23)'!AT49-'Importaciones trimestral(90-23)'!AT49</f>
        <v>-32970507</v>
      </c>
      <c r="AU49" s="15"/>
      <c r="AV49" s="15"/>
      <c r="AW49" s="15"/>
    </row>
    <row r="50" spans="1:49">
      <c r="A50" t="s">
        <v>123</v>
      </c>
      <c r="B50" s="27">
        <f>'Exportaciones trimestral(90-23)'!B50-'Importaciones trimestral(90-23)'!B50</f>
        <v>-834086640</v>
      </c>
      <c r="C50" s="27">
        <f>'Exportaciones trimestral(90-23)'!C50-'Importaciones trimestral(90-23)'!C50</f>
        <v>-4705677</v>
      </c>
      <c r="D50" s="27">
        <f>'Exportaciones trimestral(90-23)'!D50-'Importaciones trimestral(90-23)'!D50</f>
        <v>170273</v>
      </c>
      <c r="E50" s="27">
        <f>'Exportaciones trimestral(90-23)'!E50-'Importaciones trimestral(90-23)'!E50</f>
        <v>61040430</v>
      </c>
      <c r="F50" s="27">
        <f>'Exportaciones trimestral(90-23)'!F50-'Importaciones trimestral(90-23)'!F50</f>
        <v>45126973</v>
      </c>
      <c r="G50" s="27">
        <f>'Exportaciones trimestral(90-23)'!G50-'Importaciones trimestral(90-23)'!G50</f>
        <v>11023616</v>
      </c>
      <c r="H50" s="27">
        <f>'Exportaciones trimestral(90-23)'!H50-'Importaciones trimestral(90-23)'!H50</f>
        <v>11342871</v>
      </c>
      <c r="I50" s="27">
        <f>'Exportaciones trimestral(90-23)'!I50-'Importaciones trimestral(90-23)'!I50</f>
        <v>-67990661</v>
      </c>
      <c r="J50" s="27">
        <f>'Exportaciones trimestral(90-23)'!J50-'Importaciones trimestral(90-23)'!J50</f>
        <v>45251178</v>
      </c>
      <c r="K50" s="27">
        <f>'Exportaciones trimestral(90-23)'!K50-'Importaciones trimestral(90-23)'!K50</f>
        <v>-16549716</v>
      </c>
      <c r="L50" s="27">
        <f>'Exportaciones trimestral(90-23)'!L50-'Importaciones trimestral(90-23)'!L50</f>
        <v>40792702</v>
      </c>
      <c r="M50" s="27">
        <f>'Exportaciones trimestral(90-23)'!M50-'Importaciones trimestral(90-23)'!M50</f>
        <v>-50417618</v>
      </c>
      <c r="N50" s="27">
        <f>'Exportaciones trimestral(90-23)'!N50-'Importaciones trimestral(90-23)'!N50</f>
        <v>-895584480</v>
      </c>
      <c r="O50" s="27">
        <f>'Exportaciones trimestral(90-23)'!O50-'Importaciones trimestral(90-23)'!O50</f>
        <v>-189102905</v>
      </c>
      <c r="P50" s="27">
        <f>'Exportaciones trimestral(90-23)'!P50-'Importaciones trimestral(90-23)'!P50</f>
        <v>-18386731</v>
      </c>
      <c r="Q50" s="27">
        <f>'Exportaciones trimestral(90-23)'!Q50-'Importaciones trimestral(90-23)'!Q50</f>
        <v>-19045357</v>
      </c>
      <c r="R50" s="27">
        <f>'Exportaciones trimestral(90-23)'!R50-'Importaciones trimestral(90-23)'!R50</f>
        <v>-113465899</v>
      </c>
      <c r="S50" s="27">
        <f>'Exportaciones trimestral(90-23)'!S50-'Importaciones trimestral(90-23)'!S50</f>
        <v>-194764814</v>
      </c>
      <c r="T50" s="27">
        <f>'Exportaciones trimestral(90-23)'!T50-'Importaciones trimestral(90-23)'!T50</f>
        <v>-88146264</v>
      </c>
      <c r="U50" s="27">
        <f>'Exportaciones trimestral(90-23)'!U50-'Importaciones trimestral(90-23)'!U50</f>
        <v>368585145</v>
      </c>
      <c r="V50" s="27">
        <f>'Exportaciones trimestral(90-23)'!V50-'Importaciones trimestral(90-23)'!V50</f>
        <v>-5191236</v>
      </c>
      <c r="W50" s="27">
        <f>'Exportaciones trimestral(90-23)'!W50-'Importaciones trimestral(90-23)'!W50</f>
        <v>8941245</v>
      </c>
      <c r="X50" s="27">
        <f>'Exportaciones trimestral(90-23)'!X50-'Importaciones trimestral(90-23)'!X50</f>
        <v>-92723124</v>
      </c>
      <c r="Y50" s="27">
        <f>'Exportaciones trimestral(90-23)'!Y50-'Importaciones trimestral(90-23)'!Y50</f>
        <v>-60733028</v>
      </c>
      <c r="Z50" s="27">
        <f>'Exportaciones trimestral(90-23)'!Z50-'Importaciones trimestral(90-23)'!Z50</f>
        <v>-53381765</v>
      </c>
      <c r="AA50" s="27">
        <f>'Exportaciones trimestral(90-23)'!AA50-'Importaciones trimestral(90-23)'!AA50</f>
        <v>-20810722</v>
      </c>
      <c r="AB50" s="27">
        <f>'Exportaciones trimestral(90-23)'!AB50-'Importaciones trimestral(90-23)'!AB50</f>
        <v>-13523522</v>
      </c>
      <c r="AC50" s="27">
        <f>'Exportaciones trimestral(90-23)'!AC50-'Importaciones trimestral(90-23)'!AC50</f>
        <v>-202063330</v>
      </c>
      <c r="AD50" s="27">
        <f>'Exportaciones trimestral(90-23)'!AD50-'Importaciones trimestral(90-23)'!AD50</f>
        <v>-113983053</v>
      </c>
      <c r="AE50" s="27">
        <f>'Exportaciones trimestral(90-23)'!AE50-'Importaciones trimestral(90-23)'!AE50</f>
        <v>-12811077</v>
      </c>
      <c r="AF50" s="27">
        <f>'Exportaciones trimestral(90-23)'!AF50-'Importaciones trimestral(90-23)'!AF50</f>
        <v>-63497806</v>
      </c>
      <c r="AG50" s="27">
        <f>'Exportaciones trimestral(90-23)'!AG50-'Importaciones trimestral(90-23)'!AG50</f>
        <v>-17022299</v>
      </c>
      <c r="AH50" s="27">
        <f>'Exportaciones trimestral(90-23)'!AH50-'Importaciones trimestral(90-23)'!AH50</f>
        <v>-51309160</v>
      </c>
      <c r="AI50" s="27">
        <f>'Exportaciones trimestral(90-23)'!AI50-'Importaciones trimestral(90-23)'!AI50</f>
        <v>-2773645</v>
      </c>
      <c r="AJ50" s="27">
        <f>'Exportaciones trimestral(90-23)'!AJ50-'Importaciones trimestral(90-23)'!AJ50</f>
        <v>-51124771</v>
      </c>
      <c r="AK50" s="27">
        <f>'Exportaciones trimestral(90-23)'!AK50-'Importaciones trimestral(90-23)'!AK50</f>
        <v>-8026630</v>
      </c>
      <c r="AL50" s="27">
        <f>'Exportaciones trimestral(90-23)'!AL50-'Importaciones trimestral(90-23)'!AL50</f>
        <v>-2309532</v>
      </c>
      <c r="AM50" s="27">
        <f>'Exportaciones trimestral(90-23)'!AM50-'Importaciones trimestral(90-23)'!AM50</f>
        <v>-1966615</v>
      </c>
      <c r="AN50" s="27">
        <f>'Exportaciones trimestral(90-23)'!AN50-'Importaciones trimestral(90-23)'!AN50</f>
        <v>1863958</v>
      </c>
      <c r="AO50" s="27">
        <f>'Exportaciones trimestral(90-23)'!AO50-'Importaciones trimestral(90-23)'!AO50</f>
        <v>-8684660</v>
      </c>
      <c r="AP50" s="27">
        <f>'Exportaciones trimestral(90-23)'!AP50-'Importaciones trimestral(90-23)'!AP50</f>
        <v>9969554</v>
      </c>
      <c r="AQ50" s="27">
        <f>'Exportaciones trimestral(90-23)'!AQ50-'Importaciones trimestral(90-23)'!AQ50</f>
        <v>1919348</v>
      </c>
      <c r="AR50" s="27">
        <f>'Exportaciones trimestral(90-23)'!AR50-'Importaciones trimestral(90-23)'!AR50</f>
        <v>-9777183</v>
      </c>
      <c r="AS50" s="27">
        <f>'Exportaciones trimestral(90-23)'!AS50-'Importaciones trimestral(90-23)'!AS50</f>
        <v>-70712295</v>
      </c>
      <c r="AT50" s="27">
        <f>'Exportaciones trimestral(90-23)'!AT50-'Importaciones trimestral(90-23)'!AT50</f>
        <v>-27976969</v>
      </c>
      <c r="AU50" s="15"/>
      <c r="AV50" s="15"/>
      <c r="AW50" s="15"/>
    </row>
    <row r="51" spans="1:49">
      <c r="A51" t="s">
        <v>124</v>
      </c>
      <c r="B51" s="27">
        <f>'Exportaciones trimestral(90-23)'!B51-'Importaciones trimestral(90-23)'!B51</f>
        <v>-959885104</v>
      </c>
      <c r="C51" s="27">
        <f>'Exportaciones trimestral(90-23)'!C51-'Importaciones trimestral(90-23)'!C51</f>
        <v>24345511</v>
      </c>
      <c r="D51" s="27">
        <f>'Exportaciones trimestral(90-23)'!D51-'Importaciones trimestral(90-23)'!D51</f>
        <v>12786265</v>
      </c>
      <c r="E51" s="27">
        <f>'Exportaciones trimestral(90-23)'!E51-'Importaciones trimestral(90-23)'!E51</f>
        <v>44099151</v>
      </c>
      <c r="F51" s="27">
        <f>'Exportaciones trimestral(90-23)'!F51-'Importaciones trimestral(90-23)'!F51</f>
        <v>44855935</v>
      </c>
      <c r="G51" s="27">
        <f>'Exportaciones trimestral(90-23)'!G51-'Importaciones trimestral(90-23)'!G51</f>
        <v>4526310</v>
      </c>
      <c r="H51" s="27">
        <f>'Exportaciones trimestral(90-23)'!H51-'Importaciones trimestral(90-23)'!H51</f>
        <v>8856216</v>
      </c>
      <c r="I51" s="27">
        <f>'Exportaciones trimestral(90-23)'!I51-'Importaciones trimestral(90-23)'!I51</f>
        <v>-111757178</v>
      </c>
      <c r="J51" s="27">
        <f>'Exportaciones trimestral(90-23)'!J51-'Importaciones trimestral(90-23)'!J51</f>
        <v>33178995</v>
      </c>
      <c r="K51" s="27">
        <f>'Exportaciones trimestral(90-23)'!K51-'Importaciones trimestral(90-23)'!K51</f>
        <v>-28583993</v>
      </c>
      <c r="L51" s="27">
        <f>'Exportaciones trimestral(90-23)'!L51-'Importaciones trimestral(90-23)'!L51</f>
        <v>16924664</v>
      </c>
      <c r="M51" s="27">
        <f>'Exportaciones trimestral(90-23)'!M51-'Importaciones trimestral(90-23)'!M51</f>
        <v>-61812036</v>
      </c>
      <c r="N51" s="27">
        <f>'Exportaciones trimestral(90-23)'!N51-'Importaciones trimestral(90-23)'!N51</f>
        <v>-873191049</v>
      </c>
      <c r="O51" s="27">
        <f>'Exportaciones trimestral(90-23)'!O51-'Importaciones trimestral(90-23)'!O51</f>
        <v>-134461072</v>
      </c>
      <c r="P51" s="27">
        <f>'Exportaciones trimestral(90-23)'!P51-'Importaciones trimestral(90-23)'!P51</f>
        <v>-19539239</v>
      </c>
      <c r="Q51" s="27">
        <f>'Exportaciones trimestral(90-23)'!Q51-'Importaciones trimestral(90-23)'!Q51</f>
        <v>-22642571</v>
      </c>
      <c r="R51" s="27">
        <f>'Exportaciones trimestral(90-23)'!R51-'Importaciones trimestral(90-23)'!R51</f>
        <v>-98479157</v>
      </c>
      <c r="S51" s="27">
        <f>'Exportaciones trimestral(90-23)'!S51-'Importaciones trimestral(90-23)'!S51</f>
        <v>-204898549</v>
      </c>
      <c r="T51" s="27">
        <f>'Exportaciones trimestral(90-23)'!T51-'Importaciones trimestral(90-23)'!T51</f>
        <v>-119047638</v>
      </c>
      <c r="U51" s="27">
        <f>'Exportaciones trimestral(90-23)'!U51-'Importaciones trimestral(90-23)'!U51</f>
        <v>378574728</v>
      </c>
      <c r="V51" s="27">
        <f>'Exportaciones trimestral(90-23)'!V51-'Importaciones trimestral(90-23)'!V51</f>
        <v>-5592695</v>
      </c>
      <c r="W51" s="27">
        <f>'Exportaciones trimestral(90-23)'!W51-'Importaciones trimestral(90-23)'!W51</f>
        <v>8735555</v>
      </c>
      <c r="X51" s="27">
        <f>'Exportaciones trimestral(90-23)'!X51-'Importaciones trimestral(90-23)'!X51</f>
        <v>-130827925</v>
      </c>
      <c r="Y51" s="27">
        <f>'Exportaciones trimestral(90-23)'!Y51-'Importaciones trimestral(90-23)'!Y51</f>
        <v>-54171323</v>
      </c>
      <c r="Z51" s="27">
        <f>'Exportaciones trimestral(90-23)'!Z51-'Importaciones trimestral(90-23)'!Z51</f>
        <v>-49671036</v>
      </c>
      <c r="AA51" s="27">
        <f>'Exportaciones trimestral(90-23)'!AA51-'Importaciones trimestral(90-23)'!AA51</f>
        <v>-27819853</v>
      </c>
      <c r="AB51" s="27">
        <f>'Exportaciones trimestral(90-23)'!AB51-'Importaciones trimestral(90-23)'!AB51</f>
        <v>-32319728</v>
      </c>
      <c r="AC51" s="27">
        <f>'Exportaciones trimestral(90-23)'!AC51-'Importaciones trimestral(90-23)'!AC51</f>
        <v>-240819525</v>
      </c>
      <c r="AD51" s="27">
        <f>'Exportaciones trimestral(90-23)'!AD51-'Importaciones trimestral(90-23)'!AD51</f>
        <v>-150955209</v>
      </c>
      <c r="AE51" s="27">
        <f>'Exportaciones trimestral(90-23)'!AE51-'Importaciones trimestral(90-23)'!AE51</f>
        <v>-11891215</v>
      </c>
      <c r="AF51" s="27">
        <f>'Exportaciones trimestral(90-23)'!AF51-'Importaciones trimestral(90-23)'!AF51</f>
        <v>-159842580</v>
      </c>
      <c r="AG51" s="27">
        <f>'Exportaciones trimestral(90-23)'!AG51-'Importaciones trimestral(90-23)'!AG51</f>
        <v>-37958134</v>
      </c>
      <c r="AH51" s="27">
        <f>'Exportaciones trimestral(90-23)'!AH51-'Importaciones trimestral(90-23)'!AH51</f>
        <v>-48752806</v>
      </c>
      <c r="AI51" s="27">
        <f>'Exportaciones trimestral(90-23)'!AI51-'Importaciones trimestral(90-23)'!AI51</f>
        <v>-2901720</v>
      </c>
      <c r="AJ51" s="27">
        <f>'Exportaciones trimestral(90-23)'!AJ51-'Importaciones trimestral(90-23)'!AJ51</f>
        <v>-60229892</v>
      </c>
      <c r="AK51" s="27">
        <f>'Exportaciones trimestral(90-23)'!AK51-'Importaciones trimestral(90-23)'!AK51</f>
        <v>-19445328</v>
      </c>
      <c r="AL51" s="27">
        <f>'Exportaciones trimestral(90-23)'!AL51-'Importaciones trimestral(90-23)'!AL51</f>
        <v>-2827304</v>
      </c>
      <c r="AM51" s="27">
        <f>'Exportaciones trimestral(90-23)'!AM51-'Importaciones trimestral(90-23)'!AM51</f>
        <v>-61258</v>
      </c>
      <c r="AN51" s="27">
        <f>'Exportaciones trimestral(90-23)'!AN51-'Importaciones trimestral(90-23)'!AN51</f>
        <v>1045538</v>
      </c>
      <c r="AO51" s="27">
        <f>'Exportaciones trimestral(90-23)'!AO51-'Importaciones trimestral(90-23)'!AO51</f>
        <v>-26262117</v>
      </c>
      <c r="AP51" s="27">
        <f>'Exportaciones trimestral(90-23)'!AP51-'Importaciones trimestral(90-23)'!AP51</f>
        <v>16891472</v>
      </c>
      <c r="AQ51" s="27">
        <f>'Exportaciones trimestral(90-23)'!AQ51-'Importaciones trimestral(90-23)'!AQ51</f>
        <v>-3099478</v>
      </c>
      <c r="AR51" s="27">
        <f>'Exportaciones trimestral(90-23)'!AR51-'Importaciones trimestral(90-23)'!AR51</f>
        <v>-10645648</v>
      </c>
      <c r="AS51" s="27">
        <f>'Exportaciones trimestral(90-23)'!AS51-'Importaciones trimestral(90-23)'!AS51</f>
        <v>-50046573</v>
      </c>
      <c r="AT51" s="27">
        <f>'Exportaciones trimestral(90-23)'!AT51-'Importaciones trimestral(90-23)'!AT51</f>
        <v>-4432639</v>
      </c>
      <c r="AU51" s="15"/>
      <c r="AV51" s="15"/>
      <c r="AW51" s="15"/>
    </row>
    <row r="52" spans="1:49">
      <c r="A52" t="s">
        <v>125</v>
      </c>
      <c r="B52" s="27">
        <f>'Exportaciones trimestral(90-23)'!B52-'Importaciones trimestral(90-23)'!B52</f>
        <v>-979576382</v>
      </c>
      <c r="C52" s="27">
        <f>'Exportaciones trimestral(90-23)'!C52-'Importaciones trimestral(90-23)'!C52</f>
        <v>14009976</v>
      </c>
      <c r="D52" s="27">
        <f>'Exportaciones trimestral(90-23)'!D52-'Importaciones trimestral(90-23)'!D52</f>
        <v>50910452</v>
      </c>
      <c r="E52" s="27">
        <f>'Exportaciones trimestral(90-23)'!E52-'Importaciones trimestral(90-23)'!E52</f>
        <v>48747704</v>
      </c>
      <c r="F52" s="27">
        <f>'Exportaciones trimestral(90-23)'!F52-'Importaciones trimestral(90-23)'!F52</f>
        <v>43247285</v>
      </c>
      <c r="G52" s="27">
        <f>'Exportaciones trimestral(90-23)'!G52-'Importaciones trimestral(90-23)'!G52</f>
        <v>-14699803</v>
      </c>
      <c r="H52" s="27">
        <f>'Exportaciones trimestral(90-23)'!H52-'Importaciones trimestral(90-23)'!H52</f>
        <v>9712837</v>
      </c>
      <c r="I52" s="27">
        <f>'Exportaciones trimestral(90-23)'!I52-'Importaciones trimestral(90-23)'!I52</f>
        <v>-104161821</v>
      </c>
      <c r="J52" s="27">
        <f>'Exportaciones trimestral(90-23)'!J52-'Importaciones trimestral(90-23)'!J52</f>
        <v>32174694</v>
      </c>
      <c r="K52" s="27">
        <f>'Exportaciones trimestral(90-23)'!K52-'Importaciones trimestral(90-23)'!K52</f>
        <v>-26058414</v>
      </c>
      <c r="L52" s="27">
        <f>'Exportaciones trimestral(90-23)'!L52-'Importaciones trimestral(90-23)'!L52</f>
        <v>43161097</v>
      </c>
      <c r="M52" s="27">
        <f>'Exportaciones trimestral(90-23)'!M52-'Importaciones trimestral(90-23)'!M52</f>
        <v>-68302733</v>
      </c>
      <c r="N52" s="27">
        <f>'Exportaciones trimestral(90-23)'!N52-'Importaciones trimestral(90-23)'!N52</f>
        <v>-872324622</v>
      </c>
      <c r="O52" s="27">
        <f>'Exportaciones trimestral(90-23)'!O52-'Importaciones trimestral(90-23)'!O52</f>
        <v>-119588228</v>
      </c>
      <c r="P52" s="27">
        <f>'Exportaciones trimestral(90-23)'!P52-'Importaciones trimestral(90-23)'!P52</f>
        <v>-18025851</v>
      </c>
      <c r="Q52" s="27">
        <f>'Exportaciones trimestral(90-23)'!Q52-'Importaciones trimestral(90-23)'!Q52</f>
        <v>-16007769</v>
      </c>
      <c r="R52" s="27">
        <f>'Exportaciones trimestral(90-23)'!R52-'Importaciones trimestral(90-23)'!R52</f>
        <v>-95775844</v>
      </c>
      <c r="S52" s="27">
        <f>'Exportaciones trimestral(90-23)'!S52-'Importaciones trimestral(90-23)'!S52</f>
        <v>-217591105</v>
      </c>
      <c r="T52" s="27">
        <f>'Exportaciones trimestral(90-23)'!T52-'Importaciones trimestral(90-23)'!T52</f>
        <v>-101995642</v>
      </c>
      <c r="U52" s="27">
        <f>'Exportaciones trimestral(90-23)'!U52-'Importaciones trimestral(90-23)'!U52</f>
        <v>311847695</v>
      </c>
      <c r="V52" s="27">
        <f>'Exportaciones trimestral(90-23)'!V52-'Importaciones trimestral(90-23)'!V52</f>
        <v>12872</v>
      </c>
      <c r="W52" s="27">
        <f>'Exportaciones trimestral(90-23)'!W52-'Importaciones trimestral(90-23)'!W52</f>
        <v>1562055</v>
      </c>
      <c r="X52" s="27">
        <f>'Exportaciones trimestral(90-23)'!X52-'Importaciones trimestral(90-23)'!X52</f>
        <v>-129174104</v>
      </c>
      <c r="Y52" s="27">
        <f>'Exportaciones trimestral(90-23)'!Y52-'Importaciones trimestral(90-23)'!Y52</f>
        <v>-58787854</v>
      </c>
      <c r="Z52" s="27">
        <f>'Exportaciones trimestral(90-23)'!Z52-'Importaciones trimestral(90-23)'!Z52</f>
        <v>-51338703</v>
      </c>
      <c r="AA52" s="27">
        <f>'Exportaciones trimestral(90-23)'!AA52-'Importaciones trimestral(90-23)'!AA52</f>
        <v>-28435415</v>
      </c>
      <c r="AB52" s="27">
        <f>'Exportaciones trimestral(90-23)'!AB52-'Importaciones trimestral(90-23)'!AB52</f>
        <v>2784966</v>
      </c>
      <c r="AC52" s="27">
        <f>'Exportaciones trimestral(90-23)'!AC52-'Importaciones trimestral(90-23)'!AC52</f>
        <v>-261627446</v>
      </c>
      <c r="AD52" s="27">
        <f>'Exportaciones trimestral(90-23)'!AD52-'Importaciones trimestral(90-23)'!AD52</f>
        <v>-122503094</v>
      </c>
      <c r="AE52" s="27">
        <f>'Exportaciones trimestral(90-23)'!AE52-'Importaciones trimestral(90-23)'!AE52</f>
        <v>-17450140</v>
      </c>
      <c r="AF52" s="27">
        <f>'Exportaciones trimestral(90-23)'!AF52-'Importaciones trimestral(90-23)'!AF52</f>
        <v>-203448575</v>
      </c>
      <c r="AG52" s="27">
        <f>'Exportaciones trimestral(90-23)'!AG52-'Importaciones trimestral(90-23)'!AG52</f>
        <v>-37427716</v>
      </c>
      <c r="AH52" s="27">
        <f>'Exportaciones trimestral(90-23)'!AH52-'Importaciones trimestral(90-23)'!AH52</f>
        <v>-52347119</v>
      </c>
      <c r="AI52" s="27">
        <f>'Exportaciones trimestral(90-23)'!AI52-'Importaciones trimestral(90-23)'!AI52</f>
        <v>-2538002</v>
      </c>
      <c r="AJ52" s="27">
        <f>'Exportaciones trimestral(90-23)'!AJ52-'Importaciones trimestral(90-23)'!AJ52</f>
        <v>-50523044</v>
      </c>
      <c r="AK52" s="27">
        <f>'Exportaciones trimestral(90-23)'!AK52-'Importaciones trimestral(90-23)'!AK52</f>
        <v>-14603571</v>
      </c>
      <c r="AL52" s="27">
        <f>'Exportaciones trimestral(90-23)'!AL52-'Importaciones trimestral(90-23)'!AL52</f>
        <v>-1002357</v>
      </c>
      <c r="AM52" s="27">
        <f>'Exportaciones trimestral(90-23)'!AM52-'Importaciones trimestral(90-23)'!AM52</f>
        <v>831698</v>
      </c>
      <c r="AN52" s="27">
        <f>'Exportaciones trimestral(90-23)'!AN52-'Importaciones trimestral(90-23)'!AN52</f>
        <v>-14958724</v>
      </c>
      <c r="AO52" s="27">
        <f>'Exportaciones trimestral(90-23)'!AO52-'Importaciones trimestral(90-23)'!AO52</f>
        <v>-93662</v>
      </c>
      <c r="AP52" s="27">
        <f>'Exportaciones trimestral(90-23)'!AP52-'Importaciones trimestral(90-23)'!AP52</f>
        <v>25599910</v>
      </c>
      <c r="AQ52" s="27">
        <f>'Exportaciones trimestral(90-23)'!AQ52-'Importaciones trimestral(90-23)'!AQ52</f>
        <v>1581754</v>
      </c>
      <c r="AR52" s="27">
        <f>'Exportaciones trimestral(90-23)'!AR52-'Importaciones trimestral(90-23)'!AR52</f>
        <v>-3665589</v>
      </c>
      <c r="AS52" s="27">
        <f>'Exportaciones trimestral(90-23)'!AS52-'Importaciones trimestral(90-23)'!AS52</f>
        <v>-34442278</v>
      </c>
      <c r="AT52" s="27">
        <f>'Exportaciones trimestral(90-23)'!AT52-'Importaciones trimestral(90-23)'!AT52</f>
        <v>-3241199</v>
      </c>
      <c r="AU52" s="15"/>
      <c r="AV52" s="15"/>
      <c r="AW52" s="15"/>
    </row>
    <row r="53" spans="1:49">
      <c r="A53" t="s">
        <v>126</v>
      </c>
      <c r="B53" s="27">
        <f>'Exportaciones trimestral(90-23)'!B53-'Importaciones trimestral(90-23)'!B53</f>
        <v>-718650278</v>
      </c>
      <c r="C53" s="27">
        <f>'Exportaciones trimestral(90-23)'!C53-'Importaciones trimestral(90-23)'!C53</f>
        <v>14248880</v>
      </c>
      <c r="D53" s="27">
        <f>'Exportaciones trimestral(90-23)'!D53-'Importaciones trimestral(90-23)'!D53</f>
        <v>85218569</v>
      </c>
      <c r="E53" s="27">
        <f>'Exportaciones trimestral(90-23)'!E53-'Importaciones trimestral(90-23)'!E53</f>
        <v>43558402</v>
      </c>
      <c r="F53" s="27">
        <f>'Exportaciones trimestral(90-23)'!F53-'Importaciones trimestral(90-23)'!F53</f>
        <v>43344554</v>
      </c>
      <c r="G53" s="27">
        <f>'Exportaciones trimestral(90-23)'!G53-'Importaciones trimestral(90-23)'!G53</f>
        <v>7888286</v>
      </c>
      <c r="H53" s="27">
        <f>'Exportaciones trimestral(90-23)'!H53-'Importaciones trimestral(90-23)'!H53</f>
        <v>1509247</v>
      </c>
      <c r="I53" s="27">
        <f>'Exportaciones trimestral(90-23)'!I53-'Importaciones trimestral(90-23)'!I53</f>
        <v>-93998994</v>
      </c>
      <c r="J53" s="27">
        <f>'Exportaciones trimestral(90-23)'!J53-'Importaciones trimestral(90-23)'!J53</f>
        <v>30748017</v>
      </c>
      <c r="K53" s="27">
        <f>'Exportaciones trimestral(90-23)'!K53-'Importaciones trimestral(90-23)'!K53</f>
        <v>-25119114</v>
      </c>
      <c r="L53" s="27">
        <f>'Exportaciones trimestral(90-23)'!L53-'Importaciones trimestral(90-23)'!L53</f>
        <v>48684124</v>
      </c>
      <c r="M53" s="27">
        <f>'Exportaciones trimestral(90-23)'!M53-'Importaciones trimestral(90-23)'!M53</f>
        <v>-47250515</v>
      </c>
      <c r="N53" s="27">
        <f>'Exportaciones trimestral(90-23)'!N53-'Importaciones trimestral(90-23)'!N53</f>
        <v>-720925490</v>
      </c>
      <c r="O53" s="27">
        <f>'Exportaciones trimestral(90-23)'!O53-'Importaciones trimestral(90-23)'!O53</f>
        <v>-163661818</v>
      </c>
      <c r="P53" s="27">
        <f>'Exportaciones trimestral(90-23)'!P53-'Importaciones trimestral(90-23)'!P53</f>
        <v>-21921035</v>
      </c>
      <c r="Q53" s="27">
        <f>'Exportaciones trimestral(90-23)'!Q53-'Importaciones trimestral(90-23)'!Q53</f>
        <v>4359891</v>
      </c>
      <c r="R53" s="27">
        <f>'Exportaciones trimestral(90-23)'!R53-'Importaciones trimestral(90-23)'!R53</f>
        <v>-51108738</v>
      </c>
      <c r="S53" s="27">
        <f>'Exportaciones trimestral(90-23)'!S53-'Importaciones trimestral(90-23)'!S53</f>
        <v>-171810730</v>
      </c>
      <c r="T53" s="27">
        <f>'Exportaciones trimestral(90-23)'!T53-'Importaciones trimestral(90-23)'!T53</f>
        <v>-133505480</v>
      </c>
      <c r="U53" s="27">
        <f>'Exportaciones trimestral(90-23)'!U53-'Importaciones trimestral(90-23)'!U53</f>
        <v>301530839</v>
      </c>
      <c r="V53" s="27">
        <f>'Exportaciones trimestral(90-23)'!V53-'Importaciones trimestral(90-23)'!V53</f>
        <v>-8552079</v>
      </c>
      <c r="W53" s="27">
        <f>'Exportaciones trimestral(90-23)'!W53-'Importaciones trimestral(90-23)'!W53</f>
        <v>-2190368</v>
      </c>
      <c r="X53" s="27">
        <f>'Exportaciones trimestral(90-23)'!X53-'Importaciones trimestral(90-23)'!X53</f>
        <v>-117260387</v>
      </c>
      <c r="Y53" s="27">
        <f>'Exportaciones trimestral(90-23)'!Y53-'Importaciones trimestral(90-23)'!Y53</f>
        <v>-50183196</v>
      </c>
      <c r="Z53" s="27">
        <f>'Exportaciones trimestral(90-23)'!Z53-'Importaciones trimestral(90-23)'!Z53</f>
        <v>-48142630</v>
      </c>
      <c r="AA53" s="27">
        <f>'Exportaciones trimestral(90-23)'!AA53-'Importaciones trimestral(90-23)'!AA53</f>
        <v>-30510045</v>
      </c>
      <c r="AB53" s="27">
        <f>'Exportaciones trimestral(90-23)'!AB53-'Importaciones trimestral(90-23)'!AB53</f>
        <v>3190787</v>
      </c>
      <c r="AC53" s="27">
        <f>'Exportaciones trimestral(90-23)'!AC53-'Importaciones trimestral(90-23)'!AC53</f>
        <v>-162427379</v>
      </c>
      <c r="AD53" s="27">
        <f>'Exportaciones trimestral(90-23)'!AD53-'Importaciones trimestral(90-23)'!AD53</f>
        <v>-110379302</v>
      </c>
      <c r="AE53" s="27">
        <f>'Exportaciones trimestral(90-23)'!AE53-'Importaciones trimestral(90-23)'!AE53</f>
        <v>-20616735</v>
      </c>
      <c r="AF53" s="27">
        <f>'Exportaciones trimestral(90-23)'!AF53-'Importaciones trimestral(90-23)'!AF53</f>
        <v>-154963572</v>
      </c>
      <c r="AG53" s="27">
        <f>'Exportaciones trimestral(90-23)'!AG53-'Importaciones trimestral(90-23)'!AG53</f>
        <v>-30582890</v>
      </c>
      <c r="AH53" s="27">
        <f>'Exportaciones trimestral(90-23)'!AH53-'Importaciones trimestral(90-23)'!AH53</f>
        <v>-47457667</v>
      </c>
      <c r="AI53" s="27">
        <f>'Exportaciones trimestral(90-23)'!AI53-'Importaciones trimestral(90-23)'!AI53</f>
        <v>-2282217</v>
      </c>
      <c r="AJ53" s="27">
        <f>'Exportaciones trimestral(90-23)'!AJ53-'Importaciones trimestral(90-23)'!AJ53</f>
        <v>-31483897</v>
      </c>
      <c r="AK53" s="27">
        <f>'Exportaciones trimestral(90-23)'!AK53-'Importaciones trimestral(90-23)'!AK53</f>
        <v>-16000974</v>
      </c>
      <c r="AL53" s="27">
        <f>'Exportaciones trimestral(90-23)'!AL53-'Importaciones trimestral(90-23)'!AL53</f>
        <v>-7635519</v>
      </c>
      <c r="AM53" s="27">
        <f>'Exportaciones trimestral(90-23)'!AM53-'Importaciones trimestral(90-23)'!AM53</f>
        <v>-2261261</v>
      </c>
      <c r="AN53" s="27">
        <f>'Exportaciones trimestral(90-23)'!AN53-'Importaciones trimestral(90-23)'!AN53</f>
        <v>392583</v>
      </c>
      <c r="AO53" s="27">
        <f>'Exportaciones trimestral(90-23)'!AO53-'Importaciones trimestral(90-23)'!AO53</f>
        <v>-55755</v>
      </c>
      <c r="AP53" s="27">
        <f>'Exportaciones trimestral(90-23)'!AP53-'Importaciones trimestral(90-23)'!AP53</f>
        <v>37285248</v>
      </c>
      <c r="AQ53" s="27">
        <f>'Exportaciones trimestral(90-23)'!AQ53-'Importaciones trimestral(90-23)'!AQ53</f>
        <v>4555177</v>
      </c>
      <c r="AR53" s="27">
        <f>'Exportaciones trimestral(90-23)'!AR53-'Importaciones trimestral(90-23)'!AR53</f>
        <v>-5577029</v>
      </c>
      <c r="AS53" s="27">
        <f>'Exportaciones trimestral(90-23)'!AS53-'Importaciones trimestral(90-23)'!AS53</f>
        <v>-36405707</v>
      </c>
      <c r="AT53" s="27">
        <f>'Exportaciones trimestral(90-23)'!AT53-'Importaciones trimestral(90-23)'!AT53</f>
        <v>-38688029</v>
      </c>
      <c r="AU53" s="15"/>
      <c r="AV53" s="15"/>
      <c r="AW53" s="15"/>
    </row>
    <row r="54" spans="1:49">
      <c r="A54" t="s">
        <v>127</v>
      </c>
      <c r="B54" s="27">
        <f>'Exportaciones trimestral(90-23)'!B54-'Importaciones trimestral(90-23)'!B54</f>
        <v>-852420179</v>
      </c>
      <c r="C54" s="27">
        <f>'Exportaciones trimestral(90-23)'!C54-'Importaciones trimestral(90-23)'!C54</f>
        <v>24791882</v>
      </c>
      <c r="D54" s="27">
        <f>'Exportaciones trimestral(90-23)'!D54-'Importaciones trimestral(90-23)'!D54</f>
        <v>91703572</v>
      </c>
      <c r="E54" s="27">
        <f>'Exportaciones trimestral(90-23)'!E54-'Importaciones trimestral(90-23)'!E54</f>
        <v>50328325</v>
      </c>
      <c r="F54" s="27">
        <f>'Exportaciones trimestral(90-23)'!F54-'Importaciones trimestral(90-23)'!F54</f>
        <v>42943794</v>
      </c>
      <c r="G54" s="27">
        <f>'Exportaciones trimestral(90-23)'!G54-'Importaciones trimestral(90-23)'!G54</f>
        <v>-3156058</v>
      </c>
      <c r="H54" s="27">
        <f>'Exportaciones trimestral(90-23)'!H54-'Importaciones trimestral(90-23)'!H54</f>
        <v>8985368</v>
      </c>
      <c r="I54" s="27">
        <f>'Exportaciones trimestral(90-23)'!I54-'Importaciones trimestral(90-23)'!I54</f>
        <v>-62625582</v>
      </c>
      <c r="J54" s="27">
        <f>'Exportaciones trimestral(90-23)'!J54-'Importaciones trimestral(90-23)'!J54</f>
        <v>42771098</v>
      </c>
      <c r="K54" s="27">
        <f>'Exportaciones trimestral(90-23)'!K54-'Importaciones trimestral(90-23)'!K54</f>
        <v>-16414186</v>
      </c>
      <c r="L54" s="27">
        <f>'Exportaciones trimestral(90-23)'!L54-'Importaciones trimestral(90-23)'!L54</f>
        <v>47213346</v>
      </c>
      <c r="M54" s="27">
        <f>'Exportaciones trimestral(90-23)'!M54-'Importaciones trimestral(90-23)'!M54</f>
        <v>-48121972</v>
      </c>
      <c r="N54" s="27">
        <f>'Exportaciones trimestral(90-23)'!N54-'Importaciones trimestral(90-23)'!N54</f>
        <v>-721257674</v>
      </c>
      <c r="O54" s="27">
        <f>'Exportaciones trimestral(90-23)'!O54-'Importaciones trimestral(90-23)'!O54</f>
        <v>-161711998</v>
      </c>
      <c r="P54" s="27">
        <f>'Exportaciones trimestral(90-23)'!P54-'Importaciones trimestral(90-23)'!P54</f>
        <v>-21371283</v>
      </c>
      <c r="Q54" s="27">
        <f>'Exportaciones trimestral(90-23)'!Q54-'Importaciones trimestral(90-23)'!Q54</f>
        <v>-6956618</v>
      </c>
      <c r="R54" s="27">
        <f>'Exportaciones trimestral(90-23)'!R54-'Importaciones trimestral(90-23)'!R54</f>
        <v>-50394443</v>
      </c>
      <c r="S54" s="27">
        <f>'Exportaciones trimestral(90-23)'!S54-'Importaciones trimestral(90-23)'!S54</f>
        <v>-164276076</v>
      </c>
      <c r="T54" s="27">
        <f>'Exportaciones trimestral(90-23)'!T54-'Importaciones trimestral(90-23)'!T54</f>
        <v>-103782173</v>
      </c>
      <c r="U54" s="27">
        <f>'Exportaciones trimestral(90-23)'!U54-'Importaciones trimestral(90-23)'!U54</f>
        <v>234058714</v>
      </c>
      <c r="V54" s="27">
        <f>'Exportaciones trimestral(90-23)'!V54-'Importaciones trimestral(90-23)'!V54</f>
        <v>-801563</v>
      </c>
      <c r="W54" s="27">
        <f>'Exportaciones trimestral(90-23)'!W54-'Importaciones trimestral(90-23)'!W54</f>
        <v>-7071688</v>
      </c>
      <c r="X54" s="27">
        <f>'Exportaciones trimestral(90-23)'!X54-'Importaciones trimestral(90-23)'!X54</f>
        <v>-70144657</v>
      </c>
      <c r="Y54" s="27">
        <f>'Exportaciones trimestral(90-23)'!Y54-'Importaciones trimestral(90-23)'!Y54</f>
        <v>-75854456</v>
      </c>
      <c r="Z54" s="27">
        <f>'Exportaciones trimestral(90-23)'!Z54-'Importaciones trimestral(90-23)'!Z54</f>
        <v>-36408025</v>
      </c>
      <c r="AA54" s="27">
        <f>'Exportaciones trimestral(90-23)'!AA54-'Importaciones trimestral(90-23)'!AA54</f>
        <v>-28718687</v>
      </c>
      <c r="AB54" s="27">
        <f>'Exportaciones trimestral(90-23)'!AB54-'Importaciones trimestral(90-23)'!AB54</f>
        <v>-16977553</v>
      </c>
      <c r="AC54" s="27">
        <f>'Exportaciones trimestral(90-23)'!AC54-'Importaciones trimestral(90-23)'!AC54</f>
        <v>-203162447</v>
      </c>
      <c r="AD54" s="27">
        <f>'Exportaciones trimestral(90-23)'!AD54-'Importaciones trimestral(90-23)'!AD54</f>
        <v>-103992602</v>
      </c>
      <c r="AE54" s="27">
        <f>'Exportaciones trimestral(90-23)'!AE54-'Importaciones trimestral(90-23)'!AE54</f>
        <v>-26568284</v>
      </c>
      <c r="AF54" s="27">
        <f>'Exportaciones trimestral(90-23)'!AF54-'Importaciones trimestral(90-23)'!AF54</f>
        <v>-114638956</v>
      </c>
      <c r="AG54" s="27">
        <f>'Exportaciones trimestral(90-23)'!AG54-'Importaciones trimestral(90-23)'!AG54</f>
        <v>-26681542</v>
      </c>
      <c r="AH54" s="27">
        <f>'Exportaciones trimestral(90-23)'!AH54-'Importaciones trimestral(90-23)'!AH54</f>
        <v>-54746453</v>
      </c>
      <c r="AI54" s="27">
        <f>'Exportaciones trimestral(90-23)'!AI54-'Importaciones trimestral(90-23)'!AI54</f>
        <v>-2804772</v>
      </c>
      <c r="AJ54" s="27">
        <f>'Exportaciones trimestral(90-23)'!AJ54-'Importaciones trimestral(90-23)'!AJ54</f>
        <v>-48564794</v>
      </c>
      <c r="AK54" s="27">
        <f>'Exportaciones trimestral(90-23)'!AK54-'Importaciones trimestral(90-23)'!AK54</f>
        <v>-13708411</v>
      </c>
      <c r="AL54" s="27">
        <f>'Exportaciones trimestral(90-23)'!AL54-'Importaciones trimestral(90-23)'!AL54</f>
        <v>2253564</v>
      </c>
      <c r="AM54" s="27">
        <f>'Exportaciones trimestral(90-23)'!AM54-'Importaciones trimestral(90-23)'!AM54</f>
        <v>-3936824</v>
      </c>
      <c r="AN54" s="27">
        <f>'Exportaciones trimestral(90-23)'!AN54-'Importaciones trimestral(90-23)'!AN54</f>
        <v>375787</v>
      </c>
      <c r="AO54" s="27">
        <f>'Exportaciones trimestral(90-23)'!AO54-'Importaciones trimestral(90-23)'!AO54</f>
        <v>718452</v>
      </c>
      <c r="AP54" s="27">
        <f>'Exportaciones trimestral(90-23)'!AP54-'Importaciones trimestral(90-23)'!AP54</f>
        <v>37952106</v>
      </c>
      <c r="AQ54" s="27">
        <f>'Exportaciones trimestral(90-23)'!AQ54-'Importaciones trimestral(90-23)'!AQ54</f>
        <v>9481745</v>
      </c>
      <c r="AR54" s="27">
        <f>'Exportaciones trimestral(90-23)'!AR54-'Importaciones trimestral(90-23)'!AR54</f>
        <v>-33258961</v>
      </c>
      <c r="AS54" s="27">
        <f>'Exportaciones trimestral(90-23)'!AS54-'Importaciones trimestral(90-23)'!AS54</f>
        <v>-9434839</v>
      </c>
      <c r="AT54" s="27">
        <f>'Exportaciones trimestral(90-23)'!AT54-'Importaciones trimestral(90-23)'!AT54</f>
        <v>-61458305</v>
      </c>
      <c r="AU54" s="15"/>
      <c r="AV54" s="15"/>
      <c r="AW54" s="15"/>
    </row>
    <row r="55" spans="1:49">
      <c r="A55" t="s">
        <v>128</v>
      </c>
      <c r="B55" s="27">
        <f>'Exportaciones trimestral(90-23)'!B55-'Importaciones trimestral(90-23)'!B55</f>
        <v>-585136434</v>
      </c>
      <c r="C55" s="27">
        <f>'Exportaciones trimestral(90-23)'!C55-'Importaciones trimestral(90-23)'!C55</f>
        <v>30608832</v>
      </c>
      <c r="D55" s="27">
        <f>'Exportaciones trimestral(90-23)'!D55-'Importaciones trimestral(90-23)'!D55</f>
        <v>89186342</v>
      </c>
      <c r="E55" s="27">
        <f>'Exportaciones trimestral(90-23)'!E55-'Importaciones trimestral(90-23)'!E55</f>
        <v>35754295</v>
      </c>
      <c r="F55" s="27">
        <f>'Exportaciones trimestral(90-23)'!F55-'Importaciones trimestral(90-23)'!F55</f>
        <v>38828681</v>
      </c>
      <c r="G55" s="27">
        <f>'Exportaciones trimestral(90-23)'!G55-'Importaciones trimestral(90-23)'!G55</f>
        <v>22297088</v>
      </c>
      <c r="H55" s="27">
        <f>'Exportaciones trimestral(90-23)'!H55-'Importaciones trimestral(90-23)'!H55</f>
        <v>10295136</v>
      </c>
      <c r="I55" s="27">
        <f>'Exportaciones trimestral(90-23)'!I55-'Importaciones trimestral(90-23)'!I55</f>
        <v>-72616439</v>
      </c>
      <c r="J55" s="27">
        <f>'Exportaciones trimestral(90-23)'!J55-'Importaciones trimestral(90-23)'!J55</f>
        <v>51508491</v>
      </c>
      <c r="K55" s="27">
        <f>'Exportaciones trimestral(90-23)'!K55-'Importaciones trimestral(90-23)'!K55</f>
        <v>-13617656</v>
      </c>
      <c r="L55" s="27">
        <f>'Exportaciones trimestral(90-23)'!L55-'Importaciones trimestral(90-23)'!L55</f>
        <v>43456495</v>
      </c>
      <c r="M55" s="27">
        <f>'Exportaciones trimestral(90-23)'!M55-'Importaciones trimestral(90-23)'!M55</f>
        <v>-33155071</v>
      </c>
      <c r="N55" s="27">
        <f>'Exportaciones trimestral(90-23)'!N55-'Importaciones trimestral(90-23)'!N55</f>
        <v>-495113592</v>
      </c>
      <c r="O55" s="27">
        <f>'Exportaciones trimestral(90-23)'!O55-'Importaciones trimestral(90-23)'!O55</f>
        <v>-141438716</v>
      </c>
      <c r="P55" s="27">
        <f>'Exportaciones trimestral(90-23)'!P55-'Importaciones trimestral(90-23)'!P55</f>
        <v>-19692526</v>
      </c>
      <c r="Q55" s="27">
        <f>'Exportaciones trimestral(90-23)'!Q55-'Importaciones trimestral(90-23)'!Q55</f>
        <v>-18095071</v>
      </c>
      <c r="R55" s="27">
        <f>'Exportaciones trimestral(90-23)'!R55-'Importaciones trimestral(90-23)'!R55</f>
        <v>-37592444</v>
      </c>
      <c r="S55" s="27">
        <f>'Exportaciones trimestral(90-23)'!S55-'Importaciones trimestral(90-23)'!S55</f>
        <v>-132429571</v>
      </c>
      <c r="T55" s="27">
        <f>'Exportaciones trimestral(90-23)'!T55-'Importaciones trimestral(90-23)'!T55</f>
        <v>-85914986</v>
      </c>
      <c r="U55" s="27">
        <f>'Exportaciones trimestral(90-23)'!U55-'Importaciones trimestral(90-23)'!U55</f>
        <v>235083690</v>
      </c>
      <c r="V55" s="27">
        <f>'Exportaciones trimestral(90-23)'!V55-'Importaciones trimestral(90-23)'!V55</f>
        <v>1470239</v>
      </c>
      <c r="W55" s="27">
        <f>'Exportaciones trimestral(90-23)'!W55-'Importaciones trimestral(90-23)'!W55</f>
        <v>-4874854</v>
      </c>
      <c r="X55" s="27">
        <f>'Exportaciones trimestral(90-23)'!X55-'Importaciones trimestral(90-23)'!X55</f>
        <v>-61227728</v>
      </c>
      <c r="Y55" s="27">
        <f>'Exportaciones trimestral(90-23)'!Y55-'Importaciones trimestral(90-23)'!Y55</f>
        <v>-71633975</v>
      </c>
      <c r="Z55" s="27">
        <f>'Exportaciones trimestral(90-23)'!Z55-'Importaciones trimestral(90-23)'!Z55</f>
        <v>-24323544</v>
      </c>
      <c r="AA55" s="27">
        <f>'Exportaciones trimestral(90-23)'!AA55-'Importaciones trimestral(90-23)'!AA55</f>
        <v>-25226179</v>
      </c>
      <c r="AB55" s="27">
        <f>'Exportaciones trimestral(90-23)'!AB55-'Importaciones trimestral(90-23)'!AB55</f>
        <v>-26737340</v>
      </c>
      <c r="AC55" s="27">
        <f>'Exportaciones trimestral(90-23)'!AC55-'Importaciones trimestral(90-23)'!AC55</f>
        <v>-220677780</v>
      </c>
      <c r="AD55" s="27">
        <f>'Exportaciones trimestral(90-23)'!AD55-'Importaciones trimestral(90-23)'!AD55</f>
        <v>-111977366</v>
      </c>
      <c r="AE55" s="27">
        <f>'Exportaciones trimestral(90-23)'!AE55-'Importaciones trimestral(90-23)'!AE55</f>
        <v>3199119</v>
      </c>
      <c r="AF55" s="27">
        <f>'Exportaciones trimestral(90-23)'!AF55-'Importaciones trimestral(90-23)'!AF55</f>
        <v>-135965652</v>
      </c>
      <c r="AG55" s="27">
        <f>'Exportaciones trimestral(90-23)'!AG55-'Importaciones trimestral(90-23)'!AG55</f>
        <v>-28897344</v>
      </c>
      <c r="AH55" s="27">
        <f>'Exportaciones trimestral(90-23)'!AH55-'Importaciones trimestral(90-23)'!AH55</f>
        <v>-46373198</v>
      </c>
      <c r="AI55" s="27">
        <f>'Exportaciones trimestral(90-23)'!AI55-'Importaciones trimestral(90-23)'!AI55</f>
        <v>-2637869</v>
      </c>
      <c r="AJ55" s="27">
        <f>'Exportaciones trimestral(90-23)'!AJ55-'Importaciones trimestral(90-23)'!AJ55</f>
        <v>-38353648</v>
      </c>
      <c r="AK55" s="27">
        <f>'Exportaciones trimestral(90-23)'!AK55-'Importaciones trimestral(90-23)'!AK55</f>
        <v>-6595042</v>
      </c>
      <c r="AL55" s="27">
        <f>'Exportaciones trimestral(90-23)'!AL55-'Importaciones trimestral(90-23)'!AL55</f>
        <v>-5330099</v>
      </c>
      <c r="AM55" s="27">
        <f>'Exportaciones trimestral(90-23)'!AM55-'Importaciones trimestral(90-23)'!AM55</f>
        <v>-2690174</v>
      </c>
      <c r="AN55" s="27">
        <f>'Exportaciones trimestral(90-23)'!AN55-'Importaciones trimestral(90-23)'!AN55</f>
        <v>580613</v>
      </c>
      <c r="AO55" s="27">
        <f>'Exportaciones trimestral(90-23)'!AO55-'Importaciones trimestral(90-23)'!AO55</f>
        <v>2764828</v>
      </c>
      <c r="AP55" s="27">
        <f>'Exportaciones trimestral(90-23)'!AP55-'Importaciones trimestral(90-23)'!AP55</f>
        <v>38381496</v>
      </c>
      <c r="AQ55" s="27">
        <f>'Exportaciones trimestral(90-23)'!AQ55-'Importaciones trimestral(90-23)'!AQ55</f>
        <v>16791000</v>
      </c>
      <c r="AR55" s="27">
        <f>'Exportaciones trimestral(90-23)'!AR55-'Importaciones trimestral(90-23)'!AR55</f>
        <v>-8815690</v>
      </c>
      <c r="AS55" s="27">
        <f>'Exportaciones trimestral(90-23)'!AS55-'Importaciones trimestral(90-23)'!AS55</f>
        <v>-37924678</v>
      </c>
      <c r="AT55" s="27">
        <f>'Exportaciones trimestral(90-23)'!AT55-'Importaciones trimestral(90-23)'!AT55</f>
        <v>-58302560</v>
      </c>
      <c r="AU55" s="15"/>
      <c r="AV55" s="15"/>
      <c r="AW55" s="15"/>
    </row>
    <row r="56" spans="1:49">
      <c r="A56" t="s">
        <v>129</v>
      </c>
      <c r="B56" s="27">
        <f>'Exportaciones trimestral(90-23)'!B56-'Importaciones trimestral(90-23)'!B56</f>
        <v>-286844842</v>
      </c>
      <c r="C56" s="27">
        <f>'Exportaciones trimestral(90-23)'!C56-'Importaciones trimestral(90-23)'!C56</f>
        <v>33511990</v>
      </c>
      <c r="D56" s="27">
        <f>'Exportaciones trimestral(90-23)'!D56-'Importaciones trimestral(90-23)'!D56</f>
        <v>62803380</v>
      </c>
      <c r="E56" s="27">
        <f>'Exportaciones trimestral(90-23)'!E56-'Importaciones trimestral(90-23)'!E56</f>
        <v>38198140</v>
      </c>
      <c r="F56" s="27">
        <f>'Exportaciones trimestral(90-23)'!F56-'Importaciones trimestral(90-23)'!F56</f>
        <v>34259125</v>
      </c>
      <c r="G56" s="27">
        <f>'Exportaciones trimestral(90-23)'!G56-'Importaciones trimestral(90-23)'!G56</f>
        <v>41355597</v>
      </c>
      <c r="H56" s="27">
        <f>'Exportaciones trimestral(90-23)'!H56-'Importaciones trimestral(90-23)'!H56</f>
        <v>11716274</v>
      </c>
      <c r="I56" s="27">
        <f>'Exportaciones trimestral(90-23)'!I56-'Importaciones trimestral(90-23)'!I56</f>
        <v>-43281147</v>
      </c>
      <c r="J56" s="27">
        <f>'Exportaciones trimestral(90-23)'!J56-'Importaciones trimestral(90-23)'!J56</f>
        <v>61388778</v>
      </c>
      <c r="K56" s="27">
        <f>'Exportaciones trimestral(90-23)'!K56-'Importaciones trimestral(90-23)'!K56</f>
        <v>-14120652</v>
      </c>
      <c r="L56" s="27">
        <f>'Exportaciones trimestral(90-23)'!L56-'Importaciones trimestral(90-23)'!L56</f>
        <v>39070176</v>
      </c>
      <c r="M56" s="27">
        <f>'Exportaciones trimestral(90-23)'!M56-'Importaciones trimestral(90-23)'!M56</f>
        <v>-16824332</v>
      </c>
      <c r="N56" s="27">
        <f>'Exportaciones trimestral(90-23)'!N56-'Importaciones trimestral(90-23)'!N56</f>
        <v>-368459770</v>
      </c>
      <c r="O56" s="27">
        <f>'Exportaciones trimestral(90-23)'!O56-'Importaciones trimestral(90-23)'!O56</f>
        <v>-62897653</v>
      </c>
      <c r="P56" s="27">
        <f>'Exportaciones trimestral(90-23)'!P56-'Importaciones trimestral(90-23)'!P56</f>
        <v>-15723095</v>
      </c>
      <c r="Q56" s="27">
        <f>'Exportaciones trimestral(90-23)'!Q56-'Importaciones trimestral(90-23)'!Q56</f>
        <v>1678445</v>
      </c>
      <c r="R56" s="27">
        <f>'Exportaciones trimestral(90-23)'!R56-'Importaciones trimestral(90-23)'!R56</f>
        <v>-12201555</v>
      </c>
      <c r="S56" s="27">
        <f>'Exportaciones trimestral(90-23)'!S56-'Importaciones trimestral(90-23)'!S56</f>
        <v>-75360234</v>
      </c>
      <c r="T56" s="27">
        <f>'Exportaciones trimestral(90-23)'!T56-'Importaciones trimestral(90-23)'!T56</f>
        <v>-2566163</v>
      </c>
      <c r="U56" s="27">
        <f>'Exportaciones trimestral(90-23)'!U56-'Importaciones trimestral(90-23)'!U56</f>
        <v>225668520</v>
      </c>
      <c r="V56" s="27">
        <f>'Exportaciones trimestral(90-23)'!V56-'Importaciones trimestral(90-23)'!V56</f>
        <v>2587313</v>
      </c>
      <c r="W56" s="27">
        <f>'Exportaciones trimestral(90-23)'!W56-'Importaciones trimestral(90-23)'!W56</f>
        <v>921678</v>
      </c>
      <c r="X56" s="27">
        <f>'Exportaciones trimestral(90-23)'!X56-'Importaciones trimestral(90-23)'!X56</f>
        <v>-12372173</v>
      </c>
      <c r="Y56" s="27">
        <f>'Exportaciones trimestral(90-23)'!Y56-'Importaciones trimestral(90-23)'!Y56</f>
        <v>-36435190</v>
      </c>
      <c r="Z56" s="27">
        <f>'Exportaciones trimestral(90-23)'!Z56-'Importaciones trimestral(90-23)'!Z56</f>
        <v>-15366676</v>
      </c>
      <c r="AA56" s="27">
        <f>'Exportaciones trimestral(90-23)'!AA56-'Importaciones trimestral(90-23)'!AA56</f>
        <v>-25385225</v>
      </c>
      <c r="AB56" s="27">
        <f>'Exportaciones trimestral(90-23)'!AB56-'Importaciones trimestral(90-23)'!AB56</f>
        <v>-1416919</v>
      </c>
      <c r="AC56" s="27">
        <f>'Exportaciones trimestral(90-23)'!AC56-'Importaciones trimestral(90-23)'!AC56</f>
        <v>-165725534</v>
      </c>
      <c r="AD56" s="27">
        <f>'Exportaciones trimestral(90-23)'!AD56-'Importaciones trimestral(90-23)'!AD56</f>
        <v>-61328568</v>
      </c>
      <c r="AE56" s="27">
        <f>'Exportaciones trimestral(90-23)'!AE56-'Importaciones trimestral(90-23)'!AE56</f>
        <v>18674352</v>
      </c>
      <c r="AF56" s="27">
        <f>'Exportaciones trimestral(90-23)'!AF56-'Importaciones trimestral(90-23)'!AF56</f>
        <v>-95451039</v>
      </c>
      <c r="AG56" s="27">
        <f>'Exportaciones trimestral(90-23)'!AG56-'Importaciones trimestral(90-23)'!AG56</f>
        <v>-26713672</v>
      </c>
      <c r="AH56" s="27">
        <f>'Exportaciones trimestral(90-23)'!AH56-'Importaciones trimestral(90-23)'!AH56</f>
        <v>-43532349</v>
      </c>
      <c r="AI56" s="27">
        <f>'Exportaciones trimestral(90-23)'!AI56-'Importaciones trimestral(90-23)'!AI56</f>
        <v>-1884219</v>
      </c>
      <c r="AJ56" s="27">
        <f>'Exportaciones trimestral(90-23)'!AJ56-'Importaciones trimestral(90-23)'!AJ56</f>
        <v>-10302439</v>
      </c>
      <c r="AK56" s="27">
        <f>'Exportaciones trimestral(90-23)'!AK56-'Importaciones trimestral(90-23)'!AK56</f>
        <v>-4647388</v>
      </c>
      <c r="AL56" s="27">
        <f>'Exportaciones trimestral(90-23)'!AL56-'Importaciones trimestral(90-23)'!AL56</f>
        <v>2768472</v>
      </c>
      <c r="AM56" s="27">
        <f>'Exportaciones trimestral(90-23)'!AM56-'Importaciones trimestral(90-23)'!AM56</f>
        <v>-1600795</v>
      </c>
      <c r="AN56" s="27">
        <f>'Exportaciones trimestral(90-23)'!AN56-'Importaciones trimestral(90-23)'!AN56</f>
        <v>414170</v>
      </c>
      <c r="AO56" s="27">
        <f>'Exportaciones trimestral(90-23)'!AO56-'Importaciones trimestral(90-23)'!AO56</f>
        <v>2910616</v>
      </c>
      <c r="AP56" s="27">
        <f>'Exportaciones trimestral(90-23)'!AP56-'Importaciones trimestral(90-23)'!AP56</f>
        <v>24664694</v>
      </c>
      <c r="AQ56" s="27">
        <f>'Exportaciones trimestral(90-23)'!AQ56-'Importaciones trimestral(90-23)'!AQ56</f>
        <v>11634419</v>
      </c>
      <c r="AR56" s="27">
        <f>'Exportaciones trimestral(90-23)'!AR56-'Importaciones trimestral(90-23)'!AR56</f>
        <v>30544404</v>
      </c>
      <c r="AS56" s="27">
        <f>'Exportaciones trimestral(90-23)'!AS56-'Importaciones trimestral(90-23)'!AS56</f>
        <v>19430904</v>
      </c>
      <c r="AT56" s="27">
        <f>'Exportaciones trimestral(90-23)'!AT56-'Importaciones trimestral(90-23)'!AT56</f>
        <v>-992976</v>
      </c>
      <c r="AU56" s="15"/>
      <c r="AV56" s="15"/>
      <c r="AW56" s="15"/>
    </row>
    <row r="57" spans="1:49">
      <c r="A57" t="s">
        <v>130</v>
      </c>
      <c r="B57" s="27">
        <f>'Exportaciones trimestral(90-23)'!B57-'Importaciones trimestral(90-23)'!B57</f>
        <v>148152234</v>
      </c>
      <c r="C57" s="27">
        <f>'Exportaciones trimestral(90-23)'!C57-'Importaciones trimestral(90-23)'!C57</f>
        <v>38203365</v>
      </c>
      <c r="D57" s="27">
        <f>'Exportaciones trimestral(90-23)'!D57-'Importaciones trimestral(90-23)'!D57</f>
        <v>98553174</v>
      </c>
      <c r="E57" s="27">
        <f>'Exportaciones trimestral(90-23)'!E57-'Importaciones trimestral(90-23)'!E57</f>
        <v>43478673</v>
      </c>
      <c r="F57" s="27">
        <f>'Exportaciones trimestral(90-23)'!F57-'Importaciones trimestral(90-23)'!F57</f>
        <v>34220417</v>
      </c>
      <c r="G57" s="27">
        <f>'Exportaciones trimestral(90-23)'!G57-'Importaciones trimestral(90-23)'!G57</f>
        <v>94646898</v>
      </c>
      <c r="H57" s="27">
        <f>'Exportaciones trimestral(90-23)'!H57-'Importaciones trimestral(90-23)'!H57</f>
        <v>19235948</v>
      </c>
      <c r="I57" s="27">
        <f>'Exportaciones trimestral(90-23)'!I57-'Importaciones trimestral(90-23)'!I57</f>
        <v>1706064</v>
      </c>
      <c r="J57" s="27">
        <f>'Exportaciones trimestral(90-23)'!J57-'Importaciones trimestral(90-23)'!J57</f>
        <v>67032961</v>
      </c>
      <c r="K57" s="27">
        <f>'Exportaciones trimestral(90-23)'!K57-'Importaciones trimestral(90-23)'!K57</f>
        <v>1396605</v>
      </c>
      <c r="L57" s="27">
        <f>'Exportaciones trimestral(90-23)'!L57-'Importaciones trimestral(90-23)'!L57</f>
        <v>50813622</v>
      </c>
      <c r="M57" s="27">
        <f>'Exportaciones trimestral(90-23)'!M57-'Importaciones trimestral(90-23)'!M57</f>
        <v>-7655531</v>
      </c>
      <c r="N57" s="27">
        <f>'Exportaciones trimestral(90-23)'!N57-'Importaciones trimestral(90-23)'!N57</f>
        <v>-34814712</v>
      </c>
      <c r="O57" s="27">
        <f>'Exportaciones trimestral(90-23)'!O57-'Importaciones trimestral(90-23)'!O57</f>
        <v>-369849</v>
      </c>
      <c r="P57" s="27">
        <f>'Exportaciones trimestral(90-23)'!P57-'Importaciones trimestral(90-23)'!P57</f>
        <v>-9280517</v>
      </c>
      <c r="Q57" s="27">
        <f>'Exportaciones trimestral(90-23)'!Q57-'Importaciones trimestral(90-23)'!Q57</f>
        <v>10338635</v>
      </c>
      <c r="R57" s="27">
        <f>'Exportaciones trimestral(90-23)'!R57-'Importaciones trimestral(90-23)'!R57</f>
        <v>68285680</v>
      </c>
      <c r="S57" s="27">
        <f>'Exportaciones trimestral(90-23)'!S57-'Importaciones trimestral(90-23)'!S57</f>
        <v>-14538057</v>
      </c>
      <c r="T57" s="27">
        <f>'Exportaciones trimestral(90-23)'!T57-'Importaciones trimestral(90-23)'!T57</f>
        <v>59238648</v>
      </c>
      <c r="U57" s="27">
        <f>'Exportaciones trimestral(90-23)'!U57-'Importaciones trimestral(90-23)'!U57</f>
        <v>233870284</v>
      </c>
      <c r="V57" s="27">
        <f>'Exportaciones trimestral(90-23)'!V57-'Importaciones trimestral(90-23)'!V57</f>
        <v>319485</v>
      </c>
      <c r="W57" s="27">
        <f>'Exportaciones trimestral(90-23)'!W57-'Importaciones trimestral(90-23)'!W57</f>
        <v>6745536</v>
      </c>
      <c r="X57" s="27">
        <f>'Exportaciones trimestral(90-23)'!X57-'Importaciones trimestral(90-23)'!X57</f>
        <v>-3089849</v>
      </c>
      <c r="Y57" s="27">
        <f>'Exportaciones trimestral(90-23)'!Y57-'Importaciones trimestral(90-23)'!Y57</f>
        <v>-9621891</v>
      </c>
      <c r="Z57" s="27">
        <f>'Exportaciones trimestral(90-23)'!Z57-'Importaciones trimestral(90-23)'!Z57</f>
        <v>-22303376</v>
      </c>
      <c r="AA57" s="27">
        <f>'Exportaciones trimestral(90-23)'!AA57-'Importaciones trimestral(90-23)'!AA57</f>
        <v>-8262200</v>
      </c>
      <c r="AB57" s="27">
        <f>'Exportaciones trimestral(90-23)'!AB57-'Importaciones trimestral(90-23)'!AB57</f>
        <v>9862239</v>
      </c>
      <c r="AC57" s="27">
        <f>'Exportaciones trimestral(90-23)'!AC57-'Importaciones trimestral(90-23)'!AC57</f>
        <v>883779</v>
      </c>
      <c r="AD57" s="27">
        <f>'Exportaciones trimestral(90-23)'!AD57-'Importaciones trimestral(90-23)'!AD57</f>
        <v>-12617658</v>
      </c>
      <c r="AE57" s="27">
        <f>'Exportaciones trimestral(90-23)'!AE57-'Importaciones trimestral(90-23)'!AE57</f>
        <v>34600670</v>
      </c>
      <c r="AF57" s="27">
        <f>'Exportaciones trimestral(90-23)'!AF57-'Importaciones trimestral(90-23)'!AF57</f>
        <v>-18181084</v>
      </c>
      <c r="AG57" s="27">
        <f>'Exportaciones trimestral(90-23)'!AG57-'Importaciones trimestral(90-23)'!AG57</f>
        <v>-7778968</v>
      </c>
      <c r="AH57" s="27">
        <f>'Exportaciones trimestral(90-23)'!AH57-'Importaciones trimestral(90-23)'!AH57</f>
        <v>-2511617</v>
      </c>
      <c r="AI57" s="27">
        <f>'Exportaciones trimestral(90-23)'!AI57-'Importaciones trimestral(90-23)'!AI57</f>
        <v>-1319866</v>
      </c>
      <c r="AJ57" s="27">
        <f>'Exportaciones trimestral(90-23)'!AJ57-'Importaciones trimestral(90-23)'!AJ57</f>
        <v>32711723</v>
      </c>
      <c r="AK57" s="27">
        <f>'Exportaciones trimestral(90-23)'!AK57-'Importaciones trimestral(90-23)'!AK57</f>
        <v>5783766</v>
      </c>
      <c r="AL57" s="27">
        <f>'Exportaciones trimestral(90-23)'!AL57-'Importaciones trimestral(90-23)'!AL57</f>
        <v>-4246768</v>
      </c>
      <c r="AM57" s="27">
        <f>'Exportaciones trimestral(90-23)'!AM57-'Importaciones trimestral(90-23)'!AM57</f>
        <v>203263</v>
      </c>
      <c r="AN57" s="27">
        <f>'Exportaciones trimestral(90-23)'!AN57-'Importaciones trimestral(90-23)'!AN57</f>
        <v>391899</v>
      </c>
      <c r="AO57" s="27">
        <f>'Exportaciones trimestral(90-23)'!AO57-'Importaciones trimestral(90-23)'!AO57</f>
        <v>1679825</v>
      </c>
      <c r="AP57" s="27">
        <f>'Exportaciones trimestral(90-23)'!AP57-'Importaciones trimestral(90-23)'!AP57</f>
        <v>19671407</v>
      </c>
      <c r="AQ57" s="27">
        <f>'Exportaciones trimestral(90-23)'!AQ57-'Importaciones trimestral(90-23)'!AQ57</f>
        <v>16611137</v>
      </c>
      <c r="AR57" s="27">
        <f>'Exportaciones trimestral(90-23)'!AR57-'Importaciones trimestral(90-23)'!AR57</f>
        <v>34608692</v>
      </c>
      <c r="AS57" s="27">
        <f>'Exportaciones trimestral(90-23)'!AS57-'Importaciones trimestral(90-23)'!AS57</f>
        <v>3368957</v>
      </c>
      <c r="AT57" s="27">
        <f>'Exportaciones trimestral(90-23)'!AT57-'Importaciones trimestral(90-23)'!AT57</f>
        <v>4576888</v>
      </c>
      <c r="AU57" s="15"/>
      <c r="AV57" s="15"/>
      <c r="AW57" s="15"/>
    </row>
    <row r="58" spans="1:49">
      <c r="A58" t="s">
        <v>131</v>
      </c>
      <c r="B58" s="27">
        <f>'Exportaciones trimestral(90-23)'!B58-'Importaciones trimestral(90-23)'!B58</f>
        <v>79260120</v>
      </c>
      <c r="C58" s="27">
        <f>'Exportaciones trimestral(90-23)'!C58-'Importaciones trimestral(90-23)'!C58</f>
        <v>35377166</v>
      </c>
      <c r="D58" s="27">
        <f>'Exportaciones trimestral(90-23)'!D58-'Importaciones trimestral(90-23)'!D58</f>
        <v>94811307</v>
      </c>
      <c r="E58" s="27">
        <f>'Exportaciones trimestral(90-23)'!E58-'Importaciones trimestral(90-23)'!E58</f>
        <v>59686146</v>
      </c>
      <c r="F58" s="27">
        <f>'Exportaciones trimestral(90-23)'!F58-'Importaciones trimestral(90-23)'!F58</f>
        <v>40474914</v>
      </c>
      <c r="G58" s="27">
        <f>'Exportaciones trimestral(90-23)'!G58-'Importaciones trimestral(90-23)'!G58</f>
        <v>140476268</v>
      </c>
      <c r="H58" s="27">
        <f>'Exportaciones trimestral(90-23)'!H58-'Importaciones trimestral(90-23)'!H58</f>
        <v>24634529</v>
      </c>
      <c r="I58" s="27">
        <f>'Exportaciones trimestral(90-23)'!I58-'Importaciones trimestral(90-23)'!I58</f>
        <v>23711473</v>
      </c>
      <c r="J58" s="27">
        <f>'Exportaciones trimestral(90-23)'!J58-'Importaciones trimestral(90-23)'!J58</f>
        <v>81650757</v>
      </c>
      <c r="K58" s="27">
        <f>'Exportaciones trimestral(90-23)'!K58-'Importaciones trimestral(90-23)'!K58</f>
        <v>9455126</v>
      </c>
      <c r="L58" s="27">
        <f>'Exportaciones trimestral(90-23)'!L58-'Importaciones trimestral(90-23)'!L58</f>
        <v>56365243</v>
      </c>
      <c r="M58" s="27">
        <f>'Exportaciones trimestral(90-23)'!M58-'Importaciones trimestral(90-23)'!M58</f>
        <v>-1852470</v>
      </c>
      <c r="N58" s="27">
        <f>'Exportaciones trimestral(90-23)'!N58-'Importaciones trimestral(90-23)'!N58</f>
        <v>-39693535</v>
      </c>
      <c r="O58" s="27">
        <f>'Exportaciones trimestral(90-23)'!O58-'Importaciones trimestral(90-23)'!O58</f>
        <v>5585196</v>
      </c>
      <c r="P58" s="27">
        <f>'Exportaciones trimestral(90-23)'!P58-'Importaciones trimestral(90-23)'!P58</f>
        <v>-4566478</v>
      </c>
      <c r="Q58" s="27">
        <f>'Exportaciones trimestral(90-23)'!Q58-'Importaciones trimestral(90-23)'!Q58</f>
        <v>12937061</v>
      </c>
      <c r="R58" s="27">
        <f>'Exportaciones trimestral(90-23)'!R58-'Importaciones trimestral(90-23)'!R58</f>
        <v>60319680</v>
      </c>
      <c r="S58" s="27">
        <f>'Exportaciones trimestral(90-23)'!S58-'Importaciones trimestral(90-23)'!S58</f>
        <v>-5578474</v>
      </c>
      <c r="T58" s="27">
        <f>'Exportaciones trimestral(90-23)'!T58-'Importaciones trimestral(90-23)'!T58</f>
        <v>85212222</v>
      </c>
      <c r="U58" s="27">
        <f>'Exportaciones trimestral(90-23)'!U58-'Importaciones trimestral(90-23)'!U58</f>
        <v>239254473</v>
      </c>
      <c r="V58" s="27">
        <f>'Exportaciones trimestral(90-23)'!V58-'Importaciones trimestral(90-23)'!V58</f>
        <v>376275</v>
      </c>
      <c r="W58" s="27">
        <f>'Exportaciones trimestral(90-23)'!W58-'Importaciones trimestral(90-23)'!W58</f>
        <v>2556097</v>
      </c>
      <c r="X58" s="27">
        <f>'Exportaciones trimestral(90-23)'!X58-'Importaciones trimestral(90-23)'!X58</f>
        <v>-15729841</v>
      </c>
      <c r="Y58" s="27">
        <f>'Exportaciones trimestral(90-23)'!Y58-'Importaciones trimestral(90-23)'!Y58</f>
        <v>-7007198</v>
      </c>
      <c r="Z58" s="27">
        <f>'Exportaciones trimestral(90-23)'!Z58-'Importaciones trimestral(90-23)'!Z58</f>
        <v>-18780113</v>
      </c>
      <c r="AA58" s="27">
        <f>'Exportaciones trimestral(90-23)'!AA58-'Importaciones trimestral(90-23)'!AA58</f>
        <v>-9101278</v>
      </c>
      <c r="AB58" s="27">
        <f>'Exportaciones trimestral(90-23)'!AB58-'Importaciones trimestral(90-23)'!AB58</f>
        <v>11850146</v>
      </c>
      <c r="AC58" s="27">
        <f>'Exportaciones trimestral(90-23)'!AC58-'Importaciones trimestral(90-23)'!AC58</f>
        <v>44675403</v>
      </c>
      <c r="AD58" s="27">
        <f>'Exportaciones trimestral(90-23)'!AD58-'Importaciones trimestral(90-23)'!AD58</f>
        <v>5472346</v>
      </c>
      <c r="AE58" s="27">
        <f>'Exportaciones trimestral(90-23)'!AE58-'Importaciones trimestral(90-23)'!AE58</f>
        <v>21513642</v>
      </c>
      <c r="AF58" s="27">
        <f>'Exportaciones trimestral(90-23)'!AF58-'Importaciones trimestral(90-23)'!AF58</f>
        <v>19544210</v>
      </c>
      <c r="AG58" s="27">
        <f>'Exportaciones trimestral(90-23)'!AG58-'Importaciones trimestral(90-23)'!AG58</f>
        <v>-1947926</v>
      </c>
      <c r="AH58" s="27">
        <f>'Exportaciones trimestral(90-23)'!AH58-'Importaciones trimestral(90-23)'!AH58</f>
        <v>25605077</v>
      </c>
      <c r="AI58" s="27">
        <f>'Exportaciones trimestral(90-23)'!AI58-'Importaciones trimestral(90-23)'!AI58</f>
        <v>-282054</v>
      </c>
      <c r="AJ58" s="27">
        <f>'Exportaciones trimestral(90-23)'!AJ58-'Importaciones trimestral(90-23)'!AJ58</f>
        <v>26090084</v>
      </c>
      <c r="AK58" s="27">
        <f>'Exportaciones trimestral(90-23)'!AK58-'Importaciones trimestral(90-23)'!AK58</f>
        <v>4682254</v>
      </c>
      <c r="AL58" s="27">
        <f>'Exportaciones trimestral(90-23)'!AL58-'Importaciones trimestral(90-23)'!AL58</f>
        <v>3332199</v>
      </c>
      <c r="AM58" s="27">
        <f>'Exportaciones trimestral(90-23)'!AM58-'Importaciones trimestral(90-23)'!AM58</f>
        <v>342106</v>
      </c>
      <c r="AN58" s="27">
        <f>'Exportaciones trimestral(90-23)'!AN58-'Importaciones trimestral(90-23)'!AN58</f>
        <v>1739763</v>
      </c>
      <c r="AO58" s="27">
        <f>'Exportaciones trimestral(90-23)'!AO58-'Importaciones trimestral(90-23)'!AO58</f>
        <v>4410494</v>
      </c>
      <c r="AP58" s="27">
        <f>'Exportaciones trimestral(90-23)'!AP58-'Importaciones trimestral(90-23)'!AP58</f>
        <v>17733185</v>
      </c>
      <c r="AQ58" s="27">
        <f>'Exportaciones trimestral(90-23)'!AQ58-'Importaciones trimestral(90-23)'!AQ58</f>
        <v>17199057</v>
      </c>
      <c r="AR58" s="27">
        <f>'Exportaciones trimestral(90-23)'!AR58-'Importaciones trimestral(90-23)'!AR58</f>
        <v>42795497</v>
      </c>
      <c r="AS58" s="27">
        <f>'Exportaciones trimestral(90-23)'!AS58-'Importaciones trimestral(90-23)'!AS58</f>
        <v>226646</v>
      </c>
      <c r="AT58" s="27">
        <f>'Exportaciones trimestral(90-23)'!AT58-'Importaciones trimestral(90-23)'!AT58</f>
        <v>-37222560</v>
      </c>
      <c r="AU58" s="15"/>
      <c r="AV58" s="15"/>
      <c r="AW58" s="15"/>
    </row>
    <row r="59" spans="1:49">
      <c r="A59" t="s">
        <v>132</v>
      </c>
      <c r="B59" s="27">
        <f>'Exportaciones trimestral(90-23)'!B59-'Importaciones trimestral(90-23)'!B59</f>
        <v>21004010</v>
      </c>
      <c r="C59" s="27">
        <f>'Exportaciones trimestral(90-23)'!C59-'Importaciones trimestral(90-23)'!C59</f>
        <v>52408080</v>
      </c>
      <c r="D59" s="27">
        <f>'Exportaciones trimestral(90-23)'!D59-'Importaciones trimestral(90-23)'!D59</f>
        <v>116267808</v>
      </c>
      <c r="E59" s="27">
        <f>'Exportaciones trimestral(90-23)'!E59-'Importaciones trimestral(90-23)'!E59</f>
        <v>68928354</v>
      </c>
      <c r="F59" s="27">
        <f>'Exportaciones trimestral(90-23)'!F59-'Importaciones trimestral(90-23)'!F59</f>
        <v>42966253</v>
      </c>
      <c r="G59" s="27">
        <f>'Exportaciones trimestral(90-23)'!G59-'Importaciones trimestral(90-23)'!G59</f>
        <v>175473446</v>
      </c>
      <c r="H59" s="27">
        <f>'Exportaciones trimestral(90-23)'!H59-'Importaciones trimestral(90-23)'!H59</f>
        <v>35284290</v>
      </c>
      <c r="I59" s="27">
        <f>'Exportaciones trimestral(90-23)'!I59-'Importaciones trimestral(90-23)'!I59</f>
        <v>66751042</v>
      </c>
      <c r="J59" s="27">
        <f>'Exportaciones trimestral(90-23)'!J59-'Importaciones trimestral(90-23)'!J59</f>
        <v>86332543</v>
      </c>
      <c r="K59" s="27">
        <f>'Exportaciones trimestral(90-23)'!K59-'Importaciones trimestral(90-23)'!K59</f>
        <v>17045452</v>
      </c>
      <c r="L59" s="27">
        <f>'Exportaciones trimestral(90-23)'!L59-'Importaciones trimestral(90-23)'!L59</f>
        <v>47747298</v>
      </c>
      <c r="M59" s="27">
        <f>'Exportaciones trimestral(90-23)'!M59-'Importaciones trimestral(90-23)'!M59</f>
        <v>482497</v>
      </c>
      <c r="N59" s="27">
        <f>'Exportaciones trimestral(90-23)'!N59-'Importaciones trimestral(90-23)'!N59</f>
        <v>35665133</v>
      </c>
      <c r="O59" s="27">
        <f>'Exportaciones trimestral(90-23)'!O59-'Importaciones trimestral(90-23)'!O59</f>
        <v>12572577</v>
      </c>
      <c r="P59" s="27">
        <f>'Exportaciones trimestral(90-23)'!P59-'Importaciones trimestral(90-23)'!P59</f>
        <v>-9600162</v>
      </c>
      <c r="Q59" s="27">
        <f>'Exportaciones trimestral(90-23)'!Q59-'Importaciones trimestral(90-23)'!Q59</f>
        <v>15067491</v>
      </c>
      <c r="R59" s="27">
        <f>'Exportaciones trimestral(90-23)'!R59-'Importaciones trimestral(90-23)'!R59</f>
        <v>65898537</v>
      </c>
      <c r="S59" s="27">
        <f>'Exportaciones trimestral(90-23)'!S59-'Importaciones trimestral(90-23)'!S59</f>
        <v>-13863326</v>
      </c>
      <c r="T59" s="27">
        <f>'Exportaciones trimestral(90-23)'!T59-'Importaciones trimestral(90-23)'!T59</f>
        <v>94450513</v>
      </c>
      <c r="U59" s="27">
        <f>'Exportaciones trimestral(90-23)'!U59-'Importaciones trimestral(90-23)'!U59</f>
        <v>344446260</v>
      </c>
      <c r="V59" s="27">
        <f>'Exportaciones trimestral(90-23)'!V59-'Importaciones trimestral(90-23)'!V59</f>
        <v>2163439</v>
      </c>
      <c r="W59" s="27">
        <f>'Exportaciones trimestral(90-23)'!W59-'Importaciones trimestral(90-23)'!W59</f>
        <v>9006399</v>
      </c>
      <c r="X59" s="27">
        <f>'Exportaciones trimestral(90-23)'!X59-'Importaciones trimestral(90-23)'!X59</f>
        <v>7674708</v>
      </c>
      <c r="Y59" s="27">
        <f>'Exportaciones trimestral(90-23)'!Y59-'Importaciones trimestral(90-23)'!Y59</f>
        <v>-4126547</v>
      </c>
      <c r="Z59" s="27">
        <f>'Exportaciones trimestral(90-23)'!Z59-'Importaciones trimestral(90-23)'!Z59</f>
        <v>-15042944</v>
      </c>
      <c r="AA59" s="27">
        <f>'Exportaciones trimestral(90-23)'!AA59-'Importaciones trimestral(90-23)'!AA59</f>
        <v>-12547103</v>
      </c>
      <c r="AB59" s="27">
        <f>'Exportaciones trimestral(90-23)'!AB59-'Importaciones trimestral(90-23)'!AB59</f>
        <v>7134434</v>
      </c>
      <c r="AC59" s="27">
        <f>'Exportaciones trimestral(90-23)'!AC59-'Importaciones trimestral(90-23)'!AC59</f>
        <v>12009917</v>
      </c>
      <c r="AD59" s="27">
        <f>'Exportaciones trimestral(90-23)'!AD59-'Importaciones trimestral(90-23)'!AD59</f>
        <v>11467991</v>
      </c>
      <c r="AE59" s="27">
        <f>'Exportaciones trimestral(90-23)'!AE59-'Importaciones trimestral(90-23)'!AE59</f>
        <v>24419539</v>
      </c>
      <c r="AF59" s="27">
        <f>'Exportaciones trimestral(90-23)'!AF59-'Importaciones trimestral(90-23)'!AF59</f>
        <v>95678415</v>
      </c>
      <c r="AG59" s="27">
        <f>'Exportaciones trimestral(90-23)'!AG59-'Importaciones trimestral(90-23)'!AG59</f>
        <v>642735</v>
      </c>
      <c r="AH59" s="27">
        <f>'Exportaciones trimestral(90-23)'!AH59-'Importaciones trimestral(90-23)'!AH59</f>
        <v>73933651</v>
      </c>
      <c r="AI59" s="27">
        <f>'Exportaciones trimestral(90-23)'!AI59-'Importaciones trimestral(90-23)'!AI59</f>
        <v>-371739</v>
      </c>
      <c r="AJ59" s="27">
        <f>'Exportaciones trimestral(90-23)'!AJ59-'Importaciones trimestral(90-23)'!AJ59</f>
        <v>26313900</v>
      </c>
      <c r="AK59" s="27">
        <f>'Exportaciones trimestral(90-23)'!AK59-'Importaciones trimestral(90-23)'!AK59</f>
        <v>1780629</v>
      </c>
      <c r="AL59" s="27">
        <f>'Exportaciones trimestral(90-23)'!AL59-'Importaciones trimestral(90-23)'!AL59</f>
        <v>10981082</v>
      </c>
      <c r="AM59" s="27">
        <f>'Exportaciones trimestral(90-23)'!AM59-'Importaciones trimestral(90-23)'!AM59</f>
        <v>1372238</v>
      </c>
      <c r="AN59" s="27">
        <f>'Exportaciones trimestral(90-23)'!AN59-'Importaciones trimestral(90-23)'!AN59</f>
        <v>1890291</v>
      </c>
      <c r="AO59" s="27">
        <f>'Exportaciones trimestral(90-23)'!AO59-'Importaciones trimestral(90-23)'!AO59</f>
        <v>13796402</v>
      </c>
      <c r="AP59" s="27">
        <f>'Exportaciones trimestral(90-23)'!AP59-'Importaciones trimestral(90-23)'!AP59</f>
        <v>39931124</v>
      </c>
      <c r="AQ59" s="27">
        <f>'Exportaciones trimestral(90-23)'!AQ59-'Importaciones trimestral(90-23)'!AQ59</f>
        <v>20054792</v>
      </c>
      <c r="AR59" s="27">
        <f>'Exportaciones trimestral(90-23)'!AR59-'Importaciones trimestral(90-23)'!AR59</f>
        <v>30327655</v>
      </c>
      <c r="AS59" s="27">
        <f>'Exportaciones trimestral(90-23)'!AS59-'Importaciones trimestral(90-23)'!AS59</f>
        <v>16921566</v>
      </c>
      <c r="AT59" s="27">
        <f>'Exportaciones trimestral(90-23)'!AT59-'Importaciones trimestral(90-23)'!AT59</f>
        <v>3795057</v>
      </c>
      <c r="AU59" s="15"/>
      <c r="AV59" s="15"/>
      <c r="AW59" s="15"/>
    </row>
    <row r="60" spans="1:49">
      <c r="A60" t="s">
        <v>133</v>
      </c>
      <c r="B60" s="27">
        <f>'Exportaciones trimestral(90-23)'!B60-'Importaciones trimestral(90-23)'!B60</f>
        <v>4957603</v>
      </c>
      <c r="C60" s="27">
        <f>'Exportaciones trimestral(90-23)'!C60-'Importaciones trimestral(90-23)'!C60</f>
        <v>38751732</v>
      </c>
      <c r="D60" s="27">
        <f>'Exportaciones trimestral(90-23)'!D60-'Importaciones trimestral(90-23)'!D60</f>
        <v>134015717</v>
      </c>
      <c r="E60" s="27">
        <f>'Exportaciones trimestral(90-23)'!E60-'Importaciones trimestral(90-23)'!E60</f>
        <v>72723690</v>
      </c>
      <c r="F60" s="27">
        <f>'Exportaciones trimestral(90-23)'!F60-'Importaciones trimestral(90-23)'!F60</f>
        <v>43105353</v>
      </c>
      <c r="G60" s="27">
        <f>'Exportaciones trimestral(90-23)'!G60-'Importaciones trimestral(90-23)'!G60</f>
        <v>212780725</v>
      </c>
      <c r="H60" s="27">
        <f>'Exportaciones trimestral(90-23)'!H60-'Importaciones trimestral(90-23)'!H60</f>
        <v>35912267</v>
      </c>
      <c r="I60" s="27">
        <f>'Exportaciones trimestral(90-23)'!I60-'Importaciones trimestral(90-23)'!I60</f>
        <v>104927860</v>
      </c>
      <c r="J60" s="27">
        <f>'Exportaciones trimestral(90-23)'!J60-'Importaciones trimestral(90-23)'!J60</f>
        <v>77213864</v>
      </c>
      <c r="K60" s="27">
        <f>'Exportaciones trimestral(90-23)'!K60-'Importaciones trimestral(90-23)'!K60</f>
        <v>13725621</v>
      </c>
      <c r="L60" s="27">
        <f>'Exportaciones trimestral(90-23)'!L60-'Importaciones trimestral(90-23)'!L60</f>
        <v>36975445</v>
      </c>
      <c r="M60" s="27">
        <f>'Exportaciones trimestral(90-23)'!M60-'Importaciones trimestral(90-23)'!M60</f>
        <v>4058633</v>
      </c>
      <c r="N60" s="27">
        <f>'Exportaciones trimestral(90-23)'!N60-'Importaciones trimestral(90-23)'!N60</f>
        <v>-74028385</v>
      </c>
      <c r="O60" s="27">
        <f>'Exportaciones trimestral(90-23)'!O60-'Importaciones trimestral(90-23)'!O60</f>
        <v>46641204</v>
      </c>
      <c r="P60" s="27">
        <f>'Exportaciones trimestral(90-23)'!P60-'Importaciones trimestral(90-23)'!P60</f>
        <v>-7588231</v>
      </c>
      <c r="Q60" s="27">
        <f>'Exportaciones trimestral(90-23)'!Q60-'Importaciones trimestral(90-23)'!Q60</f>
        <v>22760695</v>
      </c>
      <c r="R60" s="27">
        <f>'Exportaciones trimestral(90-23)'!R60-'Importaciones trimestral(90-23)'!R60</f>
        <v>76044130</v>
      </c>
      <c r="S60" s="27">
        <f>'Exportaciones trimestral(90-23)'!S60-'Importaciones trimestral(90-23)'!S60</f>
        <v>5988490</v>
      </c>
      <c r="T60" s="27">
        <f>'Exportaciones trimestral(90-23)'!T60-'Importaciones trimestral(90-23)'!T60</f>
        <v>124090010</v>
      </c>
      <c r="U60" s="27">
        <f>'Exportaciones trimestral(90-23)'!U60-'Importaciones trimestral(90-23)'!U60</f>
        <v>390948799</v>
      </c>
      <c r="V60" s="27">
        <f>'Exportaciones trimestral(90-23)'!V60-'Importaciones trimestral(90-23)'!V60</f>
        <v>2628787</v>
      </c>
      <c r="W60" s="27">
        <f>'Exportaciones trimestral(90-23)'!W60-'Importaciones trimestral(90-23)'!W60</f>
        <v>4393183</v>
      </c>
      <c r="X60" s="27">
        <f>'Exportaciones trimestral(90-23)'!X60-'Importaciones trimestral(90-23)'!X60</f>
        <v>25983493</v>
      </c>
      <c r="Y60" s="27">
        <f>'Exportaciones trimestral(90-23)'!Y60-'Importaciones trimestral(90-23)'!Y60</f>
        <v>528481</v>
      </c>
      <c r="Z60" s="27">
        <f>'Exportaciones trimestral(90-23)'!Z60-'Importaciones trimestral(90-23)'!Z60</f>
        <v>-20791642</v>
      </c>
      <c r="AA60" s="27">
        <f>'Exportaciones trimestral(90-23)'!AA60-'Importaciones trimestral(90-23)'!AA60</f>
        <v>-20154816</v>
      </c>
      <c r="AB60" s="27">
        <f>'Exportaciones trimestral(90-23)'!AB60-'Importaciones trimestral(90-23)'!AB60</f>
        <v>9440767</v>
      </c>
      <c r="AC60" s="27">
        <f>'Exportaciones trimestral(90-23)'!AC60-'Importaciones trimestral(90-23)'!AC60</f>
        <v>-27710404</v>
      </c>
      <c r="AD60" s="27">
        <f>'Exportaciones trimestral(90-23)'!AD60-'Importaciones trimestral(90-23)'!AD60</f>
        <v>921602</v>
      </c>
      <c r="AE60" s="27">
        <f>'Exportaciones trimestral(90-23)'!AE60-'Importaciones trimestral(90-23)'!AE60</f>
        <v>11910301</v>
      </c>
      <c r="AF60" s="27">
        <f>'Exportaciones trimestral(90-23)'!AF60-'Importaciones trimestral(90-23)'!AF60</f>
        <v>129257719</v>
      </c>
      <c r="AG60" s="27">
        <f>'Exportaciones trimestral(90-23)'!AG60-'Importaciones trimestral(90-23)'!AG60</f>
        <v>4892456</v>
      </c>
      <c r="AH60" s="27">
        <f>'Exportaciones trimestral(90-23)'!AH60-'Importaciones trimestral(90-23)'!AH60</f>
        <v>124542630</v>
      </c>
      <c r="AI60" s="27">
        <f>'Exportaciones trimestral(90-23)'!AI60-'Importaciones trimestral(90-23)'!AI60</f>
        <v>-572789</v>
      </c>
      <c r="AJ60" s="27">
        <f>'Exportaciones trimestral(90-23)'!AJ60-'Importaciones trimestral(90-23)'!AJ60</f>
        <v>11602492</v>
      </c>
      <c r="AK60" s="27">
        <f>'Exportaciones trimestral(90-23)'!AK60-'Importaciones trimestral(90-23)'!AK60</f>
        <v>3922091</v>
      </c>
      <c r="AL60" s="27">
        <f>'Exportaciones trimestral(90-23)'!AL60-'Importaciones trimestral(90-23)'!AL60</f>
        <v>5815216</v>
      </c>
      <c r="AM60" s="27">
        <f>'Exportaciones trimestral(90-23)'!AM60-'Importaciones trimestral(90-23)'!AM60</f>
        <v>3792272</v>
      </c>
      <c r="AN60" s="27">
        <f>'Exportaciones trimestral(90-23)'!AN60-'Importaciones trimestral(90-23)'!AN60</f>
        <v>1802898</v>
      </c>
      <c r="AO60" s="27">
        <f>'Exportaciones trimestral(90-23)'!AO60-'Importaciones trimestral(90-23)'!AO60</f>
        <v>13287348</v>
      </c>
      <c r="AP60" s="27">
        <f>'Exportaciones trimestral(90-23)'!AP60-'Importaciones trimestral(90-23)'!AP60</f>
        <v>58317274</v>
      </c>
      <c r="AQ60" s="27">
        <f>'Exportaciones trimestral(90-23)'!AQ60-'Importaciones trimestral(90-23)'!AQ60</f>
        <v>27267882</v>
      </c>
      <c r="AR60" s="27">
        <f>'Exportaciones trimestral(90-23)'!AR60-'Importaciones trimestral(90-23)'!AR60</f>
        <v>18604144</v>
      </c>
      <c r="AS60" s="27">
        <f>'Exportaciones trimestral(90-23)'!AS60-'Importaciones trimestral(90-23)'!AS60</f>
        <v>22245474</v>
      </c>
      <c r="AT60" s="27">
        <f>'Exportaciones trimestral(90-23)'!AT60-'Importaciones trimestral(90-23)'!AT60</f>
        <v>32832208</v>
      </c>
      <c r="AU60" s="15"/>
      <c r="AV60" s="15"/>
      <c r="AW60" s="15"/>
    </row>
    <row r="61" spans="1:49">
      <c r="A61" t="s">
        <v>134</v>
      </c>
      <c r="B61" s="27">
        <f>'Exportaciones trimestral(90-23)'!B61-'Importaciones trimestral(90-23)'!B61</f>
        <v>24128182</v>
      </c>
      <c r="C61" s="27">
        <f>'Exportaciones trimestral(90-23)'!C61-'Importaciones trimestral(90-23)'!C61</f>
        <v>37085127</v>
      </c>
      <c r="D61" s="27">
        <f>'Exportaciones trimestral(90-23)'!D61-'Importaciones trimestral(90-23)'!D61</f>
        <v>140070752</v>
      </c>
      <c r="E61" s="27">
        <f>'Exportaciones trimestral(90-23)'!E61-'Importaciones trimestral(90-23)'!E61</f>
        <v>60374128</v>
      </c>
      <c r="F61" s="27">
        <f>'Exportaciones trimestral(90-23)'!F61-'Importaciones trimestral(90-23)'!F61</f>
        <v>41275183</v>
      </c>
      <c r="G61" s="27">
        <f>'Exportaciones trimestral(90-23)'!G61-'Importaciones trimestral(90-23)'!G61</f>
        <v>218124993</v>
      </c>
      <c r="H61" s="27">
        <f>'Exportaciones trimestral(90-23)'!H61-'Importaciones trimestral(90-23)'!H61</f>
        <v>37873023</v>
      </c>
      <c r="I61" s="27">
        <f>'Exportaciones trimestral(90-23)'!I61-'Importaciones trimestral(90-23)'!I61</f>
        <v>102372043</v>
      </c>
      <c r="J61" s="27">
        <f>'Exportaciones trimestral(90-23)'!J61-'Importaciones trimestral(90-23)'!J61</f>
        <v>74431938</v>
      </c>
      <c r="K61" s="27">
        <f>'Exportaciones trimestral(90-23)'!K61-'Importaciones trimestral(90-23)'!K61</f>
        <v>18766487</v>
      </c>
      <c r="L61" s="27">
        <f>'Exportaciones trimestral(90-23)'!L61-'Importaciones trimestral(90-23)'!L61</f>
        <v>40601853</v>
      </c>
      <c r="M61" s="27">
        <f>'Exportaciones trimestral(90-23)'!M61-'Importaciones trimestral(90-23)'!M61</f>
        <v>3369161</v>
      </c>
      <c r="N61" s="27">
        <f>'Exportaciones trimestral(90-23)'!N61-'Importaciones trimestral(90-23)'!N61</f>
        <v>-7257442</v>
      </c>
      <c r="O61" s="27">
        <f>'Exportaciones trimestral(90-23)'!O61-'Importaciones trimestral(90-23)'!O61</f>
        <v>58410560</v>
      </c>
      <c r="P61" s="27">
        <f>'Exportaciones trimestral(90-23)'!P61-'Importaciones trimestral(90-23)'!P61</f>
        <v>-10376345</v>
      </c>
      <c r="Q61" s="27">
        <f>'Exportaciones trimestral(90-23)'!Q61-'Importaciones trimestral(90-23)'!Q61</f>
        <v>24944294</v>
      </c>
      <c r="R61" s="27">
        <f>'Exportaciones trimestral(90-23)'!R61-'Importaciones trimestral(90-23)'!R61</f>
        <v>103680449</v>
      </c>
      <c r="S61" s="27">
        <f>'Exportaciones trimestral(90-23)'!S61-'Importaciones trimestral(90-23)'!S61</f>
        <v>-7067142</v>
      </c>
      <c r="T61" s="27">
        <f>'Exportaciones trimestral(90-23)'!T61-'Importaciones trimestral(90-23)'!T61</f>
        <v>111380377</v>
      </c>
      <c r="U61" s="27">
        <f>'Exportaciones trimestral(90-23)'!U61-'Importaciones trimestral(90-23)'!U61</f>
        <v>410335208</v>
      </c>
      <c r="V61" s="27">
        <f>'Exportaciones trimestral(90-23)'!V61-'Importaciones trimestral(90-23)'!V61</f>
        <v>-2558456</v>
      </c>
      <c r="W61" s="27">
        <f>'Exportaciones trimestral(90-23)'!W61-'Importaciones trimestral(90-23)'!W61</f>
        <v>14881611</v>
      </c>
      <c r="X61" s="27">
        <f>'Exportaciones trimestral(90-23)'!X61-'Importaciones trimestral(90-23)'!X61</f>
        <v>54248478</v>
      </c>
      <c r="Y61" s="27">
        <f>'Exportaciones trimestral(90-23)'!Y61-'Importaciones trimestral(90-23)'!Y61</f>
        <v>12509907</v>
      </c>
      <c r="Z61" s="27">
        <f>'Exportaciones trimestral(90-23)'!Z61-'Importaciones trimestral(90-23)'!Z61</f>
        <v>-20643489</v>
      </c>
      <c r="AA61" s="27">
        <f>'Exportaciones trimestral(90-23)'!AA61-'Importaciones trimestral(90-23)'!AA61</f>
        <v>-13874985</v>
      </c>
      <c r="AB61" s="27">
        <f>'Exportaciones trimestral(90-23)'!AB61-'Importaciones trimestral(90-23)'!AB61</f>
        <v>-7945013</v>
      </c>
      <c r="AC61" s="27">
        <f>'Exportaciones trimestral(90-23)'!AC61-'Importaciones trimestral(90-23)'!AC61</f>
        <v>-12062530</v>
      </c>
      <c r="AD61" s="27">
        <f>'Exportaciones trimestral(90-23)'!AD61-'Importaciones trimestral(90-23)'!AD61</f>
        <v>-50662971</v>
      </c>
      <c r="AE61" s="27">
        <f>'Exportaciones trimestral(90-23)'!AE61-'Importaciones trimestral(90-23)'!AE61</f>
        <v>4405979</v>
      </c>
      <c r="AF61" s="27">
        <f>'Exportaciones trimestral(90-23)'!AF61-'Importaciones trimestral(90-23)'!AF61</f>
        <v>113514095</v>
      </c>
      <c r="AG61" s="27">
        <f>'Exportaciones trimestral(90-23)'!AG61-'Importaciones trimestral(90-23)'!AG61</f>
        <v>2688784</v>
      </c>
      <c r="AH61" s="27">
        <f>'Exportaciones trimestral(90-23)'!AH61-'Importaciones trimestral(90-23)'!AH61</f>
        <v>125072266</v>
      </c>
      <c r="AI61" s="27">
        <f>'Exportaciones trimestral(90-23)'!AI61-'Importaciones trimestral(90-23)'!AI61</f>
        <v>-1311298</v>
      </c>
      <c r="AJ61" s="27">
        <f>'Exportaciones trimestral(90-23)'!AJ61-'Importaciones trimestral(90-23)'!AJ61</f>
        <v>42469823</v>
      </c>
      <c r="AK61" s="27">
        <f>'Exportaciones trimestral(90-23)'!AK61-'Importaciones trimestral(90-23)'!AK61</f>
        <v>5985969</v>
      </c>
      <c r="AL61" s="27">
        <f>'Exportaciones trimestral(90-23)'!AL61-'Importaciones trimestral(90-23)'!AL61</f>
        <v>-10433417</v>
      </c>
      <c r="AM61" s="27">
        <f>'Exportaciones trimestral(90-23)'!AM61-'Importaciones trimestral(90-23)'!AM61</f>
        <v>2992055</v>
      </c>
      <c r="AN61" s="27">
        <f>'Exportaciones trimestral(90-23)'!AN61-'Importaciones trimestral(90-23)'!AN61</f>
        <v>440733</v>
      </c>
      <c r="AO61" s="27">
        <f>'Exportaciones trimestral(90-23)'!AO61-'Importaciones trimestral(90-23)'!AO61</f>
        <v>19046033</v>
      </c>
      <c r="AP61" s="27">
        <f>'Exportaciones trimestral(90-23)'!AP61-'Importaciones trimestral(90-23)'!AP61</f>
        <v>70864030</v>
      </c>
      <c r="AQ61" s="27">
        <f>'Exportaciones trimestral(90-23)'!AQ61-'Importaciones trimestral(90-23)'!AQ61</f>
        <v>20701143</v>
      </c>
      <c r="AR61" s="27">
        <f>'Exportaciones trimestral(90-23)'!AR61-'Importaciones trimestral(90-23)'!AR61</f>
        <v>25785006</v>
      </c>
      <c r="AS61" s="27">
        <f>'Exportaciones trimestral(90-23)'!AS61-'Importaciones trimestral(90-23)'!AS61</f>
        <v>18905751</v>
      </c>
      <c r="AT61" s="27">
        <f>'Exportaciones trimestral(90-23)'!AT61-'Importaciones trimestral(90-23)'!AT61</f>
        <v>79615957</v>
      </c>
      <c r="AU61" s="15"/>
      <c r="AV61" s="15"/>
      <c r="AW61" s="15"/>
    </row>
    <row r="62" spans="1:49">
      <c r="A62" t="s">
        <v>135</v>
      </c>
      <c r="B62" s="27">
        <f>'Exportaciones trimestral(90-23)'!B62-'Importaciones trimestral(90-23)'!B62</f>
        <v>-224864668</v>
      </c>
      <c r="C62" s="27">
        <f>'Exportaciones trimestral(90-23)'!C62-'Importaciones trimestral(90-23)'!C62</f>
        <v>25571784</v>
      </c>
      <c r="D62" s="27">
        <f>'Exportaciones trimestral(90-23)'!D62-'Importaciones trimestral(90-23)'!D62</f>
        <v>130011171</v>
      </c>
      <c r="E62" s="27">
        <f>'Exportaciones trimestral(90-23)'!E62-'Importaciones trimestral(90-23)'!E62</f>
        <v>58642177</v>
      </c>
      <c r="F62" s="27">
        <f>'Exportaciones trimestral(90-23)'!F62-'Importaciones trimestral(90-23)'!F62</f>
        <v>40451669</v>
      </c>
      <c r="G62" s="27">
        <f>'Exportaciones trimestral(90-23)'!G62-'Importaciones trimestral(90-23)'!G62</f>
        <v>204313047</v>
      </c>
      <c r="H62" s="27">
        <f>'Exportaciones trimestral(90-23)'!H62-'Importaciones trimestral(90-23)'!H62</f>
        <v>29176533</v>
      </c>
      <c r="I62" s="27">
        <f>'Exportaciones trimestral(90-23)'!I62-'Importaciones trimestral(90-23)'!I62</f>
        <v>51125610</v>
      </c>
      <c r="J62" s="27">
        <f>'Exportaciones trimestral(90-23)'!J62-'Importaciones trimestral(90-23)'!J62</f>
        <v>65264932</v>
      </c>
      <c r="K62" s="27">
        <f>'Exportaciones trimestral(90-23)'!K62-'Importaciones trimestral(90-23)'!K62</f>
        <v>10342186</v>
      </c>
      <c r="L62" s="27">
        <f>'Exportaciones trimestral(90-23)'!L62-'Importaciones trimestral(90-23)'!L62</f>
        <v>35167595</v>
      </c>
      <c r="M62" s="27">
        <f>'Exportaciones trimestral(90-23)'!M62-'Importaciones trimestral(90-23)'!M62</f>
        <v>-539439</v>
      </c>
      <c r="N62" s="27">
        <f>'Exportaciones trimestral(90-23)'!N62-'Importaciones trimestral(90-23)'!N62</f>
        <v>-64549652</v>
      </c>
      <c r="O62" s="27">
        <f>'Exportaciones trimestral(90-23)'!O62-'Importaciones trimestral(90-23)'!O62</f>
        <v>-7900206</v>
      </c>
      <c r="P62" s="27">
        <f>'Exportaciones trimestral(90-23)'!P62-'Importaciones trimestral(90-23)'!P62</f>
        <v>-10901422</v>
      </c>
      <c r="Q62" s="27">
        <f>'Exportaciones trimestral(90-23)'!Q62-'Importaciones trimestral(90-23)'!Q62</f>
        <v>20435597</v>
      </c>
      <c r="R62" s="27">
        <f>'Exportaciones trimestral(90-23)'!R62-'Importaciones trimestral(90-23)'!R62</f>
        <v>71295511</v>
      </c>
      <c r="S62" s="27">
        <f>'Exportaciones trimestral(90-23)'!S62-'Importaciones trimestral(90-23)'!S62</f>
        <v>-22817085</v>
      </c>
      <c r="T62" s="27">
        <f>'Exportaciones trimestral(90-23)'!T62-'Importaciones trimestral(90-23)'!T62</f>
        <v>60292344</v>
      </c>
      <c r="U62" s="27">
        <f>'Exportaciones trimestral(90-23)'!U62-'Importaciones trimestral(90-23)'!U62</f>
        <v>336649816</v>
      </c>
      <c r="V62" s="27">
        <f>'Exportaciones trimestral(90-23)'!V62-'Importaciones trimestral(90-23)'!V62</f>
        <v>-6439727</v>
      </c>
      <c r="W62" s="27">
        <f>'Exportaciones trimestral(90-23)'!W62-'Importaciones trimestral(90-23)'!W62</f>
        <v>6675978</v>
      </c>
      <c r="X62" s="27">
        <f>'Exportaciones trimestral(90-23)'!X62-'Importaciones trimestral(90-23)'!X62</f>
        <v>43173527</v>
      </c>
      <c r="Y62" s="27">
        <f>'Exportaciones trimestral(90-23)'!Y62-'Importaciones trimestral(90-23)'!Y62</f>
        <v>11594340</v>
      </c>
      <c r="Z62" s="27">
        <f>'Exportaciones trimestral(90-23)'!Z62-'Importaciones trimestral(90-23)'!Z62</f>
        <v>-29105735</v>
      </c>
      <c r="AA62" s="27">
        <f>'Exportaciones trimestral(90-23)'!AA62-'Importaciones trimestral(90-23)'!AA62</f>
        <v>-20438199</v>
      </c>
      <c r="AB62" s="27">
        <f>'Exportaciones trimestral(90-23)'!AB62-'Importaciones trimestral(90-23)'!AB62</f>
        <v>-53313823</v>
      </c>
      <c r="AC62" s="27">
        <f>'Exportaciones trimestral(90-23)'!AC62-'Importaciones trimestral(90-23)'!AC62</f>
        <v>-52773739</v>
      </c>
      <c r="AD62" s="27">
        <f>'Exportaciones trimestral(90-23)'!AD62-'Importaciones trimestral(90-23)'!AD62</f>
        <v>-21196064</v>
      </c>
      <c r="AE62" s="27">
        <f>'Exportaciones trimestral(90-23)'!AE62-'Importaciones trimestral(90-23)'!AE62</f>
        <v>5352199</v>
      </c>
      <c r="AF62" s="27">
        <f>'Exportaciones trimestral(90-23)'!AF62-'Importaciones trimestral(90-23)'!AF62</f>
        <v>54541005</v>
      </c>
      <c r="AG62" s="27">
        <f>'Exportaciones trimestral(90-23)'!AG62-'Importaciones trimestral(90-23)'!AG62</f>
        <v>-68291</v>
      </c>
      <c r="AH62" s="27">
        <f>'Exportaciones trimestral(90-23)'!AH62-'Importaciones trimestral(90-23)'!AH62</f>
        <v>93338891</v>
      </c>
      <c r="AI62" s="27">
        <f>'Exportaciones trimestral(90-23)'!AI62-'Importaciones trimestral(90-23)'!AI62</f>
        <v>-1214155</v>
      </c>
      <c r="AJ62" s="27">
        <f>'Exportaciones trimestral(90-23)'!AJ62-'Importaciones trimestral(90-23)'!AJ62</f>
        <v>30139549</v>
      </c>
      <c r="AK62" s="27">
        <f>'Exportaciones trimestral(90-23)'!AK62-'Importaciones trimestral(90-23)'!AK62</f>
        <v>8624564</v>
      </c>
      <c r="AL62" s="27">
        <f>'Exportaciones trimestral(90-23)'!AL62-'Importaciones trimestral(90-23)'!AL62</f>
        <v>-9495459</v>
      </c>
      <c r="AM62" s="27">
        <f>'Exportaciones trimestral(90-23)'!AM62-'Importaciones trimestral(90-23)'!AM62</f>
        <v>1204401</v>
      </c>
      <c r="AN62" s="27">
        <f>'Exportaciones trimestral(90-23)'!AN62-'Importaciones trimestral(90-23)'!AN62</f>
        <v>273873</v>
      </c>
      <c r="AO62" s="27">
        <f>'Exportaciones trimestral(90-23)'!AO62-'Importaciones trimestral(90-23)'!AO62</f>
        <v>9734760</v>
      </c>
      <c r="AP62" s="27">
        <f>'Exportaciones trimestral(90-23)'!AP62-'Importaciones trimestral(90-23)'!AP62</f>
        <v>61550533</v>
      </c>
      <c r="AQ62" s="27">
        <f>'Exportaciones trimestral(90-23)'!AQ62-'Importaciones trimestral(90-23)'!AQ62</f>
        <v>17759898</v>
      </c>
      <c r="AR62" s="27">
        <f>'Exportaciones trimestral(90-23)'!AR62-'Importaciones trimestral(90-23)'!AR62</f>
        <v>40558899</v>
      </c>
      <c r="AS62" s="27">
        <f>'Exportaciones trimestral(90-23)'!AS62-'Importaciones trimestral(90-23)'!AS62</f>
        <v>-17774622</v>
      </c>
      <c r="AT62" s="27">
        <f>'Exportaciones trimestral(90-23)'!AT62-'Importaciones trimestral(90-23)'!AT62</f>
        <v>34233924</v>
      </c>
      <c r="AU62" s="15"/>
      <c r="AV62" s="15"/>
      <c r="AW62" s="15"/>
    </row>
    <row r="63" spans="1:49">
      <c r="A63" t="s">
        <v>136</v>
      </c>
      <c r="B63" s="27">
        <f>'Exportaciones trimestral(90-23)'!B63-'Importaciones trimestral(90-23)'!B63</f>
        <v>-344737677</v>
      </c>
      <c r="C63" s="27">
        <f>'Exportaciones trimestral(90-23)'!C63-'Importaciones trimestral(90-23)'!C63</f>
        <v>52557569</v>
      </c>
      <c r="D63" s="27">
        <f>'Exportaciones trimestral(90-23)'!D63-'Importaciones trimestral(90-23)'!D63</f>
        <v>129623663</v>
      </c>
      <c r="E63" s="27">
        <f>'Exportaciones trimestral(90-23)'!E63-'Importaciones trimestral(90-23)'!E63</f>
        <v>41785626</v>
      </c>
      <c r="F63" s="27">
        <f>'Exportaciones trimestral(90-23)'!F63-'Importaciones trimestral(90-23)'!F63</f>
        <v>42880653</v>
      </c>
      <c r="G63" s="27">
        <f>'Exportaciones trimestral(90-23)'!G63-'Importaciones trimestral(90-23)'!G63</f>
        <v>214807864</v>
      </c>
      <c r="H63" s="27">
        <f>'Exportaciones trimestral(90-23)'!H63-'Importaciones trimestral(90-23)'!H63</f>
        <v>21163204</v>
      </c>
      <c r="I63" s="27">
        <f>'Exportaciones trimestral(90-23)'!I63-'Importaciones trimestral(90-23)'!I63</f>
        <v>-856917</v>
      </c>
      <c r="J63" s="27">
        <f>'Exportaciones trimestral(90-23)'!J63-'Importaciones trimestral(90-23)'!J63</f>
        <v>69182026</v>
      </c>
      <c r="K63" s="27">
        <f>'Exportaciones trimestral(90-23)'!K63-'Importaciones trimestral(90-23)'!K63</f>
        <v>7078554</v>
      </c>
      <c r="L63" s="27">
        <f>'Exportaciones trimestral(90-23)'!L63-'Importaciones trimestral(90-23)'!L63</f>
        <v>37358329</v>
      </c>
      <c r="M63" s="27">
        <f>'Exportaciones trimestral(90-23)'!M63-'Importaciones trimestral(90-23)'!M63</f>
        <v>4233029</v>
      </c>
      <c r="N63" s="27">
        <f>'Exportaciones trimestral(90-23)'!N63-'Importaciones trimestral(90-23)'!N63</f>
        <v>-119253650</v>
      </c>
      <c r="O63" s="27">
        <f>'Exportaciones trimestral(90-23)'!O63-'Importaciones trimestral(90-23)'!O63</f>
        <v>-63827004</v>
      </c>
      <c r="P63" s="27">
        <f>'Exportaciones trimestral(90-23)'!P63-'Importaciones trimestral(90-23)'!P63</f>
        <v>-13169987</v>
      </c>
      <c r="Q63" s="27">
        <f>'Exportaciones trimestral(90-23)'!Q63-'Importaciones trimestral(90-23)'!Q63</f>
        <v>12485218</v>
      </c>
      <c r="R63" s="27">
        <f>'Exportaciones trimestral(90-23)'!R63-'Importaciones trimestral(90-23)'!R63</f>
        <v>45455481</v>
      </c>
      <c r="S63" s="27">
        <f>'Exportaciones trimestral(90-23)'!S63-'Importaciones trimestral(90-23)'!S63</f>
        <v>-28299620</v>
      </c>
      <c r="T63" s="27">
        <f>'Exportaciones trimestral(90-23)'!T63-'Importaciones trimestral(90-23)'!T63</f>
        <v>40082095</v>
      </c>
      <c r="U63" s="27">
        <f>'Exportaciones trimestral(90-23)'!U63-'Importaciones trimestral(90-23)'!U63</f>
        <v>308679271</v>
      </c>
      <c r="V63" s="27">
        <f>'Exportaciones trimestral(90-23)'!V63-'Importaciones trimestral(90-23)'!V63</f>
        <v>-8622382</v>
      </c>
      <c r="W63" s="27">
        <f>'Exportaciones trimestral(90-23)'!W63-'Importaciones trimestral(90-23)'!W63</f>
        <v>6647615</v>
      </c>
      <c r="X63" s="27">
        <f>'Exportaciones trimestral(90-23)'!X63-'Importaciones trimestral(90-23)'!X63</f>
        <v>21308313</v>
      </c>
      <c r="Y63" s="27">
        <f>'Exportaciones trimestral(90-23)'!Y63-'Importaciones trimestral(90-23)'!Y63</f>
        <v>10387862</v>
      </c>
      <c r="Z63" s="27">
        <f>'Exportaciones trimestral(90-23)'!Z63-'Importaciones trimestral(90-23)'!Z63</f>
        <v>-34713225</v>
      </c>
      <c r="AA63" s="27">
        <f>'Exportaciones trimestral(90-23)'!AA63-'Importaciones trimestral(90-23)'!AA63</f>
        <v>-18773390</v>
      </c>
      <c r="AB63" s="27">
        <f>'Exportaciones trimestral(90-23)'!AB63-'Importaciones trimestral(90-23)'!AB63</f>
        <v>-11385016</v>
      </c>
      <c r="AC63" s="27">
        <f>'Exportaciones trimestral(90-23)'!AC63-'Importaciones trimestral(90-23)'!AC63</f>
        <v>-63951009</v>
      </c>
      <c r="AD63" s="27">
        <f>'Exportaciones trimestral(90-23)'!AD63-'Importaciones trimestral(90-23)'!AD63</f>
        <v>-43318228</v>
      </c>
      <c r="AE63" s="27">
        <f>'Exportaciones trimestral(90-23)'!AE63-'Importaciones trimestral(90-23)'!AE63</f>
        <v>8322096</v>
      </c>
      <c r="AF63" s="27">
        <f>'Exportaciones trimestral(90-23)'!AF63-'Importaciones trimestral(90-23)'!AF63</f>
        <v>277784</v>
      </c>
      <c r="AG63" s="27">
        <f>'Exportaciones trimestral(90-23)'!AG63-'Importaciones trimestral(90-23)'!AG63</f>
        <v>-2800012</v>
      </c>
      <c r="AH63" s="27">
        <f>'Exportaciones trimestral(90-23)'!AH63-'Importaciones trimestral(90-23)'!AH63</f>
        <v>32666679</v>
      </c>
      <c r="AI63" s="27">
        <f>'Exportaciones trimestral(90-23)'!AI63-'Importaciones trimestral(90-23)'!AI63</f>
        <v>-1563583</v>
      </c>
      <c r="AJ63" s="27">
        <f>'Exportaciones trimestral(90-23)'!AJ63-'Importaciones trimestral(90-23)'!AJ63</f>
        <v>28876932</v>
      </c>
      <c r="AK63" s="27">
        <f>'Exportaciones trimestral(90-23)'!AK63-'Importaciones trimestral(90-23)'!AK63</f>
        <v>2881286</v>
      </c>
      <c r="AL63" s="27">
        <f>'Exportaciones trimestral(90-23)'!AL63-'Importaciones trimestral(90-23)'!AL63</f>
        <v>-5168186</v>
      </c>
      <c r="AM63" s="27">
        <f>'Exportaciones trimestral(90-23)'!AM63-'Importaciones trimestral(90-23)'!AM63</f>
        <v>-77402</v>
      </c>
      <c r="AN63" s="27">
        <f>'Exportaciones trimestral(90-23)'!AN63-'Importaciones trimestral(90-23)'!AN63</f>
        <v>465809</v>
      </c>
      <c r="AO63" s="27">
        <f>'Exportaciones trimestral(90-23)'!AO63-'Importaciones trimestral(90-23)'!AO63</f>
        <v>8379584</v>
      </c>
      <c r="AP63" s="27">
        <f>'Exportaciones trimestral(90-23)'!AP63-'Importaciones trimestral(90-23)'!AP63</f>
        <v>47610373</v>
      </c>
      <c r="AQ63" s="27">
        <f>'Exportaciones trimestral(90-23)'!AQ63-'Importaciones trimestral(90-23)'!AQ63</f>
        <v>4721571</v>
      </c>
      <c r="AR63" s="27">
        <f>'Exportaciones trimestral(90-23)'!AR63-'Importaciones trimestral(90-23)'!AR63</f>
        <v>37933340</v>
      </c>
      <c r="AS63" s="27">
        <f>'Exportaciones trimestral(90-23)'!AS63-'Importaciones trimestral(90-23)'!AS63</f>
        <v>9780900</v>
      </c>
      <c r="AT63" s="27">
        <f>'Exportaciones trimestral(90-23)'!AT63-'Importaciones trimestral(90-23)'!AT63</f>
        <v>56267566</v>
      </c>
      <c r="AU63" s="15"/>
      <c r="AV63" s="15"/>
      <c r="AW63" s="15"/>
    </row>
    <row r="64" spans="1:49">
      <c r="A64" t="s">
        <v>137</v>
      </c>
      <c r="B64" s="27">
        <f>'Exportaciones trimestral(90-23)'!B64-'Importaciones trimestral(90-23)'!B64</f>
        <v>-456469601</v>
      </c>
      <c r="C64" s="27">
        <f>'Exportaciones trimestral(90-23)'!C64-'Importaciones trimestral(90-23)'!C64</f>
        <v>79047098</v>
      </c>
      <c r="D64" s="27">
        <f>'Exportaciones trimestral(90-23)'!D64-'Importaciones trimestral(90-23)'!D64</f>
        <v>121929015</v>
      </c>
      <c r="E64" s="27">
        <f>'Exportaciones trimestral(90-23)'!E64-'Importaciones trimestral(90-23)'!E64</f>
        <v>44862721</v>
      </c>
      <c r="F64" s="27">
        <f>'Exportaciones trimestral(90-23)'!F64-'Importaciones trimestral(90-23)'!F64</f>
        <v>47791918</v>
      </c>
      <c r="G64" s="27">
        <f>'Exportaciones trimestral(90-23)'!G64-'Importaciones trimestral(90-23)'!G64</f>
        <v>209002020</v>
      </c>
      <c r="H64" s="27">
        <f>'Exportaciones trimestral(90-23)'!H64-'Importaciones trimestral(90-23)'!H64</f>
        <v>20552818</v>
      </c>
      <c r="I64" s="27">
        <f>'Exportaciones trimestral(90-23)'!I64-'Importaciones trimestral(90-23)'!I64</f>
        <v>-53893152</v>
      </c>
      <c r="J64" s="27">
        <f>'Exportaciones trimestral(90-23)'!J64-'Importaciones trimestral(90-23)'!J64</f>
        <v>47158949</v>
      </c>
      <c r="K64" s="27">
        <f>'Exportaciones trimestral(90-23)'!K64-'Importaciones trimestral(90-23)'!K64</f>
        <v>-3821281</v>
      </c>
      <c r="L64" s="27">
        <f>'Exportaciones trimestral(90-23)'!L64-'Importaciones trimestral(90-23)'!L64</f>
        <v>35055777</v>
      </c>
      <c r="M64" s="27">
        <f>'Exportaciones trimestral(90-23)'!M64-'Importaciones trimestral(90-23)'!M64</f>
        <v>1250282</v>
      </c>
      <c r="N64" s="27">
        <f>'Exportaciones trimestral(90-23)'!N64-'Importaciones trimestral(90-23)'!N64</f>
        <v>-131588287</v>
      </c>
      <c r="O64" s="27">
        <f>'Exportaciones trimestral(90-23)'!O64-'Importaciones trimestral(90-23)'!O64</f>
        <v>-104659479</v>
      </c>
      <c r="P64" s="27">
        <f>'Exportaciones trimestral(90-23)'!P64-'Importaciones trimestral(90-23)'!P64</f>
        <v>-16964997</v>
      </c>
      <c r="Q64" s="27">
        <f>'Exportaciones trimestral(90-23)'!Q64-'Importaciones trimestral(90-23)'!Q64</f>
        <v>11440761</v>
      </c>
      <c r="R64" s="27">
        <f>'Exportaciones trimestral(90-23)'!R64-'Importaciones trimestral(90-23)'!R64</f>
        <v>21694908</v>
      </c>
      <c r="S64" s="27">
        <f>'Exportaciones trimestral(90-23)'!S64-'Importaciones trimestral(90-23)'!S64</f>
        <v>-33785821</v>
      </c>
      <c r="T64" s="27">
        <f>'Exportaciones trimestral(90-23)'!T64-'Importaciones trimestral(90-23)'!T64</f>
        <v>21352997</v>
      </c>
      <c r="U64" s="27">
        <f>'Exportaciones trimestral(90-23)'!U64-'Importaciones trimestral(90-23)'!U64</f>
        <v>217219181</v>
      </c>
      <c r="V64" s="27">
        <f>'Exportaciones trimestral(90-23)'!V64-'Importaciones trimestral(90-23)'!V64</f>
        <v>-5540417</v>
      </c>
      <c r="W64" s="27">
        <f>'Exportaciones trimestral(90-23)'!W64-'Importaciones trimestral(90-23)'!W64</f>
        <v>3016223</v>
      </c>
      <c r="X64" s="27">
        <f>'Exportaciones trimestral(90-23)'!X64-'Importaciones trimestral(90-23)'!X64</f>
        <v>-20531727</v>
      </c>
      <c r="Y64" s="27">
        <f>'Exportaciones trimestral(90-23)'!Y64-'Importaciones trimestral(90-23)'!Y64</f>
        <v>6242470</v>
      </c>
      <c r="Z64" s="27">
        <f>'Exportaciones trimestral(90-23)'!Z64-'Importaciones trimestral(90-23)'!Z64</f>
        <v>-49665019</v>
      </c>
      <c r="AA64" s="27">
        <f>'Exportaciones trimestral(90-23)'!AA64-'Importaciones trimestral(90-23)'!AA64</f>
        <v>-22877327</v>
      </c>
      <c r="AB64" s="27">
        <f>'Exportaciones trimestral(90-23)'!AB64-'Importaciones trimestral(90-23)'!AB64</f>
        <v>-7851613</v>
      </c>
      <c r="AC64" s="27">
        <f>'Exportaciones trimestral(90-23)'!AC64-'Importaciones trimestral(90-23)'!AC64</f>
        <v>-115748850</v>
      </c>
      <c r="AD64" s="27">
        <f>'Exportaciones trimestral(90-23)'!AD64-'Importaciones trimestral(90-23)'!AD64</f>
        <v>-52967029</v>
      </c>
      <c r="AE64" s="27">
        <f>'Exportaciones trimestral(90-23)'!AE64-'Importaciones trimestral(90-23)'!AE64</f>
        <v>6556586</v>
      </c>
      <c r="AF64" s="27">
        <f>'Exportaciones trimestral(90-23)'!AF64-'Importaciones trimestral(90-23)'!AF64</f>
        <v>-65168288</v>
      </c>
      <c r="AG64" s="27">
        <f>'Exportaciones trimestral(90-23)'!AG64-'Importaciones trimestral(90-23)'!AG64</f>
        <v>-14347157</v>
      </c>
      <c r="AH64" s="27">
        <f>'Exportaciones trimestral(90-23)'!AH64-'Importaciones trimestral(90-23)'!AH64</f>
        <v>-3611176</v>
      </c>
      <c r="AI64" s="27">
        <f>'Exportaciones trimestral(90-23)'!AI64-'Importaciones trimestral(90-23)'!AI64</f>
        <v>-1996374</v>
      </c>
      <c r="AJ64" s="27">
        <f>'Exportaciones trimestral(90-23)'!AJ64-'Importaciones trimestral(90-23)'!AJ64</f>
        <v>11502184</v>
      </c>
      <c r="AK64" s="27">
        <f>'Exportaciones trimestral(90-23)'!AK64-'Importaciones trimestral(90-23)'!AK64</f>
        <v>-486305</v>
      </c>
      <c r="AL64" s="27">
        <f>'Exportaciones trimestral(90-23)'!AL64-'Importaciones trimestral(90-23)'!AL64</f>
        <v>-4214918</v>
      </c>
      <c r="AM64" s="27">
        <f>'Exportaciones trimestral(90-23)'!AM64-'Importaciones trimestral(90-23)'!AM64</f>
        <v>1958073</v>
      </c>
      <c r="AN64" s="27">
        <f>'Exportaciones trimestral(90-23)'!AN64-'Importaciones trimestral(90-23)'!AN64</f>
        <v>350515</v>
      </c>
      <c r="AO64" s="27">
        <f>'Exportaciones trimestral(90-23)'!AO64-'Importaciones trimestral(90-23)'!AO64</f>
        <v>-18159</v>
      </c>
      <c r="AP64" s="27">
        <f>'Exportaciones trimestral(90-23)'!AP64-'Importaciones trimestral(90-23)'!AP64</f>
        <v>33754333</v>
      </c>
      <c r="AQ64" s="27">
        <f>'Exportaciones trimestral(90-23)'!AQ64-'Importaciones trimestral(90-23)'!AQ64</f>
        <v>3938315</v>
      </c>
      <c r="AR64" s="27">
        <f>'Exportaciones trimestral(90-23)'!AR64-'Importaciones trimestral(90-23)'!AR64</f>
        <v>28899077</v>
      </c>
      <c r="AS64" s="27">
        <f>'Exportaciones trimestral(90-23)'!AS64-'Importaciones trimestral(90-23)'!AS64</f>
        <v>26319119</v>
      </c>
      <c r="AT64" s="27">
        <f>'Exportaciones trimestral(90-23)'!AT64-'Importaciones trimestral(90-23)'!AT64</f>
        <v>62798795</v>
      </c>
      <c r="AU64" s="15"/>
      <c r="AV64" s="15"/>
      <c r="AW64" s="15"/>
    </row>
    <row r="65" spans="1:49">
      <c r="A65" t="s">
        <v>138</v>
      </c>
      <c r="B65" s="27">
        <f>'Exportaciones trimestral(90-23)'!B65-'Importaciones trimestral(90-23)'!B65</f>
        <v>-368006402</v>
      </c>
      <c r="C65" s="27">
        <f>'Exportaciones trimestral(90-23)'!C65-'Importaciones trimestral(90-23)'!C65</f>
        <v>76189177</v>
      </c>
      <c r="D65" s="27">
        <f>'Exportaciones trimestral(90-23)'!D65-'Importaciones trimestral(90-23)'!D65</f>
        <v>129690926</v>
      </c>
      <c r="E65" s="27">
        <f>'Exportaciones trimestral(90-23)'!E65-'Importaciones trimestral(90-23)'!E65</f>
        <v>31940842</v>
      </c>
      <c r="F65" s="27">
        <f>'Exportaciones trimestral(90-23)'!F65-'Importaciones trimestral(90-23)'!F65</f>
        <v>36294777</v>
      </c>
      <c r="G65" s="27">
        <f>'Exportaciones trimestral(90-23)'!G65-'Importaciones trimestral(90-23)'!G65</f>
        <v>211625586</v>
      </c>
      <c r="H65" s="27">
        <f>'Exportaciones trimestral(90-23)'!H65-'Importaciones trimestral(90-23)'!H65</f>
        <v>16044617</v>
      </c>
      <c r="I65" s="27">
        <f>'Exportaciones trimestral(90-23)'!I65-'Importaciones trimestral(90-23)'!I65</f>
        <v>-56090749</v>
      </c>
      <c r="J65" s="27">
        <f>'Exportaciones trimestral(90-23)'!J65-'Importaciones trimestral(90-23)'!J65</f>
        <v>46454297</v>
      </c>
      <c r="K65" s="27">
        <f>'Exportaciones trimestral(90-23)'!K65-'Importaciones trimestral(90-23)'!K65</f>
        <v>-1384348</v>
      </c>
      <c r="L65" s="27">
        <f>'Exportaciones trimestral(90-23)'!L65-'Importaciones trimestral(90-23)'!L65</f>
        <v>35611398</v>
      </c>
      <c r="M65" s="27">
        <f>'Exportaciones trimestral(90-23)'!M65-'Importaciones trimestral(90-23)'!M65</f>
        <v>-3954275</v>
      </c>
      <c r="N65" s="27">
        <f>'Exportaciones trimestral(90-23)'!N65-'Importaciones trimestral(90-23)'!N65</f>
        <v>-410178337</v>
      </c>
      <c r="O65" s="27">
        <f>'Exportaciones trimestral(90-23)'!O65-'Importaciones trimestral(90-23)'!O65</f>
        <v>-104067308</v>
      </c>
      <c r="P65" s="27">
        <f>'Exportaciones trimestral(90-23)'!P65-'Importaciones trimestral(90-23)'!P65</f>
        <v>-15228696</v>
      </c>
      <c r="Q65" s="27">
        <f>'Exportaciones trimestral(90-23)'!Q65-'Importaciones trimestral(90-23)'!Q65</f>
        <v>6132463</v>
      </c>
      <c r="R65" s="27">
        <f>'Exportaciones trimestral(90-23)'!R65-'Importaciones trimestral(90-23)'!R65</f>
        <v>28876786</v>
      </c>
      <c r="S65" s="27">
        <f>'Exportaciones trimestral(90-23)'!S65-'Importaciones trimestral(90-23)'!S65</f>
        <v>-109781944</v>
      </c>
      <c r="T65" s="27">
        <f>'Exportaciones trimestral(90-23)'!T65-'Importaciones trimestral(90-23)'!T65</f>
        <v>862857</v>
      </c>
      <c r="U65" s="27">
        <f>'Exportaciones trimestral(90-23)'!U65-'Importaciones trimestral(90-23)'!U65</f>
        <v>213650012</v>
      </c>
      <c r="V65" s="27">
        <f>'Exportaciones trimestral(90-23)'!V65-'Importaciones trimestral(90-23)'!V65</f>
        <v>-8583480</v>
      </c>
      <c r="W65" s="27">
        <f>'Exportaciones trimestral(90-23)'!W65-'Importaciones trimestral(90-23)'!W65</f>
        <v>-1707001</v>
      </c>
      <c r="X65" s="27">
        <f>'Exportaciones trimestral(90-23)'!X65-'Importaciones trimestral(90-23)'!X65</f>
        <v>-48722892</v>
      </c>
      <c r="Y65" s="27">
        <f>'Exportaciones trimestral(90-23)'!Y65-'Importaciones trimestral(90-23)'!Y65</f>
        <v>-3160515</v>
      </c>
      <c r="Z65" s="27">
        <f>'Exportaciones trimestral(90-23)'!Z65-'Importaciones trimestral(90-23)'!Z65</f>
        <v>-18267433</v>
      </c>
      <c r="AA65" s="27">
        <f>'Exportaciones trimestral(90-23)'!AA65-'Importaciones trimestral(90-23)'!AA65</f>
        <v>-26638771</v>
      </c>
      <c r="AB65" s="27">
        <f>'Exportaciones trimestral(90-23)'!AB65-'Importaciones trimestral(90-23)'!AB65</f>
        <v>4442746</v>
      </c>
      <c r="AC65" s="27">
        <f>'Exportaciones trimestral(90-23)'!AC65-'Importaciones trimestral(90-23)'!AC65</f>
        <v>-82084204</v>
      </c>
      <c r="AD65" s="27">
        <f>'Exportaciones trimestral(90-23)'!AD65-'Importaciones trimestral(90-23)'!AD65</f>
        <v>-56097327</v>
      </c>
      <c r="AE65" s="27">
        <f>'Exportaciones trimestral(90-23)'!AE65-'Importaciones trimestral(90-23)'!AE65</f>
        <v>-16870814</v>
      </c>
      <c r="AF65" s="27">
        <f>'Exportaciones trimestral(90-23)'!AF65-'Importaciones trimestral(90-23)'!AF65</f>
        <v>-57520360</v>
      </c>
      <c r="AG65" s="27">
        <f>'Exportaciones trimestral(90-23)'!AG65-'Importaciones trimestral(90-23)'!AG65</f>
        <v>-13959626</v>
      </c>
      <c r="AH65" s="27">
        <f>'Exportaciones trimestral(90-23)'!AH65-'Importaciones trimestral(90-23)'!AH65</f>
        <v>-30403816</v>
      </c>
      <c r="AI65" s="27">
        <f>'Exportaciones trimestral(90-23)'!AI65-'Importaciones trimestral(90-23)'!AI65</f>
        <v>-3160652</v>
      </c>
      <c r="AJ65" s="27">
        <f>'Exportaciones trimestral(90-23)'!AJ65-'Importaciones trimestral(90-23)'!AJ65</f>
        <v>11044256</v>
      </c>
      <c r="AK65" s="27">
        <f>'Exportaciones trimestral(90-23)'!AK65-'Importaciones trimestral(90-23)'!AK65</f>
        <v>-156944</v>
      </c>
      <c r="AL65" s="27">
        <f>'Exportaciones trimestral(90-23)'!AL65-'Importaciones trimestral(90-23)'!AL65</f>
        <v>-10786422</v>
      </c>
      <c r="AM65" s="27">
        <f>'Exportaciones trimestral(90-23)'!AM65-'Importaciones trimestral(90-23)'!AM65</f>
        <v>-2278978</v>
      </c>
      <c r="AN65" s="27">
        <f>'Exportaciones trimestral(90-23)'!AN65-'Importaciones trimestral(90-23)'!AN65</f>
        <v>412110</v>
      </c>
      <c r="AO65" s="27">
        <f>'Exportaciones trimestral(90-23)'!AO65-'Importaciones trimestral(90-23)'!AO65</f>
        <v>6563127</v>
      </c>
      <c r="AP65" s="27">
        <f>'Exportaciones trimestral(90-23)'!AP65-'Importaciones trimestral(90-23)'!AP65</f>
        <v>24849689</v>
      </c>
      <c r="AQ65" s="27">
        <f>'Exportaciones trimestral(90-23)'!AQ65-'Importaciones trimestral(90-23)'!AQ65</f>
        <v>1894160</v>
      </c>
      <c r="AR65" s="27">
        <f>'Exportaciones trimestral(90-23)'!AR65-'Importaciones trimestral(90-23)'!AR65</f>
        <v>35361832</v>
      </c>
      <c r="AS65" s="27">
        <f>'Exportaciones trimestral(90-23)'!AS65-'Importaciones trimestral(90-23)'!AS65</f>
        <v>10844402</v>
      </c>
      <c r="AT65" s="27">
        <f>'Exportaciones trimestral(90-23)'!AT65-'Importaciones trimestral(90-23)'!AT65</f>
        <v>-9226706</v>
      </c>
      <c r="AU65" s="15"/>
      <c r="AV65" s="15"/>
      <c r="AW65" s="15"/>
    </row>
    <row r="66" spans="1:49">
      <c r="A66" t="s">
        <v>139</v>
      </c>
      <c r="B66" s="27">
        <f>'Exportaciones trimestral(90-23)'!B66-'Importaciones trimestral(90-23)'!B66</f>
        <v>-568055213</v>
      </c>
      <c r="C66" s="27">
        <f>'Exportaciones trimestral(90-23)'!C66-'Importaciones trimestral(90-23)'!C66</f>
        <v>65235961</v>
      </c>
      <c r="D66" s="27">
        <f>'Exportaciones trimestral(90-23)'!D66-'Importaciones trimestral(90-23)'!D66</f>
        <v>134822930</v>
      </c>
      <c r="E66" s="27">
        <f>'Exportaciones trimestral(90-23)'!E66-'Importaciones trimestral(90-23)'!E66</f>
        <v>29869544</v>
      </c>
      <c r="F66" s="27">
        <f>'Exportaciones trimestral(90-23)'!F66-'Importaciones trimestral(90-23)'!F66</f>
        <v>16422603</v>
      </c>
      <c r="G66" s="27">
        <f>'Exportaciones trimestral(90-23)'!G66-'Importaciones trimestral(90-23)'!G66</f>
        <v>207821385</v>
      </c>
      <c r="H66" s="27">
        <f>'Exportaciones trimestral(90-23)'!H66-'Importaciones trimestral(90-23)'!H66</f>
        <v>21639830</v>
      </c>
      <c r="I66" s="27">
        <f>'Exportaciones trimestral(90-23)'!I66-'Importaciones trimestral(90-23)'!I66</f>
        <v>-187112115</v>
      </c>
      <c r="J66" s="27">
        <f>'Exportaciones trimestral(90-23)'!J66-'Importaciones trimestral(90-23)'!J66</f>
        <v>54295800</v>
      </c>
      <c r="K66" s="27">
        <f>'Exportaciones trimestral(90-23)'!K66-'Importaciones trimestral(90-23)'!K66</f>
        <v>4516343</v>
      </c>
      <c r="L66" s="27">
        <f>'Exportaciones trimestral(90-23)'!L66-'Importaciones trimestral(90-23)'!L66</f>
        <v>18749917</v>
      </c>
      <c r="M66" s="27">
        <f>'Exportaciones trimestral(90-23)'!M66-'Importaciones trimestral(90-23)'!M66</f>
        <v>-19005809</v>
      </c>
      <c r="N66" s="27">
        <f>'Exportaciones trimestral(90-23)'!N66-'Importaciones trimestral(90-23)'!N66</f>
        <v>-319069474</v>
      </c>
      <c r="O66" s="27">
        <f>'Exportaciones trimestral(90-23)'!O66-'Importaciones trimestral(90-23)'!O66</f>
        <v>-120613731</v>
      </c>
      <c r="P66" s="27">
        <f>'Exportaciones trimestral(90-23)'!P66-'Importaciones trimestral(90-23)'!P66</f>
        <v>-20419768</v>
      </c>
      <c r="Q66" s="27">
        <f>'Exportaciones trimestral(90-23)'!Q66-'Importaciones trimestral(90-23)'!Q66</f>
        <v>3791211</v>
      </c>
      <c r="R66" s="27">
        <f>'Exportaciones trimestral(90-23)'!R66-'Importaciones trimestral(90-23)'!R66</f>
        <v>25416844</v>
      </c>
      <c r="S66" s="27">
        <f>'Exportaciones trimestral(90-23)'!S66-'Importaciones trimestral(90-23)'!S66</f>
        <v>-75986558</v>
      </c>
      <c r="T66" s="27">
        <f>'Exportaciones trimestral(90-23)'!T66-'Importaciones trimestral(90-23)'!T66</f>
        <v>16158613</v>
      </c>
      <c r="U66" s="27">
        <f>'Exportaciones trimestral(90-23)'!U66-'Importaciones trimestral(90-23)'!U66</f>
        <v>184093126</v>
      </c>
      <c r="V66" s="27">
        <f>'Exportaciones trimestral(90-23)'!V66-'Importaciones trimestral(90-23)'!V66</f>
        <v>-5646122</v>
      </c>
      <c r="W66" s="27">
        <f>'Exportaciones trimestral(90-23)'!W66-'Importaciones trimestral(90-23)'!W66</f>
        <v>-1034516</v>
      </c>
      <c r="X66" s="27">
        <f>'Exportaciones trimestral(90-23)'!X66-'Importaciones trimestral(90-23)'!X66</f>
        <v>-111299224</v>
      </c>
      <c r="Y66" s="27">
        <f>'Exportaciones trimestral(90-23)'!Y66-'Importaciones trimestral(90-23)'!Y66</f>
        <v>2066710</v>
      </c>
      <c r="Z66" s="27">
        <f>'Exportaciones trimestral(90-23)'!Z66-'Importaciones trimestral(90-23)'!Z66</f>
        <v>-38477844</v>
      </c>
      <c r="AA66" s="27">
        <f>'Exportaciones trimestral(90-23)'!AA66-'Importaciones trimestral(90-23)'!AA66</f>
        <v>-20424578</v>
      </c>
      <c r="AB66" s="27">
        <f>'Exportaciones trimestral(90-23)'!AB66-'Importaciones trimestral(90-23)'!AB66</f>
        <v>-15404174</v>
      </c>
      <c r="AC66" s="27">
        <f>'Exportaciones trimestral(90-23)'!AC66-'Importaciones trimestral(90-23)'!AC66</f>
        <v>-182760985</v>
      </c>
      <c r="AD66" s="27">
        <f>'Exportaciones trimestral(90-23)'!AD66-'Importaciones trimestral(90-23)'!AD66</f>
        <v>-55479828</v>
      </c>
      <c r="AE66" s="27">
        <f>'Exportaciones trimestral(90-23)'!AE66-'Importaciones trimestral(90-23)'!AE66</f>
        <v>-11176337</v>
      </c>
      <c r="AF66" s="27">
        <f>'Exportaciones trimestral(90-23)'!AF66-'Importaciones trimestral(90-23)'!AF66</f>
        <v>-81067129</v>
      </c>
      <c r="AG66" s="27">
        <f>'Exportaciones trimestral(90-23)'!AG66-'Importaciones trimestral(90-23)'!AG66</f>
        <v>-19227521</v>
      </c>
      <c r="AH66" s="27">
        <f>'Exportaciones trimestral(90-23)'!AH66-'Importaciones trimestral(90-23)'!AH66</f>
        <v>-33586086</v>
      </c>
      <c r="AI66" s="27">
        <f>'Exportaciones trimestral(90-23)'!AI66-'Importaciones trimestral(90-23)'!AI66</f>
        <v>-2666012</v>
      </c>
      <c r="AJ66" s="27">
        <f>'Exportaciones trimestral(90-23)'!AJ66-'Importaciones trimestral(90-23)'!AJ66</f>
        <v>12144462</v>
      </c>
      <c r="AK66" s="27">
        <f>'Exportaciones trimestral(90-23)'!AK66-'Importaciones trimestral(90-23)'!AK66</f>
        <v>-3397055</v>
      </c>
      <c r="AL66" s="27">
        <f>'Exportaciones trimestral(90-23)'!AL66-'Importaciones trimestral(90-23)'!AL66</f>
        <v>-5940328</v>
      </c>
      <c r="AM66" s="27">
        <f>'Exportaciones trimestral(90-23)'!AM66-'Importaciones trimestral(90-23)'!AM66</f>
        <v>1957828</v>
      </c>
      <c r="AN66" s="27">
        <f>'Exportaciones trimestral(90-23)'!AN66-'Importaciones trimestral(90-23)'!AN66</f>
        <v>338782</v>
      </c>
      <c r="AO66" s="27">
        <f>'Exportaciones trimestral(90-23)'!AO66-'Importaciones trimestral(90-23)'!AO66</f>
        <v>6517346</v>
      </c>
      <c r="AP66" s="27">
        <f>'Exportaciones trimestral(90-23)'!AP66-'Importaciones trimestral(90-23)'!AP66</f>
        <v>20399017</v>
      </c>
      <c r="AQ66" s="27">
        <f>'Exportaciones trimestral(90-23)'!AQ66-'Importaciones trimestral(90-23)'!AQ66</f>
        <v>4665899</v>
      </c>
      <c r="AR66" s="27">
        <f>'Exportaciones trimestral(90-23)'!AR66-'Importaciones trimestral(90-23)'!AR66</f>
        <v>26025247</v>
      </c>
      <c r="AS66" s="27">
        <f>'Exportaciones trimestral(90-23)'!AS66-'Importaciones trimestral(90-23)'!AS66</f>
        <v>8555724</v>
      </c>
      <c r="AT66" s="27">
        <f>'Exportaciones trimestral(90-23)'!AT66-'Importaciones trimestral(90-23)'!AT66</f>
        <v>-201567251</v>
      </c>
      <c r="AU66" s="15"/>
      <c r="AV66" s="15"/>
      <c r="AW66" s="15"/>
    </row>
    <row r="67" spans="1:49">
      <c r="A67" t="s">
        <v>140</v>
      </c>
      <c r="B67" s="27">
        <f>'Exportaciones trimestral(90-23)'!B67-'Importaciones trimestral(90-23)'!B67</f>
        <v>-781600679</v>
      </c>
      <c r="C67" s="27">
        <f>'Exportaciones trimestral(90-23)'!C67-'Importaciones trimestral(90-23)'!C67</f>
        <v>51024184</v>
      </c>
      <c r="D67" s="27">
        <f>'Exportaciones trimestral(90-23)'!D67-'Importaciones trimestral(90-23)'!D67</f>
        <v>114172768</v>
      </c>
      <c r="E67" s="27">
        <f>'Exportaciones trimestral(90-23)'!E67-'Importaciones trimestral(90-23)'!E67</f>
        <v>42145943</v>
      </c>
      <c r="F67" s="27">
        <f>'Exportaciones trimestral(90-23)'!F67-'Importaciones trimestral(90-23)'!F67</f>
        <v>15081169</v>
      </c>
      <c r="G67" s="27">
        <f>'Exportaciones trimestral(90-23)'!G67-'Importaciones trimestral(90-23)'!G67</f>
        <v>223388387</v>
      </c>
      <c r="H67" s="27">
        <f>'Exportaciones trimestral(90-23)'!H67-'Importaciones trimestral(90-23)'!H67</f>
        <v>21473823</v>
      </c>
      <c r="I67" s="27">
        <f>'Exportaciones trimestral(90-23)'!I67-'Importaciones trimestral(90-23)'!I67</f>
        <v>-195457641</v>
      </c>
      <c r="J67" s="27">
        <f>'Exportaciones trimestral(90-23)'!J67-'Importaciones trimestral(90-23)'!J67</f>
        <v>57619583</v>
      </c>
      <c r="K67" s="27">
        <f>'Exportaciones trimestral(90-23)'!K67-'Importaciones trimestral(90-23)'!K67</f>
        <v>4482589</v>
      </c>
      <c r="L67" s="27">
        <f>'Exportaciones trimestral(90-23)'!L67-'Importaciones trimestral(90-23)'!L67</f>
        <v>30064117</v>
      </c>
      <c r="M67" s="27">
        <f>'Exportaciones trimestral(90-23)'!M67-'Importaciones trimestral(90-23)'!M67</f>
        <v>-19980632</v>
      </c>
      <c r="N67" s="27">
        <f>'Exportaciones trimestral(90-23)'!N67-'Importaciones trimestral(90-23)'!N67</f>
        <v>-509620310</v>
      </c>
      <c r="O67" s="27">
        <f>'Exportaciones trimestral(90-23)'!O67-'Importaciones trimestral(90-23)'!O67</f>
        <v>-146401675</v>
      </c>
      <c r="P67" s="27">
        <f>'Exportaciones trimestral(90-23)'!P67-'Importaciones trimestral(90-23)'!P67</f>
        <v>-19899280</v>
      </c>
      <c r="Q67" s="27">
        <f>'Exportaciones trimestral(90-23)'!Q67-'Importaciones trimestral(90-23)'!Q67</f>
        <v>10770112</v>
      </c>
      <c r="R67" s="27">
        <f>'Exportaciones trimestral(90-23)'!R67-'Importaciones trimestral(90-23)'!R67</f>
        <v>17668548</v>
      </c>
      <c r="S67" s="27">
        <f>'Exportaciones trimestral(90-23)'!S67-'Importaciones trimestral(90-23)'!S67</f>
        <v>-62965341</v>
      </c>
      <c r="T67" s="27">
        <f>'Exportaciones trimestral(90-23)'!T67-'Importaciones trimestral(90-23)'!T67</f>
        <v>-24057057</v>
      </c>
      <c r="U67" s="27">
        <f>'Exportaciones trimestral(90-23)'!U67-'Importaciones trimestral(90-23)'!U67</f>
        <v>182042370</v>
      </c>
      <c r="V67" s="27">
        <f>'Exportaciones trimestral(90-23)'!V67-'Importaciones trimestral(90-23)'!V67</f>
        <v>-15281404</v>
      </c>
      <c r="W67" s="27">
        <f>'Exportaciones trimestral(90-23)'!W67-'Importaciones trimestral(90-23)'!W67</f>
        <v>-6781053</v>
      </c>
      <c r="X67" s="27">
        <f>'Exportaciones trimestral(90-23)'!X67-'Importaciones trimestral(90-23)'!X67</f>
        <v>-80108738</v>
      </c>
      <c r="Y67" s="27">
        <f>'Exportaciones trimestral(90-23)'!Y67-'Importaciones trimestral(90-23)'!Y67</f>
        <v>-16635286</v>
      </c>
      <c r="Z67" s="27">
        <f>'Exportaciones trimestral(90-23)'!Z67-'Importaciones trimestral(90-23)'!Z67</f>
        <v>-36687800</v>
      </c>
      <c r="AA67" s="27">
        <f>'Exportaciones trimestral(90-23)'!AA67-'Importaciones trimestral(90-23)'!AA67</f>
        <v>-23915250</v>
      </c>
      <c r="AB67" s="27">
        <f>'Exportaciones trimestral(90-23)'!AB67-'Importaciones trimestral(90-23)'!AB67</f>
        <v>-41334849</v>
      </c>
      <c r="AC67" s="27">
        <f>'Exportaciones trimestral(90-23)'!AC67-'Importaciones trimestral(90-23)'!AC67</f>
        <v>-328283736</v>
      </c>
      <c r="AD67" s="27">
        <f>'Exportaciones trimestral(90-23)'!AD67-'Importaciones trimestral(90-23)'!AD67</f>
        <v>-80122892</v>
      </c>
      <c r="AE67" s="27">
        <f>'Exportaciones trimestral(90-23)'!AE67-'Importaciones trimestral(90-23)'!AE67</f>
        <v>-4157577</v>
      </c>
      <c r="AF67" s="27">
        <f>'Exportaciones trimestral(90-23)'!AF67-'Importaciones trimestral(90-23)'!AF67</f>
        <v>-67775083</v>
      </c>
      <c r="AG67" s="27">
        <f>'Exportaciones trimestral(90-23)'!AG67-'Importaciones trimestral(90-23)'!AG67</f>
        <v>-27735141</v>
      </c>
      <c r="AH67" s="27">
        <f>'Exportaciones trimestral(90-23)'!AH67-'Importaciones trimestral(90-23)'!AH67</f>
        <v>-35460472</v>
      </c>
      <c r="AI67" s="27">
        <f>'Exportaciones trimestral(90-23)'!AI67-'Importaciones trimestral(90-23)'!AI67</f>
        <v>-2620191</v>
      </c>
      <c r="AJ67" s="27">
        <f>'Exportaciones trimestral(90-23)'!AJ67-'Importaciones trimestral(90-23)'!AJ67</f>
        <v>6084569</v>
      </c>
      <c r="AK67" s="27">
        <f>'Exportaciones trimestral(90-23)'!AK67-'Importaciones trimestral(90-23)'!AK67</f>
        <v>-5544924</v>
      </c>
      <c r="AL67" s="27">
        <f>'Exportaciones trimestral(90-23)'!AL67-'Importaciones trimestral(90-23)'!AL67</f>
        <v>-8251283</v>
      </c>
      <c r="AM67" s="27">
        <f>'Exportaciones trimestral(90-23)'!AM67-'Importaciones trimestral(90-23)'!AM67</f>
        <v>103498</v>
      </c>
      <c r="AN67" s="27">
        <f>'Exportaciones trimestral(90-23)'!AN67-'Importaciones trimestral(90-23)'!AN67</f>
        <v>335889</v>
      </c>
      <c r="AO67" s="27">
        <f>'Exportaciones trimestral(90-23)'!AO67-'Importaciones trimestral(90-23)'!AO67</f>
        <v>11693095</v>
      </c>
      <c r="AP67" s="27">
        <f>'Exportaciones trimestral(90-23)'!AP67-'Importaciones trimestral(90-23)'!AP67</f>
        <v>11146406</v>
      </c>
      <c r="AQ67" s="27">
        <f>'Exportaciones trimestral(90-23)'!AQ67-'Importaciones trimestral(90-23)'!AQ67</f>
        <v>1768435</v>
      </c>
      <c r="AR67" s="27">
        <f>'Exportaciones trimestral(90-23)'!AR67-'Importaciones trimestral(90-23)'!AR67</f>
        <v>22100868</v>
      </c>
      <c r="AS67" s="27">
        <f>'Exportaciones trimestral(90-23)'!AS67-'Importaciones trimestral(90-23)'!AS67</f>
        <v>11993449</v>
      </c>
      <c r="AT67" s="27">
        <f>'Exportaciones trimestral(90-23)'!AT67-'Importaciones trimestral(90-23)'!AT67</f>
        <v>-85996860</v>
      </c>
      <c r="AU67" s="15"/>
      <c r="AV67" s="15"/>
      <c r="AW67" s="15"/>
    </row>
    <row r="68" spans="1:49">
      <c r="A68" t="s">
        <v>141</v>
      </c>
      <c r="B68" s="27">
        <f>'Exportaciones trimestral(90-23)'!B68-'Importaciones trimestral(90-23)'!B68</f>
        <v>-844166641</v>
      </c>
      <c r="C68" s="27">
        <f>'Exportaciones trimestral(90-23)'!C68-'Importaciones trimestral(90-23)'!C68</f>
        <v>81946308</v>
      </c>
      <c r="D68" s="27">
        <f>'Exportaciones trimestral(90-23)'!D68-'Importaciones trimestral(90-23)'!D68</f>
        <v>102459638</v>
      </c>
      <c r="E68" s="27">
        <f>'Exportaciones trimestral(90-23)'!E68-'Importaciones trimestral(90-23)'!E68</f>
        <v>59798317</v>
      </c>
      <c r="F68" s="27">
        <f>'Exportaciones trimestral(90-23)'!F68-'Importaciones trimestral(90-23)'!F68</f>
        <v>8643812</v>
      </c>
      <c r="G68" s="27">
        <f>'Exportaciones trimestral(90-23)'!G68-'Importaciones trimestral(90-23)'!G68</f>
        <v>206468653</v>
      </c>
      <c r="H68" s="27">
        <f>'Exportaciones trimestral(90-23)'!H68-'Importaciones trimestral(90-23)'!H68</f>
        <v>31687487</v>
      </c>
      <c r="I68" s="27">
        <f>'Exportaciones trimestral(90-23)'!I68-'Importaciones trimestral(90-23)'!I68</f>
        <v>-211894368</v>
      </c>
      <c r="J68" s="27">
        <f>'Exportaciones trimestral(90-23)'!J68-'Importaciones trimestral(90-23)'!J68</f>
        <v>51260489</v>
      </c>
      <c r="K68" s="27">
        <f>'Exportaciones trimestral(90-23)'!K68-'Importaciones trimestral(90-23)'!K68</f>
        <v>-2276994</v>
      </c>
      <c r="L68" s="27">
        <f>'Exportaciones trimestral(90-23)'!L68-'Importaciones trimestral(90-23)'!L68</f>
        <v>22080563</v>
      </c>
      <c r="M68" s="27">
        <f>'Exportaciones trimestral(90-23)'!M68-'Importaciones trimestral(90-23)'!M68</f>
        <v>-15105080</v>
      </c>
      <c r="N68" s="27">
        <f>'Exportaciones trimestral(90-23)'!N68-'Importaciones trimestral(90-23)'!N68</f>
        <v>-571563351</v>
      </c>
      <c r="O68" s="27">
        <f>'Exportaciones trimestral(90-23)'!O68-'Importaciones trimestral(90-23)'!O68</f>
        <v>-166916455</v>
      </c>
      <c r="P68" s="27">
        <f>'Exportaciones trimestral(90-23)'!P68-'Importaciones trimestral(90-23)'!P68</f>
        <v>-29352877</v>
      </c>
      <c r="Q68" s="27">
        <f>'Exportaciones trimestral(90-23)'!Q68-'Importaciones trimestral(90-23)'!Q68</f>
        <v>17499326</v>
      </c>
      <c r="R68" s="27">
        <f>'Exportaciones trimestral(90-23)'!R68-'Importaciones trimestral(90-23)'!R68</f>
        <v>-10078065</v>
      </c>
      <c r="S68" s="27">
        <f>'Exportaciones trimestral(90-23)'!S68-'Importaciones trimestral(90-23)'!S68</f>
        <v>-108827534</v>
      </c>
      <c r="T68" s="27">
        <f>'Exportaciones trimestral(90-23)'!T68-'Importaciones trimestral(90-23)'!T68</f>
        <v>-21745231</v>
      </c>
      <c r="U68" s="27">
        <f>'Exportaciones trimestral(90-23)'!U68-'Importaciones trimestral(90-23)'!U68</f>
        <v>146717372</v>
      </c>
      <c r="V68" s="27">
        <f>'Exportaciones trimestral(90-23)'!V68-'Importaciones trimestral(90-23)'!V68</f>
        <v>-7925224</v>
      </c>
      <c r="W68" s="27">
        <f>'Exportaciones trimestral(90-23)'!W68-'Importaciones trimestral(90-23)'!W68</f>
        <v>-5776028</v>
      </c>
      <c r="X68" s="27">
        <f>'Exportaciones trimestral(90-23)'!X68-'Importaciones trimestral(90-23)'!X68</f>
        <v>-98769844</v>
      </c>
      <c r="Y68" s="27">
        <f>'Exportaciones trimestral(90-23)'!Y68-'Importaciones trimestral(90-23)'!Y68</f>
        <v>-35375448</v>
      </c>
      <c r="Z68" s="27">
        <f>'Exportaciones trimestral(90-23)'!Z68-'Importaciones trimestral(90-23)'!Z68</f>
        <v>-21735154</v>
      </c>
      <c r="AA68" s="27">
        <f>'Exportaciones trimestral(90-23)'!AA68-'Importaciones trimestral(90-23)'!AA68</f>
        <v>-21898919</v>
      </c>
      <c r="AB68" s="27">
        <f>'Exportaciones trimestral(90-23)'!AB68-'Importaciones trimestral(90-23)'!AB68</f>
        <v>-24101139</v>
      </c>
      <c r="AC68" s="27">
        <f>'Exportaciones trimestral(90-23)'!AC68-'Importaciones trimestral(90-23)'!AC68</f>
        <v>-395189247</v>
      </c>
      <c r="AD68" s="27">
        <f>'Exportaciones trimestral(90-23)'!AD68-'Importaciones trimestral(90-23)'!AD68</f>
        <v>-84880473</v>
      </c>
      <c r="AE68" s="27">
        <f>'Exportaciones trimestral(90-23)'!AE68-'Importaciones trimestral(90-23)'!AE68</f>
        <v>20882572</v>
      </c>
      <c r="AF68" s="27">
        <f>'Exportaciones trimestral(90-23)'!AF68-'Importaciones trimestral(90-23)'!AF68</f>
        <v>-75510561</v>
      </c>
      <c r="AG68" s="27">
        <f>'Exportaciones trimestral(90-23)'!AG68-'Importaciones trimestral(90-23)'!AG68</f>
        <v>-48630856</v>
      </c>
      <c r="AH68" s="27">
        <f>'Exportaciones trimestral(90-23)'!AH68-'Importaciones trimestral(90-23)'!AH68</f>
        <v>-34766614</v>
      </c>
      <c r="AI68" s="27">
        <f>'Exportaciones trimestral(90-23)'!AI68-'Importaciones trimestral(90-23)'!AI68</f>
        <v>-3161614</v>
      </c>
      <c r="AJ68" s="27">
        <f>'Exportaciones trimestral(90-23)'!AJ68-'Importaciones trimestral(90-23)'!AJ68</f>
        <v>-14551401</v>
      </c>
      <c r="AK68" s="27">
        <f>'Exportaciones trimestral(90-23)'!AK68-'Importaciones trimestral(90-23)'!AK68</f>
        <v>-6953548</v>
      </c>
      <c r="AL68" s="27">
        <f>'Exportaciones trimestral(90-23)'!AL68-'Importaciones trimestral(90-23)'!AL68</f>
        <v>-16066394</v>
      </c>
      <c r="AM68" s="27">
        <f>'Exportaciones trimestral(90-23)'!AM68-'Importaciones trimestral(90-23)'!AM68</f>
        <v>-537356</v>
      </c>
      <c r="AN68" s="27">
        <f>'Exportaciones trimestral(90-23)'!AN68-'Importaciones trimestral(90-23)'!AN68</f>
        <v>2242375</v>
      </c>
      <c r="AO68" s="27">
        <f>'Exportaciones trimestral(90-23)'!AO68-'Importaciones trimestral(90-23)'!AO68</f>
        <v>10034042</v>
      </c>
      <c r="AP68" s="27">
        <f>'Exportaciones trimestral(90-23)'!AP68-'Importaciones trimestral(90-23)'!AP68</f>
        <v>12746459</v>
      </c>
      <c r="AQ68" s="27">
        <f>'Exportaciones trimestral(90-23)'!AQ68-'Importaciones trimestral(90-23)'!AQ68</f>
        <v>2609063</v>
      </c>
      <c r="AR68" s="27">
        <f>'Exportaciones trimestral(90-23)'!AR68-'Importaciones trimestral(90-23)'!AR68</f>
        <v>37193211</v>
      </c>
      <c r="AS68" s="27">
        <f>'Exportaciones trimestral(90-23)'!AS68-'Importaciones trimestral(90-23)'!AS68</f>
        <v>46573536</v>
      </c>
      <c r="AT68" s="27">
        <f>'Exportaciones trimestral(90-23)'!AT68-'Importaciones trimestral(90-23)'!AT68</f>
        <v>-50491248</v>
      </c>
      <c r="AU68" s="15"/>
      <c r="AV68" s="15"/>
      <c r="AW68" s="15"/>
    </row>
    <row r="69" spans="1:49">
      <c r="A69" t="s">
        <v>142</v>
      </c>
      <c r="B69" s="27">
        <f>'Exportaciones trimestral(90-23)'!B69-'Importaciones trimestral(90-23)'!B69</f>
        <v>-886872251.02612972</v>
      </c>
      <c r="C69" s="27">
        <f>'Exportaciones trimestral(90-23)'!C69-'Importaciones trimestral(90-23)'!C69</f>
        <v>55746553.902209997</v>
      </c>
      <c r="D69" s="27">
        <f>'Exportaciones trimestral(90-23)'!D69-'Importaciones trimestral(90-23)'!D69</f>
        <v>97180896.410799995</v>
      </c>
      <c r="E69" s="27">
        <f>'Exportaciones trimestral(90-23)'!E69-'Importaciones trimestral(90-23)'!E69</f>
        <v>56871495.146339998</v>
      </c>
      <c r="F69" s="27">
        <f>'Exportaciones trimestral(90-23)'!F69-'Importaciones trimestral(90-23)'!F69</f>
        <v>-4955508.3224700019</v>
      </c>
      <c r="G69" s="27">
        <f>'Exportaciones trimestral(90-23)'!G69-'Importaciones trimestral(90-23)'!G69</f>
        <v>194018805.33012003</v>
      </c>
      <c r="H69" s="27">
        <f>'Exportaciones trimestral(90-23)'!H69-'Importaciones trimestral(90-23)'!H69</f>
        <v>38972242.25333</v>
      </c>
      <c r="I69" s="27">
        <f>'Exportaciones trimestral(90-23)'!I69-'Importaciones trimestral(90-23)'!I69</f>
        <v>-139902423.79956999</v>
      </c>
      <c r="J69" s="27">
        <f>'Exportaciones trimestral(90-23)'!J69-'Importaciones trimestral(90-23)'!J69</f>
        <v>49620449.51128</v>
      </c>
      <c r="K69" s="27">
        <f>'Exportaciones trimestral(90-23)'!K69-'Importaciones trimestral(90-23)'!K69</f>
        <v>-5133399.4679300003</v>
      </c>
      <c r="L69" s="27">
        <f>'Exportaciones trimestral(90-23)'!L69-'Importaciones trimestral(90-23)'!L69</f>
        <v>37419191.69399</v>
      </c>
      <c r="M69" s="27">
        <f>'Exportaciones trimestral(90-23)'!M69-'Importaciones trimestral(90-23)'!M69</f>
        <v>-18880737.85176</v>
      </c>
      <c r="N69" s="27">
        <f>'Exportaciones trimestral(90-23)'!N69-'Importaciones trimestral(90-23)'!N69</f>
        <v>-422617157.48482001</v>
      </c>
      <c r="O69" s="27">
        <f>'Exportaciones trimestral(90-23)'!O69-'Importaciones trimestral(90-23)'!O69</f>
        <v>-142700164.70282996</v>
      </c>
      <c r="P69" s="27">
        <f>'Exportaciones trimestral(90-23)'!P69-'Importaciones trimestral(90-23)'!P69</f>
        <v>-24133745.875409998</v>
      </c>
      <c r="Q69" s="27">
        <f>'Exportaciones trimestral(90-23)'!Q69-'Importaciones trimestral(90-23)'!Q69</f>
        <v>28391475.960590005</v>
      </c>
      <c r="R69" s="27">
        <f>'Exportaciones trimestral(90-23)'!R69-'Importaciones trimestral(90-23)'!R69</f>
        <v>6964004.6916799843</v>
      </c>
      <c r="S69" s="27">
        <f>'Exportaciones trimestral(90-23)'!S69-'Importaciones trimestral(90-23)'!S69</f>
        <v>-77008613.928519994</v>
      </c>
      <c r="T69" s="27">
        <f>'Exportaciones trimestral(90-23)'!T69-'Importaciones trimestral(90-23)'!T69</f>
        <v>-21312032.041700006</v>
      </c>
      <c r="U69" s="27">
        <f>'Exportaciones trimestral(90-23)'!U69-'Importaciones trimestral(90-23)'!U69</f>
        <v>170430655.37362</v>
      </c>
      <c r="V69" s="27">
        <f>'Exportaciones trimestral(90-23)'!V69-'Importaciones trimestral(90-23)'!V69</f>
        <v>-5549994.6556099998</v>
      </c>
      <c r="W69" s="27">
        <f>'Exportaciones trimestral(90-23)'!W69-'Importaciones trimestral(90-23)'!W69</f>
        <v>3751383.3507700004</v>
      </c>
      <c r="X69" s="27">
        <f>'Exportaciones trimestral(90-23)'!X69-'Importaciones trimestral(90-23)'!X69</f>
        <v>-95149596.163800001</v>
      </c>
      <c r="Y69" s="27">
        <f>'Exportaciones trimestral(90-23)'!Y69-'Importaciones trimestral(90-23)'!Y69</f>
        <v>-21889565.068100005</v>
      </c>
      <c r="Z69" s="27">
        <f>'Exportaciones trimestral(90-23)'!Z69-'Importaciones trimestral(90-23)'!Z69</f>
        <v>29132015.115510002</v>
      </c>
      <c r="AA69" s="27">
        <f>'Exportaciones trimestral(90-23)'!AA69-'Importaciones trimestral(90-23)'!AA69</f>
        <v>-28248786.703110002</v>
      </c>
      <c r="AB69" s="27">
        <f>'Exportaciones trimestral(90-23)'!AB69-'Importaciones trimestral(90-23)'!AB69</f>
        <v>-9115956.2865899988</v>
      </c>
      <c r="AC69" s="27">
        <f>'Exportaciones trimestral(90-23)'!AC69-'Importaciones trimestral(90-23)'!AC69</f>
        <v>-297358843.08359998</v>
      </c>
      <c r="AD69" s="27">
        <f>'Exportaciones trimestral(90-23)'!AD69-'Importaciones trimestral(90-23)'!AD69</f>
        <v>-60981377.170289993</v>
      </c>
      <c r="AE69" s="27">
        <f>'Exportaciones trimestral(90-23)'!AE69-'Importaciones trimestral(90-23)'!AE69</f>
        <v>20624201.282169998</v>
      </c>
      <c r="AF69" s="27">
        <f>'Exportaciones trimestral(90-23)'!AF69-'Importaciones trimestral(90-23)'!AF69</f>
        <v>-77804834.897709996</v>
      </c>
      <c r="AG69" s="27">
        <f>'Exportaciones trimestral(90-23)'!AG69-'Importaciones trimestral(90-23)'!AG69</f>
        <v>-59217636.558870003</v>
      </c>
      <c r="AH69" s="27">
        <f>'Exportaciones trimestral(90-23)'!AH69-'Importaciones trimestral(90-23)'!AH69</f>
        <v>-18551945.521380007</v>
      </c>
      <c r="AI69" s="27">
        <f>'Exportaciones trimestral(90-23)'!AI69-'Importaciones trimestral(90-23)'!AI69</f>
        <v>-4686906.1113399994</v>
      </c>
      <c r="AJ69" s="27">
        <f>'Exportaciones trimestral(90-23)'!AJ69-'Importaciones trimestral(90-23)'!AJ69</f>
        <v>-67114.776450000703</v>
      </c>
      <c r="AK69" s="27">
        <f>'Exportaciones trimestral(90-23)'!AK69-'Importaciones trimestral(90-23)'!AK69</f>
        <v>54036.910429999232</v>
      </c>
      <c r="AL69" s="27">
        <f>'Exportaciones trimestral(90-23)'!AL69-'Importaciones trimestral(90-23)'!AL69</f>
        <v>-13750556.99794</v>
      </c>
      <c r="AM69" s="27">
        <f>'Exportaciones trimestral(90-23)'!AM69-'Importaciones trimestral(90-23)'!AM69</f>
        <v>-245009.66808999982</v>
      </c>
      <c r="AN69" s="27">
        <f>'Exportaciones trimestral(90-23)'!AN69-'Importaciones trimestral(90-23)'!AN69</f>
        <v>2105188</v>
      </c>
      <c r="AO69" s="27">
        <f>'Exportaciones trimestral(90-23)'!AO69-'Importaciones trimestral(90-23)'!AO69</f>
        <v>20417733.462499999</v>
      </c>
      <c r="AP69" s="27">
        <f>'Exportaciones trimestral(90-23)'!AP69-'Importaciones trimestral(90-23)'!AP69</f>
        <v>23353701.614980001</v>
      </c>
      <c r="AQ69" s="27">
        <f>'Exportaciones trimestral(90-23)'!AQ69-'Importaciones trimestral(90-23)'!AQ69</f>
        <v>13026093.318499999</v>
      </c>
      <c r="AR69" s="27">
        <f>'Exportaciones trimestral(90-23)'!AR69-'Importaciones trimestral(90-23)'!AR69</f>
        <v>38453440.21429</v>
      </c>
      <c r="AS69" s="27">
        <f>'Exportaciones trimestral(90-23)'!AS69-'Importaciones trimestral(90-23)'!AS69</f>
        <v>61214446.902730003</v>
      </c>
      <c r="AT69" s="27">
        <f>'Exportaciones trimestral(90-23)'!AT69-'Importaciones trimestral(90-23)'!AT69</f>
        <v>58393324.514719993</v>
      </c>
      <c r="AU69" s="15"/>
      <c r="AV69" s="15"/>
      <c r="AW69" s="15"/>
    </row>
    <row r="70" spans="1:49">
      <c r="A70" t="s">
        <v>143</v>
      </c>
      <c r="B70" s="27">
        <f>'Exportaciones trimestral(90-23)'!B70-'Importaciones trimestral(90-23)'!B70</f>
        <v>-1302654636.5868702</v>
      </c>
      <c r="C70" s="27">
        <f>'Exportaciones trimestral(90-23)'!C70-'Importaciones trimestral(90-23)'!C70</f>
        <v>68248613.522509992</v>
      </c>
      <c r="D70" s="27">
        <f>'Exportaciones trimestral(90-23)'!D70-'Importaciones trimestral(90-23)'!D70</f>
        <v>87726707.868790001</v>
      </c>
      <c r="E70" s="27">
        <f>'Exportaciones trimestral(90-23)'!E70-'Importaciones trimestral(90-23)'!E70</f>
        <v>63373403.2117</v>
      </c>
      <c r="F70" s="27">
        <f>'Exportaciones trimestral(90-23)'!F70-'Importaciones trimestral(90-23)'!F70</f>
        <v>-18801210.706100002</v>
      </c>
      <c r="G70" s="27">
        <f>'Exportaciones trimestral(90-23)'!G70-'Importaciones trimestral(90-23)'!G70</f>
        <v>170514120.77495003</v>
      </c>
      <c r="H70" s="27">
        <f>'Exportaciones trimestral(90-23)'!H70-'Importaciones trimestral(90-23)'!H70</f>
        <v>39105209.45702</v>
      </c>
      <c r="I70" s="27">
        <f>'Exportaciones trimestral(90-23)'!I70-'Importaciones trimestral(90-23)'!I70</f>
        <v>-137969183.29155999</v>
      </c>
      <c r="J70" s="27">
        <f>'Exportaciones trimestral(90-23)'!J70-'Importaciones trimestral(90-23)'!J70</f>
        <v>65400435.37906</v>
      </c>
      <c r="K70" s="27">
        <f>'Exportaciones trimestral(90-23)'!K70-'Importaciones trimestral(90-23)'!K70</f>
        <v>9190355.7069499996</v>
      </c>
      <c r="L70" s="27">
        <f>'Exportaciones trimestral(90-23)'!L70-'Importaciones trimestral(90-23)'!L70</f>
        <v>7990792.7741300017</v>
      </c>
      <c r="M70" s="27">
        <f>'Exportaciones trimestral(90-23)'!M70-'Importaciones trimestral(90-23)'!M70</f>
        <v>-22486854.072609998</v>
      </c>
      <c r="N70" s="27">
        <f>'Exportaciones trimestral(90-23)'!N70-'Importaciones trimestral(90-23)'!N70</f>
        <v>-780710989.06735992</v>
      </c>
      <c r="O70" s="27">
        <f>'Exportaciones trimestral(90-23)'!O70-'Importaciones trimestral(90-23)'!O70</f>
        <v>-186269965.88827002</v>
      </c>
      <c r="P70" s="27">
        <f>'Exportaciones trimestral(90-23)'!P70-'Importaciones trimestral(90-23)'!P70</f>
        <v>-21015239.70716</v>
      </c>
      <c r="Q70" s="27">
        <f>'Exportaciones trimestral(90-23)'!Q70-'Importaciones trimestral(90-23)'!Q70</f>
        <v>25496505.68175</v>
      </c>
      <c r="R70" s="27">
        <f>'Exportaciones trimestral(90-23)'!R70-'Importaciones trimestral(90-23)'!R70</f>
        <v>13197423.546880007</v>
      </c>
      <c r="S70" s="27">
        <f>'Exportaciones trimestral(90-23)'!S70-'Importaciones trimestral(90-23)'!S70</f>
        <v>-73211824.132400006</v>
      </c>
      <c r="T70" s="27">
        <f>'Exportaciones trimestral(90-23)'!T70-'Importaciones trimestral(90-23)'!T70</f>
        <v>-3447135.1579999924</v>
      </c>
      <c r="U70" s="27">
        <f>'Exportaciones trimestral(90-23)'!U70-'Importaciones trimestral(90-23)'!U70</f>
        <v>228117430.66944</v>
      </c>
      <c r="V70" s="27">
        <f>'Exportaciones trimestral(90-23)'!V70-'Importaciones trimestral(90-23)'!V70</f>
        <v>-20465862.791479997</v>
      </c>
      <c r="W70" s="27">
        <f>'Exportaciones trimestral(90-23)'!W70-'Importaciones trimestral(90-23)'!W70</f>
        <v>7187091.7030499987</v>
      </c>
      <c r="X70" s="27">
        <f>'Exportaciones trimestral(90-23)'!X70-'Importaciones trimestral(90-23)'!X70</f>
        <v>-212955693.45283002</v>
      </c>
      <c r="Y70" s="27">
        <f>'Exportaciones trimestral(90-23)'!Y70-'Importaciones trimestral(90-23)'!Y70</f>
        <v>-22222847.441570014</v>
      </c>
      <c r="Z70" s="27">
        <f>'Exportaciones trimestral(90-23)'!Z70-'Importaciones trimestral(90-23)'!Z70</f>
        <v>37392747.881170005</v>
      </c>
      <c r="AA70" s="27">
        <f>'Exportaciones trimestral(90-23)'!AA70-'Importaciones trimestral(90-23)'!AA70</f>
        <v>-29021786.006159991</v>
      </c>
      <c r="AB70" s="27">
        <f>'Exportaciones trimestral(90-23)'!AB70-'Importaciones trimestral(90-23)'!AB70</f>
        <v>-49169643.022210002</v>
      </c>
      <c r="AC70" s="27">
        <f>'Exportaciones trimestral(90-23)'!AC70-'Importaciones trimestral(90-23)'!AC70</f>
        <v>-331270875.30500007</v>
      </c>
      <c r="AD70" s="27">
        <f>'Exportaciones trimestral(90-23)'!AD70-'Importaciones trimestral(90-23)'!AD70</f>
        <v>-92335848.718499988</v>
      </c>
      <c r="AE70" s="27">
        <f>'Exportaciones trimestral(90-23)'!AE70-'Importaciones trimestral(90-23)'!AE70</f>
        <v>26569448.295790002</v>
      </c>
      <c r="AF70" s="27">
        <f>'Exportaciones trimestral(90-23)'!AF70-'Importaciones trimestral(90-23)'!AF70</f>
        <v>-60044107.906599998</v>
      </c>
      <c r="AG70" s="27">
        <f>'Exportaciones trimestral(90-23)'!AG70-'Importaciones trimestral(90-23)'!AG70</f>
        <v>-63645646.888260007</v>
      </c>
      <c r="AH70" s="27">
        <f>'Exportaciones trimestral(90-23)'!AH70-'Importaciones trimestral(90-23)'!AH70</f>
        <v>-11768476.42729</v>
      </c>
      <c r="AI70" s="27">
        <f>'Exportaciones trimestral(90-23)'!AI70-'Importaciones trimestral(90-23)'!AI70</f>
        <v>-3116371.9378199996</v>
      </c>
      <c r="AJ70" s="27">
        <f>'Exportaciones trimestral(90-23)'!AJ70-'Importaciones trimestral(90-23)'!AJ70</f>
        <v>2068445.9583899975</v>
      </c>
      <c r="AK70" s="27">
        <f>'Exportaciones trimestral(90-23)'!AK70-'Importaciones trimestral(90-23)'!AK70</f>
        <v>-4646648.9519400001</v>
      </c>
      <c r="AL70" s="27">
        <f>'Exportaciones trimestral(90-23)'!AL70-'Importaciones trimestral(90-23)'!AL70</f>
        <v>-19367275.762589999</v>
      </c>
      <c r="AM70" s="27">
        <f>'Exportaciones trimestral(90-23)'!AM70-'Importaciones trimestral(90-23)'!AM70</f>
        <v>1083560.0127000001</v>
      </c>
      <c r="AN70" s="27">
        <f>'Exportaciones trimestral(90-23)'!AN70-'Importaciones trimestral(90-23)'!AN70</f>
        <v>2323496</v>
      </c>
      <c r="AO70" s="27">
        <f>'Exportaciones trimestral(90-23)'!AO70-'Importaciones trimestral(90-23)'!AO70</f>
        <v>29418817.578120001</v>
      </c>
      <c r="AP70" s="27">
        <f>'Exportaciones trimestral(90-23)'!AP70-'Importaciones trimestral(90-23)'!AP70</f>
        <v>37700613.548</v>
      </c>
      <c r="AQ70" s="27">
        <f>'Exportaciones trimestral(90-23)'!AQ70-'Importaciones trimestral(90-23)'!AQ70</f>
        <v>6727022.2674199995</v>
      </c>
      <c r="AR70" s="27">
        <f>'Exportaciones trimestral(90-23)'!AR70-'Importaciones trimestral(90-23)'!AR70</f>
        <v>37546876.914220005</v>
      </c>
      <c r="AS70" s="27">
        <f>'Exportaciones trimestral(90-23)'!AS70-'Importaciones trimestral(90-23)'!AS70</f>
        <v>38343064.615740001</v>
      </c>
      <c r="AT70" s="27">
        <f>'Exportaciones trimestral(90-23)'!AT70-'Importaciones trimestral(90-23)'!AT70</f>
        <v>-26573138.299620032</v>
      </c>
      <c r="AU70" s="15"/>
      <c r="AV70" s="15"/>
      <c r="AW70" s="15"/>
    </row>
    <row r="71" spans="1:49">
      <c r="A71" t="s">
        <v>144</v>
      </c>
      <c r="B71" s="27">
        <f>'Exportaciones trimestral(90-23)'!B71-'Importaciones trimestral(90-23)'!B71</f>
        <v>-1048063332.5370898</v>
      </c>
      <c r="C71" s="27">
        <f>'Exportaciones trimestral(90-23)'!C71-'Importaciones trimestral(90-23)'!C71</f>
        <v>75939927.865769997</v>
      </c>
      <c r="D71" s="27">
        <f>'Exportaciones trimestral(90-23)'!D71-'Importaciones trimestral(90-23)'!D71</f>
        <v>101225812.35178</v>
      </c>
      <c r="E71" s="27">
        <f>'Exportaciones trimestral(90-23)'!E71-'Importaciones trimestral(90-23)'!E71</f>
        <v>71735213.521730006</v>
      </c>
      <c r="F71" s="27">
        <f>'Exportaciones trimestral(90-23)'!F71-'Importaciones trimestral(90-23)'!F71</f>
        <v>-15284635.781440005</v>
      </c>
      <c r="G71" s="27">
        <f>'Exportaciones trimestral(90-23)'!G71-'Importaciones trimestral(90-23)'!G71</f>
        <v>169381033.81331998</v>
      </c>
      <c r="H71" s="27">
        <f>'Exportaciones trimestral(90-23)'!H71-'Importaciones trimestral(90-23)'!H71</f>
        <v>60876513.59595</v>
      </c>
      <c r="I71" s="27">
        <f>'Exportaciones trimestral(90-23)'!I71-'Importaciones trimestral(90-23)'!I71</f>
        <v>-170021618.58664</v>
      </c>
      <c r="J71" s="27">
        <f>'Exportaciones trimestral(90-23)'!J71-'Importaciones trimestral(90-23)'!J71</f>
        <v>94077559.987010002</v>
      </c>
      <c r="K71" s="27">
        <f>'Exportaciones trimestral(90-23)'!K71-'Importaciones trimestral(90-23)'!K71</f>
        <v>12222041.620510001</v>
      </c>
      <c r="L71" s="27">
        <f>'Exportaciones trimestral(90-23)'!L71-'Importaciones trimestral(90-23)'!L71</f>
        <v>32735013.65532</v>
      </c>
      <c r="M71" s="27">
        <f>'Exportaciones trimestral(90-23)'!M71-'Importaciones trimestral(90-23)'!M71</f>
        <v>-20465207.228249997</v>
      </c>
      <c r="N71" s="27">
        <f>'Exportaciones trimestral(90-23)'!N71-'Importaciones trimestral(90-23)'!N71</f>
        <v>-434224146.80650997</v>
      </c>
      <c r="O71" s="27">
        <f>'Exportaciones trimestral(90-23)'!O71-'Importaciones trimestral(90-23)'!O71</f>
        <v>-185919984.44937998</v>
      </c>
      <c r="P71" s="27">
        <f>'Exportaciones trimestral(90-23)'!P71-'Importaciones trimestral(90-23)'!P71</f>
        <v>-27546819.356790002</v>
      </c>
      <c r="Q71" s="27">
        <f>'Exportaciones trimestral(90-23)'!Q71-'Importaciones trimestral(90-23)'!Q71</f>
        <v>25472041.718120001</v>
      </c>
      <c r="R71" s="27">
        <f>'Exportaciones trimestral(90-23)'!R71-'Importaciones trimestral(90-23)'!R71</f>
        <v>42263513.22025001</v>
      </c>
      <c r="S71" s="27">
        <f>'Exportaciones trimestral(90-23)'!S71-'Importaciones trimestral(90-23)'!S71</f>
        <v>-71483224.807500005</v>
      </c>
      <c r="T71" s="27">
        <f>'Exportaciones trimestral(90-23)'!T71-'Importaciones trimestral(90-23)'!T71</f>
        <v>21087724.768670022</v>
      </c>
      <c r="U71" s="27">
        <f>'Exportaciones trimestral(90-23)'!U71-'Importaciones trimestral(90-23)'!U71</f>
        <v>309194383.26583999</v>
      </c>
      <c r="V71" s="27">
        <f>'Exportaciones trimestral(90-23)'!V71-'Importaciones trimestral(90-23)'!V71</f>
        <v>-11460772.17475</v>
      </c>
      <c r="W71" s="27">
        <f>'Exportaciones trimestral(90-23)'!W71-'Importaciones trimestral(90-23)'!W71</f>
        <v>17883775.158529997</v>
      </c>
      <c r="X71" s="27">
        <f>'Exportaciones trimestral(90-23)'!X71-'Importaciones trimestral(90-23)'!X71</f>
        <v>-112646454.87375</v>
      </c>
      <c r="Y71" s="27">
        <f>'Exportaciones trimestral(90-23)'!Y71-'Importaciones trimestral(90-23)'!Y71</f>
        <v>5471381.2995100021</v>
      </c>
      <c r="Z71" s="27">
        <f>'Exportaciones trimestral(90-23)'!Z71-'Importaciones trimestral(90-23)'!Z71</f>
        <v>52741996.563480005</v>
      </c>
      <c r="AA71" s="27">
        <f>'Exportaciones trimestral(90-23)'!AA71-'Importaciones trimestral(90-23)'!AA71</f>
        <v>-22526218.901969999</v>
      </c>
      <c r="AB71" s="27">
        <f>'Exportaciones trimestral(90-23)'!AB71-'Importaciones trimestral(90-23)'!AB71</f>
        <v>-71800281.831629992</v>
      </c>
      <c r="AC71" s="27">
        <f>'Exportaciones trimestral(90-23)'!AC71-'Importaciones trimestral(90-23)'!AC71</f>
        <v>-487548268.52473998</v>
      </c>
      <c r="AD71" s="27">
        <f>'Exportaciones trimestral(90-23)'!AD71-'Importaciones trimestral(90-23)'!AD71</f>
        <v>-54721323.39745</v>
      </c>
      <c r="AE71" s="27">
        <f>'Exportaciones trimestral(90-23)'!AE71-'Importaciones trimestral(90-23)'!AE71</f>
        <v>31078325.382739998</v>
      </c>
      <c r="AF71" s="27">
        <f>'Exportaciones trimestral(90-23)'!AF71-'Importaciones trimestral(90-23)'!AF71</f>
        <v>-62993988.618409991</v>
      </c>
      <c r="AG71" s="27">
        <f>'Exportaciones trimestral(90-23)'!AG71-'Importaciones trimestral(90-23)'!AG71</f>
        <v>-37508330.897799999</v>
      </c>
      <c r="AH71" s="27">
        <f>'Exportaciones trimestral(90-23)'!AH71-'Importaciones trimestral(90-23)'!AH71</f>
        <v>1604246.6824899986</v>
      </c>
      <c r="AI71" s="27">
        <f>'Exportaciones trimestral(90-23)'!AI71-'Importaciones trimestral(90-23)'!AI71</f>
        <v>-3193386.6324899998</v>
      </c>
      <c r="AJ71" s="27">
        <f>'Exportaciones trimestral(90-23)'!AJ71-'Importaciones trimestral(90-23)'!AJ71</f>
        <v>40994648.054529995</v>
      </c>
      <c r="AK71" s="27">
        <f>'Exportaciones trimestral(90-23)'!AK71-'Importaciones trimestral(90-23)'!AK71</f>
        <v>-7306079.5349199995</v>
      </c>
      <c r="AL71" s="27">
        <f>'Exportaciones trimestral(90-23)'!AL71-'Importaciones trimestral(90-23)'!AL71</f>
        <v>-20079701.337329999</v>
      </c>
      <c r="AM71" s="27">
        <f>'Exportaciones trimestral(90-23)'!AM71-'Importaciones trimestral(90-23)'!AM71</f>
        <v>-3112269.7033999991</v>
      </c>
      <c r="AN71" s="27">
        <f>'Exportaciones trimestral(90-23)'!AN71-'Importaciones trimestral(90-23)'!AN71</f>
        <v>774592</v>
      </c>
      <c r="AO71" s="27">
        <f>'Exportaciones trimestral(90-23)'!AO71-'Importaciones trimestral(90-23)'!AO71</f>
        <v>24499618</v>
      </c>
      <c r="AP71" s="27">
        <f>'Exportaciones trimestral(90-23)'!AP71-'Importaciones trimestral(90-23)'!AP71</f>
        <v>52864811.663829997</v>
      </c>
      <c r="AQ71" s="27">
        <f>'Exportaciones trimestral(90-23)'!AQ71-'Importaciones trimestral(90-23)'!AQ71</f>
        <v>5894076.3161600009</v>
      </c>
      <c r="AR71" s="27">
        <f>'Exportaciones trimestral(90-23)'!AR71-'Importaciones trimestral(90-23)'!AR71</f>
        <v>47408594.319669999</v>
      </c>
      <c r="AS71" s="27">
        <f>'Exportaciones trimestral(90-23)'!AS71-'Importaciones trimestral(90-23)'!AS71</f>
        <v>44401225.23522</v>
      </c>
      <c r="AT71" s="27">
        <f>'Exportaciones trimestral(90-23)'!AT71-'Importaciones trimestral(90-23)'!AT71</f>
        <v>52601692.54794997</v>
      </c>
      <c r="AU71" s="15"/>
      <c r="AV71" s="15"/>
      <c r="AW71" s="15"/>
    </row>
    <row r="72" spans="1:49">
      <c r="A72" t="s">
        <v>145</v>
      </c>
      <c r="B72" s="27">
        <f>'Exportaciones trimestral(90-23)'!B72-'Importaciones trimestral(90-23)'!B72</f>
        <v>-1114565317.4025002</v>
      </c>
      <c r="C72" s="27">
        <f>'Exportaciones trimestral(90-23)'!C72-'Importaciones trimestral(90-23)'!C72</f>
        <v>62156263.792999998</v>
      </c>
      <c r="D72" s="27">
        <f>'Exportaciones trimestral(90-23)'!D72-'Importaciones trimestral(90-23)'!D72</f>
        <v>94480423.237949997</v>
      </c>
      <c r="E72" s="27">
        <f>'Exportaciones trimestral(90-23)'!E72-'Importaciones trimestral(90-23)'!E72</f>
        <v>97374691.008019999</v>
      </c>
      <c r="F72" s="27">
        <f>'Exportaciones trimestral(90-23)'!F72-'Importaciones trimestral(90-23)'!F72</f>
        <v>-21247478.39673999</v>
      </c>
      <c r="G72" s="27">
        <f>'Exportaciones trimestral(90-23)'!G72-'Importaciones trimestral(90-23)'!G72</f>
        <v>225394566.65805</v>
      </c>
      <c r="H72" s="27">
        <f>'Exportaciones trimestral(90-23)'!H72-'Importaciones trimestral(90-23)'!H72</f>
        <v>58530273.654919997</v>
      </c>
      <c r="I72" s="27">
        <f>'Exportaciones trimestral(90-23)'!I72-'Importaciones trimestral(90-23)'!I72</f>
        <v>-208572309.01699001</v>
      </c>
      <c r="J72" s="27">
        <f>'Exportaciones trimestral(90-23)'!J72-'Importaciones trimestral(90-23)'!J72</f>
        <v>105105782.65266</v>
      </c>
      <c r="K72" s="27">
        <f>'Exportaciones trimestral(90-23)'!K72-'Importaciones trimestral(90-23)'!K72</f>
        <v>10295044.308340002</v>
      </c>
      <c r="L72" s="27">
        <f>'Exportaciones trimestral(90-23)'!L72-'Importaciones trimestral(90-23)'!L72</f>
        <v>4253446.0638200045</v>
      </c>
      <c r="M72" s="27">
        <f>'Exportaciones trimestral(90-23)'!M72-'Importaciones trimestral(90-23)'!M72</f>
        <v>-19276289.257600002</v>
      </c>
      <c r="N72" s="27">
        <f>'Exportaciones trimestral(90-23)'!N72-'Importaciones trimestral(90-23)'!N72</f>
        <v>-520307831.93894994</v>
      </c>
      <c r="O72" s="27">
        <f>'Exportaciones trimestral(90-23)'!O72-'Importaciones trimestral(90-23)'!O72</f>
        <v>-157678266.51745999</v>
      </c>
      <c r="P72" s="27">
        <f>'Exportaciones trimestral(90-23)'!P72-'Importaciones trimestral(90-23)'!P72</f>
        <v>-28046391.562770002</v>
      </c>
      <c r="Q72" s="27">
        <f>'Exportaciones trimestral(90-23)'!Q72-'Importaciones trimestral(90-23)'!Q72</f>
        <v>30997771.735629998</v>
      </c>
      <c r="R72" s="27">
        <f>'Exportaciones trimestral(90-23)'!R72-'Importaciones trimestral(90-23)'!R72</f>
        <v>94964527.201320007</v>
      </c>
      <c r="S72" s="27">
        <f>'Exportaciones trimestral(90-23)'!S72-'Importaciones trimestral(90-23)'!S72</f>
        <v>-19192298.598880008</v>
      </c>
      <c r="T72" s="27">
        <f>'Exportaciones trimestral(90-23)'!T72-'Importaciones trimestral(90-23)'!T72</f>
        <v>12696607.704769999</v>
      </c>
      <c r="U72" s="27">
        <f>'Exportaciones trimestral(90-23)'!U72-'Importaciones trimestral(90-23)'!U72</f>
        <v>354934429.88554001</v>
      </c>
      <c r="V72" s="27">
        <f>'Exportaciones trimestral(90-23)'!V72-'Importaciones trimestral(90-23)'!V72</f>
        <v>-11827977.59663</v>
      </c>
      <c r="W72" s="27">
        <f>'Exportaciones trimestral(90-23)'!W72-'Importaciones trimestral(90-23)'!W72</f>
        <v>14580294.20668</v>
      </c>
      <c r="X72" s="27">
        <f>'Exportaciones trimestral(90-23)'!X72-'Importaciones trimestral(90-23)'!X72</f>
        <v>-45472163.977490008</v>
      </c>
      <c r="Y72" s="27">
        <f>'Exportaciones trimestral(90-23)'!Y72-'Importaciones trimestral(90-23)'!Y72</f>
        <v>8317555.1724400073</v>
      </c>
      <c r="Z72" s="27">
        <f>'Exportaciones trimestral(90-23)'!Z72-'Importaciones trimestral(90-23)'!Z72</f>
        <v>-3975641.6230500042</v>
      </c>
      <c r="AA72" s="27">
        <f>'Exportaciones trimestral(90-23)'!AA72-'Importaciones trimestral(90-23)'!AA72</f>
        <v>-35365087.205809996</v>
      </c>
      <c r="AB72" s="27">
        <f>'Exportaciones trimestral(90-23)'!AB72-'Importaciones trimestral(90-23)'!AB72</f>
        <v>-9738937.3760799989</v>
      </c>
      <c r="AC72" s="27">
        <f>'Exportaciones trimestral(90-23)'!AC72-'Importaciones trimestral(90-23)'!AC72</f>
        <v>-535931583.78832006</v>
      </c>
      <c r="AD72" s="27">
        <f>'Exportaciones trimestral(90-23)'!AD72-'Importaciones trimestral(90-23)'!AD72</f>
        <v>-55912978.66155</v>
      </c>
      <c r="AE72" s="27">
        <f>'Exportaciones trimestral(90-23)'!AE72-'Importaciones trimestral(90-23)'!AE72</f>
        <v>32866706.79157</v>
      </c>
      <c r="AF72" s="27">
        <f>'Exportaciones trimestral(90-23)'!AF72-'Importaciones trimestral(90-23)'!AF72</f>
        <v>-41259270.165689975</v>
      </c>
      <c r="AG72" s="27">
        <f>'Exportaciones trimestral(90-23)'!AG72-'Importaciones trimestral(90-23)'!AG72</f>
        <v>-41452784.627639994</v>
      </c>
      <c r="AH72" s="27">
        <f>'Exportaciones trimestral(90-23)'!AH72-'Importaciones trimestral(90-23)'!AH72</f>
        <v>-7324597.1625199988</v>
      </c>
      <c r="AI72" s="27">
        <f>'Exportaciones trimestral(90-23)'!AI72-'Importaciones trimestral(90-23)'!AI72</f>
        <v>-3727870.3624399994</v>
      </c>
      <c r="AJ72" s="27">
        <f>'Exportaciones trimestral(90-23)'!AJ72-'Importaciones trimestral(90-23)'!AJ72</f>
        <v>70617191.839120001</v>
      </c>
      <c r="AK72" s="27">
        <f>'Exportaciones trimestral(90-23)'!AK72-'Importaciones trimestral(90-23)'!AK72</f>
        <v>-11001036.324209999</v>
      </c>
      <c r="AL72" s="27">
        <f>'Exportaciones trimestral(90-23)'!AL72-'Importaciones trimestral(90-23)'!AL72</f>
        <v>-34128329.383499995</v>
      </c>
      <c r="AM72" s="27">
        <f>'Exportaciones trimestral(90-23)'!AM72-'Importaciones trimestral(90-23)'!AM72</f>
        <v>-2201211.0487600002</v>
      </c>
      <c r="AN72" s="27">
        <f>'Exportaciones trimestral(90-23)'!AN72-'Importaciones trimestral(90-23)'!AN72</f>
        <v>4564413.63</v>
      </c>
      <c r="AO72" s="27">
        <f>'Exportaciones trimestral(90-23)'!AO72-'Importaciones trimestral(90-23)'!AO72</f>
        <v>17372526.889989998</v>
      </c>
      <c r="AP72" s="27">
        <f>'Exportaciones trimestral(90-23)'!AP72-'Importaciones trimestral(90-23)'!AP72</f>
        <v>81763286.402779996</v>
      </c>
      <c r="AQ72" s="27">
        <f>'Exportaciones trimestral(90-23)'!AQ72-'Importaciones trimestral(90-23)'!AQ72</f>
        <v>3762870.45744</v>
      </c>
      <c r="AR72" s="27">
        <f>'Exportaciones trimestral(90-23)'!AR72-'Importaciones trimestral(90-23)'!AR72</f>
        <v>60158854.160740003</v>
      </c>
      <c r="AS72" s="27">
        <f>'Exportaciones trimestral(90-23)'!AS72-'Importaciones trimestral(90-23)'!AS72</f>
        <v>26740476.12322</v>
      </c>
      <c r="AT72" s="27">
        <f>'Exportaciones trimestral(90-23)'!AT72-'Importaciones trimestral(90-23)'!AT72</f>
        <v>74412794.379840016</v>
      </c>
      <c r="AU72" s="15"/>
      <c r="AV72" s="15"/>
      <c r="AW72" s="15"/>
    </row>
    <row r="73" spans="1:49">
      <c r="A73" t="s">
        <v>146</v>
      </c>
      <c r="B73" s="27">
        <f>'Exportaciones trimestral(90-23)'!B73-'Importaciones trimestral(90-23)'!B73</f>
        <v>-995897350.62627983</v>
      </c>
      <c r="C73" s="27">
        <f>'Exportaciones trimestral(90-23)'!C73-'Importaciones trimestral(90-23)'!C73</f>
        <v>22965208.781610012</v>
      </c>
      <c r="D73" s="27">
        <f>'Exportaciones trimestral(90-23)'!D73-'Importaciones trimestral(90-23)'!D73</f>
        <v>123287624.86453</v>
      </c>
      <c r="E73" s="27">
        <f>'Exportaciones trimestral(90-23)'!E73-'Importaciones trimestral(90-23)'!E73</f>
        <v>98111025.088170007</v>
      </c>
      <c r="F73" s="27">
        <f>'Exportaciones trimestral(90-23)'!F73-'Importaciones trimestral(90-23)'!F73</f>
        <v>-37414553.214769989</v>
      </c>
      <c r="G73" s="27">
        <f>'Exportaciones trimestral(90-23)'!G73-'Importaciones trimestral(90-23)'!G73</f>
        <v>250689276.38406998</v>
      </c>
      <c r="H73" s="27">
        <f>'Exportaciones trimestral(90-23)'!H73-'Importaciones trimestral(90-23)'!H73</f>
        <v>58177439.881730005</v>
      </c>
      <c r="I73" s="27">
        <f>'Exportaciones trimestral(90-23)'!I73-'Importaciones trimestral(90-23)'!I73</f>
        <v>-175952465.69420999</v>
      </c>
      <c r="J73" s="27">
        <f>'Exportaciones trimestral(90-23)'!J73-'Importaciones trimestral(90-23)'!J73</f>
        <v>97886146.648509994</v>
      </c>
      <c r="K73" s="27">
        <f>'Exportaciones trimestral(90-23)'!K73-'Importaciones trimestral(90-23)'!K73</f>
        <v>4790408.1922000013</v>
      </c>
      <c r="L73" s="27">
        <f>'Exportaciones trimestral(90-23)'!L73-'Importaciones trimestral(90-23)'!L73</f>
        <v>41602257.147629999</v>
      </c>
      <c r="M73" s="27">
        <f>'Exportaciones trimestral(90-23)'!M73-'Importaciones trimestral(90-23)'!M73</f>
        <v>-10825630.032839999</v>
      </c>
      <c r="N73" s="27">
        <f>'Exportaciones trimestral(90-23)'!N73-'Importaciones trimestral(90-23)'!N73</f>
        <v>-435074296.33727002</v>
      </c>
      <c r="O73" s="27">
        <f>'Exportaciones trimestral(90-23)'!O73-'Importaciones trimestral(90-23)'!O73</f>
        <v>-117276299.54175001</v>
      </c>
      <c r="P73" s="27">
        <f>'Exportaciones trimestral(90-23)'!P73-'Importaciones trimestral(90-23)'!P73</f>
        <v>-27914821.729160003</v>
      </c>
      <c r="Q73" s="27">
        <f>'Exportaciones trimestral(90-23)'!Q73-'Importaciones trimestral(90-23)'!Q73</f>
        <v>26450941.409220003</v>
      </c>
      <c r="R73" s="27">
        <f>'Exportaciones trimestral(90-23)'!R73-'Importaciones trimestral(90-23)'!R73</f>
        <v>95111205.89508</v>
      </c>
      <c r="S73" s="27">
        <f>'Exportaciones trimestral(90-23)'!S73-'Importaciones trimestral(90-23)'!S73</f>
        <v>-42446873.258569986</v>
      </c>
      <c r="T73" s="27">
        <f>'Exportaciones trimestral(90-23)'!T73-'Importaciones trimestral(90-23)'!T73</f>
        <v>-15537510.828060001</v>
      </c>
      <c r="U73" s="27">
        <f>'Exportaciones trimestral(90-23)'!U73-'Importaciones trimestral(90-23)'!U73</f>
        <v>373408939.02911001</v>
      </c>
      <c r="V73" s="27">
        <f>'Exportaciones trimestral(90-23)'!V73-'Importaciones trimestral(90-23)'!V73</f>
        <v>-40372430.79586</v>
      </c>
      <c r="W73" s="27">
        <f>'Exportaciones trimestral(90-23)'!W73-'Importaciones trimestral(90-23)'!W73</f>
        <v>26992416.845909998</v>
      </c>
      <c r="X73" s="27">
        <f>'Exportaciones trimestral(90-23)'!X73-'Importaciones trimestral(90-23)'!X73</f>
        <v>-61599598.748019993</v>
      </c>
      <c r="Y73" s="27">
        <f>'Exportaciones trimestral(90-23)'!Y73-'Importaciones trimestral(90-23)'!Y73</f>
        <v>7782056.9561399966</v>
      </c>
      <c r="Z73" s="27">
        <f>'Exportaciones trimestral(90-23)'!Z73-'Importaciones trimestral(90-23)'!Z73</f>
        <v>-22126274.014349997</v>
      </c>
      <c r="AA73" s="27">
        <f>'Exportaciones trimestral(90-23)'!AA73-'Importaciones trimestral(90-23)'!AA73</f>
        <v>-22472745.119719997</v>
      </c>
      <c r="AB73" s="27">
        <f>'Exportaciones trimestral(90-23)'!AB73-'Importaciones trimestral(90-23)'!AB73</f>
        <v>575171.75318999961</v>
      </c>
      <c r="AC73" s="27">
        <f>'Exportaciones trimestral(90-23)'!AC73-'Importaciones trimestral(90-23)'!AC73</f>
        <v>-421038027.32272995</v>
      </c>
      <c r="AD73" s="27">
        <f>'Exportaciones trimestral(90-23)'!AD73-'Importaciones trimestral(90-23)'!AD73</f>
        <v>-60175139.65854001</v>
      </c>
      <c r="AE73" s="27">
        <f>'Exportaciones trimestral(90-23)'!AE73-'Importaciones trimestral(90-23)'!AE73</f>
        <v>6562163.1749600023</v>
      </c>
      <c r="AF73" s="27">
        <f>'Exportaciones trimestral(90-23)'!AF73-'Importaciones trimestral(90-23)'!AF73</f>
        <v>-24293543.797120005</v>
      </c>
      <c r="AG73" s="27">
        <f>'Exportaciones trimestral(90-23)'!AG73-'Importaciones trimestral(90-23)'!AG73</f>
        <v>-20779299.956829995</v>
      </c>
      <c r="AH73" s="27">
        <f>'Exportaciones trimestral(90-23)'!AH73-'Importaciones trimestral(90-23)'!AH73</f>
        <v>-13619520.891559996</v>
      </c>
      <c r="AI73" s="27">
        <f>'Exportaciones trimestral(90-23)'!AI73-'Importaciones trimestral(90-23)'!AI73</f>
        <v>-2352586.8675599992</v>
      </c>
      <c r="AJ73" s="27">
        <f>'Exportaciones trimestral(90-23)'!AJ73-'Importaciones trimestral(90-23)'!AJ73</f>
        <v>80055210.007829994</v>
      </c>
      <c r="AK73" s="27">
        <f>'Exportaciones trimestral(90-23)'!AK73-'Importaciones trimestral(90-23)'!AK73</f>
        <v>-3982819.7415100001</v>
      </c>
      <c r="AL73" s="27">
        <f>'Exportaciones trimestral(90-23)'!AL73-'Importaciones trimestral(90-23)'!AL73</f>
        <v>-39854872.033580005</v>
      </c>
      <c r="AM73" s="27">
        <f>'Exportaciones trimestral(90-23)'!AM73-'Importaciones trimestral(90-23)'!AM73</f>
        <v>-1366560.5949499998</v>
      </c>
      <c r="AN73" s="27">
        <f>'Exportaciones trimestral(90-23)'!AN73-'Importaciones trimestral(90-23)'!AN73</f>
        <v>7992778.2199999997</v>
      </c>
      <c r="AO73" s="27">
        <f>'Exportaciones trimestral(90-23)'!AO73-'Importaciones trimestral(90-23)'!AO73</f>
        <v>-11995229.28844</v>
      </c>
      <c r="AP73" s="27">
        <f>'Exportaciones trimestral(90-23)'!AP73-'Importaciones trimestral(90-23)'!AP73</f>
        <v>99117112.335109994</v>
      </c>
      <c r="AQ73" s="27">
        <f>'Exportaciones trimestral(90-23)'!AQ73-'Importaciones trimestral(90-23)'!AQ73</f>
        <v>439917.36456999928</v>
      </c>
      <c r="AR73" s="27">
        <f>'Exportaciones trimestral(90-23)'!AR73-'Importaciones trimestral(90-23)'!AR73</f>
        <v>67046977.63724</v>
      </c>
      <c r="AS73" s="27">
        <f>'Exportaciones trimestral(90-23)'!AS73-'Importaciones trimestral(90-23)'!AS73</f>
        <v>9824271.7395600006</v>
      </c>
      <c r="AT73" s="27">
        <f>'Exportaciones trimestral(90-23)'!AT73-'Importaciones trimestral(90-23)'!AT73</f>
        <v>-4025848.2929799557</v>
      </c>
      <c r="AU73" s="15"/>
      <c r="AV73" s="15"/>
      <c r="AW73" s="15"/>
    </row>
    <row r="74" spans="1:49">
      <c r="A74" t="s">
        <v>147</v>
      </c>
      <c r="B74" s="27">
        <f>'Exportaciones trimestral(90-23)'!B74-'Importaciones trimestral(90-23)'!B74</f>
        <v>-1518684108.9648499</v>
      </c>
      <c r="C74" s="27">
        <f>'Exportaciones trimestral(90-23)'!C74-'Importaciones trimestral(90-23)'!C74</f>
        <v>41272782.506950006</v>
      </c>
      <c r="D74" s="27">
        <f>'Exportaciones trimestral(90-23)'!D74-'Importaciones trimestral(90-23)'!D74</f>
        <v>96717803.863789991</v>
      </c>
      <c r="E74" s="27">
        <f>'Exportaciones trimestral(90-23)'!E74-'Importaciones trimestral(90-23)'!E74</f>
        <v>94000783.854299992</v>
      </c>
      <c r="F74" s="27">
        <f>'Exportaciones trimestral(90-23)'!F74-'Importaciones trimestral(90-23)'!F74</f>
        <v>-15304824.531170011</v>
      </c>
      <c r="G74" s="27">
        <f>'Exportaciones trimestral(90-23)'!G74-'Importaciones trimestral(90-23)'!G74</f>
        <v>253221580.27265999</v>
      </c>
      <c r="H74" s="27">
        <f>'Exportaciones trimestral(90-23)'!H74-'Importaciones trimestral(90-23)'!H74</f>
        <v>45722632.864319995</v>
      </c>
      <c r="I74" s="27">
        <f>'Exportaciones trimestral(90-23)'!I74-'Importaciones trimestral(90-23)'!I74</f>
        <v>-224143515.03816998</v>
      </c>
      <c r="J74" s="27">
        <f>'Exportaciones trimestral(90-23)'!J74-'Importaciones trimestral(90-23)'!J74</f>
        <v>69501785.435310006</v>
      </c>
      <c r="K74" s="27">
        <f>'Exportaciones trimestral(90-23)'!K74-'Importaciones trimestral(90-23)'!K74</f>
        <v>8181126.3365500011</v>
      </c>
      <c r="L74" s="27">
        <f>'Exportaciones trimestral(90-23)'!L74-'Importaciones trimestral(90-23)'!L74</f>
        <v>52203532.535080001</v>
      </c>
      <c r="M74" s="27">
        <f>'Exportaciones trimestral(90-23)'!M74-'Importaciones trimestral(90-23)'!M74</f>
        <v>-23167166.58563</v>
      </c>
      <c r="N74" s="27">
        <f>'Exportaciones trimestral(90-23)'!N74-'Importaciones trimestral(90-23)'!N74</f>
        <v>-538196441.69893003</v>
      </c>
      <c r="O74" s="27">
        <f>'Exportaciones trimestral(90-23)'!O74-'Importaciones trimestral(90-23)'!O74</f>
        <v>-152865325.28189003</v>
      </c>
      <c r="P74" s="27">
        <f>'Exportaciones trimestral(90-23)'!P74-'Importaciones trimestral(90-23)'!P74</f>
        <v>-26038693.834350001</v>
      </c>
      <c r="Q74" s="27">
        <f>'Exportaciones trimestral(90-23)'!Q74-'Importaciones trimestral(90-23)'!Q74</f>
        <v>19048142.814989999</v>
      </c>
      <c r="R74" s="27">
        <f>'Exportaciones trimestral(90-23)'!R74-'Importaciones trimestral(90-23)'!R74</f>
        <v>95029091.592000008</v>
      </c>
      <c r="S74" s="27">
        <f>'Exportaciones trimestral(90-23)'!S74-'Importaciones trimestral(90-23)'!S74</f>
        <v>-96695423.240180016</v>
      </c>
      <c r="T74" s="27">
        <f>'Exportaciones trimestral(90-23)'!T74-'Importaciones trimestral(90-23)'!T74</f>
        <v>-14181203.786469996</v>
      </c>
      <c r="U74" s="27">
        <f>'Exportaciones trimestral(90-23)'!U74-'Importaciones trimestral(90-23)'!U74</f>
        <v>332972506.81932002</v>
      </c>
      <c r="V74" s="27">
        <f>'Exportaciones trimestral(90-23)'!V74-'Importaciones trimestral(90-23)'!V74</f>
        <v>-14951954.94015</v>
      </c>
      <c r="W74" s="27">
        <f>'Exportaciones trimestral(90-23)'!W74-'Importaciones trimestral(90-23)'!W74</f>
        <v>17564478.269730002</v>
      </c>
      <c r="X74" s="27">
        <f>'Exportaciones trimestral(90-23)'!X74-'Importaciones trimestral(90-23)'!X74</f>
        <v>-80923526.069360018</v>
      </c>
      <c r="Y74" s="27">
        <f>'Exportaciones trimestral(90-23)'!Y74-'Importaciones trimestral(90-23)'!Y74</f>
        <v>-530837.54583001137</v>
      </c>
      <c r="Z74" s="27">
        <f>'Exportaciones trimestral(90-23)'!Z74-'Importaciones trimestral(90-23)'!Z74</f>
        <v>-34465649.776370004</v>
      </c>
      <c r="AA74" s="27">
        <f>'Exportaciones trimestral(90-23)'!AA74-'Importaciones trimestral(90-23)'!AA74</f>
        <v>5102477.7971099913</v>
      </c>
      <c r="AB74" s="27">
        <f>'Exportaciones trimestral(90-23)'!AB74-'Importaciones trimestral(90-23)'!AB74</f>
        <v>-51491172.384649992</v>
      </c>
      <c r="AC74" s="27">
        <f>'Exportaciones trimestral(90-23)'!AC74-'Importaciones trimestral(90-23)'!AC74</f>
        <v>-552850398.35303998</v>
      </c>
      <c r="AD74" s="27">
        <f>'Exportaciones trimestral(90-23)'!AD74-'Importaciones trimestral(90-23)'!AD74</f>
        <v>-67599453.835509986</v>
      </c>
      <c r="AE74" s="27">
        <f>'Exportaciones trimestral(90-23)'!AE74-'Importaciones trimestral(90-23)'!AE74</f>
        <v>-12543463.656110004</v>
      </c>
      <c r="AF74" s="27">
        <f>'Exportaciones trimestral(90-23)'!AF74-'Importaciones trimestral(90-23)'!AF74</f>
        <v>-101858012.60197002</v>
      </c>
      <c r="AG74" s="27">
        <f>'Exportaciones trimestral(90-23)'!AG74-'Importaciones trimestral(90-23)'!AG74</f>
        <v>-42720389.435220003</v>
      </c>
      <c r="AH74" s="27">
        <f>'Exportaciones trimestral(90-23)'!AH74-'Importaciones trimestral(90-23)'!AH74</f>
        <v>16242878.162039995</v>
      </c>
      <c r="AI74" s="27">
        <f>'Exportaciones trimestral(90-23)'!AI74-'Importaciones trimestral(90-23)'!AI74</f>
        <v>-4211116.6868299991</v>
      </c>
      <c r="AJ74" s="27">
        <f>'Exportaciones trimestral(90-23)'!AJ74-'Importaciones trimestral(90-23)'!AJ74</f>
        <v>47463631.147630006</v>
      </c>
      <c r="AK74" s="27">
        <f>'Exportaciones trimestral(90-23)'!AK74-'Importaciones trimestral(90-23)'!AK74</f>
        <v>882469.23464000225</v>
      </c>
      <c r="AL74" s="27">
        <f>'Exportaciones trimestral(90-23)'!AL74-'Importaciones trimestral(90-23)'!AL74</f>
        <v>-27180262.589619994</v>
      </c>
      <c r="AM74" s="27">
        <f>'Exportaciones trimestral(90-23)'!AM74-'Importaciones trimestral(90-23)'!AM74</f>
        <v>-677146.41654999997</v>
      </c>
      <c r="AN74" s="27">
        <f>'Exportaciones trimestral(90-23)'!AN74-'Importaciones trimestral(90-23)'!AN74</f>
        <v>10125615.17</v>
      </c>
      <c r="AO74" s="27">
        <f>'Exportaciones trimestral(90-23)'!AO74-'Importaciones trimestral(90-23)'!AO74</f>
        <v>3755702.5507800002</v>
      </c>
      <c r="AP74" s="27">
        <f>'Exportaciones trimestral(90-23)'!AP74-'Importaciones trimestral(90-23)'!AP74</f>
        <v>84817900.126629993</v>
      </c>
      <c r="AQ74" s="27">
        <f>'Exportaciones trimestral(90-23)'!AQ74-'Importaciones trimestral(90-23)'!AQ74</f>
        <v>-18561016.397299998</v>
      </c>
      <c r="AR74" s="27">
        <f>'Exportaciones trimestral(90-23)'!AR74-'Importaciones trimestral(90-23)'!AR74</f>
        <v>47799020.523120001</v>
      </c>
      <c r="AS74" s="27">
        <f>'Exportaciones trimestral(90-23)'!AS74-'Importaciones trimestral(90-23)'!AS74</f>
        <v>31323392.451680001</v>
      </c>
      <c r="AT74" s="27">
        <f>'Exportaciones trimestral(90-23)'!AT74-'Importaciones trimestral(90-23)'!AT74</f>
        <v>-225138531.88762003</v>
      </c>
      <c r="AU74" s="15"/>
      <c r="AV74" s="15"/>
      <c r="AW74" s="15"/>
    </row>
    <row r="75" spans="1:49">
      <c r="A75" t="s">
        <v>148</v>
      </c>
      <c r="B75" s="27">
        <f>'Exportaciones trimestral(90-23)'!B75-'Importaciones trimestral(90-23)'!B75</f>
        <v>-1902488587.04179</v>
      </c>
      <c r="C75" s="27">
        <f>'Exportaciones trimestral(90-23)'!C75-'Importaciones trimestral(90-23)'!C75</f>
        <v>16916135.831660002</v>
      </c>
      <c r="D75" s="27">
        <f>'Exportaciones trimestral(90-23)'!D75-'Importaciones trimestral(90-23)'!D75</f>
        <v>84974467.46024999</v>
      </c>
      <c r="E75" s="27">
        <f>'Exportaciones trimestral(90-23)'!E75-'Importaciones trimestral(90-23)'!E75</f>
        <v>94611354.694480002</v>
      </c>
      <c r="F75" s="27">
        <f>'Exportaciones trimestral(90-23)'!F75-'Importaciones trimestral(90-23)'!F75</f>
        <v>-15184960.68889001</v>
      </c>
      <c r="G75" s="27">
        <f>'Exportaciones trimestral(90-23)'!G75-'Importaciones trimestral(90-23)'!G75</f>
        <v>232299849.42789999</v>
      </c>
      <c r="H75" s="27">
        <f>'Exportaciones trimestral(90-23)'!H75-'Importaciones trimestral(90-23)'!H75</f>
        <v>48741374.251460001</v>
      </c>
      <c r="I75" s="27">
        <f>'Exportaciones trimestral(90-23)'!I75-'Importaciones trimestral(90-23)'!I75</f>
        <v>-265406640.77807999</v>
      </c>
      <c r="J75" s="27">
        <f>'Exportaciones trimestral(90-23)'!J75-'Importaciones trimestral(90-23)'!J75</f>
        <v>51901943.039269999</v>
      </c>
      <c r="K75" s="27">
        <f>'Exportaciones trimestral(90-23)'!K75-'Importaciones trimestral(90-23)'!K75</f>
        <v>4899905.2549500018</v>
      </c>
      <c r="L75" s="27">
        <f>'Exportaciones trimestral(90-23)'!L75-'Importaciones trimestral(90-23)'!L75</f>
        <v>61851869.035800003</v>
      </c>
      <c r="M75" s="27">
        <f>'Exportaciones trimestral(90-23)'!M75-'Importaciones trimestral(90-23)'!M75</f>
        <v>-26373119.907590002</v>
      </c>
      <c r="N75" s="27">
        <f>'Exportaciones trimestral(90-23)'!N75-'Importaciones trimestral(90-23)'!N75</f>
        <v>-764196281.31058979</v>
      </c>
      <c r="O75" s="27">
        <f>'Exportaciones trimestral(90-23)'!O75-'Importaciones trimestral(90-23)'!O75</f>
        <v>-259419000.42127997</v>
      </c>
      <c r="P75" s="27">
        <f>'Exportaciones trimestral(90-23)'!P75-'Importaciones trimestral(90-23)'!P75</f>
        <v>-31065778.636160001</v>
      </c>
      <c r="Q75" s="27">
        <f>'Exportaciones trimestral(90-23)'!Q75-'Importaciones trimestral(90-23)'!Q75</f>
        <v>-13408525.270940006</v>
      </c>
      <c r="R75" s="27">
        <f>'Exportaciones trimestral(90-23)'!R75-'Importaciones trimestral(90-23)'!R75</f>
        <v>43038498.121060014</v>
      </c>
      <c r="S75" s="27">
        <f>'Exportaciones trimestral(90-23)'!S75-'Importaciones trimestral(90-23)'!S75</f>
        <v>-164734354.45183</v>
      </c>
      <c r="T75" s="27">
        <f>'Exportaciones trimestral(90-23)'!T75-'Importaciones trimestral(90-23)'!T75</f>
        <v>-55794447.569559991</v>
      </c>
      <c r="U75" s="27">
        <f>'Exportaciones trimestral(90-23)'!U75-'Importaciones trimestral(90-23)'!U75</f>
        <v>277300208.88844001</v>
      </c>
      <c r="V75" s="27">
        <f>'Exportaciones trimestral(90-23)'!V75-'Importaciones trimestral(90-23)'!V75</f>
        <v>-12118538.57024</v>
      </c>
      <c r="W75" s="27">
        <f>'Exportaciones trimestral(90-23)'!W75-'Importaciones trimestral(90-23)'!W75</f>
        <v>272918.7448499985</v>
      </c>
      <c r="X75" s="27">
        <f>'Exportaciones trimestral(90-23)'!X75-'Importaciones trimestral(90-23)'!X75</f>
        <v>-111323428.49638999</v>
      </c>
      <c r="Y75" s="27">
        <f>'Exportaciones trimestral(90-23)'!Y75-'Importaciones trimestral(90-23)'!Y75</f>
        <v>-4665384.9139899909</v>
      </c>
      <c r="Z75" s="27">
        <f>'Exportaciones trimestral(90-23)'!Z75-'Importaciones trimestral(90-23)'!Z75</f>
        <v>-45035078.593610004</v>
      </c>
      <c r="AA75" s="27">
        <f>'Exportaciones trimestral(90-23)'!AA75-'Importaciones trimestral(90-23)'!AA75</f>
        <v>-17513173.365889996</v>
      </c>
      <c r="AB75" s="27">
        <f>'Exportaciones trimestral(90-23)'!AB75-'Importaciones trimestral(90-23)'!AB75</f>
        <v>-58416794.210830003</v>
      </c>
      <c r="AC75" s="27">
        <f>'Exportaciones trimestral(90-23)'!AC75-'Importaciones trimestral(90-23)'!AC75</f>
        <v>-689844470.24383008</v>
      </c>
      <c r="AD75" s="27">
        <f>'Exportaciones trimestral(90-23)'!AD75-'Importaciones trimestral(90-23)'!AD75</f>
        <v>-82883120.242210001</v>
      </c>
      <c r="AE75" s="27">
        <f>'Exportaciones trimestral(90-23)'!AE75-'Importaciones trimestral(90-23)'!AE75</f>
        <v>-27594739.653109998</v>
      </c>
      <c r="AF75" s="27">
        <f>'Exportaciones trimestral(90-23)'!AF75-'Importaciones trimestral(90-23)'!AF75</f>
        <v>-139301072.50942999</v>
      </c>
      <c r="AG75" s="27">
        <f>'Exportaciones trimestral(90-23)'!AG75-'Importaciones trimestral(90-23)'!AG75</f>
        <v>-79514995.316310018</v>
      </c>
      <c r="AH75" s="27">
        <f>'Exportaciones trimestral(90-23)'!AH75-'Importaciones trimestral(90-23)'!AH75</f>
        <v>23438143.715700001</v>
      </c>
      <c r="AI75" s="27">
        <f>'Exportaciones trimestral(90-23)'!AI75-'Importaciones trimestral(90-23)'!AI75</f>
        <v>-5532173.1028099991</v>
      </c>
      <c r="AJ75" s="27">
        <f>'Exportaciones trimestral(90-23)'!AJ75-'Importaciones trimestral(90-23)'!AJ75</f>
        <v>-13871379.415659994</v>
      </c>
      <c r="AK75" s="27">
        <f>'Exportaciones trimestral(90-23)'!AK75-'Importaciones trimestral(90-23)'!AK75</f>
        <v>-11019746.158369999</v>
      </c>
      <c r="AL75" s="27">
        <f>'Exportaciones trimestral(90-23)'!AL75-'Importaciones trimestral(90-23)'!AL75</f>
        <v>-27994833.145729996</v>
      </c>
      <c r="AM75" s="27">
        <f>'Exportaciones trimestral(90-23)'!AM75-'Importaciones trimestral(90-23)'!AM75</f>
        <v>-1557960.49449</v>
      </c>
      <c r="AN75" s="27">
        <f>'Exportaciones trimestral(90-23)'!AN75-'Importaciones trimestral(90-23)'!AN75</f>
        <v>8498452.3997699991</v>
      </c>
      <c r="AO75" s="27">
        <f>'Exportaciones trimestral(90-23)'!AO75-'Importaciones trimestral(90-23)'!AO75</f>
        <v>33179.099689999995</v>
      </c>
      <c r="AP75" s="27">
        <f>'Exportaciones trimestral(90-23)'!AP75-'Importaciones trimestral(90-23)'!AP75</f>
        <v>63117173.800250001</v>
      </c>
      <c r="AQ75" s="27">
        <f>'Exportaciones trimestral(90-23)'!AQ75-'Importaciones trimestral(90-23)'!AQ75</f>
        <v>-5087891.4985000007</v>
      </c>
      <c r="AR75" s="27">
        <f>'Exportaciones trimestral(90-23)'!AR75-'Importaciones trimestral(90-23)'!AR75</f>
        <v>61008380.176239997</v>
      </c>
      <c r="AS75" s="27">
        <f>'Exportaciones trimestral(90-23)'!AS75-'Importaciones trimestral(90-23)'!AS75</f>
        <v>30246779.065899998</v>
      </c>
      <c r="AT75" s="27">
        <f>'Exportaciones trimestral(90-23)'!AT75-'Importaciones trimestral(90-23)'!AT75</f>
        <v>-300743796.28504002</v>
      </c>
      <c r="AU75" s="15"/>
      <c r="AV75" s="15"/>
      <c r="AW75" s="15"/>
    </row>
    <row r="76" spans="1:49">
      <c r="A76" t="s">
        <v>149</v>
      </c>
      <c r="B76" s="27">
        <f>'Exportaciones trimestral(90-23)'!B76-'Importaciones trimestral(90-23)'!B76</f>
        <v>-2026482067.7189999</v>
      </c>
      <c r="C76" s="27">
        <f>'Exportaciones trimestral(90-23)'!C76-'Importaciones trimestral(90-23)'!C76</f>
        <v>-6704899.4451299906</v>
      </c>
      <c r="D76" s="27">
        <f>'Exportaciones trimestral(90-23)'!D76-'Importaciones trimestral(90-23)'!D76</f>
        <v>75203265.355580002</v>
      </c>
      <c r="E76" s="27">
        <f>'Exportaciones trimestral(90-23)'!E76-'Importaciones trimestral(90-23)'!E76</f>
        <v>88406518.704620004</v>
      </c>
      <c r="F76" s="27">
        <f>'Exportaciones trimestral(90-23)'!F76-'Importaciones trimestral(90-23)'!F76</f>
        <v>9138259.8171899989</v>
      </c>
      <c r="G76" s="27">
        <f>'Exportaciones trimestral(90-23)'!G76-'Importaciones trimestral(90-23)'!G76</f>
        <v>263899818.81949002</v>
      </c>
      <c r="H76" s="27">
        <f>'Exportaciones trimestral(90-23)'!H76-'Importaciones trimestral(90-23)'!H76</f>
        <v>48254058.923720002</v>
      </c>
      <c r="I76" s="27">
        <f>'Exportaciones trimestral(90-23)'!I76-'Importaciones trimestral(90-23)'!I76</f>
        <v>-278594527.33425999</v>
      </c>
      <c r="J76" s="27">
        <f>'Exportaciones trimestral(90-23)'!J76-'Importaciones trimestral(90-23)'!J76</f>
        <v>32558813.183030002</v>
      </c>
      <c r="K76" s="27">
        <f>'Exportaciones trimestral(90-23)'!K76-'Importaciones trimestral(90-23)'!K76</f>
        <v>8837895.8621200025</v>
      </c>
      <c r="L76" s="27">
        <f>'Exportaciones trimestral(90-23)'!L76-'Importaciones trimestral(90-23)'!L76</f>
        <v>57510890.345589995</v>
      </c>
      <c r="M76" s="27">
        <f>'Exportaciones trimestral(90-23)'!M76-'Importaciones trimestral(90-23)'!M76</f>
        <v>-30148385.50248</v>
      </c>
      <c r="N76" s="27">
        <f>'Exportaciones trimestral(90-23)'!N76-'Importaciones trimestral(90-23)'!N76</f>
        <v>-647734029.23515987</v>
      </c>
      <c r="O76" s="27">
        <f>'Exportaciones trimestral(90-23)'!O76-'Importaciones trimestral(90-23)'!O76</f>
        <v>-248910650.35669005</v>
      </c>
      <c r="P76" s="27">
        <f>'Exportaciones trimestral(90-23)'!P76-'Importaciones trimestral(90-23)'!P76</f>
        <v>-29284740.602979999</v>
      </c>
      <c r="Q76" s="27">
        <f>'Exportaciones trimestral(90-23)'!Q76-'Importaciones trimestral(90-23)'!Q76</f>
        <v>6100402.1829000041</v>
      </c>
      <c r="R76" s="27">
        <f>'Exportaciones trimestral(90-23)'!R76-'Importaciones trimestral(90-23)'!R76</f>
        <v>6258219.7287200093</v>
      </c>
      <c r="S76" s="27">
        <f>'Exportaciones trimestral(90-23)'!S76-'Importaciones trimestral(90-23)'!S76</f>
        <v>-231935444.06910002</v>
      </c>
      <c r="T76" s="27">
        <f>'Exportaciones trimestral(90-23)'!T76-'Importaciones trimestral(90-23)'!T76</f>
        <v>-28220256.70697999</v>
      </c>
      <c r="U76" s="27">
        <f>'Exportaciones trimestral(90-23)'!U76-'Importaciones trimestral(90-23)'!U76</f>
        <v>223932529.04360998</v>
      </c>
      <c r="V76" s="27">
        <f>'Exportaciones trimestral(90-23)'!V76-'Importaciones trimestral(90-23)'!V76</f>
        <v>-13099817.64707</v>
      </c>
      <c r="W76" s="27">
        <f>'Exportaciones trimestral(90-23)'!W76-'Importaciones trimestral(90-23)'!W76</f>
        <v>5184364.2009400018</v>
      </c>
      <c r="X76" s="27">
        <f>'Exportaciones trimestral(90-23)'!X76-'Importaciones trimestral(90-23)'!X76</f>
        <v>-149502104.22509998</v>
      </c>
      <c r="Y76" s="27">
        <f>'Exportaciones trimestral(90-23)'!Y76-'Importaciones trimestral(90-23)'!Y76</f>
        <v>-10347069.49778001</v>
      </c>
      <c r="Z76" s="27">
        <f>'Exportaciones trimestral(90-23)'!Z76-'Importaciones trimestral(90-23)'!Z76</f>
        <v>-66088798.938779995</v>
      </c>
      <c r="AA76" s="27">
        <f>'Exportaciones trimestral(90-23)'!AA76-'Importaciones trimestral(90-23)'!AA76</f>
        <v>-34155037.115139991</v>
      </c>
      <c r="AB76" s="27">
        <f>'Exportaciones trimestral(90-23)'!AB76-'Importaciones trimestral(90-23)'!AB76</f>
        <v>-18393009.686580002</v>
      </c>
      <c r="AC76" s="27">
        <f>'Exportaciones trimestral(90-23)'!AC76-'Importaciones trimestral(90-23)'!AC76</f>
        <v>-862366021.36480999</v>
      </c>
      <c r="AD76" s="27">
        <f>'Exportaciones trimestral(90-23)'!AD76-'Importaciones trimestral(90-23)'!AD76</f>
        <v>-77221728.45006001</v>
      </c>
      <c r="AE76" s="27">
        <f>'Exportaciones trimestral(90-23)'!AE76-'Importaciones trimestral(90-23)'!AE76</f>
        <v>-28018984.84488</v>
      </c>
      <c r="AF76" s="27">
        <f>'Exportaciones trimestral(90-23)'!AF76-'Importaciones trimestral(90-23)'!AF76</f>
        <v>-172995799.64695996</v>
      </c>
      <c r="AG76" s="27">
        <f>'Exportaciones trimestral(90-23)'!AG76-'Importaciones trimestral(90-23)'!AG76</f>
        <v>-85456198.132200003</v>
      </c>
      <c r="AH76" s="27">
        <f>'Exportaciones trimestral(90-23)'!AH76-'Importaciones trimestral(90-23)'!AH76</f>
        <v>25358582.092880011</v>
      </c>
      <c r="AI76" s="27">
        <f>'Exportaciones trimestral(90-23)'!AI76-'Importaciones trimestral(90-23)'!AI76</f>
        <v>-16363040.42134</v>
      </c>
      <c r="AJ76" s="27">
        <f>'Exportaciones trimestral(90-23)'!AJ76-'Importaciones trimestral(90-23)'!AJ76</f>
        <v>-38244296.783720016</v>
      </c>
      <c r="AK76" s="27">
        <f>'Exportaciones trimestral(90-23)'!AK76-'Importaciones trimestral(90-23)'!AK76</f>
        <v>-10002053.938650001</v>
      </c>
      <c r="AL76" s="27">
        <f>'Exportaciones trimestral(90-23)'!AL76-'Importaciones trimestral(90-23)'!AL76</f>
        <v>-2338740.449620001</v>
      </c>
      <c r="AM76" s="27">
        <f>'Exportaciones trimestral(90-23)'!AM76-'Importaciones trimestral(90-23)'!AM76</f>
        <v>-1254072.8924500002</v>
      </c>
      <c r="AN76" s="27">
        <f>'Exportaciones trimestral(90-23)'!AN76-'Importaciones trimestral(90-23)'!AN76</f>
        <v>7788510</v>
      </c>
      <c r="AO76" s="27">
        <f>'Exportaciones trimestral(90-23)'!AO76-'Importaciones trimestral(90-23)'!AO76</f>
        <v>9303663.4100000001</v>
      </c>
      <c r="AP76" s="27">
        <f>'Exportaciones trimestral(90-23)'!AP76-'Importaciones trimestral(90-23)'!AP76</f>
        <v>24706794.242180001</v>
      </c>
      <c r="AQ76" s="27">
        <f>'Exportaciones trimestral(90-23)'!AQ76-'Importaciones trimestral(90-23)'!AQ76</f>
        <v>10349710.759120001</v>
      </c>
      <c r="AR76" s="27">
        <f>'Exportaciones trimestral(90-23)'!AR76-'Importaciones trimestral(90-23)'!AR76</f>
        <v>58885514.554360002</v>
      </c>
      <c r="AS76" s="27">
        <f>'Exportaciones trimestral(90-23)'!AS76-'Importaciones trimestral(90-23)'!AS76</f>
        <v>38022483.213579997</v>
      </c>
      <c r="AT76" s="27">
        <f>'Exportaciones trimestral(90-23)'!AT76-'Importaciones trimestral(90-23)'!AT76</f>
        <v>-125967246.37558001</v>
      </c>
      <c r="AU76" s="15"/>
      <c r="AV76" s="15"/>
      <c r="AW76" s="15"/>
    </row>
    <row r="77" spans="1:49">
      <c r="A77" t="s">
        <v>150</v>
      </c>
      <c r="B77" s="27">
        <f>'Exportaciones trimestral(90-23)'!B77-'Importaciones trimestral(90-23)'!B77</f>
        <v>-1844815478.6012001</v>
      </c>
      <c r="C77" s="27">
        <f>'Exportaciones trimestral(90-23)'!C77-'Importaciones trimestral(90-23)'!C77</f>
        <v>-98649540.157169998</v>
      </c>
      <c r="D77" s="27">
        <f>'Exportaciones trimestral(90-23)'!D77-'Importaciones trimestral(90-23)'!D77</f>
        <v>61279955.757070005</v>
      </c>
      <c r="E77" s="27">
        <f>'Exportaciones trimestral(90-23)'!E77-'Importaciones trimestral(90-23)'!E77</f>
        <v>113903325.41102</v>
      </c>
      <c r="F77" s="27">
        <f>'Exportaciones trimestral(90-23)'!F77-'Importaciones trimestral(90-23)'!F77</f>
        <v>20887935.275020003</v>
      </c>
      <c r="G77" s="27">
        <f>'Exportaciones trimestral(90-23)'!G77-'Importaciones trimestral(90-23)'!G77</f>
        <v>247582219.99704999</v>
      </c>
      <c r="H77" s="27">
        <f>'Exportaciones trimestral(90-23)'!H77-'Importaciones trimestral(90-23)'!H77</f>
        <v>43197951.951859996</v>
      </c>
      <c r="I77" s="27">
        <f>'Exportaciones trimestral(90-23)'!I77-'Importaciones trimestral(90-23)'!I77</f>
        <v>-239870565.97402</v>
      </c>
      <c r="J77" s="27">
        <f>'Exportaciones trimestral(90-23)'!J77-'Importaciones trimestral(90-23)'!J77</f>
        <v>11615214.496229999</v>
      </c>
      <c r="K77" s="27">
        <f>'Exportaciones trimestral(90-23)'!K77-'Importaciones trimestral(90-23)'!K77</f>
        <v>656256.2276000008</v>
      </c>
      <c r="L77" s="27">
        <f>'Exportaciones trimestral(90-23)'!L77-'Importaciones trimestral(90-23)'!L77</f>
        <v>53354785.987429999</v>
      </c>
      <c r="M77" s="27">
        <f>'Exportaciones trimestral(90-23)'!M77-'Importaciones trimestral(90-23)'!M77</f>
        <v>-47068267.314280003</v>
      </c>
      <c r="N77" s="27">
        <f>'Exportaciones trimestral(90-23)'!N77-'Importaciones trimestral(90-23)'!N77</f>
        <v>-682418962.91325998</v>
      </c>
      <c r="O77" s="27">
        <f>'Exportaciones trimestral(90-23)'!O77-'Importaciones trimestral(90-23)'!O77</f>
        <v>-294963306.95095003</v>
      </c>
      <c r="P77" s="27">
        <f>'Exportaciones trimestral(90-23)'!P77-'Importaciones trimestral(90-23)'!P77</f>
        <v>-39844597.113949999</v>
      </c>
      <c r="Q77" s="27">
        <f>'Exportaciones trimestral(90-23)'!Q77-'Importaciones trimestral(90-23)'!Q77</f>
        <v>-14876006.613799997</v>
      </c>
      <c r="R77" s="27">
        <f>'Exportaciones trimestral(90-23)'!R77-'Importaciones trimestral(90-23)'!R77</f>
        <v>-64207310.029630005</v>
      </c>
      <c r="S77" s="27">
        <f>'Exportaciones trimestral(90-23)'!S77-'Importaciones trimestral(90-23)'!S77</f>
        <v>-189000898.75882</v>
      </c>
      <c r="T77" s="27">
        <f>'Exportaciones trimestral(90-23)'!T77-'Importaciones trimestral(90-23)'!T77</f>
        <v>-61895629.420700014</v>
      </c>
      <c r="U77" s="27">
        <f>'Exportaciones trimestral(90-23)'!U77-'Importaciones trimestral(90-23)'!U77</f>
        <v>200479454.70186999</v>
      </c>
      <c r="V77" s="27">
        <f>'Exportaciones trimestral(90-23)'!V77-'Importaciones trimestral(90-23)'!V77</f>
        <v>-30166999.229730003</v>
      </c>
      <c r="W77" s="27">
        <f>'Exportaciones trimestral(90-23)'!W77-'Importaciones trimestral(90-23)'!W77</f>
        <v>-13041539.192469999</v>
      </c>
      <c r="X77" s="27">
        <f>'Exportaciones trimestral(90-23)'!X77-'Importaciones trimestral(90-23)'!X77</f>
        <v>-130322958.72435001</v>
      </c>
      <c r="Y77" s="27">
        <f>'Exportaciones trimestral(90-23)'!Y77-'Importaciones trimestral(90-23)'!Y77</f>
        <v>-12789930.750829995</v>
      </c>
      <c r="Z77" s="27">
        <f>'Exportaciones trimestral(90-23)'!Z77-'Importaciones trimestral(90-23)'!Z77</f>
        <v>-43936080.551980004</v>
      </c>
      <c r="AA77" s="27">
        <f>'Exportaciones trimestral(90-23)'!AA77-'Importaciones trimestral(90-23)'!AA77</f>
        <v>-61036191.239160001</v>
      </c>
      <c r="AB77" s="27">
        <f>'Exportaciones trimestral(90-23)'!AB77-'Importaciones trimestral(90-23)'!AB77</f>
        <v>12159467.363459997</v>
      </c>
      <c r="AC77" s="27">
        <f>'Exportaciones trimestral(90-23)'!AC77-'Importaciones trimestral(90-23)'!AC77</f>
        <v>-854352247.65674007</v>
      </c>
      <c r="AD77" s="27">
        <f>'Exportaciones trimestral(90-23)'!AD77-'Importaciones trimestral(90-23)'!AD77</f>
        <v>-69148616.24199</v>
      </c>
      <c r="AE77" s="27">
        <f>'Exportaciones trimestral(90-23)'!AE77-'Importaciones trimestral(90-23)'!AE77</f>
        <v>-26832706.180270001</v>
      </c>
      <c r="AF77" s="27">
        <f>'Exportaciones trimestral(90-23)'!AF77-'Importaciones trimestral(90-23)'!AF77</f>
        <v>-188094877.71267998</v>
      </c>
      <c r="AG77" s="27">
        <f>'Exportaciones trimestral(90-23)'!AG77-'Importaciones trimestral(90-23)'!AG77</f>
        <v>-77022755.829720005</v>
      </c>
      <c r="AH77" s="27">
        <f>'Exportaciones trimestral(90-23)'!AH77-'Importaciones trimestral(90-23)'!AH77</f>
        <v>-23115863.670040011</v>
      </c>
      <c r="AI77" s="27">
        <f>'Exportaciones trimestral(90-23)'!AI77-'Importaciones trimestral(90-23)'!AI77</f>
        <v>-10081370.282269999</v>
      </c>
      <c r="AJ77" s="27">
        <f>'Exportaciones trimestral(90-23)'!AJ77-'Importaciones trimestral(90-23)'!AJ77</f>
        <v>-2189469.6137700081</v>
      </c>
      <c r="AK77" s="27">
        <f>'Exportaciones trimestral(90-23)'!AK77-'Importaciones trimestral(90-23)'!AK77</f>
        <v>-13910779.912890002</v>
      </c>
      <c r="AL77" s="27">
        <f>'Exportaciones trimestral(90-23)'!AL77-'Importaciones trimestral(90-23)'!AL77</f>
        <v>-30609540.935279995</v>
      </c>
      <c r="AM77" s="27">
        <f>'Exportaciones trimestral(90-23)'!AM77-'Importaciones trimestral(90-23)'!AM77</f>
        <v>1711558.5628</v>
      </c>
      <c r="AN77" s="27">
        <f>'Exportaciones trimestral(90-23)'!AN77-'Importaciones trimestral(90-23)'!AN77</f>
        <v>6736592</v>
      </c>
      <c r="AO77" s="27">
        <f>'Exportaciones trimestral(90-23)'!AO77-'Importaciones trimestral(90-23)'!AO77</f>
        <v>17481679.099989999</v>
      </c>
      <c r="AP77" s="27">
        <f>'Exportaciones trimestral(90-23)'!AP77-'Importaciones trimestral(90-23)'!AP77</f>
        <v>50555314.696510002</v>
      </c>
      <c r="AQ77" s="27">
        <f>'Exportaciones trimestral(90-23)'!AQ77-'Importaciones trimestral(90-23)'!AQ77</f>
        <v>-1347388.2548600007</v>
      </c>
      <c r="AR77" s="27">
        <f>'Exportaciones trimestral(90-23)'!AR77-'Importaciones trimestral(90-23)'!AR77</f>
        <v>74685849.340700001</v>
      </c>
      <c r="AS77" s="27">
        <f>'Exportaciones trimestral(90-23)'!AS77-'Importaciones trimestral(90-23)'!AS77</f>
        <v>21375489.413929999</v>
      </c>
      <c r="AT77" s="27">
        <f>'Exportaciones trimestral(90-23)'!AT77-'Importaciones trimestral(90-23)'!AT77</f>
        <v>-105345277.30329001</v>
      </c>
      <c r="AU77" s="15"/>
      <c r="AV77" s="15"/>
      <c r="AW77" s="15"/>
    </row>
    <row r="78" spans="1:49">
      <c r="A78" t="s">
        <v>151</v>
      </c>
      <c r="B78" s="27">
        <f>'Exportaciones trimestral(90-23)'!B78-'Importaciones trimestral(90-23)'!B78</f>
        <v>-2127857812.76157</v>
      </c>
      <c r="C78" s="27">
        <f>'Exportaciones trimestral(90-23)'!C78-'Importaciones trimestral(90-23)'!C78</f>
        <v>-131753706.35627002</v>
      </c>
      <c r="D78" s="27">
        <f>'Exportaciones trimestral(90-23)'!D78-'Importaciones trimestral(90-23)'!D78</f>
        <v>70342047.156880006</v>
      </c>
      <c r="E78" s="27">
        <f>'Exportaciones trimestral(90-23)'!E78-'Importaciones trimestral(90-23)'!E78</f>
        <v>101087750.60456</v>
      </c>
      <c r="F78" s="27">
        <f>'Exportaciones trimestral(90-23)'!F78-'Importaciones trimestral(90-23)'!F78</f>
        <v>22254560.245050006</v>
      </c>
      <c r="G78" s="27">
        <f>'Exportaciones trimestral(90-23)'!G78-'Importaciones trimestral(90-23)'!G78</f>
        <v>251750750.91153002</v>
      </c>
      <c r="H78" s="27">
        <f>'Exportaciones trimestral(90-23)'!H78-'Importaciones trimestral(90-23)'!H78</f>
        <v>21181720.236900002</v>
      </c>
      <c r="I78" s="27">
        <f>'Exportaciones trimestral(90-23)'!I78-'Importaciones trimestral(90-23)'!I78</f>
        <v>-325745110.61357999</v>
      </c>
      <c r="J78" s="27">
        <f>'Exportaciones trimestral(90-23)'!J78-'Importaciones trimestral(90-23)'!J78</f>
        <v>14408781.069339998</v>
      </c>
      <c r="K78" s="27">
        <f>'Exportaciones trimestral(90-23)'!K78-'Importaciones trimestral(90-23)'!K78</f>
        <v>1491785.4964900017</v>
      </c>
      <c r="L78" s="27">
        <f>'Exportaciones trimestral(90-23)'!L78-'Importaciones trimestral(90-23)'!L78</f>
        <v>61461000.655330002</v>
      </c>
      <c r="M78" s="27">
        <f>'Exportaciones trimestral(90-23)'!M78-'Importaciones trimestral(90-23)'!M78</f>
        <v>-47951684.027510002</v>
      </c>
      <c r="N78" s="27">
        <f>'Exportaciones trimestral(90-23)'!N78-'Importaciones trimestral(90-23)'!N78</f>
        <v>-751786642.76904011</v>
      </c>
      <c r="O78" s="27">
        <f>'Exportaciones trimestral(90-23)'!O78-'Importaciones trimestral(90-23)'!O78</f>
        <v>-306401089.56891</v>
      </c>
      <c r="P78" s="27">
        <f>'Exportaciones trimestral(90-23)'!P78-'Importaciones trimestral(90-23)'!P78</f>
        <v>-35362953.277160004</v>
      </c>
      <c r="Q78" s="27">
        <f>'Exportaciones trimestral(90-23)'!Q78-'Importaciones trimestral(90-23)'!Q78</f>
        <v>-30969329.678430006</v>
      </c>
      <c r="R78" s="27">
        <f>'Exportaciones trimestral(90-23)'!R78-'Importaciones trimestral(90-23)'!R78</f>
        <v>-75157983.150470018</v>
      </c>
      <c r="S78" s="27">
        <f>'Exportaciones trimestral(90-23)'!S78-'Importaciones trimestral(90-23)'!S78</f>
        <v>-135997855.94724</v>
      </c>
      <c r="T78" s="27">
        <f>'Exportaciones trimestral(90-23)'!T78-'Importaciones trimestral(90-23)'!T78</f>
        <v>-68067783.319999993</v>
      </c>
      <c r="U78" s="27">
        <f>'Exportaciones trimestral(90-23)'!U78-'Importaciones trimestral(90-23)'!U78</f>
        <v>187567633.53173</v>
      </c>
      <c r="V78" s="27">
        <f>'Exportaciones trimestral(90-23)'!V78-'Importaciones trimestral(90-23)'!V78</f>
        <v>-15011154.726849999</v>
      </c>
      <c r="W78" s="27">
        <f>'Exportaciones trimestral(90-23)'!W78-'Importaciones trimestral(90-23)'!W78</f>
        <v>-3093073.8014500011</v>
      </c>
      <c r="X78" s="27">
        <f>'Exportaciones trimestral(90-23)'!X78-'Importaciones trimestral(90-23)'!X78</f>
        <v>-163246158.28756002</v>
      </c>
      <c r="Y78" s="27">
        <f>'Exportaciones trimestral(90-23)'!Y78-'Importaciones trimestral(90-23)'!Y78</f>
        <v>-36383685.121739998</v>
      </c>
      <c r="Z78" s="27">
        <f>'Exportaciones trimestral(90-23)'!Z78-'Importaciones trimestral(90-23)'!Z78</f>
        <v>-39723102.069839999</v>
      </c>
      <c r="AA78" s="27">
        <f>'Exportaciones trimestral(90-23)'!AA78-'Importaciones trimestral(90-23)'!AA78</f>
        <v>-64400718.187920004</v>
      </c>
      <c r="AB78" s="27">
        <f>'Exportaciones trimestral(90-23)'!AB78-'Importaciones trimestral(90-23)'!AB78</f>
        <v>-64225878.593840003</v>
      </c>
      <c r="AC78" s="27">
        <f>'Exportaciones trimestral(90-23)'!AC78-'Importaciones trimestral(90-23)'!AC78</f>
        <v>-943313410.14767003</v>
      </c>
      <c r="AD78" s="27">
        <f>'Exportaciones trimestral(90-23)'!AD78-'Importaciones trimestral(90-23)'!AD78</f>
        <v>-83246468.888570011</v>
      </c>
      <c r="AE78" s="27">
        <f>'Exportaciones trimestral(90-23)'!AE78-'Importaciones trimestral(90-23)'!AE78</f>
        <v>-23910315.040470004</v>
      </c>
      <c r="AF78" s="27">
        <f>'Exportaciones trimestral(90-23)'!AF78-'Importaciones trimestral(90-23)'!AF78</f>
        <v>-198676003.92596</v>
      </c>
      <c r="AG78" s="27">
        <f>'Exportaciones trimestral(90-23)'!AG78-'Importaciones trimestral(90-23)'!AG78</f>
        <v>-79378364.573810011</v>
      </c>
      <c r="AH78" s="27">
        <f>'Exportaciones trimestral(90-23)'!AH78-'Importaciones trimestral(90-23)'!AH78</f>
        <v>-49468334.296939999</v>
      </c>
      <c r="AI78" s="27">
        <f>'Exportaciones trimestral(90-23)'!AI78-'Importaciones trimestral(90-23)'!AI78</f>
        <v>-7407659.6971399998</v>
      </c>
      <c r="AJ78" s="27">
        <f>'Exportaciones trimestral(90-23)'!AJ78-'Importaciones trimestral(90-23)'!AJ78</f>
        <v>-3257295.8241600096</v>
      </c>
      <c r="AK78" s="27">
        <f>'Exportaciones trimestral(90-23)'!AK78-'Importaciones trimestral(90-23)'!AK78</f>
        <v>-8081389.3558299989</v>
      </c>
      <c r="AL78" s="27">
        <f>'Exportaciones trimestral(90-23)'!AL78-'Importaciones trimestral(90-23)'!AL78</f>
        <v>-13201187.446180001</v>
      </c>
      <c r="AM78" s="27">
        <f>'Exportaciones trimestral(90-23)'!AM78-'Importaciones trimestral(90-23)'!AM78</f>
        <v>420331.77247999981</v>
      </c>
      <c r="AN78" s="27">
        <f>'Exportaciones trimestral(90-23)'!AN78-'Importaciones trimestral(90-23)'!AN78</f>
        <v>4591799.1500000004</v>
      </c>
      <c r="AO78" s="27">
        <f>'Exportaciones trimestral(90-23)'!AO78-'Importaciones trimestral(90-23)'!AO78</f>
        <v>20129898.080230001</v>
      </c>
      <c r="AP78" s="27">
        <f>'Exportaciones trimestral(90-23)'!AP78-'Importaciones trimestral(90-23)'!AP78</f>
        <v>45618871.918990001</v>
      </c>
      <c r="AQ78" s="27">
        <f>'Exportaciones trimestral(90-23)'!AQ78-'Importaciones trimestral(90-23)'!AQ78</f>
        <v>-5503053.2741599977</v>
      </c>
      <c r="AR78" s="27">
        <f>'Exportaciones trimestral(90-23)'!AR78-'Importaciones trimestral(90-23)'!AR78</f>
        <v>72122827.310680002</v>
      </c>
      <c r="AS78" s="27">
        <f>'Exportaciones trimestral(90-23)'!AS78-'Importaciones trimestral(90-23)'!AS78</f>
        <v>18894348.45143</v>
      </c>
      <c r="AT78" s="27">
        <f>'Exportaciones trimestral(90-23)'!AT78-'Importaciones trimestral(90-23)'!AT78</f>
        <v>-399985081.77522993</v>
      </c>
      <c r="AU78" s="15"/>
      <c r="AV78" s="15"/>
      <c r="AW78" s="15"/>
    </row>
    <row r="79" spans="1:49">
      <c r="A79" t="s">
        <v>152</v>
      </c>
      <c r="B79" s="27">
        <f>'Exportaciones trimestral(90-23)'!B79-'Importaciones trimestral(90-23)'!B79</f>
        <v>-2723762571.3957701</v>
      </c>
      <c r="C79" s="27">
        <f>'Exportaciones trimestral(90-23)'!C79-'Importaciones trimestral(90-23)'!C79</f>
        <v>-123501635.49991</v>
      </c>
      <c r="D79" s="27">
        <f>'Exportaciones trimestral(90-23)'!D79-'Importaciones trimestral(90-23)'!D79</f>
        <v>32166227.622009993</v>
      </c>
      <c r="E79" s="27">
        <f>'Exportaciones trimestral(90-23)'!E79-'Importaciones trimestral(90-23)'!E79</f>
        <v>92092469.88154</v>
      </c>
      <c r="F79" s="27">
        <f>'Exportaciones trimestral(90-23)'!F79-'Importaciones trimestral(90-23)'!F79</f>
        <v>31101984.288649999</v>
      </c>
      <c r="G79" s="27">
        <f>'Exportaciones trimestral(90-23)'!G79-'Importaciones trimestral(90-23)'!G79</f>
        <v>196750135.30794001</v>
      </c>
      <c r="H79" s="27">
        <f>'Exportaciones trimestral(90-23)'!H79-'Importaciones trimestral(90-23)'!H79</f>
        <v>15595686.06749</v>
      </c>
      <c r="I79" s="27">
        <f>'Exportaciones trimestral(90-23)'!I79-'Importaciones trimestral(90-23)'!I79</f>
        <v>-304887762.93822002</v>
      </c>
      <c r="J79" s="27">
        <f>'Exportaciones trimestral(90-23)'!J79-'Importaciones trimestral(90-23)'!J79</f>
        <v>18061022.68152</v>
      </c>
      <c r="K79" s="27">
        <f>'Exportaciones trimestral(90-23)'!K79-'Importaciones trimestral(90-23)'!K79</f>
        <v>-5585162.1216400042</v>
      </c>
      <c r="L79" s="27">
        <f>'Exportaciones trimestral(90-23)'!L79-'Importaciones trimestral(90-23)'!L79</f>
        <v>-3169995.9074999988</v>
      </c>
      <c r="M79" s="27">
        <f>'Exportaciones trimestral(90-23)'!M79-'Importaciones trimestral(90-23)'!M79</f>
        <v>-62016107.130390003</v>
      </c>
      <c r="N79" s="27">
        <f>'Exportaciones trimestral(90-23)'!N79-'Importaciones trimestral(90-23)'!N79</f>
        <v>-1040158602.3723102</v>
      </c>
      <c r="O79" s="27">
        <f>'Exportaciones trimestral(90-23)'!O79-'Importaciones trimestral(90-23)'!O79</f>
        <v>-451538219.35686004</v>
      </c>
      <c r="P79" s="27">
        <f>'Exportaciones trimestral(90-23)'!P79-'Importaciones trimestral(90-23)'!P79</f>
        <v>-35500587.757210001</v>
      </c>
      <c r="Q79" s="27">
        <f>'Exportaciones trimestral(90-23)'!Q79-'Importaciones trimestral(90-23)'!Q79</f>
        <v>-22843960.155220002</v>
      </c>
      <c r="R79" s="27">
        <f>'Exportaciones trimestral(90-23)'!R79-'Importaciones trimestral(90-23)'!R79</f>
        <v>-51232146.183279991</v>
      </c>
      <c r="S79" s="27">
        <f>'Exportaciones trimestral(90-23)'!S79-'Importaciones trimestral(90-23)'!S79</f>
        <v>-158885997.95188999</v>
      </c>
      <c r="T79" s="27">
        <f>'Exportaciones trimestral(90-23)'!T79-'Importaciones trimestral(90-23)'!T79</f>
        <v>-122121506.54530001</v>
      </c>
      <c r="U79" s="27">
        <f>'Exportaciones trimestral(90-23)'!U79-'Importaciones trimestral(90-23)'!U79</f>
        <v>199803874.37540999</v>
      </c>
      <c r="V79" s="27">
        <f>'Exportaciones trimestral(90-23)'!V79-'Importaciones trimestral(90-23)'!V79</f>
        <v>-26585354.802889999</v>
      </c>
      <c r="W79" s="27">
        <f>'Exportaciones trimestral(90-23)'!W79-'Importaciones trimestral(90-23)'!W79</f>
        <v>-13115586.434859999</v>
      </c>
      <c r="X79" s="27">
        <f>'Exportaciones trimestral(90-23)'!X79-'Importaciones trimestral(90-23)'!X79</f>
        <v>-225865187.16257</v>
      </c>
      <c r="Y79" s="27">
        <f>'Exportaciones trimestral(90-23)'!Y79-'Importaciones trimestral(90-23)'!Y79</f>
        <v>-64641840.644480005</v>
      </c>
      <c r="Z79" s="27">
        <f>'Exportaciones trimestral(90-23)'!Z79-'Importaciones trimestral(90-23)'!Z79</f>
        <v>-50692103.507799998</v>
      </c>
      <c r="AA79" s="27">
        <f>'Exportaciones trimestral(90-23)'!AA79-'Importaciones trimestral(90-23)'!AA79</f>
        <v>-91127835.365649998</v>
      </c>
      <c r="AB79" s="27">
        <f>'Exportaciones trimestral(90-23)'!AB79-'Importaciones trimestral(90-23)'!AB79</f>
        <v>-162069500.05111998</v>
      </c>
      <c r="AC79" s="27">
        <f>'Exportaciones trimestral(90-23)'!AC79-'Importaciones trimestral(90-23)'!AC79</f>
        <v>-1323537421.5148699</v>
      </c>
      <c r="AD79" s="27">
        <f>'Exportaciones trimestral(90-23)'!AD79-'Importaciones trimestral(90-23)'!AD79</f>
        <v>-144781927.83099002</v>
      </c>
      <c r="AE79" s="27">
        <f>'Exportaciones trimestral(90-23)'!AE79-'Importaciones trimestral(90-23)'!AE79</f>
        <v>-29235893.651439995</v>
      </c>
      <c r="AF79" s="27">
        <f>'Exportaciones trimestral(90-23)'!AF79-'Importaciones trimestral(90-23)'!AF79</f>
        <v>-233902485.47529995</v>
      </c>
      <c r="AG79" s="27">
        <f>'Exportaciones trimestral(90-23)'!AG79-'Importaciones trimestral(90-23)'!AG79</f>
        <v>-100948494.25032</v>
      </c>
      <c r="AH79" s="27">
        <f>'Exportaciones trimestral(90-23)'!AH79-'Importaciones trimestral(90-23)'!AH79</f>
        <v>-65422180.491730005</v>
      </c>
      <c r="AI79" s="27">
        <f>'Exportaciones trimestral(90-23)'!AI79-'Importaciones trimestral(90-23)'!AI79</f>
        <v>-15289781.188390002</v>
      </c>
      <c r="AJ79" s="27">
        <f>'Exportaciones trimestral(90-23)'!AJ79-'Importaciones trimestral(90-23)'!AJ79</f>
        <v>-38195118.875200003</v>
      </c>
      <c r="AK79" s="27">
        <f>'Exportaciones trimestral(90-23)'!AK79-'Importaciones trimestral(90-23)'!AK79</f>
        <v>-25270575.19269</v>
      </c>
      <c r="AL79" s="27">
        <f>'Exportaciones trimestral(90-23)'!AL79-'Importaciones trimestral(90-23)'!AL79</f>
        <v>-18542773.339120001</v>
      </c>
      <c r="AM79" s="27">
        <f>'Exportaciones trimestral(90-23)'!AM79-'Importaciones trimestral(90-23)'!AM79</f>
        <v>-380737.04930000007</v>
      </c>
      <c r="AN79" s="27">
        <f>'Exportaciones trimestral(90-23)'!AN79-'Importaciones trimestral(90-23)'!AN79</f>
        <v>3093528.4800300002</v>
      </c>
      <c r="AO79" s="27">
        <f>'Exportaciones trimestral(90-23)'!AO79-'Importaciones trimestral(90-23)'!AO79</f>
        <v>280075.58014000021</v>
      </c>
      <c r="AP79" s="27">
        <f>'Exportaciones trimestral(90-23)'!AP79-'Importaciones trimestral(90-23)'!AP79</f>
        <v>47872624.172759995</v>
      </c>
      <c r="AQ79" s="27">
        <f>'Exportaciones trimestral(90-23)'!AQ79-'Importaciones trimestral(90-23)'!AQ79</f>
        <v>-11921306.065789998</v>
      </c>
      <c r="AR79" s="27">
        <f>'Exportaciones trimestral(90-23)'!AR79-'Importaciones trimestral(90-23)'!AR79</f>
        <v>74618606.978699997</v>
      </c>
      <c r="AS79" s="27">
        <f>'Exportaciones trimestral(90-23)'!AS79-'Importaciones trimestral(90-23)'!AS79</f>
        <v>23499028.63307</v>
      </c>
      <c r="AT79" s="27">
        <f>'Exportaciones trimestral(90-23)'!AT79-'Importaciones trimestral(90-23)'!AT79</f>
        <v>-975089883.11194992</v>
      </c>
      <c r="AU79" s="15"/>
      <c r="AV79" s="15"/>
      <c r="AW79" s="15"/>
    </row>
    <row r="80" spans="1:49">
      <c r="A80" t="s">
        <v>153</v>
      </c>
      <c r="B80" s="27">
        <f>'Exportaciones trimestral(90-23)'!B80-'Importaciones trimestral(90-23)'!B80</f>
        <v>-2797125883.2811198</v>
      </c>
      <c r="C80" s="27">
        <f>'Exportaciones trimestral(90-23)'!C80-'Importaciones trimestral(90-23)'!C80</f>
        <v>-134208611.68559003</v>
      </c>
      <c r="D80" s="27">
        <f>'Exportaciones trimestral(90-23)'!D80-'Importaciones trimestral(90-23)'!D80</f>
        <v>30601041.707619995</v>
      </c>
      <c r="E80" s="27">
        <f>'Exportaciones trimestral(90-23)'!E80-'Importaciones trimestral(90-23)'!E80</f>
        <v>46909937.797009997</v>
      </c>
      <c r="F80" s="27">
        <f>'Exportaciones trimestral(90-23)'!F80-'Importaciones trimestral(90-23)'!F80</f>
        <v>21952613.151649997</v>
      </c>
      <c r="G80" s="27">
        <f>'Exportaciones trimestral(90-23)'!G80-'Importaciones trimestral(90-23)'!G80</f>
        <v>180129940.23080003</v>
      </c>
      <c r="H80" s="27">
        <f>'Exportaciones trimestral(90-23)'!H80-'Importaciones trimestral(90-23)'!H80</f>
        <v>13218087.007580001</v>
      </c>
      <c r="I80" s="27">
        <f>'Exportaciones trimestral(90-23)'!I80-'Importaciones trimestral(90-23)'!I80</f>
        <v>-320026778.88321</v>
      </c>
      <c r="J80" s="27">
        <f>'Exportaciones trimestral(90-23)'!J80-'Importaciones trimestral(90-23)'!J80</f>
        <v>24959780.688810002</v>
      </c>
      <c r="K80" s="27">
        <f>'Exportaciones trimestral(90-23)'!K80-'Importaciones trimestral(90-23)'!K80</f>
        <v>-16106274.094070002</v>
      </c>
      <c r="L80" s="27">
        <f>'Exportaciones trimestral(90-23)'!L80-'Importaciones trimestral(90-23)'!L80</f>
        <v>22696968.660579994</v>
      </c>
      <c r="M80" s="27">
        <f>'Exportaciones trimestral(90-23)'!M80-'Importaciones trimestral(90-23)'!M80</f>
        <v>-69382841.978400007</v>
      </c>
      <c r="N80" s="27">
        <f>'Exportaciones trimestral(90-23)'!N80-'Importaciones trimestral(90-23)'!N80</f>
        <v>-1156199626.7709301</v>
      </c>
      <c r="O80" s="27">
        <f>'Exportaciones trimestral(90-23)'!O80-'Importaciones trimestral(90-23)'!O80</f>
        <v>-539347428.65087998</v>
      </c>
      <c r="P80" s="27">
        <f>'Exportaciones trimestral(90-23)'!P80-'Importaciones trimestral(90-23)'!P80</f>
        <v>-35585073.304299995</v>
      </c>
      <c r="Q80" s="27">
        <f>'Exportaciones trimestral(90-23)'!Q80-'Importaciones trimestral(90-23)'!Q80</f>
        <v>-11421053.034279995</v>
      </c>
      <c r="R80" s="27">
        <f>'Exportaciones trimestral(90-23)'!R80-'Importaciones trimestral(90-23)'!R80</f>
        <v>-57006857.566549987</v>
      </c>
      <c r="S80" s="27">
        <f>'Exportaciones trimestral(90-23)'!S80-'Importaciones trimestral(90-23)'!S80</f>
        <v>-309243152.21071005</v>
      </c>
      <c r="T80" s="27">
        <f>'Exportaciones trimestral(90-23)'!T80-'Importaciones trimestral(90-23)'!T80</f>
        <v>-128113347.86457998</v>
      </c>
      <c r="U80" s="27">
        <f>'Exportaciones trimestral(90-23)'!U80-'Importaciones trimestral(90-23)'!U80</f>
        <v>167919693.43483999</v>
      </c>
      <c r="V80" s="27">
        <f>'Exportaciones trimestral(90-23)'!V80-'Importaciones trimestral(90-23)'!V80</f>
        <v>-31825882.725090001</v>
      </c>
      <c r="W80" s="27">
        <f>'Exportaciones trimestral(90-23)'!W80-'Importaciones trimestral(90-23)'!W80</f>
        <v>-9009997.3138200007</v>
      </c>
      <c r="X80" s="27">
        <f>'Exportaciones trimestral(90-23)'!X80-'Importaciones trimestral(90-23)'!X80</f>
        <v>-224605699.04733998</v>
      </c>
      <c r="Y80" s="27">
        <f>'Exportaciones trimestral(90-23)'!Y80-'Importaciones trimestral(90-23)'!Y80</f>
        <v>-48303021.974830002</v>
      </c>
      <c r="Z80" s="27">
        <f>'Exportaciones trimestral(90-23)'!Z80-'Importaciones trimestral(90-23)'!Z80</f>
        <v>-70528998.316130012</v>
      </c>
      <c r="AA80" s="27">
        <f>'Exportaciones trimestral(90-23)'!AA80-'Importaciones trimestral(90-23)'!AA80</f>
        <v>-100850669.62438001</v>
      </c>
      <c r="AB80" s="27">
        <f>'Exportaciones trimestral(90-23)'!AB80-'Importaciones trimestral(90-23)'!AB80</f>
        <v>-6156468.0039599985</v>
      </c>
      <c r="AC80" s="27">
        <f>'Exportaciones trimestral(90-23)'!AC80-'Importaciones trimestral(90-23)'!AC80</f>
        <v>-1477503208.9491498</v>
      </c>
      <c r="AD80" s="27">
        <f>'Exportaciones trimestral(90-23)'!AD80-'Importaciones trimestral(90-23)'!AD80</f>
        <v>-125146210.50858</v>
      </c>
      <c r="AE80" s="27">
        <f>'Exportaciones trimestral(90-23)'!AE80-'Importaciones trimestral(90-23)'!AE80</f>
        <v>-45781338.795670003</v>
      </c>
      <c r="AF80" s="27">
        <f>'Exportaciones trimestral(90-23)'!AF80-'Importaciones trimestral(90-23)'!AF80</f>
        <v>-261501490.82422</v>
      </c>
      <c r="AG80" s="27">
        <f>'Exportaciones trimestral(90-23)'!AG80-'Importaciones trimestral(90-23)'!AG80</f>
        <v>-103519015.38574001</v>
      </c>
      <c r="AH80" s="27">
        <f>'Exportaciones trimestral(90-23)'!AH80-'Importaciones trimestral(90-23)'!AH80</f>
        <v>-73562813.346139997</v>
      </c>
      <c r="AI80" s="27">
        <f>'Exportaciones trimestral(90-23)'!AI80-'Importaciones trimestral(90-23)'!AI80</f>
        <v>-17307456.150710002</v>
      </c>
      <c r="AJ80" s="27">
        <f>'Exportaciones trimestral(90-23)'!AJ80-'Importaciones trimestral(90-23)'!AJ80</f>
        <v>-91522880.453559995</v>
      </c>
      <c r="AK80" s="27">
        <f>'Exportaciones trimestral(90-23)'!AK80-'Importaciones trimestral(90-23)'!AK80</f>
        <v>-27738358.453749999</v>
      </c>
      <c r="AL80" s="27">
        <f>'Exportaciones trimestral(90-23)'!AL80-'Importaciones trimestral(90-23)'!AL80</f>
        <v>-38198996.448590003</v>
      </c>
      <c r="AM80" s="27">
        <f>'Exportaciones trimestral(90-23)'!AM80-'Importaciones trimestral(90-23)'!AM80</f>
        <v>-2054079.4858299997</v>
      </c>
      <c r="AN80" s="27">
        <f>'Exportaciones trimestral(90-23)'!AN80-'Importaciones trimestral(90-23)'!AN80</f>
        <v>2474312.02997</v>
      </c>
      <c r="AO80" s="27">
        <f>'Exportaciones trimestral(90-23)'!AO80-'Importaciones trimestral(90-23)'!AO80</f>
        <v>9011121.5</v>
      </c>
      <c r="AP80" s="27">
        <f>'Exportaciones trimestral(90-23)'!AP80-'Importaciones trimestral(90-23)'!AP80</f>
        <v>50259793.532339998</v>
      </c>
      <c r="AQ80" s="27">
        <f>'Exportaciones trimestral(90-23)'!AQ80-'Importaciones trimestral(90-23)'!AQ80</f>
        <v>2608178.4257300012</v>
      </c>
      <c r="AR80" s="27">
        <f>'Exportaciones trimestral(90-23)'!AR80-'Importaciones trimestral(90-23)'!AR80</f>
        <v>27836436.949419998</v>
      </c>
      <c r="AS80" s="27">
        <f>'Exportaciones trimestral(90-23)'!AS80-'Importaciones trimestral(90-23)'!AS80</f>
        <v>38008817.42199</v>
      </c>
      <c r="AT80" s="27">
        <f>'Exportaciones trimestral(90-23)'!AT80-'Importaciones trimestral(90-23)'!AT80</f>
        <v>-436566461.00981998</v>
      </c>
      <c r="AU80" s="15"/>
      <c r="AV80" s="15"/>
      <c r="AW80" s="15"/>
    </row>
    <row r="81" spans="1:49">
      <c r="A81" t="s">
        <v>154</v>
      </c>
      <c r="B81" s="27">
        <f>'Exportaciones trimestral(90-23)'!B81-'Importaciones trimestral(90-23)'!B81</f>
        <v>-2842416363.2219706</v>
      </c>
      <c r="C81" s="27">
        <f>'Exportaciones trimestral(90-23)'!C81-'Importaciones trimestral(90-23)'!C81</f>
        <v>-262912141.89968002</v>
      </c>
      <c r="D81" s="27">
        <f>'Exportaciones trimestral(90-23)'!D81-'Importaciones trimestral(90-23)'!D81</f>
        <v>25255231.069659993</v>
      </c>
      <c r="E81" s="27">
        <f>'Exportaciones trimestral(90-23)'!E81-'Importaciones trimestral(90-23)'!E81</f>
        <v>71077474.071659997</v>
      </c>
      <c r="F81" s="27">
        <f>'Exportaciones trimestral(90-23)'!F81-'Importaciones trimestral(90-23)'!F81</f>
        <v>27936720.366899997</v>
      </c>
      <c r="G81" s="27">
        <f>'Exportaciones trimestral(90-23)'!G81-'Importaciones trimestral(90-23)'!G81</f>
        <v>192534959.84330001</v>
      </c>
      <c r="H81" s="27">
        <f>'Exportaciones trimestral(90-23)'!H81-'Importaciones trimestral(90-23)'!H81</f>
        <v>5880891.7555299997</v>
      </c>
      <c r="I81" s="27">
        <f>'Exportaciones trimestral(90-23)'!I81-'Importaciones trimestral(90-23)'!I81</f>
        <v>-288126798.61225998</v>
      </c>
      <c r="J81" s="27">
        <f>'Exportaciones trimestral(90-23)'!J81-'Importaciones trimestral(90-23)'!J81</f>
        <v>31669146.75801</v>
      </c>
      <c r="K81" s="27">
        <f>'Exportaciones trimestral(90-23)'!K81-'Importaciones trimestral(90-23)'!K81</f>
        <v>-12958115.282240003</v>
      </c>
      <c r="L81" s="27">
        <f>'Exportaciones trimestral(90-23)'!L81-'Importaciones trimestral(90-23)'!L81</f>
        <v>16219111.118009999</v>
      </c>
      <c r="M81" s="27">
        <f>'Exportaciones trimestral(90-23)'!M81-'Importaciones trimestral(90-23)'!M81</f>
        <v>-52327237.331279993</v>
      </c>
      <c r="N81" s="27">
        <f>'Exportaciones trimestral(90-23)'!N81-'Importaciones trimestral(90-23)'!N81</f>
        <v>-1314088849.1101699</v>
      </c>
      <c r="O81" s="27">
        <f>'Exportaciones trimestral(90-23)'!O81-'Importaciones trimestral(90-23)'!O81</f>
        <v>-483040485.20866001</v>
      </c>
      <c r="P81" s="27">
        <f>'Exportaciones trimestral(90-23)'!P81-'Importaciones trimestral(90-23)'!P81</f>
        <v>-48826608.572059996</v>
      </c>
      <c r="Q81" s="27">
        <f>'Exportaciones trimestral(90-23)'!Q81-'Importaciones trimestral(90-23)'!Q81</f>
        <v>17589376.900999993</v>
      </c>
      <c r="R81" s="27">
        <f>'Exportaciones trimestral(90-23)'!R81-'Importaciones trimestral(90-23)'!R81</f>
        <v>-72035575.519279987</v>
      </c>
      <c r="S81" s="27">
        <f>'Exportaciones trimestral(90-23)'!S81-'Importaciones trimestral(90-23)'!S81</f>
        <v>-360071792.01200998</v>
      </c>
      <c r="T81" s="27">
        <f>'Exportaciones trimestral(90-23)'!T81-'Importaciones trimestral(90-23)'!T81</f>
        <v>-124420828.94523001</v>
      </c>
      <c r="U81" s="27">
        <f>'Exportaciones trimestral(90-23)'!U81-'Importaciones trimestral(90-23)'!U81</f>
        <v>231024161.31467</v>
      </c>
      <c r="V81" s="27">
        <f>'Exportaciones trimestral(90-23)'!V81-'Importaciones trimestral(90-23)'!V81</f>
        <v>-18409783.33041</v>
      </c>
      <c r="W81" s="27">
        <f>'Exportaciones trimestral(90-23)'!W81-'Importaciones trimestral(90-23)'!W81</f>
        <v>-4836390.5950799994</v>
      </c>
      <c r="X81" s="27">
        <f>'Exportaciones trimestral(90-23)'!X81-'Importaciones trimestral(90-23)'!X81</f>
        <v>-157010505.36478001</v>
      </c>
      <c r="Y81" s="27">
        <f>'Exportaciones trimestral(90-23)'!Y81-'Importaciones trimestral(90-23)'!Y81</f>
        <v>-62803649.247189999</v>
      </c>
      <c r="Z81" s="27">
        <f>'Exportaciones trimestral(90-23)'!Z81-'Importaciones trimestral(90-23)'!Z81</f>
        <v>-61457614.195789993</v>
      </c>
      <c r="AA81" s="27">
        <f>'Exportaciones trimestral(90-23)'!AA81-'Importaciones trimestral(90-23)'!AA81</f>
        <v>-104234233.30715999</v>
      </c>
      <c r="AB81" s="27">
        <f>'Exportaciones trimestral(90-23)'!AB81-'Importaciones trimestral(90-23)'!AB81</f>
        <v>-106605132.68697999</v>
      </c>
      <c r="AC81" s="27">
        <f>'Exportaciones trimestral(90-23)'!AC81-'Importaciones trimestral(90-23)'!AC81</f>
        <v>-1379780792.1192598</v>
      </c>
      <c r="AD81" s="27">
        <f>'Exportaciones trimestral(90-23)'!AD81-'Importaciones trimestral(90-23)'!AD81</f>
        <v>-167902922.73473999</v>
      </c>
      <c r="AE81" s="27">
        <f>'Exportaciones trimestral(90-23)'!AE81-'Importaciones trimestral(90-23)'!AE81</f>
        <v>-33118939.482730001</v>
      </c>
      <c r="AF81" s="27">
        <f>'Exportaciones trimestral(90-23)'!AF81-'Importaciones trimestral(90-23)'!AF81</f>
        <v>-246022904.44747001</v>
      </c>
      <c r="AG81" s="27">
        <f>'Exportaciones trimestral(90-23)'!AG81-'Importaciones trimestral(90-23)'!AG81</f>
        <v>-82460418.411620006</v>
      </c>
      <c r="AH81" s="27">
        <f>'Exportaciones trimestral(90-23)'!AH81-'Importaciones trimestral(90-23)'!AH81</f>
        <v>-76344368.585329995</v>
      </c>
      <c r="AI81" s="27">
        <f>'Exportaciones trimestral(90-23)'!AI81-'Importaciones trimestral(90-23)'!AI81</f>
        <v>-20887249.188790001</v>
      </c>
      <c r="AJ81" s="27">
        <f>'Exportaciones trimestral(90-23)'!AJ81-'Importaciones trimestral(90-23)'!AJ81</f>
        <v>-81138102.83811</v>
      </c>
      <c r="AK81" s="27">
        <f>'Exportaciones trimestral(90-23)'!AK81-'Importaciones trimestral(90-23)'!AK81</f>
        <v>-21952170.666359998</v>
      </c>
      <c r="AL81" s="27">
        <f>'Exportaciones trimestral(90-23)'!AL81-'Importaciones trimestral(90-23)'!AL81</f>
        <v>-30093259.194030002</v>
      </c>
      <c r="AM81" s="27">
        <f>'Exportaciones trimestral(90-23)'!AM81-'Importaciones trimestral(90-23)'!AM81</f>
        <v>-908756.31467999984</v>
      </c>
      <c r="AN81" s="27">
        <f>'Exportaciones trimestral(90-23)'!AN81-'Importaciones trimestral(90-23)'!AN81</f>
        <v>8098609</v>
      </c>
      <c r="AO81" s="27">
        <f>'Exportaciones trimestral(90-23)'!AO81-'Importaciones trimestral(90-23)'!AO81</f>
        <v>11194943.056299999</v>
      </c>
      <c r="AP81" s="27">
        <f>'Exportaciones trimestral(90-23)'!AP81-'Importaciones trimestral(90-23)'!AP81</f>
        <v>47454093.057120003</v>
      </c>
      <c r="AQ81" s="27">
        <f>'Exportaciones trimestral(90-23)'!AQ81-'Importaciones trimestral(90-23)'!AQ81</f>
        <v>-628462.12531000003</v>
      </c>
      <c r="AR81" s="27">
        <f>'Exportaciones trimestral(90-23)'!AR81-'Importaciones trimestral(90-23)'!AR81</f>
        <v>20497026.776079997</v>
      </c>
      <c r="AS81" s="27">
        <f>'Exportaciones trimestral(90-23)'!AS81-'Importaciones trimestral(90-23)'!AS81</f>
        <v>39677729.237340003</v>
      </c>
      <c r="AT81" s="27">
        <f>'Exportaciones trimestral(90-23)'!AT81-'Importaciones trimestral(90-23)'!AT81</f>
        <v>-344743705.41293001</v>
      </c>
      <c r="AU81" s="15"/>
      <c r="AV81" s="15"/>
      <c r="AW81" s="15"/>
    </row>
    <row r="82" spans="1:49">
      <c r="A82" t="s">
        <v>155</v>
      </c>
      <c r="B82" s="27">
        <f>'Exportaciones trimestral(90-23)'!B82-'Importaciones trimestral(90-23)'!B82</f>
        <v>-3161775395.85462</v>
      </c>
      <c r="C82" s="27">
        <f>'Exportaciones trimestral(90-23)'!C82-'Importaciones trimestral(90-23)'!C82</f>
        <v>-454144938.45405006</v>
      </c>
      <c r="D82" s="27">
        <f>'Exportaciones trimestral(90-23)'!D82-'Importaciones trimestral(90-23)'!D82</f>
        <v>-1066538.0996699929</v>
      </c>
      <c r="E82" s="27">
        <f>'Exportaciones trimestral(90-23)'!E82-'Importaciones trimestral(90-23)'!E82</f>
        <v>113383821.43329</v>
      </c>
      <c r="F82" s="27">
        <f>'Exportaciones trimestral(90-23)'!F82-'Importaciones trimestral(90-23)'!F82</f>
        <v>31049794.24707</v>
      </c>
      <c r="G82" s="27">
        <f>'Exportaciones trimestral(90-23)'!G82-'Importaciones trimestral(90-23)'!G82</f>
        <v>200509777.68923002</v>
      </c>
      <c r="H82" s="27">
        <f>'Exportaciones trimestral(90-23)'!H82-'Importaciones trimestral(90-23)'!H82</f>
        <v>10390108.580329999</v>
      </c>
      <c r="I82" s="27">
        <f>'Exportaciones trimestral(90-23)'!I82-'Importaciones trimestral(90-23)'!I82</f>
        <v>-383261509.37760997</v>
      </c>
      <c r="J82" s="27">
        <f>'Exportaciones trimestral(90-23)'!J82-'Importaciones trimestral(90-23)'!J82</f>
        <v>25570520.097069997</v>
      </c>
      <c r="K82" s="27">
        <f>'Exportaciones trimestral(90-23)'!K82-'Importaciones trimestral(90-23)'!K82</f>
        <v>-13892289.597219996</v>
      </c>
      <c r="L82" s="27">
        <f>'Exportaciones trimestral(90-23)'!L82-'Importaciones trimestral(90-23)'!L82</f>
        <v>-112083899.02835</v>
      </c>
      <c r="M82" s="27">
        <f>'Exportaciones trimestral(90-23)'!M82-'Importaciones trimestral(90-23)'!M82</f>
        <v>-72748206.237880006</v>
      </c>
      <c r="N82" s="27">
        <f>'Exportaciones trimestral(90-23)'!N82-'Importaciones trimestral(90-23)'!N82</f>
        <v>-1137494301.6969099</v>
      </c>
      <c r="O82" s="27">
        <f>'Exportaciones trimestral(90-23)'!O82-'Importaciones trimestral(90-23)'!O82</f>
        <v>-513926046.41016006</v>
      </c>
      <c r="P82" s="27">
        <f>'Exportaciones trimestral(90-23)'!P82-'Importaciones trimestral(90-23)'!P82</f>
        <v>-34854727.385530002</v>
      </c>
      <c r="Q82" s="27">
        <f>'Exportaciones trimestral(90-23)'!Q82-'Importaciones trimestral(90-23)'!Q82</f>
        <v>6248340.2410999984</v>
      </c>
      <c r="R82" s="27">
        <f>'Exportaciones trimestral(90-23)'!R82-'Importaciones trimestral(90-23)'!R82</f>
        <v>-116552679.98913997</v>
      </c>
      <c r="S82" s="27">
        <f>'Exportaciones trimestral(90-23)'!S82-'Importaciones trimestral(90-23)'!S82</f>
        <v>-280245432.19874001</v>
      </c>
      <c r="T82" s="27">
        <f>'Exportaciones trimestral(90-23)'!T82-'Importaciones trimestral(90-23)'!T82</f>
        <v>-163757971.61047995</v>
      </c>
      <c r="U82" s="27">
        <f>'Exportaciones trimestral(90-23)'!U82-'Importaciones trimestral(90-23)'!U82</f>
        <v>239279294.99106002</v>
      </c>
      <c r="V82" s="27">
        <f>'Exportaciones trimestral(90-23)'!V82-'Importaciones trimestral(90-23)'!V82</f>
        <v>-15790414.078919999</v>
      </c>
      <c r="W82" s="27">
        <f>'Exportaciones trimestral(90-23)'!W82-'Importaciones trimestral(90-23)'!W82</f>
        <v>9293523.6590900011</v>
      </c>
      <c r="X82" s="27">
        <f>'Exportaciones trimestral(90-23)'!X82-'Importaciones trimestral(90-23)'!X82</f>
        <v>-272956321.99372005</v>
      </c>
      <c r="Y82" s="27">
        <f>'Exportaciones trimestral(90-23)'!Y82-'Importaciones trimestral(90-23)'!Y82</f>
        <v>-98510282.470980018</v>
      </c>
      <c r="Z82" s="27">
        <f>'Exportaciones trimestral(90-23)'!Z82-'Importaciones trimestral(90-23)'!Z82</f>
        <v>-62663558.965070009</v>
      </c>
      <c r="AA82" s="27">
        <f>'Exportaciones trimestral(90-23)'!AA82-'Importaciones trimestral(90-23)'!AA82</f>
        <v>-79954389.61778</v>
      </c>
      <c r="AB82" s="27">
        <f>'Exportaciones trimestral(90-23)'!AB82-'Importaciones trimestral(90-23)'!AB82</f>
        <v>-155453946.7351</v>
      </c>
      <c r="AC82" s="27">
        <f>'Exportaciones trimestral(90-23)'!AC82-'Importaciones trimestral(90-23)'!AC82</f>
        <v>-1669160975.6716599</v>
      </c>
      <c r="AD82" s="27">
        <f>'Exportaciones trimestral(90-23)'!AD82-'Importaciones trimestral(90-23)'!AD82</f>
        <v>-143899031.86741</v>
      </c>
      <c r="AE82" s="27">
        <f>'Exportaciones trimestral(90-23)'!AE82-'Importaciones trimestral(90-23)'!AE82</f>
        <v>-24621228.650109991</v>
      </c>
      <c r="AF82" s="27">
        <f>'Exportaciones trimestral(90-23)'!AF82-'Importaciones trimestral(90-23)'!AF82</f>
        <v>-225318675.40320998</v>
      </c>
      <c r="AG82" s="27">
        <f>'Exportaciones trimestral(90-23)'!AG82-'Importaciones trimestral(90-23)'!AG82</f>
        <v>-95951980.322999999</v>
      </c>
      <c r="AH82" s="27">
        <f>'Exportaciones trimestral(90-23)'!AH82-'Importaciones trimestral(90-23)'!AH82</f>
        <v>-43714742.253149986</v>
      </c>
      <c r="AI82" s="27">
        <f>'Exportaciones trimestral(90-23)'!AI82-'Importaciones trimestral(90-23)'!AI82</f>
        <v>-16260749.772220001</v>
      </c>
      <c r="AJ82" s="27">
        <f>'Exportaciones trimestral(90-23)'!AJ82-'Importaciones trimestral(90-23)'!AJ82</f>
        <v>-76282107.059049994</v>
      </c>
      <c r="AK82" s="27">
        <f>'Exportaciones trimestral(90-23)'!AK82-'Importaciones trimestral(90-23)'!AK82</f>
        <v>-17339987.221900001</v>
      </c>
      <c r="AL82" s="27">
        <f>'Exportaciones trimestral(90-23)'!AL82-'Importaciones trimestral(90-23)'!AL82</f>
        <v>-68402656.350769997</v>
      </c>
      <c r="AM82" s="27">
        <f>'Exportaciones trimestral(90-23)'!AM82-'Importaciones trimestral(90-23)'!AM82</f>
        <v>-3708200.0759500004</v>
      </c>
      <c r="AN82" s="27">
        <f>'Exportaciones trimestral(90-23)'!AN82-'Importaciones trimestral(90-23)'!AN82</f>
        <v>10009174.55996</v>
      </c>
      <c r="AO82" s="27">
        <f>'Exportaciones trimestral(90-23)'!AO82-'Importaciones trimestral(90-23)'!AO82</f>
        <v>25624186.821649998</v>
      </c>
      <c r="AP82" s="27">
        <f>'Exportaciones trimestral(90-23)'!AP82-'Importaciones trimestral(90-23)'!AP82</f>
        <v>49850311.596380003</v>
      </c>
      <c r="AQ82" s="27">
        <f>'Exportaciones trimestral(90-23)'!AQ82-'Importaciones trimestral(90-23)'!AQ82</f>
        <v>-49422907.359200001</v>
      </c>
      <c r="AR82" s="27">
        <f>'Exportaciones trimestral(90-23)'!AR82-'Importaciones trimestral(90-23)'!AR82</f>
        <v>-10990208.193679988</v>
      </c>
      <c r="AS82" s="27">
        <f>'Exportaciones trimestral(90-23)'!AS82-'Importaciones trimestral(90-23)'!AS82</f>
        <v>51354954.165760003</v>
      </c>
      <c r="AT82" s="27">
        <f>'Exportaciones trimestral(90-23)'!AT82-'Importaciones trimestral(90-23)'!AT82</f>
        <v>-1220244092.4300699</v>
      </c>
      <c r="AU82" s="15"/>
      <c r="AV82" s="15"/>
      <c r="AW82" s="15"/>
    </row>
    <row r="83" spans="1:49">
      <c r="A83" t="s">
        <v>156</v>
      </c>
      <c r="B83" s="27">
        <f>'Exportaciones trimestral(90-23)'!B83-'Importaciones trimestral(90-23)'!B83</f>
        <v>-3401222025.7540503</v>
      </c>
      <c r="C83" s="27">
        <f>'Exportaciones trimestral(90-23)'!C83-'Importaciones trimestral(90-23)'!C83</f>
        <v>-401030861.31177998</v>
      </c>
      <c r="D83" s="27">
        <f>'Exportaciones trimestral(90-23)'!D83-'Importaciones trimestral(90-23)'!D83</f>
        <v>9811023.2417200208</v>
      </c>
      <c r="E83" s="27">
        <f>'Exportaciones trimestral(90-23)'!E83-'Importaciones trimestral(90-23)'!E83</f>
        <v>126530994.49593</v>
      </c>
      <c r="F83" s="27">
        <f>'Exportaciones trimestral(90-23)'!F83-'Importaciones trimestral(90-23)'!F83</f>
        <v>36333803.633510001</v>
      </c>
      <c r="G83" s="27">
        <f>'Exportaciones trimestral(90-23)'!G83-'Importaciones trimestral(90-23)'!G83</f>
        <v>127298955.32815999</v>
      </c>
      <c r="H83" s="27">
        <f>'Exportaciones trimestral(90-23)'!H83-'Importaciones trimestral(90-23)'!H83</f>
        <v>-13234146.135290004</v>
      </c>
      <c r="I83" s="27">
        <f>'Exportaciones trimestral(90-23)'!I83-'Importaciones trimestral(90-23)'!I83</f>
        <v>-324347371.44420999</v>
      </c>
      <c r="J83" s="27">
        <f>'Exportaciones trimestral(90-23)'!J83-'Importaciones trimestral(90-23)'!J83</f>
        <v>30302318.778980002</v>
      </c>
      <c r="K83" s="27">
        <f>'Exportaciones trimestral(90-23)'!K83-'Importaciones trimestral(90-23)'!K83</f>
        <v>-18196944.278530002</v>
      </c>
      <c r="L83" s="27">
        <f>'Exportaciones trimestral(90-23)'!L83-'Importaciones trimestral(90-23)'!L83</f>
        <v>-46419718.115379989</v>
      </c>
      <c r="M83" s="27">
        <f>'Exportaciones trimestral(90-23)'!M83-'Importaciones trimestral(90-23)'!M83</f>
        <v>-41885168.898809999</v>
      </c>
      <c r="N83" s="27">
        <f>'Exportaciones trimestral(90-23)'!N83-'Importaciones trimestral(90-23)'!N83</f>
        <v>-1426647754.24721</v>
      </c>
      <c r="O83" s="27">
        <f>'Exportaciones trimestral(90-23)'!O83-'Importaciones trimestral(90-23)'!O83</f>
        <v>-520725234.45279002</v>
      </c>
      <c r="P83" s="27">
        <f>'Exportaciones trimestral(90-23)'!P83-'Importaciones trimestral(90-23)'!P83</f>
        <v>-48634568.231090002</v>
      </c>
      <c r="Q83" s="27">
        <f>'Exportaciones trimestral(90-23)'!Q83-'Importaciones trimestral(90-23)'!Q83</f>
        <v>11734391.43167001</v>
      </c>
      <c r="R83" s="27">
        <f>'Exportaciones trimestral(90-23)'!R83-'Importaciones trimestral(90-23)'!R83</f>
        <v>-58003411.412550032</v>
      </c>
      <c r="S83" s="27">
        <f>'Exportaciones trimestral(90-23)'!S83-'Importaciones trimestral(90-23)'!S83</f>
        <v>-255105161.84717</v>
      </c>
      <c r="T83" s="27">
        <f>'Exportaciones trimestral(90-23)'!T83-'Importaciones trimestral(90-23)'!T83</f>
        <v>-129556234.25156999</v>
      </c>
      <c r="U83" s="27">
        <f>'Exportaciones trimestral(90-23)'!U83-'Importaciones trimestral(90-23)'!U83</f>
        <v>293089266.59893</v>
      </c>
      <c r="V83" s="27">
        <f>'Exportaciones trimestral(90-23)'!V83-'Importaciones trimestral(90-23)'!V83</f>
        <v>-8785244.0587400012</v>
      </c>
      <c r="W83" s="27">
        <f>'Exportaciones trimestral(90-23)'!W83-'Importaciones trimestral(90-23)'!W83</f>
        <v>10824632.218029998</v>
      </c>
      <c r="X83" s="27">
        <f>'Exportaciones trimestral(90-23)'!X83-'Importaciones trimestral(90-23)'!X83</f>
        <v>-252561187.90452999</v>
      </c>
      <c r="Y83" s="27">
        <f>'Exportaciones trimestral(90-23)'!Y83-'Importaciones trimestral(90-23)'!Y83</f>
        <v>-47056238.04550001</v>
      </c>
      <c r="Z83" s="27">
        <f>'Exportaciones trimestral(90-23)'!Z83-'Importaciones trimestral(90-23)'!Z83</f>
        <v>-75619639.28046</v>
      </c>
      <c r="AA83" s="27">
        <f>'Exportaciones trimestral(90-23)'!AA83-'Importaciones trimestral(90-23)'!AA83</f>
        <v>-105073834.85979</v>
      </c>
      <c r="AB83" s="27">
        <f>'Exportaciones trimestral(90-23)'!AB83-'Importaciones trimestral(90-23)'!AB83</f>
        <v>-280834165.89732999</v>
      </c>
      <c r="AC83" s="27">
        <f>'Exportaciones trimestral(90-23)'!AC83-'Importaciones trimestral(90-23)'!AC83</f>
        <v>-2007870893.6675997</v>
      </c>
      <c r="AD83" s="27">
        <f>'Exportaciones trimestral(90-23)'!AD83-'Importaciones trimestral(90-23)'!AD83</f>
        <v>-130893759.31417999</v>
      </c>
      <c r="AE83" s="27">
        <f>'Exportaciones trimestral(90-23)'!AE83-'Importaciones trimestral(90-23)'!AE83</f>
        <v>-9778210.7647999972</v>
      </c>
      <c r="AF83" s="27">
        <f>'Exportaciones trimestral(90-23)'!AF83-'Importaciones trimestral(90-23)'!AF83</f>
        <v>-158400377.99720001</v>
      </c>
      <c r="AG83" s="27">
        <f>'Exportaciones trimestral(90-23)'!AG83-'Importaciones trimestral(90-23)'!AG83</f>
        <v>-91061437.196229994</v>
      </c>
      <c r="AH83" s="27">
        <f>'Exportaciones trimestral(90-23)'!AH83-'Importaciones trimestral(90-23)'!AH83</f>
        <v>-25134877.950839996</v>
      </c>
      <c r="AI83" s="27">
        <f>'Exportaciones trimestral(90-23)'!AI83-'Importaciones trimestral(90-23)'!AI83</f>
        <v>-24298979.872790001</v>
      </c>
      <c r="AJ83" s="27">
        <f>'Exportaciones trimestral(90-23)'!AJ83-'Importaciones trimestral(90-23)'!AJ83</f>
        <v>-28613391.567820013</v>
      </c>
      <c r="AK83" s="27">
        <f>'Exportaciones trimestral(90-23)'!AK83-'Importaciones trimestral(90-23)'!AK83</f>
        <v>-13512683.100399997</v>
      </c>
      <c r="AL83" s="27">
        <f>'Exportaciones trimestral(90-23)'!AL83-'Importaciones trimestral(90-23)'!AL83</f>
        <v>-41190322.585780002</v>
      </c>
      <c r="AM83" s="27">
        <f>'Exportaciones trimestral(90-23)'!AM83-'Importaciones trimestral(90-23)'!AM83</f>
        <v>-2097564.9361100001</v>
      </c>
      <c r="AN83" s="27">
        <f>'Exportaciones trimestral(90-23)'!AN83-'Importaciones trimestral(90-23)'!AN83</f>
        <v>10366271</v>
      </c>
      <c r="AO83" s="27">
        <f>'Exportaciones trimestral(90-23)'!AO83-'Importaciones trimestral(90-23)'!AO83</f>
        <v>35652745.14051</v>
      </c>
      <c r="AP83" s="27">
        <f>'Exportaciones trimestral(90-23)'!AP83-'Importaciones trimestral(90-23)'!AP83</f>
        <v>-15249210.93212001</v>
      </c>
      <c r="AQ83" s="27">
        <f>'Exportaciones trimestral(90-23)'!AQ83-'Importaciones trimestral(90-23)'!AQ83</f>
        <v>790057.73890000023</v>
      </c>
      <c r="AR83" s="27">
        <f>'Exportaciones trimestral(90-23)'!AR83-'Importaciones trimestral(90-23)'!AR83</f>
        <v>-22008129.17983</v>
      </c>
      <c r="AS83" s="27">
        <f>'Exportaciones trimestral(90-23)'!AS83-'Importaciones trimestral(90-23)'!AS83</f>
        <v>35190163.855939999</v>
      </c>
      <c r="AT83" s="27">
        <f>'Exportaciones trimestral(90-23)'!AT83-'Importaciones trimestral(90-23)'!AT83</f>
        <v>-950650619.17058015</v>
      </c>
      <c r="AU83" s="15"/>
      <c r="AV83" s="15"/>
      <c r="AW83" s="15"/>
    </row>
    <row r="84" spans="1:49">
      <c r="A84" t="s">
        <v>157</v>
      </c>
      <c r="B84" s="27">
        <f>'Exportaciones trimestral(90-23)'!B84-'Importaciones trimestral(90-23)'!B84</f>
        <v>-2406673185.9048605</v>
      </c>
      <c r="C84" s="27">
        <f>'Exportaciones trimestral(90-23)'!C84-'Importaciones trimestral(90-23)'!C84</f>
        <v>-131742631.69295001</v>
      </c>
      <c r="D84" s="27">
        <f>'Exportaciones trimestral(90-23)'!D84-'Importaciones trimestral(90-23)'!D84</f>
        <v>39141470.542769998</v>
      </c>
      <c r="E84" s="27">
        <f>'Exportaciones trimestral(90-23)'!E84-'Importaciones trimestral(90-23)'!E84</f>
        <v>126187834.08195999</v>
      </c>
      <c r="F84" s="27">
        <f>'Exportaciones trimestral(90-23)'!F84-'Importaciones trimestral(90-23)'!F84</f>
        <v>34708252.843390003</v>
      </c>
      <c r="G84" s="27">
        <f>'Exportaciones trimestral(90-23)'!G84-'Importaciones trimestral(90-23)'!G84</f>
        <v>241181906.43119001</v>
      </c>
      <c r="H84" s="27">
        <f>'Exportaciones trimestral(90-23)'!H84-'Importaciones trimestral(90-23)'!H84</f>
        <v>7436221.4538599998</v>
      </c>
      <c r="I84" s="27">
        <f>'Exportaciones trimestral(90-23)'!I84-'Importaciones trimestral(90-23)'!I84</f>
        <v>-281750648.93840003</v>
      </c>
      <c r="J84" s="27">
        <f>'Exportaciones trimestral(90-23)'!J84-'Importaciones trimestral(90-23)'!J84</f>
        <v>43419231.86265</v>
      </c>
      <c r="K84" s="27">
        <f>'Exportaciones trimestral(90-23)'!K84-'Importaciones trimestral(90-23)'!K84</f>
        <v>-21916001.707029998</v>
      </c>
      <c r="L84" s="27">
        <f>'Exportaciones trimestral(90-23)'!L84-'Importaciones trimestral(90-23)'!L84</f>
        <v>37559949.672229998</v>
      </c>
      <c r="M84" s="27">
        <f>'Exportaciones trimestral(90-23)'!M84-'Importaciones trimestral(90-23)'!M84</f>
        <v>-67594347.37450999</v>
      </c>
      <c r="N84" s="27">
        <f>'Exportaciones trimestral(90-23)'!N84-'Importaciones trimestral(90-23)'!N84</f>
        <v>-1154872524.1375899</v>
      </c>
      <c r="O84" s="27">
        <f>'Exportaciones trimestral(90-23)'!O84-'Importaciones trimestral(90-23)'!O84</f>
        <v>-437811011.81998992</v>
      </c>
      <c r="P84" s="27">
        <f>'Exportaciones trimestral(90-23)'!P84-'Importaciones trimestral(90-23)'!P84</f>
        <v>-54172463.302710004</v>
      </c>
      <c r="Q84" s="27">
        <f>'Exportaciones trimestral(90-23)'!Q84-'Importaciones trimestral(90-23)'!Q84</f>
        <v>9588374.6227400005</v>
      </c>
      <c r="R84" s="27">
        <f>'Exportaciones trimestral(90-23)'!R84-'Importaciones trimestral(90-23)'!R84</f>
        <v>15077456.115419984</v>
      </c>
      <c r="S84" s="27">
        <f>'Exportaciones trimestral(90-23)'!S84-'Importaciones trimestral(90-23)'!S84</f>
        <v>-299795147.43074</v>
      </c>
      <c r="T84" s="27">
        <f>'Exportaciones trimestral(90-23)'!T84-'Importaciones trimestral(90-23)'!T84</f>
        <v>-53092799.26752001</v>
      </c>
      <c r="U84" s="27">
        <f>'Exportaciones trimestral(90-23)'!U84-'Importaciones trimestral(90-23)'!U84</f>
        <v>268409477.52748001</v>
      </c>
      <c r="V84" s="27">
        <f>'Exportaciones trimestral(90-23)'!V84-'Importaciones trimestral(90-23)'!V84</f>
        <v>-23956496.95679</v>
      </c>
      <c r="W84" s="27">
        <f>'Exportaciones trimestral(90-23)'!W84-'Importaciones trimestral(90-23)'!W84</f>
        <v>1974048.5967699997</v>
      </c>
      <c r="X84" s="27">
        <f>'Exportaciones trimestral(90-23)'!X84-'Importaciones trimestral(90-23)'!X84</f>
        <v>-122015789.04448998</v>
      </c>
      <c r="Y84" s="27">
        <f>'Exportaciones trimestral(90-23)'!Y84-'Importaciones trimestral(90-23)'!Y84</f>
        <v>1412433.3771899939</v>
      </c>
      <c r="Z84" s="27">
        <f>'Exportaciones trimestral(90-23)'!Z84-'Importaciones trimestral(90-23)'!Z84</f>
        <v>-75116625.183899999</v>
      </c>
      <c r="AA84" s="27">
        <f>'Exportaciones trimestral(90-23)'!AA84-'Importaciones trimestral(90-23)'!AA84</f>
        <v>-77007525.418159992</v>
      </c>
      <c r="AB84" s="27">
        <f>'Exportaciones trimestral(90-23)'!AB84-'Importaciones trimestral(90-23)'!AB84</f>
        <v>-25343684.400299996</v>
      </c>
      <c r="AC84" s="27">
        <f>'Exportaciones trimestral(90-23)'!AC84-'Importaciones trimestral(90-23)'!AC84</f>
        <v>-1436633683.2049899</v>
      </c>
      <c r="AD84" s="27">
        <f>'Exportaciones trimestral(90-23)'!AD84-'Importaciones trimestral(90-23)'!AD84</f>
        <v>-102424582.21089</v>
      </c>
      <c r="AE84" s="27">
        <f>'Exportaciones trimestral(90-23)'!AE84-'Importaciones trimestral(90-23)'!AE84</f>
        <v>21536996.159850001</v>
      </c>
      <c r="AF84" s="27">
        <f>'Exportaciones trimestral(90-23)'!AF84-'Importaciones trimestral(90-23)'!AF84</f>
        <v>-134256220.65676999</v>
      </c>
      <c r="AG84" s="27">
        <f>'Exportaciones trimestral(90-23)'!AG84-'Importaciones trimestral(90-23)'!AG84</f>
        <v>-78039814.33495</v>
      </c>
      <c r="AH84" s="27">
        <f>'Exportaciones trimestral(90-23)'!AH84-'Importaciones trimestral(90-23)'!AH84</f>
        <v>14541189.80241999</v>
      </c>
      <c r="AI84" s="27">
        <f>'Exportaciones trimestral(90-23)'!AI84-'Importaciones trimestral(90-23)'!AI84</f>
        <v>-31812141.45442</v>
      </c>
      <c r="AJ84" s="27">
        <f>'Exportaciones trimestral(90-23)'!AJ84-'Importaciones trimestral(90-23)'!AJ84</f>
        <v>3220025.3832100034</v>
      </c>
      <c r="AK84" s="27">
        <f>'Exportaciones trimestral(90-23)'!AK84-'Importaciones trimestral(90-23)'!AK84</f>
        <v>-32949044.19878</v>
      </c>
      <c r="AL84" s="27">
        <f>'Exportaciones trimestral(90-23)'!AL84-'Importaciones trimestral(90-23)'!AL84</f>
        <v>-80716100.823510006</v>
      </c>
      <c r="AM84" s="27">
        <f>'Exportaciones trimestral(90-23)'!AM84-'Importaciones trimestral(90-23)'!AM84</f>
        <v>-1784915.09882</v>
      </c>
      <c r="AN84" s="27">
        <f>'Exportaciones trimestral(90-23)'!AN84-'Importaciones trimestral(90-23)'!AN84</f>
        <v>6620414.9699999997</v>
      </c>
      <c r="AO84" s="27">
        <f>'Exportaciones trimestral(90-23)'!AO84-'Importaciones trimestral(90-23)'!AO84</f>
        <v>35313465</v>
      </c>
      <c r="AP84" s="27">
        <f>'Exportaciones trimestral(90-23)'!AP84-'Importaciones trimestral(90-23)'!AP84</f>
        <v>65380327.170330003</v>
      </c>
      <c r="AQ84" s="27">
        <f>'Exportaciones trimestral(90-23)'!AQ84-'Importaciones trimestral(90-23)'!AQ84</f>
        <v>5921258.1967600025</v>
      </c>
      <c r="AR84" s="27">
        <f>'Exportaciones trimestral(90-23)'!AR84-'Importaciones trimestral(90-23)'!AR84</f>
        <v>22725274.931869999</v>
      </c>
      <c r="AS84" s="27">
        <f>'Exportaciones trimestral(90-23)'!AS84-'Importaciones trimestral(90-23)'!AS84</f>
        <v>23502340.884800002</v>
      </c>
      <c r="AT84" s="27">
        <f>'Exportaciones trimestral(90-23)'!AT84-'Importaciones trimestral(90-23)'!AT84</f>
        <v>-56023021.726940036</v>
      </c>
      <c r="AU84" s="15"/>
      <c r="AV84" s="15"/>
      <c r="AW84" s="15"/>
    </row>
    <row r="85" spans="1:49">
      <c r="A85" t="s">
        <v>158</v>
      </c>
      <c r="B85" s="27">
        <f>'Exportaciones trimestral(90-23)'!B85-'Importaciones trimestral(90-23)'!B85</f>
        <v>-690049213.97153997</v>
      </c>
      <c r="C85" s="27">
        <f>'Exportaciones trimestral(90-23)'!C85-'Importaciones trimestral(90-23)'!C85</f>
        <v>-209259228.96263003</v>
      </c>
      <c r="D85" s="27">
        <f>'Exportaciones trimestral(90-23)'!D85-'Importaciones trimestral(90-23)'!D85</f>
        <v>91427832.994540006</v>
      </c>
      <c r="E85" s="27">
        <f>'Exportaciones trimestral(90-23)'!E85-'Importaciones trimestral(90-23)'!E85</f>
        <v>94403419.792899996</v>
      </c>
      <c r="F85" s="27">
        <f>'Exportaciones trimestral(90-23)'!F85-'Importaciones trimestral(90-23)'!F85</f>
        <v>11335801.724349998</v>
      </c>
      <c r="G85" s="27">
        <f>'Exportaciones trimestral(90-23)'!G85-'Importaciones trimestral(90-23)'!G85</f>
        <v>302217463.46038997</v>
      </c>
      <c r="H85" s="27">
        <f>'Exportaciones trimestral(90-23)'!H85-'Importaciones trimestral(90-23)'!H85</f>
        <v>26609517.910569999</v>
      </c>
      <c r="I85" s="27">
        <f>'Exportaciones trimestral(90-23)'!I85-'Importaciones trimestral(90-23)'!I85</f>
        <v>-111676419.96455997</v>
      </c>
      <c r="J85" s="27">
        <f>'Exportaciones trimestral(90-23)'!J85-'Importaciones trimestral(90-23)'!J85</f>
        <v>57190464.319820002</v>
      </c>
      <c r="K85" s="27">
        <f>'Exportaciones trimestral(90-23)'!K85-'Importaciones trimestral(90-23)'!K85</f>
        <v>-9769593.6310800016</v>
      </c>
      <c r="L85" s="27">
        <f>'Exportaciones trimestral(90-23)'!L85-'Importaciones trimestral(90-23)'!L85</f>
        <v>62760766.110459998</v>
      </c>
      <c r="M85" s="27">
        <f>'Exportaciones trimestral(90-23)'!M85-'Importaciones trimestral(90-23)'!M85</f>
        <v>-21027136.872919999</v>
      </c>
      <c r="N85" s="27">
        <f>'Exportaciones trimestral(90-23)'!N85-'Importaciones trimestral(90-23)'!N85</f>
        <v>-659746713.4188199</v>
      </c>
      <c r="O85" s="27">
        <f>'Exportaciones trimestral(90-23)'!O85-'Importaciones trimestral(90-23)'!O85</f>
        <v>-329976933.88125002</v>
      </c>
      <c r="P85" s="27">
        <f>'Exportaciones trimestral(90-23)'!P85-'Importaciones trimestral(90-23)'!P85</f>
        <v>-28194382.687759999</v>
      </c>
      <c r="Q85" s="27">
        <f>'Exportaciones trimestral(90-23)'!Q85-'Importaciones trimestral(90-23)'!Q85</f>
        <v>25167043.959900007</v>
      </c>
      <c r="R85" s="27">
        <f>'Exportaciones trimestral(90-23)'!R85-'Importaciones trimestral(90-23)'!R85</f>
        <v>86491383.583779991</v>
      </c>
      <c r="S85" s="27">
        <f>'Exportaciones trimestral(90-23)'!S85-'Importaciones trimestral(90-23)'!S85</f>
        <v>-101897757.91089001</v>
      </c>
      <c r="T85" s="27">
        <f>'Exportaciones trimestral(90-23)'!T85-'Importaciones trimestral(90-23)'!T85</f>
        <v>24923993.143949986</v>
      </c>
      <c r="U85" s="27">
        <f>'Exportaciones trimestral(90-23)'!U85-'Importaciones trimestral(90-23)'!U85</f>
        <v>364514186.70879</v>
      </c>
      <c r="V85" s="27">
        <f>'Exportaciones trimestral(90-23)'!V85-'Importaciones trimestral(90-23)'!V85</f>
        <v>-4804316.5379100014</v>
      </c>
      <c r="W85" s="27">
        <f>'Exportaciones trimestral(90-23)'!W85-'Importaciones trimestral(90-23)'!W85</f>
        <v>6436661.0096499994</v>
      </c>
      <c r="X85" s="27">
        <f>'Exportaciones trimestral(90-23)'!X85-'Importaciones trimestral(90-23)'!X85</f>
        <v>-25216705.142809987</v>
      </c>
      <c r="Y85" s="27">
        <f>'Exportaciones trimestral(90-23)'!Y85-'Importaciones trimestral(90-23)'!Y85</f>
        <v>26094201.433430001</v>
      </c>
      <c r="Z85" s="27">
        <f>'Exportaciones trimestral(90-23)'!Z85-'Importaciones trimestral(90-23)'!Z85</f>
        <v>-65655507.741960004</v>
      </c>
      <c r="AA85" s="27">
        <f>'Exportaciones trimestral(90-23)'!AA85-'Importaciones trimestral(90-23)'!AA85</f>
        <v>-20045717.484640002</v>
      </c>
      <c r="AB85" s="27">
        <f>'Exportaciones trimestral(90-23)'!AB85-'Importaciones trimestral(90-23)'!AB85</f>
        <v>40261283</v>
      </c>
      <c r="AC85" s="27">
        <f>'Exportaciones trimestral(90-23)'!AC85-'Importaciones trimestral(90-23)'!AC85</f>
        <v>-825022977.71403003</v>
      </c>
      <c r="AD85" s="27">
        <f>'Exportaciones trimestral(90-23)'!AD85-'Importaciones trimestral(90-23)'!AD85</f>
        <v>-63107020.842310011</v>
      </c>
      <c r="AE85" s="27">
        <f>'Exportaciones trimestral(90-23)'!AE85-'Importaciones trimestral(90-23)'!AE85</f>
        <v>53436076.947140001</v>
      </c>
      <c r="AF85" s="27">
        <f>'Exportaciones trimestral(90-23)'!AF85-'Importaciones trimestral(90-23)'!AF85</f>
        <v>-34653591.556809992</v>
      </c>
      <c r="AG85" s="27">
        <f>'Exportaciones trimestral(90-23)'!AG85-'Importaciones trimestral(90-23)'!AG85</f>
        <v>-50971381.403050005</v>
      </c>
      <c r="AH85" s="27">
        <f>'Exportaciones trimestral(90-23)'!AH85-'Importaciones trimestral(90-23)'!AH85</f>
        <v>44293005.193780005</v>
      </c>
      <c r="AI85" s="27">
        <f>'Exportaciones trimestral(90-23)'!AI85-'Importaciones trimestral(90-23)'!AI85</f>
        <v>-16229743.642889999</v>
      </c>
      <c r="AJ85" s="27">
        <f>'Exportaciones trimestral(90-23)'!AJ85-'Importaciones trimestral(90-23)'!AJ85</f>
        <v>54321511.763040006</v>
      </c>
      <c r="AK85" s="27">
        <f>'Exportaciones trimestral(90-23)'!AK85-'Importaciones trimestral(90-23)'!AK85</f>
        <v>-2499169.8990599997</v>
      </c>
      <c r="AL85" s="27">
        <f>'Exportaciones trimestral(90-23)'!AL85-'Importaciones trimestral(90-23)'!AL85</f>
        <v>-39599737.405579999</v>
      </c>
      <c r="AM85" s="27">
        <f>'Exportaciones trimestral(90-23)'!AM85-'Importaciones trimestral(90-23)'!AM85</f>
        <v>-1834210.6620100001</v>
      </c>
      <c r="AN85" s="27">
        <f>'Exportaciones trimestral(90-23)'!AN85-'Importaciones trimestral(90-23)'!AN85</f>
        <v>6080156</v>
      </c>
      <c r="AO85" s="27">
        <f>'Exportaciones trimestral(90-23)'!AO85-'Importaciones trimestral(90-23)'!AO85</f>
        <v>27055530</v>
      </c>
      <c r="AP85" s="27">
        <f>'Exportaciones trimestral(90-23)'!AP85-'Importaciones trimestral(90-23)'!AP85</f>
        <v>86085188.930969998</v>
      </c>
      <c r="AQ85" s="27">
        <f>'Exportaciones trimestral(90-23)'!AQ85-'Importaciones trimestral(90-23)'!AQ85</f>
        <v>42357630.849780001</v>
      </c>
      <c r="AR85" s="27">
        <f>'Exportaciones trimestral(90-23)'!AR85-'Importaciones trimestral(90-23)'!AR85</f>
        <v>37011903.21243</v>
      </c>
      <c r="AS85" s="27">
        <f>'Exportaciones trimestral(90-23)'!AS85-'Importaciones trimestral(90-23)'!AS85</f>
        <v>47191047.050569996</v>
      </c>
      <c r="AT85" s="27">
        <f>'Exportaciones trimestral(90-23)'!AT85-'Importaciones trimestral(90-23)'!AT85</f>
        <v>199452373.16611004</v>
      </c>
      <c r="AU85" s="15"/>
      <c r="AV85" s="15"/>
      <c r="AW85" s="15"/>
    </row>
    <row r="86" spans="1:49">
      <c r="A86" t="s">
        <v>159</v>
      </c>
      <c r="B86" s="27">
        <f>'Exportaciones trimestral(90-23)'!B86-'Importaciones trimestral(90-23)'!B86</f>
        <v>-1151827809.19486</v>
      </c>
      <c r="C86" s="27">
        <f>'Exportaciones trimestral(90-23)'!C86-'Importaciones trimestral(90-23)'!C86</f>
        <v>8323808.9989299923</v>
      </c>
      <c r="D86" s="27">
        <f>'Exportaciones trimestral(90-23)'!D86-'Importaciones trimestral(90-23)'!D86</f>
        <v>87081932.359710008</v>
      </c>
      <c r="E86" s="27">
        <f>'Exportaciones trimestral(90-23)'!E86-'Importaciones trimestral(90-23)'!E86</f>
        <v>93453212.754350007</v>
      </c>
      <c r="F86" s="27">
        <f>'Exportaciones trimestral(90-23)'!F86-'Importaciones trimestral(90-23)'!F86</f>
        <v>15165763.065389998</v>
      </c>
      <c r="G86" s="27">
        <f>'Exportaciones trimestral(90-23)'!G86-'Importaciones trimestral(90-23)'!G86</f>
        <v>284725218.14313</v>
      </c>
      <c r="H86" s="27">
        <f>'Exportaciones trimestral(90-23)'!H86-'Importaciones trimestral(90-23)'!H86</f>
        <v>30216828.032760002</v>
      </c>
      <c r="I86" s="27">
        <f>'Exportaciones trimestral(90-23)'!I86-'Importaciones trimestral(90-23)'!I86</f>
        <v>-197772481.00616997</v>
      </c>
      <c r="J86" s="27">
        <f>'Exportaciones trimestral(90-23)'!J86-'Importaciones trimestral(90-23)'!J86</f>
        <v>61997481.795210004</v>
      </c>
      <c r="K86" s="27">
        <f>'Exportaciones trimestral(90-23)'!K86-'Importaciones trimestral(90-23)'!K86</f>
        <v>-8873538.9162099995</v>
      </c>
      <c r="L86" s="27">
        <f>'Exportaciones trimestral(90-23)'!L86-'Importaciones trimestral(90-23)'!L86</f>
        <v>-76838263.245880008</v>
      </c>
      <c r="M86" s="27">
        <f>'Exportaciones trimestral(90-23)'!M86-'Importaciones trimestral(90-23)'!M86</f>
        <v>-51881424.314160004</v>
      </c>
      <c r="N86" s="27">
        <f>'Exportaciones trimestral(90-23)'!N86-'Importaciones trimestral(90-23)'!N86</f>
        <v>-637712914.99752998</v>
      </c>
      <c r="O86" s="27">
        <f>'Exportaciones trimestral(90-23)'!O86-'Importaciones trimestral(90-23)'!O86</f>
        <v>-244835651.71000999</v>
      </c>
      <c r="P86" s="27">
        <f>'Exportaciones trimestral(90-23)'!P86-'Importaciones trimestral(90-23)'!P86</f>
        <v>-26592148.48581</v>
      </c>
      <c r="Q86" s="27">
        <f>'Exportaciones trimestral(90-23)'!Q86-'Importaciones trimestral(90-23)'!Q86</f>
        <v>33046812.99092</v>
      </c>
      <c r="R86" s="27">
        <f>'Exportaciones trimestral(90-23)'!R86-'Importaciones trimestral(90-23)'!R86</f>
        <v>78102629.136570007</v>
      </c>
      <c r="S86" s="27">
        <f>'Exportaciones trimestral(90-23)'!S86-'Importaciones trimestral(90-23)'!S86</f>
        <v>-135841268.62669</v>
      </c>
      <c r="T86" s="27">
        <f>'Exportaciones trimestral(90-23)'!T86-'Importaciones trimestral(90-23)'!T86</f>
        <v>-3542169.5351099968</v>
      </c>
      <c r="U86" s="27">
        <f>'Exportaciones trimestral(90-23)'!U86-'Importaciones trimestral(90-23)'!U86</f>
        <v>311926298.03106999</v>
      </c>
      <c r="V86" s="27">
        <f>'Exportaciones trimestral(90-23)'!V86-'Importaciones trimestral(90-23)'!V86</f>
        <v>-9103403.9509500004</v>
      </c>
      <c r="W86" s="27">
        <f>'Exportaciones trimestral(90-23)'!W86-'Importaciones trimestral(90-23)'!W86</f>
        <v>448201.88451000117</v>
      </c>
      <c r="X86" s="27">
        <f>'Exportaciones trimestral(90-23)'!X86-'Importaciones trimestral(90-23)'!X86</f>
        <v>-34183716.292580009</v>
      </c>
      <c r="Y86" s="27">
        <f>'Exportaciones trimestral(90-23)'!Y86-'Importaciones trimestral(90-23)'!Y86</f>
        <v>36340270.09720999</v>
      </c>
      <c r="Z86" s="27">
        <f>'Exportaciones trimestral(90-23)'!Z86-'Importaciones trimestral(90-23)'!Z86</f>
        <v>-79583134.234229997</v>
      </c>
      <c r="AA86" s="27">
        <f>'Exportaciones trimestral(90-23)'!AA86-'Importaciones trimestral(90-23)'!AA86</f>
        <v>-18883405.889599994</v>
      </c>
      <c r="AB86" s="27">
        <f>'Exportaciones trimestral(90-23)'!AB86-'Importaciones trimestral(90-23)'!AB86</f>
        <v>41361039</v>
      </c>
      <c r="AC86" s="27">
        <f>'Exportaciones trimestral(90-23)'!AC86-'Importaciones trimestral(90-23)'!AC86</f>
        <v>-844526767.51671004</v>
      </c>
      <c r="AD86" s="27">
        <f>'Exportaciones trimestral(90-23)'!AD86-'Importaciones trimestral(90-23)'!AD86</f>
        <v>-20955264.923720002</v>
      </c>
      <c r="AE86" s="27">
        <f>'Exportaciones trimestral(90-23)'!AE86-'Importaciones trimestral(90-23)'!AE86</f>
        <v>49900233.321260005</v>
      </c>
      <c r="AF86" s="27">
        <f>'Exportaciones trimestral(90-23)'!AF86-'Importaciones trimestral(90-23)'!AF86</f>
        <v>-48391086.940429986</v>
      </c>
      <c r="AG86" s="27">
        <f>'Exportaciones trimestral(90-23)'!AG86-'Importaciones trimestral(90-23)'!AG86</f>
        <v>-59928311.789159998</v>
      </c>
      <c r="AH86" s="27">
        <f>'Exportaciones trimestral(90-23)'!AH86-'Importaciones trimestral(90-23)'!AH86</f>
        <v>52154423.959779993</v>
      </c>
      <c r="AI86" s="27">
        <f>'Exportaciones trimestral(90-23)'!AI86-'Importaciones trimestral(90-23)'!AI86</f>
        <v>-18170482.640249997</v>
      </c>
      <c r="AJ86" s="27">
        <f>'Exportaciones trimestral(90-23)'!AJ86-'Importaciones trimestral(90-23)'!AJ86</f>
        <v>31681277.447520003</v>
      </c>
      <c r="AK86" s="27">
        <f>'Exportaciones trimestral(90-23)'!AK86-'Importaciones trimestral(90-23)'!AK86</f>
        <v>281711.44669000059</v>
      </c>
      <c r="AL86" s="27">
        <f>'Exportaciones trimestral(90-23)'!AL86-'Importaciones trimestral(90-23)'!AL86</f>
        <v>-33151488.369900003</v>
      </c>
      <c r="AM86" s="27">
        <f>'Exportaciones trimestral(90-23)'!AM86-'Importaciones trimestral(90-23)'!AM86</f>
        <v>-826905.99813999981</v>
      </c>
      <c r="AN86" s="27">
        <f>'Exportaciones trimestral(90-23)'!AN86-'Importaciones trimestral(90-23)'!AN86</f>
        <v>7329276</v>
      </c>
      <c r="AO86" s="27">
        <f>'Exportaciones trimestral(90-23)'!AO86-'Importaciones trimestral(90-23)'!AO86</f>
        <v>24247134.35001</v>
      </c>
      <c r="AP86" s="27">
        <f>'Exportaciones trimestral(90-23)'!AP86-'Importaciones trimestral(90-23)'!AP86</f>
        <v>104175250.74552</v>
      </c>
      <c r="AQ86" s="27">
        <f>'Exportaciones trimestral(90-23)'!AQ86-'Importaciones trimestral(90-23)'!AQ86</f>
        <v>55782807.918439999</v>
      </c>
      <c r="AR86" s="27">
        <f>'Exportaciones trimestral(90-23)'!AR86-'Importaciones trimestral(90-23)'!AR86</f>
        <v>33228966.607450001</v>
      </c>
      <c r="AS86" s="27">
        <f>'Exportaciones trimestral(90-23)'!AS86-'Importaciones trimestral(90-23)'!AS86</f>
        <v>65120461.330949999</v>
      </c>
      <c r="AT86" s="27">
        <f>'Exportaciones trimestral(90-23)'!AT86-'Importaciones trimestral(90-23)'!AT86</f>
        <v>-156951120.36800003</v>
      </c>
      <c r="AU86" s="15"/>
      <c r="AV86" s="15"/>
      <c r="AW86" s="15"/>
    </row>
    <row r="87" spans="1:49">
      <c r="A87" t="s">
        <v>160</v>
      </c>
      <c r="B87" s="27">
        <f>'Exportaciones trimestral(90-23)'!B87-'Importaciones trimestral(90-23)'!B87</f>
        <v>-1529788150.84306</v>
      </c>
      <c r="C87" s="27">
        <f>'Exportaciones trimestral(90-23)'!C87-'Importaciones trimestral(90-23)'!C87</f>
        <v>57812722.414760008</v>
      </c>
      <c r="D87" s="27">
        <f>'Exportaciones trimestral(90-23)'!D87-'Importaciones trimestral(90-23)'!D87</f>
        <v>106701849.39085999</v>
      </c>
      <c r="E87" s="27">
        <f>'Exportaciones trimestral(90-23)'!E87-'Importaciones trimestral(90-23)'!E87</f>
        <v>69916998.15253</v>
      </c>
      <c r="F87" s="27">
        <f>'Exportaciones trimestral(90-23)'!F87-'Importaciones trimestral(90-23)'!F87</f>
        <v>19711673.120399997</v>
      </c>
      <c r="G87" s="27">
        <f>'Exportaciones trimestral(90-23)'!G87-'Importaciones trimestral(90-23)'!G87</f>
        <v>285536008.00374001</v>
      </c>
      <c r="H87" s="27">
        <f>'Exportaciones trimestral(90-23)'!H87-'Importaciones trimestral(90-23)'!H87</f>
        <v>30535528.910289999</v>
      </c>
      <c r="I87" s="27">
        <f>'Exportaciones trimestral(90-23)'!I87-'Importaciones trimestral(90-23)'!I87</f>
        <v>-265470985.37031001</v>
      </c>
      <c r="J87" s="27">
        <f>'Exportaciones trimestral(90-23)'!J87-'Importaciones trimestral(90-23)'!J87</f>
        <v>46247167.285720006</v>
      </c>
      <c r="K87" s="27">
        <f>'Exportaciones trimestral(90-23)'!K87-'Importaciones trimestral(90-23)'!K87</f>
        <v>-13172899.39954</v>
      </c>
      <c r="L87" s="27">
        <f>'Exportaciones trimestral(90-23)'!L87-'Importaciones trimestral(90-23)'!L87</f>
        <v>-38530845.116930008</v>
      </c>
      <c r="M87" s="27">
        <f>'Exportaciones trimestral(90-23)'!M87-'Importaciones trimestral(90-23)'!M87</f>
        <v>-26968815.905450001</v>
      </c>
      <c r="N87" s="27">
        <f>'Exportaciones trimestral(90-23)'!N87-'Importaciones trimestral(90-23)'!N87</f>
        <v>-740367068.00840998</v>
      </c>
      <c r="O87" s="27">
        <f>'Exportaciones trimestral(90-23)'!O87-'Importaciones trimestral(90-23)'!O87</f>
        <v>-372756894.40355998</v>
      </c>
      <c r="P87" s="27">
        <f>'Exportaciones trimestral(90-23)'!P87-'Importaciones trimestral(90-23)'!P87</f>
        <v>-49772178.793739997</v>
      </c>
      <c r="Q87" s="27">
        <f>'Exportaciones trimestral(90-23)'!Q87-'Importaciones trimestral(90-23)'!Q87</f>
        <v>8983772.0129400045</v>
      </c>
      <c r="R87" s="27">
        <f>'Exportaciones trimestral(90-23)'!R87-'Importaciones trimestral(90-23)'!R87</f>
        <v>-35291215.511849999</v>
      </c>
      <c r="S87" s="27">
        <f>'Exportaciones trimestral(90-23)'!S87-'Importaciones trimestral(90-23)'!S87</f>
        <v>-112010987.35861999</v>
      </c>
      <c r="T87" s="27">
        <f>'Exportaciones trimestral(90-23)'!T87-'Importaciones trimestral(90-23)'!T87</f>
        <v>-68417168.715300024</v>
      </c>
      <c r="U87" s="27">
        <f>'Exportaciones trimestral(90-23)'!U87-'Importaciones trimestral(90-23)'!U87</f>
        <v>303474483.72893</v>
      </c>
      <c r="V87" s="27">
        <f>'Exportaciones trimestral(90-23)'!V87-'Importaciones trimestral(90-23)'!V87</f>
        <v>-9855101.8100499995</v>
      </c>
      <c r="W87" s="27">
        <f>'Exportaciones trimestral(90-23)'!W87-'Importaciones trimestral(90-23)'!W87</f>
        <v>-5334603.8754599988</v>
      </c>
      <c r="X87" s="27">
        <f>'Exportaciones trimestral(90-23)'!X87-'Importaciones trimestral(90-23)'!X87</f>
        <v>-109409305.13067001</v>
      </c>
      <c r="Y87" s="27">
        <f>'Exportaciones trimestral(90-23)'!Y87-'Importaciones trimestral(90-23)'!Y87</f>
        <v>2505832.4197300076</v>
      </c>
      <c r="Z87" s="27">
        <f>'Exportaciones trimestral(90-23)'!Z87-'Importaciones trimestral(90-23)'!Z87</f>
        <v>-104865181.38379</v>
      </c>
      <c r="AA87" s="27">
        <f>'Exportaciones trimestral(90-23)'!AA87-'Importaciones trimestral(90-23)'!AA87</f>
        <v>-21945275.470559999</v>
      </c>
      <c r="AB87" s="27">
        <f>'Exportaciones trimestral(90-23)'!AB87-'Importaciones trimestral(90-23)'!AB87</f>
        <v>50194440</v>
      </c>
      <c r="AC87" s="27">
        <f>'Exportaciones trimestral(90-23)'!AC87-'Importaciones trimestral(90-23)'!AC87</f>
        <v>-1051785401.4425101</v>
      </c>
      <c r="AD87" s="27">
        <f>'Exportaciones trimestral(90-23)'!AD87-'Importaciones trimestral(90-23)'!AD87</f>
        <v>-62009706.087980002</v>
      </c>
      <c r="AE87" s="27">
        <f>'Exportaciones trimestral(90-23)'!AE87-'Importaciones trimestral(90-23)'!AE87</f>
        <v>32951969.494519994</v>
      </c>
      <c r="AF87" s="27">
        <f>'Exportaciones trimestral(90-23)'!AF87-'Importaciones trimestral(90-23)'!AF87</f>
        <v>-76048973.825109988</v>
      </c>
      <c r="AG87" s="27">
        <f>'Exportaciones trimestral(90-23)'!AG87-'Importaciones trimestral(90-23)'!AG87</f>
        <v>-68710266.826559991</v>
      </c>
      <c r="AH87" s="27">
        <f>'Exportaciones trimestral(90-23)'!AH87-'Importaciones trimestral(90-23)'!AH87</f>
        <v>-393506.78240999579</v>
      </c>
      <c r="AI87" s="27">
        <f>'Exportaciones trimestral(90-23)'!AI87-'Importaciones trimestral(90-23)'!AI87</f>
        <v>-21229499.830949999</v>
      </c>
      <c r="AJ87" s="27">
        <f>'Exportaciones trimestral(90-23)'!AJ87-'Importaciones trimestral(90-23)'!AJ87</f>
        <v>573739.05028000474</v>
      </c>
      <c r="AK87" s="27">
        <f>'Exportaciones trimestral(90-23)'!AK87-'Importaciones trimestral(90-23)'!AK87</f>
        <v>-5628675.7571200021</v>
      </c>
      <c r="AL87" s="27">
        <f>'Exportaciones trimestral(90-23)'!AL87-'Importaciones trimestral(90-23)'!AL87</f>
        <v>-15432844.889799997</v>
      </c>
      <c r="AM87" s="27">
        <f>'Exportaciones trimestral(90-23)'!AM87-'Importaciones trimestral(90-23)'!AM87</f>
        <v>-5113228.9974199999</v>
      </c>
      <c r="AN87" s="27">
        <f>'Exportaciones trimestral(90-23)'!AN87-'Importaciones trimestral(90-23)'!AN87</f>
        <v>10535015</v>
      </c>
      <c r="AO87" s="27">
        <f>'Exportaciones trimestral(90-23)'!AO87-'Importaciones trimestral(90-23)'!AO87</f>
        <v>22284148.800779998</v>
      </c>
      <c r="AP87" s="27">
        <f>'Exportaciones trimestral(90-23)'!AP87-'Importaciones trimestral(90-23)'!AP87</f>
        <v>69717304.207849994</v>
      </c>
      <c r="AQ87" s="27">
        <f>'Exportaciones trimestral(90-23)'!AQ87-'Importaciones trimestral(90-23)'!AQ87</f>
        <v>10802532.717299998</v>
      </c>
      <c r="AR87" s="27">
        <f>'Exportaciones trimestral(90-23)'!AR87-'Importaciones trimestral(90-23)'!AR87</f>
        <v>29615817.864670001</v>
      </c>
      <c r="AS87" s="27">
        <f>'Exportaciones trimestral(90-23)'!AS87-'Importaciones trimestral(90-23)'!AS87</f>
        <v>74088414.265959993</v>
      </c>
      <c r="AT87" s="27">
        <f>'Exportaciones trimestral(90-23)'!AT87-'Importaciones trimestral(90-23)'!AT87</f>
        <v>-493346519.60853004</v>
      </c>
      <c r="AU87" s="15"/>
      <c r="AV87" s="15"/>
      <c r="AW87" s="15"/>
    </row>
    <row r="88" spans="1:49">
      <c r="A88" t="s">
        <v>161</v>
      </c>
      <c r="B88" s="27">
        <f>'Exportaciones trimestral(90-23)'!B88-'Importaciones trimestral(90-23)'!B88</f>
        <v>-1896429559.7314301</v>
      </c>
      <c r="C88" s="27">
        <f>'Exportaciones trimestral(90-23)'!C88-'Importaciones trimestral(90-23)'!C88</f>
        <v>47306098.98624</v>
      </c>
      <c r="D88" s="27">
        <f>'Exportaciones trimestral(90-23)'!D88-'Importaciones trimestral(90-23)'!D88</f>
        <v>108328886.58491001</v>
      </c>
      <c r="E88" s="27">
        <f>'Exportaciones trimestral(90-23)'!E88-'Importaciones trimestral(90-23)'!E88</f>
        <v>73450468.879909992</v>
      </c>
      <c r="F88" s="27">
        <f>'Exportaciones trimestral(90-23)'!F88-'Importaciones trimestral(90-23)'!F88</f>
        <v>40987064.939290002</v>
      </c>
      <c r="G88" s="27">
        <f>'Exportaciones trimestral(90-23)'!G88-'Importaciones trimestral(90-23)'!G88</f>
        <v>254465969.93952</v>
      </c>
      <c r="H88" s="27">
        <f>'Exportaciones trimestral(90-23)'!H88-'Importaciones trimestral(90-23)'!H88</f>
        <v>22961666.597630002</v>
      </c>
      <c r="I88" s="27">
        <f>'Exportaciones trimestral(90-23)'!I88-'Importaciones trimestral(90-23)'!I88</f>
        <v>-308379089.95749998</v>
      </c>
      <c r="J88" s="27">
        <f>'Exportaciones trimestral(90-23)'!J88-'Importaciones trimestral(90-23)'!J88</f>
        <v>49343658.93902</v>
      </c>
      <c r="K88" s="27">
        <f>'Exportaciones trimestral(90-23)'!K88-'Importaciones trimestral(90-23)'!K88</f>
        <v>-29612932.73494</v>
      </c>
      <c r="L88" s="27">
        <f>'Exportaciones trimestral(90-23)'!L88-'Importaciones trimestral(90-23)'!L88</f>
        <v>35650217.291339993</v>
      </c>
      <c r="M88" s="27">
        <f>'Exportaciones trimestral(90-23)'!M88-'Importaciones trimestral(90-23)'!M88</f>
        <v>-22352862.249140002</v>
      </c>
      <c r="N88" s="27">
        <f>'Exportaciones trimestral(90-23)'!N88-'Importaciones trimestral(90-23)'!N88</f>
        <v>-983522038.87443018</v>
      </c>
      <c r="O88" s="27">
        <f>'Exportaciones trimestral(90-23)'!O88-'Importaciones trimestral(90-23)'!O88</f>
        <v>-412554412.35124993</v>
      </c>
      <c r="P88" s="27">
        <f>'Exportaciones trimestral(90-23)'!P88-'Importaciones trimestral(90-23)'!P88</f>
        <v>-31965901.992530003</v>
      </c>
      <c r="Q88" s="27">
        <f>'Exportaciones trimestral(90-23)'!Q88-'Importaciones trimestral(90-23)'!Q88</f>
        <v>-7694524.2419100031</v>
      </c>
      <c r="R88" s="27">
        <f>'Exportaciones trimestral(90-23)'!R88-'Importaciones trimestral(90-23)'!R88</f>
        <v>-27459116.370660007</v>
      </c>
      <c r="S88" s="27">
        <f>'Exportaciones trimestral(90-23)'!S88-'Importaciones trimestral(90-23)'!S88</f>
        <v>-140590100.38262001</v>
      </c>
      <c r="T88" s="27">
        <f>'Exportaciones trimestral(90-23)'!T88-'Importaciones trimestral(90-23)'!T88</f>
        <v>-70637290.094079971</v>
      </c>
      <c r="U88" s="27">
        <f>'Exportaciones trimestral(90-23)'!U88-'Importaciones trimestral(90-23)'!U88</f>
        <v>239817015.09615999</v>
      </c>
      <c r="V88" s="27">
        <f>'Exportaciones trimestral(90-23)'!V88-'Importaciones trimestral(90-23)'!V88</f>
        <v>-8295469.2689900026</v>
      </c>
      <c r="W88" s="27">
        <f>'Exportaciones trimestral(90-23)'!W88-'Importaciones trimestral(90-23)'!W88</f>
        <v>-14684650.591010001</v>
      </c>
      <c r="X88" s="27">
        <f>'Exportaciones trimestral(90-23)'!X88-'Importaciones trimestral(90-23)'!X88</f>
        <v>-107488203.27309</v>
      </c>
      <c r="Y88" s="27">
        <f>'Exportaciones trimestral(90-23)'!Y88-'Importaciones trimestral(90-23)'!Y88</f>
        <v>-12467546.00503999</v>
      </c>
      <c r="Z88" s="27">
        <f>'Exportaciones trimestral(90-23)'!Z88-'Importaciones trimestral(90-23)'!Z88</f>
        <v>-95134271.005490005</v>
      </c>
      <c r="AA88" s="27">
        <f>'Exportaciones trimestral(90-23)'!AA88-'Importaciones trimestral(90-23)'!AA88</f>
        <v>-59348821.164360002</v>
      </c>
      <c r="AB88" s="27">
        <f>'Exportaciones trimestral(90-23)'!AB88-'Importaciones trimestral(90-23)'!AB88</f>
        <v>44258472.133330002</v>
      </c>
      <c r="AC88" s="27">
        <f>'Exportaciones trimestral(90-23)'!AC88-'Importaciones trimestral(90-23)'!AC88</f>
        <v>-1192666196.87361</v>
      </c>
      <c r="AD88" s="27">
        <f>'Exportaciones trimestral(90-23)'!AD88-'Importaciones trimestral(90-23)'!AD88</f>
        <v>-118964534.28553998</v>
      </c>
      <c r="AE88" s="27">
        <f>'Exportaciones trimestral(90-23)'!AE88-'Importaciones trimestral(90-23)'!AE88</f>
        <v>9047759.2214100063</v>
      </c>
      <c r="AF88" s="27">
        <f>'Exportaciones trimestral(90-23)'!AF88-'Importaciones trimestral(90-23)'!AF88</f>
        <v>-121693685.51325998</v>
      </c>
      <c r="AG88" s="27">
        <f>'Exportaciones trimestral(90-23)'!AG88-'Importaciones trimestral(90-23)'!AG88</f>
        <v>-49459414.181510001</v>
      </c>
      <c r="AH88" s="27">
        <f>'Exportaciones trimestral(90-23)'!AH88-'Importaciones trimestral(90-23)'!AH88</f>
        <v>-47109281.688570008</v>
      </c>
      <c r="AI88" s="27">
        <f>'Exportaciones trimestral(90-23)'!AI88-'Importaciones trimestral(90-23)'!AI88</f>
        <v>-20207762.32048</v>
      </c>
      <c r="AJ88" s="27">
        <f>'Exportaciones trimestral(90-23)'!AJ88-'Importaciones trimestral(90-23)'!AJ88</f>
        <v>-6790225.923999995</v>
      </c>
      <c r="AK88" s="27">
        <f>'Exportaciones trimestral(90-23)'!AK88-'Importaciones trimestral(90-23)'!AK88</f>
        <v>-10615944.064740002</v>
      </c>
      <c r="AL88" s="27">
        <f>'Exportaciones trimestral(90-23)'!AL88-'Importaciones trimestral(90-23)'!AL88</f>
        <v>-25359809.43908</v>
      </c>
      <c r="AM88" s="27">
        <f>'Exportaciones trimestral(90-23)'!AM88-'Importaciones trimestral(90-23)'!AM88</f>
        <v>-1798360.57595</v>
      </c>
      <c r="AN88" s="27">
        <f>'Exportaciones trimestral(90-23)'!AN88-'Importaciones trimestral(90-23)'!AN88</f>
        <v>17404198</v>
      </c>
      <c r="AO88" s="27">
        <f>'Exportaciones trimestral(90-23)'!AO88-'Importaciones trimestral(90-23)'!AO88</f>
        <v>12704721.749879999</v>
      </c>
      <c r="AP88" s="27">
        <f>'Exportaciones trimestral(90-23)'!AP88-'Importaciones trimestral(90-23)'!AP88</f>
        <v>97420566.84465</v>
      </c>
      <c r="AQ88" s="27">
        <f>'Exportaciones trimestral(90-23)'!AQ88-'Importaciones trimestral(90-23)'!AQ88</f>
        <v>45958664.00113</v>
      </c>
      <c r="AR88" s="27">
        <f>'Exportaciones trimestral(90-23)'!AR88-'Importaciones trimestral(90-23)'!AR88</f>
        <v>42474491.29597</v>
      </c>
      <c r="AS88" s="27">
        <f>'Exportaciones trimestral(90-23)'!AS88-'Importaciones trimestral(90-23)'!AS88</f>
        <v>68584890.758479998</v>
      </c>
      <c r="AT88" s="27">
        <f>'Exportaciones trimestral(90-23)'!AT88-'Importaciones trimestral(90-23)'!AT88</f>
        <v>-8785481.132889986</v>
      </c>
      <c r="AU88" s="15"/>
      <c r="AV88" s="15"/>
      <c r="AW88" s="15"/>
    </row>
    <row r="89" spans="1:49">
      <c r="A89" t="s">
        <v>162</v>
      </c>
      <c r="B89" s="27">
        <f>'Exportaciones trimestral(90-23)'!B89-'Importaciones trimestral(90-23)'!B89</f>
        <v>-1675608707.0988503</v>
      </c>
      <c r="C89" s="27">
        <f>'Exportaciones trimestral(90-23)'!C89-'Importaciones trimestral(90-23)'!C89</f>
        <v>58075704.79332</v>
      </c>
      <c r="D89" s="27">
        <f>'Exportaciones trimestral(90-23)'!D89-'Importaciones trimestral(90-23)'!D89</f>
        <v>107354766.29732999</v>
      </c>
      <c r="E89" s="27">
        <f>'Exportaciones trimestral(90-23)'!E89-'Importaciones trimestral(90-23)'!E89</f>
        <v>60304070.926809996</v>
      </c>
      <c r="F89" s="27">
        <f>'Exportaciones trimestral(90-23)'!F89-'Importaciones trimestral(90-23)'!F89</f>
        <v>-21366927.870160013</v>
      </c>
      <c r="G89" s="27">
        <f>'Exportaciones trimestral(90-23)'!G89-'Importaciones trimestral(90-23)'!G89</f>
        <v>278595498.2277</v>
      </c>
      <c r="H89" s="27">
        <f>'Exportaciones trimestral(90-23)'!H89-'Importaciones trimestral(90-23)'!H89</f>
        <v>12880192.998360001</v>
      </c>
      <c r="I89" s="27">
        <f>'Exportaciones trimestral(90-23)'!I89-'Importaciones trimestral(90-23)'!I89</f>
        <v>-306310192.04497004</v>
      </c>
      <c r="J89" s="27">
        <f>'Exportaciones trimestral(90-23)'!J89-'Importaciones trimestral(90-23)'!J89</f>
        <v>37465522.407299995</v>
      </c>
      <c r="K89" s="27">
        <f>'Exportaciones trimestral(90-23)'!K89-'Importaciones trimestral(90-23)'!K89</f>
        <v>-22633541.408029996</v>
      </c>
      <c r="L89" s="27">
        <f>'Exportaciones trimestral(90-23)'!L89-'Importaciones trimestral(90-23)'!L89</f>
        <v>5982003.4110099971</v>
      </c>
      <c r="M89" s="27">
        <f>'Exportaciones trimestral(90-23)'!M89-'Importaciones trimestral(90-23)'!M89</f>
        <v>-41068379.282409996</v>
      </c>
      <c r="N89" s="27">
        <f>'Exportaciones trimestral(90-23)'!N89-'Importaciones trimestral(90-23)'!N89</f>
        <v>-928094937.01405001</v>
      </c>
      <c r="O89" s="27">
        <f>'Exportaciones trimestral(90-23)'!O89-'Importaciones trimestral(90-23)'!O89</f>
        <v>-443996749.05936003</v>
      </c>
      <c r="P89" s="27">
        <f>'Exportaciones trimestral(90-23)'!P89-'Importaciones trimestral(90-23)'!P89</f>
        <v>-33309730.1919</v>
      </c>
      <c r="Q89" s="27">
        <f>'Exportaciones trimestral(90-23)'!Q89-'Importaciones trimestral(90-23)'!Q89</f>
        <v>-23407552.105729997</v>
      </c>
      <c r="R89" s="27">
        <f>'Exportaciones trimestral(90-23)'!R89-'Importaciones trimestral(90-23)'!R89</f>
        <v>-65988893.184029996</v>
      </c>
      <c r="S89" s="27">
        <f>'Exportaciones trimestral(90-23)'!S89-'Importaciones trimestral(90-23)'!S89</f>
        <v>-378742128.94691998</v>
      </c>
      <c r="T89" s="27">
        <f>'Exportaciones trimestral(90-23)'!T89-'Importaciones trimestral(90-23)'!T89</f>
        <v>-116733729.33546001</v>
      </c>
      <c r="U89" s="27">
        <f>'Exportaciones trimestral(90-23)'!U89-'Importaciones trimestral(90-23)'!U89</f>
        <v>202451349.29174</v>
      </c>
      <c r="V89" s="27">
        <f>'Exportaciones trimestral(90-23)'!V89-'Importaciones trimestral(90-23)'!V89</f>
        <v>-12395531.485640001</v>
      </c>
      <c r="W89" s="27">
        <f>'Exportaciones trimestral(90-23)'!W89-'Importaciones trimestral(90-23)'!W89</f>
        <v>-8625120.7283100002</v>
      </c>
      <c r="X89" s="27">
        <f>'Exportaciones trimestral(90-23)'!X89-'Importaciones trimestral(90-23)'!X89</f>
        <v>-138911524.11899</v>
      </c>
      <c r="Y89" s="27">
        <f>'Exportaciones trimestral(90-23)'!Y89-'Importaciones trimestral(90-23)'!Y89</f>
        <v>-20838431.367599994</v>
      </c>
      <c r="Z89" s="27">
        <f>'Exportaciones trimestral(90-23)'!Z89-'Importaciones trimestral(90-23)'!Z89</f>
        <v>-81018079.703989998</v>
      </c>
      <c r="AA89" s="27">
        <f>'Exportaciones trimestral(90-23)'!AA89-'Importaciones trimestral(90-23)'!AA89</f>
        <v>-66264700.138290003</v>
      </c>
      <c r="AB89" s="27">
        <f>'Exportaciones trimestral(90-23)'!AB89-'Importaciones trimestral(90-23)'!AB89</f>
        <v>46311780</v>
      </c>
      <c r="AC89" s="27">
        <f>'Exportaciones trimestral(90-23)'!AC89-'Importaciones trimestral(90-23)'!AC89</f>
        <v>-1128203500.7609301</v>
      </c>
      <c r="AD89" s="27">
        <f>'Exportaciones trimestral(90-23)'!AD89-'Importaciones trimestral(90-23)'!AD89</f>
        <v>-187496056.51765001</v>
      </c>
      <c r="AE89" s="27">
        <f>'Exportaciones trimestral(90-23)'!AE89-'Importaciones trimestral(90-23)'!AE89</f>
        <v>-11093767.383019999</v>
      </c>
      <c r="AF89" s="27">
        <f>'Exportaciones trimestral(90-23)'!AF89-'Importaciones trimestral(90-23)'!AF89</f>
        <v>-174022227.04618996</v>
      </c>
      <c r="AG89" s="27">
        <f>'Exportaciones trimestral(90-23)'!AG89-'Importaciones trimestral(90-23)'!AG89</f>
        <v>-79550236.133239985</v>
      </c>
      <c r="AH89" s="27">
        <f>'Exportaciones trimestral(90-23)'!AH89-'Importaciones trimestral(90-23)'!AH89</f>
        <v>-75259074.368579999</v>
      </c>
      <c r="AI89" s="27">
        <f>'Exportaciones trimestral(90-23)'!AI89-'Importaciones trimestral(90-23)'!AI89</f>
        <v>-25100315.132030003</v>
      </c>
      <c r="AJ89" s="27">
        <f>'Exportaciones trimestral(90-23)'!AJ89-'Importaciones trimestral(90-23)'!AJ89</f>
        <v>-19337309.435279995</v>
      </c>
      <c r="AK89" s="27">
        <f>'Exportaciones trimestral(90-23)'!AK89-'Importaciones trimestral(90-23)'!AK89</f>
        <v>-12926639.533979997</v>
      </c>
      <c r="AL89" s="27">
        <f>'Exportaciones trimestral(90-23)'!AL89-'Importaciones trimestral(90-23)'!AL89</f>
        <v>-50737660.18152</v>
      </c>
      <c r="AM89" s="27">
        <f>'Exportaciones trimestral(90-23)'!AM89-'Importaciones trimestral(90-23)'!AM89</f>
        <v>428043.22345000017</v>
      </c>
      <c r="AN89" s="27">
        <f>'Exportaciones trimestral(90-23)'!AN89-'Importaciones trimestral(90-23)'!AN89</f>
        <v>17740839</v>
      </c>
      <c r="AO89" s="27">
        <f>'Exportaciones trimestral(90-23)'!AO89-'Importaciones trimestral(90-23)'!AO89</f>
        <v>5405256.8701200001</v>
      </c>
      <c r="AP89" s="27">
        <f>'Exportaciones trimestral(90-23)'!AP89-'Importaciones trimestral(90-23)'!AP89</f>
        <v>72939573.216470003</v>
      </c>
      <c r="AQ89" s="27">
        <f>'Exportaciones trimestral(90-23)'!AQ89-'Importaciones trimestral(90-23)'!AQ89</f>
        <v>31327474.115369998</v>
      </c>
      <c r="AR89" s="27">
        <f>'Exportaciones trimestral(90-23)'!AR89-'Importaciones trimestral(90-23)'!AR89</f>
        <v>50383485.516230002</v>
      </c>
      <c r="AS89" s="27">
        <f>'Exportaciones trimestral(90-23)'!AS89-'Importaciones trimestral(90-23)'!AS89</f>
        <v>54878254.891989999</v>
      </c>
      <c r="AT89" s="27">
        <f>'Exportaciones trimestral(90-23)'!AT89-'Importaciones trimestral(90-23)'!AT89</f>
        <v>-25214061.991899967</v>
      </c>
      <c r="AU89" s="15"/>
      <c r="AV89" s="15"/>
      <c r="AW89" s="15"/>
    </row>
    <row r="90" spans="1:49">
      <c r="A90" t="s">
        <v>163</v>
      </c>
      <c r="B90" s="27">
        <f>'Exportaciones trimestral(90-23)'!B90-'Importaciones trimestral(90-23)'!B90</f>
        <v>-2427370689.8757601</v>
      </c>
      <c r="C90" s="27">
        <f>'Exportaciones trimestral(90-23)'!C90-'Importaciones trimestral(90-23)'!C90</f>
        <v>57251351.461299986</v>
      </c>
      <c r="D90" s="27">
        <f>'Exportaciones trimestral(90-23)'!D90-'Importaciones trimestral(90-23)'!D90</f>
        <v>51361560.631699979</v>
      </c>
      <c r="E90" s="27">
        <f>'Exportaciones trimestral(90-23)'!E90-'Importaciones trimestral(90-23)'!E90</f>
        <v>68571766.966000006</v>
      </c>
      <c r="F90" s="27">
        <f>'Exportaciones trimestral(90-23)'!F90-'Importaciones trimestral(90-23)'!F90</f>
        <v>-5622627.1642400026</v>
      </c>
      <c r="G90" s="27">
        <f>'Exportaciones trimestral(90-23)'!G90-'Importaciones trimestral(90-23)'!G90</f>
        <v>265962457.57492</v>
      </c>
      <c r="H90" s="27">
        <f>'Exportaciones trimestral(90-23)'!H90-'Importaciones trimestral(90-23)'!H90</f>
        <v>8009884.9290200025</v>
      </c>
      <c r="I90" s="27">
        <f>'Exportaciones trimestral(90-23)'!I90-'Importaciones trimestral(90-23)'!I90</f>
        <v>-378326132.73623002</v>
      </c>
      <c r="J90" s="27">
        <f>'Exportaciones trimestral(90-23)'!J90-'Importaciones trimestral(90-23)'!J90</f>
        <v>32388855.897799999</v>
      </c>
      <c r="K90" s="27">
        <f>'Exportaciones trimestral(90-23)'!K90-'Importaciones trimestral(90-23)'!K90</f>
        <v>-13629326.823940001</v>
      </c>
      <c r="L90" s="27">
        <f>'Exportaciones trimestral(90-23)'!L90-'Importaciones trimestral(90-23)'!L90</f>
        <v>-54982925.911759973</v>
      </c>
      <c r="M90" s="27">
        <f>'Exportaciones trimestral(90-23)'!M90-'Importaciones trimestral(90-23)'!M90</f>
        <v>-104985171.79552001</v>
      </c>
      <c r="N90" s="27">
        <f>'Exportaciones trimestral(90-23)'!N90-'Importaciones trimestral(90-23)'!N90</f>
        <v>-866319258.15836</v>
      </c>
      <c r="O90" s="27">
        <f>'Exportaciones trimestral(90-23)'!O90-'Importaciones trimestral(90-23)'!O90</f>
        <v>-675001299.16693008</v>
      </c>
      <c r="P90" s="27">
        <f>'Exportaciones trimestral(90-23)'!P90-'Importaciones trimestral(90-23)'!P90</f>
        <v>-40193322.586549997</v>
      </c>
      <c r="Q90" s="27">
        <f>'Exportaciones trimestral(90-23)'!Q90-'Importaciones trimestral(90-23)'!Q90</f>
        <v>-34252786.702079996</v>
      </c>
      <c r="R90" s="27">
        <f>'Exportaciones trimestral(90-23)'!R90-'Importaciones trimestral(90-23)'!R90</f>
        <v>-139866843.23736</v>
      </c>
      <c r="S90" s="27">
        <f>'Exportaciones trimestral(90-23)'!S90-'Importaciones trimestral(90-23)'!S90</f>
        <v>-291487584.33579004</v>
      </c>
      <c r="T90" s="27">
        <f>'Exportaciones trimestral(90-23)'!T90-'Importaciones trimestral(90-23)'!T90</f>
        <v>-115969236.65736002</v>
      </c>
      <c r="U90" s="27">
        <f>'Exportaciones trimestral(90-23)'!U90-'Importaciones trimestral(90-23)'!U90</f>
        <v>106341457.11007002</v>
      </c>
      <c r="V90" s="27">
        <f>'Exportaciones trimestral(90-23)'!V90-'Importaciones trimestral(90-23)'!V90</f>
        <v>-11313150.79614</v>
      </c>
      <c r="W90" s="27">
        <f>'Exportaciones trimestral(90-23)'!W90-'Importaciones trimestral(90-23)'!W90</f>
        <v>-22763721.748589993</v>
      </c>
      <c r="X90" s="27">
        <f>'Exportaciones trimestral(90-23)'!X90-'Importaciones trimestral(90-23)'!X90</f>
        <v>-157753850.46486998</v>
      </c>
      <c r="Y90" s="27">
        <f>'Exportaciones trimestral(90-23)'!Y90-'Importaciones trimestral(90-23)'!Y90</f>
        <v>-34099273.545029998</v>
      </c>
      <c r="Z90" s="27">
        <f>'Exportaciones trimestral(90-23)'!Z90-'Importaciones trimestral(90-23)'!Z90</f>
        <v>-89788128.785530001</v>
      </c>
      <c r="AA90" s="27">
        <f>'Exportaciones trimestral(90-23)'!AA90-'Importaciones trimestral(90-23)'!AA90</f>
        <v>-67812147.914189994</v>
      </c>
      <c r="AB90" s="27">
        <f>'Exportaciones trimestral(90-23)'!AB90-'Importaciones trimestral(90-23)'!AB90</f>
        <v>37998973</v>
      </c>
      <c r="AC90" s="27">
        <f>'Exportaciones trimestral(90-23)'!AC90-'Importaciones trimestral(90-23)'!AC90</f>
        <v>-1409437061.69945</v>
      </c>
      <c r="AD90" s="27">
        <f>'Exportaciones trimestral(90-23)'!AD90-'Importaciones trimestral(90-23)'!AD90</f>
        <v>-196634381.87176001</v>
      </c>
      <c r="AE90" s="27">
        <f>'Exportaciones trimestral(90-23)'!AE90-'Importaciones trimestral(90-23)'!AE90</f>
        <v>-39507739.078089997</v>
      </c>
      <c r="AF90" s="27">
        <f>'Exportaciones trimestral(90-23)'!AF90-'Importaciones trimestral(90-23)'!AF90</f>
        <v>-230942739.54627001</v>
      </c>
      <c r="AG90" s="27">
        <f>'Exportaciones trimestral(90-23)'!AG90-'Importaciones trimestral(90-23)'!AG90</f>
        <v>-116525303.51966</v>
      </c>
      <c r="AH90" s="27">
        <f>'Exportaciones trimestral(90-23)'!AH90-'Importaciones trimestral(90-23)'!AH90</f>
        <v>-93422957.793099999</v>
      </c>
      <c r="AI90" s="27">
        <f>'Exportaciones trimestral(90-23)'!AI90-'Importaciones trimestral(90-23)'!AI90</f>
        <v>-21194672.388810001</v>
      </c>
      <c r="AJ90" s="27">
        <f>'Exportaciones trimestral(90-23)'!AJ90-'Importaciones trimestral(90-23)'!AJ90</f>
        <v>-57490180.65268001</v>
      </c>
      <c r="AK90" s="27">
        <f>'Exportaciones trimestral(90-23)'!AK90-'Importaciones trimestral(90-23)'!AK90</f>
        <v>-18220650.858060002</v>
      </c>
      <c r="AL90" s="27">
        <f>'Exportaciones trimestral(90-23)'!AL90-'Importaciones trimestral(90-23)'!AL90</f>
        <v>-77948682.744069993</v>
      </c>
      <c r="AM90" s="27">
        <f>'Exportaciones trimestral(90-23)'!AM90-'Importaciones trimestral(90-23)'!AM90</f>
        <v>38180.478409999982</v>
      </c>
      <c r="AN90" s="27">
        <f>'Exportaciones trimestral(90-23)'!AN90-'Importaciones trimestral(90-23)'!AN90</f>
        <v>13643429.050000001</v>
      </c>
      <c r="AO90" s="27">
        <f>'Exportaciones trimestral(90-23)'!AO90-'Importaciones trimestral(90-23)'!AO90</f>
        <v>11567815</v>
      </c>
      <c r="AP90" s="27">
        <f>'Exportaciones trimestral(90-23)'!AP90-'Importaciones trimestral(90-23)'!AP90</f>
        <v>56205277.670120001</v>
      </c>
      <c r="AQ90" s="27">
        <f>'Exportaciones trimestral(90-23)'!AQ90-'Importaciones trimestral(90-23)'!AQ90</f>
        <v>35227868.289449997</v>
      </c>
      <c r="AR90" s="27">
        <f>'Exportaciones trimestral(90-23)'!AR90-'Importaciones trimestral(90-23)'!AR90</f>
        <v>34430217.258500002</v>
      </c>
      <c r="AS90" s="27">
        <f>'Exportaciones trimestral(90-23)'!AS90-'Importaciones trimestral(90-23)'!AS90</f>
        <v>66466443.620760001</v>
      </c>
      <c r="AT90" s="27">
        <f>'Exportaciones trimestral(90-23)'!AT90-'Importaciones trimestral(90-23)'!AT90</f>
        <v>-851428815.17711997</v>
      </c>
      <c r="AU90" s="15"/>
      <c r="AV90" s="15"/>
      <c r="AW90" s="15"/>
    </row>
    <row r="91" spans="1:49">
      <c r="A91" t="s">
        <v>164</v>
      </c>
      <c r="B91" s="27">
        <f>'Exportaciones trimestral(90-23)'!B91-'Importaciones trimestral(90-23)'!B91</f>
        <v>-3392260376.4082003</v>
      </c>
      <c r="C91" s="27">
        <f>'Exportaciones trimestral(90-23)'!C91-'Importaciones trimestral(90-23)'!C91</f>
        <v>50407604.737920001</v>
      </c>
      <c r="D91" s="27">
        <f>'Exportaciones trimestral(90-23)'!D91-'Importaciones trimestral(90-23)'!D91</f>
        <v>28019132.416469991</v>
      </c>
      <c r="E91" s="27">
        <f>'Exportaciones trimestral(90-23)'!E91-'Importaciones trimestral(90-23)'!E91</f>
        <v>53062323.146169998</v>
      </c>
      <c r="F91" s="27">
        <f>'Exportaciones trimestral(90-23)'!F91-'Importaciones trimestral(90-23)'!F91</f>
        <v>-14602857.58698</v>
      </c>
      <c r="G91" s="27">
        <f>'Exportaciones trimestral(90-23)'!G91-'Importaciones trimestral(90-23)'!G91</f>
        <v>214207054.18926001</v>
      </c>
      <c r="H91" s="27">
        <f>'Exportaciones trimestral(90-23)'!H91-'Importaciones trimestral(90-23)'!H91</f>
        <v>244366.32265999913</v>
      </c>
      <c r="I91" s="27">
        <f>'Exportaciones trimestral(90-23)'!I91-'Importaciones trimestral(90-23)'!I91</f>
        <v>-474206277.78793001</v>
      </c>
      <c r="J91" s="27">
        <f>'Exportaciones trimestral(90-23)'!J91-'Importaciones trimestral(90-23)'!J91</f>
        <v>25576665.843939997</v>
      </c>
      <c r="K91" s="27">
        <f>'Exportaciones trimestral(90-23)'!K91-'Importaciones trimestral(90-23)'!K91</f>
        <v>-19235514.76822</v>
      </c>
      <c r="L91" s="27">
        <f>'Exportaciones trimestral(90-23)'!L91-'Importaciones trimestral(90-23)'!L91</f>
        <v>-157374888.63894999</v>
      </c>
      <c r="M91" s="27">
        <f>'Exportaciones trimestral(90-23)'!M91-'Importaciones trimestral(90-23)'!M91</f>
        <v>-70718305.114780009</v>
      </c>
      <c r="N91" s="27">
        <f>'Exportaciones trimestral(90-23)'!N91-'Importaciones trimestral(90-23)'!N91</f>
        <v>-1138334929.34991</v>
      </c>
      <c r="O91" s="27">
        <f>'Exportaciones trimestral(90-23)'!O91-'Importaciones trimestral(90-23)'!O91</f>
        <v>-827910779.17455006</v>
      </c>
      <c r="P91" s="27">
        <f>'Exportaciones trimestral(90-23)'!P91-'Importaciones trimestral(90-23)'!P91</f>
        <v>-51803866.530780002</v>
      </c>
      <c r="Q91" s="27">
        <f>'Exportaciones trimestral(90-23)'!Q91-'Importaciones trimestral(90-23)'!Q91</f>
        <v>-1909086.2483199984</v>
      </c>
      <c r="R91" s="27">
        <f>'Exportaciones trimestral(90-23)'!R91-'Importaciones trimestral(90-23)'!R91</f>
        <v>-184310327.40144002</v>
      </c>
      <c r="S91" s="27">
        <f>'Exportaciones trimestral(90-23)'!S91-'Importaciones trimestral(90-23)'!S91</f>
        <v>-271017664.39687002</v>
      </c>
      <c r="T91" s="27">
        <f>'Exportaciones trimestral(90-23)'!T91-'Importaciones trimestral(90-23)'!T91</f>
        <v>-159189323.97609997</v>
      </c>
      <c r="U91" s="27">
        <f>'Exportaciones trimestral(90-23)'!U91-'Importaciones trimestral(90-23)'!U91</f>
        <v>130342474.80588001</v>
      </c>
      <c r="V91" s="27">
        <f>'Exportaciones trimestral(90-23)'!V91-'Importaciones trimestral(90-23)'!V91</f>
        <v>-43406092.377949998</v>
      </c>
      <c r="W91" s="27">
        <f>'Exportaciones trimestral(90-23)'!W91-'Importaciones trimestral(90-23)'!W91</f>
        <v>-3730759.2287600003</v>
      </c>
      <c r="X91" s="27">
        <f>'Exportaciones trimestral(90-23)'!X91-'Importaciones trimestral(90-23)'!X91</f>
        <v>-192830359.01679999</v>
      </c>
      <c r="Y91" s="27">
        <f>'Exportaciones trimestral(90-23)'!Y91-'Importaciones trimestral(90-23)'!Y91</f>
        <v>-40704759.438680008</v>
      </c>
      <c r="Z91" s="27">
        <f>'Exportaciones trimestral(90-23)'!Z91-'Importaciones trimestral(90-23)'!Z91</f>
        <v>-123893821.25694001</v>
      </c>
      <c r="AA91" s="27">
        <f>'Exportaciones trimestral(90-23)'!AA91-'Importaciones trimestral(90-23)'!AA91</f>
        <v>-79037710.913599998</v>
      </c>
      <c r="AB91" s="27">
        <f>'Exportaciones trimestral(90-23)'!AB91-'Importaciones trimestral(90-23)'!AB91</f>
        <v>7064596.2881499976</v>
      </c>
      <c r="AC91" s="27">
        <f>'Exportaciones trimestral(90-23)'!AC91-'Importaciones trimestral(90-23)'!AC91</f>
        <v>-1977116694.1764002</v>
      </c>
      <c r="AD91" s="27">
        <f>'Exportaciones trimestral(90-23)'!AD91-'Importaciones trimestral(90-23)'!AD91</f>
        <v>-224232742.72145</v>
      </c>
      <c r="AE91" s="27">
        <f>'Exportaciones trimestral(90-23)'!AE91-'Importaciones trimestral(90-23)'!AE91</f>
        <v>-44144281.347839996</v>
      </c>
      <c r="AF91" s="27">
        <f>'Exportaciones trimestral(90-23)'!AF91-'Importaciones trimestral(90-23)'!AF91</f>
        <v>-253188878.66377997</v>
      </c>
      <c r="AG91" s="27">
        <f>'Exportaciones trimestral(90-23)'!AG91-'Importaciones trimestral(90-23)'!AG91</f>
        <v>-163054188.69110999</v>
      </c>
      <c r="AH91" s="27">
        <f>'Exportaciones trimestral(90-23)'!AH91-'Importaciones trimestral(90-23)'!AH91</f>
        <v>-109673144.90646</v>
      </c>
      <c r="AI91" s="27">
        <f>'Exportaciones trimestral(90-23)'!AI91-'Importaciones trimestral(90-23)'!AI91</f>
        <v>-30188401.780850001</v>
      </c>
      <c r="AJ91" s="27">
        <f>'Exportaciones trimestral(90-23)'!AJ91-'Importaciones trimestral(90-23)'!AJ91</f>
        <v>-75575234.927670002</v>
      </c>
      <c r="AK91" s="27">
        <f>'Exportaciones trimestral(90-23)'!AK91-'Importaciones trimestral(90-23)'!AK91</f>
        <v>-16526573.217659995</v>
      </c>
      <c r="AL91" s="27">
        <f>'Exportaciones trimestral(90-23)'!AL91-'Importaciones trimestral(90-23)'!AL91</f>
        <v>-70849786.191500008</v>
      </c>
      <c r="AM91" s="27">
        <f>'Exportaciones trimestral(90-23)'!AM91-'Importaciones trimestral(90-23)'!AM91</f>
        <v>-1076027.3159999996</v>
      </c>
      <c r="AN91" s="27">
        <f>'Exportaciones trimestral(90-23)'!AN91-'Importaciones trimestral(90-23)'!AN91</f>
        <v>4047905.8500999999</v>
      </c>
      <c r="AO91" s="27">
        <f>'Exportaciones trimestral(90-23)'!AO91-'Importaciones trimestral(90-23)'!AO91</f>
        <v>20921040.039980002</v>
      </c>
      <c r="AP91" s="27">
        <f>'Exportaciones trimestral(90-23)'!AP91-'Importaciones trimestral(90-23)'!AP91</f>
        <v>99152034.650490001</v>
      </c>
      <c r="AQ91" s="27">
        <f>'Exportaciones trimestral(90-23)'!AQ91-'Importaciones trimestral(90-23)'!AQ91</f>
        <v>-5857358.274530001</v>
      </c>
      <c r="AR91" s="27">
        <f>'Exportaciones trimestral(90-23)'!AR91-'Importaciones trimestral(90-23)'!AR91</f>
        <v>17922672.166100003</v>
      </c>
      <c r="AS91" s="27">
        <f>'Exportaciones trimestral(90-23)'!AS91-'Importaciones trimestral(90-23)'!AS91</f>
        <v>66533220.365999997</v>
      </c>
      <c r="AT91" s="27">
        <f>'Exportaciones trimestral(90-23)'!AT91-'Importaciones trimestral(90-23)'!AT91</f>
        <v>-632879814.40597987</v>
      </c>
      <c r="AU91" s="15"/>
      <c r="AV91" s="15"/>
      <c r="AW91" s="15"/>
    </row>
    <row r="92" spans="1:49">
      <c r="A92" t="s">
        <v>165</v>
      </c>
      <c r="B92" s="27">
        <f>'Exportaciones trimestral(90-23)'!B92-'Importaciones trimestral(90-23)'!B92</f>
        <v>-3573512966.7179403</v>
      </c>
      <c r="C92" s="27">
        <f>'Exportaciones trimestral(90-23)'!C92-'Importaciones trimestral(90-23)'!C92</f>
        <v>29448780.435729995</v>
      </c>
      <c r="D92" s="27">
        <f>'Exportaciones trimestral(90-23)'!D92-'Importaciones trimestral(90-23)'!D92</f>
        <v>44541985.912499994</v>
      </c>
      <c r="E92" s="27">
        <f>'Exportaciones trimestral(90-23)'!E92-'Importaciones trimestral(90-23)'!E92</f>
        <v>45658706.577289999</v>
      </c>
      <c r="F92" s="27">
        <f>'Exportaciones trimestral(90-23)'!F92-'Importaciones trimestral(90-23)'!F92</f>
        <v>-13824610.310420007</v>
      </c>
      <c r="G92" s="27">
        <f>'Exportaciones trimestral(90-23)'!G92-'Importaciones trimestral(90-23)'!G92</f>
        <v>171791972.31917</v>
      </c>
      <c r="H92" s="27">
        <f>'Exportaciones trimestral(90-23)'!H92-'Importaciones trimestral(90-23)'!H92</f>
        <v>-13366436.349689998</v>
      </c>
      <c r="I92" s="27">
        <f>'Exportaciones trimestral(90-23)'!I92-'Importaciones trimestral(90-23)'!I92</f>
        <v>-510204107.35382009</v>
      </c>
      <c r="J92" s="27">
        <f>'Exportaciones trimestral(90-23)'!J92-'Importaciones trimestral(90-23)'!J92</f>
        <v>24315177.108759999</v>
      </c>
      <c r="K92" s="27">
        <f>'Exportaciones trimestral(90-23)'!K92-'Importaciones trimestral(90-23)'!K92</f>
        <v>-23883208.680370003</v>
      </c>
      <c r="L92" s="27">
        <f>'Exportaciones trimestral(90-23)'!L92-'Importaciones trimestral(90-23)'!L92</f>
        <v>-55099258.271620005</v>
      </c>
      <c r="M92" s="27">
        <f>'Exportaciones trimestral(90-23)'!M92-'Importaciones trimestral(90-23)'!M92</f>
        <v>-73624452.002620012</v>
      </c>
      <c r="N92" s="27">
        <f>'Exportaciones trimestral(90-23)'!N92-'Importaciones trimestral(90-23)'!N92</f>
        <v>-1239320662.9406199</v>
      </c>
      <c r="O92" s="27">
        <f>'Exportaciones trimestral(90-23)'!O92-'Importaciones trimestral(90-23)'!O92</f>
        <v>-791837101.11893988</v>
      </c>
      <c r="P92" s="27">
        <f>'Exportaciones trimestral(90-23)'!P92-'Importaciones trimestral(90-23)'!P92</f>
        <v>-46041559.908790007</v>
      </c>
      <c r="Q92" s="27">
        <f>'Exportaciones trimestral(90-23)'!Q92-'Importaciones trimestral(90-23)'!Q92</f>
        <v>2856828.4079000056</v>
      </c>
      <c r="R92" s="27">
        <f>'Exportaciones trimestral(90-23)'!R92-'Importaciones trimestral(90-23)'!R92</f>
        <v>-188641563.36716002</v>
      </c>
      <c r="S92" s="27">
        <f>'Exportaciones trimestral(90-23)'!S92-'Importaciones trimestral(90-23)'!S92</f>
        <v>-231839036.21948999</v>
      </c>
      <c r="T92" s="27">
        <f>'Exportaciones trimestral(90-23)'!T92-'Importaciones trimestral(90-23)'!T92</f>
        <v>-162526228.54366994</v>
      </c>
      <c r="U92" s="27">
        <f>'Exportaciones trimestral(90-23)'!U92-'Importaciones trimestral(90-23)'!U92</f>
        <v>95227972.163819999</v>
      </c>
      <c r="V92" s="27">
        <f>'Exportaciones trimestral(90-23)'!V92-'Importaciones trimestral(90-23)'!V92</f>
        <v>-11763607.308140002</v>
      </c>
      <c r="W92" s="27">
        <f>'Exportaciones trimestral(90-23)'!W92-'Importaciones trimestral(90-23)'!W92</f>
        <v>3721581.2862999998</v>
      </c>
      <c r="X92" s="27">
        <f>'Exportaciones trimestral(90-23)'!X92-'Importaciones trimestral(90-23)'!X92</f>
        <v>-195481503.87380004</v>
      </c>
      <c r="Y92" s="27">
        <f>'Exportaciones trimestral(90-23)'!Y92-'Importaciones trimestral(90-23)'!Y92</f>
        <v>-100906867.49805999</v>
      </c>
      <c r="Z92" s="27">
        <f>'Exportaciones trimestral(90-23)'!Z92-'Importaciones trimestral(90-23)'!Z92</f>
        <v>-132197174.71686998</v>
      </c>
      <c r="AA92" s="27">
        <f>'Exportaciones trimestral(90-23)'!AA92-'Importaciones trimestral(90-23)'!AA92</f>
        <v>-133659429.98512</v>
      </c>
      <c r="AB92" s="27">
        <f>'Exportaciones trimestral(90-23)'!AB92-'Importaciones trimestral(90-23)'!AB92</f>
        <v>42139766</v>
      </c>
      <c r="AC92" s="27">
        <f>'Exportaciones trimestral(90-23)'!AC92-'Importaciones trimestral(90-23)'!AC92</f>
        <v>-2222678821.3466601</v>
      </c>
      <c r="AD92" s="27">
        <f>'Exportaciones trimestral(90-23)'!AD92-'Importaciones trimestral(90-23)'!AD92</f>
        <v>-280305887.89911997</v>
      </c>
      <c r="AE92" s="27">
        <f>'Exportaciones trimestral(90-23)'!AE92-'Importaciones trimestral(90-23)'!AE92</f>
        <v>-41214457.415089995</v>
      </c>
      <c r="AF92" s="27">
        <f>'Exportaciones trimestral(90-23)'!AF92-'Importaciones trimestral(90-23)'!AF92</f>
        <v>-247750501.98864996</v>
      </c>
      <c r="AG92" s="27">
        <f>'Exportaciones trimestral(90-23)'!AG92-'Importaciones trimestral(90-23)'!AG92</f>
        <v>-167321327.65579</v>
      </c>
      <c r="AH92" s="27">
        <f>'Exportaciones trimestral(90-23)'!AH92-'Importaciones trimestral(90-23)'!AH92</f>
        <v>-84822444.80742</v>
      </c>
      <c r="AI92" s="27">
        <f>'Exportaciones trimestral(90-23)'!AI92-'Importaciones trimestral(90-23)'!AI92</f>
        <v>-33009973.312810004</v>
      </c>
      <c r="AJ92" s="27">
        <f>'Exportaciones trimestral(90-23)'!AJ92-'Importaciones trimestral(90-23)'!AJ92</f>
        <v>-107800134.53125</v>
      </c>
      <c r="AK92" s="27">
        <f>'Exportaciones trimestral(90-23)'!AK92-'Importaciones trimestral(90-23)'!AK92</f>
        <v>-17723587.583010003</v>
      </c>
      <c r="AL92" s="27">
        <f>'Exportaciones trimestral(90-23)'!AL92-'Importaciones trimestral(90-23)'!AL92</f>
        <v>-57518953.558259994</v>
      </c>
      <c r="AM92" s="27">
        <f>'Exportaciones trimestral(90-23)'!AM92-'Importaciones trimestral(90-23)'!AM92</f>
        <v>-1161721.8251399999</v>
      </c>
      <c r="AN92" s="27">
        <f>'Exportaciones trimestral(90-23)'!AN92-'Importaciones trimestral(90-23)'!AN92</f>
        <v>1862012.8999699999</v>
      </c>
      <c r="AO92" s="27">
        <f>'Exportaciones trimestral(90-23)'!AO92-'Importaciones trimestral(90-23)'!AO92</f>
        <v>23311837.179219998</v>
      </c>
      <c r="AP92" s="27">
        <f>'Exportaciones trimestral(90-23)'!AP92-'Importaciones trimestral(90-23)'!AP92</f>
        <v>120448935.47758999</v>
      </c>
      <c r="AQ92" s="27">
        <f>'Exportaciones trimestral(90-23)'!AQ92-'Importaciones trimestral(90-23)'!AQ92</f>
        <v>21008156.22174</v>
      </c>
      <c r="AR92" s="27">
        <f>'Exportaciones trimestral(90-23)'!AR92-'Importaciones trimestral(90-23)'!AR92</f>
        <v>13055723.695549995</v>
      </c>
      <c r="AS92" s="27">
        <f>'Exportaciones trimestral(90-23)'!AS92-'Importaciones trimestral(90-23)'!AS92</f>
        <v>112991434.54308</v>
      </c>
      <c r="AT92" s="27">
        <f>'Exportaciones trimestral(90-23)'!AT92-'Importaciones trimestral(90-23)'!AT92</f>
        <v>-92840403.613260031</v>
      </c>
      <c r="AU92" s="15"/>
      <c r="AV92" s="15"/>
      <c r="AW92" s="15"/>
    </row>
    <row r="93" spans="1:49">
      <c r="A93" t="s">
        <v>166</v>
      </c>
      <c r="B93" s="27">
        <f>'Exportaciones trimestral(90-23)'!B93-'Importaciones trimestral(90-23)'!B93</f>
        <v>-3039106910.0479202</v>
      </c>
      <c r="C93" s="27">
        <f>'Exportaciones trimestral(90-23)'!C93-'Importaciones trimestral(90-23)'!C93</f>
        <v>15945681.689250007</v>
      </c>
      <c r="D93" s="27">
        <f>'Exportaciones trimestral(90-23)'!D93-'Importaciones trimestral(90-23)'!D93</f>
        <v>54336521.49767001</v>
      </c>
      <c r="E93" s="27">
        <f>'Exportaciones trimestral(90-23)'!E93-'Importaciones trimestral(90-23)'!E93</f>
        <v>58183870.65388</v>
      </c>
      <c r="F93" s="27">
        <f>'Exportaciones trimestral(90-23)'!F93-'Importaciones trimestral(90-23)'!F93</f>
        <v>-63546176.687909991</v>
      </c>
      <c r="G93" s="27">
        <f>'Exportaciones trimestral(90-23)'!G93-'Importaciones trimestral(90-23)'!G93</f>
        <v>187979338.01624998</v>
      </c>
      <c r="H93" s="27">
        <f>'Exportaciones trimestral(90-23)'!H93-'Importaciones trimestral(90-23)'!H93</f>
        <v>1522668.8149500005</v>
      </c>
      <c r="I93" s="27">
        <f>'Exportaciones trimestral(90-23)'!I93-'Importaciones trimestral(90-23)'!I93</f>
        <v>-659516708.87215996</v>
      </c>
      <c r="J93" s="27">
        <f>'Exportaciones trimestral(90-23)'!J93-'Importaciones trimestral(90-23)'!J93</f>
        <v>36207214.342009999</v>
      </c>
      <c r="K93" s="27">
        <f>'Exportaciones trimestral(90-23)'!K93-'Importaciones trimestral(90-23)'!K93</f>
        <v>-32348840.847900003</v>
      </c>
      <c r="L93" s="27">
        <f>'Exportaciones trimestral(90-23)'!L93-'Importaciones trimestral(90-23)'!L93</f>
        <v>-120553600.98807001</v>
      </c>
      <c r="M93" s="27">
        <f>'Exportaciones trimestral(90-23)'!M93-'Importaciones trimestral(90-23)'!M93</f>
        <v>-161214117.47460002</v>
      </c>
      <c r="N93" s="27">
        <f>'Exportaciones trimestral(90-23)'!N93-'Importaciones trimestral(90-23)'!N93</f>
        <v>-1286882160.0787601</v>
      </c>
      <c r="O93" s="27">
        <f>'Exportaciones trimestral(90-23)'!O93-'Importaciones trimestral(90-23)'!O93</f>
        <v>-647006515.94948006</v>
      </c>
      <c r="P93" s="27">
        <f>'Exportaciones trimestral(90-23)'!P93-'Importaciones trimestral(90-23)'!P93</f>
        <v>-39944450.994620003</v>
      </c>
      <c r="Q93" s="27">
        <f>'Exportaciones trimestral(90-23)'!Q93-'Importaciones trimestral(90-23)'!Q93</f>
        <v>15171380.627620012</v>
      </c>
      <c r="R93" s="27">
        <f>'Exportaciones trimestral(90-23)'!R93-'Importaciones trimestral(90-23)'!R93</f>
        <v>-159266174.67154002</v>
      </c>
      <c r="S93" s="27">
        <f>'Exportaciones trimestral(90-23)'!S93-'Importaciones trimestral(90-23)'!S93</f>
        <v>-195557587.85865998</v>
      </c>
      <c r="T93" s="27">
        <f>'Exportaciones trimestral(90-23)'!T93-'Importaciones trimestral(90-23)'!T93</f>
        <v>-157577629.55921</v>
      </c>
      <c r="U93" s="27">
        <f>'Exportaciones trimestral(90-23)'!U93-'Importaciones trimestral(90-23)'!U93</f>
        <v>70222306.877949998</v>
      </c>
      <c r="V93" s="27">
        <f>'Exportaciones trimestral(90-23)'!V93-'Importaciones trimestral(90-23)'!V93</f>
        <v>-8943742.7201199979</v>
      </c>
      <c r="W93" s="27">
        <f>'Exportaciones trimestral(90-23)'!W93-'Importaciones trimestral(90-23)'!W93</f>
        <v>997008.30922999978</v>
      </c>
      <c r="X93" s="27">
        <f>'Exportaciones trimestral(90-23)'!X93-'Importaciones trimestral(90-23)'!X93</f>
        <v>-202960810.56576002</v>
      </c>
      <c r="Y93" s="27">
        <f>'Exportaciones trimestral(90-23)'!Y93-'Importaciones trimestral(90-23)'!Y93</f>
        <v>-123160043.26499</v>
      </c>
      <c r="Z93" s="27">
        <f>'Exportaciones trimestral(90-23)'!Z93-'Importaciones trimestral(90-23)'!Z93</f>
        <v>-125878214.37786999</v>
      </c>
      <c r="AA93" s="27">
        <f>'Exportaciones trimestral(90-23)'!AA93-'Importaciones trimestral(90-23)'!AA93</f>
        <v>-119645177.16356999</v>
      </c>
      <c r="AB93" s="27">
        <f>'Exportaciones trimestral(90-23)'!AB93-'Importaciones trimestral(90-23)'!AB93</f>
        <v>-99959024.516780019</v>
      </c>
      <c r="AC93" s="27">
        <f>'Exportaciones trimestral(90-23)'!AC93-'Importaciones trimestral(90-23)'!AC93</f>
        <v>-1929432252.51264</v>
      </c>
      <c r="AD93" s="27">
        <f>'Exportaciones trimestral(90-23)'!AD93-'Importaciones trimestral(90-23)'!AD93</f>
        <v>-236212195.98100001</v>
      </c>
      <c r="AE93" s="27">
        <f>'Exportaciones trimestral(90-23)'!AE93-'Importaciones trimestral(90-23)'!AE93</f>
        <v>-24270919.307209998</v>
      </c>
      <c r="AF93" s="27">
        <f>'Exportaciones trimestral(90-23)'!AF93-'Importaciones trimestral(90-23)'!AF93</f>
        <v>-254855437.18662</v>
      </c>
      <c r="AG93" s="27">
        <f>'Exportaciones trimestral(90-23)'!AG93-'Importaciones trimestral(90-23)'!AG93</f>
        <v>-128061161.40913999</v>
      </c>
      <c r="AH93" s="27">
        <f>'Exportaciones trimestral(90-23)'!AH93-'Importaciones trimestral(90-23)'!AH93</f>
        <v>-38108676.941469997</v>
      </c>
      <c r="AI93" s="27">
        <f>'Exportaciones trimestral(90-23)'!AI93-'Importaciones trimestral(90-23)'!AI93</f>
        <v>-37310996.642009996</v>
      </c>
      <c r="AJ93" s="27">
        <f>'Exportaciones trimestral(90-23)'!AJ93-'Importaciones trimestral(90-23)'!AJ93</f>
        <v>-77753148.187070012</v>
      </c>
      <c r="AK93" s="27">
        <f>'Exportaciones trimestral(90-23)'!AK93-'Importaciones trimestral(90-23)'!AK93</f>
        <v>-25798357.453690007</v>
      </c>
      <c r="AL93" s="27">
        <f>'Exportaciones trimestral(90-23)'!AL93-'Importaciones trimestral(90-23)'!AL93</f>
        <v>-65200471.360040009</v>
      </c>
      <c r="AM93" s="27">
        <f>'Exportaciones trimestral(90-23)'!AM93-'Importaciones trimestral(90-23)'!AM93</f>
        <v>-698794.93045999995</v>
      </c>
      <c r="AN93" s="27">
        <f>'Exportaciones trimestral(90-23)'!AN93-'Importaciones trimestral(90-23)'!AN93</f>
        <v>972881.04021000001</v>
      </c>
      <c r="AO93" s="27">
        <f>'Exportaciones trimestral(90-23)'!AO93-'Importaciones trimestral(90-23)'!AO93</f>
        <v>15367915.670530001</v>
      </c>
      <c r="AP93" s="27">
        <f>'Exportaciones trimestral(90-23)'!AP93-'Importaciones trimestral(90-23)'!AP93</f>
        <v>138407685.65671</v>
      </c>
      <c r="AQ93" s="27">
        <f>'Exportaciones trimestral(90-23)'!AQ93-'Importaciones trimestral(90-23)'!AQ93</f>
        <v>-15823660.448809996</v>
      </c>
      <c r="AR93" s="27">
        <f>'Exportaciones trimestral(90-23)'!AR93-'Importaciones trimestral(90-23)'!AR93</f>
        <v>365606.77283000946</v>
      </c>
      <c r="AS93" s="27">
        <f>'Exportaciones trimestral(90-23)'!AS93-'Importaciones trimestral(90-23)'!AS93</f>
        <v>100457503.58588</v>
      </c>
      <c r="AT93" s="27">
        <f>'Exportaciones trimestral(90-23)'!AT93-'Importaciones trimestral(90-23)'!AT93</f>
        <v>-140792089.57259011</v>
      </c>
      <c r="AU93" s="15"/>
      <c r="AV93" s="15"/>
      <c r="AW93" s="15"/>
    </row>
    <row r="94" spans="1:49">
      <c r="A94" t="s">
        <v>167</v>
      </c>
      <c r="B94" s="27">
        <f>'Exportaciones trimestral(90-23)'!B94-'Importaciones trimestral(90-23)'!B94</f>
        <v>-3783043893.6035299</v>
      </c>
      <c r="C94" s="27">
        <f>'Exportaciones trimestral(90-23)'!C94-'Importaciones trimestral(90-23)'!C94</f>
        <v>13805776.827769995</v>
      </c>
      <c r="D94" s="27">
        <f>'Exportaciones trimestral(90-23)'!D94-'Importaciones trimestral(90-23)'!D94</f>
        <v>22542977.067030013</v>
      </c>
      <c r="E94" s="27">
        <f>'Exportaciones trimestral(90-23)'!E94-'Importaciones trimestral(90-23)'!E94</f>
        <v>79103921.945230007</v>
      </c>
      <c r="F94" s="27">
        <f>'Exportaciones trimestral(90-23)'!F94-'Importaciones trimestral(90-23)'!F94</f>
        <v>-36217726.89839001</v>
      </c>
      <c r="G94" s="27">
        <f>'Exportaciones trimestral(90-23)'!G94-'Importaciones trimestral(90-23)'!G94</f>
        <v>188484836.09981</v>
      </c>
      <c r="H94" s="27">
        <f>'Exportaciones trimestral(90-23)'!H94-'Importaciones trimestral(90-23)'!H94</f>
        <v>-9142304.5461200029</v>
      </c>
      <c r="I94" s="27">
        <f>'Exportaciones trimestral(90-23)'!I94-'Importaciones trimestral(90-23)'!I94</f>
        <v>-501954003.86378002</v>
      </c>
      <c r="J94" s="27">
        <f>'Exportaciones trimestral(90-23)'!J94-'Importaciones trimestral(90-23)'!J94</f>
        <v>34228337.257639997</v>
      </c>
      <c r="K94" s="27">
        <f>'Exportaciones trimestral(90-23)'!K94-'Importaciones trimestral(90-23)'!K94</f>
        <v>-25027454.600979999</v>
      </c>
      <c r="L94" s="27">
        <f>'Exportaciones trimestral(90-23)'!L94-'Importaciones trimestral(90-23)'!L94</f>
        <v>-274706836.56509</v>
      </c>
      <c r="M94" s="27">
        <f>'Exportaciones trimestral(90-23)'!M94-'Importaciones trimestral(90-23)'!M94</f>
        <v>-160827952.59057</v>
      </c>
      <c r="N94" s="27">
        <f>'Exportaciones trimestral(90-23)'!N94-'Importaciones trimestral(90-23)'!N94</f>
        <v>-1360552616.2519002</v>
      </c>
      <c r="O94" s="27">
        <f>'Exportaciones trimestral(90-23)'!O94-'Importaciones trimestral(90-23)'!O94</f>
        <v>-851574850.63527</v>
      </c>
      <c r="P94" s="27">
        <f>'Exportaciones trimestral(90-23)'!P94-'Importaciones trimestral(90-23)'!P94</f>
        <v>-45861895.283</v>
      </c>
      <c r="Q94" s="27">
        <f>'Exportaciones trimestral(90-23)'!Q94-'Importaciones trimestral(90-23)'!Q94</f>
        <v>-14811470.15659</v>
      </c>
      <c r="R94" s="27">
        <f>'Exportaciones trimestral(90-23)'!R94-'Importaciones trimestral(90-23)'!R94</f>
        <v>-227523980.03558004</v>
      </c>
      <c r="S94" s="27">
        <f>'Exportaciones trimestral(90-23)'!S94-'Importaciones trimestral(90-23)'!S94</f>
        <v>-253584027.83407998</v>
      </c>
      <c r="T94" s="27">
        <f>'Exportaciones trimestral(90-23)'!T94-'Importaciones trimestral(90-23)'!T94</f>
        <v>-188708160.30568004</v>
      </c>
      <c r="U94" s="27">
        <f>'Exportaciones trimestral(90-23)'!U94-'Importaciones trimestral(90-23)'!U94</f>
        <v>79571271.281690001</v>
      </c>
      <c r="V94" s="27">
        <f>'Exportaciones trimestral(90-23)'!V94-'Importaciones trimestral(90-23)'!V94</f>
        <v>-18191898.605049998</v>
      </c>
      <c r="W94" s="27">
        <f>'Exportaciones trimestral(90-23)'!W94-'Importaciones trimestral(90-23)'!W94</f>
        <v>-4480577.8628000021</v>
      </c>
      <c r="X94" s="27">
        <f>'Exportaciones trimestral(90-23)'!X94-'Importaciones trimestral(90-23)'!X94</f>
        <v>-280235445.85613</v>
      </c>
      <c r="Y94" s="27">
        <f>'Exportaciones trimestral(90-23)'!Y94-'Importaciones trimestral(90-23)'!Y94</f>
        <v>-80467167.032900006</v>
      </c>
      <c r="Z94" s="27">
        <f>'Exportaciones trimestral(90-23)'!Z94-'Importaciones trimestral(90-23)'!Z94</f>
        <v>-119942218.64684999</v>
      </c>
      <c r="AA94" s="27">
        <f>'Exportaciones trimestral(90-23)'!AA94-'Importaciones trimestral(90-23)'!AA94</f>
        <v>-66251572.131380022</v>
      </c>
      <c r="AB94" s="27">
        <f>'Exportaciones trimestral(90-23)'!AB94-'Importaciones trimestral(90-23)'!AB94</f>
        <v>-221060193.72232997</v>
      </c>
      <c r="AC94" s="27">
        <f>'Exportaciones trimestral(90-23)'!AC94-'Importaciones trimestral(90-23)'!AC94</f>
        <v>-2261084189.1855898</v>
      </c>
      <c r="AD94" s="27">
        <f>'Exportaciones trimestral(90-23)'!AD94-'Importaciones trimestral(90-23)'!AD94</f>
        <v>-190187273.61281002</v>
      </c>
      <c r="AE94" s="27">
        <f>'Exportaciones trimestral(90-23)'!AE94-'Importaciones trimestral(90-23)'!AE94</f>
        <v>-40876180.195590004</v>
      </c>
      <c r="AF94" s="27">
        <f>'Exportaciones trimestral(90-23)'!AF94-'Importaciones trimestral(90-23)'!AF94</f>
        <v>-182064705.95358002</v>
      </c>
      <c r="AG94" s="27">
        <f>'Exportaciones trimestral(90-23)'!AG94-'Importaciones trimestral(90-23)'!AG94</f>
        <v>-145093398.26970002</v>
      </c>
      <c r="AH94" s="27">
        <f>'Exportaciones trimestral(90-23)'!AH94-'Importaciones trimestral(90-23)'!AH94</f>
        <v>-8241021.9504599869</v>
      </c>
      <c r="AI94" s="27">
        <f>'Exportaciones trimestral(90-23)'!AI94-'Importaciones trimestral(90-23)'!AI94</f>
        <v>-44934202.131030001</v>
      </c>
      <c r="AJ94" s="27">
        <f>'Exportaciones trimestral(90-23)'!AJ94-'Importaciones trimestral(90-23)'!AJ94</f>
        <v>-94516198.258729994</v>
      </c>
      <c r="AK94" s="27">
        <f>'Exportaciones trimestral(90-23)'!AK94-'Importaciones trimestral(90-23)'!AK94</f>
        <v>18598477.008719999</v>
      </c>
      <c r="AL94" s="27">
        <f>'Exportaciones trimestral(90-23)'!AL94-'Importaciones trimestral(90-23)'!AL94</f>
        <v>-69446048.93745999</v>
      </c>
      <c r="AM94" s="27">
        <f>'Exportaciones trimestral(90-23)'!AM94-'Importaciones trimestral(90-23)'!AM94</f>
        <v>-1614596.7568900003</v>
      </c>
      <c r="AN94" s="27">
        <f>'Exportaciones trimestral(90-23)'!AN94-'Importaciones trimestral(90-23)'!AN94</f>
        <v>894703.14</v>
      </c>
      <c r="AO94" s="27">
        <f>'Exportaciones trimestral(90-23)'!AO94-'Importaciones trimestral(90-23)'!AO94</f>
        <v>6883387.57039</v>
      </c>
      <c r="AP94" s="27">
        <f>'Exportaciones trimestral(90-23)'!AP94-'Importaciones trimestral(90-23)'!AP94</f>
        <v>151273137.83629</v>
      </c>
      <c r="AQ94" s="27">
        <f>'Exportaciones trimestral(90-23)'!AQ94-'Importaciones trimestral(90-23)'!AQ94</f>
        <v>-23485092.682150006</v>
      </c>
      <c r="AR94" s="27">
        <f>'Exportaciones trimestral(90-23)'!AR94-'Importaciones trimestral(90-23)'!AR94</f>
        <v>42086868.626359999</v>
      </c>
      <c r="AS94" s="27">
        <f>'Exportaciones trimestral(90-23)'!AS94-'Importaciones trimestral(90-23)'!AS94</f>
        <v>20099070.276979998</v>
      </c>
      <c r="AT94" s="27">
        <f>'Exportaciones trimestral(90-23)'!AT94-'Importaciones trimestral(90-23)'!AT94</f>
        <v>-1499834972.4077301</v>
      </c>
      <c r="AU94" s="15"/>
      <c r="AV94" s="15"/>
      <c r="AW94" s="15"/>
    </row>
    <row r="95" spans="1:49">
      <c r="A95" t="s">
        <v>168</v>
      </c>
      <c r="B95" s="27">
        <f>'Exportaciones trimestral(90-23)'!B95-'Importaciones trimestral(90-23)'!B95</f>
        <v>-4467775182.9011898</v>
      </c>
      <c r="C95" s="27">
        <f>'Exportaciones trimestral(90-23)'!C95-'Importaciones trimestral(90-23)'!C95</f>
        <v>19418889.515480012</v>
      </c>
      <c r="D95" s="27">
        <f>'Exportaciones trimestral(90-23)'!D95-'Importaciones trimestral(90-23)'!D95</f>
        <v>46022649.623470008</v>
      </c>
      <c r="E95" s="27">
        <f>'Exportaciones trimestral(90-23)'!E95-'Importaciones trimestral(90-23)'!E95</f>
        <v>98127758.948809996</v>
      </c>
      <c r="F95" s="27">
        <f>'Exportaciones trimestral(90-23)'!F95-'Importaciones trimestral(90-23)'!F95</f>
        <v>-49837633.820690006</v>
      </c>
      <c r="G95" s="27">
        <f>'Exportaciones trimestral(90-23)'!G95-'Importaciones trimestral(90-23)'!G95</f>
        <v>193457043.89726996</v>
      </c>
      <c r="H95" s="27">
        <f>'Exportaciones trimestral(90-23)'!H95-'Importaciones trimestral(90-23)'!H95</f>
        <v>-21440009.915120006</v>
      </c>
      <c r="I95" s="27">
        <f>'Exportaciones trimestral(90-23)'!I95-'Importaciones trimestral(90-23)'!I95</f>
        <v>-631156477.37611997</v>
      </c>
      <c r="J95" s="27">
        <f>'Exportaciones trimestral(90-23)'!J95-'Importaciones trimestral(90-23)'!J95</f>
        <v>26826935.028070003</v>
      </c>
      <c r="K95" s="27">
        <f>'Exportaciones trimestral(90-23)'!K95-'Importaciones trimestral(90-23)'!K95</f>
        <v>-29711289.888659999</v>
      </c>
      <c r="L95" s="27">
        <f>'Exportaciones trimestral(90-23)'!L95-'Importaciones trimestral(90-23)'!L95</f>
        <v>-380803630.16854</v>
      </c>
      <c r="M95" s="27">
        <f>'Exportaciones trimestral(90-23)'!M95-'Importaciones trimestral(90-23)'!M95</f>
        <v>-60542322.695120007</v>
      </c>
      <c r="N95" s="27">
        <f>'Exportaciones trimestral(90-23)'!N95-'Importaciones trimestral(90-23)'!N95</f>
        <v>-1555190754.2993598</v>
      </c>
      <c r="O95" s="27">
        <f>'Exportaciones trimestral(90-23)'!O95-'Importaciones trimestral(90-23)'!O95</f>
        <v>-859351352.27401006</v>
      </c>
      <c r="P95" s="27">
        <f>'Exportaciones trimestral(90-23)'!P95-'Importaciones trimestral(90-23)'!P95</f>
        <v>-62126313.889469996</v>
      </c>
      <c r="Q95" s="27">
        <f>'Exportaciones trimestral(90-23)'!Q95-'Importaciones trimestral(90-23)'!Q95</f>
        <v>-27081673.792690009</v>
      </c>
      <c r="R95" s="27">
        <f>'Exportaciones trimestral(90-23)'!R95-'Importaciones trimestral(90-23)'!R95</f>
        <v>-188493007.49798</v>
      </c>
      <c r="S95" s="27">
        <f>'Exportaciones trimestral(90-23)'!S95-'Importaciones trimestral(90-23)'!S95</f>
        <v>-377218859.85736001</v>
      </c>
      <c r="T95" s="27">
        <f>'Exportaciones trimestral(90-23)'!T95-'Importaciones trimestral(90-23)'!T95</f>
        <v>-177272322.51032001</v>
      </c>
      <c r="U95" s="27">
        <f>'Exportaciones trimestral(90-23)'!U95-'Importaciones trimestral(90-23)'!U95</f>
        <v>102425691.78295</v>
      </c>
      <c r="V95" s="27">
        <f>'Exportaciones trimestral(90-23)'!V95-'Importaciones trimestral(90-23)'!V95</f>
        <v>-21794107.026749998</v>
      </c>
      <c r="W95" s="27">
        <f>'Exportaciones trimestral(90-23)'!W95-'Importaciones trimestral(90-23)'!W95</f>
        <v>-16711123.737849999</v>
      </c>
      <c r="X95" s="27">
        <f>'Exportaciones trimestral(90-23)'!X95-'Importaciones trimestral(90-23)'!X95</f>
        <v>-391255196.54576004</v>
      </c>
      <c r="Y95" s="27">
        <f>'Exportaciones trimestral(90-23)'!Y95-'Importaciones trimestral(90-23)'!Y95</f>
        <v>-77541335.935189992</v>
      </c>
      <c r="Z95" s="27">
        <f>'Exportaciones trimestral(90-23)'!Z95-'Importaciones trimestral(90-23)'!Z95</f>
        <v>-145904714.84029001</v>
      </c>
      <c r="AA95" s="27">
        <f>'Exportaciones trimestral(90-23)'!AA95-'Importaciones trimestral(90-23)'!AA95</f>
        <v>-78518906.16396001</v>
      </c>
      <c r="AB95" s="27">
        <f>'Exportaciones trimestral(90-23)'!AB95-'Importaciones trimestral(90-23)'!AB95</f>
        <v>-158582293.88653001</v>
      </c>
      <c r="AC95" s="27">
        <f>'Exportaciones trimestral(90-23)'!AC95-'Importaciones trimestral(90-23)'!AC95</f>
        <v>-2930035502.9082203</v>
      </c>
      <c r="AD95" s="27">
        <f>'Exportaciones trimestral(90-23)'!AD95-'Importaciones trimestral(90-23)'!AD95</f>
        <v>-132673453.50472999</v>
      </c>
      <c r="AE95" s="27">
        <f>'Exportaciones trimestral(90-23)'!AE95-'Importaciones trimestral(90-23)'!AE95</f>
        <v>-36626403.410700008</v>
      </c>
      <c r="AF95" s="27">
        <f>'Exportaciones trimestral(90-23)'!AF95-'Importaciones trimestral(90-23)'!AF95</f>
        <v>-162049409.92877996</v>
      </c>
      <c r="AG95" s="27">
        <f>'Exportaciones trimestral(90-23)'!AG95-'Importaciones trimestral(90-23)'!AG95</f>
        <v>-131473493.77350998</v>
      </c>
      <c r="AH95" s="27">
        <f>'Exportaciones trimestral(90-23)'!AH95-'Importaciones trimestral(90-23)'!AH95</f>
        <v>-22158924.276260018</v>
      </c>
      <c r="AI95" s="27">
        <f>'Exportaciones trimestral(90-23)'!AI95-'Importaciones trimestral(90-23)'!AI95</f>
        <v>-60065450.145909995</v>
      </c>
      <c r="AJ95" s="27">
        <f>'Exportaciones trimestral(90-23)'!AJ95-'Importaciones trimestral(90-23)'!AJ95</f>
        <v>-69793216.545170009</v>
      </c>
      <c r="AK95" s="27">
        <f>'Exportaciones trimestral(90-23)'!AK95-'Importaciones trimestral(90-23)'!AK95</f>
        <v>10064325.287320003</v>
      </c>
      <c r="AL95" s="27">
        <f>'Exportaciones trimestral(90-23)'!AL95-'Importaciones trimestral(90-23)'!AL95</f>
        <v>-123782304.48410001</v>
      </c>
      <c r="AM95" s="27">
        <f>'Exportaciones trimestral(90-23)'!AM95-'Importaciones trimestral(90-23)'!AM95</f>
        <v>-2816815.1622299999</v>
      </c>
      <c r="AN95" s="27">
        <f>'Exportaciones trimestral(90-23)'!AN95-'Importaciones trimestral(90-23)'!AN95</f>
        <v>358982.14</v>
      </c>
      <c r="AO95" s="27">
        <f>'Exportaciones trimestral(90-23)'!AO95-'Importaciones trimestral(90-23)'!AO95</f>
        <v>4685371.1799900001</v>
      </c>
      <c r="AP95" s="27">
        <f>'Exportaciones trimestral(90-23)'!AP95-'Importaciones trimestral(90-23)'!AP95</f>
        <v>104543047.26809999</v>
      </c>
      <c r="AQ95" s="27">
        <f>'Exportaciones trimestral(90-23)'!AQ95-'Importaciones trimestral(90-23)'!AQ95</f>
        <v>-2170734.4004799947</v>
      </c>
      <c r="AR95" s="27">
        <f>'Exportaciones trimestral(90-23)'!AR95-'Importaciones trimestral(90-23)'!AR95</f>
        <v>50520966.771619998</v>
      </c>
      <c r="AS95" s="27">
        <f>'Exportaciones trimestral(90-23)'!AS95-'Importaciones trimestral(90-23)'!AS95</f>
        <v>-11656089.324589998</v>
      </c>
      <c r="AT95" s="27">
        <f>'Exportaciones trimestral(90-23)'!AT95-'Importaciones trimestral(90-23)'!AT95</f>
        <v>-1633065326.2529001</v>
      </c>
      <c r="AU95" s="15"/>
      <c r="AV95" s="15"/>
      <c r="AW95" s="15"/>
    </row>
    <row r="96" spans="1:49">
      <c r="A96" t="s">
        <v>169</v>
      </c>
      <c r="B96" s="27">
        <f>'Exportaciones trimestral(90-23)'!B96-'Importaciones trimestral(90-23)'!B96</f>
        <v>-3527984483.4418793</v>
      </c>
      <c r="C96" s="27">
        <f>'Exportaciones trimestral(90-23)'!C96-'Importaciones trimestral(90-23)'!C96</f>
        <v>25195322.848019987</v>
      </c>
      <c r="D96" s="27">
        <f>'Exportaciones trimestral(90-23)'!D96-'Importaciones trimestral(90-23)'!D96</f>
        <v>59748614.794539988</v>
      </c>
      <c r="E96" s="27">
        <f>'Exportaciones trimestral(90-23)'!E96-'Importaciones trimestral(90-23)'!E96</f>
        <v>106525958.50940999</v>
      </c>
      <c r="F96" s="27">
        <f>'Exportaciones trimestral(90-23)'!F96-'Importaciones trimestral(90-23)'!F96</f>
        <v>-148717347.81987</v>
      </c>
      <c r="G96" s="27">
        <f>'Exportaciones trimestral(90-23)'!G96-'Importaciones trimestral(90-23)'!G96</f>
        <v>194924437.18603998</v>
      </c>
      <c r="H96" s="27">
        <f>'Exportaciones trimestral(90-23)'!H96-'Importaciones trimestral(90-23)'!H96</f>
        <v>-8791126.647239998</v>
      </c>
      <c r="I96" s="27">
        <f>'Exportaciones trimestral(90-23)'!I96-'Importaciones trimestral(90-23)'!I96</f>
        <v>-533956555.38673997</v>
      </c>
      <c r="J96" s="27">
        <f>'Exportaciones trimestral(90-23)'!J96-'Importaciones trimestral(90-23)'!J96</f>
        <v>40701558.148189999</v>
      </c>
      <c r="K96" s="27">
        <f>'Exportaciones trimestral(90-23)'!K96-'Importaciones trimestral(90-23)'!K96</f>
        <v>-36331074.937189996</v>
      </c>
      <c r="L96" s="27">
        <f>'Exportaciones trimestral(90-23)'!L96-'Importaciones trimestral(90-23)'!L96</f>
        <v>-358725199.25267005</v>
      </c>
      <c r="M96" s="27">
        <f>'Exportaciones trimestral(90-23)'!M96-'Importaciones trimestral(90-23)'!M96</f>
        <v>-139814670.50400999</v>
      </c>
      <c r="N96" s="27">
        <f>'Exportaciones trimestral(90-23)'!N96-'Importaciones trimestral(90-23)'!N96</f>
        <v>-1476112494.3351102</v>
      </c>
      <c r="O96" s="27">
        <f>'Exportaciones trimestral(90-23)'!O96-'Importaciones trimestral(90-23)'!O96</f>
        <v>-803749112.39156008</v>
      </c>
      <c r="P96" s="27">
        <f>'Exportaciones trimestral(90-23)'!P96-'Importaciones trimestral(90-23)'!P96</f>
        <v>-39130482.56978</v>
      </c>
      <c r="Q96" s="27">
        <f>'Exportaciones trimestral(90-23)'!Q96-'Importaciones trimestral(90-23)'!Q96</f>
        <v>-19153214.352729991</v>
      </c>
      <c r="R96" s="27">
        <f>'Exportaciones trimestral(90-23)'!R96-'Importaciones trimestral(90-23)'!R96</f>
        <v>-118608885.65631998</v>
      </c>
      <c r="S96" s="27">
        <f>'Exportaciones trimestral(90-23)'!S96-'Importaciones trimestral(90-23)'!S96</f>
        <v>-371152778.75152004</v>
      </c>
      <c r="T96" s="27">
        <f>'Exportaciones trimestral(90-23)'!T96-'Importaciones trimestral(90-23)'!T96</f>
        <v>-143590767.40868002</v>
      </c>
      <c r="U96" s="27">
        <f>'Exportaciones trimestral(90-23)'!U96-'Importaciones trimestral(90-23)'!U96</f>
        <v>196373938.14421999</v>
      </c>
      <c r="V96" s="27">
        <f>'Exportaciones trimestral(90-23)'!V96-'Importaciones trimestral(90-23)'!V96</f>
        <v>-14416588.75962</v>
      </c>
      <c r="W96" s="27">
        <f>'Exportaciones trimestral(90-23)'!W96-'Importaciones trimestral(90-23)'!W96</f>
        <v>-9171965.6645999998</v>
      </c>
      <c r="X96" s="27">
        <f>'Exportaciones trimestral(90-23)'!X96-'Importaciones trimestral(90-23)'!X96</f>
        <v>-304095393.73229003</v>
      </c>
      <c r="Y96" s="27">
        <f>'Exportaciones trimestral(90-23)'!Y96-'Importaciones trimestral(90-23)'!Y96</f>
        <v>-90212361.314929992</v>
      </c>
      <c r="Z96" s="27">
        <f>'Exportaciones trimestral(90-23)'!Z96-'Importaciones trimestral(90-23)'!Z96</f>
        <v>-106295947.61335999</v>
      </c>
      <c r="AA96" s="27">
        <f>'Exportaciones trimestral(90-23)'!AA96-'Importaciones trimestral(90-23)'!AA96</f>
        <v>-85684042.790959984</v>
      </c>
      <c r="AB96" s="27">
        <f>'Exportaciones trimestral(90-23)'!AB96-'Importaciones trimestral(90-23)'!AB96</f>
        <v>-79608328.502010003</v>
      </c>
      <c r="AC96" s="27">
        <f>'Exportaciones trimestral(90-23)'!AC96-'Importaciones trimestral(90-23)'!AC96</f>
        <v>-2789950013.54283</v>
      </c>
      <c r="AD96" s="27">
        <f>'Exportaciones trimestral(90-23)'!AD96-'Importaciones trimestral(90-23)'!AD96</f>
        <v>-210729503.71310997</v>
      </c>
      <c r="AE96" s="27">
        <f>'Exportaciones trimestral(90-23)'!AE96-'Importaciones trimestral(90-23)'!AE96</f>
        <v>-19027732.988159999</v>
      </c>
      <c r="AF96" s="27">
        <f>'Exportaciones trimestral(90-23)'!AF96-'Importaciones trimestral(90-23)'!AF96</f>
        <v>-147733310.36914998</v>
      </c>
      <c r="AG96" s="27">
        <f>'Exportaciones trimestral(90-23)'!AG96-'Importaciones trimestral(90-23)'!AG96</f>
        <v>-164522167.52042001</v>
      </c>
      <c r="AH96" s="27">
        <f>'Exportaciones trimestral(90-23)'!AH96-'Importaciones trimestral(90-23)'!AH96</f>
        <v>-29850422.156780005</v>
      </c>
      <c r="AI96" s="27">
        <f>'Exportaciones trimestral(90-23)'!AI96-'Importaciones trimestral(90-23)'!AI96</f>
        <v>-45811081.383400001</v>
      </c>
      <c r="AJ96" s="27">
        <f>'Exportaciones trimestral(90-23)'!AJ96-'Importaciones trimestral(90-23)'!AJ96</f>
        <v>-36772490.297130018</v>
      </c>
      <c r="AK96" s="27">
        <f>'Exportaciones trimestral(90-23)'!AK96-'Importaciones trimestral(90-23)'!AK96</f>
        <v>-2516067.6212899983</v>
      </c>
      <c r="AL96" s="27">
        <f>'Exportaciones trimestral(90-23)'!AL96-'Importaciones trimestral(90-23)'!AL96</f>
        <v>-101381412.36827001</v>
      </c>
      <c r="AM96" s="27">
        <f>'Exportaciones trimestral(90-23)'!AM96-'Importaciones trimestral(90-23)'!AM96</f>
        <v>-2522088.7885699999</v>
      </c>
      <c r="AN96" s="27">
        <f>'Exportaciones trimestral(90-23)'!AN96-'Importaciones trimestral(90-23)'!AN96</f>
        <v>336294.91</v>
      </c>
      <c r="AO96" s="27">
        <f>'Exportaciones trimestral(90-23)'!AO96-'Importaciones trimestral(90-23)'!AO96</f>
        <v>5044999.5999100003</v>
      </c>
      <c r="AP96" s="27">
        <f>'Exportaciones trimestral(90-23)'!AP96-'Importaciones trimestral(90-23)'!AP96</f>
        <v>153525040.54262</v>
      </c>
      <c r="AQ96" s="27">
        <f>'Exportaciones trimestral(90-23)'!AQ96-'Importaciones trimestral(90-23)'!AQ96</f>
        <v>28263552.661229998</v>
      </c>
      <c r="AR96" s="27">
        <f>'Exportaciones trimestral(90-23)'!AR96-'Importaciones trimestral(90-23)'!AR96</f>
        <v>53690912.193719998</v>
      </c>
      <c r="AS96" s="27">
        <f>'Exportaciones trimestral(90-23)'!AS96-'Importaciones trimestral(90-23)'!AS96</f>
        <v>32011699.479549997</v>
      </c>
      <c r="AT96" s="27">
        <f>'Exportaciones trimestral(90-23)'!AT96-'Importaciones trimestral(90-23)'!AT96</f>
        <v>-201995134.21142006</v>
      </c>
      <c r="AU96" s="15"/>
      <c r="AV96" s="15"/>
      <c r="AW96" s="15"/>
    </row>
    <row r="97" spans="1:49">
      <c r="A97" t="s">
        <v>170</v>
      </c>
      <c r="B97" s="27">
        <f>'Exportaciones trimestral(90-23)'!B97-'Importaciones trimestral(90-23)'!B97</f>
        <v>-2042505209.2129002</v>
      </c>
      <c r="C97" s="27">
        <f>'Exportaciones trimestral(90-23)'!C97-'Importaciones trimestral(90-23)'!C97</f>
        <v>55419160.568640009</v>
      </c>
      <c r="D97" s="27">
        <f>'Exportaciones trimestral(90-23)'!D97-'Importaciones trimestral(90-23)'!D97</f>
        <v>91347012.080339998</v>
      </c>
      <c r="E97" s="27">
        <f>'Exportaciones trimestral(90-23)'!E97-'Importaciones trimestral(90-23)'!E97</f>
        <v>94557469.735420004</v>
      </c>
      <c r="F97" s="27">
        <f>'Exportaciones trimestral(90-23)'!F97-'Importaciones trimestral(90-23)'!F97</f>
        <v>-181439098.38796997</v>
      </c>
      <c r="G97" s="27">
        <f>'Exportaciones trimestral(90-23)'!G97-'Importaciones trimestral(90-23)'!G97</f>
        <v>257913436.97824001</v>
      </c>
      <c r="H97" s="27">
        <f>'Exportaciones trimestral(90-23)'!H97-'Importaciones trimestral(90-23)'!H97</f>
        <v>5110570.1674400046</v>
      </c>
      <c r="I97" s="27">
        <f>'Exportaciones trimestral(90-23)'!I97-'Importaciones trimestral(90-23)'!I97</f>
        <v>-533260387.93285</v>
      </c>
      <c r="J97" s="27">
        <f>'Exportaciones trimestral(90-23)'!J97-'Importaciones trimestral(90-23)'!J97</f>
        <v>48975912.271970004</v>
      </c>
      <c r="K97" s="27">
        <f>'Exportaciones trimestral(90-23)'!K97-'Importaciones trimestral(90-23)'!K97</f>
        <v>-31780187.998020001</v>
      </c>
      <c r="L97" s="27">
        <f>'Exportaciones trimestral(90-23)'!L97-'Importaciones trimestral(90-23)'!L97</f>
        <v>-307210799.98596001</v>
      </c>
      <c r="M97" s="27">
        <f>'Exportaciones trimestral(90-23)'!M97-'Importaciones trimestral(90-23)'!M97</f>
        <v>-61782803.043380007</v>
      </c>
      <c r="N97" s="27">
        <f>'Exportaciones trimestral(90-23)'!N97-'Importaciones trimestral(90-23)'!N97</f>
        <v>-1240170105.4665198</v>
      </c>
      <c r="O97" s="27">
        <f>'Exportaciones trimestral(90-23)'!O97-'Importaciones trimestral(90-23)'!O97</f>
        <v>-838090494.46010995</v>
      </c>
      <c r="P97" s="27">
        <f>'Exportaciones trimestral(90-23)'!P97-'Importaciones trimestral(90-23)'!P97</f>
        <v>-71744473.922170013</v>
      </c>
      <c r="Q97" s="27">
        <f>'Exportaciones trimestral(90-23)'!Q97-'Importaciones trimestral(90-23)'!Q97</f>
        <v>-3303232.8458800018</v>
      </c>
      <c r="R97" s="27">
        <f>'Exportaciones trimestral(90-23)'!R97-'Importaciones trimestral(90-23)'!R97</f>
        <v>-127220415.88670999</v>
      </c>
      <c r="S97" s="27">
        <f>'Exportaciones trimestral(90-23)'!S97-'Importaciones trimestral(90-23)'!S97</f>
        <v>-383155893.95793003</v>
      </c>
      <c r="T97" s="27">
        <f>'Exportaciones trimestral(90-23)'!T97-'Importaciones trimestral(90-23)'!T97</f>
        <v>-159227438.25690001</v>
      </c>
      <c r="U97" s="27">
        <f>'Exportaciones trimestral(90-23)'!U97-'Importaciones trimestral(90-23)'!U97</f>
        <v>140820852.63910002</v>
      </c>
      <c r="V97" s="27">
        <f>'Exportaciones trimestral(90-23)'!V97-'Importaciones trimestral(90-23)'!V97</f>
        <v>-16154664.328469999</v>
      </c>
      <c r="W97" s="27">
        <f>'Exportaciones trimestral(90-23)'!W97-'Importaciones trimestral(90-23)'!W97</f>
        <v>-12583372.240120001</v>
      </c>
      <c r="X97" s="27">
        <f>'Exportaciones trimestral(90-23)'!X97-'Importaciones trimestral(90-23)'!X97</f>
        <v>-219597811.49567997</v>
      </c>
      <c r="Y97" s="27">
        <f>'Exportaciones trimestral(90-23)'!Y97-'Importaciones trimestral(90-23)'!Y97</f>
        <v>-27659346.518610001</v>
      </c>
      <c r="Z97" s="27">
        <f>'Exportaciones trimestral(90-23)'!Z97-'Importaciones trimestral(90-23)'!Z97</f>
        <v>-128647800.86058998</v>
      </c>
      <c r="AA97" s="27">
        <f>'Exportaciones trimestral(90-23)'!AA97-'Importaciones trimestral(90-23)'!AA97</f>
        <v>-91677369.373690009</v>
      </c>
      <c r="AB97" s="27">
        <f>'Exportaciones trimestral(90-23)'!AB97-'Importaciones trimestral(90-23)'!AB97</f>
        <v>34649697.561509997</v>
      </c>
      <c r="AC97" s="27">
        <f>'Exportaciones trimestral(90-23)'!AC97-'Importaciones trimestral(90-23)'!AC97</f>
        <v>-1877834429.22539</v>
      </c>
      <c r="AD97" s="27">
        <f>'Exportaciones trimestral(90-23)'!AD97-'Importaciones trimestral(90-23)'!AD97</f>
        <v>-195164932.08890998</v>
      </c>
      <c r="AE97" s="27">
        <f>'Exportaciones trimestral(90-23)'!AE97-'Importaciones trimestral(90-23)'!AE97</f>
        <v>6323651.6239899993</v>
      </c>
      <c r="AF97" s="27">
        <f>'Exportaciones trimestral(90-23)'!AF97-'Importaciones trimestral(90-23)'!AF97</f>
        <v>-116303214.54308999</v>
      </c>
      <c r="AG97" s="27">
        <f>'Exportaciones trimestral(90-23)'!AG97-'Importaciones trimestral(90-23)'!AG97</f>
        <v>-145770570.01445001</v>
      </c>
      <c r="AH97" s="27">
        <f>'Exportaciones trimestral(90-23)'!AH97-'Importaciones trimestral(90-23)'!AH97</f>
        <v>-19683617.663589999</v>
      </c>
      <c r="AI97" s="27">
        <f>'Exportaciones trimestral(90-23)'!AI97-'Importaciones trimestral(90-23)'!AI97</f>
        <v>-31418765.101999998</v>
      </c>
      <c r="AJ97" s="27">
        <f>'Exportaciones trimestral(90-23)'!AJ97-'Importaciones trimestral(90-23)'!AJ97</f>
        <v>-21462150.441129982</v>
      </c>
      <c r="AK97" s="27">
        <f>'Exportaciones trimestral(90-23)'!AK97-'Importaciones trimestral(90-23)'!AK97</f>
        <v>-6777967.2744600028</v>
      </c>
      <c r="AL97" s="27">
        <f>'Exportaciones trimestral(90-23)'!AL97-'Importaciones trimestral(90-23)'!AL97</f>
        <v>-63653107.578260005</v>
      </c>
      <c r="AM97" s="27">
        <f>'Exportaciones trimestral(90-23)'!AM97-'Importaciones trimestral(90-23)'!AM97</f>
        <v>-4349915.8146800008</v>
      </c>
      <c r="AN97" s="27">
        <f>'Exportaciones trimestral(90-23)'!AN97-'Importaciones trimestral(90-23)'!AN97</f>
        <v>384871.96989000001</v>
      </c>
      <c r="AO97" s="27">
        <f>'Exportaciones trimestral(90-23)'!AO97-'Importaciones trimestral(90-23)'!AO97</f>
        <v>12108612.29999</v>
      </c>
      <c r="AP97" s="27">
        <f>'Exportaciones trimestral(90-23)'!AP97-'Importaciones trimestral(90-23)'!AP97</f>
        <v>141483655.75139999</v>
      </c>
      <c r="AQ97" s="27">
        <f>'Exportaciones trimestral(90-23)'!AQ97-'Importaciones trimestral(90-23)'!AQ97</f>
        <v>-12504803.349600002</v>
      </c>
      <c r="AR97" s="27">
        <f>'Exportaciones trimestral(90-23)'!AR97-'Importaciones trimestral(90-23)'!AR97</f>
        <v>21089535.026050001</v>
      </c>
      <c r="AS97" s="27">
        <f>'Exportaciones trimestral(90-23)'!AS97-'Importaciones trimestral(90-23)'!AS97</f>
        <v>52483419.245269999</v>
      </c>
      <c r="AT97" s="27">
        <f>'Exportaciones trimestral(90-23)'!AT97-'Importaciones trimestral(90-23)'!AT97</f>
        <v>-39896584.912320018</v>
      </c>
      <c r="AU97" s="15"/>
      <c r="AV97" s="15"/>
      <c r="AW97" s="15"/>
    </row>
    <row r="98" spans="1:49">
      <c r="A98" t="s">
        <v>171</v>
      </c>
      <c r="B98" s="27">
        <f>'Exportaciones trimestral(90-23)'!B98-'Importaciones trimestral(90-23)'!B98</f>
        <v>-2121242973.6106405</v>
      </c>
      <c r="C98" s="27">
        <f>'Exportaciones trimestral(90-23)'!C98-'Importaciones trimestral(90-23)'!C98</f>
        <v>49269193.801489994</v>
      </c>
      <c r="D98" s="27">
        <f>'Exportaciones trimestral(90-23)'!D98-'Importaciones trimestral(90-23)'!D98</f>
        <v>46772919.683219999</v>
      </c>
      <c r="E98" s="27">
        <f>'Exportaciones trimestral(90-23)'!E98-'Importaciones trimestral(90-23)'!E98</f>
        <v>88977810.129339993</v>
      </c>
      <c r="F98" s="27">
        <f>'Exportaciones trimestral(90-23)'!F98-'Importaciones trimestral(90-23)'!F98</f>
        <v>-95020809.083820015</v>
      </c>
      <c r="G98" s="27">
        <f>'Exportaciones trimestral(90-23)'!G98-'Importaciones trimestral(90-23)'!G98</f>
        <v>243252539.26850998</v>
      </c>
      <c r="H98" s="27">
        <f>'Exportaciones trimestral(90-23)'!H98-'Importaciones trimestral(90-23)'!H98</f>
        <v>-38859403.800280005</v>
      </c>
      <c r="I98" s="27">
        <f>'Exportaciones trimestral(90-23)'!I98-'Importaciones trimestral(90-23)'!I98</f>
        <v>-448960307.02757001</v>
      </c>
      <c r="J98" s="27">
        <f>'Exportaciones trimestral(90-23)'!J98-'Importaciones trimestral(90-23)'!J98</f>
        <v>55913781.143849999</v>
      </c>
      <c r="K98" s="27">
        <f>'Exportaciones trimestral(90-23)'!K98-'Importaciones trimestral(90-23)'!K98</f>
        <v>-28310328.485610001</v>
      </c>
      <c r="L98" s="27">
        <f>'Exportaciones trimestral(90-23)'!L98-'Importaciones trimestral(90-23)'!L98</f>
        <v>-418364575.26643002</v>
      </c>
      <c r="M98" s="27">
        <f>'Exportaciones trimestral(90-23)'!M98-'Importaciones trimestral(90-23)'!M98</f>
        <v>-138342236.92260003</v>
      </c>
      <c r="N98" s="27">
        <f>'Exportaciones trimestral(90-23)'!N98-'Importaciones trimestral(90-23)'!N98</f>
        <v>-1775614261.5032301</v>
      </c>
      <c r="O98" s="27">
        <f>'Exportaciones trimestral(90-23)'!O98-'Importaciones trimestral(90-23)'!O98</f>
        <v>-719519462.77435005</v>
      </c>
      <c r="P98" s="27">
        <f>'Exportaciones trimestral(90-23)'!P98-'Importaciones trimestral(90-23)'!P98</f>
        <v>-85303919.943289995</v>
      </c>
      <c r="Q98" s="27">
        <f>'Exportaciones trimestral(90-23)'!Q98-'Importaciones trimestral(90-23)'!Q98</f>
        <v>-44441258.089340001</v>
      </c>
      <c r="R98" s="27">
        <f>'Exportaciones trimestral(90-23)'!R98-'Importaciones trimestral(90-23)'!R98</f>
        <v>-231690255.52623999</v>
      </c>
      <c r="S98" s="27">
        <f>'Exportaciones trimestral(90-23)'!S98-'Importaciones trimestral(90-23)'!S98</f>
        <v>-262772182.86344999</v>
      </c>
      <c r="T98" s="27">
        <f>'Exportaciones trimestral(90-23)'!T98-'Importaciones trimestral(90-23)'!T98</f>
        <v>-156673876.18747997</v>
      </c>
      <c r="U98" s="27">
        <f>'Exportaciones trimestral(90-23)'!U98-'Importaciones trimestral(90-23)'!U98</f>
        <v>-274478773.56809998</v>
      </c>
      <c r="V98" s="27">
        <f>'Exportaciones trimestral(90-23)'!V98-'Importaciones trimestral(90-23)'!V98</f>
        <v>-25948869.64903</v>
      </c>
      <c r="W98" s="27">
        <f>'Exportaciones trimestral(90-23)'!W98-'Importaciones trimestral(90-23)'!W98</f>
        <v>-23254640.784680001</v>
      </c>
      <c r="X98" s="27">
        <f>'Exportaciones trimestral(90-23)'!X98-'Importaciones trimestral(90-23)'!X98</f>
        <v>-219365406.61392003</v>
      </c>
      <c r="Y98" s="27">
        <f>'Exportaciones trimestral(90-23)'!Y98-'Importaciones trimestral(90-23)'!Y98</f>
        <v>-91839262.944969982</v>
      </c>
      <c r="Z98" s="27">
        <f>'Exportaciones trimestral(90-23)'!Z98-'Importaciones trimestral(90-23)'!Z98</f>
        <v>-114271922.57776001</v>
      </c>
      <c r="AA98" s="27">
        <f>'Exportaciones trimestral(90-23)'!AA98-'Importaciones trimestral(90-23)'!AA98</f>
        <v>-61161430.435120016</v>
      </c>
      <c r="AB98" s="27">
        <f>'Exportaciones trimestral(90-23)'!AB98-'Importaciones trimestral(90-23)'!AB98</f>
        <v>51634506</v>
      </c>
      <c r="AC98" s="27">
        <f>'Exportaciones trimestral(90-23)'!AC98-'Importaciones trimestral(90-23)'!AC98</f>
        <v>-1521297947.5819001</v>
      </c>
      <c r="AD98" s="27">
        <f>'Exportaciones trimestral(90-23)'!AD98-'Importaciones trimestral(90-23)'!AD98</f>
        <v>-231728968.54976004</v>
      </c>
      <c r="AE98" s="27">
        <f>'Exportaciones trimestral(90-23)'!AE98-'Importaciones trimestral(90-23)'!AE98</f>
        <v>-13217243.205280006</v>
      </c>
      <c r="AF98" s="27">
        <f>'Exportaciones trimestral(90-23)'!AF98-'Importaciones trimestral(90-23)'!AF98</f>
        <v>-183890101.28231001</v>
      </c>
      <c r="AG98" s="27">
        <f>'Exportaciones trimestral(90-23)'!AG98-'Importaciones trimestral(90-23)'!AG98</f>
        <v>-184308035.40113002</v>
      </c>
      <c r="AH98" s="27">
        <f>'Exportaciones trimestral(90-23)'!AH98-'Importaciones trimestral(90-23)'!AH98</f>
        <v>-29007842.410349995</v>
      </c>
      <c r="AI98" s="27">
        <f>'Exportaciones trimestral(90-23)'!AI98-'Importaciones trimestral(90-23)'!AI98</f>
        <v>-30548258.492080003</v>
      </c>
      <c r="AJ98" s="27">
        <f>'Exportaciones trimestral(90-23)'!AJ98-'Importaciones trimestral(90-23)'!AJ98</f>
        <v>-40720697.537249982</v>
      </c>
      <c r="AK98" s="27">
        <f>'Exportaciones trimestral(90-23)'!AK98-'Importaciones trimestral(90-23)'!AK98</f>
        <v>-9322072.2587700002</v>
      </c>
      <c r="AL98" s="27">
        <f>'Exportaciones trimestral(90-23)'!AL98-'Importaciones trimestral(90-23)'!AL98</f>
        <v>-56806052.030379996</v>
      </c>
      <c r="AM98" s="27">
        <f>'Exportaciones trimestral(90-23)'!AM98-'Importaciones trimestral(90-23)'!AM98</f>
        <v>-1873363.97566</v>
      </c>
      <c r="AN98" s="27">
        <f>'Exportaciones trimestral(90-23)'!AN98-'Importaciones trimestral(90-23)'!AN98</f>
        <v>1207360.8799999999</v>
      </c>
      <c r="AO98" s="27">
        <f>'Exportaciones trimestral(90-23)'!AO98-'Importaciones trimestral(90-23)'!AO98</f>
        <v>12065557.45994</v>
      </c>
      <c r="AP98" s="27">
        <f>'Exportaciones trimestral(90-23)'!AP98-'Importaciones trimestral(90-23)'!AP98</f>
        <v>111794947.26117</v>
      </c>
      <c r="AQ98" s="27">
        <f>'Exportaciones trimestral(90-23)'!AQ98-'Importaciones trimestral(90-23)'!AQ98</f>
        <v>18837744.841320001</v>
      </c>
      <c r="AR98" s="27">
        <f>'Exportaciones trimestral(90-23)'!AR98-'Importaciones trimestral(90-23)'!AR98</f>
        <v>34118313.339780003</v>
      </c>
      <c r="AS98" s="27">
        <f>'Exportaciones trimestral(90-23)'!AS98-'Importaciones trimestral(90-23)'!AS98</f>
        <v>-6247394.9461300001</v>
      </c>
      <c r="AT98" s="27">
        <f>'Exportaciones trimestral(90-23)'!AT98-'Importaciones trimestral(90-23)'!AT98</f>
        <v>-840734740.98784995</v>
      </c>
      <c r="AU98" s="15"/>
      <c r="AV98" s="15"/>
      <c r="AW98" s="15"/>
    </row>
    <row r="99" spans="1:49">
      <c r="A99" t="s">
        <v>172</v>
      </c>
      <c r="B99" s="27">
        <f>'Exportaciones trimestral(90-23)'!B99-'Importaciones trimestral(90-23)'!B99</f>
        <v>-2330589356.8522501</v>
      </c>
      <c r="C99" s="27">
        <f>'Exportaciones trimestral(90-23)'!C99-'Importaciones trimestral(90-23)'!C99</f>
        <v>58514159.810740024</v>
      </c>
      <c r="D99" s="27">
        <f>'Exportaciones trimestral(90-23)'!D99-'Importaciones trimestral(90-23)'!D99</f>
        <v>68285074.786199987</v>
      </c>
      <c r="E99" s="27">
        <f>'Exportaciones trimestral(90-23)'!E99-'Importaciones trimestral(90-23)'!E99</f>
        <v>73181709.714780003</v>
      </c>
      <c r="F99" s="27">
        <f>'Exportaciones trimestral(90-23)'!F99-'Importaciones trimestral(90-23)'!F99</f>
        <v>-227754757.86603999</v>
      </c>
      <c r="G99" s="27">
        <f>'Exportaciones trimestral(90-23)'!G99-'Importaciones trimestral(90-23)'!G99</f>
        <v>259897717.21787</v>
      </c>
      <c r="H99" s="27">
        <f>'Exportaciones trimestral(90-23)'!H99-'Importaciones trimestral(90-23)'!H99</f>
        <v>-44664654.157989994</v>
      </c>
      <c r="I99" s="27">
        <f>'Exportaciones trimestral(90-23)'!I99-'Importaciones trimestral(90-23)'!I99</f>
        <v>-458539020.19422996</v>
      </c>
      <c r="J99" s="27">
        <f>'Exportaciones trimestral(90-23)'!J99-'Importaciones trimestral(90-23)'!J99</f>
        <v>27663285.760159999</v>
      </c>
      <c r="K99" s="27">
        <f>'Exportaciones trimestral(90-23)'!K99-'Importaciones trimestral(90-23)'!K99</f>
        <v>-35273427.630479999</v>
      </c>
      <c r="L99" s="27">
        <f>'Exportaciones trimestral(90-23)'!L99-'Importaciones trimestral(90-23)'!L99</f>
        <v>-611333985.60444999</v>
      </c>
      <c r="M99" s="27">
        <f>'Exportaciones trimestral(90-23)'!M99-'Importaciones trimestral(90-23)'!M99</f>
        <v>-94927988.206180006</v>
      </c>
      <c r="N99" s="27">
        <f>'Exportaciones trimestral(90-23)'!N99-'Importaciones trimestral(90-23)'!N99</f>
        <v>-1876379571.0373697</v>
      </c>
      <c r="O99" s="27">
        <f>'Exportaciones trimestral(90-23)'!O99-'Importaciones trimestral(90-23)'!O99</f>
        <v>-832744817.8634901</v>
      </c>
      <c r="P99" s="27">
        <f>'Exportaciones trimestral(90-23)'!P99-'Importaciones trimestral(90-23)'!P99</f>
        <v>-69387009.221780002</v>
      </c>
      <c r="Q99" s="27">
        <f>'Exportaciones trimestral(90-23)'!Q99-'Importaciones trimestral(90-23)'!Q99</f>
        <v>-88802401.929989994</v>
      </c>
      <c r="R99" s="27">
        <f>'Exportaciones trimestral(90-23)'!R99-'Importaciones trimestral(90-23)'!R99</f>
        <v>-161589634.76977998</v>
      </c>
      <c r="S99" s="27">
        <f>'Exportaciones trimestral(90-23)'!S99-'Importaciones trimestral(90-23)'!S99</f>
        <v>-297029841.07679003</v>
      </c>
      <c r="T99" s="27">
        <f>'Exportaciones trimestral(90-23)'!T99-'Importaciones trimestral(90-23)'!T99</f>
        <v>-207037895.88250005</v>
      </c>
      <c r="U99" s="27">
        <f>'Exportaciones trimestral(90-23)'!U99-'Importaciones trimestral(90-23)'!U99</f>
        <v>-243454678.51008999</v>
      </c>
      <c r="V99" s="27">
        <f>'Exportaciones trimestral(90-23)'!V99-'Importaciones trimestral(90-23)'!V99</f>
        <v>-40729034.81126</v>
      </c>
      <c r="W99" s="27">
        <f>'Exportaciones trimestral(90-23)'!W99-'Importaciones trimestral(90-23)'!W99</f>
        <v>-21298817.16268</v>
      </c>
      <c r="X99" s="27">
        <f>'Exportaciones trimestral(90-23)'!X99-'Importaciones trimestral(90-23)'!X99</f>
        <v>-312467376.17597002</v>
      </c>
      <c r="Y99" s="27">
        <f>'Exportaciones trimestral(90-23)'!Y99-'Importaciones trimestral(90-23)'!Y99</f>
        <v>-38074595.885550022</v>
      </c>
      <c r="Z99" s="27">
        <f>'Exportaciones trimestral(90-23)'!Z99-'Importaciones trimestral(90-23)'!Z99</f>
        <v>-113331103.60728</v>
      </c>
      <c r="AA99" s="27">
        <f>'Exportaciones trimestral(90-23)'!AA99-'Importaciones trimestral(90-23)'!AA99</f>
        <v>-111275484.50752002</v>
      </c>
      <c r="AB99" s="27">
        <f>'Exportaciones trimestral(90-23)'!AB99-'Importaciones trimestral(90-23)'!AB99</f>
        <v>69569140</v>
      </c>
      <c r="AC99" s="27">
        <f>'Exportaciones trimestral(90-23)'!AC99-'Importaciones trimestral(90-23)'!AC99</f>
        <v>-2347380892.9597702</v>
      </c>
      <c r="AD99" s="27">
        <f>'Exportaciones trimestral(90-23)'!AD99-'Importaciones trimestral(90-23)'!AD99</f>
        <v>-276053697.69042003</v>
      </c>
      <c r="AE99" s="27">
        <f>'Exportaciones trimestral(90-23)'!AE99-'Importaciones trimestral(90-23)'!AE99</f>
        <v>-50423301.530959994</v>
      </c>
      <c r="AF99" s="27">
        <f>'Exportaciones trimestral(90-23)'!AF99-'Importaciones trimestral(90-23)'!AF99</f>
        <v>-290532868.96547997</v>
      </c>
      <c r="AG99" s="27">
        <f>'Exportaciones trimestral(90-23)'!AG99-'Importaciones trimestral(90-23)'!AG99</f>
        <v>-216830371.29758999</v>
      </c>
      <c r="AH99" s="27">
        <f>'Exportaciones trimestral(90-23)'!AH99-'Importaciones trimestral(90-23)'!AH99</f>
        <v>-87837934.044349998</v>
      </c>
      <c r="AI99" s="27">
        <f>'Exportaciones trimestral(90-23)'!AI99-'Importaciones trimestral(90-23)'!AI99</f>
        <v>-37912863.401910007</v>
      </c>
      <c r="AJ99" s="27">
        <f>'Exportaciones trimestral(90-23)'!AJ99-'Importaciones trimestral(90-23)'!AJ99</f>
        <v>-87207824.319579989</v>
      </c>
      <c r="AK99" s="27">
        <f>'Exportaciones trimestral(90-23)'!AK99-'Importaciones trimestral(90-23)'!AK99</f>
        <v>-21830361.745279998</v>
      </c>
      <c r="AL99" s="27">
        <f>'Exportaciones trimestral(90-23)'!AL99-'Importaciones trimestral(90-23)'!AL99</f>
        <v>-42994729.34877</v>
      </c>
      <c r="AM99" s="27">
        <f>'Exportaciones trimestral(90-23)'!AM99-'Importaciones trimestral(90-23)'!AM99</f>
        <v>-5124492.7883799998</v>
      </c>
      <c r="AN99" s="27">
        <f>'Exportaciones trimestral(90-23)'!AN99-'Importaciones trimestral(90-23)'!AN99</f>
        <v>1249295.81</v>
      </c>
      <c r="AO99" s="27">
        <f>'Exportaciones trimestral(90-23)'!AO99-'Importaciones trimestral(90-23)'!AO99</f>
        <v>5962900.1200000001</v>
      </c>
      <c r="AP99" s="27">
        <f>'Exportaciones trimestral(90-23)'!AP99-'Importaciones trimestral(90-23)'!AP99</f>
        <v>33681178.43558</v>
      </c>
      <c r="AQ99" s="27">
        <f>'Exportaciones trimestral(90-23)'!AQ99-'Importaciones trimestral(90-23)'!AQ99</f>
        <v>-1978533.9138000011</v>
      </c>
      <c r="AR99" s="27">
        <f>'Exportaciones trimestral(90-23)'!AR99-'Importaciones trimestral(90-23)'!AR99</f>
        <v>19980591.274740003</v>
      </c>
      <c r="AS99" s="27">
        <f>'Exportaciones trimestral(90-23)'!AS99-'Importaciones trimestral(90-23)'!AS99</f>
        <v>40757915.821970001</v>
      </c>
      <c r="AT99" s="27">
        <f>'Exportaciones trimestral(90-23)'!AT99-'Importaciones trimestral(90-23)'!AT99</f>
        <v>-461370249.43182993</v>
      </c>
      <c r="AU99" s="15"/>
      <c r="AV99" s="15"/>
      <c r="AW99" s="15"/>
    </row>
    <row r="100" spans="1:49">
      <c r="A100" t="s">
        <v>173</v>
      </c>
      <c r="B100" s="27">
        <f>'Exportaciones trimestral(90-23)'!B100-'Importaciones trimestral(90-23)'!B100</f>
        <v>-2381565212.1832705</v>
      </c>
      <c r="C100" s="27">
        <f>'Exportaciones trimestral(90-23)'!C100-'Importaciones trimestral(90-23)'!C100</f>
        <v>49095515.210200012</v>
      </c>
      <c r="D100" s="27">
        <f>'Exportaciones trimestral(90-23)'!D100-'Importaciones trimestral(90-23)'!D100</f>
        <v>90819545.219410002</v>
      </c>
      <c r="E100" s="27">
        <f>'Exportaciones trimestral(90-23)'!E100-'Importaciones trimestral(90-23)'!E100</f>
        <v>74522397.711329997</v>
      </c>
      <c r="F100" s="27">
        <f>'Exportaciones trimestral(90-23)'!F100-'Importaciones trimestral(90-23)'!F100</f>
        <v>-285223527.24101996</v>
      </c>
      <c r="G100" s="27">
        <f>'Exportaciones trimestral(90-23)'!G100-'Importaciones trimestral(90-23)'!G100</f>
        <v>237399629.66778004</v>
      </c>
      <c r="H100" s="27">
        <f>'Exportaciones trimestral(90-23)'!H100-'Importaciones trimestral(90-23)'!H100</f>
        <v>-97686756.142719999</v>
      </c>
      <c r="I100" s="27">
        <f>'Exportaciones trimestral(90-23)'!I100-'Importaciones trimestral(90-23)'!I100</f>
        <v>-581347488.74914002</v>
      </c>
      <c r="J100" s="27">
        <f>'Exportaciones trimestral(90-23)'!J100-'Importaciones trimestral(90-23)'!J100</f>
        <v>24710662.320029996</v>
      </c>
      <c r="K100" s="27">
        <f>'Exportaciones trimestral(90-23)'!K100-'Importaciones trimestral(90-23)'!K100</f>
        <v>-41920818.535300002</v>
      </c>
      <c r="L100" s="27">
        <f>'Exportaciones trimestral(90-23)'!L100-'Importaciones trimestral(90-23)'!L100</f>
        <v>-418593335.30539</v>
      </c>
      <c r="M100" s="27">
        <f>'Exportaciones trimestral(90-23)'!M100-'Importaciones trimestral(90-23)'!M100</f>
        <v>-72894120.925379992</v>
      </c>
      <c r="N100" s="27">
        <f>'Exportaciones trimestral(90-23)'!N100-'Importaciones trimestral(90-23)'!N100</f>
        <v>-1317148678.7262602</v>
      </c>
      <c r="O100" s="27">
        <f>'Exportaciones trimestral(90-23)'!O100-'Importaciones trimestral(90-23)'!O100</f>
        <v>-848249383.76567984</v>
      </c>
      <c r="P100" s="27">
        <f>'Exportaciones trimestral(90-23)'!P100-'Importaciones trimestral(90-23)'!P100</f>
        <v>-68534227.578299999</v>
      </c>
      <c r="Q100" s="27">
        <f>'Exportaciones trimestral(90-23)'!Q100-'Importaciones trimestral(90-23)'!Q100</f>
        <v>-41163229.196510002</v>
      </c>
      <c r="R100" s="27">
        <f>'Exportaciones trimestral(90-23)'!R100-'Importaciones trimestral(90-23)'!R100</f>
        <v>-129416222.89383</v>
      </c>
      <c r="S100" s="27">
        <f>'Exportaciones trimestral(90-23)'!S100-'Importaciones trimestral(90-23)'!S100</f>
        <v>-334645165.07884002</v>
      </c>
      <c r="T100" s="27">
        <f>'Exportaciones trimestral(90-23)'!T100-'Importaciones trimestral(90-23)'!T100</f>
        <v>-228376111.71192002</v>
      </c>
      <c r="U100" s="27">
        <f>'Exportaciones trimestral(90-23)'!U100-'Importaciones trimestral(90-23)'!U100</f>
        <v>138985043.20324999</v>
      </c>
      <c r="V100" s="27">
        <f>'Exportaciones trimestral(90-23)'!V100-'Importaciones trimestral(90-23)'!V100</f>
        <v>-45483998.875710003</v>
      </c>
      <c r="W100" s="27">
        <f>'Exportaciones trimestral(90-23)'!W100-'Importaciones trimestral(90-23)'!W100</f>
        <v>-14116184.298799999</v>
      </c>
      <c r="X100" s="27">
        <f>'Exportaciones trimestral(90-23)'!X100-'Importaciones trimestral(90-23)'!X100</f>
        <v>-256826638.38530999</v>
      </c>
      <c r="Y100" s="27">
        <f>'Exportaciones trimestral(90-23)'!Y100-'Importaciones trimestral(90-23)'!Y100</f>
        <v>-36436809.496769994</v>
      </c>
      <c r="Z100" s="27">
        <f>'Exportaciones trimestral(90-23)'!Z100-'Importaciones trimestral(90-23)'!Z100</f>
        <v>-120063917.32819998</v>
      </c>
      <c r="AA100" s="27">
        <f>'Exportaciones trimestral(90-23)'!AA100-'Importaciones trimestral(90-23)'!AA100</f>
        <v>-132034733.10345</v>
      </c>
      <c r="AB100" s="27">
        <f>'Exportaciones trimestral(90-23)'!AB100-'Importaciones trimestral(90-23)'!AB100</f>
        <v>78653325</v>
      </c>
      <c r="AC100" s="27">
        <f>'Exportaciones trimestral(90-23)'!AC100-'Importaciones trimestral(90-23)'!AC100</f>
        <v>-2627102670.73771</v>
      </c>
      <c r="AD100" s="27">
        <f>'Exportaciones trimestral(90-23)'!AD100-'Importaciones trimestral(90-23)'!AD100</f>
        <v>-254976160.49698997</v>
      </c>
      <c r="AE100" s="27">
        <f>'Exportaciones trimestral(90-23)'!AE100-'Importaciones trimestral(90-23)'!AE100</f>
        <v>-69121120.542359993</v>
      </c>
      <c r="AF100" s="27">
        <f>'Exportaciones trimestral(90-23)'!AF100-'Importaciones trimestral(90-23)'!AF100</f>
        <v>-323915842.74463999</v>
      </c>
      <c r="AG100" s="27">
        <f>'Exportaciones trimestral(90-23)'!AG100-'Importaciones trimestral(90-23)'!AG100</f>
        <v>-196757209.61714002</v>
      </c>
      <c r="AH100" s="27">
        <f>'Exportaciones trimestral(90-23)'!AH100-'Importaciones trimestral(90-23)'!AH100</f>
        <v>-98882475.440860003</v>
      </c>
      <c r="AI100" s="27">
        <f>'Exportaciones trimestral(90-23)'!AI100-'Importaciones trimestral(90-23)'!AI100</f>
        <v>-38925583.096380003</v>
      </c>
      <c r="AJ100" s="27">
        <f>'Exportaciones trimestral(90-23)'!AJ100-'Importaciones trimestral(90-23)'!AJ100</f>
        <v>-83027326.22428</v>
      </c>
      <c r="AK100" s="27">
        <f>'Exportaciones trimestral(90-23)'!AK100-'Importaciones trimestral(90-23)'!AK100</f>
        <v>-18014486.282800004</v>
      </c>
      <c r="AL100" s="27">
        <f>'Exportaciones trimestral(90-23)'!AL100-'Importaciones trimestral(90-23)'!AL100</f>
        <v>-59730924.935249999</v>
      </c>
      <c r="AM100" s="27">
        <f>'Exportaciones trimestral(90-23)'!AM100-'Importaciones trimestral(90-23)'!AM100</f>
        <v>-2692865.38705</v>
      </c>
      <c r="AN100" s="27">
        <f>'Exportaciones trimestral(90-23)'!AN100-'Importaciones trimestral(90-23)'!AN100</f>
        <v>2191886</v>
      </c>
      <c r="AO100" s="27">
        <f>'Exportaciones trimestral(90-23)'!AO100-'Importaciones trimestral(90-23)'!AO100</f>
        <v>4824728.95</v>
      </c>
      <c r="AP100" s="27">
        <f>'Exportaciones trimestral(90-23)'!AP100-'Importaciones trimestral(90-23)'!AP100</f>
        <v>52726469.987980001</v>
      </c>
      <c r="AQ100" s="27">
        <f>'Exportaciones trimestral(90-23)'!AQ100-'Importaciones trimestral(90-23)'!AQ100</f>
        <v>-2318941.8990099989</v>
      </c>
      <c r="AR100" s="27">
        <f>'Exportaciones trimestral(90-23)'!AR100-'Importaciones trimestral(90-23)'!AR100</f>
        <v>8433820.7566799968</v>
      </c>
      <c r="AS100" s="27">
        <f>'Exportaciones trimestral(90-23)'!AS100-'Importaciones trimestral(90-23)'!AS100</f>
        <v>44855710.068300001</v>
      </c>
      <c r="AT100" s="27">
        <f>'Exportaciones trimestral(90-23)'!AT100-'Importaciones trimestral(90-23)'!AT100</f>
        <v>-45892657.747999966</v>
      </c>
      <c r="AU100" s="15"/>
      <c r="AV100" s="15"/>
      <c r="AW100" s="15"/>
    </row>
    <row r="101" spans="1:49">
      <c r="A101" t="s">
        <v>174</v>
      </c>
      <c r="B101" s="27">
        <f>'Exportaciones trimestral(90-23)'!B101-'Importaciones trimestral(90-23)'!B101</f>
        <v>-1753998111.6644993</v>
      </c>
      <c r="C101" s="27">
        <f>'Exportaciones trimestral(90-23)'!C101-'Importaciones trimestral(90-23)'!C101</f>
        <v>34643216.668980002</v>
      </c>
      <c r="D101" s="27">
        <f>'Exportaciones trimestral(90-23)'!D101-'Importaciones trimestral(90-23)'!D101</f>
        <v>105489240.81599</v>
      </c>
      <c r="E101" s="27">
        <f>'Exportaciones trimestral(90-23)'!E101-'Importaciones trimestral(90-23)'!E101</f>
        <v>50937033.696570002</v>
      </c>
      <c r="F101" s="27">
        <f>'Exportaciones trimestral(90-23)'!F101-'Importaciones trimestral(90-23)'!F101</f>
        <v>-623771450.18554997</v>
      </c>
      <c r="G101" s="27">
        <f>'Exportaciones trimestral(90-23)'!G101-'Importaciones trimestral(90-23)'!G101</f>
        <v>287879508.04091001</v>
      </c>
      <c r="H101" s="27">
        <f>'Exportaciones trimestral(90-23)'!H101-'Importaciones trimestral(90-23)'!H101</f>
        <v>-107005072.61363998</v>
      </c>
      <c r="I101" s="27">
        <f>'Exportaciones trimestral(90-23)'!I101-'Importaciones trimestral(90-23)'!I101</f>
        <v>-404327876.53922999</v>
      </c>
      <c r="J101" s="27">
        <f>'Exportaciones trimestral(90-23)'!J101-'Importaciones trimestral(90-23)'!J101</f>
        <v>50304419.809759997</v>
      </c>
      <c r="K101" s="27">
        <f>'Exportaciones trimestral(90-23)'!K101-'Importaciones trimestral(90-23)'!K101</f>
        <v>-35784611.524120003</v>
      </c>
      <c r="L101" s="27">
        <f>'Exportaciones trimestral(90-23)'!L101-'Importaciones trimestral(90-23)'!L101</f>
        <v>-361683814.78083998</v>
      </c>
      <c r="M101" s="27">
        <f>'Exportaciones trimestral(90-23)'!M101-'Importaciones trimestral(90-23)'!M101</f>
        <v>-60998237.646630019</v>
      </c>
      <c r="N101" s="27">
        <f>'Exportaciones trimestral(90-23)'!N101-'Importaciones trimestral(90-23)'!N101</f>
        <v>-1042197595.5348599</v>
      </c>
      <c r="O101" s="27">
        <f>'Exportaciones trimestral(90-23)'!O101-'Importaciones trimestral(90-23)'!O101</f>
        <v>-725183818.83700991</v>
      </c>
      <c r="P101" s="27">
        <f>'Exportaciones trimestral(90-23)'!P101-'Importaciones trimestral(90-23)'!P101</f>
        <v>-64284955.323749997</v>
      </c>
      <c r="Q101" s="27">
        <f>'Exportaciones trimestral(90-23)'!Q101-'Importaciones trimestral(90-23)'!Q101</f>
        <v>-53025164.31028001</v>
      </c>
      <c r="R101" s="27">
        <f>'Exportaciones trimestral(90-23)'!R101-'Importaciones trimestral(90-23)'!R101</f>
        <v>-195286548.74259001</v>
      </c>
      <c r="S101" s="27">
        <f>'Exportaciones trimestral(90-23)'!S101-'Importaciones trimestral(90-23)'!S101</f>
        <v>-285881463.41258001</v>
      </c>
      <c r="T101" s="27">
        <f>'Exportaciones trimestral(90-23)'!T101-'Importaciones trimestral(90-23)'!T101</f>
        <v>-239151088.06215</v>
      </c>
      <c r="U101" s="27">
        <f>'Exportaciones trimestral(90-23)'!U101-'Importaciones trimestral(90-23)'!U101</f>
        <v>-112648483.06516999</v>
      </c>
      <c r="V101" s="27">
        <f>'Exportaciones trimestral(90-23)'!V101-'Importaciones trimestral(90-23)'!V101</f>
        <v>-24572821.037589997</v>
      </c>
      <c r="W101" s="27">
        <f>'Exportaciones trimestral(90-23)'!W101-'Importaciones trimestral(90-23)'!W101</f>
        <v>-30839919.024829999</v>
      </c>
      <c r="X101" s="27">
        <f>'Exportaciones trimestral(90-23)'!X101-'Importaciones trimestral(90-23)'!X101</f>
        <v>-248028884.24267</v>
      </c>
      <c r="Y101" s="27">
        <f>'Exportaciones trimestral(90-23)'!Y101-'Importaciones trimestral(90-23)'!Y101</f>
        <v>-39170843.733150005</v>
      </c>
      <c r="Z101" s="27">
        <f>'Exportaciones trimestral(90-23)'!Z101-'Importaciones trimestral(90-23)'!Z101</f>
        <v>-108815065.29768001</v>
      </c>
      <c r="AA101" s="27">
        <f>'Exportaciones trimestral(90-23)'!AA101-'Importaciones trimestral(90-23)'!AA101</f>
        <v>-143199805.75862998</v>
      </c>
      <c r="AB101" s="27">
        <f>'Exportaciones trimestral(90-23)'!AB101-'Importaciones trimestral(90-23)'!AB101</f>
        <v>-156861881.41736001</v>
      </c>
      <c r="AC101" s="27">
        <f>'Exportaciones trimestral(90-23)'!AC101-'Importaciones trimestral(90-23)'!AC101</f>
        <v>-2286566102.9970903</v>
      </c>
      <c r="AD101" s="27">
        <f>'Exportaciones trimestral(90-23)'!AD101-'Importaciones trimestral(90-23)'!AD101</f>
        <v>-223323601.31632003</v>
      </c>
      <c r="AE101" s="27">
        <f>'Exportaciones trimestral(90-23)'!AE101-'Importaciones trimestral(90-23)'!AE101</f>
        <v>-65087829.269649997</v>
      </c>
      <c r="AF101" s="27">
        <f>'Exportaciones trimestral(90-23)'!AF101-'Importaciones trimestral(90-23)'!AF101</f>
        <v>-253065462.89067</v>
      </c>
      <c r="AG101" s="27">
        <f>'Exportaciones trimestral(90-23)'!AG101-'Importaciones trimestral(90-23)'!AG101</f>
        <v>-185493619.88571998</v>
      </c>
      <c r="AH101" s="27">
        <f>'Exportaciones trimestral(90-23)'!AH101-'Importaciones trimestral(90-23)'!AH101</f>
        <v>-111384011.95564002</v>
      </c>
      <c r="AI101" s="27">
        <f>'Exportaciones trimestral(90-23)'!AI101-'Importaciones trimestral(90-23)'!AI101</f>
        <v>-50522862.352699995</v>
      </c>
      <c r="AJ101" s="27">
        <f>'Exportaciones trimestral(90-23)'!AJ101-'Importaciones trimestral(90-23)'!AJ101</f>
        <v>-86273859.295469999</v>
      </c>
      <c r="AK101" s="27">
        <f>'Exportaciones trimestral(90-23)'!AK101-'Importaciones trimestral(90-23)'!AK101</f>
        <v>-20591201.385279998</v>
      </c>
      <c r="AL101" s="27">
        <f>'Exportaciones trimestral(90-23)'!AL101-'Importaciones trimestral(90-23)'!AL101</f>
        <v>-57333104.40704</v>
      </c>
      <c r="AM101" s="27">
        <f>'Exportaciones trimestral(90-23)'!AM101-'Importaciones trimestral(90-23)'!AM101</f>
        <v>-4327571.3005299997</v>
      </c>
      <c r="AN101" s="27">
        <f>'Exportaciones trimestral(90-23)'!AN101-'Importaciones trimestral(90-23)'!AN101</f>
        <v>1428108.5100100001</v>
      </c>
      <c r="AO101" s="27">
        <f>'Exportaciones trimestral(90-23)'!AO101-'Importaciones trimestral(90-23)'!AO101</f>
        <v>8600106.2400000002</v>
      </c>
      <c r="AP101" s="27">
        <f>'Exportaciones trimestral(90-23)'!AP101-'Importaciones trimestral(90-23)'!AP101</f>
        <v>73244880.200000003</v>
      </c>
      <c r="AQ101" s="27">
        <f>'Exportaciones trimestral(90-23)'!AQ101-'Importaciones trimestral(90-23)'!AQ101</f>
        <v>12267166.09846</v>
      </c>
      <c r="AR101" s="27">
        <f>'Exportaciones trimestral(90-23)'!AR101-'Importaciones trimestral(90-23)'!AR101</f>
        <v>2351673.8133699968</v>
      </c>
      <c r="AS101" s="27">
        <f>'Exportaciones trimestral(90-23)'!AS101-'Importaciones trimestral(90-23)'!AS101</f>
        <v>-12230727.003009997</v>
      </c>
      <c r="AT101" s="27">
        <f>'Exportaciones trimestral(90-23)'!AT101-'Importaciones trimestral(90-23)'!AT101</f>
        <v>66583255.169659972</v>
      </c>
      <c r="AU101" s="15"/>
      <c r="AV101" s="15"/>
      <c r="AW101" s="15"/>
    </row>
    <row r="102" spans="1:49">
      <c r="A102" t="s">
        <v>175</v>
      </c>
      <c r="B102" s="27">
        <f>'Exportaciones trimestral(90-23)'!B102-'Importaciones trimestral(90-23)'!B102</f>
        <v>-3125903000.0416908</v>
      </c>
      <c r="C102" s="27">
        <f>'Exportaciones trimestral(90-23)'!C102-'Importaciones trimestral(90-23)'!C102</f>
        <v>18888874.088750005</v>
      </c>
      <c r="D102" s="27">
        <f>'Exportaciones trimestral(90-23)'!D102-'Importaciones trimestral(90-23)'!D102</f>
        <v>90652172.708320022</v>
      </c>
      <c r="E102" s="27">
        <f>'Exportaciones trimestral(90-23)'!E102-'Importaciones trimestral(90-23)'!E102</f>
        <v>48699667.661129996</v>
      </c>
      <c r="F102" s="27">
        <f>'Exportaciones trimestral(90-23)'!F102-'Importaciones trimestral(90-23)'!F102</f>
        <v>-557537804.05361998</v>
      </c>
      <c r="G102" s="27">
        <f>'Exportaciones trimestral(90-23)'!G102-'Importaciones trimestral(90-23)'!G102</f>
        <v>269711681.38543999</v>
      </c>
      <c r="H102" s="27">
        <f>'Exportaciones trimestral(90-23)'!H102-'Importaciones trimestral(90-23)'!H102</f>
        <v>-97567219.921169996</v>
      </c>
      <c r="I102" s="27">
        <f>'Exportaciones trimestral(90-23)'!I102-'Importaciones trimestral(90-23)'!I102</f>
        <v>-466329629.88560998</v>
      </c>
      <c r="J102" s="27">
        <f>'Exportaciones trimestral(90-23)'!J102-'Importaciones trimestral(90-23)'!J102</f>
        <v>44439481.396060005</v>
      </c>
      <c r="K102" s="27">
        <f>'Exportaciones trimestral(90-23)'!K102-'Importaciones trimestral(90-23)'!K102</f>
        <v>-42094158.881510004</v>
      </c>
      <c r="L102" s="27">
        <f>'Exportaciones trimestral(90-23)'!L102-'Importaciones trimestral(90-23)'!L102</f>
        <v>-462667206.14564002</v>
      </c>
      <c r="M102" s="27">
        <f>'Exportaciones trimestral(90-23)'!M102-'Importaciones trimestral(90-23)'!M102</f>
        <v>-76259806.906170011</v>
      </c>
      <c r="N102" s="27">
        <f>'Exportaciones trimestral(90-23)'!N102-'Importaciones trimestral(90-23)'!N102</f>
        <v>-1459045553.09724</v>
      </c>
      <c r="O102" s="27">
        <f>'Exportaciones trimestral(90-23)'!O102-'Importaciones trimestral(90-23)'!O102</f>
        <v>-871475522.33877993</v>
      </c>
      <c r="P102" s="27">
        <f>'Exportaciones trimestral(90-23)'!P102-'Importaciones trimestral(90-23)'!P102</f>
        <v>-57137631.002429992</v>
      </c>
      <c r="Q102" s="27">
        <f>'Exportaciones trimestral(90-23)'!Q102-'Importaciones trimestral(90-23)'!Q102</f>
        <v>-216138308.11783004</v>
      </c>
      <c r="R102" s="27">
        <f>'Exportaciones trimestral(90-23)'!R102-'Importaciones trimestral(90-23)'!R102</f>
        <v>-218895443.21051002</v>
      </c>
      <c r="S102" s="27">
        <f>'Exportaciones trimestral(90-23)'!S102-'Importaciones trimestral(90-23)'!S102</f>
        <v>-366778383.06999999</v>
      </c>
      <c r="T102" s="27">
        <f>'Exportaciones trimestral(90-23)'!T102-'Importaciones trimestral(90-23)'!T102</f>
        <v>-269282520.01385999</v>
      </c>
      <c r="U102" s="27">
        <f>'Exportaciones trimestral(90-23)'!U102-'Importaciones trimestral(90-23)'!U102</f>
        <v>-147556160.8035</v>
      </c>
      <c r="V102" s="27">
        <f>'Exportaciones trimestral(90-23)'!V102-'Importaciones trimestral(90-23)'!V102</f>
        <v>-56550547.213019997</v>
      </c>
      <c r="W102" s="27">
        <f>'Exportaciones trimestral(90-23)'!W102-'Importaciones trimestral(90-23)'!W102</f>
        <v>-61888298.511349991</v>
      </c>
      <c r="X102" s="27">
        <f>'Exportaciones trimestral(90-23)'!X102-'Importaciones trimestral(90-23)'!X102</f>
        <v>-217563229.51568997</v>
      </c>
      <c r="Y102" s="27">
        <f>'Exportaciones trimestral(90-23)'!Y102-'Importaciones trimestral(90-23)'!Y102</f>
        <v>-102301582.63631999</v>
      </c>
      <c r="Z102" s="27">
        <f>'Exportaciones trimestral(90-23)'!Z102-'Importaciones trimestral(90-23)'!Z102</f>
        <v>-111468695.24137999</v>
      </c>
      <c r="AA102" s="27">
        <f>'Exportaciones trimestral(90-23)'!AA102-'Importaciones trimestral(90-23)'!AA102</f>
        <v>-189680987.44209</v>
      </c>
      <c r="AB102" s="27">
        <f>'Exportaciones trimestral(90-23)'!AB102-'Importaciones trimestral(90-23)'!AB102</f>
        <v>-561242412.59783006</v>
      </c>
      <c r="AC102" s="27">
        <f>'Exportaciones trimestral(90-23)'!AC102-'Importaciones trimestral(90-23)'!AC102</f>
        <v>-2373612002.4533601</v>
      </c>
      <c r="AD102" s="27">
        <f>'Exportaciones trimestral(90-23)'!AD102-'Importaciones trimestral(90-23)'!AD102</f>
        <v>-301519522.59114003</v>
      </c>
      <c r="AE102" s="27">
        <f>'Exportaciones trimestral(90-23)'!AE102-'Importaciones trimestral(90-23)'!AE102</f>
        <v>-72385474.347970009</v>
      </c>
      <c r="AF102" s="27">
        <f>'Exportaciones trimestral(90-23)'!AF102-'Importaciones trimestral(90-23)'!AF102</f>
        <v>-268160019.25982994</v>
      </c>
      <c r="AG102" s="27">
        <f>'Exportaciones trimestral(90-23)'!AG102-'Importaciones trimestral(90-23)'!AG102</f>
        <v>-234524377.96428999</v>
      </c>
      <c r="AH102" s="27">
        <f>'Exportaciones trimestral(90-23)'!AH102-'Importaciones trimestral(90-23)'!AH102</f>
        <v>-127431565.34614998</v>
      </c>
      <c r="AI102" s="27">
        <f>'Exportaciones trimestral(90-23)'!AI102-'Importaciones trimestral(90-23)'!AI102</f>
        <v>-44455491.226459995</v>
      </c>
      <c r="AJ102" s="27">
        <f>'Exportaciones trimestral(90-23)'!AJ102-'Importaciones trimestral(90-23)'!AJ102</f>
        <v>-126919192.58805001</v>
      </c>
      <c r="AK102" s="27">
        <f>'Exportaciones trimestral(90-23)'!AK102-'Importaciones trimestral(90-23)'!AK102</f>
        <v>-26121132.76015</v>
      </c>
      <c r="AL102" s="27">
        <f>'Exportaciones trimestral(90-23)'!AL102-'Importaciones trimestral(90-23)'!AL102</f>
        <v>-45407559.375229999</v>
      </c>
      <c r="AM102" s="27">
        <f>'Exportaciones trimestral(90-23)'!AM102-'Importaciones trimestral(90-23)'!AM102</f>
        <v>1978556.6815999998</v>
      </c>
      <c r="AN102" s="27">
        <f>'Exportaciones trimestral(90-23)'!AN102-'Importaciones trimestral(90-23)'!AN102</f>
        <v>1598537</v>
      </c>
      <c r="AO102" s="27">
        <f>'Exportaciones trimestral(90-23)'!AO102-'Importaciones trimestral(90-23)'!AO102</f>
        <v>10312300</v>
      </c>
      <c r="AP102" s="27">
        <f>'Exportaciones trimestral(90-23)'!AP102-'Importaciones trimestral(90-23)'!AP102</f>
        <v>-33780489.834059998</v>
      </c>
      <c r="AQ102" s="27">
        <f>'Exportaciones trimestral(90-23)'!AQ102-'Importaciones trimestral(90-23)'!AQ102</f>
        <v>2916169.3985400014</v>
      </c>
      <c r="AR102" s="27">
        <f>'Exportaciones trimestral(90-23)'!AR102-'Importaciones trimestral(90-23)'!AR102</f>
        <v>-8159062.5599899888</v>
      </c>
      <c r="AS102" s="27">
        <f>'Exportaciones trimestral(90-23)'!AS102-'Importaciones trimestral(90-23)'!AS102</f>
        <v>-59323392.434890002</v>
      </c>
      <c r="AT102" s="27">
        <f>'Exportaciones trimestral(90-23)'!AT102-'Importaciones trimestral(90-23)'!AT102</f>
        <v>-478299371.01074004</v>
      </c>
      <c r="AU102" s="15"/>
      <c r="AV102" s="15"/>
      <c r="AW102" s="15"/>
    </row>
    <row r="103" spans="1:49">
      <c r="A103" t="s">
        <v>176</v>
      </c>
      <c r="B103" s="27">
        <f>'Exportaciones trimestral(90-23)'!B103-'Importaciones trimestral(90-23)'!B103</f>
        <v>-3445591963.0836</v>
      </c>
      <c r="C103" s="27">
        <f>'Exportaciones trimestral(90-23)'!C103-'Importaciones trimestral(90-23)'!C103</f>
        <v>15214595.661240011</v>
      </c>
      <c r="D103" s="27">
        <f>'Exportaciones trimestral(90-23)'!D103-'Importaciones trimestral(90-23)'!D103</f>
        <v>59064337.181360006</v>
      </c>
      <c r="E103" s="27">
        <f>'Exportaciones trimestral(90-23)'!E103-'Importaciones trimestral(90-23)'!E103</f>
        <v>45459048.497710004</v>
      </c>
      <c r="F103" s="27">
        <f>'Exportaciones trimestral(90-23)'!F103-'Importaciones trimestral(90-23)'!F103</f>
        <v>-243667900.69234997</v>
      </c>
      <c r="G103" s="27">
        <f>'Exportaciones trimestral(90-23)'!G103-'Importaciones trimestral(90-23)'!G103</f>
        <v>211674572.70091999</v>
      </c>
      <c r="H103" s="27">
        <f>'Exportaciones trimestral(90-23)'!H103-'Importaciones trimestral(90-23)'!H103</f>
        <v>-43633984.031560004</v>
      </c>
      <c r="I103" s="27">
        <f>'Exportaciones trimestral(90-23)'!I103-'Importaciones trimestral(90-23)'!I103</f>
        <v>-518855011.10952997</v>
      </c>
      <c r="J103" s="27">
        <f>'Exportaciones trimestral(90-23)'!J103-'Importaciones trimestral(90-23)'!J103</f>
        <v>26706293.75124</v>
      </c>
      <c r="K103" s="27">
        <f>'Exportaciones trimestral(90-23)'!K103-'Importaciones trimestral(90-23)'!K103</f>
        <v>-49403623.16883</v>
      </c>
      <c r="L103" s="27">
        <f>'Exportaciones trimestral(90-23)'!L103-'Importaciones trimestral(90-23)'!L103</f>
        <v>-606229443.65540004</v>
      </c>
      <c r="M103" s="27">
        <f>'Exportaciones trimestral(90-23)'!M103-'Importaciones trimestral(90-23)'!M103</f>
        <v>-84459795.139469996</v>
      </c>
      <c r="N103" s="27">
        <f>'Exportaciones trimestral(90-23)'!N103-'Importaciones trimestral(90-23)'!N103</f>
        <v>-1527348210.4394498</v>
      </c>
      <c r="O103" s="27">
        <f>'Exportaciones trimestral(90-23)'!O103-'Importaciones trimestral(90-23)'!O103</f>
        <v>-924352329.13555002</v>
      </c>
      <c r="P103" s="27">
        <f>'Exportaciones trimestral(90-23)'!P103-'Importaciones trimestral(90-23)'!P103</f>
        <v>-51695106.528339997</v>
      </c>
      <c r="Q103" s="27">
        <f>'Exportaciones trimestral(90-23)'!Q103-'Importaciones trimestral(90-23)'!Q103</f>
        <v>-186151727.95112997</v>
      </c>
      <c r="R103" s="27">
        <f>'Exportaciones trimestral(90-23)'!R103-'Importaciones trimestral(90-23)'!R103</f>
        <v>-248971820.46841002</v>
      </c>
      <c r="S103" s="27">
        <f>'Exportaciones trimestral(90-23)'!S103-'Importaciones trimestral(90-23)'!S103</f>
        <v>-334313253.31223005</v>
      </c>
      <c r="T103" s="27">
        <f>'Exportaciones trimestral(90-23)'!T103-'Importaciones trimestral(90-23)'!T103</f>
        <v>-303597223.83369994</v>
      </c>
      <c r="U103" s="27">
        <f>'Exportaciones trimestral(90-23)'!U103-'Importaciones trimestral(90-23)'!U103</f>
        <v>-84325813.492940009</v>
      </c>
      <c r="V103" s="27">
        <f>'Exportaciones trimestral(90-23)'!V103-'Importaciones trimestral(90-23)'!V103</f>
        <v>-33360852.827509999</v>
      </c>
      <c r="W103" s="27">
        <f>'Exportaciones trimestral(90-23)'!W103-'Importaciones trimestral(90-23)'!W103</f>
        <v>-63510752.705949992</v>
      </c>
      <c r="X103" s="27">
        <f>'Exportaciones trimestral(90-23)'!X103-'Importaciones trimestral(90-23)'!X103</f>
        <v>-277041017.77724999</v>
      </c>
      <c r="Y103" s="27">
        <f>'Exportaciones trimestral(90-23)'!Y103-'Importaciones trimestral(90-23)'!Y103</f>
        <v>-77794736.295930028</v>
      </c>
      <c r="Z103" s="27">
        <f>'Exportaciones trimestral(90-23)'!Z103-'Importaciones trimestral(90-23)'!Z103</f>
        <v>-118317171.79040998</v>
      </c>
      <c r="AA103" s="27">
        <f>'Exportaciones trimestral(90-23)'!AA103-'Importaciones trimestral(90-23)'!AA103</f>
        <v>-203431918.35106999</v>
      </c>
      <c r="AB103" s="27">
        <f>'Exportaciones trimestral(90-23)'!AB103-'Importaciones trimestral(90-23)'!AB103</f>
        <v>-517455552.92691994</v>
      </c>
      <c r="AC103" s="27">
        <f>'Exportaciones trimestral(90-23)'!AC103-'Importaciones trimestral(90-23)'!AC103</f>
        <v>-3087498098.6654902</v>
      </c>
      <c r="AD103" s="27">
        <f>'Exportaciones trimestral(90-23)'!AD103-'Importaciones trimestral(90-23)'!AD103</f>
        <v>-324652449.54427999</v>
      </c>
      <c r="AE103" s="27">
        <f>'Exportaciones trimestral(90-23)'!AE103-'Importaciones trimestral(90-23)'!AE103</f>
        <v>-66241914.641890004</v>
      </c>
      <c r="AF103" s="27">
        <f>'Exportaciones trimestral(90-23)'!AF103-'Importaciones trimestral(90-23)'!AF103</f>
        <v>-263837565.40857005</v>
      </c>
      <c r="AG103" s="27">
        <f>'Exportaciones trimestral(90-23)'!AG103-'Importaciones trimestral(90-23)'!AG103</f>
        <v>-231514614.38692001</v>
      </c>
      <c r="AH103" s="27">
        <f>'Exportaciones trimestral(90-23)'!AH103-'Importaciones trimestral(90-23)'!AH103</f>
        <v>-128537337.2358</v>
      </c>
      <c r="AI103" s="27">
        <f>'Exportaciones trimestral(90-23)'!AI103-'Importaciones trimestral(90-23)'!AI103</f>
        <v>-55525339.220709994</v>
      </c>
      <c r="AJ103" s="27">
        <f>'Exportaciones trimestral(90-23)'!AJ103-'Importaciones trimestral(90-23)'!AJ103</f>
        <v>-146320619.93176001</v>
      </c>
      <c r="AK103" s="27">
        <f>'Exportaciones trimestral(90-23)'!AK103-'Importaciones trimestral(90-23)'!AK103</f>
        <v>-29563783.865879998</v>
      </c>
      <c r="AL103" s="27">
        <f>'Exportaciones trimestral(90-23)'!AL103-'Importaciones trimestral(90-23)'!AL103</f>
        <v>-25879841.057740003</v>
      </c>
      <c r="AM103" s="27">
        <f>'Exportaciones trimestral(90-23)'!AM103-'Importaciones trimestral(90-23)'!AM103</f>
        <v>4932084.2641400006</v>
      </c>
      <c r="AN103" s="27">
        <f>'Exportaciones trimestral(90-23)'!AN103-'Importaciones trimestral(90-23)'!AN103</f>
        <v>1682197.52991</v>
      </c>
      <c r="AO103" s="27">
        <f>'Exportaciones trimestral(90-23)'!AO103-'Importaciones trimestral(90-23)'!AO103</f>
        <v>8916287.1199999992</v>
      </c>
      <c r="AP103" s="27">
        <f>'Exportaciones trimestral(90-23)'!AP103-'Importaciones trimestral(90-23)'!AP103</f>
        <v>80249893.173820004</v>
      </c>
      <c r="AQ103" s="27">
        <f>'Exportaciones trimestral(90-23)'!AQ103-'Importaciones trimestral(90-23)'!AQ103</f>
        <v>30761357.16381</v>
      </c>
      <c r="AR103" s="27">
        <f>'Exportaciones trimestral(90-23)'!AR103-'Importaciones trimestral(90-23)'!AR103</f>
        <v>-20558170.615850002</v>
      </c>
      <c r="AS103" s="27">
        <f>'Exportaciones trimestral(90-23)'!AS103-'Importaciones trimestral(90-23)'!AS103</f>
        <v>-2174680.730309993</v>
      </c>
      <c r="AT103" s="27">
        <f>'Exportaciones trimestral(90-23)'!AT103-'Importaciones trimestral(90-23)'!AT103</f>
        <v>-438530408.58258986</v>
      </c>
      <c r="AU103" s="15"/>
      <c r="AV103" s="15"/>
      <c r="AW103" s="15"/>
    </row>
    <row r="104" spans="1:49">
      <c r="A104" t="s">
        <v>177</v>
      </c>
      <c r="B104" s="27">
        <f>'Exportaciones trimestral(90-23)'!B104-'Importaciones trimestral(90-23)'!B104</f>
        <v>-3003247188.3237801</v>
      </c>
      <c r="C104" s="27">
        <f>'Exportaciones trimestral(90-23)'!C104-'Importaciones trimestral(90-23)'!C104</f>
        <v>32331324.340169996</v>
      </c>
      <c r="D104" s="27">
        <f>'Exportaciones trimestral(90-23)'!D104-'Importaciones trimestral(90-23)'!D104</f>
        <v>74645189.447360009</v>
      </c>
      <c r="E104" s="27">
        <f>'Exportaciones trimestral(90-23)'!E104-'Importaciones trimestral(90-23)'!E104</f>
        <v>58985967.710930005</v>
      </c>
      <c r="F104" s="27">
        <f>'Exportaciones trimestral(90-23)'!F104-'Importaciones trimestral(90-23)'!F104</f>
        <v>-814821210.06050992</v>
      </c>
      <c r="G104" s="27">
        <f>'Exportaciones trimestral(90-23)'!G104-'Importaciones trimestral(90-23)'!G104</f>
        <v>241450201.84735999</v>
      </c>
      <c r="H104" s="27">
        <f>'Exportaciones trimestral(90-23)'!H104-'Importaciones trimestral(90-23)'!H104</f>
        <v>-58977795.963489994</v>
      </c>
      <c r="I104" s="27">
        <f>'Exportaciones trimestral(90-23)'!I104-'Importaciones trimestral(90-23)'!I104</f>
        <v>-548137918.53785002</v>
      </c>
      <c r="J104" s="27">
        <f>'Exportaciones trimestral(90-23)'!J104-'Importaciones trimestral(90-23)'!J104</f>
        <v>35631444.47738</v>
      </c>
      <c r="K104" s="27">
        <f>'Exportaciones trimestral(90-23)'!K104-'Importaciones trimestral(90-23)'!K104</f>
        <v>-78256416.412840009</v>
      </c>
      <c r="L104" s="27">
        <f>'Exportaciones trimestral(90-23)'!L104-'Importaciones trimestral(90-23)'!L104</f>
        <v>-363363206.28246999</v>
      </c>
      <c r="M104" s="27">
        <f>'Exportaciones trimestral(90-23)'!M104-'Importaciones trimestral(90-23)'!M104</f>
        <v>-59380281.193149984</v>
      </c>
      <c r="N104" s="27">
        <f>'Exportaciones trimestral(90-23)'!N104-'Importaciones trimestral(90-23)'!N104</f>
        <v>-1603687284.4209099</v>
      </c>
      <c r="O104" s="27">
        <f>'Exportaciones trimestral(90-23)'!O104-'Importaciones trimestral(90-23)'!O104</f>
        <v>-777263060.39443004</v>
      </c>
      <c r="P104" s="27">
        <f>'Exportaciones trimestral(90-23)'!P104-'Importaciones trimestral(90-23)'!P104</f>
        <v>-53668082.090520002</v>
      </c>
      <c r="Q104" s="27">
        <f>'Exportaciones trimestral(90-23)'!Q104-'Importaciones trimestral(90-23)'!Q104</f>
        <v>-69667869.281969994</v>
      </c>
      <c r="R104" s="27">
        <f>'Exportaciones trimestral(90-23)'!R104-'Importaciones trimestral(90-23)'!R104</f>
        <v>-176486364.23580998</v>
      </c>
      <c r="S104" s="27">
        <f>'Exportaciones trimestral(90-23)'!S104-'Importaciones trimestral(90-23)'!S104</f>
        <v>-417612866.90599</v>
      </c>
      <c r="T104" s="27">
        <f>'Exportaciones trimestral(90-23)'!T104-'Importaciones trimestral(90-23)'!T104</f>
        <v>-241931355.70204002</v>
      </c>
      <c r="U104" s="27">
        <f>'Exportaciones trimestral(90-23)'!U104-'Importaciones trimestral(90-23)'!U104</f>
        <v>-4033999.3658099771</v>
      </c>
      <c r="V104" s="27">
        <f>'Exportaciones trimestral(90-23)'!V104-'Importaciones trimestral(90-23)'!V104</f>
        <v>-48829118.767730005</v>
      </c>
      <c r="W104" s="27">
        <f>'Exportaciones trimestral(90-23)'!W104-'Importaciones trimestral(90-23)'!W104</f>
        <v>-1063336.5035499968</v>
      </c>
      <c r="X104" s="27">
        <f>'Exportaciones trimestral(90-23)'!X104-'Importaciones trimestral(90-23)'!X104</f>
        <v>-286532767.69532996</v>
      </c>
      <c r="Y104" s="27">
        <f>'Exportaciones trimestral(90-23)'!Y104-'Importaciones trimestral(90-23)'!Y104</f>
        <v>-91421161.379779994</v>
      </c>
      <c r="Z104" s="27">
        <f>'Exportaciones trimestral(90-23)'!Z104-'Importaciones trimestral(90-23)'!Z104</f>
        <v>-108962150.06850001</v>
      </c>
      <c r="AA104" s="27">
        <f>'Exportaciones trimestral(90-23)'!AA104-'Importaciones trimestral(90-23)'!AA104</f>
        <v>-195845408.22621</v>
      </c>
      <c r="AB104" s="27">
        <f>'Exportaciones trimestral(90-23)'!AB104-'Importaciones trimestral(90-23)'!AB104</f>
        <v>-134363666.43887001</v>
      </c>
      <c r="AC104" s="27">
        <f>'Exportaciones trimestral(90-23)'!AC104-'Importaciones trimestral(90-23)'!AC104</f>
        <v>-2793540881.7722502</v>
      </c>
      <c r="AD104" s="27">
        <f>'Exportaciones trimestral(90-23)'!AD104-'Importaciones trimestral(90-23)'!AD104</f>
        <v>-326940216.65406001</v>
      </c>
      <c r="AE104" s="27">
        <f>'Exportaciones trimestral(90-23)'!AE104-'Importaciones trimestral(90-23)'!AE104</f>
        <v>-91625797.854299992</v>
      </c>
      <c r="AF104" s="27">
        <f>'Exportaciones trimestral(90-23)'!AF104-'Importaciones trimestral(90-23)'!AF104</f>
        <v>-304422660.57851005</v>
      </c>
      <c r="AG104" s="27">
        <f>'Exportaciones trimestral(90-23)'!AG104-'Importaciones trimestral(90-23)'!AG104</f>
        <v>-232277622.59677002</v>
      </c>
      <c r="AH104" s="27">
        <f>'Exportaciones trimestral(90-23)'!AH104-'Importaciones trimestral(90-23)'!AH104</f>
        <v>-116023335.31928</v>
      </c>
      <c r="AI104" s="27">
        <f>'Exportaciones trimestral(90-23)'!AI104-'Importaciones trimestral(90-23)'!AI104</f>
        <v>-47889195.468320005</v>
      </c>
      <c r="AJ104" s="27">
        <f>'Exportaciones trimestral(90-23)'!AJ104-'Importaciones trimestral(90-23)'!AJ104</f>
        <v>-114454920.95466998</v>
      </c>
      <c r="AK104" s="27">
        <f>'Exportaciones trimestral(90-23)'!AK104-'Importaciones trimestral(90-23)'!AK104</f>
        <v>-26197758.758709997</v>
      </c>
      <c r="AL104" s="27">
        <f>'Exportaciones trimestral(90-23)'!AL104-'Importaciones trimestral(90-23)'!AL104</f>
        <v>-24188671.71221</v>
      </c>
      <c r="AM104" s="27">
        <f>'Exportaciones trimestral(90-23)'!AM104-'Importaciones trimestral(90-23)'!AM104</f>
        <v>4733510.5466999998</v>
      </c>
      <c r="AN104" s="27">
        <f>'Exportaciones trimestral(90-23)'!AN104-'Importaciones trimestral(90-23)'!AN104</f>
        <v>2874167</v>
      </c>
      <c r="AO104" s="27">
        <f>'Exportaciones trimestral(90-23)'!AO104-'Importaciones trimestral(90-23)'!AO104</f>
        <v>6407445.5900299996</v>
      </c>
      <c r="AP104" s="27">
        <f>'Exportaciones trimestral(90-23)'!AP104-'Importaciones trimestral(90-23)'!AP104</f>
        <v>50348855.406889997</v>
      </c>
      <c r="AQ104" s="27">
        <f>'Exportaciones trimestral(90-23)'!AQ104-'Importaciones trimestral(90-23)'!AQ104</f>
        <v>28722493.473310001</v>
      </c>
      <c r="AR104" s="27">
        <f>'Exportaciones trimestral(90-23)'!AR104-'Importaciones trimestral(90-23)'!AR104</f>
        <v>-3739803.537940003</v>
      </c>
      <c r="AS104" s="27">
        <f>'Exportaciones trimestral(90-23)'!AS104-'Importaciones trimestral(90-23)'!AS104</f>
        <v>40864413.736029997</v>
      </c>
      <c r="AT104" s="27">
        <f>'Exportaciones trimestral(90-23)'!AT104-'Importaciones trimestral(90-23)'!AT104</f>
        <v>-20148984.456759989</v>
      </c>
      <c r="AU104" s="15"/>
      <c r="AV104" s="15"/>
      <c r="AW104" s="15"/>
    </row>
    <row r="105" spans="1:49">
      <c r="A105" t="s">
        <v>178</v>
      </c>
      <c r="B105" s="27">
        <f>'Exportaciones trimestral(90-23)'!B105-'Importaciones trimestral(90-23)'!B105</f>
        <v>-2164522712.7325201</v>
      </c>
      <c r="C105" s="27">
        <f>'Exportaciones trimestral(90-23)'!C105-'Importaciones trimestral(90-23)'!C105</f>
        <v>31584157.373089999</v>
      </c>
      <c r="D105" s="27">
        <f>'Exportaciones trimestral(90-23)'!D105-'Importaciones trimestral(90-23)'!D105</f>
        <v>62331958.900279999</v>
      </c>
      <c r="E105" s="27">
        <f>'Exportaciones trimestral(90-23)'!E105-'Importaciones trimestral(90-23)'!E105</f>
        <v>65035765.267389998</v>
      </c>
      <c r="F105" s="27">
        <f>'Exportaciones trimestral(90-23)'!F105-'Importaciones trimestral(90-23)'!F105</f>
        <v>-544698870.09261</v>
      </c>
      <c r="G105" s="27">
        <f>'Exportaciones trimestral(90-23)'!G105-'Importaciones trimestral(90-23)'!G105</f>
        <v>262825110.86837998</v>
      </c>
      <c r="H105" s="27">
        <f>'Exportaciones trimestral(90-23)'!H105-'Importaciones trimestral(90-23)'!H105</f>
        <v>-31590895.559760004</v>
      </c>
      <c r="I105" s="27">
        <f>'Exportaciones trimestral(90-23)'!I105-'Importaciones trimestral(90-23)'!I105</f>
        <v>-368726255.17866999</v>
      </c>
      <c r="J105" s="27">
        <f>'Exportaciones trimestral(90-23)'!J105-'Importaciones trimestral(90-23)'!J105</f>
        <v>47059076.726939999</v>
      </c>
      <c r="K105" s="27">
        <f>'Exportaciones trimestral(90-23)'!K105-'Importaciones trimestral(90-23)'!K105</f>
        <v>-42576565.449489996</v>
      </c>
      <c r="L105" s="27">
        <f>'Exportaciones trimestral(90-23)'!L105-'Importaciones trimestral(90-23)'!L105</f>
        <v>-483696977.28578007</v>
      </c>
      <c r="M105" s="27">
        <f>'Exportaciones trimestral(90-23)'!M105-'Importaciones trimestral(90-23)'!M105</f>
        <v>-13470743.947519988</v>
      </c>
      <c r="N105" s="27">
        <f>'Exportaciones trimestral(90-23)'!N105-'Importaciones trimestral(90-23)'!N105</f>
        <v>-1708163825.6463499</v>
      </c>
      <c r="O105" s="27">
        <f>'Exportaciones trimestral(90-23)'!O105-'Importaciones trimestral(90-23)'!O105</f>
        <v>-680892798.66223001</v>
      </c>
      <c r="P105" s="27">
        <f>'Exportaciones trimestral(90-23)'!P105-'Importaciones trimestral(90-23)'!P105</f>
        <v>-47628386.782130003</v>
      </c>
      <c r="Q105" s="27">
        <f>'Exportaciones trimestral(90-23)'!Q105-'Importaciones trimestral(90-23)'!Q105</f>
        <v>-121627501.18848002</v>
      </c>
      <c r="R105" s="27">
        <f>'Exportaciones trimestral(90-23)'!R105-'Importaciones trimestral(90-23)'!R105</f>
        <v>-120868482.07001001</v>
      </c>
      <c r="S105" s="27">
        <f>'Exportaciones trimestral(90-23)'!S105-'Importaciones trimestral(90-23)'!S105</f>
        <v>-266196247.29829001</v>
      </c>
      <c r="T105" s="27">
        <f>'Exportaciones trimestral(90-23)'!T105-'Importaciones trimestral(90-23)'!T105</f>
        <v>-291299632.05761003</v>
      </c>
      <c r="U105" s="27">
        <f>'Exportaciones trimestral(90-23)'!U105-'Importaciones trimestral(90-23)'!U105</f>
        <v>-56680914.568279982</v>
      </c>
      <c r="V105" s="27">
        <f>'Exportaciones trimestral(90-23)'!V105-'Importaciones trimestral(90-23)'!V105</f>
        <v>-6692261.1882299967</v>
      </c>
      <c r="W105" s="27">
        <f>'Exportaciones trimestral(90-23)'!W105-'Importaciones trimestral(90-23)'!W105</f>
        <v>4187636.0606000014</v>
      </c>
      <c r="X105" s="27">
        <f>'Exportaciones trimestral(90-23)'!X105-'Importaciones trimestral(90-23)'!X105</f>
        <v>-287152334.81467998</v>
      </c>
      <c r="Y105" s="27">
        <f>'Exportaciones trimestral(90-23)'!Y105-'Importaciones trimestral(90-23)'!Y105</f>
        <v>-66665453.928649992</v>
      </c>
      <c r="Z105" s="27">
        <f>'Exportaciones trimestral(90-23)'!Z105-'Importaciones trimestral(90-23)'!Z105</f>
        <v>-93280251.976539999</v>
      </c>
      <c r="AA105" s="27">
        <f>'Exportaciones trimestral(90-23)'!AA105-'Importaciones trimestral(90-23)'!AA105</f>
        <v>-181164994.37768</v>
      </c>
      <c r="AB105" s="27">
        <f>'Exportaciones trimestral(90-23)'!AB105-'Importaciones trimestral(90-23)'!AB105</f>
        <v>51340857</v>
      </c>
      <c r="AC105" s="27">
        <f>'Exportaciones trimestral(90-23)'!AC105-'Importaciones trimestral(90-23)'!AC105</f>
        <v>-2635173914.3242302</v>
      </c>
      <c r="AD105" s="27">
        <f>'Exportaciones trimestral(90-23)'!AD105-'Importaciones trimestral(90-23)'!AD105</f>
        <v>-216785075.53551</v>
      </c>
      <c r="AE105" s="27">
        <f>'Exportaciones trimestral(90-23)'!AE105-'Importaciones trimestral(90-23)'!AE105</f>
        <v>-65070919.257650003</v>
      </c>
      <c r="AF105" s="27">
        <f>'Exportaciones trimestral(90-23)'!AF105-'Importaciones trimestral(90-23)'!AF105</f>
        <v>-230169031.44452</v>
      </c>
      <c r="AG105" s="27">
        <f>'Exportaciones trimestral(90-23)'!AG105-'Importaciones trimestral(90-23)'!AG105</f>
        <v>-182270426.41367999</v>
      </c>
      <c r="AH105" s="27">
        <f>'Exportaciones trimestral(90-23)'!AH105-'Importaciones trimestral(90-23)'!AH105</f>
        <v>-88958683.781919986</v>
      </c>
      <c r="AI105" s="27">
        <f>'Exportaciones trimestral(90-23)'!AI105-'Importaciones trimestral(90-23)'!AI105</f>
        <v>-48205844.378519997</v>
      </c>
      <c r="AJ105" s="27">
        <f>'Exportaciones trimestral(90-23)'!AJ105-'Importaciones trimestral(90-23)'!AJ105</f>
        <v>-157702927.74149999</v>
      </c>
      <c r="AK105" s="27">
        <f>'Exportaciones trimestral(90-23)'!AK105-'Importaciones trimestral(90-23)'!AK105</f>
        <v>-12936309.417569999</v>
      </c>
      <c r="AL105" s="27">
        <f>'Exportaciones trimestral(90-23)'!AL105-'Importaciones trimestral(90-23)'!AL105</f>
        <v>-33466112.996769994</v>
      </c>
      <c r="AM105" s="27">
        <f>'Exportaciones trimestral(90-23)'!AM105-'Importaciones trimestral(90-23)'!AM105</f>
        <v>-4700967.4706200007</v>
      </c>
      <c r="AN105" s="27">
        <f>'Exportaciones trimestral(90-23)'!AN105-'Importaciones trimestral(90-23)'!AN105</f>
        <v>2617976</v>
      </c>
      <c r="AO105" s="27">
        <f>'Exportaciones trimestral(90-23)'!AO105-'Importaciones trimestral(90-23)'!AO105</f>
        <v>20268085.620000001</v>
      </c>
      <c r="AP105" s="27">
        <f>'Exportaciones trimestral(90-23)'!AP105-'Importaciones trimestral(90-23)'!AP105</f>
        <v>123305148.37579</v>
      </c>
      <c r="AQ105" s="27">
        <f>'Exportaciones trimestral(90-23)'!AQ105-'Importaciones trimestral(90-23)'!AQ105</f>
        <v>31402877.791030001</v>
      </c>
      <c r="AR105" s="27">
        <f>'Exportaciones trimestral(90-23)'!AR105-'Importaciones trimestral(90-23)'!AR105</f>
        <v>-12151470.791330002</v>
      </c>
      <c r="AS105" s="27">
        <f>'Exportaciones trimestral(90-23)'!AS105-'Importaciones trimestral(90-23)'!AS105</f>
        <v>36573347.591419995</v>
      </c>
      <c r="AT105" s="27">
        <f>'Exportaciones trimestral(90-23)'!AT105-'Importaciones trimestral(90-23)'!AT105</f>
        <v>-159220495.74044001</v>
      </c>
      <c r="AU105" s="15"/>
      <c r="AV105" s="15"/>
      <c r="AW105" s="15"/>
    </row>
    <row r="106" spans="1:49">
      <c r="A106" t="s">
        <v>179</v>
      </c>
      <c r="B106" s="27">
        <f>'Exportaciones trimestral(90-23)'!B106-'Importaciones trimestral(90-23)'!B106</f>
        <v>-1727884004.1331296</v>
      </c>
      <c r="C106" s="27">
        <f>'Exportaciones trimestral(90-23)'!C106-'Importaciones trimestral(90-23)'!C106</f>
        <v>29187195.424689978</v>
      </c>
      <c r="D106" s="27">
        <f>'Exportaciones trimestral(90-23)'!D106-'Importaciones trimestral(90-23)'!D106</f>
        <v>79817995.705170006</v>
      </c>
      <c r="E106" s="27">
        <f>'Exportaciones trimestral(90-23)'!E106-'Importaciones trimestral(90-23)'!E106</f>
        <v>86015614.633739993</v>
      </c>
      <c r="F106" s="27">
        <f>'Exportaciones trimestral(90-23)'!F106-'Importaciones trimestral(90-23)'!F106</f>
        <v>-582622537.59600997</v>
      </c>
      <c r="G106" s="27">
        <f>'Exportaciones trimestral(90-23)'!G106-'Importaciones trimestral(90-23)'!G106</f>
        <v>314105087.50881004</v>
      </c>
      <c r="H106" s="27">
        <f>'Exportaciones trimestral(90-23)'!H106-'Importaciones trimestral(90-23)'!H106</f>
        <v>32785911.32581</v>
      </c>
      <c r="I106" s="27">
        <f>'Exportaciones trimestral(90-23)'!I106-'Importaciones trimestral(90-23)'!I106</f>
        <v>-402440626.01370001</v>
      </c>
      <c r="J106" s="27">
        <f>'Exportaciones trimestral(90-23)'!J106-'Importaciones trimestral(90-23)'!J106</f>
        <v>75742878.716769993</v>
      </c>
      <c r="K106" s="27">
        <f>'Exportaciones trimestral(90-23)'!K106-'Importaciones trimestral(90-23)'!K106</f>
        <v>-33402289.80156</v>
      </c>
      <c r="L106" s="27">
        <f>'Exportaciones trimestral(90-23)'!L106-'Importaciones trimestral(90-23)'!L106</f>
        <v>-535136460.77400994</v>
      </c>
      <c r="M106" s="27">
        <f>'Exportaciones trimestral(90-23)'!M106-'Importaciones trimestral(90-23)'!M106</f>
        <v>-52983790.817279994</v>
      </c>
      <c r="N106" s="27">
        <f>'Exportaciones trimestral(90-23)'!N106-'Importaciones trimestral(90-23)'!N106</f>
        <v>-1648964796.2002201</v>
      </c>
      <c r="O106" s="27">
        <f>'Exportaciones trimestral(90-23)'!O106-'Importaciones trimestral(90-23)'!O106</f>
        <v>-753109472.80499005</v>
      </c>
      <c r="P106" s="27">
        <f>'Exportaciones trimestral(90-23)'!P106-'Importaciones trimestral(90-23)'!P106</f>
        <v>-41743345.613880001</v>
      </c>
      <c r="Q106" s="27">
        <f>'Exportaciones trimestral(90-23)'!Q106-'Importaciones trimestral(90-23)'!Q106</f>
        <v>-4668083.3323899955</v>
      </c>
      <c r="R106" s="27">
        <f>'Exportaciones trimestral(90-23)'!R106-'Importaciones trimestral(90-23)'!R106</f>
        <v>-132427333.22206998</v>
      </c>
      <c r="S106" s="27">
        <f>'Exportaciones trimestral(90-23)'!S106-'Importaciones trimestral(90-23)'!S106</f>
        <v>-302710339.32161999</v>
      </c>
      <c r="T106" s="27">
        <f>'Exportaciones trimestral(90-23)'!T106-'Importaciones trimestral(90-23)'!T106</f>
        <v>-231639287.60856998</v>
      </c>
      <c r="U106" s="27">
        <f>'Exportaciones trimestral(90-23)'!U106-'Importaciones trimestral(90-23)'!U106</f>
        <v>23700471.241450012</v>
      </c>
      <c r="V106" s="27">
        <f>'Exportaciones trimestral(90-23)'!V106-'Importaciones trimestral(90-23)'!V106</f>
        <v>-34594067.087949991</v>
      </c>
      <c r="W106" s="27">
        <f>'Exportaciones trimestral(90-23)'!W106-'Importaciones trimestral(90-23)'!W106</f>
        <v>25161169.81078</v>
      </c>
      <c r="X106" s="27">
        <f>'Exportaciones trimestral(90-23)'!X106-'Importaciones trimestral(90-23)'!X106</f>
        <v>-276306043.1221</v>
      </c>
      <c r="Y106" s="27">
        <f>'Exportaciones trimestral(90-23)'!Y106-'Importaciones trimestral(90-23)'!Y106</f>
        <v>-75912048.024090022</v>
      </c>
      <c r="Z106" s="27">
        <f>'Exportaciones trimestral(90-23)'!Z106-'Importaciones trimestral(90-23)'!Z106</f>
        <v>-101469535.82969999</v>
      </c>
      <c r="AA106" s="27">
        <f>'Exportaciones trimestral(90-23)'!AA106-'Importaciones trimestral(90-23)'!AA106</f>
        <v>-149560266.70947999</v>
      </c>
      <c r="AB106" s="27">
        <f>'Exportaciones trimestral(90-23)'!AB106-'Importaciones trimestral(90-23)'!AB106</f>
        <v>61940155</v>
      </c>
      <c r="AC106" s="27">
        <f>'Exportaciones trimestral(90-23)'!AC106-'Importaciones trimestral(90-23)'!AC106</f>
        <v>-2476935222.8345599</v>
      </c>
      <c r="AD106" s="27">
        <f>'Exportaciones trimestral(90-23)'!AD106-'Importaciones trimestral(90-23)'!AD106</f>
        <v>-269048906.49232</v>
      </c>
      <c r="AE106" s="27">
        <f>'Exportaciones trimestral(90-23)'!AE106-'Importaciones trimestral(90-23)'!AE106</f>
        <v>-72370240.111080006</v>
      </c>
      <c r="AF106" s="27">
        <f>'Exportaciones trimestral(90-23)'!AF106-'Importaciones trimestral(90-23)'!AF106</f>
        <v>-156869661.74037004</v>
      </c>
      <c r="AG106" s="27">
        <f>'Exportaciones trimestral(90-23)'!AG106-'Importaciones trimestral(90-23)'!AG106</f>
        <v>-194785135.18461999</v>
      </c>
      <c r="AH106" s="27">
        <f>'Exportaciones trimestral(90-23)'!AH106-'Importaciones trimestral(90-23)'!AH106</f>
        <v>-36594370.493310004</v>
      </c>
      <c r="AI106" s="27">
        <f>'Exportaciones trimestral(90-23)'!AI106-'Importaciones trimestral(90-23)'!AI106</f>
        <v>-41163893.100840002</v>
      </c>
      <c r="AJ106" s="27">
        <f>'Exportaciones trimestral(90-23)'!AJ106-'Importaciones trimestral(90-23)'!AJ106</f>
        <v>-174635638.23980001</v>
      </c>
      <c r="AK106" s="27">
        <f>'Exportaciones trimestral(90-23)'!AK106-'Importaciones trimestral(90-23)'!AK106</f>
        <v>-23284184.590829998</v>
      </c>
      <c r="AL106" s="27">
        <f>'Exportaciones trimestral(90-23)'!AL106-'Importaciones trimestral(90-23)'!AL106</f>
        <v>-34080120.750359997</v>
      </c>
      <c r="AM106" s="27">
        <f>'Exportaciones trimestral(90-23)'!AM106-'Importaciones trimestral(90-23)'!AM106</f>
        <v>138865.9324199995</v>
      </c>
      <c r="AN106" s="27">
        <f>'Exportaciones trimestral(90-23)'!AN106-'Importaciones trimestral(90-23)'!AN106</f>
        <v>2004623.93994</v>
      </c>
      <c r="AO106" s="27">
        <f>'Exportaciones trimestral(90-23)'!AO106-'Importaciones trimestral(90-23)'!AO106</f>
        <v>-13457808</v>
      </c>
      <c r="AP106" s="27">
        <f>'Exportaciones trimestral(90-23)'!AP106-'Importaciones trimestral(90-23)'!AP106</f>
        <v>173907508.57633999</v>
      </c>
      <c r="AQ106" s="27">
        <f>'Exportaciones trimestral(90-23)'!AQ106-'Importaciones trimestral(90-23)'!AQ106</f>
        <v>34776319.201480001</v>
      </c>
      <c r="AR106" s="27">
        <f>'Exportaciones trimestral(90-23)'!AR106-'Importaciones trimestral(90-23)'!AR106</f>
        <v>-11427281.302659996</v>
      </c>
      <c r="AS106" s="27">
        <f>'Exportaciones trimestral(90-23)'!AS106-'Importaciones trimestral(90-23)'!AS106</f>
        <v>-97081362.628069997</v>
      </c>
      <c r="AT106" s="27">
        <f>'Exportaciones trimestral(90-23)'!AT106-'Importaciones trimestral(90-23)'!AT106</f>
        <v>-918090136.81962013</v>
      </c>
      <c r="AU106" s="15"/>
      <c r="AV106" s="15"/>
      <c r="AW106" s="15"/>
    </row>
    <row r="107" spans="1:49">
      <c r="A107" t="s">
        <v>180</v>
      </c>
      <c r="B107" s="27">
        <f>'Exportaciones trimestral(90-23)'!B107-'Importaciones trimestral(90-23)'!B107</f>
        <v>-1534943175.0727901</v>
      </c>
      <c r="C107" s="27">
        <f>'Exportaciones trimestral(90-23)'!C107-'Importaciones trimestral(90-23)'!C107</f>
        <v>11387200.713499993</v>
      </c>
      <c r="D107" s="27">
        <f>'Exportaciones trimestral(90-23)'!D107-'Importaciones trimestral(90-23)'!D107</f>
        <v>97686085.53470999</v>
      </c>
      <c r="E107" s="27">
        <f>'Exportaciones trimestral(90-23)'!E107-'Importaciones trimestral(90-23)'!E107</f>
        <v>108966681.09144001</v>
      </c>
      <c r="F107" s="27">
        <f>'Exportaciones trimestral(90-23)'!F107-'Importaciones trimestral(90-23)'!F107</f>
        <v>-527225455.67504001</v>
      </c>
      <c r="G107" s="27">
        <f>'Exportaciones trimestral(90-23)'!G107-'Importaciones trimestral(90-23)'!G107</f>
        <v>265942253.11452001</v>
      </c>
      <c r="H107" s="27">
        <f>'Exportaciones trimestral(90-23)'!H107-'Importaciones trimestral(90-23)'!H107</f>
        <v>30434145.537029997</v>
      </c>
      <c r="I107" s="27">
        <f>'Exportaciones trimestral(90-23)'!I107-'Importaciones trimestral(90-23)'!I107</f>
        <v>-329842081.40671998</v>
      </c>
      <c r="J107" s="27">
        <f>'Exportaciones trimestral(90-23)'!J107-'Importaciones trimestral(90-23)'!J107</f>
        <v>71462388.960359991</v>
      </c>
      <c r="K107" s="27">
        <f>'Exportaciones trimestral(90-23)'!K107-'Importaciones trimestral(90-23)'!K107</f>
        <v>-29993827.078830004</v>
      </c>
      <c r="L107" s="27">
        <f>'Exportaciones trimestral(90-23)'!L107-'Importaciones trimestral(90-23)'!L107</f>
        <v>-437426950.347</v>
      </c>
      <c r="M107" s="27">
        <f>'Exportaciones trimestral(90-23)'!M107-'Importaciones trimestral(90-23)'!M107</f>
        <v>-123262016.21044001</v>
      </c>
      <c r="N107" s="27">
        <f>'Exportaciones trimestral(90-23)'!N107-'Importaciones trimestral(90-23)'!N107</f>
        <v>-1890498172.3821502</v>
      </c>
      <c r="O107" s="27">
        <f>'Exportaciones trimestral(90-23)'!O107-'Importaciones trimestral(90-23)'!O107</f>
        <v>-850580292.89621997</v>
      </c>
      <c r="P107" s="27">
        <f>'Exportaciones trimestral(90-23)'!P107-'Importaciones trimestral(90-23)'!P107</f>
        <v>-51713618.536600001</v>
      </c>
      <c r="Q107" s="27">
        <f>'Exportaciones trimestral(90-23)'!Q107-'Importaciones trimestral(90-23)'!Q107</f>
        <v>-4623068.0249599963</v>
      </c>
      <c r="R107" s="27">
        <f>'Exportaciones trimestral(90-23)'!R107-'Importaciones trimestral(90-23)'!R107</f>
        <v>-33490271.935039997</v>
      </c>
      <c r="S107" s="27">
        <f>'Exportaciones trimestral(90-23)'!S107-'Importaciones trimestral(90-23)'!S107</f>
        <v>-294653513.48842996</v>
      </c>
      <c r="T107" s="27">
        <f>'Exportaciones trimestral(90-23)'!T107-'Importaciones trimestral(90-23)'!T107</f>
        <v>-238172222.29242003</v>
      </c>
      <c r="U107" s="27">
        <f>'Exportaciones trimestral(90-23)'!U107-'Importaciones trimestral(90-23)'!U107</f>
        <v>102993116.77872002</v>
      </c>
      <c r="V107" s="27">
        <f>'Exportaciones trimestral(90-23)'!V107-'Importaciones trimestral(90-23)'!V107</f>
        <v>-22624495.893209994</v>
      </c>
      <c r="W107" s="27">
        <f>'Exportaciones trimestral(90-23)'!W107-'Importaciones trimestral(90-23)'!W107</f>
        <v>20828653.275530003</v>
      </c>
      <c r="X107" s="27">
        <f>'Exportaciones trimestral(90-23)'!X107-'Importaciones trimestral(90-23)'!X107</f>
        <v>-250553872.93211997</v>
      </c>
      <c r="Y107" s="27">
        <f>'Exportaciones trimestral(90-23)'!Y107-'Importaciones trimestral(90-23)'!Y107</f>
        <v>-63117262.636209995</v>
      </c>
      <c r="Z107" s="27">
        <f>'Exportaciones trimestral(90-23)'!Z107-'Importaciones trimestral(90-23)'!Z107</f>
        <v>-139490194.59577</v>
      </c>
      <c r="AA107" s="27">
        <f>'Exportaciones trimestral(90-23)'!AA107-'Importaciones trimestral(90-23)'!AA107</f>
        <v>-131116378.8944</v>
      </c>
      <c r="AB107" s="27">
        <f>'Exportaciones trimestral(90-23)'!AB107-'Importaciones trimestral(90-23)'!AB107</f>
        <v>-41407968.501660004</v>
      </c>
      <c r="AC107" s="27">
        <f>'Exportaciones trimestral(90-23)'!AC107-'Importaciones trimestral(90-23)'!AC107</f>
        <v>-2772643455.6310401</v>
      </c>
      <c r="AD107" s="27">
        <f>'Exportaciones trimestral(90-23)'!AD107-'Importaciones trimestral(90-23)'!AD107</f>
        <v>-169927175.63207999</v>
      </c>
      <c r="AE107" s="27">
        <f>'Exportaciones trimestral(90-23)'!AE107-'Importaciones trimestral(90-23)'!AE107</f>
        <v>-78867712.912730008</v>
      </c>
      <c r="AF107" s="27">
        <f>'Exportaciones trimestral(90-23)'!AF107-'Importaciones trimestral(90-23)'!AF107</f>
        <v>-132025152.4716</v>
      </c>
      <c r="AG107" s="27">
        <f>'Exportaciones trimestral(90-23)'!AG107-'Importaciones trimestral(90-23)'!AG107</f>
        <v>-187348209.39295</v>
      </c>
      <c r="AH107" s="27">
        <f>'Exportaciones trimestral(90-23)'!AH107-'Importaciones trimestral(90-23)'!AH107</f>
        <v>20809651.171800017</v>
      </c>
      <c r="AI107" s="27">
        <f>'Exportaciones trimestral(90-23)'!AI107-'Importaciones trimestral(90-23)'!AI107</f>
        <v>-50337899.821680002</v>
      </c>
      <c r="AJ107" s="27">
        <f>'Exportaciones trimestral(90-23)'!AJ107-'Importaciones trimestral(90-23)'!AJ107</f>
        <v>-40907809.692939997</v>
      </c>
      <c r="AK107" s="27">
        <f>'Exportaciones trimestral(90-23)'!AK107-'Importaciones trimestral(90-23)'!AK107</f>
        <v>-15098670.547799997</v>
      </c>
      <c r="AL107" s="27">
        <f>'Exportaciones trimestral(90-23)'!AL107-'Importaciones trimestral(90-23)'!AL107</f>
        <v>-22720153.946889997</v>
      </c>
      <c r="AM107" s="27">
        <f>'Exportaciones trimestral(90-23)'!AM107-'Importaciones trimestral(90-23)'!AM107</f>
        <v>-3664687.6516199997</v>
      </c>
      <c r="AN107" s="27">
        <f>'Exportaciones trimestral(90-23)'!AN107-'Importaciones trimestral(90-23)'!AN107</f>
        <v>1249611.13989</v>
      </c>
      <c r="AO107" s="27">
        <f>'Exportaciones trimestral(90-23)'!AO107-'Importaciones trimestral(90-23)'!AO107</f>
        <v>48930014</v>
      </c>
      <c r="AP107" s="27">
        <f>'Exportaciones trimestral(90-23)'!AP107-'Importaciones trimestral(90-23)'!AP107</f>
        <v>195191497.00018999</v>
      </c>
      <c r="AQ107" s="27">
        <f>'Exportaciones trimestral(90-23)'!AQ107-'Importaciones trimestral(90-23)'!AQ107</f>
        <v>6826157.140169993</v>
      </c>
      <c r="AR107" s="27">
        <f>'Exportaciones trimestral(90-23)'!AR107-'Importaciones trimestral(90-23)'!AR107</f>
        <v>1049193.7875799984</v>
      </c>
      <c r="AS107" s="27">
        <f>'Exportaciones trimestral(90-23)'!AS107-'Importaciones trimestral(90-23)'!AS107</f>
        <v>-264442076.19259</v>
      </c>
      <c r="AT107" s="27">
        <f>'Exportaciones trimestral(90-23)'!AT107-'Importaciones trimestral(90-23)'!AT107</f>
        <v>-383499252.62320006</v>
      </c>
      <c r="AU107" s="15"/>
      <c r="AV107" s="15"/>
      <c r="AW107" s="15"/>
    </row>
    <row r="108" spans="1:49">
      <c r="A108" t="s">
        <v>181</v>
      </c>
      <c r="B108" s="27">
        <f>'Exportaciones trimestral(90-23)'!B108-'Importaciones trimestral(90-23)'!B108</f>
        <v>-1136621321.34799</v>
      </c>
      <c r="C108" s="27">
        <f>'Exportaciones trimestral(90-23)'!C108-'Importaciones trimestral(90-23)'!C108</f>
        <v>11786370.675449997</v>
      </c>
      <c r="D108" s="27">
        <f>'Exportaciones trimestral(90-23)'!D108-'Importaciones trimestral(90-23)'!D108</f>
        <v>79232264.2852</v>
      </c>
      <c r="E108" s="27">
        <f>'Exportaciones trimestral(90-23)'!E108-'Importaciones trimestral(90-23)'!E108</f>
        <v>129017240.28835</v>
      </c>
      <c r="F108" s="27">
        <f>'Exportaciones trimestral(90-23)'!F108-'Importaciones trimestral(90-23)'!F108</f>
        <v>-451227191.60608006</v>
      </c>
      <c r="G108" s="27">
        <f>'Exportaciones trimestral(90-23)'!G108-'Importaciones trimestral(90-23)'!G108</f>
        <v>304673720.28911</v>
      </c>
      <c r="H108" s="27">
        <f>'Exportaciones trimestral(90-23)'!H108-'Importaciones trimestral(90-23)'!H108</f>
        <v>12750306.684579998</v>
      </c>
      <c r="I108" s="27">
        <f>'Exportaciones trimestral(90-23)'!I108-'Importaciones trimestral(90-23)'!I108</f>
        <v>-308791363.89841998</v>
      </c>
      <c r="J108" s="27">
        <f>'Exportaciones trimestral(90-23)'!J108-'Importaciones trimestral(90-23)'!J108</f>
        <v>79793931.273330003</v>
      </c>
      <c r="K108" s="27">
        <f>'Exportaciones trimestral(90-23)'!K108-'Importaciones trimestral(90-23)'!K108</f>
        <v>-32485799.044030011</v>
      </c>
      <c r="L108" s="27">
        <f>'Exportaciones trimestral(90-23)'!L108-'Importaciones trimestral(90-23)'!L108</f>
        <v>-233917752.37593001</v>
      </c>
      <c r="M108" s="27">
        <f>'Exportaciones trimestral(90-23)'!M108-'Importaciones trimestral(90-23)'!M108</f>
        <v>-37644631.174100012</v>
      </c>
      <c r="N108" s="27">
        <f>'Exportaciones trimestral(90-23)'!N108-'Importaciones trimestral(90-23)'!N108</f>
        <v>-1520918880.8082299</v>
      </c>
      <c r="O108" s="27">
        <f>'Exportaciones trimestral(90-23)'!O108-'Importaciones trimestral(90-23)'!O108</f>
        <v>-702642337.17911005</v>
      </c>
      <c r="P108" s="27">
        <f>'Exportaciones trimestral(90-23)'!P108-'Importaciones trimestral(90-23)'!P108</f>
        <v>-55451136.862269998</v>
      </c>
      <c r="Q108" s="27">
        <f>'Exportaciones trimestral(90-23)'!Q108-'Importaciones trimestral(90-23)'!Q108</f>
        <v>1132243.7435799986</v>
      </c>
      <c r="R108" s="27">
        <f>'Exportaciones trimestral(90-23)'!R108-'Importaciones trimestral(90-23)'!R108</f>
        <v>47528707.612520009</v>
      </c>
      <c r="S108" s="27">
        <f>'Exportaciones trimestral(90-23)'!S108-'Importaciones trimestral(90-23)'!S108</f>
        <v>-215007014.82454002</v>
      </c>
      <c r="T108" s="27">
        <f>'Exportaciones trimestral(90-23)'!T108-'Importaciones trimestral(90-23)'!T108</f>
        <v>-139478932.89134002</v>
      </c>
      <c r="U108" s="27">
        <f>'Exportaciones trimestral(90-23)'!U108-'Importaciones trimestral(90-23)'!U108</f>
        <v>230518897.05449998</v>
      </c>
      <c r="V108" s="27">
        <f>'Exportaciones trimestral(90-23)'!V108-'Importaciones trimestral(90-23)'!V108</f>
        <v>-21657217.584020004</v>
      </c>
      <c r="W108" s="27">
        <f>'Exportaciones trimestral(90-23)'!W108-'Importaciones trimestral(90-23)'!W108</f>
        <v>30221109.997439999</v>
      </c>
      <c r="X108" s="27">
        <f>'Exportaciones trimestral(90-23)'!X108-'Importaciones trimestral(90-23)'!X108</f>
        <v>-196075624.44859004</v>
      </c>
      <c r="Y108" s="27">
        <f>'Exportaciones trimestral(90-23)'!Y108-'Importaciones trimestral(90-23)'!Y108</f>
        <v>-82306555.845510006</v>
      </c>
      <c r="Z108" s="27">
        <f>'Exportaciones trimestral(90-23)'!Z108-'Importaciones trimestral(90-23)'!Z108</f>
        <v>-103138349.29952</v>
      </c>
      <c r="AA108" s="27">
        <f>'Exportaciones trimestral(90-23)'!AA108-'Importaciones trimestral(90-23)'!AA108</f>
        <v>-61403673.295369983</v>
      </c>
      <c r="AB108" s="27">
        <f>'Exportaciones trimestral(90-23)'!AB108-'Importaciones trimestral(90-23)'!AB108</f>
        <v>61767971</v>
      </c>
      <c r="AC108" s="27">
        <f>'Exportaciones trimestral(90-23)'!AC108-'Importaciones trimestral(90-23)'!AC108</f>
        <v>-2219915521.0846701</v>
      </c>
      <c r="AD108" s="27">
        <f>'Exportaciones trimestral(90-23)'!AD108-'Importaciones trimestral(90-23)'!AD108</f>
        <v>-141128257.29528001</v>
      </c>
      <c r="AE108" s="27">
        <f>'Exportaciones trimestral(90-23)'!AE108-'Importaciones trimestral(90-23)'!AE108</f>
        <v>-63535041.595530003</v>
      </c>
      <c r="AF108" s="27">
        <f>'Exportaciones trimestral(90-23)'!AF108-'Importaciones trimestral(90-23)'!AF108</f>
        <v>-114134195.88666999</v>
      </c>
      <c r="AG108" s="27">
        <f>'Exportaciones trimestral(90-23)'!AG108-'Importaciones trimestral(90-23)'!AG108</f>
        <v>-177364926.99092001</v>
      </c>
      <c r="AH108" s="27">
        <f>'Exportaciones trimestral(90-23)'!AH108-'Importaciones trimestral(90-23)'!AH108</f>
        <v>73233605.087679997</v>
      </c>
      <c r="AI108" s="27">
        <f>'Exportaciones trimestral(90-23)'!AI108-'Importaciones trimestral(90-23)'!AI108</f>
        <v>-46561564.118430004</v>
      </c>
      <c r="AJ108" s="27">
        <f>'Exportaciones trimestral(90-23)'!AJ108-'Importaciones trimestral(90-23)'!AJ108</f>
        <v>-34268598.36124</v>
      </c>
      <c r="AK108" s="27">
        <f>'Exportaciones trimestral(90-23)'!AK108-'Importaciones trimestral(90-23)'!AK108</f>
        <v>10303112.830600001</v>
      </c>
      <c r="AL108" s="27">
        <f>'Exportaciones trimestral(90-23)'!AL108-'Importaciones trimestral(90-23)'!AL108</f>
        <v>-23545778.305519998</v>
      </c>
      <c r="AM108" s="27">
        <f>'Exportaciones trimestral(90-23)'!AM108-'Importaciones trimestral(90-23)'!AM108</f>
        <v>481254.73460000008</v>
      </c>
      <c r="AN108" s="27">
        <f>'Exportaciones trimestral(90-23)'!AN108-'Importaciones trimestral(90-23)'!AN108</f>
        <v>1651259</v>
      </c>
      <c r="AO108" s="27">
        <f>'Exportaciones trimestral(90-23)'!AO108-'Importaciones trimestral(90-23)'!AO108</f>
        <v>35173890.78999</v>
      </c>
      <c r="AP108" s="27">
        <f>'Exportaciones trimestral(90-23)'!AP108-'Importaciones trimestral(90-23)'!AP108</f>
        <v>166901945.05383</v>
      </c>
      <c r="AQ108" s="27">
        <f>'Exportaciones trimestral(90-23)'!AQ108-'Importaciones trimestral(90-23)'!AQ108</f>
        <v>26753863.895920001</v>
      </c>
      <c r="AR108" s="27">
        <f>'Exportaciones trimestral(90-23)'!AR108-'Importaciones trimestral(90-23)'!AR108</f>
        <v>3080232.9497700036</v>
      </c>
      <c r="AS108" s="27">
        <f>'Exportaciones trimestral(90-23)'!AS108-'Importaciones trimestral(90-23)'!AS108</f>
        <v>76819690.262079999</v>
      </c>
      <c r="AT108" s="27">
        <f>'Exportaciones trimestral(90-23)'!AT108-'Importaciones trimestral(90-23)'!AT108</f>
        <v>-23233186.534989953</v>
      </c>
      <c r="AU108" s="15"/>
      <c r="AV108" s="15"/>
      <c r="AW108" s="15"/>
    </row>
    <row r="109" spans="1:49">
      <c r="A109" t="s">
        <v>182</v>
      </c>
      <c r="B109" s="27">
        <f>'Exportaciones trimestral(90-23)'!B109-'Importaciones trimestral(90-23)'!B109</f>
        <v>-908870507.15031004</v>
      </c>
      <c r="C109" s="27">
        <f>'Exportaciones trimestral(90-23)'!C109-'Importaciones trimestral(90-23)'!C109</f>
        <v>43961925.765880004</v>
      </c>
      <c r="D109" s="27">
        <f>'Exportaciones trimestral(90-23)'!D109-'Importaciones trimestral(90-23)'!D109</f>
        <v>101050317.34941</v>
      </c>
      <c r="E109" s="27">
        <f>'Exportaciones trimestral(90-23)'!E109-'Importaciones trimestral(90-23)'!E109</f>
        <v>138925116.85813001</v>
      </c>
      <c r="F109" s="27">
        <f>'Exportaciones trimestral(90-23)'!F109-'Importaciones trimestral(90-23)'!F109</f>
        <v>-384649399.45534992</v>
      </c>
      <c r="G109" s="27">
        <f>'Exportaciones trimestral(90-23)'!G109-'Importaciones trimestral(90-23)'!G109</f>
        <v>336428613.88269001</v>
      </c>
      <c r="H109" s="27">
        <f>'Exportaciones trimestral(90-23)'!H109-'Importaciones trimestral(90-23)'!H109</f>
        <v>-7940290.439199999</v>
      </c>
      <c r="I109" s="27">
        <f>'Exportaciones trimestral(90-23)'!I109-'Importaciones trimestral(90-23)'!I109</f>
        <v>-266502280.64586997</v>
      </c>
      <c r="J109" s="27">
        <f>'Exportaciones trimestral(90-23)'!J109-'Importaciones trimestral(90-23)'!J109</f>
        <v>58662023.828330003</v>
      </c>
      <c r="K109" s="27">
        <f>'Exportaciones trimestral(90-23)'!K109-'Importaciones trimestral(90-23)'!K109</f>
        <v>-26632218.591090009</v>
      </c>
      <c r="L109" s="27">
        <f>'Exportaciones trimestral(90-23)'!L109-'Importaciones trimestral(90-23)'!L109</f>
        <v>-180757397.29531002</v>
      </c>
      <c r="M109" s="27">
        <f>'Exportaciones trimestral(90-23)'!M109-'Importaciones trimestral(90-23)'!M109</f>
        <v>-52269762.408470005</v>
      </c>
      <c r="N109" s="27">
        <f>'Exportaciones trimestral(90-23)'!N109-'Importaciones trimestral(90-23)'!N109</f>
        <v>-1362907334.8929501</v>
      </c>
      <c r="O109" s="27">
        <f>'Exportaciones trimestral(90-23)'!O109-'Importaciones trimestral(90-23)'!O109</f>
        <v>-592496661.83402991</v>
      </c>
      <c r="P109" s="27">
        <f>'Exportaciones trimestral(90-23)'!P109-'Importaciones trimestral(90-23)'!P109</f>
        <v>-40646089.689429998</v>
      </c>
      <c r="Q109" s="27">
        <f>'Exportaciones trimestral(90-23)'!Q109-'Importaciones trimestral(90-23)'!Q109</f>
        <v>4076049.6450999975</v>
      </c>
      <c r="R109" s="27">
        <f>'Exportaciones trimestral(90-23)'!R109-'Importaciones trimestral(90-23)'!R109</f>
        <v>53797693.287510008</v>
      </c>
      <c r="S109" s="27">
        <f>'Exportaciones trimestral(90-23)'!S109-'Importaciones trimestral(90-23)'!S109</f>
        <v>-276299503.93711996</v>
      </c>
      <c r="T109" s="27">
        <f>'Exportaciones trimestral(90-23)'!T109-'Importaciones trimestral(90-23)'!T109</f>
        <v>-139657191.48999</v>
      </c>
      <c r="U109" s="27">
        <f>'Exportaciones trimestral(90-23)'!U109-'Importaciones trimestral(90-23)'!U109</f>
        <v>319522589.71610999</v>
      </c>
      <c r="V109" s="27">
        <f>'Exportaciones trimestral(90-23)'!V109-'Importaciones trimestral(90-23)'!V109</f>
        <v>-33869002.552830003</v>
      </c>
      <c r="W109" s="27">
        <f>'Exportaciones trimestral(90-23)'!W109-'Importaciones trimestral(90-23)'!W109</f>
        <v>-10925139.735229999</v>
      </c>
      <c r="X109" s="27">
        <f>'Exportaciones trimestral(90-23)'!X109-'Importaciones trimestral(90-23)'!X109</f>
        <v>-168988417.38101</v>
      </c>
      <c r="Y109" s="27">
        <f>'Exportaciones trimestral(90-23)'!Y109-'Importaciones trimestral(90-23)'!Y109</f>
        <v>-90607296.601020008</v>
      </c>
      <c r="Z109" s="27">
        <f>'Exportaciones trimestral(90-23)'!Z109-'Importaciones trimestral(90-23)'!Z109</f>
        <v>-129407307.71606001</v>
      </c>
      <c r="AA109" s="27">
        <f>'Exportaciones trimestral(90-23)'!AA109-'Importaciones trimestral(90-23)'!AA109</f>
        <v>-28792610.384020001</v>
      </c>
      <c r="AB109" s="27">
        <f>'Exportaciones trimestral(90-23)'!AB109-'Importaciones trimestral(90-23)'!AB109</f>
        <v>53013974</v>
      </c>
      <c r="AC109" s="27">
        <f>'Exportaciones trimestral(90-23)'!AC109-'Importaciones trimestral(90-23)'!AC109</f>
        <v>-2122480954.8924203</v>
      </c>
      <c r="AD109" s="27">
        <f>'Exportaciones trimestral(90-23)'!AD109-'Importaciones trimestral(90-23)'!AD109</f>
        <v>-206370175.67348999</v>
      </c>
      <c r="AE109" s="27">
        <f>'Exportaciones trimestral(90-23)'!AE109-'Importaciones trimestral(90-23)'!AE109</f>
        <v>-63603177.363819987</v>
      </c>
      <c r="AF109" s="27">
        <f>'Exportaciones trimestral(90-23)'!AF109-'Importaciones trimestral(90-23)'!AF109</f>
        <v>-81175473.617500007</v>
      </c>
      <c r="AG109" s="27">
        <f>'Exportaciones trimestral(90-23)'!AG109-'Importaciones trimestral(90-23)'!AG109</f>
        <v>-155710796.77750999</v>
      </c>
      <c r="AH109" s="27">
        <f>'Exportaciones trimestral(90-23)'!AH109-'Importaciones trimestral(90-23)'!AH109</f>
        <v>29779922.379530013</v>
      </c>
      <c r="AI109" s="27">
        <f>'Exportaciones trimestral(90-23)'!AI109-'Importaciones trimestral(90-23)'!AI109</f>
        <v>-68300362.962699994</v>
      </c>
      <c r="AJ109" s="27">
        <f>'Exportaciones trimestral(90-23)'!AJ109-'Importaciones trimestral(90-23)'!AJ109</f>
        <v>-18372760.725459993</v>
      </c>
      <c r="AK109" s="27">
        <f>'Exportaciones trimestral(90-23)'!AK109-'Importaciones trimestral(90-23)'!AK109</f>
        <v>17785585.029309999</v>
      </c>
      <c r="AL109" s="27">
        <f>'Exportaciones trimestral(90-23)'!AL109-'Importaciones trimestral(90-23)'!AL109</f>
        <v>-42290740.359750003</v>
      </c>
      <c r="AM109" s="27">
        <f>'Exportaciones trimestral(90-23)'!AM109-'Importaciones trimestral(90-23)'!AM109</f>
        <v>-6794882.8976799995</v>
      </c>
      <c r="AN109" s="27">
        <f>'Exportaciones trimestral(90-23)'!AN109-'Importaciones trimestral(90-23)'!AN109</f>
        <v>1461035</v>
      </c>
      <c r="AO109" s="27">
        <f>'Exportaciones trimestral(90-23)'!AO109-'Importaciones trimestral(90-23)'!AO109</f>
        <v>11358194</v>
      </c>
      <c r="AP109" s="27">
        <f>'Exportaciones trimestral(90-23)'!AP109-'Importaciones trimestral(90-23)'!AP109</f>
        <v>121906247.53332999</v>
      </c>
      <c r="AQ109" s="27">
        <f>'Exportaciones trimestral(90-23)'!AQ109-'Importaciones trimestral(90-23)'!AQ109</f>
        <v>31255386.852770001</v>
      </c>
      <c r="AR109" s="27">
        <f>'Exportaciones trimestral(90-23)'!AR109-'Importaciones trimestral(90-23)'!AR109</f>
        <v>-2139669.5109999999</v>
      </c>
      <c r="AS109" s="27">
        <f>'Exportaciones trimestral(90-23)'!AS109-'Importaciones trimestral(90-23)'!AS109</f>
        <v>31147076.118389994</v>
      </c>
      <c r="AT109" s="27">
        <f>'Exportaciones trimestral(90-23)'!AT109-'Importaciones trimestral(90-23)'!AT109</f>
        <v>167679058.88040996</v>
      </c>
      <c r="AU109" s="15"/>
      <c r="AV109" s="15"/>
      <c r="AW109" s="15"/>
    </row>
    <row r="110" spans="1:49">
      <c r="A110" t="s">
        <v>183</v>
      </c>
      <c r="B110" s="27">
        <f>'Exportaciones trimestral(90-23)'!B110-'Importaciones trimestral(90-23)'!B110</f>
        <v>-1258047461.2661905</v>
      </c>
      <c r="C110" s="27">
        <f>'Exportaciones trimestral(90-23)'!C110-'Importaciones trimestral(90-23)'!C110</f>
        <v>41688728.447039992</v>
      </c>
      <c r="D110" s="27">
        <f>'Exportaciones trimestral(90-23)'!D110-'Importaciones trimestral(90-23)'!D110</f>
        <v>78933722.243019998</v>
      </c>
      <c r="E110" s="27">
        <f>'Exportaciones trimestral(90-23)'!E110-'Importaciones trimestral(90-23)'!E110</f>
        <v>119092835.14832</v>
      </c>
      <c r="F110" s="27">
        <f>'Exportaciones trimestral(90-23)'!F110-'Importaciones trimestral(90-23)'!F110</f>
        <v>-274056446.46002001</v>
      </c>
      <c r="G110" s="27">
        <f>'Exportaciones trimestral(90-23)'!G110-'Importaciones trimestral(90-23)'!G110</f>
        <v>319172539.64069998</v>
      </c>
      <c r="H110" s="27">
        <f>'Exportaciones trimestral(90-23)'!H110-'Importaciones trimestral(90-23)'!H110</f>
        <v>-9825040.0413199961</v>
      </c>
      <c r="I110" s="27">
        <f>'Exportaciones trimestral(90-23)'!I110-'Importaciones trimestral(90-23)'!I110</f>
        <v>-426360873.00170994</v>
      </c>
      <c r="J110" s="27">
        <f>'Exportaciones trimestral(90-23)'!J110-'Importaciones trimestral(90-23)'!J110</f>
        <v>54732386.175949998</v>
      </c>
      <c r="K110" s="27">
        <f>'Exportaciones trimestral(90-23)'!K110-'Importaciones trimestral(90-23)'!K110</f>
        <v>-16150960.365889996</v>
      </c>
      <c r="L110" s="27">
        <f>'Exportaciones trimestral(90-23)'!L110-'Importaciones trimestral(90-23)'!L110</f>
        <v>-324016688.90796995</v>
      </c>
      <c r="M110" s="27">
        <f>'Exportaciones trimestral(90-23)'!M110-'Importaciones trimestral(90-23)'!M110</f>
        <v>-73808523.835050002</v>
      </c>
      <c r="N110" s="27">
        <f>'Exportaciones trimestral(90-23)'!N110-'Importaciones trimestral(90-23)'!N110</f>
        <v>-1532460686.1726398</v>
      </c>
      <c r="O110" s="27">
        <f>'Exportaciones trimestral(90-23)'!O110-'Importaciones trimestral(90-23)'!O110</f>
        <v>-679764825.51644993</v>
      </c>
      <c r="P110" s="27">
        <f>'Exportaciones trimestral(90-23)'!P110-'Importaciones trimestral(90-23)'!P110</f>
        <v>-37687045.671939999</v>
      </c>
      <c r="Q110" s="27">
        <f>'Exportaciones trimestral(90-23)'!Q110-'Importaciones trimestral(90-23)'!Q110</f>
        <v>-129672.58946999907</v>
      </c>
      <c r="R110" s="27">
        <f>'Exportaciones trimestral(90-23)'!R110-'Importaciones trimestral(90-23)'!R110</f>
        <v>54973809.40426001</v>
      </c>
      <c r="S110" s="27">
        <f>'Exportaciones trimestral(90-23)'!S110-'Importaciones trimestral(90-23)'!S110</f>
        <v>-312679472.98756999</v>
      </c>
      <c r="T110" s="27">
        <f>'Exportaciones trimestral(90-23)'!T110-'Importaciones trimestral(90-23)'!T110</f>
        <v>-174456342.45832002</v>
      </c>
      <c r="U110" s="27">
        <f>'Exportaciones trimestral(90-23)'!U110-'Importaciones trimestral(90-23)'!U110</f>
        <v>276325756.91535997</v>
      </c>
      <c r="V110" s="27">
        <f>'Exportaciones trimestral(90-23)'!V110-'Importaciones trimestral(90-23)'!V110</f>
        <v>-61506952.47815001</v>
      </c>
      <c r="W110" s="27">
        <f>'Exportaciones trimestral(90-23)'!W110-'Importaciones trimestral(90-23)'!W110</f>
        <v>16508154.698740002</v>
      </c>
      <c r="X110" s="27">
        <f>'Exportaciones trimestral(90-23)'!X110-'Importaciones trimestral(90-23)'!X110</f>
        <v>-128871542.54974997</v>
      </c>
      <c r="Y110" s="27">
        <f>'Exportaciones trimestral(90-23)'!Y110-'Importaciones trimestral(90-23)'!Y110</f>
        <v>-60454821.676839992</v>
      </c>
      <c r="Z110" s="27">
        <f>'Exportaciones trimestral(90-23)'!Z110-'Importaciones trimestral(90-23)'!Z110</f>
        <v>-188654109.38134</v>
      </c>
      <c r="AA110" s="27">
        <f>'Exportaciones trimestral(90-23)'!AA110-'Importaciones trimestral(90-23)'!AA110</f>
        <v>-38717491.798449993</v>
      </c>
      <c r="AB110" s="27">
        <f>'Exportaciones trimestral(90-23)'!AB110-'Importaciones trimestral(90-23)'!AB110</f>
        <v>-8044766.5264300033</v>
      </c>
      <c r="AC110" s="27">
        <f>'Exportaciones trimestral(90-23)'!AC110-'Importaciones trimestral(90-23)'!AC110</f>
        <v>-2529606681.4954</v>
      </c>
      <c r="AD110" s="27">
        <f>'Exportaciones trimestral(90-23)'!AD110-'Importaciones trimestral(90-23)'!AD110</f>
        <v>-231111716.97988003</v>
      </c>
      <c r="AE110" s="27">
        <f>'Exportaciones trimestral(90-23)'!AE110-'Importaciones trimestral(90-23)'!AE110</f>
        <v>-67641274.460050002</v>
      </c>
      <c r="AF110" s="27">
        <f>'Exportaciones trimestral(90-23)'!AF110-'Importaciones trimestral(90-23)'!AF110</f>
        <v>-102770726.81475002</v>
      </c>
      <c r="AG110" s="27">
        <f>'Exportaciones trimestral(90-23)'!AG110-'Importaciones trimestral(90-23)'!AG110</f>
        <v>-160985539.80258</v>
      </c>
      <c r="AH110" s="27">
        <f>'Exportaciones trimestral(90-23)'!AH110-'Importaciones trimestral(90-23)'!AH110</f>
        <v>8257817.1676199883</v>
      </c>
      <c r="AI110" s="27">
        <f>'Exportaciones trimestral(90-23)'!AI110-'Importaciones trimestral(90-23)'!AI110</f>
        <v>-70691389.716470003</v>
      </c>
      <c r="AJ110" s="27">
        <f>'Exportaciones trimestral(90-23)'!AJ110-'Importaciones trimestral(90-23)'!AJ110</f>
        <v>-43010753.239010006</v>
      </c>
      <c r="AK110" s="27">
        <f>'Exportaciones trimestral(90-23)'!AK110-'Importaciones trimestral(90-23)'!AK110</f>
        <v>14148782.90924</v>
      </c>
      <c r="AL110" s="27">
        <f>'Exportaciones trimestral(90-23)'!AL110-'Importaciones trimestral(90-23)'!AL110</f>
        <v>-56866318.459940001</v>
      </c>
      <c r="AM110" s="27">
        <f>'Exportaciones trimestral(90-23)'!AM110-'Importaciones trimestral(90-23)'!AM110</f>
        <v>-5548453.2779399995</v>
      </c>
      <c r="AN110" s="27">
        <f>'Exportaciones trimestral(90-23)'!AN110-'Importaciones trimestral(90-23)'!AN110</f>
        <v>988064</v>
      </c>
      <c r="AO110" s="27">
        <f>'Exportaciones trimestral(90-23)'!AO110-'Importaciones trimestral(90-23)'!AO110</f>
        <v>14741836.130860001</v>
      </c>
      <c r="AP110" s="27">
        <f>'Exportaciones trimestral(90-23)'!AP110-'Importaciones trimestral(90-23)'!AP110</f>
        <v>115856582.76964</v>
      </c>
      <c r="AQ110" s="27">
        <f>'Exportaciones trimestral(90-23)'!AQ110-'Importaciones trimestral(90-23)'!AQ110</f>
        <v>20443240.638459999</v>
      </c>
      <c r="AR110" s="27">
        <f>'Exportaciones trimestral(90-23)'!AR110-'Importaciones trimestral(90-23)'!AR110</f>
        <v>10712626.982340008</v>
      </c>
      <c r="AS110" s="27">
        <f>'Exportaciones trimestral(90-23)'!AS110-'Importaciones trimestral(90-23)'!AS110</f>
        <v>-223293636.39429003</v>
      </c>
      <c r="AT110" s="27">
        <f>'Exportaciones trimestral(90-23)'!AT110-'Importaciones trimestral(90-23)'!AT110</f>
        <v>-338413454.21297002</v>
      </c>
      <c r="AU110" s="15"/>
      <c r="AV110" s="15"/>
      <c r="AW110" s="15"/>
    </row>
    <row r="111" spans="1:49">
      <c r="A111" t="s">
        <v>184</v>
      </c>
      <c r="B111" s="27">
        <f>'Exportaciones trimestral(90-23)'!B111-'Importaciones trimestral(90-23)'!B111</f>
        <v>-1214165239.1798201</v>
      </c>
      <c r="C111" s="27">
        <f>'Exportaciones trimestral(90-23)'!C111-'Importaciones trimestral(90-23)'!C111</f>
        <v>42168939.447430015</v>
      </c>
      <c r="D111" s="27">
        <f>'Exportaciones trimestral(90-23)'!D111-'Importaciones trimestral(90-23)'!D111</f>
        <v>99295570.621080011</v>
      </c>
      <c r="E111" s="27">
        <f>'Exportaciones trimestral(90-23)'!E111-'Importaciones trimestral(90-23)'!E111</f>
        <v>93115142.073939994</v>
      </c>
      <c r="F111" s="27">
        <f>'Exportaciones trimestral(90-23)'!F111-'Importaciones trimestral(90-23)'!F111</f>
        <v>-229106685.74996996</v>
      </c>
      <c r="G111" s="27">
        <f>'Exportaciones trimestral(90-23)'!G111-'Importaciones trimestral(90-23)'!G111</f>
        <v>269839312.94867998</v>
      </c>
      <c r="H111" s="27">
        <f>'Exportaciones trimestral(90-23)'!H111-'Importaciones trimestral(90-23)'!H111</f>
        <v>-17312819.398469999</v>
      </c>
      <c r="I111" s="27">
        <f>'Exportaciones trimestral(90-23)'!I111-'Importaciones trimestral(90-23)'!I111</f>
        <v>-431943661.10401005</v>
      </c>
      <c r="J111" s="27">
        <f>'Exportaciones trimestral(90-23)'!J111-'Importaciones trimestral(90-23)'!J111</f>
        <v>51930748.809420004</v>
      </c>
      <c r="K111" s="27">
        <f>'Exportaciones trimestral(90-23)'!K111-'Importaciones trimestral(90-23)'!K111</f>
        <v>-24373259.583299994</v>
      </c>
      <c r="L111" s="27">
        <f>'Exportaciones trimestral(90-23)'!L111-'Importaciones trimestral(90-23)'!L111</f>
        <v>-186844275.59623003</v>
      </c>
      <c r="M111" s="27">
        <f>'Exportaciones trimestral(90-23)'!M111-'Importaciones trimestral(90-23)'!M111</f>
        <v>-76473316.70886001</v>
      </c>
      <c r="N111" s="27">
        <f>'Exportaciones trimestral(90-23)'!N111-'Importaciones trimestral(90-23)'!N111</f>
        <v>-1474753732.7759001</v>
      </c>
      <c r="O111" s="27">
        <f>'Exportaciones trimestral(90-23)'!O111-'Importaciones trimestral(90-23)'!O111</f>
        <v>-737059979.37080002</v>
      </c>
      <c r="P111" s="27">
        <f>'Exportaciones trimestral(90-23)'!P111-'Importaciones trimestral(90-23)'!P111</f>
        <v>-39053724.515979998</v>
      </c>
      <c r="Q111" s="27">
        <f>'Exportaciones trimestral(90-23)'!Q111-'Importaciones trimestral(90-23)'!Q111</f>
        <v>2031932.8153599948</v>
      </c>
      <c r="R111" s="27">
        <f>'Exportaciones trimestral(90-23)'!R111-'Importaciones trimestral(90-23)'!R111</f>
        <v>-44255527.09187001</v>
      </c>
      <c r="S111" s="27">
        <f>'Exportaciones trimestral(90-23)'!S111-'Importaciones trimestral(90-23)'!S111</f>
        <v>-302027659.36027998</v>
      </c>
      <c r="T111" s="27">
        <f>'Exportaciones trimestral(90-23)'!T111-'Importaciones trimestral(90-23)'!T111</f>
        <v>-174584636.60967004</v>
      </c>
      <c r="U111" s="27">
        <f>'Exportaciones trimestral(90-23)'!U111-'Importaciones trimestral(90-23)'!U111</f>
        <v>187697777.05901</v>
      </c>
      <c r="V111" s="27">
        <f>'Exportaciones trimestral(90-23)'!V111-'Importaciones trimestral(90-23)'!V111</f>
        <v>-24935997.816750001</v>
      </c>
      <c r="W111" s="27">
        <f>'Exportaciones trimestral(90-23)'!W111-'Importaciones trimestral(90-23)'!W111</f>
        <v>-16306279.2042</v>
      </c>
      <c r="X111" s="27">
        <f>'Exportaciones trimestral(90-23)'!X111-'Importaciones trimestral(90-23)'!X111</f>
        <v>-202147626.91052997</v>
      </c>
      <c r="Y111" s="27">
        <f>'Exportaciones trimestral(90-23)'!Y111-'Importaciones trimestral(90-23)'!Y111</f>
        <v>-75454482.864609987</v>
      </c>
      <c r="Z111" s="27">
        <f>'Exportaciones trimestral(90-23)'!Z111-'Importaciones trimestral(90-23)'!Z111</f>
        <v>-148302439.86546999</v>
      </c>
      <c r="AA111" s="27">
        <f>'Exportaciones trimestral(90-23)'!AA111-'Importaciones trimestral(90-23)'!AA111</f>
        <v>-81132305.893779993</v>
      </c>
      <c r="AB111" s="27">
        <f>'Exportaciones trimestral(90-23)'!AB111-'Importaciones trimestral(90-23)'!AB111</f>
        <v>34935263</v>
      </c>
      <c r="AC111" s="27">
        <f>'Exportaciones trimestral(90-23)'!AC111-'Importaciones trimestral(90-23)'!AC111</f>
        <v>-3320332150.0201302</v>
      </c>
      <c r="AD111" s="27">
        <f>'Exportaciones trimestral(90-23)'!AD111-'Importaciones trimestral(90-23)'!AD111</f>
        <v>-267358490.97887999</v>
      </c>
      <c r="AE111" s="27">
        <f>'Exportaciones trimestral(90-23)'!AE111-'Importaciones trimestral(90-23)'!AE111</f>
        <v>-85163950.541209996</v>
      </c>
      <c r="AF111" s="27">
        <f>'Exportaciones trimestral(90-23)'!AF111-'Importaciones trimestral(90-23)'!AF111</f>
        <v>-159933931.53922999</v>
      </c>
      <c r="AG111" s="27">
        <f>'Exportaciones trimestral(90-23)'!AG111-'Importaciones trimestral(90-23)'!AG111</f>
        <v>-157236353.97562999</v>
      </c>
      <c r="AH111" s="27">
        <f>'Exportaciones trimestral(90-23)'!AH111-'Importaciones trimestral(90-23)'!AH111</f>
        <v>-64358453.729559988</v>
      </c>
      <c r="AI111" s="27">
        <f>'Exportaciones trimestral(90-23)'!AI111-'Importaciones trimestral(90-23)'!AI111</f>
        <v>-91311224.867320001</v>
      </c>
      <c r="AJ111" s="27">
        <f>'Exportaciones trimestral(90-23)'!AJ111-'Importaciones trimestral(90-23)'!AJ111</f>
        <v>-75062189.733309984</v>
      </c>
      <c r="AK111" s="27">
        <f>'Exportaciones trimestral(90-23)'!AK111-'Importaciones trimestral(90-23)'!AK111</f>
        <v>-8487580.8224299997</v>
      </c>
      <c r="AL111" s="27">
        <f>'Exportaciones trimestral(90-23)'!AL111-'Importaciones trimestral(90-23)'!AL111</f>
        <v>-86086426.526910007</v>
      </c>
      <c r="AM111" s="27">
        <f>'Exportaciones trimestral(90-23)'!AM111-'Importaciones trimestral(90-23)'!AM111</f>
        <v>-2375873.0502399998</v>
      </c>
      <c r="AN111" s="27">
        <f>'Exportaciones trimestral(90-23)'!AN111-'Importaciones trimestral(90-23)'!AN111</f>
        <v>620529.12</v>
      </c>
      <c r="AO111" s="27">
        <f>'Exportaciones trimestral(90-23)'!AO111-'Importaciones trimestral(90-23)'!AO111</f>
        <v>11823380</v>
      </c>
      <c r="AP111" s="27">
        <f>'Exportaciones trimestral(90-23)'!AP111-'Importaciones trimestral(90-23)'!AP111</f>
        <v>69958702.644219995</v>
      </c>
      <c r="AQ111" s="27">
        <f>'Exportaciones trimestral(90-23)'!AQ111-'Importaciones trimestral(90-23)'!AQ111</f>
        <v>13019117.99384</v>
      </c>
      <c r="AR111" s="27">
        <f>'Exportaciones trimestral(90-23)'!AR111-'Importaciones trimestral(90-23)'!AR111</f>
        <v>24451440.50344</v>
      </c>
      <c r="AS111" s="27">
        <f>'Exportaciones trimestral(90-23)'!AS111-'Importaciones trimestral(90-23)'!AS111</f>
        <v>-478815820.58044994</v>
      </c>
      <c r="AT111" s="27">
        <f>'Exportaciones trimestral(90-23)'!AT111-'Importaciones trimestral(90-23)'!AT111</f>
        <v>-469645319.35194993</v>
      </c>
      <c r="AU111" s="15"/>
      <c r="AV111" s="15"/>
      <c r="AW111" s="15"/>
    </row>
    <row r="112" spans="1:49">
      <c r="A112" t="s">
        <v>185</v>
      </c>
      <c r="B112" s="27">
        <f>'Exportaciones trimestral(90-23)'!B112-'Importaciones trimestral(90-23)'!B112</f>
        <v>-972488487.03759003</v>
      </c>
      <c r="C112" s="27">
        <f>'Exportaciones trimestral(90-23)'!C112-'Importaciones trimestral(90-23)'!C112</f>
        <v>58988125.253069997</v>
      </c>
      <c r="D112" s="27">
        <f>'Exportaciones trimestral(90-23)'!D112-'Importaciones trimestral(90-23)'!D112</f>
        <v>108992524.00682001</v>
      </c>
      <c r="E112" s="27">
        <f>'Exportaciones trimestral(90-23)'!E112-'Importaciones trimestral(90-23)'!E112</f>
        <v>58536592.047530003</v>
      </c>
      <c r="F112" s="27">
        <f>'Exportaciones trimestral(90-23)'!F112-'Importaciones trimestral(90-23)'!F112</f>
        <v>-174891372.02876002</v>
      </c>
      <c r="G112" s="27">
        <f>'Exportaciones trimestral(90-23)'!G112-'Importaciones trimestral(90-23)'!G112</f>
        <v>262620936.71780002</v>
      </c>
      <c r="H112" s="27">
        <f>'Exportaciones trimestral(90-23)'!H112-'Importaciones trimestral(90-23)'!H112</f>
        <v>-18968884.681659997</v>
      </c>
      <c r="I112" s="27">
        <f>'Exportaciones trimestral(90-23)'!I112-'Importaciones trimestral(90-23)'!I112</f>
        <v>-386080947.04032004</v>
      </c>
      <c r="J112" s="27">
        <f>'Exportaciones trimestral(90-23)'!J112-'Importaciones trimestral(90-23)'!J112</f>
        <v>47296975.915619999</v>
      </c>
      <c r="K112" s="27">
        <f>'Exportaciones trimestral(90-23)'!K112-'Importaciones trimestral(90-23)'!K112</f>
        <v>-52134703.310860008</v>
      </c>
      <c r="L112" s="27">
        <f>'Exportaciones trimestral(90-23)'!L112-'Importaciones trimestral(90-23)'!L112</f>
        <v>-53772343.957900003</v>
      </c>
      <c r="M112" s="27">
        <f>'Exportaciones trimestral(90-23)'!M112-'Importaciones trimestral(90-23)'!M112</f>
        <v>-106177577.23049998</v>
      </c>
      <c r="N112" s="27">
        <f>'Exportaciones trimestral(90-23)'!N112-'Importaciones trimestral(90-23)'!N112</f>
        <v>-1396090071.90905</v>
      </c>
      <c r="O112" s="27">
        <f>'Exportaciones trimestral(90-23)'!O112-'Importaciones trimestral(90-23)'!O112</f>
        <v>-560005343.77042997</v>
      </c>
      <c r="P112" s="27">
        <f>'Exportaciones trimestral(90-23)'!P112-'Importaciones trimestral(90-23)'!P112</f>
        <v>-45428853.756930001</v>
      </c>
      <c r="Q112" s="27">
        <f>'Exportaciones trimestral(90-23)'!Q112-'Importaciones trimestral(90-23)'!Q112</f>
        <v>1998504.1889200062</v>
      </c>
      <c r="R112" s="27">
        <f>'Exportaciones trimestral(90-23)'!R112-'Importaciones trimestral(90-23)'!R112</f>
        <v>-8298100.0157600045</v>
      </c>
      <c r="S112" s="27">
        <f>'Exportaciones trimestral(90-23)'!S112-'Importaciones trimestral(90-23)'!S112</f>
        <v>-266874619.29907</v>
      </c>
      <c r="T112" s="27">
        <f>'Exportaciones trimestral(90-23)'!T112-'Importaciones trimestral(90-23)'!T112</f>
        <v>-124873087.49940002</v>
      </c>
      <c r="U112" s="27">
        <f>'Exportaciones trimestral(90-23)'!U112-'Importaciones trimestral(90-23)'!U112</f>
        <v>209738931.71270999</v>
      </c>
      <c r="V112" s="27">
        <f>'Exportaciones trimestral(90-23)'!V112-'Importaciones trimestral(90-23)'!V112</f>
        <v>-30509251.509259999</v>
      </c>
      <c r="W112" s="27">
        <f>'Exportaciones trimestral(90-23)'!W112-'Importaciones trimestral(90-23)'!W112</f>
        <v>-16171457.280200005</v>
      </c>
      <c r="X112" s="27">
        <f>'Exportaciones trimestral(90-23)'!X112-'Importaciones trimestral(90-23)'!X112</f>
        <v>-251758434.40234995</v>
      </c>
      <c r="Y112" s="27">
        <f>'Exportaciones trimestral(90-23)'!Y112-'Importaciones trimestral(90-23)'!Y112</f>
        <v>-53663769.539130002</v>
      </c>
      <c r="Z112" s="27">
        <f>'Exportaciones trimestral(90-23)'!Z112-'Importaciones trimestral(90-23)'!Z112</f>
        <v>-125471104.88482001</v>
      </c>
      <c r="AA112" s="27">
        <f>'Exportaciones trimestral(90-23)'!AA112-'Importaciones trimestral(90-23)'!AA112</f>
        <v>-55686457.59987998</v>
      </c>
      <c r="AB112" s="27">
        <f>'Exportaciones trimestral(90-23)'!AB112-'Importaciones trimestral(90-23)'!AB112</f>
        <v>22620502</v>
      </c>
      <c r="AC112" s="27">
        <f>'Exportaciones trimestral(90-23)'!AC112-'Importaciones trimestral(90-23)'!AC112</f>
        <v>-2848560652.5465503</v>
      </c>
      <c r="AD112" s="27">
        <f>'Exportaciones trimestral(90-23)'!AD112-'Importaciones trimestral(90-23)'!AD112</f>
        <v>-240149878.04805005</v>
      </c>
      <c r="AE112" s="27">
        <f>'Exportaciones trimestral(90-23)'!AE112-'Importaciones trimestral(90-23)'!AE112</f>
        <v>-75224717.525140002</v>
      </c>
      <c r="AF112" s="27">
        <f>'Exportaciones trimestral(90-23)'!AF112-'Importaciones trimestral(90-23)'!AF112</f>
        <v>-106755392.51545</v>
      </c>
      <c r="AG112" s="27">
        <f>'Exportaciones trimestral(90-23)'!AG112-'Importaciones trimestral(90-23)'!AG112</f>
        <v>-132384004.90678</v>
      </c>
      <c r="AH112" s="27">
        <f>'Exportaciones trimestral(90-23)'!AH112-'Importaciones trimestral(90-23)'!AH112</f>
        <v>-74321217.93389</v>
      </c>
      <c r="AI112" s="27">
        <f>'Exportaciones trimestral(90-23)'!AI112-'Importaciones trimestral(90-23)'!AI112</f>
        <v>-86117800.288120002</v>
      </c>
      <c r="AJ112" s="27">
        <f>'Exportaciones trimestral(90-23)'!AJ112-'Importaciones trimestral(90-23)'!AJ112</f>
        <v>-6508260.9683499932</v>
      </c>
      <c r="AK112" s="27">
        <f>'Exportaciones trimestral(90-23)'!AK112-'Importaciones trimestral(90-23)'!AK112</f>
        <v>-18679646.587200001</v>
      </c>
      <c r="AL112" s="27">
        <f>'Exportaciones trimestral(90-23)'!AL112-'Importaciones trimestral(90-23)'!AL112</f>
        <v>-55547165.96627</v>
      </c>
      <c r="AM112" s="27">
        <f>'Exportaciones trimestral(90-23)'!AM112-'Importaciones trimestral(90-23)'!AM112</f>
        <v>9129210.35317</v>
      </c>
      <c r="AN112" s="27">
        <f>'Exportaciones trimestral(90-23)'!AN112-'Importaciones trimestral(90-23)'!AN112</f>
        <v>921255</v>
      </c>
      <c r="AO112" s="27">
        <f>'Exportaciones trimestral(90-23)'!AO112-'Importaciones trimestral(90-23)'!AO112</f>
        <v>12049407</v>
      </c>
      <c r="AP112" s="27">
        <f>'Exportaciones trimestral(90-23)'!AP112-'Importaciones trimestral(90-23)'!AP112</f>
        <v>56058563.518590003</v>
      </c>
      <c r="AQ112" s="27">
        <f>'Exportaciones trimestral(90-23)'!AQ112-'Importaciones trimestral(90-23)'!AQ112</f>
        <v>-2898267.1581100002</v>
      </c>
      <c r="AR112" s="27">
        <f>'Exportaciones trimestral(90-23)'!AR112-'Importaciones trimestral(90-23)'!AR112</f>
        <v>38841890.117380001</v>
      </c>
      <c r="AS112" s="27">
        <f>'Exportaciones trimestral(90-23)'!AS112-'Importaciones trimestral(90-23)'!AS112</f>
        <v>-66310111.608759999</v>
      </c>
      <c r="AT112" s="27">
        <f>'Exportaciones trimestral(90-23)'!AT112-'Importaciones trimestral(90-23)'!AT112</f>
        <v>43959276.593349993</v>
      </c>
      <c r="AU112" s="15"/>
      <c r="AV112" s="15"/>
      <c r="AW112" s="15"/>
    </row>
    <row r="113" spans="1:49">
      <c r="A113" t="s">
        <v>186</v>
      </c>
      <c r="B113" s="27">
        <f>'Exportaciones trimestral(90-23)'!B113-'Importaciones trimestral(90-23)'!B113</f>
        <v>-1056199158</v>
      </c>
      <c r="C113" s="27">
        <f>'Exportaciones trimestral(90-23)'!C113-'Importaciones trimestral(90-23)'!C113</f>
        <v>24367192</v>
      </c>
      <c r="D113" s="27">
        <f>'Exportaciones trimestral(90-23)'!D113-'Importaciones trimestral(90-23)'!D113</f>
        <v>119709205</v>
      </c>
      <c r="E113" s="27">
        <f>'Exportaciones trimestral(90-23)'!E113-'Importaciones trimestral(90-23)'!E113</f>
        <v>47879051</v>
      </c>
      <c r="F113" s="27">
        <f>'Exportaciones trimestral(90-23)'!F113-'Importaciones trimestral(90-23)'!F113</f>
        <v>-137951510</v>
      </c>
      <c r="G113" s="27">
        <f>'Exportaciones trimestral(90-23)'!G113-'Importaciones trimestral(90-23)'!G113</f>
        <v>177411764</v>
      </c>
      <c r="H113" s="27">
        <f>'Exportaciones trimestral(90-23)'!H113-'Importaciones trimestral(90-23)'!H113</f>
        <v>-112746198</v>
      </c>
      <c r="I113" s="27">
        <f>'Exportaciones trimestral(90-23)'!I113-'Importaciones trimestral(90-23)'!I113</f>
        <v>14816576</v>
      </c>
      <c r="J113" s="27">
        <f>'Exportaciones trimestral(90-23)'!J113-'Importaciones trimestral(90-23)'!J113</f>
        <v>-300779952</v>
      </c>
      <c r="K113" s="27">
        <f>'Exportaciones trimestral(90-23)'!K113-'Importaciones trimestral(90-23)'!K113</f>
        <v>-34845601</v>
      </c>
      <c r="L113" s="27">
        <f>'Exportaciones trimestral(90-23)'!L113-'Importaciones trimestral(90-23)'!L113</f>
        <v>-36393120</v>
      </c>
      <c r="M113" s="27">
        <f>'Exportaciones trimestral(90-23)'!M113-'Importaciones trimestral(90-23)'!M113</f>
        <v>-18641762</v>
      </c>
      <c r="N113" s="27">
        <f>'Exportaciones trimestral(90-23)'!N113-'Importaciones trimestral(90-23)'!N113</f>
        <v>443718340</v>
      </c>
      <c r="O113" s="27">
        <f>'Exportaciones trimestral(90-23)'!O113-'Importaciones trimestral(90-23)'!O113</f>
        <v>76962451</v>
      </c>
      <c r="P113" s="27">
        <f>'Exportaciones trimestral(90-23)'!P113-'Importaciones trimestral(90-23)'!P113</f>
        <v>-77999411</v>
      </c>
      <c r="Q113" s="27">
        <f>'Exportaciones trimestral(90-23)'!Q113-'Importaciones trimestral(90-23)'!Q113</f>
        <v>-1518607173</v>
      </c>
      <c r="R113" s="27">
        <f>'Exportaciones trimestral(90-23)'!R113-'Importaciones trimestral(90-23)'!R113</f>
        <v>-512167448</v>
      </c>
      <c r="S113" s="27">
        <f>'Exportaciones trimestral(90-23)'!S113-'Importaciones trimestral(90-23)'!S113</f>
        <v>38286540</v>
      </c>
      <c r="T113" s="27">
        <f>'Exportaciones trimestral(90-23)'!T113-'Importaciones trimestral(90-23)'!T113</f>
        <v>151187706</v>
      </c>
      <c r="U113" s="27">
        <f>'Exportaciones trimestral(90-23)'!U113-'Importaciones trimestral(90-23)'!U113</f>
        <v>-7552585</v>
      </c>
      <c r="V113" s="27">
        <f>'Exportaciones trimestral(90-23)'!V113-'Importaciones trimestral(90-23)'!V113</f>
        <v>-263437715</v>
      </c>
      <c r="W113" s="27">
        <f>'Exportaciones trimestral(90-23)'!W113-'Importaciones trimestral(90-23)'!W113</f>
        <v>-329837690</v>
      </c>
      <c r="X113" s="27">
        <f>'Exportaciones trimestral(90-23)'!X113-'Importaciones trimestral(90-23)'!X113</f>
        <v>19393048</v>
      </c>
      <c r="Y113" s="27">
        <f>'Exportaciones trimestral(90-23)'!Y113-'Importaciones trimestral(90-23)'!Y113</f>
        <v>34134816</v>
      </c>
      <c r="Z113" s="27">
        <f>'Exportaciones trimestral(90-23)'!Z113-'Importaciones trimestral(90-23)'!Z113</f>
        <v>-4637281</v>
      </c>
      <c r="AA113" s="27">
        <f>'Exportaciones trimestral(90-23)'!AA113-'Importaciones trimestral(90-23)'!AA113</f>
        <v>-172395801</v>
      </c>
      <c r="AB113" s="27">
        <f>'Exportaciones trimestral(90-23)'!AB113-'Importaciones trimestral(90-23)'!AB113</f>
        <v>-99500305</v>
      </c>
      <c r="AC113" s="27">
        <f>'Exportaciones trimestral(90-23)'!AC113-'Importaciones trimestral(90-23)'!AC113</f>
        <v>129130257</v>
      </c>
      <c r="AD113" s="27">
        <f>'Exportaciones trimestral(90-23)'!AD113-'Importaciones trimestral(90-23)'!AD113</f>
        <v>-86562559</v>
      </c>
      <c r="AE113" s="27">
        <f>'Exportaciones trimestral(90-23)'!AE113-'Importaciones trimestral(90-23)'!AE113</f>
        <v>-144874903</v>
      </c>
      <c r="AF113" s="27">
        <f>'Exportaciones trimestral(90-23)'!AF113-'Importaciones trimestral(90-23)'!AF113</f>
        <v>31287833</v>
      </c>
      <c r="AG113" s="27">
        <f>'Exportaciones trimestral(90-23)'!AG113-'Importaciones trimestral(90-23)'!AG113</f>
        <v>-2645714053</v>
      </c>
      <c r="AH113" s="27">
        <f>'Exportaciones trimestral(90-23)'!AH113-'Importaciones trimestral(90-23)'!AH113</f>
        <v>-213215998</v>
      </c>
      <c r="AI113" s="27">
        <f>'Exportaciones trimestral(90-23)'!AI113-'Importaciones trimestral(90-23)'!AI113</f>
        <v>-56065229</v>
      </c>
      <c r="AJ113" s="27">
        <f>'Exportaciones trimestral(90-23)'!AJ113-'Importaciones trimestral(90-23)'!AJ113</f>
        <v>-111364799</v>
      </c>
      <c r="AK113" s="27">
        <f>'Exportaciones trimestral(90-23)'!AK113-'Importaciones trimestral(90-23)'!AK113</f>
        <v>-247236661</v>
      </c>
      <c r="AL113" s="27">
        <f>'Exportaciones trimestral(90-23)'!AL113-'Importaciones trimestral(90-23)'!AL113</f>
        <v>-99908108</v>
      </c>
      <c r="AM113" s="27">
        <f>'Exportaciones trimestral(90-23)'!AM113-'Importaciones trimestral(90-23)'!AM113</f>
        <v>-65893853</v>
      </c>
      <c r="AN113" s="27">
        <f>'Exportaciones trimestral(90-23)'!AN113-'Importaciones trimestral(90-23)'!AN113</f>
        <v>-122562008</v>
      </c>
      <c r="AO113" s="27">
        <f>'Exportaciones trimestral(90-23)'!AO113-'Importaciones trimestral(90-23)'!AO113</f>
        <v>-24129013</v>
      </c>
      <c r="AP113" s="27">
        <f>'Exportaciones trimestral(90-23)'!AP113-'Importaciones trimestral(90-23)'!AP113</f>
        <v>735828</v>
      </c>
      <c r="AQ113" s="27">
        <f>'Exportaciones trimestral(90-23)'!AQ113-'Importaciones trimestral(90-23)'!AQ113</f>
        <v>-45190128</v>
      </c>
      <c r="AR113" s="27">
        <f>'Exportaciones trimestral(90-23)'!AR113-'Importaciones trimestral(90-23)'!AR113</f>
        <v>84778388</v>
      </c>
      <c r="AS113" s="27">
        <f>'Exportaciones trimestral(90-23)'!AS113-'Importaciones trimestral(90-23)'!AS113</f>
        <v>32965557</v>
      </c>
      <c r="AT113" s="27">
        <f>'Exportaciones trimestral(90-23)'!AT113-'Importaciones trimestral(90-23)'!AT113</f>
        <v>337430097</v>
      </c>
      <c r="AU113" s="15"/>
      <c r="AV113" s="15"/>
      <c r="AW113" s="15"/>
    </row>
    <row r="114" spans="1:49">
      <c r="A114" t="s">
        <v>187</v>
      </c>
      <c r="B114" s="27">
        <f>'Exportaciones trimestral(90-23)'!B114-'Importaciones trimestral(90-23)'!B114</f>
        <v>-1790353021</v>
      </c>
      <c r="C114" s="27">
        <f>'Exportaciones trimestral(90-23)'!C114-'Importaciones trimestral(90-23)'!C114</f>
        <v>-53907810</v>
      </c>
      <c r="D114" s="27">
        <f>'Exportaciones trimestral(90-23)'!D114-'Importaciones trimestral(90-23)'!D114</f>
        <v>87218602</v>
      </c>
      <c r="E114" s="27">
        <f>'Exportaciones trimestral(90-23)'!E114-'Importaciones trimestral(90-23)'!E114</f>
        <v>58075584</v>
      </c>
      <c r="F114" s="27">
        <f>'Exportaciones trimestral(90-23)'!F114-'Importaciones trimestral(90-23)'!F114</f>
        <v>-118041086</v>
      </c>
      <c r="G114" s="27">
        <f>'Exportaciones trimestral(90-23)'!G114-'Importaciones trimestral(90-23)'!G114</f>
        <v>185147114</v>
      </c>
      <c r="H114" s="27">
        <f>'Exportaciones trimestral(90-23)'!H114-'Importaciones trimestral(90-23)'!H114</f>
        <v>-129089017</v>
      </c>
      <c r="I114" s="27">
        <f>'Exportaciones trimestral(90-23)'!I114-'Importaciones trimestral(90-23)'!I114</f>
        <v>23951208</v>
      </c>
      <c r="J114" s="27">
        <f>'Exportaciones trimestral(90-23)'!J114-'Importaciones trimestral(90-23)'!J114</f>
        <v>-432528524</v>
      </c>
      <c r="K114" s="27">
        <f>'Exportaciones trimestral(90-23)'!K114-'Importaciones trimestral(90-23)'!K114</f>
        <v>-30036061</v>
      </c>
      <c r="L114" s="27">
        <f>'Exportaciones trimestral(90-23)'!L114-'Importaciones trimestral(90-23)'!L114</f>
        <v>-55832064</v>
      </c>
      <c r="M114" s="27">
        <f>'Exportaciones trimestral(90-23)'!M114-'Importaciones trimestral(90-23)'!M114</f>
        <v>-23096068</v>
      </c>
      <c r="N114" s="27">
        <f>'Exportaciones trimestral(90-23)'!N114-'Importaciones trimestral(90-23)'!N114</f>
        <v>429557718</v>
      </c>
      <c r="O114" s="27">
        <f>'Exportaciones trimestral(90-23)'!O114-'Importaciones trimestral(90-23)'!O114</f>
        <v>47733299</v>
      </c>
      <c r="P114" s="27">
        <f>'Exportaciones trimestral(90-23)'!P114-'Importaciones trimestral(90-23)'!P114</f>
        <v>-97199305</v>
      </c>
      <c r="Q114" s="27">
        <f>'Exportaciones trimestral(90-23)'!Q114-'Importaciones trimestral(90-23)'!Q114</f>
        <v>-1673839799</v>
      </c>
      <c r="R114" s="27">
        <f>'Exportaciones trimestral(90-23)'!R114-'Importaciones trimestral(90-23)'!R114</f>
        <v>-583283923</v>
      </c>
      <c r="S114" s="27">
        <f>'Exportaciones trimestral(90-23)'!S114-'Importaciones trimestral(90-23)'!S114</f>
        <v>54544013</v>
      </c>
      <c r="T114" s="27">
        <f>'Exportaciones trimestral(90-23)'!T114-'Importaciones trimestral(90-23)'!T114</f>
        <v>96934636</v>
      </c>
      <c r="U114" s="27">
        <f>'Exportaciones trimestral(90-23)'!U114-'Importaciones trimestral(90-23)'!U114</f>
        <v>-52346522</v>
      </c>
      <c r="V114" s="27">
        <f>'Exportaciones trimestral(90-23)'!V114-'Importaciones trimestral(90-23)'!V114</f>
        <v>-291659064</v>
      </c>
      <c r="W114" s="27">
        <f>'Exportaciones trimestral(90-23)'!W114-'Importaciones trimestral(90-23)'!W114</f>
        <v>-285827980</v>
      </c>
      <c r="X114" s="27">
        <f>'Exportaciones trimestral(90-23)'!X114-'Importaciones trimestral(90-23)'!X114</f>
        <v>9000598</v>
      </c>
      <c r="Y114" s="27">
        <f>'Exportaciones trimestral(90-23)'!Y114-'Importaciones trimestral(90-23)'!Y114</f>
        <v>24279196</v>
      </c>
      <c r="Z114" s="27">
        <f>'Exportaciones trimestral(90-23)'!Z114-'Importaciones trimestral(90-23)'!Z114</f>
        <v>-6294004</v>
      </c>
      <c r="AA114" s="27">
        <f>'Exportaciones trimestral(90-23)'!AA114-'Importaciones trimestral(90-23)'!AA114</f>
        <v>-245385844</v>
      </c>
      <c r="AB114" s="27">
        <f>'Exportaciones trimestral(90-23)'!AB114-'Importaciones trimestral(90-23)'!AB114</f>
        <v>-103964002</v>
      </c>
      <c r="AC114" s="27">
        <f>'Exportaciones trimestral(90-23)'!AC114-'Importaciones trimestral(90-23)'!AC114</f>
        <v>27636320</v>
      </c>
      <c r="AD114" s="27">
        <f>'Exportaciones trimestral(90-23)'!AD114-'Importaciones trimestral(90-23)'!AD114</f>
        <v>-98334671</v>
      </c>
      <c r="AE114" s="27">
        <f>'Exportaciones trimestral(90-23)'!AE114-'Importaciones trimestral(90-23)'!AE114</f>
        <v>-182739691</v>
      </c>
      <c r="AF114" s="27">
        <f>'Exportaciones trimestral(90-23)'!AF114-'Importaciones trimestral(90-23)'!AF114</f>
        <v>-17279175</v>
      </c>
      <c r="AG114" s="27">
        <f>'Exportaciones trimestral(90-23)'!AG114-'Importaciones trimestral(90-23)'!AG114</f>
        <v>-2613320053</v>
      </c>
      <c r="AH114" s="27">
        <f>'Exportaciones trimestral(90-23)'!AH114-'Importaciones trimestral(90-23)'!AH114</f>
        <v>-247596893</v>
      </c>
      <c r="AI114" s="27">
        <f>'Exportaciones trimestral(90-23)'!AI114-'Importaciones trimestral(90-23)'!AI114</f>
        <v>-68034192</v>
      </c>
      <c r="AJ114" s="27">
        <f>'Exportaciones trimestral(90-23)'!AJ114-'Importaciones trimestral(90-23)'!AJ114</f>
        <v>-164308729</v>
      </c>
      <c r="AK114" s="27">
        <f>'Exportaciones trimestral(90-23)'!AK114-'Importaciones trimestral(90-23)'!AK114</f>
        <v>-286436314</v>
      </c>
      <c r="AL114" s="27">
        <f>'Exportaciones trimestral(90-23)'!AL114-'Importaciones trimestral(90-23)'!AL114</f>
        <v>-87234736</v>
      </c>
      <c r="AM114" s="27">
        <f>'Exportaciones trimestral(90-23)'!AM114-'Importaciones trimestral(90-23)'!AM114</f>
        <v>-73430849</v>
      </c>
      <c r="AN114" s="27">
        <f>'Exportaciones trimestral(90-23)'!AN114-'Importaciones trimestral(90-23)'!AN114</f>
        <v>-115231174</v>
      </c>
      <c r="AO114" s="27">
        <f>'Exportaciones trimestral(90-23)'!AO114-'Importaciones trimestral(90-23)'!AO114</f>
        <v>-25812619</v>
      </c>
      <c r="AP114" s="27">
        <f>'Exportaciones trimestral(90-23)'!AP114-'Importaciones trimestral(90-23)'!AP114</f>
        <v>2594453</v>
      </c>
      <c r="AQ114" s="27">
        <f>'Exportaciones trimestral(90-23)'!AQ114-'Importaciones trimestral(90-23)'!AQ114</f>
        <v>-34928486</v>
      </c>
      <c r="AR114" s="27">
        <f>'Exportaciones trimestral(90-23)'!AR114-'Importaciones trimestral(90-23)'!AR114</f>
        <v>81875409</v>
      </c>
      <c r="AS114" s="27">
        <f>'Exportaciones trimestral(90-23)'!AS114-'Importaciones trimestral(90-23)'!AS114</f>
        <v>37962580</v>
      </c>
      <c r="AT114" s="27">
        <f>'Exportaciones trimestral(90-23)'!AT114-'Importaciones trimestral(90-23)'!AT114</f>
        <v>311157764</v>
      </c>
      <c r="AU114" s="15"/>
      <c r="AV114" s="15"/>
      <c r="AW114" s="15"/>
    </row>
    <row r="115" spans="1:49">
      <c r="A115" t="s">
        <v>188</v>
      </c>
      <c r="B115" s="27">
        <f>'Exportaciones trimestral(90-23)'!B115-'Importaciones trimestral(90-23)'!B115</f>
        <v>-1829836109</v>
      </c>
      <c r="C115" s="27">
        <f>'Exportaciones trimestral(90-23)'!C115-'Importaciones trimestral(90-23)'!C115</f>
        <v>-19702712</v>
      </c>
      <c r="D115" s="27">
        <f>'Exportaciones trimestral(90-23)'!D115-'Importaciones trimestral(90-23)'!D115</f>
        <v>105808500</v>
      </c>
      <c r="E115" s="27">
        <f>'Exportaciones trimestral(90-23)'!E115-'Importaciones trimestral(90-23)'!E115</f>
        <v>45510789</v>
      </c>
      <c r="F115" s="27">
        <f>'Exportaciones trimestral(90-23)'!F115-'Importaciones trimestral(90-23)'!F115</f>
        <v>-157146292</v>
      </c>
      <c r="G115" s="27">
        <f>'Exportaciones trimestral(90-23)'!G115-'Importaciones trimestral(90-23)'!G115</f>
        <v>106667301</v>
      </c>
      <c r="H115" s="27">
        <f>'Exportaciones trimestral(90-23)'!H115-'Importaciones trimestral(90-23)'!H115</f>
        <v>-158044635</v>
      </c>
      <c r="I115" s="27">
        <f>'Exportaciones trimestral(90-23)'!I115-'Importaciones trimestral(90-23)'!I115</f>
        <v>382880</v>
      </c>
      <c r="J115" s="27">
        <f>'Exportaciones trimestral(90-23)'!J115-'Importaciones trimestral(90-23)'!J115</f>
        <v>-429770964</v>
      </c>
      <c r="K115" s="27">
        <f>'Exportaciones trimestral(90-23)'!K115-'Importaciones trimestral(90-23)'!K115</f>
        <v>-40992469</v>
      </c>
      <c r="L115" s="27">
        <f>'Exportaciones trimestral(90-23)'!L115-'Importaciones trimestral(90-23)'!L115</f>
        <v>-19588324</v>
      </c>
      <c r="M115" s="27">
        <f>'Exportaciones trimestral(90-23)'!M115-'Importaciones trimestral(90-23)'!M115</f>
        <v>-27494523</v>
      </c>
      <c r="N115" s="27">
        <f>'Exportaciones trimestral(90-23)'!N115-'Importaciones trimestral(90-23)'!N115</f>
        <v>431191173</v>
      </c>
      <c r="O115" s="27">
        <f>'Exportaciones trimestral(90-23)'!O115-'Importaciones trimestral(90-23)'!O115</f>
        <v>55910634</v>
      </c>
      <c r="P115" s="27">
        <f>'Exportaciones trimestral(90-23)'!P115-'Importaciones trimestral(90-23)'!P115</f>
        <v>-83304422</v>
      </c>
      <c r="Q115" s="27">
        <f>'Exportaciones trimestral(90-23)'!Q115-'Importaciones trimestral(90-23)'!Q115</f>
        <v>-1641025481</v>
      </c>
      <c r="R115" s="27">
        <f>'Exportaciones trimestral(90-23)'!R115-'Importaciones trimestral(90-23)'!R115</f>
        <v>-666285648</v>
      </c>
      <c r="S115" s="27">
        <f>'Exportaciones trimestral(90-23)'!S115-'Importaciones trimestral(90-23)'!S115</f>
        <v>39735499</v>
      </c>
      <c r="T115" s="27">
        <f>'Exportaciones trimestral(90-23)'!T115-'Importaciones trimestral(90-23)'!T115</f>
        <v>106804274</v>
      </c>
      <c r="U115" s="27">
        <f>'Exportaciones trimestral(90-23)'!U115-'Importaciones trimestral(90-23)'!U115</f>
        <v>-47696591</v>
      </c>
      <c r="V115" s="27">
        <f>'Exportaciones trimestral(90-23)'!V115-'Importaciones trimestral(90-23)'!V115</f>
        <v>-530595995</v>
      </c>
      <c r="W115" s="27">
        <f>'Exportaciones trimestral(90-23)'!W115-'Importaciones trimestral(90-23)'!W115</f>
        <v>-302070546</v>
      </c>
      <c r="X115" s="27">
        <f>'Exportaciones trimestral(90-23)'!X115-'Importaciones trimestral(90-23)'!X115</f>
        <v>-55124823</v>
      </c>
      <c r="Y115" s="27">
        <f>'Exportaciones trimestral(90-23)'!Y115-'Importaciones trimestral(90-23)'!Y115</f>
        <v>21363143</v>
      </c>
      <c r="Z115" s="27">
        <f>'Exportaciones trimestral(90-23)'!Z115-'Importaciones trimestral(90-23)'!Z115</f>
        <v>-3845376</v>
      </c>
      <c r="AA115" s="27">
        <f>'Exportaciones trimestral(90-23)'!AA115-'Importaciones trimestral(90-23)'!AA115</f>
        <v>-266784894</v>
      </c>
      <c r="AB115" s="27">
        <f>'Exportaciones trimestral(90-23)'!AB115-'Importaciones trimestral(90-23)'!AB115</f>
        <v>-104324759</v>
      </c>
      <c r="AC115" s="27">
        <f>'Exportaciones trimestral(90-23)'!AC115-'Importaciones trimestral(90-23)'!AC115</f>
        <v>-26698970</v>
      </c>
      <c r="AD115" s="27">
        <f>'Exportaciones trimestral(90-23)'!AD115-'Importaciones trimestral(90-23)'!AD115</f>
        <v>-151297058</v>
      </c>
      <c r="AE115" s="27">
        <f>'Exportaciones trimestral(90-23)'!AE115-'Importaciones trimestral(90-23)'!AE115</f>
        <v>-167980931</v>
      </c>
      <c r="AF115" s="27">
        <f>'Exportaciones trimestral(90-23)'!AF115-'Importaciones trimestral(90-23)'!AF115</f>
        <v>5669593</v>
      </c>
      <c r="AG115" s="27">
        <f>'Exportaciones trimestral(90-23)'!AG115-'Importaciones trimestral(90-23)'!AG115</f>
        <v>-2608805240</v>
      </c>
      <c r="AH115" s="27">
        <f>'Exportaciones trimestral(90-23)'!AH115-'Importaciones trimestral(90-23)'!AH115</f>
        <v>-179018090</v>
      </c>
      <c r="AI115" s="27">
        <f>'Exportaciones trimestral(90-23)'!AI115-'Importaciones trimestral(90-23)'!AI115</f>
        <v>-69982943</v>
      </c>
      <c r="AJ115" s="27">
        <f>'Exportaciones trimestral(90-23)'!AJ115-'Importaciones trimestral(90-23)'!AJ115</f>
        <v>-197018425</v>
      </c>
      <c r="AK115" s="27">
        <f>'Exportaciones trimestral(90-23)'!AK115-'Importaciones trimestral(90-23)'!AK115</f>
        <v>-278384405</v>
      </c>
      <c r="AL115" s="27">
        <f>'Exportaciones trimestral(90-23)'!AL115-'Importaciones trimestral(90-23)'!AL115</f>
        <v>-92960613</v>
      </c>
      <c r="AM115" s="27">
        <f>'Exportaciones trimestral(90-23)'!AM115-'Importaciones trimestral(90-23)'!AM115</f>
        <v>-87790574</v>
      </c>
      <c r="AN115" s="27">
        <f>'Exportaciones trimestral(90-23)'!AN115-'Importaciones trimestral(90-23)'!AN115</f>
        <v>-185808579</v>
      </c>
      <c r="AO115" s="27">
        <f>'Exportaciones trimestral(90-23)'!AO115-'Importaciones trimestral(90-23)'!AO115</f>
        <v>-27157586</v>
      </c>
      <c r="AP115" s="27">
        <f>'Exportaciones trimestral(90-23)'!AP115-'Importaciones trimestral(90-23)'!AP115</f>
        <v>-2250731</v>
      </c>
      <c r="AQ115" s="27">
        <f>'Exportaciones trimestral(90-23)'!AQ115-'Importaciones trimestral(90-23)'!AQ115</f>
        <v>-32194295</v>
      </c>
      <c r="AR115" s="27">
        <f>'Exportaciones trimestral(90-23)'!AR115-'Importaciones trimestral(90-23)'!AR115</f>
        <v>96789114</v>
      </c>
      <c r="AS115" s="27">
        <f>'Exportaciones trimestral(90-23)'!AS115-'Importaciones trimestral(90-23)'!AS115</f>
        <v>35487879</v>
      </c>
      <c r="AT115" s="27">
        <f>'Exportaciones trimestral(90-23)'!AT115-'Importaciones trimestral(90-23)'!AT115</f>
        <v>281210456</v>
      </c>
      <c r="AU115" s="15"/>
      <c r="AV115" s="15"/>
      <c r="AW115" s="15"/>
    </row>
    <row r="116" spans="1:49">
      <c r="A116" t="s">
        <v>189</v>
      </c>
      <c r="B116" s="27">
        <f>'Exportaciones trimestral(90-23)'!B116-'Importaciones trimestral(90-23)'!B116</f>
        <v>-2237825514</v>
      </c>
      <c r="C116" s="27">
        <f>'Exportaciones trimestral(90-23)'!C116-'Importaciones trimestral(90-23)'!C116</f>
        <v>-3842660</v>
      </c>
      <c r="D116" s="27">
        <f>'Exportaciones trimestral(90-23)'!D116-'Importaciones trimestral(90-23)'!D116</f>
        <v>55075978</v>
      </c>
      <c r="E116" s="27">
        <f>'Exportaciones trimestral(90-23)'!E116-'Importaciones trimestral(90-23)'!E116</f>
        <v>60098113</v>
      </c>
      <c r="F116" s="27">
        <f>'Exportaciones trimestral(90-23)'!F116-'Importaciones trimestral(90-23)'!F116</f>
        <v>-122685019</v>
      </c>
      <c r="G116" s="27">
        <f>'Exportaciones trimestral(90-23)'!G116-'Importaciones trimestral(90-23)'!G116</f>
        <v>124689863</v>
      </c>
      <c r="H116" s="27">
        <f>'Exportaciones trimestral(90-23)'!H116-'Importaciones trimestral(90-23)'!H116</f>
        <v>-121240624</v>
      </c>
      <c r="I116" s="27">
        <f>'Exportaciones trimestral(90-23)'!I116-'Importaciones trimestral(90-23)'!I116</f>
        <v>-5807465</v>
      </c>
      <c r="J116" s="27">
        <f>'Exportaciones trimestral(90-23)'!J116-'Importaciones trimestral(90-23)'!J116</f>
        <v>-402940632</v>
      </c>
      <c r="K116" s="27">
        <f>'Exportaciones trimestral(90-23)'!K116-'Importaciones trimestral(90-23)'!K116</f>
        <v>-70236910</v>
      </c>
      <c r="L116" s="27">
        <f>'Exportaciones trimestral(90-23)'!L116-'Importaciones trimestral(90-23)'!L116</f>
        <v>32161185</v>
      </c>
      <c r="M116" s="27">
        <f>'Exportaciones trimestral(90-23)'!M116-'Importaciones trimestral(90-23)'!M116</f>
        <v>-46637007</v>
      </c>
      <c r="N116" s="27">
        <f>'Exportaciones trimestral(90-23)'!N116-'Importaciones trimestral(90-23)'!N116</f>
        <v>478671338</v>
      </c>
      <c r="O116" s="27">
        <f>'Exportaciones trimestral(90-23)'!O116-'Importaciones trimestral(90-23)'!O116</f>
        <v>52484166</v>
      </c>
      <c r="P116" s="27">
        <f>'Exportaciones trimestral(90-23)'!P116-'Importaciones trimestral(90-23)'!P116</f>
        <v>-83728400</v>
      </c>
      <c r="Q116" s="27">
        <f>'Exportaciones trimestral(90-23)'!Q116-'Importaciones trimestral(90-23)'!Q116</f>
        <v>-1840653279</v>
      </c>
      <c r="R116" s="27">
        <f>'Exportaciones trimestral(90-23)'!R116-'Importaciones trimestral(90-23)'!R116</f>
        <v>-567097073</v>
      </c>
      <c r="S116" s="27">
        <f>'Exportaciones trimestral(90-23)'!S116-'Importaciones trimestral(90-23)'!S116</f>
        <v>40106369</v>
      </c>
      <c r="T116" s="27">
        <f>'Exportaciones trimestral(90-23)'!T116-'Importaciones trimestral(90-23)'!T116</f>
        <v>127992889</v>
      </c>
      <c r="U116" s="27">
        <f>'Exportaciones trimestral(90-23)'!U116-'Importaciones trimestral(90-23)'!U116</f>
        <v>-58088872</v>
      </c>
      <c r="V116" s="27">
        <f>'Exportaciones trimestral(90-23)'!V116-'Importaciones trimestral(90-23)'!V116</f>
        <v>-449269148</v>
      </c>
      <c r="W116" s="27">
        <f>'Exportaciones trimestral(90-23)'!W116-'Importaciones trimestral(90-23)'!W116</f>
        <v>-363301371</v>
      </c>
      <c r="X116" s="27">
        <f>'Exportaciones trimestral(90-23)'!X116-'Importaciones trimestral(90-23)'!X116</f>
        <v>2877252</v>
      </c>
      <c r="Y116" s="27">
        <f>'Exportaciones trimestral(90-23)'!Y116-'Importaciones trimestral(90-23)'!Y116</f>
        <v>17424316</v>
      </c>
      <c r="Z116" s="27">
        <f>'Exportaciones trimestral(90-23)'!Z116-'Importaciones trimestral(90-23)'!Z116</f>
        <v>-3281458</v>
      </c>
      <c r="AA116" s="27">
        <f>'Exportaciones trimestral(90-23)'!AA116-'Importaciones trimestral(90-23)'!AA116</f>
        <v>-376574670</v>
      </c>
      <c r="AB116" s="27">
        <f>'Exportaciones trimestral(90-23)'!AB116-'Importaciones trimestral(90-23)'!AB116</f>
        <v>-118564313</v>
      </c>
      <c r="AC116" s="27">
        <f>'Exportaciones trimestral(90-23)'!AC116-'Importaciones trimestral(90-23)'!AC116</f>
        <v>-68877432</v>
      </c>
      <c r="AD116" s="27">
        <f>'Exportaciones trimestral(90-23)'!AD116-'Importaciones trimestral(90-23)'!AD116</f>
        <v>-92213235</v>
      </c>
      <c r="AE116" s="27">
        <f>'Exportaciones trimestral(90-23)'!AE116-'Importaciones trimestral(90-23)'!AE116</f>
        <v>-153382507</v>
      </c>
      <c r="AF116" s="27">
        <f>'Exportaciones trimestral(90-23)'!AF116-'Importaciones trimestral(90-23)'!AF116</f>
        <v>52316040</v>
      </c>
      <c r="AG116" s="27">
        <f>'Exportaciones trimestral(90-23)'!AG116-'Importaciones trimestral(90-23)'!AG116</f>
        <v>-2536381422</v>
      </c>
      <c r="AH116" s="27">
        <f>'Exportaciones trimestral(90-23)'!AH116-'Importaciones trimestral(90-23)'!AH116</f>
        <v>-178891614</v>
      </c>
      <c r="AI116" s="27">
        <f>'Exportaciones trimestral(90-23)'!AI116-'Importaciones trimestral(90-23)'!AI116</f>
        <v>-74999446</v>
      </c>
      <c r="AJ116" s="27">
        <f>'Exportaciones trimestral(90-23)'!AJ116-'Importaciones trimestral(90-23)'!AJ116</f>
        <v>-191830442</v>
      </c>
      <c r="AK116" s="27">
        <f>'Exportaciones trimestral(90-23)'!AK116-'Importaciones trimestral(90-23)'!AK116</f>
        <v>-264524453</v>
      </c>
      <c r="AL116" s="27">
        <f>'Exportaciones trimestral(90-23)'!AL116-'Importaciones trimestral(90-23)'!AL116</f>
        <v>-87516496</v>
      </c>
      <c r="AM116" s="27">
        <f>'Exportaciones trimestral(90-23)'!AM116-'Importaciones trimestral(90-23)'!AM116</f>
        <v>-79013707</v>
      </c>
      <c r="AN116" s="27">
        <f>'Exportaciones trimestral(90-23)'!AN116-'Importaciones trimestral(90-23)'!AN116</f>
        <v>-139179546</v>
      </c>
      <c r="AO116" s="27">
        <f>'Exportaciones trimestral(90-23)'!AO116-'Importaciones trimestral(90-23)'!AO116</f>
        <v>6178894</v>
      </c>
      <c r="AP116" s="27">
        <f>'Exportaciones trimestral(90-23)'!AP116-'Importaciones trimestral(90-23)'!AP116</f>
        <v>12073939</v>
      </c>
      <c r="AQ116" s="27">
        <f>'Exportaciones trimestral(90-23)'!AQ116-'Importaciones trimestral(90-23)'!AQ116</f>
        <v>-17581898</v>
      </c>
      <c r="AR116" s="27">
        <f>'Exportaciones trimestral(90-23)'!AR116-'Importaciones trimestral(90-23)'!AR116</f>
        <v>92560465</v>
      </c>
      <c r="AS116" s="27">
        <f>'Exportaciones trimestral(90-23)'!AS116-'Importaciones trimestral(90-23)'!AS116</f>
        <v>63607109</v>
      </c>
      <c r="AT116" s="27">
        <f>'Exportaciones trimestral(90-23)'!AT116-'Importaciones trimestral(90-23)'!AT116</f>
        <v>301189323</v>
      </c>
      <c r="AU116" s="15"/>
      <c r="AV116" s="15"/>
      <c r="AW116" s="15"/>
    </row>
    <row r="117" spans="1:49">
      <c r="A117" t="s">
        <v>190</v>
      </c>
      <c r="B117" s="27">
        <f>'Exportaciones trimestral(90-23)'!B117-'Importaciones trimestral(90-23)'!B117</f>
        <v>-2620766194</v>
      </c>
      <c r="C117" s="27">
        <f>'Exportaciones trimestral(90-23)'!C117-'Importaciones trimestral(90-23)'!C117</f>
        <v>-196921413</v>
      </c>
      <c r="D117" s="27">
        <f>'Exportaciones trimestral(90-23)'!D117-'Importaciones trimestral(90-23)'!D117</f>
        <v>67813817</v>
      </c>
      <c r="E117" s="27">
        <f>'Exportaciones trimestral(90-23)'!E117-'Importaciones trimestral(90-23)'!E117</f>
        <v>76400916</v>
      </c>
      <c r="F117" s="27">
        <f>'Exportaciones trimestral(90-23)'!F117-'Importaciones trimestral(90-23)'!F117</f>
        <v>-187373085</v>
      </c>
      <c r="G117" s="27">
        <f>'Exportaciones trimestral(90-23)'!G117-'Importaciones trimestral(90-23)'!G117</f>
        <v>49503703</v>
      </c>
      <c r="H117" s="27">
        <f>'Exportaciones trimestral(90-23)'!H117-'Importaciones trimestral(90-23)'!H117</f>
        <v>-154216599</v>
      </c>
      <c r="I117" s="27">
        <f>'Exportaciones trimestral(90-23)'!I117-'Importaciones trimestral(90-23)'!I117</f>
        <v>1883006</v>
      </c>
      <c r="J117" s="27">
        <f>'Exportaciones trimestral(90-23)'!J117-'Importaciones trimestral(90-23)'!J117</f>
        <v>-400925398</v>
      </c>
      <c r="K117" s="27">
        <f>'Exportaciones trimestral(90-23)'!K117-'Importaciones trimestral(90-23)'!K117</f>
        <v>-58564440</v>
      </c>
      <c r="L117" s="27">
        <f>'Exportaciones trimestral(90-23)'!L117-'Importaciones trimestral(90-23)'!L117</f>
        <v>46744516</v>
      </c>
      <c r="M117" s="27">
        <f>'Exportaciones trimestral(90-23)'!M117-'Importaciones trimestral(90-23)'!M117</f>
        <v>-4354715</v>
      </c>
      <c r="N117" s="27">
        <f>'Exportaciones trimestral(90-23)'!N117-'Importaciones trimestral(90-23)'!N117</f>
        <v>518174235</v>
      </c>
      <c r="O117" s="27">
        <f>'Exportaciones trimestral(90-23)'!O117-'Importaciones trimestral(90-23)'!O117</f>
        <v>36801407</v>
      </c>
      <c r="P117" s="27">
        <f>'Exportaciones trimestral(90-23)'!P117-'Importaciones trimestral(90-23)'!P117</f>
        <v>-114054345</v>
      </c>
      <c r="Q117" s="27">
        <f>'Exportaciones trimestral(90-23)'!Q117-'Importaciones trimestral(90-23)'!Q117</f>
        <v>-1464756612</v>
      </c>
      <c r="R117" s="27">
        <f>'Exportaciones trimestral(90-23)'!R117-'Importaciones trimestral(90-23)'!R117</f>
        <v>-475129732</v>
      </c>
      <c r="S117" s="27">
        <f>'Exportaciones trimestral(90-23)'!S117-'Importaciones trimestral(90-23)'!S117</f>
        <v>31260198</v>
      </c>
      <c r="T117" s="27">
        <f>'Exportaciones trimestral(90-23)'!T117-'Importaciones trimestral(90-23)'!T117</f>
        <v>124969104</v>
      </c>
      <c r="U117" s="27">
        <f>'Exportaciones trimestral(90-23)'!U117-'Importaciones trimestral(90-23)'!U117</f>
        <v>-42037082</v>
      </c>
      <c r="V117" s="27">
        <f>'Exportaciones trimestral(90-23)'!V117-'Importaciones trimestral(90-23)'!V117</f>
        <v>-372875510</v>
      </c>
      <c r="W117" s="27">
        <f>'Exportaciones trimestral(90-23)'!W117-'Importaciones trimestral(90-23)'!W117</f>
        <v>-362500358</v>
      </c>
      <c r="X117" s="27">
        <f>'Exportaciones trimestral(90-23)'!X117-'Importaciones trimestral(90-23)'!X117</f>
        <v>-29537780</v>
      </c>
      <c r="Y117" s="27">
        <f>'Exportaciones trimestral(90-23)'!Y117-'Importaciones trimestral(90-23)'!Y117</f>
        <v>12459421</v>
      </c>
      <c r="Z117" s="27">
        <f>'Exportaciones trimestral(90-23)'!Z117-'Importaciones trimestral(90-23)'!Z117</f>
        <v>-5064678</v>
      </c>
      <c r="AA117" s="27">
        <f>'Exportaciones trimestral(90-23)'!AA117-'Importaciones trimestral(90-23)'!AA117</f>
        <v>-397282656</v>
      </c>
      <c r="AB117" s="27">
        <f>'Exportaciones trimestral(90-23)'!AB117-'Importaciones trimestral(90-23)'!AB117</f>
        <v>-94688230</v>
      </c>
      <c r="AC117" s="27">
        <f>'Exportaciones trimestral(90-23)'!AC117-'Importaciones trimestral(90-23)'!AC117</f>
        <v>-41188614</v>
      </c>
      <c r="AD117" s="27">
        <f>'Exportaciones trimestral(90-23)'!AD117-'Importaciones trimestral(90-23)'!AD117</f>
        <v>-129095733</v>
      </c>
      <c r="AE117" s="27">
        <f>'Exportaciones trimestral(90-23)'!AE117-'Importaciones trimestral(90-23)'!AE117</f>
        <v>-147691122</v>
      </c>
      <c r="AF117" s="27">
        <f>'Exportaciones trimestral(90-23)'!AF117-'Importaciones trimestral(90-23)'!AF117</f>
        <v>64675145</v>
      </c>
      <c r="AG117" s="27">
        <f>'Exportaciones trimestral(90-23)'!AG117-'Importaciones trimestral(90-23)'!AG117</f>
        <v>-2328826804</v>
      </c>
      <c r="AH117" s="27">
        <f>'Exportaciones trimestral(90-23)'!AH117-'Importaciones trimestral(90-23)'!AH117</f>
        <v>-164580384</v>
      </c>
      <c r="AI117" s="27">
        <f>'Exportaciones trimestral(90-23)'!AI117-'Importaciones trimestral(90-23)'!AI117</f>
        <v>-73344013</v>
      </c>
      <c r="AJ117" s="27">
        <f>'Exportaciones trimestral(90-23)'!AJ117-'Importaciones trimestral(90-23)'!AJ117</f>
        <v>-184361469</v>
      </c>
      <c r="AK117" s="27">
        <f>'Exportaciones trimestral(90-23)'!AK117-'Importaciones trimestral(90-23)'!AK117</f>
        <v>-254702880</v>
      </c>
      <c r="AL117" s="27">
        <f>'Exportaciones trimestral(90-23)'!AL117-'Importaciones trimestral(90-23)'!AL117</f>
        <v>-85869824</v>
      </c>
      <c r="AM117" s="27">
        <f>'Exportaciones trimestral(90-23)'!AM117-'Importaciones trimestral(90-23)'!AM117</f>
        <v>-121106908</v>
      </c>
      <c r="AN117" s="27">
        <f>'Exportaciones trimestral(90-23)'!AN117-'Importaciones trimestral(90-23)'!AN117</f>
        <v>-117572907</v>
      </c>
      <c r="AO117" s="27">
        <f>'Exportaciones trimestral(90-23)'!AO117-'Importaciones trimestral(90-23)'!AO117</f>
        <v>21219791</v>
      </c>
      <c r="AP117" s="27">
        <f>'Exportaciones trimestral(90-23)'!AP117-'Importaciones trimestral(90-23)'!AP117</f>
        <v>62616644</v>
      </c>
      <c r="AQ117" s="27">
        <f>'Exportaciones trimestral(90-23)'!AQ117-'Importaciones trimestral(90-23)'!AQ117</f>
        <v>-92028589</v>
      </c>
      <c r="AR117" s="27">
        <f>'Exportaciones trimestral(90-23)'!AR117-'Importaciones trimestral(90-23)'!AR117</f>
        <v>98534754</v>
      </c>
      <c r="AS117" s="27">
        <f>'Exportaciones trimestral(90-23)'!AS117-'Importaciones trimestral(90-23)'!AS117</f>
        <v>82171407</v>
      </c>
      <c r="AT117" s="27">
        <f>'Exportaciones trimestral(90-23)'!AT117-'Importaciones trimestral(90-23)'!AT117</f>
        <v>311746348</v>
      </c>
      <c r="AU117" s="15"/>
      <c r="AV117" s="15"/>
      <c r="AW117" s="15"/>
    </row>
    <row r="118" spans="1:49">
      <c r="A118" t="s">
        <v>191</v>
      </c>
      <c r="B118" s="27">
        <f>'Exportaciones trimestral(90-23)'!B118-'Importaciones trimestral(90-23)'!B118</f>
        <v>-3286894133</v>
      </c>
      <c r="C118" s="27">
        <f>'Exportaciones trimestral(90-23)'!C118-'Importaciones trimestral(90-23)'!C118</f>
        <v>-146378036</v>
      </c>
      <c r="D118" s="27">
        <f>'Exportaciones trimestral(90-23)'!D118-'Importaciones trimestral(90-23)'!D118</f>
        <v>37748855</v>
      </c>
      <c r="E118" s="27">
        <f>'Exportaciones trimestral(90-23)'!E118-'Importaciones trimestral(90-23)'!E118</f>
        <v>73030079</v>
      </c>
      <c r="F118" s="27">
        <f>'Exportaciones trimestral(90-23)'!F118-'Importaciones trimestral(90-23)'!F118</f>
        <v>-255798596</v>
      </c>
      <c r="G118" s="27">
        <f>'Exportaciones trimestral(90-23)'!G118-'Importaciones trimestral(90-23)'!G118</f>
        <v>28412663</v>
      </c>
      <c r="H118" s="27">
        <f>'Exportaciones trimestral(90-23)'!H118-'Importaciones trimestral(90-23)'!H118</f>
        <v>-176528306</v>
      </c>
      <c r="I118" s="27">
        <f>'Exportaciones trimestral(90-23)'!I118-'Importaciones trimestral(90-23)'!I118</f>
        <v>-7541779</v>
      </c>
      <c r="J118" s="27">
        <f>'Exportaciones trimestral(90-23)'!J118-'Importaciones trimestral(90-23)'!J118</f>
        <v>-476112145</v>
      </c>
      <c r="K118" s="27">
        <f>'Exportaciones trimestral(90-23)'!K118-'Importaciones trimestral(90-23)'!K118</f>
        <v>-52386116</v>
      </c>
      <c r="L118" s="27">
        <f>'Exportaciones trimestral(90-23)'!L118-'Importaciones trimestral(90-23)'!L118</f>
        <v>-31402945</v>
      </c>
      <c r="M118" s="27">
        <f>'Exportaciones trimestral(90-23)'!M118-'Importaciones trimestral(90-23)'!M118</f>
        <v>7995729</v>
      </c>
      <c r="N118" s="27">
        <f>'Exportaciones trimestral(90-23)'!N118-'Importaciones trimestral(90-23)'!N118</f>
        <v>488670124</v>
      </c>
      <c r="O118" s="27">
        <f>'Exportaciones trimestral(90-23)'!O118-'Importaciones trimestral(90-23)'!O118</f>
        <v>-31912304</v>
      </c>
      <c r="P118" s="27">
        <f>'Exportaciones trimestral(90-23)'!P118-'Importaciones trimestral(90-23)'!P118</f>
        <v>-202517893</v>
      </c>
      <c r="Q118" s="27">
        <f>'Exportaciones trimestral(90-23)'!Q118-'Importaciones trimestral(90-23)'!Q118</f>
        <v>-1949013827</v>
      </c>
      <c r="R118" s="27">
        <f>'Exportaciones trimestral(90-23)'!R118-'Importaciones trimestral(90-23)'!R118</f>
        <v>-497299459</v>
      </c>
      <c r="S118" s="27">
        <f>'Exportaciones trimestral(90-23)'!S118-'Importaciones trimestral(90-23)'!S118</f>
        <v>54925170</v>
      </c>
      <c r="T118" s="27">
        <f>'Exportaciones trimestral(90-23)'!T118-'Importaciones trimestral(90-23)'!T118</f>
        <v>79440709</v>
      </c>
      <c r="U118" s="27">
        <f>'Exportaciones trimestral(90-23)'!U118-'Importaciones trimestral(90-23)'!U118</f>
        <v>-68555099</v>
      </c>
      <c r="V118" s="27">
        <f>'Exportaciones trimestral(90-23)'!V118-'Importaciones trimestral(90-23)'!V118</f>
        <v>-309153498</v>
      </c>
      <c r="W118" s="27">
        <f>'Exportaciones trimestral(90-23)'!W118-'Importaciones trimestral(90-23)'!W118</f>
        <v>-345730862</v>
      </c>
      <c r="X118" s="27">
        <f>'Exportaciones trimestral(90-23)'!X118-'Importaciones trimestral(90-23)'!X118</f>
        <v>-49557382</v>
      </c>
      <c r="Y118" s="27">
        <f>'Exportaciones trimestral(90-23)'!Y118-'Importaciones trimestral(90-23)'!Y118</f>
        <v>-40252269</v>
      </c>
      <c r="Z118" s="27">
        <f>'Exportaciones trimestral(90-23)'!Z118-'Importaciones trimestral(90-23)'!Z118</f>
        <v>-23438044</v>
      </c>
      <c r="AA118" s="27">
        <f>'Exportaciones trimestral(90-23)'!AA118-'Importaciones trimestral(90-23)'!AA118</f>
        <v>-505835677</v>
      </c>
      <c r="AB118" s="27">
        <f>'Exportaciones trimestral(90-23)'!AB118-'Importaciones trimestral(90-23)'!AB118</f>
        <v>-89272768</v>
      </c>
      <c r="AC118" s="27">
        <f>'Exportaciones trimestral(90-23)'!AC118-'Importaciones trimestral(90-23)'!AC118</f>
        <v>-7974518</v>
      </c>
      <c r="AD118" s="27">
        <f>'Exportaciones trimestral(90-23)'!AD118-'Importaciones trimestral(90-23)'!AD118</f>
        <v>-94280233</v>
      </c>
      <c r="AE118" s="27">
        <f>'Exportaciones trimestral(90-23)'!AE118-'Importaciones trimestral(90-23)'!AE118</f>
        <v>-202750967</v>
      </c>
      <c r="AF118" s="27">
        <f>'Exportaciones trimestral(90-23)'!AF118-'Importaciones trimestral(90-23)'!AF118</f>
        <v>-7970069</v>
      </c>
      <c r="AG118" s="27">
        <f>'Exportaciones trimestral(90-23)'!AG118-'Importaciones trimestral(90-23)'!AG118</f>
        <v>-2793259396</v>
      </c>
      <c r="AH118" s="27">
        <f>'Exportaciones trimestral(90-23)'!AH118-'Importaciones trimestral(90-23)'!AH118</f>
        <v>-183448677</v>
      </c>
      <c r="AI118" s="27">
        <f>'Exportaciones trimestral(90-23)'!AI118-'Importaciones trimestral(90-23)'!AI118</f>
        <v>-79746397</v>
      </c>
      <c r="AJ118" s="27">
        <f>'Exportaciones trimestral(90-23)'!AJ118-'Importaciones trimestral(90-23)'!AJ118</f>
        <v>-192961867</v>
      </c>
      <c r="AK118" s="27">
        <f>'Exportaciones trimestral(90-23)'!AK118-'Importaciones trimestral(90-23)'!AK118</f>
        <v>-293189783</v>
      </c>
      <c r="AL118" s="27">
        <f>'Exportaciones trimestral(90-23)'!AL118-'Importaciones trimestral(90-23)'!AL118</f>
        <v>-89772436</v>
      </c>
      <c r="AM118" s="27">
        <f>'Exportaciones trimestral(90-23)'!AM118-'Importaciones trimestral(90-23)'!AM118</f>
        <v>-135740986</v>
      </c>
      <c r="AN118" s="27">
        <f>'Exportaciones trimestral(90-23)'!AN118-'Importaciones trimestral(90-23)'!AN118</f>
        <v>-150803520</v>
      </c>
      <c r="AO118" s="27">
        <f>'Exportaciones trimestral(90-23)'!AO118-'Importaciones trimestral(90-23)'!AO118</f>
        <v>30156498</v>
      </c>
      <c r="AP118" s="27">
        <f>'Exportaciones trimestral(90-23)'!AP118-'Importaciones trimestral(90-23)'!AP118</f>
        <v>101437837</v>
      </c>
      <c r="AQ118" s="27">
        <f>'Exportaciones trimestral(90-23)'!AQ118-'Importaciones trimestral(90-23)'!AQ118</f>
        <v>-31837985</v>
      </c>
      <c r="AR118" s="27">
        <f>'Exportaciones trimestral(90-23)'!AR118-'Importaciones trimestral(90-23)'!AR118</f>
        <v>90427843</v>
      </c>
      <c r="AS118" s="27">
        <f>'Exportaciones trimestral(90-23)'!AS118-'Importaciones trimestral(90-23)'!AS118</f>
        <v>75821456</v>
      </c>
      <c r="AT118" s="27">
        <f>'Exportaciones trimestral(90-23)'!AT118-'Importaciones trimestral(90-23)'!AT118</f>
        <v>309508264</v>
      </c>
      <c r="AU118" s="15"/>
      <c r="AV118" s="15"/>
      <c r="AW118" s="15"/>
    </row>
    <row r="119" spans="1:49">
      <c r="A119" t="s">
        <v>192</v>
      </c>
      <c r="B119" s="27">
        <f>'Exportaciones trimestral(90-23)'!B119-'Importaciones trimestral(90-23)'!B119</f>
        <v>-3390858237</v>
      </c>
      <c r="C119" s="27">
        <f>'Exportaciones trimestral(90-23)'!C119-'Importaciones trimestral(90-23)'!C119</f>
        <v>-85194922</v>
      </c>
      <c r="D119" s="27">
        <f>'Exportaciones trimestral(90-23)'!D119-'Importaciones trimestral(90-23)'!D119</f>
        <v>51948615</v>
      </c>
      <c r="E119" s="27">
        <f>'Exportaciones trimestral(90-23)'!E119-'Importaciones trimestral(90-23)'!E119</f>
        <v>50849607</v>
      </c>
      <c r="F119" s="27">
        <f>'Exportaciones trimestral(90-23)'!F119-'Importaciones trimestral(90-23)'!F119</f>
        <v>-256227556</v>
      </c>
      <c r="G119" s="27">
        <f>'Exportaciones trimestral(90-23)'!G119-'Importaciones trimestral(90-23)'!G119</f>
        <v>74340925</v>
      </c>
      <c r="H119" s="27">
        <f>'Exportaciones trimestral(90-23)'!H119-'Importaciones trimestral(90-23)'!H119</f>
        <v>-207949733</v>
      </c>
      <c r="I119" s="27">
        <f>'Exportaciones trimestral(90-23)'!I119-'Importaciones trimestral(90-23)'!I119</f>
        <v>-3426580</v>
      </c>
      <c r="J119" s="27">
        <f>'Exportaciones trimestral(90-23)'!J119-'Importaciones trimestral(90-23)'!J119</f>
        <v>-477634654</v>
      </c>
      <c r="K119" s="27">
        <f>'Exportaciones trimestral(90-23)'!K119-'Importaciones trimestral(90-23)'!K119</f>
        <v>-68164887</v>
      </c>
      <c r="L119" s="27">
        <f>'Exportaciones trimestral(90-23)'!L119-'Importaciones trimestral(90-23)'!L119</f>
        <v>-677754</v>
      </c>
      <c r="M119" s="27">
        <f>'Exportaciones trimestral(90-23)'!M119-'Importaciones trimestral(90-23)'!M119</f>
        <v>-17452932</v>
      </c>
      <c r="N119" s="27">
        <f>'Exportaciones trimestral(90-23)'!N119-'Importaciones trimestral(90-23)'!N119</f>
        <v>551887307</v>
      </c>
      <c r="O119" s="27">
        <f>'Exportaciones trimestral(90-23)'!O119-'Importaciones trimestral(90-23)'!O119</f>
        <v>-52577386</v>
      </c>
      <c r="P119" s="27">
        <f>'Exportaciones trimestral(90-23)'!P119-'Importaciones trimestral(90-23)'!P119</f>
        <v>-232641306</v>
      </c>
      <c r="Q119" s="27">
        <f>'Exportaciones trimestral(90-23)'!Q119-'Importaciones trimestral(90-23)'!Q119</f>
        <v>-1960741108</v>
      </c>
      <c r="R119" s="27">
        <f>'Exportaciones trimestral(90-23)'!R119-'Importaciones trimestral(90-23)'!R119</f>
        <v>-576482187</v>
      </c>
      <c r="S119" s="27">
        <f>'Exportaciones trimestral(90-23)'!S119-'Importaciones trimestral(90-23)'!S119</f>
        <v>49677959</v>
      </c>
      <c r="T119" s="27">
        <f>'Exportaciones trimestral(90-23)'!T119-'Importaciones trimestral(90-23)'!T119</f>
        <v>68101483</v>
      </c>
      <c r="U119" s="27">
        <f>'Exportaciones trimestral(90-23)'!U119-'Importaciones trimestral(90-23)'!U119</f>
        <v>-54114775</v>
      </c>
      <c r="V119" s="27">
        <f>'Exportaciones trimestral(90-23)'!V119-'Importaciones trimestral(90-23)'!V119</f>
        <v>-339601586</v>
      </c>
      <c r="W119" s="27">
        <f>'Exportaciones trimestral(90-23)'!W119-'Importaciones trimestral(90-23)'!W119</f>
        <v>-380814809</v>
      </c>
      <c r="X119" s="27">
        <f>'Exportaciones trimestral(90-23)'!X119-'Importaciones trimestral(90-23)'!X119</f>
        <v>25851096</v>
      </c>
      <c r="Y119" s="27">
        <f>'Exportaciones trimestral(90-23)'!Y119-'Importaciones trimestral(90-23)'!Y119</f>
        <v>12134413</v>
      </c>
      <c r="Z119" s="27">
        <f>'Exportaciones trimestral(90-23)'!Z119-'Importaciones trimestral(90-23)'!Z119</f>
        <v>-17236886</v>
      </c>
      <c r="AA119" s="27">
        <f>'Exportaciones trimestral(90-23)'!AA119-'Importaciones trimestral(90-23)'!AA119</f>
        <v>-263989955</v>
      </c>
      <c r="AB119" s="27">
        <f>'Exportaciones trimestral(90-23)'!AB119-'Importaciones trimestral(90-23)'!AB119</f>
        <v>-98905310</v>
      </c>
      <c r="AC119" s="27">
        <f>'Exportaciones trimestral(90-23)'!AC119-'Importaciones trimestral(90-23)'!AC119</f>
        <v>7042937</v>
      </c>
      <c r="AD119" s="27">
        <f>'Exportaciones trimestral(90-23)'!AD119-'Importaciones trimestral(90-23)'!AD119</f>
        <v>-80264114</v>
      </c>
      <c r="AE119" s="27">
        <f>'Exportaciones trimestral(90-23)'!AE119-'Importaciones trimestral(90-23)'!AE119</f>
        <v>-217618489</v>
      </c>
      <c r="AF119" s="27">
        <f>'Exportaciones trimestral(90-23)'!AF119-'Importaciones trimestral(90-23)'!AF119</f>
        <v>90074590</v>
      </c>
      <c r="AG119" s="27">
        <f>'Exportaciones trimestral(90-23)'!AG119-'Importaciones trimestral(90-23)'!AG119</f>
        <v>-3583338457</v>
      </c>
      <c r="AH119" s="27">
        <f>'Exportaciones trimestral(90-23)'!AH119-'Importaciones trimestral(90-23)'!AH119</f>
        <v>-190845801</v>
      </c>
      <c r="AI119" s="27">
        <f>'Exportaciones trimestral(90-23)'!AI119-'Importaciones trimestral(90-23)'!AI119</f>
        <v>-87117622</v>
      </c>
      <c r="AJ119" s="27">
        <f>'Exportaciones trimestral(90-23)'!AJ119-'Importaciones trimestral(90-23)'!AJ119</f>
        <v>-202335846</v>
      </c>
      <c r="AK119" s="27">
        <f>'Exportaciones trimestral(90-23)'!AK119-'Importaciones trimestral(90-23)'!AK119</f>
        <v>-283984005</v>
      </c>
      <c r="AL119" s="27">
        <f>'Exportaciones trimestral(90-23)'!AL119-'Importaciones trimestral(90-23)'!AL119</f>
        <v>-111329847</v>
      </c>
      <c r="AM119" s="27">
        <f>'Exportaciones trimestral(90-23)'!AM119-'Importaciones trimestral(90-23)'!AM119</f>
        <v>-170947269</v>
      </c>
      <c r="AN119" s="27">
        <f>'Exportaciones trimestral(90-23)'!AN119-'Importaciones trimestral(90-23)'!AN119</f>
        <v>-149475573</v>
      </c>
      <c r="AO119" s="27">
        <f>'Exportaciones trimestral(90-23)'!AO119-'Importaciones trimestral(90-23)'!AO119</f>
        <v>-10919804</v>
      </c>
      <c r="AP119" s="27">
        <f>'Exportaciones trimestral(90-23)'!AP119-'Importaciones trimestral(90-23)'!AP119</f>
        <v>110616027</v>
      </c>
      <c r="AQ119" s="27">
        <f>'Exportaciones trimestral(90-23)'!AQ119-'Importaciones trimestral(90-23)'!AQ119</f>
        <v>-63414826</v>
      </c>
      <c r="AR119" s="27">
        <f>'Exportaciones trimestral(90-23)'!AR119-'Importaciones trimestral(90-23)'!AR119</f>
        <v>74355252</v>
      </c>
      <c r="AS119" s="27">
        <f>'Exportaciones trimestral(90-23)'!AS119-'Importaciones trimestral(90-23)'!AS119</f>
        <v>69214424</v>
      </c>
      <c r="AT119" s="27">
        <f>'Exportaciones trimestral(90-23)'!AT119-'Importaciones trimestral(90-23)'!AT119</f>
        <v>350078380</v>
      </c>
      <c r="AU119" s="15"/>
      <c r="AV119" s="15"/>
      <c r="AW119" s="15"/>
    </row>
    <row r="120" spans="1:49">
      <c r="A120" t="s">
        <v>193</v>
      </c>
      <c r="B120" s="27">
        <f>'Exportaciones trimestral(90-23)'!B120-'Importaciones trimestral(90-23)'!B120</f>
        <v>-3354737288</v>
      </c>
      <c r="C120" s="27">
        <f>'Exportaciones trimestral(90-23)'!C120-'Importaciones trimestral(90-23)'!C120</f>
        <v>-142378044</v>
      </c>
      <c r="D120" s="27">
        <f>'Exportaciones trimestral(90-23)'!D120-'Importaciones trimestral(90-23)'!D120</f>
        <v>33534833</v>
      </c>
      <c r="E120" s="27">
        <f>'Exportaciones trimestral(90-23)'!E120-'Importaciones trimestral(90-23)'!E120</f>
        <v>54649428</v>
      </c>
      <c r="F120" s="27">
        <f>'Exportaciones trimestral(90-23)'!F120-'Importaciones trimestral(90-23)'!F120</f>
        <v>-308332092</v>
      </c>
      <c r="G120" s="27">
        <f>'Exportaciones trimestral(90-23)'!G120-'Importaciones trimestral(90-23)'!G120</f>
        <v>58612651</v>
      </c>
      <c r="H120" s="27">
        <f>'Exportaciones trimestral(90-23)'!H120-'Importaciones trimestral(90-23)'!H120</f>
        <v>-170484719</v>
      </c>
      <c r="I120" s="27">
        <f>'Exportaciones trimestral(90-23)'!I120-'Importaciones trimestral(90-23)'!I120</f>
        <v>5969015</v>
      </c>
      <c r="J120" s="27">
        <f>'Exportaciones trimestral(90-23)'!J120-'Importaciones trimestral(90-23)'!J120</f>
        <v>-494212742</v>
      </c>
      <c r="K120" s="27">
        <f>'Exportaciones trimestral(90-23)'!K120-'Importaciones trimestral(90-23)'!K120</f>
        <v>-81049067</v>
      </c>
      <c r="L120" s="27">
        <f>'Exportaciones trimestral(90-23)'!L120-'Importaciones trimestral(90-23)'!L120</f>
        <v>33248479</v>
      </c>
      <c r="M120" s="27">
        <f>'Exportaciones trimestral(90-23)'!M120-'Importaciones trimestral(90-23)'!M120</f>
        <v>-54559464</v>
      </c>
      <c r="N120" s="27">
        <f>'Exportaciones trimestral(90-23)'!N120-'Importaciones trimestral(90-23)'!N120</f>
        <v>587657715</v>
      </c>
      <c r="O120" s="27">
        <f>'Exportaciones trimestral(90-23)'!O120-'Importaciones trimestral(90-23)'!O120</f>
        <v>68117987</v>
      </c>
      <c r="P120" s="27">
        <f>'Exportaciones trimestral(90-23)'!P120-'Importaciones trimestral(90-23)'!P120</f>
        <v>-107717769</v>
      </c>
      <c r="Q120" s="27">
        <f>'Exportaciones trimestral(90-23)'!Q120-'Importaciones trimestral(90-23)'!Q120</f>
        <v>-1845311646</v>
      </c>
      <c r="R120" s="27">
        <f>'Exportaciones trimestral(90-23)'!R120-'Importaciones trimestral(90-23)'!R120</f>
        <v>-489014139</v>
      </c>
      <c r="S120" s="27">
        <f>'Exportaciones trimestral(90-23)'!S120-'Importaciones trimestral(90-23)'!S120</f>
        <v>44751920</v>
      </c>
      <c r="T120" s="27">
        <f>'Exportaciones trimestral(90-23)'!T120-'Importaciones trimestral(90-23)'!T120</f>
        <v>86589130</v>
      </c>
      <c r="U120" s="27">
        <f>'Exportaciones trimestral(90-23)'!U120-'Importaciones trimestral(90-23)'!U120</f>
        <v>-290441525</v>
      </c>
      <c r="V120" s="27">
        <f>'Exportaciones trimestral(90-23)'!V120-'Importaciones trimestral(90-23)'!V120</f>
        <v>-299480870</v>
      </c>
      <c r="W120" s="27">
        <f>'Exportaciones trimestral(90-23)'!W120-'Importaciones trimestral(90-23)'!W120</f>
        <v>-383497264</v>
      </c>
      <c r="X120" s="27">
        <f>'Exportaciones trimestral(90-23)'!X120-'Importaciones trimestral(90-23)'!X120</f>
        <v>-47524869</v>
      </c>
      <c r="Y120" s="27">
        <f>'Exportaciones trimestral(90-23)'!Y120-'Importaciones trimestral(90-23)'!Y120</f>
        <v>19504993</v>
      </c>
      <c r="Z120" s="27">
        <f>'Exportaciones trimestral(90-23)'!Z120-'Importaciones trimestral(90-23)'!Z120</f>
        <v>-24402456</v>
      </c>
      <c r="AA120" s="27">
        <f>'Exportaciones trimestral(90-23)'!AA120-'Importaciones trimestral(90-23)'!AA120</f>
        <v>-218626667</v>
      </c>
      <c r="AB120" s="27">
        <f>'Exportaciones trimestral(90-23)'!AB120-'Importaciones trimestral(90-23)'!AB120</f>
        <v>-60061014</v>
      </c>
      <c r="AC120" s="27">
        <f>'Exportaciones trimestral(90-23)'!AC120-'Importaciones trimestral(90-23)'!AC120</f>
        <v>77381797</v>
      </c>
      <c r="AD120" s="27">
        <f>'Exportaciones trimestral(90-23)'!AD120-'Importaciones trimestral(90-23)'!AD120</f>
        <v>-83843040</v>
      </c>
      <c r="AE120" s="27">
        <f>'Exportaciones trimestral(90-23)'!AE120-'Importaciones trimestral(90-23)'!AE120</f>
        <v>-210274997</v>
      </c>
      <c r="AF120" s="27">
        <f>'Exportaciones trimestral(90-23)'!AF120-'Importaciones trimestral(90-23)'!AF120</f>
        <v>143695591</v>
      </c>
      <c r="AG120" s="27">
        <f>'Exportaciones trimestral(90-23)'!AG120-'Importaciones trimestral(90-23)'!AG120</f>
        <v>-3470273370</v>
      </c>
      <c r="AH120" s="27">
        <f>'Exportaciones trimestral(90-23)'!AH120-'Importaciones trimestral(90-23)'!AH120</f>
        <v>-155035904</v>
      </c>
      <c r="AI120" s="27">
        <f>'Exportaciones trimestral(90-23)'!AI120-'Importaciones trimestral(90-23)'!AI120</f>
        <v>-93352735</v>
      </c>
      <c r="AJ120" s="27">
        <f>'Exportaciones trimestral(90-23)'!AJ120-'Importaciones trimestral(90-23)'!AJ120</f>
        <v>-178172448</v>
      </c>
      <c r="AK120" s="27">
        <f>'Exportaciones trimestral(90-23)'!AK120-'Importaciones trimestral(90-23)'!AK120</f>
        <v>-319387787</v>
      </c>
      <c r="AL120" s="27">
        <f>'Exportaciones trimestral(90-23)'!AL120-'Importaciones trimestral(90-23)'!AL120</f>
        <v>-98903062</v>
      </c>
      <c r="AM120" s="27">
        <f>'Exportaciones trimestral(90-23)'!AM120-'Importaciones trimestral(90-23)'!AM120</f>
        <v>-167063251</v>
      </c>
      <c r="AN120" s="27">
        <f>'Exportaciones trimestral(90-23)'!AN120-'Importaciones trimestral(90-23)'!AN120</f>
        <v>-165796232</v>
      </c>
      <c r="AO120" s="27">
        <f>'Exportaciones trimestral(90-23)'!AO120-'Importaciones trimestral(90-23)'!AO120</f>
        <v>-5905505</v>
      </c>
      <c r="AP120" s="27">
        <f>'Exportaciones trimestral(90-23)'!AP120-'Importaciones trimestral(90-23)'!AP120</f>
        <v>82746823</v>
      </c>
      <c r="AQ120" s="27">
        <f>'Exportaciones trimestral(90-23)'!AQ120-'Importaciones trimestral(90-23)'!AQ120</f>
        <v>-29704419</v>
      </c>
      <c r="AR120" s="27">
        <f>'Exportaciones trimestral(90-23)'!AR120-'Importaciones trimestral(90-23)'!AR120</f>
        <v>65196039</v>
      </c>
      <c r="AS120" s="27">
        <f>'Exportaciones trimestral(90-23)'!AS120-'Importaciones trimestral(90-23)'!AS120</f>
        <v>39860884</v>
      </c>
      <c r="AT120" s="27">
        <f>'Exportaciones trimestral(90-23)'!AT120-'Importaciones trimestral(90-23)'!AT120</f>
        <v>377524432</v>
      </c>
      <c r="AU120" s="15"/>
      <c r="AV120" s="15"/>
      <c r="AW120" s="15"/>
    </row>
    <row r="121" spans="1:49">
      <c r="A121" t="s">
        <v>194</v>
      </c>
      <c r="B121" s="27">
        <f>'Exportaciones trimestral(90-23)'!B121-'Importaciones trimestral(90-23)'!B121</f>
        <v>-3026491950</v>
      </c>
      <c r="C121" s="27">
        <f>'Exportaciones trimestral(90-23)'!C121-'Importaciones trimestral(90-23)'!C121</f>
        <v>-493340662</v>
      </c>
      <c r="D121" s="27">
        <f>'Exportaciones trimestral(90-23)'!D121-'Importaciones trimestral(90-23)'!D121</f>
        <v>67134632</v>
      </c>
      <c r="E121" s="27">
        <f>'Exportaciones trimestral(90-23)'!E121-'Importaciones trimestral(90-23)'!E121</f>
        <v>63696533</v>
      </c>
      <c r="F121" s="27">
        <f>'Exportaciones trimestral(90-23)'!F121-'Importaciones trimestral(90-23)'!F121</f>
        <v>-288092788</v>
      </c>
      <c r="G121" s="27">
        <f>'Exportaciones trimestral(90-23)'!G121-'Importaciones trimestral(90-23)'!G121</f>
        <v>112184078</v>
      </c>
      <c r="H121" s="27">
        <f>'Exportaciones trimestral(90-23)'!H121-'Importaciones trimestral(90-23)'!H121</f>
        <v>-141553165</v>
      </c>
      <c r="I121" s="27">
        <f>'Exportaciones trimestral(90-23)'!I121-'Importaciones trimestral(90-23)'!I121</f>
        <v>12318465</v>
      </c>
      <c r="J121" s="27">
        <f>'Exportaciones trimestral(90-23)'!J121-'Importaciones trimestral(90-23)'!J121</f>
        <v>-407028356</v>
      </c>
      <c r="K121" s="27">
        <f>'Exportaciones trimestral(90-23)'!K121-'Importaciones trimestral(90-23)'!K121</f>
        <v>-79442869</v>
      </c>
      <c r="L121" s="27">
        <f>'Exportaciones trimestral(90-23)'!L121-'Importaciones trimestral(90-23)'!L121</f>
        <v>65092391</v>
      </c>
      <c r="M121" s="27">
        <f>'Exportaciones trimestral(90-23)'!M121-'Importaciones trimestral(90-23)'!M121</f>
        <v>-53885688</v>
      </c>
      <c r="N121" s="27">
        <f>'Exportaciones trimestral(90-23)'!N121-'Importaciones trimestral(90-23)'!N121</f>
        <v>650418577</v>
      </c>
      <c r="O121" s="27">
        <f>'Exportaciones trimestral(90-23)'!O121-'Importaciones trimestral(90-23)'!O121</f>
        <v>45792870</v>
      </c>
      <c r="P121" s="27">
        <f>'Exportaciones trimestral(90-23)'!P121-'Importaciones trimestral(90-23)'!P121</f>
        <v>-111477189</v>
      </c>
      <c r="Q121" s="27">
        <f>'Exportaciones trimestral(90-23)'!Q121-'Importaciones trimestral(90-23)'!Q121</f>
        <v>-1494203438</v>
      </c>
      <c r="R121" s="27">
        <f>'Exportaciones trimestral(90-23)'!R121-'Importaciones trimestral(90-23)'!R121</f>
        <v>-584668224</v>
      </c>
      <c r="S121" s="27">
        <f>'Exportaciones trimestral(90-23)'!S121-'Importaciones trimestral(90-23)'!S121</f>
        <v>35075186</v>
      </c>
      <c r="T121" s="27">
        <f>'Exportaciones trimestral(90-23)'!T121-'Importaciones trimestral(90-23)'!T121</f>
        <v>77920518</v>
      </c>
      <c r="U121" s="27">
        <f>'Exportaciones trimestral(90-23)'!U121-'Importaciones trimestral(90-23)'!U121</f>
        <v>-67119743</v>
      </c>
      <c r="V121" s="27">
        <f>'Exportaciones trimestral(90-23)'!V121-'Importaciones trimestral(90-23)'!V121</f>
        <v>-287211771</v>
      </c>
      <c r="W121" s="27">
        <f>'Exportaciones trimestral(90-23)'!W121-'Importaciones trimestral(90-23)'!W121</f>
        <v>-381208445</v>
      </c>
      <c r="X121" s="27">
        <f>'Exportaciones trimestral(90-23)'!X121-'Importaciones trimestral(90-23)'!X121</f>
        <v>-43030379</v>
      </c>
      <c r="Y121" s="27">
        <f>'Exportaciones trimestral(90-23)'!Y121-'Importaciones trimestral(90-23)'!Y121</f>
        <v>18252099</v>
      </c>
      <c r="Z121" s="27">
        <f>'Exportaciones trimestral(90-23)'!Z121-'Importaciones trimestral(90-23)'!Z121</f>
        <v>-21447832</v>
      </c>
      <c r="AA121" s="27">
        <f>'Exportaciones trimestral(90-23)'!AA121-'Importaciones trimestral(90-23)'!AA121</f>
        <v>-285056122</v>
      </c>
      <c r="AB121" s="27">
        <f>'Exportaciones trimestral(90-23)'!AB121-'Importaciones trimestral(90-23)'!AB121</f>
        <v>-87830818</v>
      </c>
      <c r="AC121" s="27">
        <f>'Exportaciones trimestral(90-23)'!AC121-'Importaciones trimestral(90-23)'!AC121</f>
        <v>72805337</v>
      </c>
      <c r="AD121" s="27">
        <f>'Exportaciones trimestral(90-23)'!AD121-'Importaciones trimestral(90-23)'!AD121</f>
        <v>-124096725</v>
      </c>
      <c r="AE121" s="27">
        <f>'Exportaciones trimestral(90-23)'!AE121-'Importaciones trimestral(90-23)'!AE121</f>
        <v>-193152104</v>
      </c>
      <c r="AF121" s="27">
        <f>'Exportaciones trimestral(90-23)'!AF121-'Importaciones trimestral(90-23)'!AF121</f>
        <v>121146925</v>
      </c>
      <c r="AG121" s="27">
        <f>'Exportaciones trimestral(90-23)'!AG121-'Importaciones trimestral(90-23)'!AG121</f>
        <v>-3253224378</v>
      </c>
      <c r="AH121" s="27">
        <f>'Exportaciones trimestral(90-23)'!AH121-'Importaciones trimestral(90-23)'!AH121</f>
        <v>-176871506</v>
      </c>
      <c r="AI121" s="27">
        <f>'Exportaciones trimestral(90-23)'!AI121-'Importaciones trimestral(90-23)'!AI121</f>
        <v>-84577520</v>
      </c>
      <c r="AJ121" s="27">
        <f>'Exportaciones trimestral(90-23)'!AJ121-'Importaciones trimestral(90-23)'!AJ121</f>
        <v>-201450462</v>
      </c>
      <c r="AK121" s="27">
        <f>'Exportaciones trimestral(90-23)'!AK121-'Importaciones trimestral(90-23)'!AK121</f>
        <v>-305507096</v>
      </c>
      <c r="AL121" s="27">
        <f>'Exportaciones trimestral(90-23)'!AL121-'Importaciones trimestral(90-23)'!AL121</f>
        <v>-117809123</v>
      </c>
      <c r="AM121" s="27">
        <f>'Exportaciones trimestral(90-23)'!AM121-'Importaciones trimestral(90-23)'!AM121</f>
        <v>-200388293</v>
      </c>
      <c r="AN121" s="27">
        <f>'Exportaciones trimestral(90-23)'!AN121-'Importaciones trimestral(90-23)'!AN121</f>
        <v>-131418100</v>
      </c>
      <c r="AO121" s="27">
        <f>'Exportaciones trimestral(90-23)'!AO121-'Importaciones trimestral(90-23)'!AO121</f>
        <v>-6546062</v>
      </c>
      <c r="AP121" s="27">
        <f>'Exportaciones trimestral(90-23)'!AP121-'Importaciones trimestral(90-23)'!AP121</f>
        <v>100848492</v>
      </c>
      <c r="AQ121" s="27">
        <f>'Exportaciones trimestral(90-23)'!AQ121-'Importaciones trimestral(90-23)'!AQ121</f>
        <v>-68266102</v>
      </c>
      <c r="AR121" s="27">
        <f>'Exportaciones trimestral(90-23)'!AR121-'Importaciones trimestral(90-23)'!AR121</f>
        <v>62046460</v>
      </c>
      <c r="AS121" s="27">
        <f>'Exportaciones trimestral(90-23)'!AS121-'Importaciones trimestral(90-23)'!AS121</f>
        <v>34808179</v>
      </c>
      <c r="AT121" s="27">
        <f>'Exportaciones trimestral(90-23)'!AT121-'Importaciones trimestral(90-23)'!AT121</f>
        <v>385685033</v>
      </c>
      <c r="AU121" s="15"/>
      <c r="AV121" s="15"/>
      <c r="AW121" s="15"/>
    </row>
    <row r="122" spans="1:49">
      <c r="A122" t="s">
        <v>195</v>
      </c>
      <c r="B122" s="27">
        <f>'Exportaciones trimestral(90-23)'!B122-'Importaciones trimestral(90-23)'!B122</f>
        <v>-3153845193</v>
      </c>
      <c r="C122" s="27">
        <f>'Exportaciones trimestral(90-23)'!C122-'Importaciones trimestral(90-23)'!C122</f>
        <v>-601233046</v>
      </c>
      <c r="D122" s="27">
        <f>'Exportaciones trimestral(90-23)'!D122-'Importaciones trimestral(90-23)'!D122</f>
        <v>65196387</v>
      </c>
      <c r="E122" s="27">
        <f>'Exportaciones trimestral(90-23)'!E122-'Importaciones trimestral(90-23)'!E122</f>
        <v>60521100</v>
      </c>
      <c r="F122" s="27">
        <f>'Exportaciones trimestral(90-23)'!F122-'Importaciones trimestral(90-23)'!F122</f>
        <v>-351032735</v>
      </c>
      <c r="G122" s="27">
        <f>'Exportaciones trimestral(90-23)'!G122-'Importaciones trimestral(90-23)'!G122</f>
        <v>74385949</v>
      </c>
      <c r="H122" s="27">
        <f>'Exportaciones trimestral(90-23)'!H122-'Importaciones trimestral(90-23)'!H122</f>
        <v>-149688699</v>
      </c>
      <c r="I122" s="27">
        <f>'Exportaciones trimestral(90-23)'!I122-'Importaciones trimestral(90-23)'!I122</f>
        <v>9116227</v>
      </c>
      <c r="J122" s="27">
        <f>'Exportaciones trimestral(90-23)'!J122-'Importaciones trimestral(90-23)'!J122</f>
        <v>-538838601</v>
      </c>
      <c r="K122" s="27">
        <f>'Exportaciones trimestral(90-23)'!K122-'Importaciones trimestral(90-23)'!K122</f>
        <v>-58436742</v>
      </c>
      <c r="L122" s="27">
        <f>'Exportaciones trimestral(90-23)'!L122-'Importaciones trimestral(90-23)'!L122</f>
        <v>13166116</v>
      </c>
      <c r="M122" s="27">
        <f>'Exportaciones trimestral(90-23)'!M122-'Importaciones trimestral(90-23)'!M122</f>
        <v>-29018439</v>
      </c>
      <c r="N122" s="27">
        <f>'Exportaciones trimestral(90-23)'!N122-'Importaciones trimestral(90-23)'!N122</f>
        <v>612513256</v>
      </c>
      <c r="O122" s="27">
        <f>'Exportaciones trimestral(90-23)'!O122-'Importaciones trimestral(90-23)'!O122</f>
        <v>59696332</v>
      </c>
      <c r="P122" s="27">
        <f>'Exportaciones trimestral(90-23)'!P122-'Importaciones trimestral(90-23)'!P122</f>
        <v>-101677952</v>
      </c>
      <c r="Q122" s="27">
        <f>'Exportaciones trimestral(90-23)'!Q122-'Importaciones trimestral(90-23)'!Q122</f>
        <v>-1839870634</v>
      </c>
      <c r="R122" s="27">
        <f>'Exportaciones trimestral(90-23)'!R122-'Importaciones trimestral(90-23)'!R122</f>
        <v>-689080400</v>
      </c>
      <c r="S122" s="27">
        <f>'Exportaciones trimestral(90-23)'!S122-'Importaciones trimestral(90-23)'!S122</f>
        <v>33786497</v>
      </c>
      <c r="T122" s="27">
        <f>'Exportaciones trimestral(90-23)'!T122-'Importaciones trimestral(90-23)'!T122</f>
        <v>97662590</v>
      </c>
      <c r="U122" s="27">
        <f>'Exportaciones trimestral(90-23)'!U122-'Importaciones trimestral(90-23)'!U122</f>
        <v>-79779485</v>
      </c>
      <c r="V122" s="27">
        <f>'Exportaciones trimestral(90-23)'!V122-'Importaciones trimestral(90-23)'!V122</f>
        <v>-289516609</v>
      </c>
      <c r="W122" s="27">
        <f>'Exportaciones trimestral(90-23)'!W122-'Importaciones trimestral(90-23)'!W122</f>
        <v>-357972441</v>
      </c>
      <c r="X122" s="27">
        <f>'Exportaciones trimestral(90-23)'!X122-'Importaciones trimestral(90-23)'!X122</f>
        <v>22565279</v>
      </c>
      <c r="Y122" s="27">
        <f>'Exportaciones trimestral(90-23)'!Y122-'Importaciones trimestral(90-23)'!Y122</f>
        <v>1648528</v>
      </c>
      <c r="Z122" s="27">
        <f>'Exportaciones trimestral(90-23)'!Z122-'Importaciones trimestral(90-23)'!Z122</f>
        <v>-51892020</v>
      </c>
      <c r="AA122" s="27">
        <f>'Exportaciones trimestral(90-23)'!AA122-'Importaciones trimestral(90-23)'!AA122</f>
        <v>-391125012</v>
      </c>
      <c r="AB122" s="27">
        <f>'Exportaciones trimestral(90-23)'!AB122-'Importaciones trimestral(90-23)'!AB122</f>
        <v>-74283935</v>
      </c>
      <c r="AC122" s="27">
        <f>'Exportaciones trimestral(90-23)'!AC122-'Importaciones trimestral(90-23)'!AC122</f>
        <v>104303334</v>
      </c>
      <c r="AD122" s="27">
        <f>'Exportaciones trimestral(90-23)'!AD122-'Importaciones trimestral(90-23)'!AD122</f>
        <v>-100552392</v>
      </c>
      <c r="AE122" s="27">
        <f>'Exportaciones trimestral(90-23)'!AE122-'Importaciones trimestral(90-23)'!AE122</f>
        <v>-205400039</v>
      </c>
      <c r="AF122" s="27">
        <f>'Exportaciones trimestral(90-23)'!AF122-'Importaciones trimestral(90-23)'!AF122</f>
        <v>-59834621</v>
      </c>
      <c r="AG122" s="27">
        <f>'Exportaciones trimestral(90-23)'!AG122-'Importaciones trimestral(90-23)'!AG122</f>
        <v>-2976596018</v>
      </c>
      <c r="AH122" s="27">
        <f>'Exportaciones trimestral(90-23)'!AH122-'Importaciones trimestral(90-23)'!AH122</f>
        <v>-142402973</v>
      </c>
      <c r="AI122" s="27">
        <f>'Exportaciones trimestral(90-23)'!AI122-'Importaciones trimestral(90-23)'!AI122</f>
        <v>-76844805</v>
      </c>
      <c r="AJ122" s="27">
        <f>'Exportaciones trimestral(90-23)'!AJ122-'Importaciones trimestral(90-23)'!AJ122</f>
        <v>-193770673</v>
      </c>
      <c r="AK122" s="27">
        <f>'Exportaciones trimestral(90-23)'!AK122-'Importaciones trimestral(90-23)'!AK122</f>
        <v>-334871209</v>
      </c>
      <c r="AL122" s="27">
        <f>'Exportaciones trimestral(90-23)'!AL122-'Importaciones trimestral(90-23)'!AL122</f>
        <v>-112312808</v>
      </c>
      <c r="AM122" s="27">
        <f>'Exportaciones trimestral(90-23)'!AM122-'Importaciones trimestral(90-23)'!AM122</f>
        <v>-181930458</v>
      </c>
      <c r="AN122" s="27">
        <f>'Exportaciones trimestral(90-23)'!AN122-'Importaciones trimestral(90-23)'!AN122</f>
        <v>-130913685</v>
      </c>
      <c r="AO122" s="27">
        <f>'Exportaciones trimestral(90-23)'!AO122-'Importaciones trimestral(90-23)'!AO122</f>
        <v>-31255204</v>
      </c>
      <c r="AP122" s="27">
        <f>'Exportaciones trimestral(90-23)'!AP122-'Importaciones trimestral(90-23)'!AP122</f>
        <v>48219332</v>
      </c>
      <c r="AQ122" s="27">
        <f>'Exportaciones trimestral(90-23)'!AQ122-'Importaciones trimestral(90-23)'!AQ122</f>
        <v>-29308499</v>
      </c>
      <c r="AR122" s="27">
        <f>'Exportaciones trimestral(90-23)'!AR122-'Importaciones trimestral(90-23)'!AR122</f>
        <v>62357029</v>
      </c>
      <c r="AS122" s="27">
        <f>'Exportaciones trimestral(90-23)'!AS122-'Importaciones trimestral(90-23)'!AS122</f>
        <v>37855554</v>
      </c>
      <c r="AT122" s="27">
        <f>'Exportaciones trimestral(90-23)'!AT122-'Importaciones trimestral(90-23)'!AT122</f>
        <v>344714214</v>
      </c>
      <c r="AU122" s="15"/>
      <c r="AV122" s="15"/>
      <c r="AW122" s="15"/>
    </row>
    <row r="123" spans="1:49">
      <c r="A123" t="s">
        <v>196</v>
      </c>
      <c r="B123" s="27">
        <f>'Exportaciones trimestral(90-23)'!B123-'Importaciones trimestral(90-23)'!B123</f>
        <v>-2405764670</v>
      </c>
      <c r="C123" s="27">
        <f>'Exportaciones trimestral(90-23)'!C123-'Importaciones trimestral(90-23)'!C123</f>
        <v>-287033080</v>
      </c>
      <c r="D123" s="27">
        <f>'Exportaciones trimestral(90-23)'!D123-'Importaciones trimestral(90-23)'!D123</f>
        <v>58890574</v>
      </c>
      <c r="E123" s="27">
        <f>'Exportaciones trimestral(90-23)'!E123-'Importaciones trimestral(90-23)'!E123</f>
        <v>62592530</v>
      </c>
      <c r="F123" s="27">
        <f>'Exportaciones trimestral(90-23)'!F123-'Importaciones trimestral(90-23)'!F123</f>
        <v>-359562287</v>
      </c>
      <c r="G123" s="27">
        <f>'Exportaciones trimestral(90-23)'!G123-'Importaciones trimestral(90-23)'!G123</f>
        <v>87126655</v>
      </c>
      <c r="H123" s="27">
        <f>'Exportaciones trimestral(90-23)'!H123-'Importaciones trimestral(90-23)'!H123</f>
        <v>-190884537</v>
      </c>
      <c r="I123" s="27">
        <f>'Exportaciones trimestral(90-23)'!I123-'Importaciones trimestral(90-23)'!I123</f>
        <v>-10619057</v>
      </c>
      <c r="J123" s="27">
        <f>'Exportaciones trimestral(90-23)'!J123-'Importaciones trimestral(90-23)'!J123</f>
        <v>-417844073</v>
      </c>
      <c r="K123" s="27">
        <f>'Exportaciones trimestral(90-23)'!K123-'Importaciones trimestral(90-23)'!K123</f>
        <v>-65887984</v>
      </c>
      <c r="L123" s="27">
        <f>'Exportaciones trimestral(90-23)'!L123-'Importaciones trimestral(90-23)'!L123</f>
        <v>-62199462</v>
      </c>
      <c r="M123" s="27">
        <f>'Exportaciones trimestral(90-23)'!M123-'Importaciones trimestral(90-23)'!M123</f>
        <v>-43846932</v>
      </c>
      <c r="N123" s="27">
        <f>'Exportaciones trimestral(90-23)'!N123-'Importaciones trimestral(90-23)'!N123</f>
        <v>527215375</v>
      </c>
      <c r="O123" s="27">
        <f>'Exportaciones trimestral(90-23)'!O123-'Importaciones trimestral(90-23)'!O123</f>
        <v>48391639</v>
      </c>
      <c r="P123" s="27">
        <f>'Exportaciones trimestral(90-23)'!P123-'Importaciones trimestral(90-23)'!P123</f>
        <v>-93321303</v>
      </c>
      <c r="Q123" s="27">
        <f>'Exportaciones trimestral(90-23)'!Q123-'Importaciones trimestral(90-23)'!Q123</f>
        <v>-2102111647</v>
      </c>
      <c r="R123" s="27">
        <f>'Exportaciones trimestral(90-23)'!R123-'Importaciones trimestral(90-23)'!R123</f>
        <v>-621731730</v>
      </c>
      <c r="S123" s="27">
        <f>'Exportaciones trimestral(90-23)'!S123-'Importaciones trimestral(90-23)'!S123</f>
        <v>40335861</v>
      </c>
      <c r="T123" s="27">
        <f>'Exportaciones trimestral(90-23)'!T123-'Importaciones trimestral(90-23)'!T123</f>
        <v>97740404</v>
      </c>
      <c r="U123" s="27">
        <f>'Exportaciones trimestral(90-23)'!U123-'Importaciones trimestral(90-23)'!U123</f>
        <v>-41495465</v>
      </c>
      <c r="V123" s="27">
        <f>'Exportaciones trimestral(90-23)'!V123-'Importaciones trimestral(90-23)'!V123</f>
        <v>-302396552</v>
      </c>
      <c r="W123" s="27">
        <f>'Exportaciones trimestral(90-23)'!W123-'Importaciones trimestral(90-23)'!W123</f>
        <v>-371647463</v>
      </c>
      <c r="X123" s="27">
        <f>'Exportaciones trimestral(90-23)'!X123-'Importaciones trimestral(90-23)'!X123</f>
        <v>-79492821</v>
      </c>
      <c r="Y123" s="27">
        <f>'Exportaciones trimestral(90-23)'!Y123-'Importaciones trimestral(90-23)'!Y123</f>
        <v>-3031731</v>
      </c>
      <c r="Z123" s="27">
        <f>'Exportaciones trimestral(90-23)'!Z123-'Importaciones trimestral(90-23)'!Z123</f>
        <v>-23784823</v>
      </c>
      <c r="AA123" s="27">
        <f>'Exportaciones trimestral(90-23)'!AA123-'Importaciones trimestral(90-23)'!AA123</f>
        <v>-324032553</v>
      </c>
      <c r="AB123" s="27">
        <f>'Exportaciones trimestral(90-23)'!AB123-'Importaciones trimestral(90-23)'!AB123</f>
        <v>-107677565</v>
      </c>
      <c r="AC123" s="27">
        <f>'Exportaciones trimestral(90-23)'!AC123-'Importaciones trimestral(90-23)'!AC123</f>
        <v>68605217</v>
      </c>
      <c r="AD123" s="27">
        <f>'Exportaciones trimestral(90-23)'!AD123-'Importaciones trimestral(90-23)'!AD123</f>
        <v>-86382729</v>
      </c>
      <c r="AE123" s="27">
        <f>'Exportaciones trimestral(90-23)'!AE123-'Importaciones trimestral(90-23)'!AE123</f>
        <v>-237900255</v>
      </c>
      <c r="AF123" s="27">
        <f>'Exportaciones trimestral(90-23)'!AF123-'Importaciones trimestral(90-23)'!AF123</f>
        <v>-57937992</v>
      </c>
      <c r="AG123" s="27">
        <f>'Exportaciones trimestral(90-23)'!AG123-'Importaciones trimestral(90-23)'!AG123</f>
        <v>-3035628914</v>
      </c>
      <c r="AH123" s="27">
        <f>'Exportaciones trimestral(90-23)'!AH123-'Importaciones trimestral(90-23)'!AH123</f>
        <v>-92726242</v>
      </c>
      <c r="AI123" s="27">
        <f>'Exportaciones trimestral(90-23)'!AI123-'Importaciones trimestral(90-23)'!AI123</f>
        <v>-77492347</v>
      </c>
      <c r="AJ123" s="27">
        <f>'Exportaciones trimestral(90-23)'!AJ123-'Importaciones trimestral(90-23)'!AJ123</f>
        <v>-232118926</v>
      </c>
      <c r="AK123" s="27">
        <f>'Exportaciones trimestral(90-23)'!AK123-'Importaciones trimestral(90-23)'!AK123</f>
        <v>-343968728</v>
      </c>
      <c r="AL123" s="27">
        <f>'Exportaciones trimestral(90-23)'!AL123-'Importaciones trimestral(90-23)'!AL123</f>
        <v>-86207847</v>
      </c>
      <c r="AM123" s="27">
        <f>'Exportaciones trimestral(90-23)'!AM123-'Importaciones trimestral(90-23)'!AM123</f>
        <v>-133314540</v>
      </c>
      <c r="AN123" s="27">
        <f>'Exportaciones trimestral(90-23)'!AN123-'Importaciones trimestral(90-23)'!AN123</f>
        <v>-168446070</v>
      </c>
      <c r="AO123" s="27">
        <f>'Exportaciones trimestral(90-23)'!AO123-'Importaciones trimestral(90-23)'!AO123</f>
        <v>-28651935</v>
      </c>
      <c r="AP123" s="27">
        <f>'Exportaciones trimestral(90-23)'!AP123-'Importaciones trimestral(90-23)'!AP123</f>
        <v>51929369</v>
      </c>
      <c r="AQ123" s="27">
        <f>'Exportaciones trimestral(90-23)'!AQ123-'Importaciones trimestral(90-23)'!AQ123</f>
        <v>-97452501</v>
      </c>
      <c r="AR123" s="27">
        <f>'Exportaciones trimestral(90-23)'!AR123-'Importaciones trimestral(90-23)'!AR123</f>
        <v>63226736</v>
      </c>
      <c r="AS123" s="27">
        <f>'Exportaciones trimestral(90-23)'!AS123-'Importaciones trimestral(90-23)'!AS123</f>
        <v>41500018</v>
      </c>
      <c r="AT123" s="27">
        <f>'Exportaciones trimestral(90-23)'!AT123-'Importaciones trimestral(90-23)'!AT123</f>
        <v>294009016</v>
      </c>
      <c r="AU123" s="15"/>
      <c r="AV123" s="15"/>
      <c r="AW123" s="15"/>
    </row>
    <row r="124" spans="1:49">
      <c r="A124" t="s">
        <v>197</v>
      </c>
      <c r="B124" s="27">
        <f>'Exportaciones trimestral(90-23)'!B124-'Importaciones trimestral(90-23)'!B124</f>
        <v>-1178075887</v>
      </c>
      <c r="C124" s="27">
        <f>'Exportaciones trimestral(90-23)'!C124-'Importaciones trimestral(90-23)'!C124</f>
        <v>-249595934</v>
      </c>
      <c r="D124" s="27">
        <f>'Exportaciones trimestral(90-23)'!D124-'Importaciones trimestral(90-23)'!D124</f>
        <v>91748976</v>
      </c>
      <c r="E124" s="27">
        <f>'Exportaciones trimestral(90-23)'!E124-'Importaciones trimestral(90-23)'!E124</f>
        <v>59424032</v>
      </c>
      <c r="F124" s="27">
        <f>'Exportaciones trimestral(90-23)'!F124-'Importaciones trimestral(90-23)'!F124</f>
        <v>-185231783</v>
      </c>
      <c r="G124" s="27">
        <f>'Exportaciones trimestral(90-23)'!G124-'Importaciones trimestral(90-23)'!G124</f>
        <v>260835030</v>
      </c>
      <c r="H124" s="27">
        <f>'Exportaciones trimestral(90-23)'!H124-'Importaciones trimestral(90-23)'!H124</f>
        <v>-115567614</v>
      </c>
      <c r="I124" s="27">
        <f>'Exportaciones trimestral(90-23)'!I124-'Importaciones trimestral(90-23)'!I124</f>
        <v>22661088</v>
      </c>
      <c r="J124" s="27">
        <f>'Exportaciones trimestral(90-23)'!J124-'Importaciones trimestral(90-23)'!J124</f>
        <v>-317715781</v>
      </c>
      <c r="K124" s="27">
        <f>'Exportaciones trimestral(90-23)'!K124-'Importaciones trimestral(90-23)'!K124</f>
        <v>-54288703</v>
      </c>
      <c r="L124" s="27">
        <f>'Exportaciones trimestral(90-23)'!L124-'Importaciones trimestral(90-23)'!L124</f>
        <v>47267332</v>
      </c>
      <c r="M124" s="27">
        <f>'Exportaciones trimestral(90-23)'!M124-'Importaciones trimestral(90-23)'!M124</f>
        <v>-26081891</v>
      </c>
      <c r="N124" s="27">
        <f>'Exportaciones trimestral(90-23)'!N124-'Importaciones trimestral(90-23)'!N124</f>
        <v>646703219</v>
      </c>
      <c r="O124" s="27">
        <f>'Exportaciones trimestral(90-23)'!O124-'Importaciones trimestral(90-23)'!O124</f>
        <v>69396714</v>
      </c>
      <c r="P124" s="27">
        <f>'Exportaciones trimestral(90-23)'!P124-'Importaciones trimestral(90-23)'!P124</f>
        <v>-76569165</v>
      </c>
      <c r="Q124" s="27">
        <f>'Exportaciones trimestral(90-23)'!Q124-'Importaciones trimestral(90-23)'!Q124</f>
        <v>-1961338208</v>
      </c>
      <c r="R124" s="27">
        <f>'Exportaciones trimestral(90-23)'!R124-'Importaciones trimestral(90-23)'!R124</f>
        <v>-514369700</v>
      </c>
      <c r="S124" s="27">
        <f>'Exportaciones trimestral(90-23)'!S124-'Importaciones trimestral(90-23)'!S124</f>
        <v>26648157</v>
      </c>
      <c r="T124" s="27">
        <f>'Exportaciones trimestral(90-23)'!T124-'Importaciones trimestral(90-23)'!T124</f>
        <v>96581477</v>
      </c>
      <c r="U124" s="27">
        <f>'Exportaciones trimestral(90-23)'!U124-'Importaciones trimestral(90-23)'!U124</f>
        <v>14137379</v>
      </c>
      <c r="V124" s="27">
        <f>'Exportaciones trimestral(90-23)'!V124-'Importaciones trimestral(90-23)'!V124</f>
        <v>-203877946</v>
      </c>
      <c r="W124" s="27">
        <f>'Exportaciones trimestral(90-23)'!W124-'Importaciones trimestral(90-23)'!W124</f>
        <v>-319220875</v>
      </c>
      <c r="X124" s="27">
        <f>'Exportaciones trimestral(90-23)'!X124-'Importaciones trimestral(90-23)'!X124</f>
        <v>-11155667</v>
      </c>
      <c r="Y124" s="27">
        <f>'Exportaciones trimestral(90-23)'!Y124-'Importaciones trimestral(90-23)'!Y124</f>
        <v>24141481</v>
      </c>
      <c r="Z124" s="27">
        <f>'Exportaciones trimestral(90-23)'!Z124-'Importaciones trimestral(90-23)'!Z124</f>
        <v>-15795202</v>
      </c>
      <c r="AA124" s="27">
        <f>'Exportaciones trimestral(90-23)'!AA124-'Importaciones trimestral(90-23)'!AA124</f>
        <v>-297199482</v>
      </c>
      <c r="AB124" s="27">
        <f>'Exportaciones trimestral(90-23)'!AB124-'Importaciones trimestral(90-23)'!AB124</f>
        <v>-92922518</v>
      </c>
      <c r="AC124" s="27">
        <f>'Exportaciones trimestral(90-23)'!AC124-'Importaciones trimestral(90-23)'!AC124</f>
        <v>50036158</v>
      </c>
      <c r="AD124" s="27">
        <f>'Exportaciones trimestral(90-23)'!AD124-'Importaciones trimestral(90-23)'!AD124</f>
        <v>-89149511</v>
      </c>
      <c r="AE124" s="27">
        <f>'Exportaciones trimestral(90-23)'!AE124-'Importaciones trimestral(90-23)'!AE124</f>
        <v>-172725153</v>
      </c>
      <c r="AF124" s="27">
        <f>'Exportaciones trimestral(90-23)'!AF124-'Importaciones trimestral(90-23)'!AF124</f>
        <v>46408294</v>
      </c>
      <c r="AG124" s="27">
        <f>'Exportaciones trimestral(90-23)'!AG124-'Importaciones trimestral(90-23)'!AG124</f>
        <v>-2551420239</v>
      </c>
      <c r="AH124" s="27">
        <f>'Exportaciones trimestral(90-23)'!AH124-'Importaciones trimestral(90-23)'!AH124</f>
        <v>-67996159</v>
      </c>
      <c r="AI124" s="27">
        <f>'Exportaciones trimestral(90-23)'!AI124-'Importaciones trimestral(90-23)'!AI124</f>
        <v>-53224470</v>
      </c>
      <c r="AJ124" s="27">
        <f>'Exportaciones trimestral(90-23)'!AJ124-'Importaciones trimestral(90-23)'!AJ124</f>
        <v>-150258980</v>
      </c>
      <c r="AK124" s="27">
        <f>'Exportaciones trimestral(90-23)'!AK124-'Importaciones trimestral(90-23)'!AK124</f>
        <v>-291130387</v>
      </c>
      <c r="AL124" s="27">
        <f>'Exportaciones trimestral(90-23)'!AL124-'Importaciones trimestral(90-23)'!AL124</f>
        <v>-55349182</v>
      </c>
      <c r="AM124" s="27">
        <f>'Exportaciones trimestral(90-23)'!AM124-'Importaciones trimestral(90-23)'!AM124</f>
        <v>-86162995</v>
      </c>
      <c r="AN124" s="27">
        <f>'Exportaciones trimestral(90-23)'!AN124-'Importaciones trimestral(90-23)'!AN124</f>
        <v>-111867443</v>
      </c>
      <c r="AO124" s="27">
        <f>'Exportaciones trimestral(90-23)'!AO124-'Importaciones trimestral(90-23)'!AO124</f>
        <v>-31412656</v>
      </c>
      <c r="AP124" s="27">
        <f>'Exportaciones trimestral(90-23)'!AP124-'Importaciones trimestral(90-23)'!AP124</f>
        <v>-6361926</v>
      </c>
      <c r="AQ124" s="27">
        <f>'Exportaciones trimestral(90-23)'!AQ124-'Importaciones trimestral(90-23)'!AQ124</f>
        <v>-97479505</v>
      </c>
      <c r="AR124" s="27">
        <f>'Exportaciones trimestral(90-23)'!AR124-'Importaciones trimestral(90-23)'!AR124</f>
        <v>69507124</v>
      </c>
      <c r="AS124" s="27">
        <f>'Exportaciones trimestral(90-23)'!AS124-'Importaciones trimestral(90-23)'!AS124</f>
        <v>41517598</v>
      </c>
      <c r="AT124" s="27">
        <f>'Exportaciones trimestral(90-23)'!AT124-'Importaciones trimestral(90-23)'!AT124</f>
        <v>285280198</v>
      </c>
      <c r="AU124" s="15"/>
      <c r="AV124" s="15"/>
      <c r="AW124" s="15"/>
    </row>
    <row r="125" spans="1:49">
      <c r="A125" t="s">
        <v>198</v>
      </c>
      <c r="B125" s="27">
        <f>'Exportaciones trimestral(90-23)'!B125-'Importaciones trimestral(90-23)'!B125</f>
        <v>-994698948</v>
      </c>
      <c r="C125" s="27">
        <f>'Exportaciones trimestral(90-23)'!C125-'Importaciones trimestral(90-23)'!C125</f>
        <v>-415326947</v>
      </c>
      <c r="D125" s="27">
        <f>'Exportaciones trimestral(90-23)'!D125-'Importaciones trimestral(90-23)'!D125</f>
        <v>125775967</v>
      </c>
      <c r="E125" s="27">
        <f>'Exportaciones trimestral(90-23)'!E125-'Importaciones trimestral(90-23)'!E125</f>
        <v>61454740</v>
      </c>
      <c r="F125" s="27">
        <f>'Exportaciones trimestral(90-23)'!F125-'Importaciones trimestral(90-23)'!F125</f>
        <v>-214791103</v>
      </c>
      <c r="G125" s="27">
        <f>'Exportaciones trimestral(90-23)'!G125-'Importaciones trimestral(90-23)'!G125</f>
        <v>252131898</v>
      </c>
      <c r="H125" s="27">
        <f>'Exportaciones trimestral(90-23)'!H125-'Importaciones trimestral(90-23)'!H125</f>
        <v>-102801456</v>
      </c>
      <c r="I125" s="27">
        <f>'Exportaciones trimestral(90-23)'!I125-'Importaciones trimestral(90-23)'!I125</f>
        <v>31237376</v>
      </c>
      <c r="J125" s="27">
        <f>'Exportaciones trimestral(90-23)'!J125-'Importaciones trimestral(90-23)'!J125</f>
        <v>-217090646</v>
      </c>
      <c r="K125" s="27">
        <f>'Exportaciones trimestral(90-23)'!K125-'Importaciones trimestral(90-23)'!K125</f>
        <v>-46043624</v>
      </c>
      <c r="L125" s="27">
        <f>'Exportaciones trimestral(90-23)'!L125-'Importaciones trimestral(90-23)'!L125</f>
        <v>45417073</v>
      </c>
      <c r="M125" s="27">
        <f>'Exportaciones trimestral(90-23)'!M125-'Importaciones trimestral(90-23)'!M125</f>
        <v>-16994302</v>
      </c>
      <c r="N125" s="27">
        <f>'Exportaciones trimestral(90-23)'!N125-'Importaciones trimestral(90-23)'!N125</f>
        <v>679937732</v>
      </c>
      <c r="O125" s="27">
        <f>'Exportaciones trimestral(90-23)'!O125-'Importaciones trimestral(90-23)'!O125</f>
        <v>58693720</v>
      </c>
      <c r="P125" s="27">
        <f>'Exportaciones trimestral(90-23)'!P125-'Importaciones trimestral(90-23)'!P125</f>
        <v>-87687465</v>
      </c>
      <c r="Q125" s="27">
        <f>'Exportaciones trimestral(90-23)'!Q125-'Importaciones trimestral(90-23)'!Q125</f>
        <v>-1566243330</v>
      </c>
      <c r="R125" s="27">
        <f>'Exportaciones trimestral(90-23)'!R125-'Importaciones trimestral(90-23)'!R125</f>
        <v>-534439656</v>
      </c>
      <c r="S125" s="27">
        <f>'Exportaciones trimestral(90-23)'!S125-'Importaciones trimestral(90-23)'!S125</f>
        <v>32558091</v>
      </c>
      <c r="T125" s="27">
        <f>'Exportaciones trimestral(90-23)'!T125-'Importaciones trimestral(90-23)'!T125</f>
        <v>85787209</v>
      </c>
      <c r="U125" s="27">
        <f>'Exportaciones trimestral(90-23)'!U125-'Importaciones trimestral(90-23)'!U125</f>
        <v>-64961753</v>
      </c>
      <c r="V125" s="27">
        <f>'Exportaciones trimestral(90-23)'!V125-'Importaciones trimestral(90-23)'!V125</f>
        <v>-205549614</v>
      </c>
      <c r="W125" s="27">
        <f>'Exportaciones trimestral(90-23)'!W125-'Importaciones trimestral(90-23)'!W125</f>
        <v>-301436295</v>
      </c>
      <c r="X125" s="27">
        <f>'Exportaciones trimestral(90-23)'!X125-'Importaciones trimestral(90-23)'!X125</f>
        <v>-48293744</v>
      </c>
      <c r="Y125" s="27">
        <f>'Exportaciones trimestral(90-23)'!Y125-'Importaciones trimestral(90-23)'!Y125</f>
        <v>7009892</v>
      </c>
      <c r="Z125" s="27">
        <f>'Exportaciones trimestral(90-23)'!Z125-'Importaciones trimestral(90-23)'!Z125</f>
        <v>-6660934</v>
      </c>
      <c r="AA125" s="27">
        <f>'Exportaciones trimestral(90-23)'!AA125-'Importaciones trimestral(90-23)'!AA125</f>
        <v>-316232964</v>
      </c>
      <c r="AB125" s="27">
        <f>'Exportaciones trimestral(90-23)'!AB125-'Importaciones trimestral(90-23)'!AB125</f>
        <v>-111321846</v>
      </c>
      <c r="AC125" s="27">
        <f>'Exportaciones trimestral(90-23)'!AC125-'Importaciones trimestral(90-23)'!AC125</f>
        <v>-5853675</v>
      </c>
      <c r="AD125" s="27">
        <f>'Exportaciones trimestral(90-23)'!AD125-'Importaciones trimestral(90-23)'!AD125</f>
        <v>-47531846</v>
      </c>
      <c r="AE125" s="27">
        <f>'Exportaciones trimestral(90-23)'!AE125-'Importaciones trimestral(90-23)'!AE125</f>
        <v>-142514710</v>
      </c>
      <c r="AF125" s="27">
        <f>'Exportaciones trimestral(90-23)'!AF125-'Importaciones trimestral(90-23)'!AF125</f>
        <v>32809961</v>
      </c>
      <c r="AG125" s="27">
        <f>'Exportaciones trimestral(90-23)'!AG125-'Importaciones trimestral(90-23)'!AG125</f>
        <v>-2110636529</v>
      </c>
      <c r="AH125" s="27">
        <f>'Exportaciones trimestral(90-23)'!AH125-'Importaciones trimestral(90-23)'!AH125</f>
        <v>-131957675</v>
      </c>
      <c r="AI125" s="27">
        <f>'Exportaciones trimestral(90-23)'!AI125-'Importaciones trimestral(90-23)'!AI125</f>
        <v>-54232295</v>
      </c>
      <c r="AJ125" s="27">
        <f>'Exportaciones trimestral(90-23)'!AJ125-'Importaciones trimestral(90-23)'!AJ125</f>
        <v>-146738382</v>
      </c>
      <c r="AK125" s="27">
        <f>'Exportaciones trimestral(90-23)'!AK125-'Importaciones trimestral(90-23)'!AK125</f>
        <v>-279896687</v>
      </c>
      <c r="AL125" s="27">
        <f>'Exportaciones trimestral(90-23)'!AL125-'Importaciones trimestral(90-23)'!AL125</f>
        <v>-49289180</v>
      </c>
      <c r="AM125" s="27">
        <f>'Exportaciones trimestral(90-23)'!AM125-'Importaciones trimestral(90-23)'!AM125</f>
        <v>-62649564</v>
      </c>
      <c r="AN125" s="27">
        <f>'Exportaciones trimestral(90-23)'!AN125-'Importaciones trimestral(90-23)'!AN125</f>
        <v>-112255844</v>
      </c>
      <c r="AO125" s="27">
        <f>'Exportaciones trimestral(90-23)'!AO125-'Importaciones trimestral(90-23)'!AO125</f>
        <v>-18564024</v>
      </c>
      <c r="AP125" s="27">
        <f>'Exportaciones trimestral(90-23)'!AP125-'Importaciones trimestral(90-23)'!AP125</f>
        <v>37928013</v>
      </c>
      <c r="AQ125" s="27">
        <f>'Exportaciones trimestral(90-23)'!AQ125-'Importaciones trimestral(90-23)'!AQ125</f>
        <v>-54340506</v>
      </c>
      <c r="AR125" s="27">
        <f>'Exportaciones trimestral(90-23)'!AR125-'Importaciones trimestral(90-23)'!AR125</f>
        <v>67334421</v>
      </c>
      <c r="AS125" s="27">
        <f>'Exportaciones trimestral(90-23)'!AS125-'Importaciones trimestral(90-23)'!AS125</f>
        <v>42231013</v>
      </c>
      <c r="AT125" s="27">
        <f>'Exportaciones trimestral(90-23)'!AT125-'Importaciones trimestral(90-23)'!AT125</f>
        <v>257090518</v>
      </c>
      <c r="AU125" s="15"/>
      <c r="AV125" s="15"/>
      <c r="AW125" s="15"/>
    </row>
    <row r="126" spans="1:49">
      <c r="A126" t="s">
        <v>199</v>
      </c>
      <c r="B126" s="27">
        <f>'Exportaciones trimestral(90-23)'!B126-'Importaciones trimestral(90-23)'!B126</f>
        <v>-1256607598</v>
      </c>
      <c r="C126" s="27">
        <f>'Exportaciones trimestral(90-23)'!C126-'Importaciones trimestral(90-23)'!C126</f>
        <v>-394989588</v>
      </c>
      <c r="D126" s="27">
        <f>'Exportaciones trimestral(90-23)'!D126-'Importaciones trimestral(90-23)'!D126</f>
        <v>152140728</v>
      </c>
      <c r="E126" s="27">
        <f>'Exportaciones trimestral(90-23)'!E126-'Importaciones trimestral(90-23)'!E126</f>
        <v>51848845</v>
      </c>
      <c r="F126" s="27">
        <f>'Exportaciones trimestral(90-23)'!F126-'Importaciones trimestral(90-23)'!F126</f>
        <v>-284476633</v>
      </c>
      <c r="G126" s="27">
        <f>'Exportaciones trimestral(90-23)'!G126-'Importaciones trimestral(90-23)'!G126</f>
        <v>209068512</v>
      </c>
      <c r="H126" s="27">
        <f>'Exportaciones trimestral(90-23)'!H126-'Importaciones trimestral(90-23)'!H126</f>
        <v>-104688169</v>
      </c>
      <c r="I126" s="27">
        <f>'Exportaciones trimestral(90-23)'!I126-'Importaciones trimestral(90-23)'!I126</f>
        <v>21360068</v>
      </c>
      <c r="J126" s="27">
        <f>'Exportaciones trimestral(90-23)'!J126-'Importaciones trimestral(90-23)'!J126</f>
        <v>-230427173</v>
      </c>
      <c r="K126" s="27">
        <f>'Exportaciones trimestral(90-23)'!K126-'Importaciones trimestral(90-23)'!K126</f>
        <v>-34089893</v>
      </c>
      <c r="L126" s="27">
        <f>'Exportaciones trimestral(90-23)'!L126-'Importaciones trimestral(90-23)'!L126</f>
        <v>-6917791</v>
      </c>
      <c r="M126" s="27">
        <f>'Exportaciones trimestral(90-23)'!M126-'Importaciones trimestral(90-23)'!M126</f>
        <v>27038975</v>
      </c>
      <c r="N126" s="27">
        <f>'Exportaciones trimestral(90-23)'!N126-'Importaciones trimestral(90-23)'!N126</f>
        <v>705582113</v>
      </c>
      <c r="O126" s="27">
        <f>'Exportaciones trimestral(90-23)'!O126-'Importaciones trimestral(90-23)'!O126</f>
        <v>65483493</v>
      </c>
      <c r="P126" s="27">
        <f>'Exportaciones trimestral(90-23)'!P126-'Importaciones trimestral(90-23)'!P126</f>
        <v>-84470867</v>
      </c>
      <c r="Q126" s="27">
        <f>'Exportaciones trimestral(90-23)'!Q126-'Importaciones trimestral(90-23)'!Q126</f>
        <v>-1568205147</v>
      </c>
      <c r="R126" s="27">
        <f>'Exportaciones trimestral(90-23)'!R126-'Importaciones trimestral(90-23)'!R126</f>
        <v>-496644170</v>
      </c>
      <c r="S126" s="27">
        <f>'Exportaciones trimestral(90-23)'!S126-'Importaciones trimestral(90-23)'!S126</f>
        <v>50362594</v>
      </c>
      <c r="T126" s="27">
        <f>'Exportaciones trimestral(90-23)'!T126-'Importaciones trimestral(90-23)'!T126</f>
        <v>98221279</v>
      </c>
      <c r="U126" s="27">
        <f>'Exportaciones trimestral(90-23)'!U126-'Importaciones trimestral(90-23)'!U126</f>
        <v>-27084288</v>
      </c>
      <c r="V126" s="27">
        <f>'Exportaciones trimestral(90-23)'!V126-'Importaciones trimestral(90-23)'!V126</f>
        <v>-232737337</v>
      </c>
      <c r="W126" s="27">
        <f>'Exportaciones trimestral(90-23)'!W126-'Importaciones trimestral(90-23)'!W126</f>
        <v>-252146926</v>
      </c>
      <c r="X126" s="27">
        <f>'Exportaciones trimestral(90-23)'!X126-'Importaciones trimestral(90-23)'!X126</f>
        <v>23729477</v>
      </c>
      <c r="Y126" s="27">
        <f>'Exportaciones trimestral(90-23)'!Y126-'Importaciones trimestral(90-23)'!Y126</f>
        <v>-2178643</v>
      </c>
      <c r="Z126" s="27">
        <f>'Exportaciones trimestral(90-23)'!Z126-'Importaciones trimestral(90-23)'!Z126</f>
        <v>-10013378</v>
      </c>
      <c r="AA126" s="27">
        <f>'Exportaciones trimestral(90-23)'!AA126-'Importaciones trimestral(90-23)'!AA126</f>
        <v>-302269352</v>
      </c>
      <c r="AB126" s="27">
        <f>'Exportaciones trimestral(90-23)'!AB126-'Importaciones trimestral(90-23)'!AB126</f>
        <v>-144971638</v>
      </c>
      <c r="AC126" s="27">
        <f>'Exportaciones trimestral(90-23)'!AC126-'Importaciones trimestral(90-23)'!AC126</f>
        <v>-80979760</v>
      </c>
      <c r="AD126" s="27">
        <f>'Exportaciones trimestral(90-23)'!AD126-'Importaciones trimestral(90-23)'!AD126</f>
        <v>-63121303</v>
      </c>
      <c r="AE126" s="27">
        <f>'Exportaciones trimestral(90-23)'!AE126-'Importaciones trimestral(90-23)'!AE126</f>
        <v>-197656360</v>
      </c>
      <c r="AF126" s="27">
        <f>'Exportaciones trimestral(90-23)'!AF126-'Importaciones trimestral(90-23)'!AF126</f>
        <v>36816883</v>
      </c>
      <c r="AG126" s="27">
        <f>'Exportaciones trimestral(90-23)'!AG126-'Importaciones trimestral(90-23)'!AG126</f>
        <v>-2274661015</v>
      </c>
      <c r="AH126" s="27">
        <f>'Exportaciones trimestral(90-23)'!AH126-'Importaciones trimestral(90-23)'!AH126</f>
        <v>-120753853</v>
      </c>
      <c r="AI126" s="27">
        <f>'Exportaciones trimestral(90-23)'!AI126-'Importaciones trimestral(90-23)'!AI126</f>
        <v>-55253322</v>
      </c>
      <c r="AJ126" s="27">
        <f>'Exportaciones trimestral(90-23)'!AJ126-'Importaciones trimestral(90-23)'!AJ126</f>
        <v>-154194836</v>
      </c>
      <c r="AK126" s="27">
        <f>'Exportaciones trimestral(90-23)'!AK126-'Importaciones trimestral(90-23)'!AK126</f>
        <v>-299542259</v>
      </c>
      <c r="AL126" s="27">
        <f>'Exportaciones trimestral(90-23)'!AL126-'Importaciones trimestral(90-23)'!AL126</f>
        <v>-51035473</v>
      </c>
      <c r="AM126" s="27">
        <f>'Exportaciones trimestral(90-23)'!AM126-'Importaciones trimestral(90-23)'!AM126</f>
        <v>-138301189</v>
      </c>
      <c r="AN126" s="27">
        <f>'Exportaciones trimestral(90-23)'!AN126-'Importaciones trimestral(90-23)'!AN126</f>
        <v>-169933990</v>
      </c>
      <c r="AO126" s="27">
        <f>'Exportaciones trimestral(90-23)'!AO126-'Importaciones trimestral(90-23)'!AO126</f>
        <v>-18513313</v>
      </c>
      <c r="AP126" s="27">
        <f>'Exportaciones trimestral(90-23)'!AP126-'Importaciones trimestral(90-23)'!AP126</f>
        <v>46305724</v>
      </c>
      <c r="AQ126" s="27">
        <f>'Exportaciones trimestral(90-23)'!AQ126-'Importaciones trimestral(90-23)'!AQ126</f>
        <v>-54215337</v>
      </c>
      <c r="AR126" s="27">
        <f>'Exportaciones trimestral(90-23)'!AR126-'Importaciones trimestral(90-23)'!AR126</f>
        <v>67038565</v>
      </c>
      <c r="AS126" s="27">
        <f>'Exportaciones trimestral(90-23)'!AS126-'Importaciones trimestral(90-23)'!AS126</f>
        <v>53729521</v>
      </c>
      <c r="AT126" s="27">
        <f>'Exportaciones trimestral(90-23)'!AT126-'Importaciones trimestral(90-23)'!AT126</f>
        <v>277359194</v>
      </c>
      <c r="AU126" s="15"/>
      <c r="AV126" s="15"/>
      <c r="AW126" s="15"/>
    </row>
    <row r="127" spans="1:49">
      <c r="A127" t="s">
        <v>200</v>
      </c>
      <c r="B127" s="27">
        <f>'Exportaciones trimestral(90-23)'!B127-'Importaciones trimestral(90-23)'!B127</f>
        <v>-1222754246</v>
      </c>
      <c r="C127" s="27">
        <f>'Exportaciones trimestral(90-23)'!C127-'Importaciones trimestral(90-23)'!C127</f>
        <v>-175520741</v>
      </c>
      <c r="D127" s="27">
        <f>'Exportaciones trimestral(90-23)'!D127-'Importaciones trimestral(90-23)'!D127</f>
        <v>149315199</v>
      </c>
      <c r="E127" s="27">
        <f>'Exportaciones trimestral(90-23)'!E127-'Importaciones trimestral(90-23)'!E127</f>
        <v>36916358</v>
      </c>
      <c r="F127" s="27">
        <f>'Exportaciones trimestral(90-23)'!F127-'Importaciones trimestral(90-23)'!F127</f>
        <v>-347581823</v>
      </c>
      <c r="G127" s="27">
        <f>'Exportaciones trimestral(90-23)'!G127-'Importaciones trimestral(90-23)'!G127</f>
        <v>140824455</v>
      </c>
      <c r="H127" s="27">
        <f>'Exportaciones trimestral(90-23)'!H127-'Importaciones trimestral(90-23)'!H127</f>
        <v>-92099854</v>
      </c>
      <c r="I127" s="27">
        <f>'Exportaciones trimestral(90-23)'!I127-'Importaciones trimestral(90-23)'!I127</f>
        <v>7941086</v>
      </c>
      <c r="J127" s="27">
        <f>'Exportaciones trimestral(90-23)'!J127-'Importaciones trimestral(90-23)'!J127</f>
        <v>-241554812</v>
      </c>
      <c r="K127" s="27">
        <f>'Exportaciones trimestral(90-23)'!K127-'Importaciones trimestral(90-23)'!K127</f>
        <v>-38528744</v>
      </c>
      <c r="L127" s="27">
        <f>'Exportaciones trimestral(90-23)'!L127-'Importaciones trimestral(90-23)'!L127</f>
        <v>-17299231</v>
      </c>
      <c r="M127" s="27">
        <f>'Exportaciones trimestral(90-23)'!M127-'Importaciones trimestral(90-23)'!M127</f>
        <v>25690619</v>
      </c>
      <c r="N127" s="27">
        <f>'Exportaciones trimestral(90-23)'!N127-'Importaciones trimestral(90-23)'!N127</f>
        <v>697603195</v>
      </c>
      <c r="O127" s="27">
        <f>'Exportaciones trimestral(90-23)'!O127-'Importaciones trimestral(90-23)'!O127</f>
        <v>61153864</v>
      </c>
      <c r="P127" s="27">
        <f>'Exportaciones trimestral(90-23)'!P127-'Importaciones trimestral(90-23)'!P127</f>
        <v>-72879482</v>
      </c>
      <c r="Q127" s="27">
        <f>'Exportaciones trimestral(90-23)'!Q127-'Importaciones trimestral(90-23)'!Q127</f>
        <v>-1656173230</v>
      </c>
      <c r="R127" s="27">
        <f>'Exportaciones trimestral(90-23)'!R127-'Importaciones trimestral(90-23)'!R127</f>
        <v>-565853050</v>
      </c>
      <c r="S127" s="27">
        <f>'Exportaciones trimestral(90-23)'!S127-'Importaciones trimestral(90-23)'!S127</f>
        <v>56860257</v>
      </c>
      <c r="T127" s="27">
        <f>'Exportaciones trimestral(90-23)'!T127-'Importaciones trimestral(90-23)'!T127</f>
        <v>95222134</v>
      </c>
      <c r="U127" s="27">
        <f>'Exportaciones trimestral(90-23)'!U127-'Importaciones trimestral(90-23)'!U127</f>
        <v>-33439223</v>
      </c>
      <c r="V127" s="27">
        <f>'Exportaciones trimestral(90-23)'!V127-'Importaciones trimestral(90-23)'!V127</f>
        <v>-250357367</v>
      </c>
      <c r="W127" s="27">
        <f>'Exportaciones trimestral(90-23)'!W127-'Importaciones trimestral(90-23)'!W127</f>
        <v>-268183166</v>
      </c>
      <c r="X127" s="27">
        <f>'Exportaciones trimestral(90-23)'!X127-'Importaciones trimestral(90-23)'!X127</f>
        <v>-23507524</v>
      </c>
      <c r="Y127" s="27">
        <f>'Exportaciones trimestral(90-23)'!Y127-'Importaciones trimestral(90-23)'!Y127</f>
        <v>-11979531</v>
      </c>
      <c r="Z127" s="27">
        <f>'Exportaciones trimestral(90-23)'!Z127-'Importaciones trimestral(90-23)'!Z127</f>
        <v>-3169576</v>
      </c>
      <c r="AA127" s="27">
        <f>'Exportaciones trimestral(90-23)'!AA127-'Importaciones trimestral(90-23)'!AA127</f>
        <v>-264507245</v>
      </c>
      <c r="AB127" s="27">
        <f>'Exportaciones trimestral(90-23)'!AB127-'Importaciones trimestral(90-23)'!AB127</f>
        <v>-108569848</v>
      </c>
      <c r="AC127" s="27">
        <f>'Exportaciones trimestral(90-23)'!AC127-'Importaciones trimestral(90-23)'!AC127</f>
        <v>-42882254</v>
      </c>
      <c r="AD127" s="27">
        <f>'Exportaciones trimestral(90-23)'!AD127-'Importaciones trimestral(90-23)'!AD127</f>
        <v>-59066225</v>
      </c>
      <c r="AE127" s="27">
        <f>'Exportaciones trimestral(90-23)'!AE127-'Importaciones trimestral(90-23)'!AE127</f>
        <v>-225087881</v>
      </c>
      <c r="AF127" s="27">
        <f>'Exportaciones trimestral(90-23)'!AF127-'Importaciones trimestral(90-23)'!AF127</f>
        <v>-6443407</v>
      </c>
      <c r="AG127" s="27">
        <f>'Exportaciones trimestral(90-23)'!AG127-'Importaciones trimestral(90-23)'!AG127</f>
        <v>-2606949818</v>
      </c>
      <c r="AH127" s="27">
        <f>'Exportaciones trimestral(90-23)'!AH127-'Importaciones trimestral(90-23)'!AH127</f>
        <v>-103033341</v>
      </c>
      <c r="AI127" s="27">
        <f>'Exportaciones trimestral(90-23)'!AI127-'Importaciones trimestral(90-23)'!AI127</f>
        <v>-75864672</v>
      </c>
      <c r="AJ127" s="27">
        <f>'Exportaciones trimestral(90-23)'!AJ127-'Importaciones trimestral(90-23)'!AJ127</f>
        <v>-192686456</v>
      </c>
      <c r="AK127" s="27">
        <f>'Exportaciones trimestral(90-23)'!AK127-'Importaciones trimestral(90-23)'!AK127</f>
        <v>-266520698</v>
      </c>
      <c r="AL127" s="27">
        <f>'Exportaciones trimestral(90-23)'!AL127-'Importaciones trimestral(90-23)'!AL127</f>
        <v>-62662906</v>
      </c>
      <c r="AM127" s="27">
        <f>'Exportaciones trimestral(90-23)'!AM127-'Importaciones trimestral(90-23)'!AM127</f>
        <v>-254165060</v>
      </c>
      <c r="AN127" s="27">
        <f>'Exportaciones trimestral(90-23)'!AN127-'Importaciones trimestral(90-23)'!AN127</f>
        <v>-134144343</v>
      </c>
      <c r="AO127" s="27">
        <f>'Exportaciones trimestral(90-23)'!AO127-'Importaciones trimestral(90-23)'!AO127</f>
        <v>-35375006</v>
      </c>
      <c r="AP127" s="27">
        <f>'Exportaciones trimestral(90-23)'!AP127-'Importaciones trimestral(90-23)'!AP127</f>
        <v>36668656</v>
      </c>
      <c r="AQ127" s="27">
        <f>'Exportaciones trimestral(90-23)'!AQ127-'Importaciones trimestral(90-23)'!AQ127</f>
        <v>-45323118</v>
      </c>
      <c r="AR127" s="27">
        <f>'Exportaciones trimestral(90-23)'!AR127-'Importaciones trimestral(90-23)'!AR127</f>
        <v>70277487</v>
      </c>
      <c r="AS127" s="27">
        <f>'Exportaciones trimestral(90-23)'!AS127-'Importaciones trimestral(90-23)'!AS127</f>
        <v>67776912</v>
      </c>
      <c r="AT127" s="27">
        <f>'Exportaciones trimestral(90-23)'!AT127-'Importaciones trimestral(90-23)'!AT127</f>
        <v>310400155</v>
      </c>
      <c r="AU127" s="15"/>
      <c r="AV127" s="15"/>
      <c r="AW127" s="15"/>
    </row>
    <row r="128" spans="1:49">
      <c r="A128" t="s">
        <v>201</v>
      </c>
      <c r="B128" s="27">
        <f>'Exportaciones trimestral(90-23)'!B128-'Importaciones trimestral(90-23)'!B128</f>
        <v>-723774365</v>
      </c>
      <c r="C128" s="27">
        <f>'Exportaciones trimestral(90-23)'!C128-'Importaciones trimestral(90-23)'!C128</f>
        <v>-52430060</v>
      </c>
      <c r="D128" s="27">
        <f>'Exportaciones trimestral(90-23)'!D128-'Importaciones trimestral(90-23)'!D128</f>
        <v>149174397</v>
      </c>
      <c r="E128" s="27">
        <f>'Exportaciones trimestral(90-23)'!E128-'Importaciones trimestral(90-23)'!E128</f>
        <v>45927800</v>
      </c>
      <c r="F128" s="27">
        <f>'Exportaciones trimestral(90-23)'!F128-'Importaciones trimestral(90-23)'!F128</f>
        <v>-218028152</v>
      </c>
      <c r="G128" s="27">
        <f>'Exportaciones trimestral(90-23)'!G128-'Importaciones trimestral(90-23)'!G128</f>
        <v>251855803</v>
      </c>
      <c r="H128" s="27">
        <f>'Exportaciones trimestral(90-23)'!H128-'Importaciones trimestral(90-23)'!H128</f>
        <v>-87561768</v>
      </c>
      <c r="I128" s="27">
        <f>'Exportaciones trimestral(90-23)'!I128-'Importaciones trimestral(90-23)'!I128</f>
        <v>31430595</v>
      </c>
      <c r="J128" s="27">
        <f>'Exportaciones trimestral(90-23)'!J128-'Importaciones trimestral(90-23)'!J128</f>
        <v>-207107413</v>
      </c>
      <c r="K128" s="27">
        <f>'Exportaciones trimestral(90-23)'!K128-'Importaciones trimestral(90-23)'!K128</f>
        <v>-53353652</v>
      </c>
      <c r="L128" s="27">
        <f>'Exportaciones trimestral(90-23)'!L128-'Importaciones trimestral(90-23)'!L128</f>
        <v>27828879</v>
      </c>
      <c r="M128" s="27">
        <f>'Exportaciones trimestral(90-23)'!M128-'Importaciones trimestral(90-23)'!M128</f>
        <v>19812292</v>
      </c>
      <c r="N128" s="27">
        <f>'Exportaciones trimestral(90-23)'!N128-'Importaciones trimestral(90-23)'!N128</f>
        <v>684484660</v>
      </c>
      <c r="O128" s="27">
        <f>'Exportaciones trimestral(90-23)'!O128-'Importaciones trimestral(90-23)'!O128</f>
        <v>33880780</v>
      </c>
      <c r="P128" s="27">
        <f>'Exportaciones trimestral(90-23)'!P128-'Importaciones trimestral(90-23)'!P128</f>
        <v>-83717589</v>
      </c>
      <c r="Q128" s="27">
        <f>'Exportaciones trimestral(90-23)'!Q128-'Importaciones trimestral(90-23)'!Q128</f>
        <v>-1107857825</v>
      </c>
      <c r="R128" s="27">
        <f>'Exportaciones trimestral(90-23)'!R128-'Importaciones trimestral(90-23)'!R128</f>
        <v>-492216490</v>
      </c>
      <c r="S128" s="27">
        <f>'Exportaciones trimestral(90-23)'!S128-'Importaciones trimestral(90-23)'!S128</f>
        <v>76958947</v>
      </c>
      <c r="T128" s="27">
        <f>'Exportaciones trimestral(90-23)'!T128-'Importaciones trimestral(90-23)'!T128</f>
        <v>129808876</v>
      </c>
      <c r="U128" s="27">
        <f>'Exportaciones trimestral(90-23)'!U128-'Importaciones trimestral(90-23)'!U128</f>
        <v>-38426967</v>
      </c>
      <c r="V128" s="27">
        <f>'Exportaciones trimestral(90-23)'!V128-'Importaciones trimestral(90-23)'!V128</f>
        <v>-182770468</v>
      </c>
      <c r="W128" s="27">
        <f>'Exportaciones trimestral(90-23)'!W128-'Importaciones trimestral(90-23)'!W128</f>
        <v>-203105990</v>
      </c>
      <c r="X128" s="27">
        <f>'Exportaciones trimestral(90-23)'!X128-'Importaciones trimestral(90-23)'!X128</f>
        <v>5959875</v>
      </c>
      <c r="Y128" s="27">
        <f>'Exportaciones trimestral(90-23)'!Y128-'Importaciones trimestral(90-23)'!Y128</f>
        <v>15093011</v>
      </c>
      <c r="Z128" s="27">
        <f>'Exportaciones trimestral(90-23)'!Z128-'Importaciones trimestral(90-23)'!Z128</f>
        <v>4465508</v>
      </c>
      <c r="AA128" s="27">
        <f>'Exportaciones trimestral(90-23)'!AA128-'Importaciones trimestral(90-23)'!AA128</f>
        <v>-211332930</v>
      </c>
      <c r="AB128" s="27">
        <f>'Exportaciones trimestral(90-23)'!AB128-'Importaciones trimestral(90-23)'!AB128</f>
        <v>-137053864</v>
      </c>
      <c r="AC128" s="27">
        <f>'Exportaciones trimestral(90-23)'!AC128-'Importaciones trimestral(90-23)'!AC128</f>
        <v>-62784024</v>
      </c>
      <c r="AD128" s="27">
        <f>'Exportaciones trimestral(90-23)'!AD128-'Importaciones trimestral(90-23)'!AD128</f>
        <v>-65775646</v>
      </c>
      <c r="AE128" s="27">
        <f>'Exportaciones trimestral(90-23)'!AE128-'Importaciones trimestral(90-23)'!AE128</f>
        <v>-201545397</v>
      </c>
      <c r="AF128" s="27">
        <f>'Exportaciones trimestral(90-23)'!AF128-'Importaciones trimestral(90-23)'!AF128</f>
        <v>32026447</v>
      </c>
      <c r="AG128" s="27">
        <f>'Exportaciones trimestral(90-23)'!AG128-'Importaciones trimestral(90-23)'!AG128</f>
        <v>-2193704923</v>
      </c>
      <c r="AH128" s="27">
        <f>'Exportaciones trimestral(90-23)'!AH128-'Importaciones trimestral(90-23)'!AH128</f>
        <v>-88803563</v>
      </c>
      <c r="AI128" s="27">
        <f>'Exportaciones trimestral(90-23)'!AI128-'Importaciones trimestral(90-23)'!AI128</f>
        <v>-69024720</v>
      </c>
      <c r="AJ128" s="27">
        <f>'Exportaciones trimestral(90-23)'!AJ128-'Importaciones trimestral(90-23)'!AJ128</f>
        <v>-146257639</v>
      </c>
      <c r="AK128" s="27">
        <f>'Exportaciones trimestral(90-23)'!AK128-'Importaciones trimestral(90-23)'!AK128</f>
        <v>-272946628</v>
      </c>
      <c r="AL128" s="27">
        <f>'Exportaciones trimestral(90-23)'!AL128-'Importaciones trimestral(90-23)'!AL128</f>
        <v>-60973977</v>
      </c>
      <c r="AM128" s="27">
        <f>'Exportaciones trimestral(90-23)'!AM128-'Importaciones trimestral(90-23)'!AM128</f>
        <v>-165272033</v>
      </c>
      <c r="AN128" s="27">
        <f>'Exportaciones trimestral(90-23)'!AN128-'Importaciones trimestral(90-23)'!AN128</f>
        <v>-111959192</v>
      </c>
      <c r="AO128" s="27">
        <f>'Exportaciones trimestral(90-23)'!AO128-'Importaciones trimestral(90-23)'!AO128</f>
        <v>-21694856</v>
      </c>
      <c r="AP128" s="27">
        <f>'Exportaciones trimestral(90-23)'!AP128-'Importaciones trimestral(90-23)'!AP128</f>
        <v>16258278</v>
      </c>
      <c r="AQ128" s="27">
        <f>'Exportaciones trimestral(90-23)'!AQ128-'Importaciones trimestral(90-23)'!AQ128</f>
        <v>-30995795</v>
      </c>
      <c r="AR128" s="27">
        <f>'Exportaciones trimestral(90-23)'!AR128-'Importaciones trimestral(90-23)'!AR128</f>
        <v>69446246</v>
      </c>
      <c r="AS128" s="27">
        <f>'Exportaciones trimestral(90-23)'!AS128-'Importaciones trimestral(90-23)'!AS128</f>
        <v>79087641</v>
      </c>
      <c r="AT128" s="27">
        <f>'Exportaciones trimestral(90-23)'!AT128-'Importaciones trimestral(90-23)'!AT128</f>
        <v>350374194</v>
      </c>
      <c r="AU128" s="15"/>
      <c r="AV128" s="15"/>
      <c r="AW128" s="15"/>
    </row>
    <row r="129" spans="1:49">
      <c r="A129" t="s">
        <v>202</v>
      </c>
      <c r="B129" s="27">
        <f>'Exportaciones trimestral(90-23)'!B129-'Importaciones trimestral(90-23)'!B129</f>
        <v>-552290714</v>
      </c>
      <c r="C129" s="27">
        <f>'Exportaciones trimestral(90-23)'!C129-'Importaciones trimestral(90-23)'!C129</f>
        <v>-432376538</v>
      </c>
      <c r="D129" s="27">
        <f>'Exportaciones trimestral(90-23)'!D129-'Importaciones trimestral(90-23)'!D129</f>
        <v>147745101</v>
      </c>
      <c r="E129" s="27">
        <f>'Exportaciones trimestral(90-23)'!E129-'Importaciones trimestral(90-23)'!E129</f>
        <v>54191474</v>
      </c>
      <c r="F129" s="27">
        <f>'Exportaciones trimestral(90-23)'!F129-'Importaciones trimestral(90-23)'!F129</f>
        <v>-227568149</v>
      </c>
      <c r="G129" s="27">
        <f>'Exportaciones trimestral(90-23)'!G129-'Importaciones trimestral(90-23)'!G129</f>
        <v>246876216</v>
      </c>
      <c r="H129" s="27">
        <f>'Exportaciones trimestral(90-23)'!H129-'Importaciones trimestral(90-23)'!H129</f>
        <v>-74245055</v>
      </c>
      <c r="I129" s="27">
        <f>'Exportaciones trimestral(90-23)'!I129-'Importaciones trimestral(90-23)'!I129</f>
        <v>22506011</v>
      </c>
      <c r="J129" s="27">
        <f>'Exportaciones trimestral(90-23)'!J129-'Importaciones trimestral(90-23)'!J129</f>
        <v>-143840231</v>
      </c>
      <c r="K129" s="27">
        <f>'Exportaciones trimestral(90-23)'!K129-'Importaciones trimestral(90-23)'!K129</f>
        <v>-50457884</v>
      </c>
      <c r="L129" s="27">
        <f>'Exportaciones trimestral(90-23)'!L129-'Importaciones trimestral(90-23)'!L129</f>
        <v>37074276</v>
      </c>
      <c r="M129" s="27">
        <f>'Exportaciones trimestral(90-23)'!M129-'Importaciones trimestral(90-23)'!M129</f>
        <v>1950663</v>
      </c>
      <c r="N129" s="27">
        <f>'Exportaciones trimestral(90-23)'!N129-'Importaciones trimestral(90-23)'!N129</f>
        <v>673378637</v>
      </c>
      <c r="O129" s="27">
        <f>'Exportaciones trimestral(90-23)'!O129-'Importaciones trimestral(90-23)'!O129</f>
        <v>24483856</v>
      </c>
      <c r="P129" s="27">
        <f>'Exportaciones trimestral(90-23)'!P129-'Importaciones trimestral(90-23)'!P129</f>
        <v>-100524805</v>
      </c>
      <c r="Q129" s="27">
        <f>'Exportaciones trimestral(90-23)'!Q129-'Importaciones trimestral(90-23)'!Q129</f>
        <v>-934350356</v>
      </c>
      <c r="R129" s="27">
        <f>'Exportaciones trimestral(90-23)'!R129-'Importaciones trimestral(90-23)'!R129</f>
        <v>-331531160</v>
      </c>
      <c r="S129" s="27">
        <f>'Exportaciones trimestral(90-23)'!S129-'Importaciones trimestral(90-23)'!S129</f>
        <v>73761849</v>
      </c>
      <c r="T129" s="27">
        <f>'Exportaciones trimestral(90-23)'!T129-'Importaciones trimestral(90-23)'!T129</f>
        <v>112307516</v>
      </c>
      <c r="U129" s="27">
        <f>'Exportaciones trimestral(90-23)'!U129-'Importaciones trimestral(90-23)'!U129</f>
        <v>-4506412</v>
      </c>
      <c r="V129" s="27">
        <f>'Exportaciones trimestral(90-23)'!V129-'Importaciones trimestral(90-23)'!V129</f>
        <v>-183652317</v>
      </c>
      <c r="W129" s="27">
        <f>'Exportaciones trimestral(90-23)'!W129-'Importaciones trimestral(90-23)'!W129</f>
        <v>-222505662</v>
      </c>
      <c r="X129" s="27">
        <f>'Exportaciones trimestral(90-23)'!X129-'Importaciones trimestral(90-23)'!X129</f>
        <v>-10288286</v>
      </c>
      <c r="Y129" s="27">
        <f>'Exportaciones trimestral(90-23)'!Y129-'Importaciones trimestral(90-23)'!Y129</f>
        <v>16575409</v>
      </c>
      <c r="Z129" s="27">
        <f>'Exportaciones trimestral(90-23)'!Z129-'Importaciones trimestral(90-23)'!Z129</f>
        <v>9029298</v>
      </c>
      <c r="AA129" s="27">
        <f>'Exportaciones trimestral(90-23)'!AA129-'Importaciones trimestral(90-23)'!AA129</f>
        <v>-208352260</v>
      </c>
      <c r="AB129" s="27">
        <f>'Exportaciones trimestral(90-23)'!AB129-'Importaciones trimestral(90-23)'!AB129</f>
        <v>-93221570</v>
      </c>
      <c r="AC129" s="27">
        <f>'Exportaciones trimestral(90-23)'!AC129-'Importaciones trimestral(90-23)'!AC129</f>
        <v>-20654712</v>
      </c>
      <c r="AD129" s="27">
        <f>'Exportaciones trimestral(90-23)'!AD129-'Importaciones trimestral(90-23)'!AD129</f>
        <v>-48718408</v>
      </c>
      <c r="AE129" s="27">
        <f>'Exportaciones trimestral(90-23)'!AE129-'Importaciones trimestral(90-23)'!AE129</f>
        <v>-236468758</v>
      </c>
      <c r="AF129" s="27">
        <f>'Exportaciones trimestral(90-23)'!AF129-'Importaciones trimestral(90-23)'!AF129</f>
        <v>35656982</v>
      </c>
      <c r="AG129" s="27">
        <f>'Exportaciones trimestral(90-23)'!AG129-'Importaciones trimestral(90-23)'!AG129</f>
        <v>-1797939632</v>
      </c>
      <c r="AH129" s="27">
        <f>'Exportaciones trimestral(90-23)'!AH129-'Importaciones trimestral(90-23)'!AH129</f>
        <v>-56398652</v>
      </c>
      <c r="AI129" s="27">
        <f>'Exportaciones trimestral(90-23)'!AI129-'Importaciones trimestral(90-23)'!AI129</f>
        <v>-61127025</v>
      </c>
      <c r="AJ129" s="27">
        <f>'Exportaciones trimestral(90-23)'!AJ129-'Importaciones trimestral(90-23)'!AJ129</f>
        <v>-119074895</v>
      </c>
      <c r="AK129" s="27">
        <f>'Exportaciones trimestral(90-23)'!AK129-'Importaciones trimestral(90-23)'!AK129</f>
        <v>-238362730</v>
      </c>
      <c r="AL129" s="27">
        <f>'Exportaciones trimestral(90-23)'!AL129-'Importaciones trimestral(90-23)'!AL129</f>
        <v>-48096105</v>
      </c>
      <c r="AM129" s="27">
        <f>'Exportaciones trimestral(90-23)'!AM129-'Importaciones trimestral(90-23)'!AM129</f>
        <v>-157011194</v>
      </c>
      <c r="AN129" s="27">
        <f>'Exportaciones trimestral(90-23)'!AN129-'Importaciones trimestral(90-23)'!AN129</f>
        <v>-102623070</v>
      </c>
      <c r="AO129" s="27">
        <f>'Exportaciones trimestral(90-23)'!AO129-'Importaciones trimestral(90-23)'!AO129</f>
        <v>-19307234</v>
      </c>
      <c r="AP129" s="27">
        <f>'Exportaciones trimestral(90-23)'!AP129-'Importaciones trimestral(90-23)'!AP129</f>
        <v>31029125</v>
      </c>
      <c r="AQ129" s="27">
        <f>'Exportaciones trimestral(90-23)'!AQ129-'Importaciones trimestral(90-23)'!AQ129</f>
        <v>-12590160</v>
      </c>
      <c r="AR129" s="27">
        <f>'Exportaciones trimestral(90-23)'!AR129-'Importaciones trimestral(90-23)'!AR129</f>
        <v>70413885</v>
      </c>
      <c r="AS129" s="27">
        <f>'Exportaciones trimestral(90-23)'!AS129-'Importaciones trimestral(90-23)'!AS129</f>
        <v>98250340</v>
      </c>
      <c r="AT129" s="27">
        <f>'Exportaciones trimestral(90-23)'!AT129-'Importaciones trimestral(90-23)'!AT129</f>
        <v>366393339</v>
      </c>
      <c r="AU129" s="15"/>
      <c r="AV129" s="15"/>
      <c r="AW129" s="15"/>
    </row>
    <row r="130" spans="1:49">
      <c r="A130" t="s">
        <v>203</v>
      </c>
      <c r="B130" s="27">
        <f>'Exportaciones trimestral(90-23)'!B130-'Importaciones trimestral(90-23)'!B130</f>
        <v>24988326</v>
      </c>
      <c r="C130" s="27">
        <f>'Exportaciones trimestral(90-23)'!C130-'Importaciones trimestral(90-23)'!C130</f>
        <v>-442207780</v>
      </c>
      <c r="D130" s="27">
        <f>'Exportaciones trimestral(90-23)'!D130-'Importaciones trimestral(90-23)'!D130</f>
        <v>128193969</v>
      </c>
      <c r="E130" s="27">
        <f>'Exportaciones trimestral(90-23)'!E130-'Importaciones trimestral(90-23)'!E130</f>
        <v>54470517</v>
      </c>
      <c r="F130" s="27">
        <f>'Exportaciones trimestral(90-23)'!F130-'Importaciones trimestral(90-23)'!F130</f>
        <v>-173897977</v>
      </c>
      <c r="G130" s="27">
        <f>'Exportaciones trimestral(90-23)'!G130-'Importaciones trimestral(90-23)'!G130</f>
        <v>352935376</v>
      </c>
      <c r="H130" s="27">
        <f>'Exportaciones trimestral(90-23)'!H130-'Importaciones trimestral(90-23)'!H130</f>
        <v>-68052656</v>
      </c>
      <c r="I130" s="27">
        <f>'Exportaciones trimestral(90-23)'!I130-'Importaciones trimestral(90-23)'!I130</f>
        <v>13543114</v>
      </c>
      <c r="J130" s="27">
        <f>'Exportaciones trimestral(90-23)'!J130-'Importaciones trimestral(90-23)'!J130</f>
        <v>-134500841</v>
      </c>
      <c r="K130" s="27">
        <f>'Exportaciones trimestral(90-23)'!K130-'Importaciones trimestral(90-23)'!K130</f>
        <v>-41118649</v>
      </c>
      <c r="L130" s="27">
        <f>'Exportaciones trimestral(90-23)'!L130-'Importaciones trimestral(90-23)'!L130</f>
        <v>1664865</v>
      </c>
      <c r="M130" s="27">
        <f>'Exportaciones trimestral(90-23)'!M130-'Importaciones trimestral(90-23)'!M130</f>
        <v>-4807489</v>
      </c>
      <c r="N130" s="27">
        <f>'Exportaciones trimestral(90-23)'!N130-'Importaciones trimestral(90-23)'!N130</f>
        <v>618037865</v>
      </c>
      <c r="O130" s="27">
        <f>'Exportaciones trimestral(90-23)'!O130-'Importaciones trimestral(90-23)'!O130</f>
        <v>82692264</v>
      </c>
      <c r="P130" s="27">
        <f>'Exportaciones trimestral(90-23)'!P130-'Importaciones trimestral(90-23)'!P130</f>
        <v>-57339580</v>
      </c>
      <c r="Q130" s="27">
        <f>'Exportaciones trimestral(90-23)'!Q130-'Importaciones trimestral(90-23)'!Q130</f>
        <v>-963212063</v>
      </c>
      <c r="R130" s="27">
        <f>'Exportaciones trimestral(90-23)'!R130-'Importaciones trimestral(90-23)'!R130</f>
        <v>-283960500</v>
      </c>
      <c r="S130" s="27">
        <f>'Exportaciones trimestral(90-23)'!S130-'Importaciones trimestral(90-23)'!S130</f>
        <v>69869063</v>
      </c>
      <c r="T130" s="27">
        <f>'Exportaciones trimestral(90-23)'!T130-'Importaciones trimestral(90-23)'!T130</f>
        <v>118869166</v>
      </c>
      <c r="U130" s="27">
        <f>'Exportaciones trimestral(90-23)'!U130-'Importaciones trimestral(90-23)'!U130</f>
        <v>24059051</v>
      </c>
      <c r="V130" s="27">
        <f>'Exportaciones trimestral(90-23)'!V130-'Importaciones trimestral(90-23)'!V130</f>
        <v>-168682947</v>
      </c>
      <c r="W130" s="27">
        <f>'Exportaciones trimestral(90-23)'!W130-'Importaciones trimestral(90-23)'!W130</f>
        <v>-168245216</v>
      </c>
      <c r="X130" s="27">
        <f>'Exportaciones trimestral(90-23)'!X130-'Importaciones trimestral(90-23)'!X130</f>
        <v>34697478</v>
      </c>
      <c r="Y130" s="27">
        <f>'Exportaciones trimestral(90-23)'!Y130-'Importaciones trimestral(90-23)'!Y130</f>
        <v>18794149</v>
      </c>
      <c r="Z130" s="27">
        <f>'Exportaciones trimestral(90-23)'!Z130-'Importaciones trimestral(90-23)'!Z130</f>
        <v>15233209</v>
      </c>
      <c r="AA130" s="27">
        <f>'Exportaciones trimestral(90-23)'!AA130-'Importaciones trimestral(90-23)'!AA130</f>
        <v>-178083898</v>
      </c>
      <c r="AB130" s="27">
        <f>'Exportaciones trimestral(90-23)'!AB130-'Importaciones trimestral(90-23)'!AB130</f>
        <v>-50692032</v>
      </c>
      <c r="AC130" s="27">
        <f>'Exportaciones trimestral(90-23)'!AC130-'Importaciones trimestral(90-23)'!AC130</f>
        <v>101713944</v>
      </c>
      <c r="AD130" s="27">
        <f>'Exportaciones trimestral(90-23)'!AD130-'Importaciones trimestral(90-23)'!AD130</f>
        <v>-98549886</v>
      </c>
      <c r="AE130" s="27">
        <f>'Exportaciones trimestral(90-23)'!AE130-'Importaciones trimestral(90-23)'!AE130</f>
        <v>-145423217</v>
      </c>
      <c r="AF130" s="27">
        <f>'Exportaciones trimestral(90-23)'!AF130-'Importaciones trimestral(90-23)'!AF130</f>
        <v>74565160</v>
      </c>
      <c r="AG130" s="27">
        <f>'Exportaciones trimestral(90-23)'!AG130-'Importaciones trimestral(90-23)'!AG130</f>
        <v>-1724671628</v>
      </c>
      <c r="AH130" s="27">
        <f>'Exportaciones trimestral(90-23)'!AH130-'Importaciones trimestral(90-23)'!AH130</f>
        <v>-90496758</v>
      </c>
      <c r="AI130" s="27">
        <f>'Exportaciones trimestral(90-23)'!AI130-'Importaciones trimestral(90-23)'!AI130</f>
        <v>-59535233</v>
      </c>
      <c r="AJ130" s="27">
        <f>'Exportaciones trimestral(90-23)'!AJ130-'Importaciones trimestral(90-23)'!AJ130</f>
        <v>-116607667</v>
      </c>
      <c r="AK130" s="27">
        <f>'Exportaciones trimestral(90-23)'!AK130-'Importaciones trimestral(90-23)'!AK130</f>
        <v>-252946538</v>
      </c>
      <c r="AL130" s="27">
        <f>'Exportaciones trimestral(90-23)'!AL130-'Importaciones trimestral(90-23)'!AL130</f>
        <v>-64419111</v>
      </c>
      <c r="AM130" s="27">
        <f>'Exportaciones trimestral(90-23)'!AM130-'Importaciones trimestral(90-23)'!AM130</f>
        <v>-122280724</v>
      </c>
      <c r="AN130" s="27">
        <f>'Exportaciones trimestral(90-23)'!AN130-'Importaciones trimestral(90-23)'!AN130</f>
        <v>-123710551</v>
      </c>
      <c r="AO130" s="27">
        <f>'Exportaciones trimestral(90-23)'!AO130-'Importaciones trimestral(90-23)'!AO130</f>
        <v>-13069903</v>
      </c>
      <c r="AP130" s="27">
        <f>'Exportaciones trimestral(90-23)'!AP130-'Importaciones trimestral(90-23)'!AP130</f>
        <v>83464539</v>
      </c>
      <c r="AQ130" s="27">
        <f>'Exportaciones trimestral(90-23)'!AQ130-'Importaciones trimestral(90-23)'!AQ130</f>
        <v>5678155</v>
      </c>
      <c r="AR130" s="27">
        <f>'Exportaciones trimestral(90-23)'!AR130-'Importaciones trimestral(90-23)'!AR130</f>
        <v>50049033</v>
      </c>
      <c r="AS130" s="27">
        <f>'Exportaciones trimestral(90-23)'!AS130-'Importaciones trimestral(90-23)'!AS130</f>
        <v>92619736</v>
      </c>
      <c r="AT130" s="27">
        <f>'Exportaciones trimestral(90-23)'!AT130-'Importaciones trimestral(90-23)'!AT130</f>
        <v>375877167</v>
      </c>
      <c r="AU130" s="15"/>
      <c r="AV130" s="15"/>
      <c r="AW130" s="15"/>
    </row>
    <row r="131" spans="1:49">
      <c r="A131" t="s">
        <v>204</v>
      </c>
      <c r="B131" s="27">
        <f>'Exportaciones trimestral(90-23)'!B131-'Importaciones trimestral(90-23)'!B131</f>
        <v>-676160693</v>
      </c>
      <c r="C131" s="27">
        <f>'Exportaciones trimestral(90-23)'!C131-'Importaciones trimestral(90-23)'!C131</f>
        <v>-501440373</v>
      </c>
      <c r="D131" s="27">
        <f>'Exportaciones trimestral(90-23)'!D131-'Importaciones trimestral(90-23)'!D131</f>
        <v>90892359</v>
      </c>
      <c r="E131" s="27">
        <f>'Exportaciones trimestral(90-23)'!E131-'Importaciones trimestral(90-23)'!E131</f>
        <v>53596525</v>
      </c>
      <c r="F131" s="27">
        <f>'Exportaciones trimestral(90-23)'!F131-'Importaciones trimestral(90-23)'!F131</f>
        <v>-206251980</v>
      </c>
      <c r="G131" s="27">
        <f>'Exportaciones trimestral(90-23)'!G131-'Importaciones trimestral(90-23)'!G131</f>
        <v>368849259</v>
      </c>
      <c r="H131" s="27">
        <f>'Exportaciones trimestral(90-23)'!H131-'Importaciones trimestral(90-23)'!H131</f>
        <v>-118545921</v>
      </c>
      <c r="I131" s="27">
        <f>'Exportaciones trimestral(90-23)'!I131-'Importaciones trimestral(90-23)'!I131</f>
        <v>23350156</v>
      </c>
      <c r="J131" s="27">
        <f>'Exportaciones trimestral(90-23)'!J131-'Importaciones trimestral(90-23)'!J131</f>
        <v>-158974687</v>
      </c>
      <c r="K131" s="27">
        <f>'Exportaciones trimestral(90-23)'!K131-'Importaciones trimestral(90-23)'!K131</f>
        <v>-54114611</v>
      </c>
      <c r="L131" s="27">
        <f>'Exportaciones trimestral(90-23)'!L131-'Importaciones trimestral(90-23)'!L131</f>
        <v>47055519</v>
      </c>
      <c r="M131" s="27">
        <f>'Exportaciones trimestral(90-23)'!M131-'Importaciones trimestral(90-23)'!M131</f>
        <v>-4388548</v>
      </c>
      <c r="N131" s="27">
        <f>'Exportaciones trimestral(90-23)'!N131-'Importaciones trimestral(90-23)'!N131</f>
        <v>728351134</v>
      </c>
      <c r="O131" s="27">
        <f>'Exportaciones trimestral(90-23)'!O131-'Importaciones trimestral(90-23)'!O131</f>
        <v>83657283</v>
      </c>
      <c r="P131" s="27">
        <f>'Exportaciones trimestral(90-23)'!P131-'Importaciones trimestral(90-23)'!P131</f>
        <v>-67602375</v>
      </c>
      <c r="Q131" s="27">
        <f>'Exportaciones trimestral(90-23)'!Q131-'Importaciones trimestral(90-23)'!Q131</f>
        <v>-974002305</v>
      </c>
      <c r="R131" s="27">
        <f>'Exportaciones trimestral(90-23)'!R131-'Importaciones trimestral(90-23)'!R131</f>
        <v>-117610935</v>
      </c>
      <c r="S131" s="27">
        <f>'Exportaciones trimestral(90-23)'!S131-'Importaciones trimestral(90-23)'!S131</f>
        <v>182245199</v>
      </c>
      <c r="T131" s="27">
        <f>'Exportaciones trimestral(90-23)'!T131-'Importaciones trimestral(90-23)'!T131</f>
        <v>106269644</v>
      </c>
      <c r="U131" s="27">
        <f>'Exportaciones trimestral(90-23)'!U131-'Importaciones trimestral(90-23)'!U131</f>
        <v>55890416</v>
      </c>
      <c r="V131" s="27">
        <f>'Exportaciones trimestral(90-23)'!V131-'Importaciones trimestral(90-23)'!V131</f>
        <v>-201406215</v>
      </c>
      <c r="W131" s="27">
        <f>'Exportaciones trimestral(90-23)'!W131-'Importaciones trimestral(90-23)'!W131</f>
        <v>-190489664</v>
      </c>
      <c r="X131" s="27">
        <f>'Exportaciones trimestral(90-23)'!X131-'Importaciones trimestral(90-23)'!X131</f>
        <v>24547429</v>
      </c>
      <c r="Y131" s="27">
        <f>'Exportaciones trimestral(90-23)'!Y131-'Importaciones trimestral(90-23)'!Y131</f>
        <v>36557847</v>
      </c>
      <c r="Z131" s="27">
        <f>'Exportaciones trimestral(90-23)'!Z131-'Importaciones trimestral(90-23)'!Z131</f>
        <v>11319137</v>
      </c>
      <c r="AA131" s="27">
        <f>'Exportaciones trimestral(90-23)'!AA131-'Importaciones trimestral(90-23)'!AA131</f>
        <v>-146063151</v>
      </c>
      <c r="AB131" s="27">
        <f>'Exportaciones trimestral(90-23)'!AB131-'Importaciones trimestral(90-23)'!AB131</f>
        <v>-78813541</v>
      </c>
      <c r="AC131" s="27">
        <f>'Exportaciones trimestral(90-23)'!AC131-'Importaciones trimestral(90-23)'!AC131</f>
        <v>271653742</v>
      </c>
      <c r="AD131" s="27">
        <f>'Exportaciones trimestral(90-23)'!AD131-'Importaciones trimestral(90-23)'!AD131</f>
        <v>-81713135</v>
      </c>
      <c r="AE131" s="27">
        <f>'Exportaciones trimestral(90-23)'!AE131-'Importaciones trimestral(90-23)'!AE131</f>
        <v>-178314614</v>
      </c>
      <c r="AF131" s="27">
        <f>'Exportaciones trimestral(90-23)'!AF131-'Importaciones trimestral(90-23)'!AF131</f>
        <v>89739924</v>
      </c>
      <c r="AG131" s="27">
        <f>'Exportaciones trimestral(90-23)'!AG131-'Importaciones trimestral(90-23)'!AG131</f>
        <v>-2311395347</v>
      </c>
      <c r="AH131" s="27">
        <f>'Exportaciones trimestral(90-23)'!AH131-'Importaciones trimestral(90-23)'!AH131</f>
        <v>-47791535</v>
      </c>
      <c r="AI131" s="27">
        <f>'Exportaciones trimestral(90-23)'!AI131-'Importaciones trimestral(90-23)'!AI131</f>
        <v>-43573944</v>
      </c>
      <c r="AJ131" s="27">
        <f>'Exportaciones trimestral(90-23)'!AJ131-'Importaciones trimestral(90-23)'!AJ131</f>
        <v>-104587344</v>
      </c>
      <c r="AK131" s="27">
        <f>'Exportaciones trimestral(90-23)'!AK131-'Importaciones trimestral(90-23)'!AK131</f>
        <v>-109888761</v>
      </c>
      <c r="AL131" s="27">
        <f>'Exportaciones trimestral(90-23)'!AL131-'Importaciones trimestral(90-23)'!AL131</f>
        <v>-80755486</v>
      </c>
      <c r="AM131" s="27">
        <f>'Exportaciones trimestral(90-23)'!AM131-'Importaciones trimestral(90-23)'!AM131</f>
        <v>-211792215</v>
      </c>
      <c r="AN131" s="27">
        <f>'Exportaciones trimestral(90-23)'!AN131-'Importaciones trimestral(90-23)'!AN131</f>
        <v>-129813216</v>
      </c>
      <c r="AO131" s="27">
        <f>'Exportaciones trimestral(90-23)'!AO131-'Importaciones trimestral(90-23)'!AO131</f>
        <v>-20484609</v>
      </c>
      <c r="AP131" s="27">
        <f>'Exportaciones trimestral(90-23)'!AP131-'Importaciones trimestral(90-23)'!AP131</f>
        <v>99724680</v>
      </c>
      <c r="AQ131" s="27">
        <f>'Exportaciones trimestral(90-23)'!AQ131-'Importaciones trimestral(90-23)'!AQ131</f>
        <v>3144156</v>
      </c>
      <c r="AR131" s="27">
        <f>'Exportaciones trimestral(90-23)'!AR131-'Importaciones trimestral(90-23)'!AR131</f>
        <v>48479081</v>
      </c>
      <c r="AS131" s="27">
        <f>'Exportaciones trimestral(90-23)'!AS131-'Importaciones trimestral(90-23)'!AS131</f>
        <v>86763032</v>
      </c>
      <c r="AT131" s="27">
        <f>'Exportaciones trimestral(90-23)'!AT131-'Importaciones trimestral(90-23)'!AT131</f>
        <v>404103240</v>
      </c>
      <c r="AU131" s="15"/>
      <c r="AV131" s="15"/>
      <c r="AW131" s="15"/>
    </row>
    <row r="132" spans="1:49">
      <c r="A132" t="s">
        <v>205</v>
      </c>
      <c r="B132" s="27">
        <f>'Exportaciones trimestral(90-23)'!B132-'Importaciones trimestral(90-23)'!B132</f>
        <v>-826154849</v>
      </c>
      <c r="C132" s="27">
        <f>'Exportaciones trimestral(90-23)'!C132-'Importaciones trimestral(90-23)'!C132</f>
        <v>-268859506</v>
      </c>
      <c r="D132" s="27">
        <f>'Exportaciones trimestral(90-23)'!D132-'Importaciones trimestral(90-23)'!D132</f>
        <v>78983146</v>
      </c>
      <c r="E132" s="27">
        <f>'Exportaciones trimestral(90-23)'!E132-'Importaciones trimestral(90-23)'!E132</f>
        <v>59298068</v>
      </c>
      <c r="F132" s="27">
        <f>'Exportaciones trimestral(90-23)'!F132-'Importaciones trimestral(90-23)'!F132</f>
        <v>-147082604</v>
      </c>
      <c r="G132" s="27">
        <f>'Exportaciones trimestral(90-23)'!G132-'Importaciones trimestral(90-23)'!G132</f>
        <v>436388291</v>
      </c>
      <c r="H132" s="27">
        <f>'Exportaciones trimestral(90-23)'!H132-'Importaciones trimestral(90-23)'!H132</f>
        <v>-136727061</v>
      </c>
      <c r="I132" s="27">
        <f>'Exportaciones trimestral(90-23)'!I132-'Importaciones trimestral(90-23)'!I132</f>
        <v>32880322</v>
      </c>
      <c r="J132" s="27">
        <f>'Exportaciones trimestral(90-23)'!J132-'Importaciones trimestral(90-23)'!J132</f>
        <v>-190818722</v>
      </c>
      <c r="K132" s="27">
        <f>'Exportaciones trimestral(90-23)'!K132-'Importaciones trimestral(90-23)'!K132</f>
        <v>-68299110</v>
      </c>
      <c r="L132" s="27">
        <f>'Exportaciones trimestral(90-23)'!L132-'Importaciones trimestral(90-23)'!L132</f>
        <v>66236599</v>
      </c>
      <c r="M132" s="27">
        <f>'Exportaciones trimestral(90-23)'!M132-'Importaciones trimestral(90-23)'!M132</f>
        <v>-17688068</v>
      </c>
      <c r="N132" s="27">
        <f>'Exportaciones trimestral(90-23)'!N132-'Importaciones trimestral(90-23)'!N132</f>
        <v>751129231</v>
      </c>
      <c r="O132" s="27">
        <f>'Exportaciones trimestral(90-23)'!O132-'Importaciones trimestral(90-23)'!O132</f>
        <v>84671219</v>
      </c>
      <c r="P132" s="27">
        <f>'Exportaciones trimestral(90-23)'!P132-'Importaciones trimestral(90-23)'!P132</f>
        <v>-64491221</v>
      </c>
      <c r="Q132" s="27">
        <f>'Exportaciones trimestral(90-23)'!Q132-'Importaciones trimestral(90-23)'!Q132</f>
        <v>-1121387121</v>
      </c>
      <c r="R132" s="27">
        <f>'Exportaciones trimestral(90-23)'!R132-'Importaciones trimestral(90-23)'!R132</f>
        <v>-183561309</v>
      </c>
      <c r="S132" s="27">
        <f>'Exportaciones trimestral(90-23)'!S132-'Importaciones trimestral(90-23)'!S132</f>
        <v>167902068</v>
      </c>
      <c r="T132" s="27">
        <f>'Exportaciones trimestral(90-23)'!T132-'Importaciones trimestral(90-23)'!T132</f>
        <v>125023821</v>
      </c>
      <c r="U132" s="27">
        <f>'Exportaciones trimestral(90-23)'!U132-'Importaciones trimestral(90-23)'!U132</f>
        <v>-6265495</v>
      </c>
      <c r="V132" s="27">
        <f>'Exportaciones trimestral(90-23)'!V132-'Importaciones trimestral(90-23)'!V132</f>
        <v>-200420117</v>
      </c>
      <c r="W132" s="27">
        <f>'Exportaciones trimestral(90-23)'!W132-'Importaciones trimestral(90-23)'!W132</f>
        <v>-278499578</v>
      </c>
      <c r="X132" s="27">
        <f>'Exportaciones trimestral(90-23)'!X132-'Importaciones trimestral(90-23)'!X132</f>
        <v>54771327</v>
      </c>
      <c r="Y132" s="27">
        <f>'Exportaciones trimestral(90-23)'!Y132-'Importaciones trimestral(90-23)'!Y132</f>
        <v>9519634</v>
      </c>
      <c r="Z132" s="27">
        <f>'Exportaciones trimestral(90-23)'!Z132-'Importaciones trimestral(90-23)'!Z132</f>
        <v>-5617998</v>
      </c>
      <c r="AA132" s="27">
        <f>'Exportaciones trimestral(90-23)'!AA132-'Importaciones trimestral(90-23)'!AA132</f>
        <v>-202667888</v>
      </c>
      <c r="AB132" s="27">
        <f>'Exportaciones trimestral(90-23)'!AB132-'Importaciones trimestral(90-23)'!AB132</f>
        <v>-95494797</v>
      </c>
      <c r="AC132" s="27">
        <f>'Exportaciones trimestral(90-23)'!AC132-'Importaciones trimestral(90-23)'!AC132</f>
        <v>421808080</v>
      </c>
      <c r="AD132" s="27">
        <f>'Exportaciones trimestral(90-23)'!AD132-'Importaciones trimestral(90-23)'!AD132</f>
        <v>-65079672</v>
      </c>
      <c r="AE132" s="27">
        <f>'Exportaciones trimestral(90-23)'!AE132-'Importaciones trimestral(90-23)'!AE132</f>
        <v>-143411692</v>
      </c>
      <c r="AF132" s="27">
        <f>'Exportaciones trimestral(90-23)'!AF132-'Importaciones trimestral(90-23)'!AF132</f>
        <v>102616824</v>
      </c>
      <c r="AG132" s="27">
        <f>'Exportaciones trimestral(90-23)'!AG132-'Importaciones trimestral(90-23)'!AG132</f>
        <v>-2624325501</v>
      </c>
      <c r="AH132" s="27">
        <f>'Exportaciones trimestral(90-23)'!AH132-'Importaciones trimestral(90-23)'!AH132</f>
        <v>-72575505</v>
      </c>
      <c r="AI132" s="27">
        <f>'Exportaciones trimestral(90-23)'!AI132-'Importaciones trimestral(90-23)'!AI132</f>
        <v>-58896473</v>
      </c>
      <c r="AJ132" s="27">
        <f>'Exportaciones trimestral(90-23)'!AJ132-'Importaciones trimestral(90-23)'!AJ132</f>
        <v>-138710956</v>
      </c>
      <c r="AK132" s="27">
        <f>'Exportaciones trimestral(90-23)'!AK132-'Importaciones trimestral(90-23)'!AK132</f>
        <v>-321017105</v>
      </c>
      <c r="AL132" s="27">
        <f>'Exportaciones trimestral(90-23)'!AL132-'Importaciones trimestral(90-23)'!AL132</f>
        <v>-87895128</v>
      </c>
      <c r="AM132" s="27">
        <f>'Exportaciones trimestral(90-23)'!AM132-'Importaciones trimestral(90-23)'!AM132</f>
        <v>-204719885</v>
      </c>
      <c r="AN132" s="27">
        <f>'Exportaciones trimestral(90-23)'!AN132-'Importaciones trimestral(90-23)'!AN132</f>
        <v>-129946421</v>
      </c>
      <c r="AO132" s="27">
        <f>'Exportaciones trimestral(90-23)'!AO132-'Importaciones trimestral(90-23)'!AO132</f>
        <v>-12579216</v>
      </c>
      <c r="AP132" s="27">
        <f>'Exportaciones trimestral(90-23)'!AP132-'Importaciones trimestral(90-23)'!AP132</f>
        <v>93634400</v>
      </c>
      <c r="AQ132" s="27">
        <f>'Exportaciones trimestral(90-23)'!AQ132-'Importaciones trimestral(90-23)'!AQ132</f>
        <v>-30255826</v>
      </c>
      <c r="AR132" s="27">
        <f>'Exportaciones trimestral(90-23)'!AR132-'Importaciones trimestral(90-23)'!AR132</f>
        <v>50495707</v>
      </c>
      <c r="AS132" s="27">
        <f>'Exportaciones trimestral(90-23)'!AS132-'Importaciones trimestral(90-23)'!AS132</f>
        <v>76202770</v>
      </c>
      <c r="AT132" s="27">
        <f>'Exportaciones trimestral(90-23)'!AT132-'Importaciones trimestral(90-23)'!AT132</f>
        <v>412637285</v>
      </c>
      <c r="AU132" s="15"/>
      <c r="AV132" s="15"/>
      <c r="AW132" s="15"/>
    </row>
    <row r="133" spans="1:49">
      <c r="A133" t="s">
        <v>236</v>
      </c>
      <c r="B133" s="27">
        <f>'Exportaciones trimestral(90-23)'!B133-'Importaciones trimestral(90-23)'!B133</f>
        <v>186838113</v>
      </c>
      <c r="C133" s="27">
        <f>'Exportaciones trimestral(90-23)'!C133-'Importaciones trimestral(90-23)'!C133</f>
        <v>86741094</v>
      </c>
      <c r="D133" s="27">
        <f>'Exportaciones trimestral(90-23)'!D133-'Importaciones trimestral(90-23)'!D133</f>
        <v>89274419</v>
      </c>
      <c r="E133" s="27">
        <f>'Exportaciones trimestral(90-23)'!E133-'Importaciones trimestral(90-23)'!E133</f>
        <v>51330500</v>
      </c>
      <c r="F133" s="27">
        <f>'Exportaciones trimestral(90-23)'!F133-'Importaciones trimestral(90-23)'!F133</f>
        <v>59950565</v>
      </c>
      <c r="G133" s="27">
        <f>'Exportaciones trimestral(90-23)'!G133-'Importaciones trimestral(90-23)'!G133</f>
        <v>568399414</v>
      </c>
      <c r="H133" s="27">
        <f>'Exportaciones trimestral(90-23)'!H133-'Importaciones trimestral(90-23)'!H133</f>
        <v>16219045</v>
      </c>
      <c r="I133" s="27">
        <f>'Exportaciones trimestral(90-23)'!I133-'Importaciones trimestral(90-23)'!I133</f>
        <v>-68915200</v>
      </c>
      <c r="J133" s="27">
        <f>'Exportaciones trimestral(90-23)'!J133-'Importaciones trimestral(90-23)'!J133</f>
        <v>53722736</v>
      </c>
      <c r="K133" s="27">
        <f>'Exportaciones trimestral(90-23)'!K133-'Importaciones trimestral(90-23)'!K133</f>
        <v>-20953409</v>
      </c>
      <c r="L133" s="27">
        <f>'Exportaciones trimestral(90-23)'!L133-'Importaciones trimestral(90-23)'!L133</f>
        <v>65561518</v>
      </c>
      <c r="M133" s="27">
        <f>'Exportaciones trimestral(90-23)'!M133-'Importaciones trimestral(90-23)'!M133</f>
        <v>-10318725</v>
      </c>
      <c r="N133" s="27">
        <f>'Exportaciones trimestral(90-23)'!N133-'Importaciones trimestral(90-23)'!N133</f>
        <v>-390588098</v>
      </c>
      <c r="O133" s="27">
        <f>'Exportaciones trimestral(90-23)'!O133-'Importaciones trimestral(90-23)'!O133</f>
        <v>-146945707</v>
      </c>
      <c r="P133" s="27">
        <f>'Exportaciones trimestral(90-23)'!P133-'Importaciones trimestral(90-23)'!P133</f>
        <v>-18929146</v>
      </c>
      <c r="Q133" s="27">
        <f>'Exportaciones trimestral(90-23)'!Q133-'Importaciones trimestral(90-23)'!Q133</f>
        <v>14563254</v>
      </c>
      <c r="R133" s="27">
        <f>'Exportaciones trimestral(90-23)'!R133-'Importaciones trimestral(90-23)'!R133</f>
        <v>-18274210</v>
      </c>
      <c r="S133" s="27">
        <f>'Exportaciones trimestral(90-23)'!S133-'Importaciones trimestral(90-23)'!S133</f>
        <v>-165371077</v>
      </c>
      <c r="T133" s="27">
        <f>'Exportaciones trimestral(90-23)'!T133-'Importaciones trimestral(90-23)'!T133</f>
        <v>-71858475</v>
      </c>
      <c r="U133" s="27">
        <f>'Exportaciones trimestral(90-23)'!U133-'Importaciones trimestral(90-23)'!U133</f>
        <v>133710903</v>
      </c>
      <c r="V133" s="27">
        <f>'Exportaciones trimestral(90-23)'!V133-'Importaciones trimestral(90-23)'!V133</f>
        <v>3936005</v>
      </c>
      <c r="W133" s="27">
        <f>'Exportaciones trimestral(90-23)'!W133-'Importaciones trimestral(90-23)'!W133</f>
        <v>15225574</v>
      </c>
      <c r="X133" s="27">
        <f>'Exportaciones trimestral(90-23)'!X133-'Importaciones trimestral(90-23)'!X133</f>
        <v>-89488752</v>
      </c>
      <c r="Y133" s="27">
        <f>'Exportaciones trimestral(90-23)'!Y133-'Importaciones trimestral(90-23)'!Y133</f>
        <v>-31875672</v>
      </c>
      <c r="Z133" s="27">
        <f>'Exportaciones trimestral(90-23)'!Z133-'Importaciones trimestral(90-23)'!Z133</f>
        <v>-47936757</v>
      </c>
      <c r="AA133" s="27">
        <f>'Exportaciones trimestral(90-23)'!AA133-'Importaciones trimestral(90-23)'!AA133</f>
        <v>96057613</v>
      </c>
      <c r="AB133" s="27">
        <f>'Exportaciones trimestral(90-23)'!AB133-'Importaciones trimestral(90-23)'!AB133</f>
        <v>-18418087</v>
      </c>
      <c r="AC133" s="27">
        <f>'Exportaciones trimestral(90-23)'!AC133-'Importaciones trimestral(90-23)'!AC133</f>
        <v>-160839502</v>
      </c>
      <c r="AD133" s="27">
        <f>'Exportaciones trimestral(90-23)'!AD133-'Importaciones trimestral(90-23)'!AD133</f>
        <v>-101429406</v>
      </c>
      <c r="AE133" s="27">
        <f>'Exportaciones trimestral(90-23)'!AE133-'Importaciones trimestral(90-23)'!AE133</f>
        <v>-12035665</v>
      </c>
      <c r="AF133" s="27">
        <f>'Exportaciones trimestral(90-23)'!AF133-'Importaciones trimestral(90-23)'!AF133</f>
        <v>-183290018</v>
      </c>
      <c r="AG133" s="27">
        <f>'Exportaciones trimestral(90-23)'!AG133-'Importaciones trimestral(90-23)'!AG133</f>
        <v>21282856</v>
      </c>
      <c r="AH133" s="27">
        <f>'Exportaciones trimestral(90-23)'!AH133-'Importaciones trimestral(90-23)'!AH133</f>
        <v>-58539141</v>
      </c>
      <c r="AI133" s="27">
        <f>'Exportaciones trimestral(90-23)'!AI133-'Importaciones trimestral(90-23)'!AI133</f>
        <v>15285398</v>
      </c>
      <c r="AJ133" s="27">
        <f>'Exportaciones trimestral(90-23)'!AJ133-'Importaciones trimestral(90-23)'!AJ133</f>
        <v>18221553</v>
      </c>
      <c r="AK133" s="27">
        <f>'Exportaciones trimestral(90-23)'!AK133-'Importaciones trimestral(90-23)'!AK133</f>
        <v>-12766541</v>
      </c>
      <c r="AL133" s="27">
        <f>'Exportaciones trimestral(90-23)'!AL133-'Importaciones trimestral(90-23)'!AL133</f>
        <v>-2250652</v>
      </c>
      <c r="AM133" s="27">
        <f>'Exportaciones trimestral(90-23)'!AM133-'Importaciones trimestral(90-23)'!AM133</f>
        <v>22806121</v>
      </c>
      <c r="AN133" s="27">
        <f>'Exportaciones trimestral(90-23)'!AN133-'Importaciones trimestral(90-23)'!AN133</f>
        <v>2166067</v>
      </c>
      <c r="AO133" s="27">
        <f>'Exportaciones trimestral(90-23)'!AO133-'Importaciones trimestral(90-23)'!AO133</f>
        <v>-14578829</v>
      </c>
      <c r="AP133" s="27">
        <f>'Exportaciones trimestral(90-23)'!AP133-'Importaciones trimestral(90-23)'!AP133</f>
        <v>72237923</v>
      </c>
      <c r="AQ133" s="27">
        <f>'Exportaciones trimestral(90-23)'!AQ133-'Importaciones trimestral(90-23)'!AQ133</f>
        <v>9071399</v>
      </c>
      <c r="AR133" s="27">
        <f>'Exportaciones trimestral(90-23)'!AR133-'Importaciones trimestral(90-23)'!AR133</f>
        <v>23854710</v>
      </c>
      <c r="AS133" s="27">
        <f>'Exportaciones trimestral(90-23)'!AS133-'Importaciones trimestral(90-23)'!AS133</f>
        <v>-7398858</v>
      </c>
      <c r="AT133" s="27">
        <f>'Exportaciones trimestral(90-23)'!AT133-'Importaciones trimestral(90-23)'!AT133</f>
        <v>160100237</v>
      </c>
    </row>
    <row r="134" spans="1:49">
      <c r="A134" t="s">
        <v>237</v>
      </c>
      <c r="B134" s="27">
        <f>'Exportaciones trimestral(90-23)'!B134-'Importaciones trimestral(90-23)'!B134</f>
        <v>34392182</v>
      </c>
      <c r="C134" s="27">
        <f>'Exportaciones trimestral(90-23)'!C134-'Importaciones trimestral(90-23)'!C134</f>
        <v>82665229</v>
      </c>
      <c r="D134" s="27">
        <f>'Exportaciones trimestral(90-23)'!D134-'Importaciones trimestral(90-23)'!D134</f>
        <v>109140710</v>
      </c>
      <c r="E134" s="27">
        <f>'Exportaciones trimestral(90-23)'!E134-'Importaciones trimestral(90-23)'!E134</f>
        <v>34127401</v>
      </c>
      <c r="F134" s="27">
        <f>'Exportaciones trimestral(90-23)'!F134-'Importaciones trimestral(90-23)'!F134</f>
        <v>59102945</v>
      </c>
      <c r="G134" s="27">
        <f>'Exportaciones trimestral(90-23)'!G134-'Importaciones trimestral(90-23)'!G134</f>
        <v>588954647</v>
      </c>
      <c r="H134" s="27">
        <f>'Exportaciones trimestral(90-23)'!H134-'Importaciones trimestral(90-23)'!H134</f>
        <v>20328570</v>
      </c>
      <c r="I134" s="27">
        <f>'Exportaciones trimestral(90-23)'!I134-'Importaciones trimestral(90-23)'!I134</f>
        <v>-64061895</v>
      </c>
      <c r="J134" s="27">
        <f>'Exportaciones trimestral(90-23)'!J134-'Importaciones trimestral(90-23)'!J134</f>
        <v>80910279</v>
      </c>
      <c r="K134" s="27">
        <f>'Exportaciones trimestral(90-23)'!K134-'Importaciones trimestral(90-23)'!K134</f>
        <v>-16958339</v>
      </c>
      <c r="L134" s="27">
        <f>'Exportaciones trimestral(90-23)'!L134-'Importaciones trimestral(90-23)'!L134</f>
        <v>79302996</v>
      </c>
      <c r="M134" s="27">
        <f>'Exportaciones trimestral(90-23)'!M134-'Importaciones trimestral(90-23)'!M134</f>
        <v>-17381172</v>
      </c>
      <c r="N134" s="27">
        <f>'Exportaciones trimestral(90-23)'!N134-'Importaciones trimestral(90-23)'!N134</f>
        <v>-380887356</v>
      </c>
      <c r="O134" s="27">
        <f>'Exportaciones trimestral(90-23)'!O134-'Importaciones trimestral(90-23)'!O134</f>
        <v>-125909926</v>
      </c>
      <c r="P134" s="27">
        <f>'Exportaciones trimestral(90-23)'!P134-'Importaciones trimestral(90-23)'!P134</f>
        <v>-17831601</v>
      </c>
      <c r="Q134" s="27">
        <f>'Exportaciones trimestral(90-23)'!Q134-'Importaciones trimestral(90-23)'!Q134</f>
        <v>4377334</v>
      </c>
      <c r="R134" s="27">
        <f>'Exportaciones trimestral(90-23)'!R134-'Importaciones trimestral(90-23)'!R134</f>
        <v>-11812598</v>
      </c>
      <c r="S134" s="27">
        <f>'Exportaciones trimestral(90-23)'!S134-'Importaciones trimestral(90-23)'!S134</f>
        <v>-118122895</v>
      </c>
      <c r="T134" s="27">
        <f>'Exportaciones trimestral(90-23)'!T134-'Importaciones trimestral(90-23)'!T134</f>
        <v>-64784047</v>
      </c>
      <c r="U134" s="27">
        <f>'Exportaciones trimestral(90-23)'!U134-'Importaciones trimestral(90-23)'!U134</f>
        <v>145596567</v>
      </c>
      <c r="V134" s="27">
        <f>'Exportaciones trimestral(90-23)'!V134-'Importaciones trimestral(90-23)'!V134</f>
        <v>-2446947</v>
      </c>
      <c r="W134" s="27">
        <f>'Exportaciones trimestral(90-23)'!W134-'Importaciones trimestral(90-23)'!W134</f>
        <v>19575213</v>
      </c>
      <c r="X134" s="27">
        <f>'Exportaciones trimestral(90-23)'!X134-'Importaciones trimestral(90-23)'!X134</f>
        <v>-40241776</v>
      </c>
      <c r="Y134" s="27">
        <f>'Exportaciones trimestral(90-23)'!Y134-'Importaciones trimestral(90-23)'!Y134</f>
        <v>-38780022</v>
      </c>
      <c r="Z134" s="27">
        <f>'Exportaciones trimestral(90-23)'!Z134-'Importaciones trimestral(90-23)'!Z134</f>
        <v>-50123521</v>
      </c>
      <c r="AA134" s="27">
        <f>'Exportaciones trimestral(90-23)'!AA134-'Importaciones trimestral(90-23)'!AA134</f>
        <v>59675543</v>
      </c>
      <c r="AB134" s="27">
        <f>'Exportaciones trimestral(90-23)'!AB134-'Importaciones trimestral(90-23)'!AB134</f>
        <v>15893012</v>
      </c>
      <c r="AC134" s="27">
        <f>'Exportaciones trimestral(90-23)'!AC134-'Importaciones trimestral(90-23)'!AC134</f>
        <v>-280027637</v>
      </c>
      <c r="AD134" s="27">
        <f>'Exportaciones trimestral(90-23)'!AD134-'Importaciones trimestral(90-23)'!AD134</f>
        <v>-104481261</v>
      </c>
      <c r="AE134" s="27">
        <f>'Exportaciones trimestral(90-23)'!AE134-'Importaciones trimestral(90-23)'!AE134</f>
        <v>-24718909</v>
      </c>
      <c r="AF134" s="27">
        <f>'Exportaciones trimestral(90-23)'!AF134-'Importaciones trimestral(90-23)'!AF134</f>
        <v>-226030117</v>
      </c>
      <c r="AG134" s="27">
        <f>'Exportaciones trimestral(90-23)'!AG134-'Importaciones trimestral(90-23)'!AG134</f>
        <v>-21608861</v>
      </c>
      <c r="AH134" s="27">
        <f>'Exportaciones trimestral(90-23)'!AH134-'Importaciones trimestral(90-23)'!AH134</f>
        <v>-58102473</v>
      </c>
      <c r="AI134" s="27">
        <f>'Exportaciones trimestral(90-23)'!AI134-'Importaciones trimestral(90-23)'!AI134</f>
        <v>-400273</v>
      </c>
      <c r="AJ134" s="27">
        <f>'Exportaciones trimestral(90-23)'!AJ134-'Importaciones trimestral(90-23)'!AJ134</f>
        <v>-7702214</v>
      </c>
      <c r="AK134" s="27">
        <f>'Exportaciones trimestral(90-23)'!AK134-'Importaciones trimestral(90-23)'!AK134</f>
        <v>-14863651</v>
      </c>
      <c r="AL134" s="27">
        <f>'Exportaciones trimestral(90-23)'!AL134-'Importaciones trimestral(90-23)'!AL134</f>
        <v>6109257</v>
      </c>
      <c r="AM134" s="27">
        <f>'Exportaciones trimestral(90-23)'!AM134-'Importaciones trimestral(90-23)'!AM134</f>
        <v>4746387</v>
      </c>
      <c r="AN134" s="27">
        <f>'Exportaciones trimestral(90-23)'!AN134-'Importaciones trimestral(90-23)'!AN134</f>
        <v>-11464884</v>
      </c>
      <c r="AO134" s="27">
        <f>'Exportaciones trimestral(90-23)'!AO134-'Importaciones trimestral(90-23)'!AO134</f>
        <v>27377221</v>
      </c>
      <c r="AP134" s="27">
        <f>'Exportaciones trimestral(90-23)'!AP134-'Importaciones trimestral(90-23)'!AP134</f>
        <v>83707300</v>
      </c>
      <c r="AQ134" s="27">
        <f>'Exportaciones trimestral(90-23)'!AQ134-'Importaciones trimestral(90-23)'!AQ134</f>
        <v>27180516</v>
      </c>
      <c r="AR134" s="27">
        <f>'Exportaciones trimestral(90-23)'!AR134-'Importaciones trimestral(90-23)'!AR134</f>
        <v>43737397</v>
      </c>
      <c r="AS134" s="27">
        <f>'Exportaciones trimestral(90-23)'!AS134-'Importaciones trimestral(90-23)'!AS134</f>
        <v>36793628</v>
      </c>
      <c r="AT134" s="27">
        <f>'Exportaciones trimestral(90-23)'!AT134-'Importaciones trimestral(90-23)'!AT134</f>
        <v>209430036</v>
      </c>
    </row>
    <row r="135" spans="1:49">
      <c r="A135" t="s">
        <v>238</v>
      </c>
      <c r="B135" s="27">
        <f>'Exportaciones trimestral(90-23)'!B135-'Importaciones trimestral(90-23)'!B135</f>
        <v>123020006</v>
      </c>
      <c r="C135" s="27">
        <f>'Exportaciones trimestral(90-23)'!C135-'Importaciones trimestral(90-23)'!C135</f>
        <v>42826425</v>
      </c>
      <c r="D135" s="27">
        <f>'Exportaciones trimestral(90-23)'!D135-'Importaciones trimestral(90-23)'!D135</f>
        <v>84824035</v>
      </c>
      <c r="E135" s="27">
        <f>'Exportaciones trimestral(90-23)'!E135-'Importaciones trimestral(90-23)'!E135</f>
        <v>46995615</v>
      </c>
      <c r="F135" s="27">
        <f>'Exportaciones trimestral(90-23)'!F135-'Importaciones trimestral(90-23)'!F135</f>
        <v>68332999</v>
      </c>
      <c r="G135" s="27">
        <f>'Exportaciones trimestral(90-23)'!G135-'Importaciones trimestral(90-23)'!G135</f>
        <v>569172871</v>
      </c>
      <c r="H135" s="27">
        <f>'Exportaciones trimestral(90-23)'!H135-'Importaciones trimestral(90-23)'!H135</f>
        <v>10599967</v>
      </c>
      <c r="I135" s="27">
        <f>'Exportaciones trimestral(90-23)'!I135-'Importaciones trimestral(90-23)'!I135</f>
        <v>-49075929</v>
      </c>
      <c r="J135" s="27">
        <f>'Exportaciones trimestral(90-23)'!J135-'Importaciones trimestral(90-23)'!J135</f>
        <v>81901153</v>
      </c>
      <c r="K135" s="27">
        <f>'Exportaciones trimestral(90-23)'!K135-'Importaciones trimestral(90-23)'!K135</f>
        <v>-8767681</v>
      </c>
      <c r="L135" s="27">
        <f>'Exportaciones trimestral(90-23)'!L135-'Importaciones trimestral(90-23)'!L135</f>
        <v>61740789</v>
      </c>
      <c r="M135" s="27">
        <f>'Exportaciones trimestral(90-23)'!M135-'Importaciones trimestral(90-23)'!M135</f>
        <v>-4080873</v>
      </c>
      <c r="N135" s="27">
        <f>'Exportaciones trimestral(90-23)'!N135-'Importaciones trimestral(90-23)'!N135</f>
        <v>-385394316</v>
      </c>
      <c r="O135" s="27">
        <f>'Exportaciones trimestral(90-23)'!O135-'Importaciones trimestral(90-23)'!O135</f>
        <v>-220289892</v>
      </c>
      <c r="P135" s="27">
        <f>'Exportaciones trimestral(90-23)'!P135-'Importaciones trimestral(90-23)'!P135</f>
        <v>-20969617</v>
      </c>
      <c r="Q135" s="27">
        <f>'Exportaciones trimestral(90-23)'!Q135-'Importaciones trimestral(90-23)'!Q135</f>
        <v>55600705</v>
      </c>
      <c r="R135" s="27">
        <f>'Exportaciones trimestral(90-23)'!R135-'Importaciones trimestral(90-23)'!R135</f>
        <v>8906932</v>
      </c>
      <c r="S135" s="27">
        <f>'Exportaciones trimestral(90-23)'!S135-'Importaciones trimestral(90-23)'!S135</f>
        <v>-134800012</v>
      </c>
      <c r="T135" s="27">
        <f>'Exportaciones trimestral(90-23)'!T135-'Importaciones trimestral(90-23)'!T135</f>
        <v>-32947743</v>
      </c>
      <c r="U135" s="27">
        <f>'Exportaciones trimestral(90-23)'!U135-'Importaciones trimestral(90-23)'!U135</f>
        <v>112646132</v>
      </c>
      <c r="V135" s="27">
        <f>'Exportaciones trimestral(90-23)'!V135-'Importaciones trimestral(90-23)'!V135</f>
        <v>-8526484</v>
      </c>
      <c r="W135" s="27">
        <f>'Exportaciones trimestral(90-23)'!W135-'Importaciones trimestral(90-23)'!W135</f>
        <v>22177590</v>
      </c>
      <c r="X135" s="27">
        <f>'Exportaciones trimestral(90-23)'!X135-'Importaciones trimestral(90-23)'!X135</f>
        <v>-100484111</v>
      </c>
      <c r="Y135" s="27">
        <f>'Exportaciones trimestral(90-23)'!Y135-'Importaciones trimestral(90-23)'!Y135</f>
        <v>-32669048</v>
      </c>
      <c r="Z135" s="27">
        <f>'Exportaciones trimestral(90-23)'!Z135-'Importaciones trimestral(90-23)'!Z135</f>
        <v>-43927736</v>
      </c>
      <c r="AA135" s="27">
        <f>'Exportaciones trimestral(90-23)'!AA135-'Importaciones trimestral(90-23)'!AA135</f>
        <v>35805973</v>
      </c>
      <c r="AB135" s="27">
        <f>'Exportaciones trimestral(90-23)'!AB135-'Importaciones trimestral(90-23)'!AB135</f>
        <v>4356850</v>
      </c>
      <c r="AC135" s="27">
        <f>'Exportaciones trimestral(90-23)'!AC135-'Importaciones trimestral(90-23)'!AC135</f>
        <v>-178761639</v>
      </c>
      <c r="AD135" s="27">
        <f>'Exportaciones trimestral(90-23)'!AD135-'Importaciones trimestral(90-23)'!AD135</f>
        <v>-77773759</v>
      </c>
      <c r="AE135" s="27">
        <f>'Exportaciones trimestral(90-23)'!AE135-'Importaciones trimestral(90-23)'!AE135</f>
        <v>-21075318</v>
      </c>
      <c r="AF135" s="27">
        <f>'Exportaciones trimestral(90-23)'!AF135-'Importaciones trimestral(90-23)'!AF135</f>
        <v>-161044722</v>
      </c>
      <c r="AG135" s="27">
        <f>'Exportaciones trimestral(90-23)'!AG135-'Importaciones trimestral(90-23)'!AG135</f>
        <v>-17862055</v>
      </c>
      <c r="AH135" s="27">
        <f>'Exportaciones trimestral(90-23)'!AH135-'Importaciones trimestral(90-23)'!AH135</f>
        <v>-54577233</v>
      </c>
      <c r="AI135" s="27">
        <f>'Exportaciones trimestral(90-23)'!AI135-'Importaciones trimestral(90-23)'!AI135</f>
        <v>-632396</v>
      </c>
      <c r="AJ135" s="27">
        <f>'Exportaciones trimestral(90-23)'!AJ135-'Importaciones trimestral(90-23)'!AJ135</f>
        <v>-15900442</v>
      </c>
      <c r="AK135" s="27">
        <f>'Exportaciones trimestral(90-23)'!AK135-'Importaciones trimestral(90-23)'!AK135</f>
        <v>3242167</v>
      </c>
      <c r="AL135" s="27">
        <f>'Exportaciones trimestral(90-23)'!AL135-'Importaciones trimestral(90-23)'!AL135</f>
        <v>-16591106</v>
      </c>
      <c r="AM135" s="27">
        <f>'Exportaciones trimestral(90-23)'!AM135-'Importaciones trimestral(90-23)'!AM135</f>
        <v>-4793202</v>
      </c>
      <c r="AN135" s="27">
        <f>'Exportaciones trimestral(90-23)'!AN135-'Importaciones trimestral(90-23)'!AN135</f>
        <v>2762254</v>
      </c>
      <c r="AO135" s="27">
        <f>'Exportaciones trimestral(90-23)'!AO135-'Importaciones trimestral(90-23)'!AO135</f>
        <v>57567422</v>
      </c>
      <c r="AP135" s="27">
        <f>'Exportaciones trimestral(90-23)'!AP135-'Importaciones trimestral(90-23)'!AP135</f>
        <v>44417539</v>
      </c>
      <c r="AQ135" s="27">
        <f>'Exportaciones trimestral(90-23)'!AQ135-'Importaciones trimestral(90-23)'!AQ135</f>
        <v>21750876</v>
      </c>
      <c r="AR135" s="27">
        <f>'Exportaciones trimestral(90-23)'!AR135-'Importaciones trimestral(90-23)'!AR135</f>
        <v>42571350</v>
      </c>
      <c r="AS135" s="27">
        <f>'Exportaciones trimestral(90-23)'!AS135-'Importaciones trimestral(90-23)'!AS135</f>
        <v>22083361</v>
      </c>
      <c r="AT135" s="27">
        <f>'Exportaciones trimestral(90-23)'!AT135-'Importaciones trimestral(90-23)'!AT135</f>
        <v>232930316</v>
      </c>
    </row>
    <row r="136" spans="1:49">
      <c r="A136" t="s">
        <v>239</v>
      </c>
      <c r="B136" s="27">
        <f>'Exportaciones trimestral(90-23)'!B136-'Importaciones trimestral(90-23)'!B136</f>
        <v>196023315</v>
      </c>
      <c r="C136" s="27">
        <f>'Exportaciones trimestral(90-23)'!C136-'Importaciones trimestral(90-23)'!C136</f>
        <v>39566589</v>
      </c>
      <c r="D136" s="27">
        <f>'Exportaciones trimestral(90-23)'!D136-'Importaciones trimestral(90-23)'!D136</f>
        <v>93045411</v>
      </c>
      <c r="E136" s="27">
        <f>'Exportaciones trimestral(90-23)'!E136-'Importaciones trimestral(90-23)'!E136</f>
        <v>76389288</v>
      </c>
      <c r="F136" s="27">
        <f>'Exportaciones trimestral(90-23)'!F136-'Importaciones trimestral(90-23)'!F136</f>
        <v>67515904</v>
      </c>
      <c r="G136" s="27">
        <f>'Exportaciones trimestral(90-23)'!G136-'Importaciones trimestral(90-23)'!G136</f>
        <v>577302092</v>
      </c>
      <c r="H136" s="27">
        <f>'Exportaciones trimestral(90-23)'!H136-'Importaciones trimestral(90-23)'!H136</f>
        <v>36586632</v>
      </c>
      <c r="I136" s="27">
        <f>'Exportaciones trimestral(90-23)'!I136-'Importaciones trimestral(90-23)'!I136</f>
        <v>-11280257</v>
      </c>
      <c r="J136" s="27">
        <f>'Exportaciones trimestral(90-23)'!J136-'Importaciones trimestral(90-23)'!J136</f>
        <v>82922469</v>
      </c>
      <c r="K136" s="27">
        <f>'Exportaciones trimestral(90-23)'!K136-'Importaciones trimestral(90-23)'!K136</f>
        <v>-6419681</v>
      </c>
      <c r="L136" s="27">
        <f>'Exportaciones trimestral(90-23)'!L136-'Importaciones trimestral(90-23)'!L136</f>
        <v>78891341</v>
      </c>
      <c r="M136" s="27">
        <f>'Exportaciones trimestral(90-23)'!M136-'Importaciones trimestral(90-23)'!M136</f>
        <v>-1516055</v>
      </c>
      <c r="N136" s="27">
        <f>'Exportaciones trimestral(90-23)'!N136-'Importaciones trimestral(90-23)'!N136</f>
        <v>-374611047</v>
      </c>
      <c r="O136" s="27">
        <f>'Exportaciones trimestral(90-23)'!O136-'Importaciones trimestral(90-23)'!O136</f>
        <v>-155870568</v>
      </c>
      <c r="P136" s="27">
        <f>'Exportaciones trimestral(90-23)'!P136-'Importaciones trimestral(90-23)'!P136</f>
        <v>-21489009</v>
      </c>
      <c r="Q136" s="27">
        <f>'Exportaciones trimestral(90-23)'!Q136-'Importaciones trimestral(90-23)'!Q136</f>
        <v>30077137</v>
      </c>
      <c r="R136" s="27">
        <f>'Exportaciones trimestral(90-23)'!R136-'Importaciones trimestral(90-23)'!R136</f>
        <v>87903779</v>
      </c>
      <c r="S136" s="27">
        <f>'Exportaciones trimestral(90-23)'!S136-'Importaciones trimestral(90-23)'!S136</f>
        <v>-136293036</v>
      </c>
      <c r="T136" s="27">
        <f>'Exportaciones trimestral(90-23)'!T136-'Importaciones trimestral(90-23)'!T136</f>
        <v>-11069974</v>
      </c>
      <c r="U136" s="27">
        <f>'Exportaciones trimestral(90-23)'!U136-'Importaciones trimestral(90-23)'!U136</f>
        <v>148931337</v>
      </c>
      <c r="V136" s="27">
        <f>'Exportaciones trimestral(90-23)'!V136-'Importaciones trimestral(90-23)'!V136</f>
        <v>-1786549</v>
      </c>
      <c r="W136" s="27">
        <f>'Exportaciones trimestral(90-23)'!W136-'Importaciones trimestral(90-23)'!W136</f>
        <v>42673971</v>
      </c>
      <c r="X136" s="27">
        <f>'Exportaciones trimestral(90-23)'!X136-'Importaciones trimestral(90-23)'!X136</f>
        <v>-10609472</v>
      </c>
      <c r="Y136" s="27">
        <f>'Exportaciones trimestral(90-23)'!Y136-'Importaciones trimestral(90-23)'!Y136</f>
        <v>-39243634</v>
      </c>
      <c r="Z136" s="27">
        <f>'Exportaciones trimestral(90-23)'!Z136-'Importaciones trimestral(90-23)'!Z136</f>
        <v>-47670503</v>
      </c>
      <c r="AA136" s="27">
        <f>'Exportaciones trimestral(90-23)'!AA136-'Importaciones trimestral(90-23)'!AA136</f>
        <v>99870688</v>
      </c>
      <c r="AB136" s="27">
        <f>'Exportaciones trimestral(90-23)'!AB136-'Importaciones trimestral(90-23)'!AB136</f>
        <v>15155393</v>
      </c>
      <c r="AC136" s="27">
        <f>'Exportaciones trimestral(90-23)'!AC136-'Importaciones trimestral(90-23)'!AC136</f>
        <v>306771170</v>
      </c>
      <c r="AD136" s="27">
        <f>'Exportaciones trimestral(90-23)'!AD136-'Importaciones trimestral(90-23)'!AD136</f>
        <v>39455721</v>
      </c>
      <c r="AE136" s="27">
        <f>'Exportaciones trimestral(90-23)'!AE136-'Importaciones trimestral(90-23)'!AE136</f>
        <v>-10776072</v>
      </c>
      <c r="AF136" s="27">
        <f>'Exportaciones trimestral(90-23)'!AF136-'Importaciones trimestral(90-23)'!AF136</f>
        <v>-66394528</v>
      </c>
      <c r="AG136" s="27">
        <f>'Exportaciones trimestral(90-23)'!AG136-'Importaciones trimestral(90-23)'!AG136</f>
        <v>77287109</v>
      </c>
      <c r="AH136" s="27">
        <f>'Exportaciones trimestral(90-23)'!AH136-'Importaciones trimestral(90-23)'!AH136</f>
        <v>-58151823</v>
      </c>
      <c r="AI136" s="27">
        <f>'Exportaciones trimestral(90-23)'!AI136-'Importaciones trimestral(90-23)'!AI136</f>
        <v>17625752</v>
      </c>
      <c r="AJ136" s="27">
        <f>'Exportaciones trimestral(90-23)'!AJ136-'Importaciones trimestral(90-23)'!AJ136</f>
        <v>67395188</v>
      </c>
      <c r="AK136" s="27">
        <f>'Exportaciones trimestral(90-23)'!AK136-'Importaciones trimestral(90-23)'!AK136</f>
        <v>5880022</v>
      </c>
      <c r="AL136" s="27">
        <f>'Exportaciones trimestral(90-23)'!AL136-'Importaciones trimestral(90-23)'!AL136</f>
        <v>3988746</v>
      </c>
      <c r="AM136" s="27">
        <f>'Exportaciones trimestral(90-23)'!AM136-'Importaciones trimestral(90-23)'!AM136</f>
        <v>-4490040</v>
      </c>
      <c r="AN136" s="27">
        <f>'Exportaciones trimestral(90-23)'!AN136-'Importaciones trimestral(90-23)'!AN136</f>
        <v>5029306</v>
      </c>
      <c r="AO136" s="27">
        <f>'Exportaciones trimestral(90-23)'!AO136-'Importaciones trimestral(90-23)'!AO136</f>
        <v>22587595</v>
      </c>
      <c r="AP136" s="27">
        <f>'Exportaciones trimestral(90-23)'!AP136-'Importaciones trimestral(90-23)'!AP136</f>
        <v>120909761</v>
      </c>
      <c r="AQ136" s="27">
        <f>'Exportaciones trimestral(90-23)'!AQ136-'Importaciones trimestral(90-23)'!AQ136</f>
        <v>21774547</v>
      </c>
      <c r="AR136" s="27">
        <f>'Exportaciones trimestral(90-23)'!AR136-'Importaciones trimestral(90-23)'!AR136</f>
        <v>33218163</v>
      </c>
      <c r="AS136" s="27">
        <f>'Exportaciones trimestral(90-23)'!AS136-'Importaciones trimestral(90-23)'!AS136</f>
        <v>45940239</v>
      </c>
      <c r="AT136" s="27">
        <f>'Exportaciones trimestral(90-23)'!AT136-'Importaciones trimestral(90-23)'!AT136</f>
        <v>245221451</v>
      </c>
    </row>
    <row r="137" spans="1:49">
      <c r="A137" t="s">
        <v>240</v>
      </c>
      <c r="B137" s="27">
        <f>'Exportaciones trimestral(90-23)'!B137-'Importaciones trimestral(90-23)'!B137</f>
        <v>301869912</v>
      </c>
      <c r="C137" s="27">
        <f>'Exportaciones trimestral(90-23)'!C137-'Importaciones trimestral(90-23)'!C137</f>
        <v>53180153</v>
      </c>
      <c r="D137" s="27">
        <f>'Exportaciones trimestral(90-23)'!D137-'Importaciones trimestral(90-23)'!D137</f>
        <v>105339703</v>
      </c>
      <c r="E137" s="27">
        <f>'Exportaciones trimestral(90-23)'!E137-'Importaciones trimestral(90-23)'!E137</f>
        <v>40057937</v>
      </c>
      <c r="F137" s="27">
        <f>'Exportaciones trimestral(90-23)'!F137-'Importaciones trimestral(90-23)'!F137</f>
        <v>55630559</v>
      </c>
      <c r="G137" s="27">
        <f>'Exportaciones trimestral(90-23)'!G137-'Importaciones trimestral(90-23)'!G137</f>
        <v>617443689</v>
      </c>
      <c r="H137" s="27">
        <f>'Exportaciones trimestral(90-23)'!H137-'Importaciones trimestral(90-23)'!H137</f>
        <v>42248299</v>
      </c>
      <c r="I137" s="27">
        <f>'Exportaciones trimestral(90-23)'!I137-'Importaciones trimestral(90-23)'!I137</f>
        <v>4120472</v>
      </c>
      <c r="J137" s="27">
        <f>'Exportaciones trimestral(90-23)'!J137-'Importaciones trimestral(90-23)'!J137</f>
        <v>101023378</v>
      </c>
      <c r="K137" s="27">
        <f>'Exportaciones trimestral(90-23)'!K137-'Importaciones trimestral(90-23)'!K137</f>
        <v>-2510873</v>
      </c>
      <c r="L137" s="27">
        <f>'Exportaciones trimestral(90-23)'!L137-'Importaciones trimestral(90-23)'!L137</f>
        <v>125899492</v>
      </c>
      <c r="M137" s="27">
        <f>'Exportaciones trimestral(90-23)'!M137-'Importaciones trimestral(90-23)'!M137</f>
        <v>10469746</v>
      </c>
      <c r="N137" s="27">
        <f>'Exportaciones trimestral(90-23)'!N137-'Importaciones trimestral(90-23)'!N137</f>
        <v>-142522781</v>
      </c>
      <c r="O137" s="27">
        <f>'Exportaciones trimestral(90-23)'!O137-'Importaciones trimestral(90-23)'!O137</f>
        <v>-134581766</v>
      </c>
      <c r="P137" s="27">
        <f>'Exportaciones trimestral(90-23)'!P137-'Importaciones trimestral(90-23)'!P137</f>
        <v>-19022392</v>
      </c>
      <c r="Q137" s="27">
        <f>'Exportaciones trimestral(90-23)'!Q137-'Importaciones trimestral(90-23)'!Q137</f>
        <v>20918963</v>
      </c>
      <c r="R137" s="27">
        <f>'Exportaciones trimestral(90-23)'!R137-'Importaciones trimestral(90-23)'!R137</f>
        <v>150476977</v>
      </c>
      <c r="S137" s="27">
        <f>'Exportaciones trimestral(90-23)'!S137-'Importaciones trimestral(90-23)'!S137</f>
        <v>-127603395</v>
      </c>
      <c r="T137" s="27">
        <f>'Exportaciones trimestral(90-23)'!T137-'Importaciones trimestral(90-23)'!T137</f>
        <v>-12113427</v>
      </c>
      <c r="U137" s="27">
        <f>'Exportaciones trimestral(90-23)'!U137-'Importaciones trimestral(90-23)'!U137</f>
        <v>208897962</v>
      </c>
      <c r="V137" s="27">
        <f>'Exportaciones trimestral(90-23)'!V137-'Importaciones trimestral(90-23)'!V137</f>
        <v>4097683</v>
      </c>
      <c r="W137" s="27">
        <f>'Exportaciones trimestral(90-23)'!W137-'Importaciones trimestral(90-23)'!W137</f>
        <v>17666620</v>
      </c>
      <c r="X137" s="27">
        <f>'Exportaciones trimestral(90-23)'!X137-'Importaciones trimestral(90-23)'!X137</f>
        <v>1330996</v>
      </c>
      <c r="Y137" s="27">
        <f>'Exportaciones trimestral(90-23)'!Y137-'Importaciones trimestral(90-23)'!Y137</f>
        <v>-41394382</v>
      </c>
      <c r="Z137" s="27">
        <f>'Exportaciones trimestral(90-23)'!Z137-'Importaciones trimestral(90-23)'!Z137</f>
        <v>-36083589</v>
      </c>
      <c r="AA137" s="27">
        <f>'Exportaciones trimestral(90-23)'!AA137-'Importaciones trimestral(90-23)'!AA137</f>
        <v>152167554</v>
      </c>
      <c r="AB137" s="27">
        <f>'Exportaciones trimestral(90-23)'!AB137-'Importaciones trimestral(90-23)'!AB137</f>
        <v>-25724002</v>
      </c>
      <c r="AC137" s="27">
        <f>'Exportaciones trimestral(90-23)'!AC137-'Importaciones trimestral(90-23)'!AC137</f>
        <v>140777644</v>
      </c>
      <c r="AD137" s="27">
        <f>'Exportaciones trimestral(90-23)'!AD137-'Importaciones trimestral(90-23)'!AD137</f>
        <v>4033613</v>
      </c>
      <c r="AE137" s="27">
        <f>'Exportaciones trimestral(90-23)'!AE137-'Importaciones trimestral(90-23)'!AE137</f>
        <v>-18388662</v>
      </c>
      <c r="AF137" s="27">
        <f>'Exportaciones trimestral(90-23)'!AF137-'Importaciones trimestral(90-23)'!AF137</f>
        <v>-121578200</v>
      </c>
      <c r="AG137" s="27">
        <f>'Exportaciones trimestral(90-23)'!AG137-'Importaciones trimestral(90-23)'!AG137</f>
        <v>101518536</v>
      </c>
      <c r="AH137" s="27">
        <f>'Exportaciones trimestral(90-23)'!AH137-'Importaciones trimestral(90-23)'!AH137</f>
        <v>-45281091</v>
      </c>
      <c r="AI137" s="27">
        <f>'Exportaciones trimestral(90-23)'!AI137-'Importaciones trimestral(90-23)'!AI137</f>
        <v>27125018</v>
      </c>
      <c r="AJ137" s="27">
        <f>'Exportaciones trimestral(90-23)'!AJ137-'Importaciones trimestral(90-23)'!AJ137</f>
        <v>89899365</v>
      </c>
      <c r="AK137" s="27">
        <f>'Exportaciones trimestral(90-23)'!AK137-'Importaciones trimestral(90-23)'!AK137</f>
        <v>10462361</v>
      </c>
      <c r="AL137" s="27">
        <f>'Exportaciones trimestral(90-23)'!AL137-'Importaciones trimestral(90-23)'!AL137</f>
        <v>4220561</v>
      </c>
      <c r="AM137" s="27">
        <f>'Exportaciones trimestral(90-23)'!AM137-'Importaciones trimestral(90-23)'!AM137</f>
        <v>-1570908</v>
      </c>
      <c r="AN137" s="27">
        <f>'Exportaciones trimestral(90-23)'!AN137-'Importaciones trimestral(90-23)'!AN137</f>
        <v>4632288</v>
      </c>
      <c r="AO137" s="27">
        <f>'Exportaciones trimestral(90-23)'!AO137-'Importaciones trimestral(90-23)'!AO137</f>
        <v>32202275</v>
      </c>
      <c r="AP137" s="27">
        <f>'Exportaciones trimestral(90-23)'!AP137-'Importaciones trimestral(90-23)'!AP137</f>
        <v>76599068</v>
      </c>
      <c r="AQ137" s="27">
        <f>'Exportaciones trimestral(90-23)'!AQ137-'Importaciones trimestral(90-23)'!AQ137</f>
        <v>28508409</v>
      </c>
      <c r="AR137" s="27">
        <f>'Exportaciones trimestral(90-23)'!AR137-'Importaciones trimestral(90-23)'!AR137</f>
        <v>41310868</v>
      </c>
      <c r="AS137" s="27">
        <f>'Exportaciones trimestral(90-23)'!AS137-'Importaciones trimestral(90-23)'!AS137</f>
        <v>14967583</v>
      </c>
      <c r="AT137" s="27">
        <f>'Exportaciones trimestral(90-23)'!AT137-'Importaciones trimestral(90-23)'!AT137</f>
        <v>171487008</v>
      </c>
    </row>
    <row r="138" spans="1:49">
      <c r="A138" t="s">
        <v>241</v>
      </c>
      <c r="B138" s="27">
        <f>'Exportaciones trimestral(90-23)'!B138-'Importaciones trimestral(90-23)'!B138</f>
        <v>289146812</v>
      </c>
      <c r="C138" s="27">
        <f>'Exportaciones trimestral(90-23)'!C138-'Importaciones trimestral(90-23)'!C138</f>
        <v>61807926</v>
      </c>
      <c r="D138" s="27">
        <f>'Exportaciones trimestral(90-23)'!D138-'Importaciones trimestral(90-23)'!D138</f>
        <v>134032753</v>
      </c>
      <c r="E138" s="27">
        <f>'Exportaciones trimestral(90-23)'!E138-'Importaciones trimestral(90-23)'!E138</f>
        <v>46103829</v>
      </c>
      <c r="F138" s="27">
        <f>'Exportaciones trimestral(90-23)'!F138-'Importaciones trimestral(90-23)'!F138</f>
        <v>57229342</v>
      </c>
      <c r="G138" s="27">
        <f>'Exportaciones trimestral(90-23)'!G138-'Importaciones trimestral(90-23)'!G138</f>
        <v>580223047</v>
      </c>
      <c r="H138" s="27">
        <f>'Exportaciones trimestral(90-23)'!H138-'Importaciones trimestral(90-23)'!H138</f>
        <v>47737077</v>
      </c>
      <c r="I138" s="27">
        <f>'Exportaciones trimestral(90-23)'!I138-'Importaciones trimestral(90-23)'!I138</f>
        <v>104035473</v>
      </c>
      <c r="J138" s="27">
        <f>'Exportaciones trimestral(90-23)'!J138-'Importaciones trimestral(90-23)'!J138</f>
        <v>106951955</v>
      </c>
      <c r="K138" s="27">
        <f>'Exportaciones trimestral(90-23)'!K138-'Importaciones trimestral(90-23)'!K138</f>
        <v>3965091</v>
      </c>
      <c r="L138" s="27">
        <f>'Exportaciones trimestral(90-23)'!L138-'Importaciones trimestral(90-23)'!L138</f>
        <v>61364231</v>
      </c>
      <c r="M138" s="27">
        <f>'Exportaciones trimestral(90-23)'!M138-'Importaciones trimestral(90-23)'!M138</f>
        <v>18478927</v>
      </c>
      <c r="N138" s="27">
        <f>'Exportaciones trimestral(90-23)'!N138-'Importaciones trimestral(90-23)'!N138</f>
        <v>-10136853</v>
      </c>
      <c r="O138" s="27">
        <f>'Exportaciones trimestral(90-23)'!O138-'Importaciones trimestral(90-23)'!O138</f>
        <v>-85707782</v>
      </c>
      <c r="P138" s="27">
        <f>'Exportaciones trimestral(90-23)'!P138-'Importaciones trimestral(90-23)'!P138</f>
        <v>-15503289</v>
      </c>
      <c r="Q138" s="27">
        <f>'Exportaciones trimestral(90-23)'!Q138-'Importaciones trimestral(90-23)'!Q138</f>
        <v>15472687</v>
      </c>
      <c r="R138" s="27">
        <f>'Exportaciones trimestral(90-23)'!R138-'Importaciones trimestral(90-23)'!R138</f>
        <v>133652437</v>
      </c>
      <c r="S138" s="27">
        <f>'Exportaciones trimestral(90-23)'!S138-'Importaciones trimestral(90-23)'!S138</f>
        <v>-62964863</v>
      </c>
      <c r="T138" s="27">
        <f>'Exportaciones trimestral(90-23)'!T138-'Importaciones trimestral(90-23)'!T138</f>
        <v>70582511</v>
      </c>
      <c r="U138" s="27">
        <f>'Exportaciones trimestral(90-23)'!U138-'Importaciones trimestral(90-23)'!U138</f>
        <v>190300773</v>
      </c>
      <c r="V138" s="27">
        <f>'Exportaciones trimestral(90-23)'!V138-'Importaciones trimestral(90-23)'!V138</f>
        <v>10711523</v>
      </c>
      <c r="W138" s="27">
        <f>'Exportaciones trimestral(90-23)'!W138-'Importaciones trimestral(90-23)'!W138</f>
        <v>11079141</v>
      </c>
      <c r="X138" s="27">
        <f>'Exportaciones trimestral(90-23)'!X138-'Importaciones trimestral(90-23)'!X138</f>
        <v>54015123</v>
      </c>
      <c r="Y138" s="27">
        <f>'Exportaciones trimestral(90-23)'!Y138-'Importaciones trimestral(90-23)'!Y138</f>
        <v>-3119657</v>
      </c>
      <c r="Z138" s="27">
        <f>'Exportaciones trimestral(90-23)'!Z138-'Importaciones trimestral(90-23)'!Z138</f>
        <v>-28826384</v>
      </c>
      <c r="AA138" s="27">
        <f>'Exportaciones trimestral(90-23)'!AA138-'Importaciones trimestral(90-23)'!AA138</f>
        <v>-3402674</v>
      </c>
      <c r="AB138" s="27">
        <f>'Exportaciones trimestral(90-23)'!AB138-'Importaciones trimestral(90-23)'!AB138</f>
        <v>47980323</v>
      </c>
      <c r="AC138" s="27">
        <f>'Exportaciones trimestral(90-23)'!AC138-'Importaciones trimestral(90-23)'!AC138</f>
        <v>-157022199</v>
      </c>
      <c r="AD138" s="27">
        <f>'Exportaciones trimestral(90-23)'!AD138-'Importaciones trimestral(90-23)'!AD138</f>
        <v>14483789</v>
      </c>
      <c r="AE138" s="27">
        <f>'Exportaciones trimestral(90-23)'!AE138-'Importaciones trimestral(90-23)'!AE138</f>
        <v>-11626565</v>
      </c>
      <c r="AF138" s="27">
        <f>'Exportaciones trimestral(90-23)'!AF138-'Importaciones trimestral(90-23)'!AF138</f>
        <v>-67392754</v>
      </c>
      <c r="AG138" s="27">
        <f>'Exportaciones trimestral(90-23)'!AG138-'Importaciones trimestral(90-23)'!AG138</f>
        <v>14999912</v>
      </c>
      <c r="AH138" s="27">
        <f>'Exportaciones trimestral(90-23)'!AH138-'Importaciones trimestral(90-23)'!AH138</f>
        <v>-41107941</v>
      </c>
      <c r="AI138" s="27">
        <f>'Exportaciones trimestral(90-23)'!AI138-'Importaciones trimestral(90-23)'!AI138</f>
        <v>6616821</v>
      </c>
      <c r="AJ138" s="27">
        <f>'Exportaciones trimestral(90-23)'!AJ138-'Importaciones trimestral(90-23)'!AJ138</f>
        <v>29192242</v>
      </c>
      <c r="AK138" s="27">
        <f>'Exportaciones trimestral(90-23)'!AK138-'Importaciones trimestral(90-23)'!AK138</f>
        <v>-8294785</v>
      </c>
      <c r="AL138" s="27">
        <f>'Exportaciones trimestral(90-23)'!AL138-'Importaciones trimestral(90-23)'!AL138</f>
        <v>16102045</v>
      </c>
      <c r="AM138" s="27">
        <f>'Exportaciones trimestral(90-23)'!AM138-'Importaciones trimestral(90-23)'!AM138</f>
        <v>-2751424</v>
      </c>
      <c r="AN138" s="27">
        <f>'Exportaciones trimestral(90-23)'!AN138-'Importaciones trimestral(90-23)'!AN138</f>
        <v>5810131</v>
      </c>
      <c r="AO138" s="27">
        <f>'Exportaciones trimestral(90-23)'!AO138-'Importaciones trimestral(90-23)'!AO138</f>
        <v>43536823</v>
      </c>
      <c r="AP138" s="27">
        <f>'Exportaciones trimestral(90-23)'!AP138-'Importaciones trimestral(90-23)'!AP138</f>
        <v>97241087</v>
      </c>
      <c r="AQ138" s="27">
        <f>'Exportaciones trimestral(90-23)'!AQ138-'Importaciones trimestral(90-23)'!AQ138</f>
        <v>38475703</v>
      </c>
      <c r="AR138" s="27">
        <f>'Exportaciones trimestral(90-23)'!AR138-'Importaciones trimestral(90-23)'!AR138</f>
        <v>71281734</v>
      </c>
      <c r="AS138" s="27">
        <f>'Exportaciones trimestral(90-23)'!AS138-'Importaciones trimestral(90-23)'!AS138</f>
        <v>107587519</v>
      </c>
      <c r="AT138" s="27">
        <f>'Exportaciones trimestral(90-23)'!AT138-'Importaciones trimestral(90-23)'!AT138</f>
        <v>305040432</v>
      </c>
    </row>
    <row r="139" spans="1:49">
      <c r="A139" t="s">
        <v>242</v>
      </c>
      <c r="B139" s="27">
        <f>'Exportaciones trimestral(90-23)'!B139-'Importaciones trimestral(90-23)'!B139</f>
        <v>764059924</v>
      </c>
      <c r="C139" s="27">
        <f>'Exportaciones trimestral(90-23)'!C139-'Importaciones trimestral(90-23)'!C139</f>
        <v>36709369</v>
      </c>
      <c r="D139" s="27">
        <f>'Exportaciones trimestral(90-23)'!D139-'Importaciones trimestral(90-23)'!D139</f>
        <v>128914077</v>
      </c>
      <c r="E139" s="27">
        <f>'Exportaciones trimestral(90-23)'!E139-'Importaciones trimestral(90-23)'!E139</f>
        <v>31812570</v>
      </c>
      <c r="F139" s="27">
        <f>'Exportaciones trimestral(90-23)'!F139-'Importaciones trimestral(90-23)'!F139</f>
        <v>54878431</v>
      </c>
      <c r="G139" s="27">
        <f>'Exportaciones trimestral(90-23)'!G139-'Importaciones trimestral(90-23)'!G139</f>
        <v>570996828</v>
      </c>
      <c r="H139" s="27">
        <f>'Exportaciones trimestral(90-23)'!H139-'Importaciones trimestral(90-23)'!H139</f>
        <v>49532526</v>
      </c>
      <c r="I139" s="27">
        <f>'Exportaciones trimestral(90-23)'!I139-'Importaciones trimestral(90-23)'!I139</f>
        <v>84473819</v>
      </c>
      <c r="J139" s="27">
        <f>'Exportaciones trimestral(90-23)'!J139-'Importaciones trimestral(90-23)'!J139</f>
        <v>102668874</v>
      </c>
      <c r="K139" s="27">
        <f>'Exportaciones trimestral(90-23)'!K139-'Importaciones trimestral(90-23)'!K139</f>
        <v>26227518</v>
      </c>
      <c r="L139" s="27">
        <f>'Exportaciones trimestral(90-23)'!L139-'Importaciones trimestral(90-23)'!L139</f>
        <v>54537708</v>
      </c>
      <c r="M139" s="27">
        <f>'Exportaciones trimestral(90-23)'!M139-'Importaciones trimestral(90-23)'!M139</f>
        <v>28049389</v>
      </c>
      <c r="N139" s="27">
        <f>'Exportaciones trimestral(90-23)'!N139-'Importaciones trimestral(90-23)'!N139</f>
        <v>238286008</v>
      </c>
      <c r="O139" s="27">
        <f>'Exportaciones trimestral(90-23)'!O139-'Importaciones trimestral(90-23)'!O139</f>
        <v>9381606</v>
      </c>
      <c r="P139" s="27">
        <f>'Exportaciones trimestral(90-23)'!P139-'Importaciones trimestral(90-23)'!P139</f>
        <v>-6950080</v>
      </c>
      <c r="Q139" s="27">
        <f>'Exportaciones trimestral(90-23)'!Q139-'Importaciones trimestral(90-23)'!Q139</f>
        <v>48418693</v>
      </c>
      <c r="R139" s="27">
        <f>'Exportaciones trimestral(90-23)'!R139-'Importaciones trimestral(90-23)'!R139</f>
        <v>191120270</v>
      </c>
      <c r="S139" s="27">
        <f>'Exportaciones trimestral(90-23)'!S139-'Importaciones trimestral(90-23)'!S139</f>
        <v>19231934</v>
      </c>
      <c r="T139" s="27">
        <f>'Exportaciones trimestral(90-23)'!T139-'Importaciones trimestral(90-23)'!T139</f>
        <v>91632007</v>
      </c>
      <c r="U139" s="27">
        <f>'Exportaciones trimestral(90-23)'!U139-'Importaciones trimestral(90-23)'!U139</f>
        <v>229780764</v>
      </c>
      <c r="V139" s="27">
        <f>'Exportaciones trimestral(90-23)'!V139-'Importaciones trimestral(90-23)'!V139</f>
        <v>4140470</v>
      </c>
      <c r="W139" s="27">
        <f>'Exportaciones trimestral(90-23)'!W139-'Importaciones trimestral(90-23)'!W139</f>
        <v>22417312</v>
      </c>
      <c r="X139" s="27">
        <f>'Exportaciones trimestral(90-23)'!X139-'Importaciones trimestral(90-23)'!X139</f>
        <v>33118593</v>
      </c>
      <c r="Y139" s="27">
        <f>'Exportaciones trimestral(90-23)'!Y139-'Importaciones trimestral(90-23)'!Y139</f>
        <v>31412117</v>
      </c>
      <c r="Z139" s="27">
        <f>'Exportaciones trimestral(90-23)'!Z139-'Importaciones trimestral(90-23)'!Z139</f>
        <v>-31874058</v>
      </c>
      <c r="AA139" s="27">
        <f>'Exportaciones trimestral(90-23)'!AA139-'Importaciones trimestral(90-23)'!AA139</f>
        <v>59044553</v>
      </c>
      <c r="AB139" s="27">
        <f>'Exportaciones trimestral(90-23)'!AB139-'Importaciones trimestral(90-23)'!AB139</f>
        <v>40584970</v>
      </c>
      <c r="AC139" s="27">
        <f>'Exportaciones trimestral(90-23)'!AC139-'Importaciones trimestral(90-23)'!AC139</f>
        <v>-3300909</v>
      </c>
      <c r="AD139" s="27">
        <f>'Exportaciones trimestral(90-23)'!AD139-'Importaciones trimestral(90-23)'!AD139</f>
        <v>57137920</v>
      </c>
      <c r="AE139" s="27">
        <f>'Exportaciones trimestral(90-23)'!AE139-'Importaciones trimestral(90-23)'!AE139</f>
        <v>3214246</v>
      </c>
      <c r="AF139" s="27">
        <f>'Exportaciones trimestral(90-23)'!AF139-'Importaciones trimestral(90-23)'!AF139</f>
        <v>-24488986</v>
      </c>
      <c r="AG139" s="27">
        <f>'Exportaciones trimestral(90-23)'!AG139-'Importaciones trimestral(90-23)'!AG139</f>
        <v>6105117</v>
      </c>
      <c r="AH139" s="27">
        <f>'Exportaciones trimestral(90-23)'!AH139-'Importaciones trimestral(90-23)'!AH139</f>
        <v>-362523</v>
      </c>
      <c r="AI139" s="27">
        <f>'Exportaciones trimestral(90-23)'!AI139-'Importaciones trimestral(90-23)'!AI139</f>
        <v>3284148</v>
      </c>
      <c r="AJ139" s="27">
        <f>'Exportaciones trimestral(90-23)'!AJ139-'Importaciones trimestral(90-23)'!AJ139</f>
        <v>31909756</v>
      </c>
      <c r="AK139" s="27">
        <f>'Exportaciones trimestral(90-23)'!AK139-'Importaciones trimestral(90-23)'!AK139</f>
        <v>4500331</v>
      </c>
      <c r="AL139" s="27">
        <f>'Exportaciones trimestral(90-23)'!AL139-'Importaciones trimestral(90-23)'!AL139</f>
        <v>6188316</v>
      </c>
      <c r="AM139" s="27">
        <f>'Exportaciones trimestral(90-23)'!AM139-'Importaciones trimestral(90-23)'!AM139</f>
        <v>897466</v>
      </c>
      <c r="AN139" s="27">
        <f>'Exportaciones trimestral(90-23)'!AN139-'Importaciones trimestral(90-23)'!AN139</f>
        <v>4485635</v>
      </c>
      <c r="AO139" s="27">
        <f>'Exportaciones trimestral(90-23)'!AO139-'Importaciones trimestral(90-23)'!AO139</f>
        <v>36624175</v>
      </c>
      <c r="AP139" s="27">
        <f>'Exportaciones trimestral(90-23)'!AP139-'Importaciones trimestral(90-23)'!AP139</f>
        <v>77763776</v>
      </c>
      <c r="AQ139" s="27">
        <f>'Exportaciones trimestral(90-23)'!AQ139-'Importaciones trimestral(90-23)'!AQ139</f>
        <v>19920892</v>
      </c>
      <c r="AR139" s="27">
        <f>'Exportaciones trimestral(90-23)'!AR139-'Importaciones trimestral(90-23)'!AR139</f>
        <v>89212188</v>
      </c>
      <c r="AS139" s="27">
        <f>'Exportaciones trimestral(90-23)'!AS139-'Importaciones trimestral(90-23)'!AS139</f>
        <v>70301285</v>
      </c>
      <c r="AT139" s="27">
        <f>'Exportaciones trimestral(90-23)'!AT139-'Importaciones trimestral(90-23)'!AT139</f>
        <v>344924808</v>
      </c>
    </row>
    <row r="140" spans="1:49">
      <c r="A140" t="s">
        <v>243</v>
      </c>
      <c r="B140" s="27">
        <f>'Exportaciones trimestral(90-23)'!B140-'Importaciones trimestral(90-23)'!B140</f>
        <v>722294746</v>
      </c>
      <c r="C140" s="27">
        <f>'Exportaciones trimestral(90-23)'!C140-'Importaciones trimestral(90-23)'!C140</f>
        <v>14996410</v>
      </c>
      <c r="D140" s="27">
        <f>'Exportaciones trimestral(90-23)'!D140-'Importaciones trimestral(90-23)'!D140</f>
        <v>94401639</v>
      </c>
      <c r="E140" s="27">
        <f>'Exportaciones trimestral(90-23)'!E140-'Importaciones trimestral(90-23)'!E140</f>
        <v>28574653</v>
      </c>
      <c r="F140" s="27">
        <f>'Exportaciones trimestral(90-23)'!F140-'Importaciones trimestral(90-23)'!F140</f>
        <v>62074246</v>
      </c>
      <c r="G140" s="27">
        <f>'Exportaciones trimestral(90-23)'!G140-'Importaciones trimestral(90-23)'!G140</f>
        <v>702650710</v>
      </c>
      <c r="H140" s="27">
        <f>'Exportaciones trimestral(90-23)'!H140-'Importaciones trimestral(90-23)'!H140</f>
        <v>45549383</v>
      </c>
      <c r="I140" s="27">
        <f>'Exportaciones trimestral(90-23)'!I140-'Importaciones trimestral(90-23)'!I140</f>
        <v>123495737</v>
      </c>
      <c r="J140" s="27">
        <f>'Exportaciones trimestral(90-23)'!J140-'Importaciones trimestral(90-23)'!J140</f>
        <v>114262865</v>
      </c>
      <c r="K140" s="27">
        <f>'Exportaciones trimestral(90-23)'!K140-'Importaciones trimestral(90-23)'!K140</f>
        <v>30941919</v>
      </c>
      <c r="L140" s="27">
        <f>'Exportaciones trimestral(90-23)'!L140-'Importaciones trimestral(90-23)'!L140</f>
        <v>61634696</v>
      </c>
      <c r="M140" s="27">
        <f>'Exportaciones trimestral(90-23)'!M140-'Importaciones trimestral(90-23)'!M140</f>
        <v>36749121</v>
      </c>
      <c r="N140" s="27">
        <f>'Exportaciones trimestral(90-23)'!N140-'Importaciones trimestral(90-23)'!N140</f>
        <v>241585184</v>
      </c>
      <c r="O140" s="27">
        <f>'Exportaciones trimestral(90-23)'!O140-'Importaciones trimestral(90-23)'!O140</f>
        <v>29515081</v>
      </c>
      <c r="P140" s="27">
        <f>'Exportaciones trimestral(90-23)'!P140-'Importaciones trimestral(90-23)'!P140</f>
        <v>-5632339</v>
      </c>
      <c r="Q140" s="27">
        <f>'Exportaciones trimestral(90-23)'!Q140-'Importaciones trimestral(90-23)'!Q140</f>
        <v>57325538</v>
      </c>
      <c r="R140" s="27">
        <f>'Exportaciones trimestral(90-23)'!R140-'Importaciones trimestral(90-23)'!R140</f>
        <v>268567804</v>
      </c>
      <c r="S140" s="27">
        <f>'Exportaciones trimestral(90-23)'!S140-'Importaciones trimestral(90-23)'!S140</f>
        <v>30855540</v>
      </c>
      <c r="T140" s="27">
        <f>'Exportaciones trimestral(90-23)'!T140-'Importaciones trimestral(90-23)'!T140</f>
        <v>188782694</v>
      </c>
      <c r="U140" s="27">
        <f>'Exportaciones trimestral(90-23)'!U140-'Importaciones trimestral(90-23)'!U140</f>
        <v>281124913</v>
      </c>
      <c r="V140" s="27">
        <f>'Exportaciones trimestral(90-23)'!V140-'Importaciones trimestral(90-23)'!V140</f>
        <v>917870</v>
      </c>
      <c r="W140" s="27">
        <f>'Exportaciones trimestral(90-23)'!W140-'Importaciones trimestral(90-23)'!W140</f>
        <v>42252242</v>
      </c>
      <c r="X140" s="27">
        <f>'Exportaciones trimestral(90-23)'!X140-'Importaciones trimestral(90-23)'!X140</f>
        <v>71769792</v>
      </c>
      <c r="Y140" s="27">
        <f>'Exportaciones trimestral(90-23)'!Y140-'Importaciones trimestral(90-23)'!Y140</f>
        <v>41944676</v>
      </c>
      <c r="Z140" s="27">
        <f>'Exportaciones trimestral(90-23)'!Z140-'Importaciones trimestral(90-23)'!Z140</f>
        <v>-25091858</v>
      </c>
      <c r="AA140" s="27">
        <f>'Exportaciones trimestral(90-23)'!AA140-'Importaciones trimestral(90-23)'!AA140</f>
        <v>122286389</v>
      </c>
      <c r="AB140" s="27">
        <f>'Exportaciones trimestral(90-23)'!AB140-'Importaciones trimestral(90-23)'!AB140</f>
        <v>44840320</v>
      </c>
      <c r="AC140" s="27">
        <f>'Exportaciones trimestral(90-23)'!AC140-'Importaciones trimestral(90-23)'!AC140</f>
        <v>345017041</v>
      </c>
      <c r="AD140" s="27">
        <f>'Exportaciones trimestral(90-23)'!AD140-'Importaciones trimestral(90-23)'!AD140</f>
        <v>58011937</v>
      </c>
      <c r="AE140" s="27">
        <f>'Exportaciones trimestral(90-23)'!AE140-'Importaciones trimestral(90-23)'!AE140</f>
        <v>4541961</v>
      </c>
      <c r="AF140" s="27">
        <f>'Exportaciones trimestral(90-23)'!AF140-'Importaciones trimestral(90-23)'!AF140</f>
        <v>42703518</v>
      </c>
      <c r="AG140" s="27">
        <f>'Exportaciones trimestral(90-23)'!AG140-'Importaciones trimestral(90-23)'!AG140</f>
        <v>112366240</v>
      </c>
      <c r="AH140" s="27">
        <f>'Exportaciones trimestral(90-23)'!AH140-'Importaciones trimestral(90-23)'!AH140</f>
        <v>3194155</v>
      </c>
      <c r="AI140" s="27">
        <f>'Exportaciones trimestral(90-23)'!AI140-'Importaciones trimestral(90-23)'!AI140</f>
        <v>30047812</v>
      </c>
      <c r="AJ140" s="27">
        <f>'Exportaciones trimestral(90-23)'!AJ140-'Importaciones trimestral(90-23)'!AJ140</f>
        <v>80619250</v>
      </c>
      <c r="AK140" s="27">
        <f>'Exportaciones trimestral(90-23)'!AK140-'Importaciones trimestral(90-23)'!AK140</f>
        <v>7447980</v>
      </c>
      <c r="AL140" s="27">
        <f>'Exportaciones trimestral(90-23)'!AL140-'Importaciones trimestral(90-23)'!AL140</f>
        <v>11482659</v>
      </c>
      <c r="AM140" s="27">
        <f>'Exportaciones trimestral(90-23)'!AM140-'Importaciones trimestral(90-23)'!AM140</f>
        <v>977810</v>
      </c>
      <c r="AN140" s="27">
        <f>'Exportaciones trimestral(90-23)'!AN140-'Importaciones trimestral(90-23)'!AN140</f>
        <v>5000824</v>
      </c>
      <c r="AO140" s="27">
        <f>'Exportaciones trimestral(90-23)'!AO140-'Importaciones trimestral(90-23)'!AO140</f>
        <v>15139199</v>
      </c>
      <c r="AP140" s="27">
        <f>'Exportaciones trimestral(90-23)'!AP140-'Importaciones trimestral(90-23)'!AP140</f>
        <v>88488373</v>
      </c>
      <c r="AQ140" s="27">
        <f>'Exportaciones trimestral(90-23)'!AQ140-'Importaciones trimestral(90-23)'!AQ140</f>
        <v>16868450</v>
      </c>
      <c r="AR140" s="27">
        <f>'Exportaciones trimestral(90-23)'!AR140-'Importaciones trimestral(90-23)'!AR140</f>
        <v>68312506</v>
      </c>
      <c r="AS140" s="27">
        <f>'Exportaciones trimestral(90-23)'!AS140-'Importaciones trimestral(90-23)'!AS140</f>
        <v>46815942</v>
      </c>
      <c r="AT140" s="27">
        <f>'Exportaciones trimestral(90-23)'!AT140-'Importaciones trimestral(90-23)'!AT140</f>
        <v>255213497</v>
      </c>
    </row>
    <row r="141" spans="1:49">
      <c r="A141" t="s">
        <v>256</v>
      </c>
      <c r="B141" s="27">
        <f>'Exportaciones trimestral(90-23)'!B141-'Importaciones trimestral(90-23)'!B141</f>
        <v>445821157</v>
      </c>
      <c r="C141" s="27">
        <f>'Exportaciones trimestral(90-23)'!C141-'Importaciones trimestral(90-23)'!C141</f>
        <v>4774959</v>
      </c>
      <c r="D141" s="27">
        <f>'Exportaciones trimestral(90-23)'!D141-'Importaciones trimestral(90-23)'!D141</f>
        <v>74636615</v>
      </c>
      <c r="E141" s="27">
        <f>'Exportaciones trimestral(90-23)'!E141-'Importaciones trimestral(90-23)'!E141</f>
        <v>45657461</v>
      </c>
      <c r="F141" s="27">
        <f>'Exportaciones trimestral(90-23)'!F141-'Importaciones trimestral(90-23)'!F141</f>
        <v>81451770</v>
      </c>
      <c r="G141" s="27">
        <f>'Exportaciones trimestral(90-23)'!G141-'Importaciones trimestral(90-23)'!G141</f>
        <v>743766210</v>
      </c>
      <c r="H141" s="27">
        <f>'Exportaciones trimestral(90-23)'!H141-'Importaciones trimestral(90-23)'!H141</f>
        <v>34875632</v>
      </c>
      <c r="I141" s="27">
        <f>'Exportaciones trimestral(90-23)'!I141-'Importaciones trimestral(90-23)'!I141</f>
        <v>170152933</v>
      </c>
      <c r="J141" s="27">
        <f>'Exportaciones trimestral(90-23)'!J141-'Importaciones trimestral(90-23)'!J141</f>
        <v>93246194</v>
      </c>
      <c r="K141" s="27">
        <f>'Exportaciones trimestral(90-23)'!K141-'Importaciones trimestral(90-23)'!K141</f>
        <v>44182544</v>
      </c>
      <c r="L141" s="27">
        <f>'Exportaciones trimestral(90-23)'!L141-'Importaciones trimestral(90-23)'!L141</f>
        <v>91439254</v>
      </c>
      <c r="M141" s="27">
        <f>'Exportaciones trimestral(90-23)'!M141-'Importaciones trimestral(90-23)'!M141</f>
        <v>28260365</v>
      </c>
      <c r="N141" s="27">
        <f>'Exportaciones trimestral(90-23)'!N141-'Importaciones trimestral(90-23)'!N141</f>
        <v>316806440</v>
      </c>
      <c r="O141" s="27">
        <f>'Exportaciones trimestral(90-23)'!O141-'Importaciones trimestral(90-23)'!O141</f>
        <v>7648927</v>
      </c>
      <c r="P141" s="27">
        <f>'Exportaciones trimestral(90-23)'!P141-'Importaciones trimestral(90-23)'!P141</f>
        <v>-9056871</v>
      </c>
      <c r="Q141" s="27">
        <f>'Exportaciones trimestral(90-23)'!Q141-'Importaciones trimestral(90-23)'!Q141</f>
        <v>36413950</v>
      </c>
      <c r="R141" s="27">
        <f>'Exportaciones trimestral(90-23)'!R141-'Importaciones trimestral(90-23)'!R141</f>
        <v>178688866</v>
      </c>
      <c r="S141" s="27">
        <f>'Exportaciones trimestral(90-23)'!S141-'Importaciones trimestral(90-23)'!S141</f>
        <v>-11727137</v>
      </c>
      <c r="T141" s="27">
        <f>'Exportaciones trimestral(90-23)'!T141-'Importaciones trimestral(90-23)'!T141</f>
        <v>147177453</v>
      </c>
      <c r="U141" s="27">
        <f>'Exportaciones trimestral(90-23)'!U141-'Importaciones trimestral(90-23)'!U141</f>
        <v>214446648</v>
      </c>
      <c r="V141" s="27">
        <f>'Exportaciones trimestral(90-23)'!V141-'Importaciones trimestral(90-23)'!V141</f>
        <v>6673589</v>
      </c>
      <c r="W141" s="27">
        <f>'Exportaciones trimestral(90-23)'!W141-'Importaciones trimestral(90-23)'!W141</f>
        <v>25064917</v>
      </c>
      <c r="X141" s="27">
        <f>'Exportaciones trimestral(90-23)'!X141-'Importaciones trimestral(90-23)'!X141</f>
        <v>96194796</v>
      </c>
      <c r="Y141" s="27">
        <f>'Exportaciones trimestral(90-23)'!Y141-'Importaciones trimestral(90-23)'!Y141</f>
        <v>55975580</v>
      </c>
      <c r="Z141" s="27">
        <f>'Exportaciones trimestral(90-23)'!Z141-'Importaciones trimestral(90-23)'!Z141</f>
        <v>-21003704</v>
      </c>
      <c r="AA141" s="27">
        <f>'Exportaciones trimestral(90-23)'!AA141-'Importaciones trimestral(90-23)'!AA141</f>
        <v>97439721</v>
      </c>
      <c r="AB141" s="27">
        <f>'Exportaciones trimestral(90-23)'!AB141-'Importaciones trimestral(90-23)'!AB141</f>
        <v>24620178</v>
      </c>
      <c r="AC141" s="27">
        <f>'Exportaciones trimestral(90-23)'!AC141-'Importaciones trimestral(90-23)'!AC141</f>
        <v>405240989</v>
      </c>
      <c r="AD141" s="27">
        <f>'Exportaciones trimestral(90-23)'!AD141-'Importaciones trimestral(90-23)'!AD141</f>
        <v>69061668</v>
      </c>
      <c r="AE141" s="27">
        <f>'Exportaciones trimestral(90-23)'!AE141-'Importaciones trimestral(90-23)'!AE141</f>
        <v>29705899</v>
      </c>
      <c r="AF141" s="27">
        <f>'Exportaciones trimestral(90-23)'!AF141-'Importaciones trimestral(90-23)'!AF141</f>
        <v>17843138</v>
      </c>
      <c r="AG141" s="27">
        <f>'Exportaciones trimestral(90-23)'!AG141-'Importaciones trimestral(90-23)'!AG141</f>
        <v>127743853</v>
      </c>
      <c r="AH141" s="27">
        <f>'Exportaciones trimestral(90-23)'!AH141-'Importaciones trimestral(90-23)'!AH141</f>
        <v>10609778</v>
      </c>
      <c r="AI141" s="27">
        <f>'Exportaciones trimestral(90-23)'!AI141-'Importaciones trimestral(90-23)'!AI141</f>
        <v>26558030</v>
      </c>
      <c r="AJ141" s="27">
        <f>'Exportaciones trimestral(90-23)'!AJ141-'Importaciones trimestral(90-23)'!AJ141</f>
        <v>136231255</v>
      </c>
      <c r="AK141" s="27">
        <f>'Exportaciones trimestral(90-23)'!AK141-'Importaciones trimestral(90-23)'!AK141</f>
        <v>16661250</v>
      </c>
      <c r="AL141" s="27">
        <f>'Exportaciones trimestral(90-23)'!AL141-'Importaciones trimestral(90-23)'!AL141</f>
        <v>21565878</v>
      </c>
      <c r="AM141" s="27">
        <f>'Exportaciones trimestral(90-23)'!AM141-'Importaciones trimestral(90-23)'!AM141</f>
        <v>540675</v>
      </c>
      <c r="AN141" s="27">
        <f>'Exportaciones trimestral(90-23)'!AN141-'Importaciones trimestral(90-23)'!AN141</f>
        <v>7188768</v>
      </c>
      <c r="AO141" s="27">
        <f>'Exportaciones trimestral(90-23)'!AO141-'Importaciones trimestral(90-23)'!AO141</f>
        <v>32865854</v>
      </c>
      <c r="AP141" s="27">
        <f>'Exportaciones trimestral(90-23)'!AP141-'Importaciones trimestral(90-23)'!AP141</f>
        <v>115070820</v>
      </c>
      <c r="AQ141" s="27">
        <f>'Exportaciones trimestral(90-23)'!AQ141-'Importaciones trimestral(90-23)'!AQ141</f>
        <v>18254133</v>
      </c>
      <c r="AR141" s="27">
        <f>'Exportaciones trimestral(90-23)'!AR141-'Importaciones trimestral(90-23)'!AR141</f>
        <v>42290353</v>
      </c>
      <c r="AS141" s="27">
        <f>'Exportaciones trimestral(90-23)'!AS141-'Importaciones trimestral(90-23)'!AS141</f>
        <v>87126180</v>
      </c>
      <c r="AT141" s="27">
        <f>'Exportaciones trimestral(90-23)'!AT141-'Importaciones trimestral(90-23)'!AT141</f>
        <v>237669642</v>
      </c>
    </row>
    <row r="142" spans="1:49">
      <c r="A142" t="s">
        <v>257</v>
      </c>
      <c r="B142" s="27">
        <f>'Exportaciones trimestral(90-23)'!B142-'Importaciones trimestral(90-23)'!B142</f>
        <v>397591394</v>
      </c>
      <c r="C142" s="27">
        <f>'Exportaciones trimestral(90-23)'!C142-'Importaciones trimestral(90-23)'!C142</f>
        <v>32840591</v>
      </c>
      <c r="D142" s="27">
        <f>'Exportaciones trimestral(90-23)'!D142-'Importaciones trimestral(90-23)'!D142</f>
        <v>124894912</v>
      </c>
      <c r="E142" s="27">
        <f>'Exportaciones trimestral(90-23)'!E142-'Importaciones trimestral(90-23)'!E142</f>
        <v>35108903</v>
      </c>
      <c r="F142" s="27">
        <f>'Exportaciones trimestral(90-23)'!F142-'Importaciones trimestral(90-23)'!F142</f>
        <v>86020999</v>
      </c>
      <c r="G142" s="27">
        <f>'Exportaciones trimestral(90-23)'!G142-'Importaciones trimestral(90-23)'!G142</f>
        <v>764945177</v>
      </c>
      <c r="H142" s="27">
        <f>'Exportaciones trimestral(90-23)'!H142-'Importaciones trimestral(90-23)'!H142</f>
        <v>42391078</v>
      </c>
      <c r="I142" s="27">
        <f>'Exportaciones trimestral(90-23)'!I142-'Importaciones trimestral(90-23)'!I142</f>
        <v>134401860</v>
      </c>
      <c r="J142" s="27">
        <f>'Exportaciones trimestral(90-23)'!J142-'Importaciones trimestral(90-23)'!J142</f>
        <v>120565116</v>
      </c>
      <c r="K142" s="27">
        <f>'Exportaciones trimestral(90-23)'!K142-'Importaciones trimestral(90-23)'!K142</f>
        <v>37867391</v>
      </c>
      <c r="L142" s="27">
        <f>'Exportaciones trimestral(90-23)'!L142-'Importaciones trimestral(90-23)'!L142</f>
        <v>98380616</v>
      </c>
      <c r="M142" s="27">
        <f>'Exportaciones trimestral(90-23)'!M142-'Importaciones trimestral(90-23)'!M142</f>
        <v>28085818</v>
      </c>
      <c r="N142" s="27">
        <f>'Exportaciones trimestral(90-23)'!N142-'Importaciones trimestral(90-23)'!N142</f>
        <v>306782516</v>
      </c>
      <c r="O142" s="27">
        <f>'Exportaciones trimestral(90-23)'!O142-'Importaciones trimestral(90-23)'!O142</f>
        <v>4786357</v>
      </c>
      <c r="P142" s="27">
        <f>'Exportaciones trimestral(90-23)'!P142-'Importaciones trimestral(90-23)'!P142</f>
        <v>-7881323</v>
      </c>
      <c r="Q142" s="27">
        <f>'Exportaciones trimestral(90-23)'!Q142-'Importaciones trimestral(90-23)'!Q142</f>
        <v>25966146</v>
      </c>
      <c r="R142" s="27">
        <f>'Exportaciones trimestral(90-23)'!R142-'Importaciones trimestral(90-23)'!R142</f>
        <v>185528883</v>
      </c>
      <c r="S142" s="27">
        <f>'Exportaciones trimestral(90-23)'!S142-'Importaciones trimestral(90-23)'!S142</f>
        <v>24951120</v>
      </c>
      <c r="T142" s="27">
        <f>'Exportaciones trimestral(90-23)'!T142-'Importaciones trimestral(90-23)'!T142</f>
        <v>112648659</v>
      </c>
      <c r="U142" s="27">
        <f>'Exportaciones trimestral(90-23)'!U142-'Importaciones trimestral(90-23)'!U142</f>
        <v>245600933</v>
      </c>
      <c r="V142" s="27">
        <f>'Exportaciones trimestral(90-23)'!V142-'Importaciones trimestral(90-23)'!V142</f>
        <v>29630562</v>
      </c>
      <c r="W142" s="27">
        <f>'Exportaciones trimestral(90-23)'!W142-'Importaciones trimestral(90-23)'!W142</f>
        <v>11577183</v>
      </c>
      <c r="X142" s="27">
        <f>'Exportaciones trimestral(90-23)'!X142-'Importaciones trimestral(90-23)'!X142</f>
        <v>62146324</v>
      </c>
      <c r="Y142" s="27">
        <f>'Exportaciones trimestral(90-23)'!Y142-'Importaciones trimestral(90-23)'!Y142</f>
        <v>55259012</v>
      </c>
      <c r="Z142" s="27">
        <f>'Exportaciones trimestral(90-23)'!Z142-'Importaciones trimestral(90-23)'!Z142</f>
        <v>-22876502</v>
      </c>
      <c r="AA142" s="27">
        <f>'Exportaciones trimestral(90-23)'!AA142-'Importaciones trimestral(90-23)'!AA142</f>
        <v>77337002</v>
      </c>
      <c r="AB142" s="27">
        <f>'Exportaciones trimestral(90-23)'!AB142-'Importaciones trimestral(90-23)'!AB142</f>
        <v>25082784</v>
      </c>
      <c r="AC142" s="27">
        <f>'Exportaciones trimestral(90-23)'!AC142-'Importaciones trimestral(90-23)'!AC142</f>
        <v>87674178</v>
      </c>
      <c r="AD142" s="27">
        <f>'Exportaciones trimestral(90-23)'!AD142-'Importaciones trimestral(90-23)'!AD142</f>
        <v>77170178</v>
      </c>
      <c r="AE142" s="27">
        <f>'Exportaciones trimestral(90-23)'!AE142-'Importaciones trimestral(90-23)'!AE142</f>
        <v>1144282</v>
      </c>
      <c r="AF142" s="27">
        <f>'Exportaciones trimestral(90-23)'!AF142-'Importaciones trimestral(90-23)'!AF142</f>
        <v>19422046</v>
      </c>
      <c r="AG142" s="27">
        <f>'Exportaciones trimestral(90-23)'!AG142-'Importaciones trimestral(90-23)'!AG142</f>
        <v>39140369</v>
      </c>
      <c r="AH142" s="27">
        <f>'Exportaciones trimestral(90-23)'!AH142-'Importaciones trimestral(90-23)'!AH142</f>
        <v>10321259</v>
      </c>
      <c r="AI142" s="27">
        <f>'Exportaciones trimestral(90-23)'!AI142-'Importaciones trimestral(90-23)'!AI142</f>
        <v>9384108</v>
      </c>
      <c r="AJ142" s="27">
        <f>'Exportaciones trimestral(90-23)'!AJ142-'Importaciones trimestral(90-23)'!AJ142</f>
        <v>59622522</v>
      </c>
      <c r="AK142" s="27">
        <f>'Exportaciones trimestral(90-23)'!AK142-'Importaciones trimestral(90-23)'!AK142</f>
        <v>7713545</v>
      </c>
      <c r="AL142" s="27">
        <f>'Exportaciones trimestral(90-23)'!AL142-'Importaciones trimestral(90-23)'!AL142</f>
        <v>6735109</v>
      </c>
      <c r="AM142" s="27">
        <f>'Exportaciones trimestral(90-23)'!AM142-'Importaciones trimestral(90-23)'!AM142</f>
        <v>520569</v>
      </c>
      <c r="AN142" s="27">
        <f>'Exportaciones trimestral(90-23)'!AN142-'Importaciones trimestral(90-23)'!AN142</f>
        <v>12708823</v>
      </c>
      <c r="AO142" s="27">
        <f>'Exportaciones trimestral(90-23)'!AO142-'Importaciones trimestral(90-23)'!AO142</f>
        <v>31477999</v>
      </c>
      <c r="AP142" s="27">
        <f>'Exportaciones trimestral(90-23)'!AP142-'Importaciones trimestral(90-23)'!AP142</f>
        <v>122141833</v>
      </c>
      <c r="AQ142" s="27">
        <f>'Exportaciones trimestral(90-23)'!AQ142-'Importaciones trimestral(90-23)'!AQ142</f>
        <v>32042965</v>
      </c>
      <c r="AR142" s="27">
        <f>'Exportaciones trimestral(90-23)'!AR142-'Importaciones trimestral(90-23)'!AR142</f>
        <v>59238897</v>
      </c>
      <c r="AS142" s="27">
        <f>'Exportaciones trimestral(90-23)'!AS142-'Importaciones trimestral(90-23)'!AS142</f>
        <v>90021475</v>
      </c>
      <c r="AT142" s="27">
        <f>'Exportaciones trimestral(90-23)'!AT142-'Importaciones trimestral(90-23)'!AT142</f>
        <v>267063499</v>
      </c>
    </row>
    <row r="143" spans="1:49">
      <c r="A143" t="s">
        <v>258</v>
      </c>
      <c r="B143" s="27">
        <f>'Exportaciones trimestral(90-23)'!B143-'Importaciones trimestral(90-23)'!B143</f>
        <v>421049800</v>
      </c>
      <c r="C143" s="27">
        <f>'Exportaciones trimestral(90-23)'!C143-'Importaciones trimestral(90-23)'!C143</f>
        <v>29214303</v>
      </c>
      <c r="D143" s="27">
        <f>'Exportaciones trimestral(90-23)'!D143-'Importaciones trimestral(90-23)'!D143</f>
        <v>125397620</v>
      </c>
      <c r="E143" s="27">
        <f>'Exportaciones trimestral(90-23)'!E143-'Importaciones trimestral(90-23)'!E143</f>
        <v>8560626</v>
      </c>
      <c r="F143" s="27">
        <f>'Exportaciones trimestral(90-23)'!F143-'Importaciones trimestral(90-23)'!F143</f>
        <v>44436133</v>
      </c>
      <c r="G143" s="27">
        <f>'Exportaciones trimestral(90-23)'!G143-'Importaciones trimestral(90-23)'!G143</f>
        <v>765234888</v>
      </c>
      <c r="H143" s="27">
        <f>'Exportaciones trimestral(90-23)'!H143-'Importaciones trimestral(90-23)'!H143</f>
        <v>53592615</v>
      </c>
      <c r="I143" s="27">
        <f>'Exportaciones trimestral(90-23)'!I143-'Importaciones trimestral(90-23)'!I143</f>
        <v>123859201</v>
      </c>
      <c r="J143" s="27">
        <f>'Exportaciones trimestral(90-23)'!J143-'Importaciones trimestral(90-23)'!J143</f>
        <v>111023064</v>
      </c>
      <c r="K143" s="27">
        <f>'Exportaciones trimestral(90-23)'!K143-'Importaciones trimestral(90-23)'!K143</f>
        <v>26279943</v>
      </c>
      <c r="L143" s="27">
        <f>'Exportaciones trimestral(90-23)'!L143-'Importaciones trimestral(90-23)'!L143</f>
        <v>69654907</v>
      </c>
      <c r="M143" s="27">
        <f>'Exportaciones trimestral(90-23)'!M143-'Importaciones trimestral(90-23)'!M143</f>
        <v>17597565</v>
      </c>
      <c r="N143" s="27">
        <f>'Exportaciones trimestral(90-23)'!N143-'Importaciones trimestral(90-23)'!N143</f>
        <v>310610902</v>
      </c>
      <c r="O143" s="27">
        <f>'Exportaciones trimestral(90-23)'!O143-'Importaciones trimestral(90-23)'!O143</f>
        <v>28636037</v>
      </c>
      <c r="P143" s="27">
        <f>'Exportaciones trimestral(90-23)'!P143-'Importaciones trimestral(90-23)'!P143</f>
        <v>-8081009</v>
      </c>
      <c r="Q143" s="27">
        <f>'Exportaciones trimestral(90-23)'!Q143-'Importaciones trimestral(90-23)'!Q143</f>
        <v>48979743</v>
      </c>
      <c r="R143" s="27">
        <f>'Exportaciones trimestral(90-23)'!R143-'Importaciones trimestral(90-23)'!R143</f>
        <v>206260914</v>
      </c>
      <c r="S143" s="27">
        <f>'Exportaciones trimestral(90-23)'!S143-'Importaciones trimestral(90-23)'!S143</f>
        <v>50754714</v>
      </c>
      <c r="T143" s="27">
        <f>'Exportaciones trimestral(90-23)'!T143-'Importaciones trimestral(90-23)'!T143</f>
        <v>125655426</v>
      </c>
      <c r="U143" s="27">
        <f>'Exportaciones trimestral(90-23)'!U143-'Importaciones trimestral(90-23)'!U143</f>
        <v>260389785</v>
      </c>
      <c r="V143" s="27">
        <f>'Exportaciones trimestral(90-23)'!V143-'Importaciones trimestral(90-23)'!V143</f>
        <v>13419394</v>
      </c>
      <c r="W143" s="27">
        <f>'Exportaciones trimestral(90-23)'!W143-'Importaciones trimestral(90-23)'!W143</f>
        <v>22022324</v>
      </c>
      <c r="X143" s="27">
        <f>'Exportaciones trimestral(90-23)'!X143-'Importaciones trimestral(90-23)'!X143</f>
        <v>79313749</v>
      </c>
      <c r="Y143" s="27">
        <f>'Exportaciones trimestral(90-23)'!Y143-'Importaciones trimestral(90-23)'!Y143</f>
        <v>32580455</v>
      </c>
      <c r="Z143" s="27">
        <f>'Exportaciones trimestral(90-23)'!Z143-'Importaciones trimestral(90-23)'!Z143</f>
        <v>-22785045</v>
      </c>
      <c r="AA143" s="27">
        <f>'Exportaciones trimestral(90-23)'!AA143-'Importaciones trimestral(90-23)'!AA143</f>
        <v>108933156</v>
      </c>
      <c r="AB143" s="27">
        <f>'Exportaciones trimestral(90-23)'!AB143-'Importaciones trimestral(90-23)'!AB143</f>
        <v>5901853</v>
      </c>
      <c r="AC143" s="27">
        <f>'Exportaciones trimestral(90-23)'!AC143-'Importaciones trimestral(90-23)'!AC143</f>
        <v>121238971</v>
      </c>
      <c r="AD143" s="27">
        <f>'Exportaciones trimestral(90-23)'!AD143-'Importaciones trimestral(90-23)'!AD143</f>
        <v>71633819</v>
      </c>
      <c r="AE143" s="27">
        <f>'Exportaciones trimestral(90-23)'!AE143-'Importaciones trimestral(90-23)'!AE143</f>
        <v>-998432</v>
      </c>
      <c r="AF143" s="27">
        <f>'Exportaciones trimestral(90-23)'!AF143-'Importaciones trimestral(90-23)'!AF143</f>
        <v>-17967844</v>
      </c>
      <c r="AG143" s="27">
        <f>'Exportaciones trimestral(90-23)'!AG143-'Importaciones trimestral(90-23)'!AG143</f>
        <v>50417702</v>
      </c>
      <c r="AH143" s="27">
        <f>'Exportaciones trimestral(90-23)'!AH143-'Importaciones trimestral(90-23)'!AH143</f>
        <v>-10344510</v>
      </c>
      <c r="AI143" s="27">
        <f>'Exportaciones trimestral(90-23)'!AI143-'Importaciones trimestral(90-23)'!AI143</f>
        <v>25489188</v>
      </c>
      <c r="AJ143" s="27">
        <f>'Exportaciones trimestral(90-23)'!AJ143-'Importaciones trimestral(90-23)'!AJ143</f>
        <v>56638390</v>
      </c>
      <c r="AK143" s="27">
        <f>'Exportaciones trimestral(90-23)'!AK143-'Importaciones trimestral(90-23)'!AK143</f>
        <v>20619965</v>
      </c>
      <c r="AL143" s="27">
        <f>'Exportaciones trimestral(90-23)'!AL143-'Importaciones trimestral(90-23)'!AL143</f>
        <v>7387074</v>
      </c>
      <c r="AM143" s="27">
        <f>'Exportaciones trimestral(90-23)'!AM143-'Importaciones trimestral(90-23)'!AM143</f>
        <v>832849</v>
      </c>
      <c r="AN143" s="27">
        <f>'Exportaciones trimestral(90-23)'!AN143-'Importaciones trimestral(90-23)'!AN143</f>
        <v>11160211</v>
      </c>
      <c r="AO143" s="27">
        <f>'Exportaciones trimestral(90-23)'!AO143-'Importaciones trimestral(90-23)'!AO143</f>
        <v>49047255</v>
      </c>
      <c r="AP143" s="27">
        <f>'Exportaciones trimestral(90-23)'!AP143-'Importaciones trimestral(90-23)'!AP143</f>
        <v>95534373</v>
      </c>
      <c r="AQ143" s="27">
        <f>'Exportaciones trimestral(90-23)'!AQ143-'Importaciones trimestral(90-23)'!AQ143</f>
        <v>46557626</v>
      </c>
      <c r="AR143" s="27">
        <f>'Exportaciones trimestral(90-23)'!AR143-'Importaciones trimestral(90-23)'!AR143</f>
        <v>94423153</v>
      </c>
      <c r="AS143" s="27">
        <f>'Exportaciones trimestral(90-23)'!AS143-'Importaciones trimestral(90-23)'!AS143</f>
        <v>64437473</v>
      </c>
      <c r="AT143" s="27">
        <f>'Exportaciones trimestral(90-23)'!AT143-'Importaciones trimestral(90-23)'!AT143</f>
        <v>320954901</v>
      </c>
    </row>
    <row r="144" spans="1:49">
      <c r="A144" t="s">
        <v>259</v>
      </c>
      <c r="B144" s="27">
        <f>'Exportaciones trimestral(90-23)'!B144-'Importaciones trimestral(90-23)'!B144</f>
        <v>-25792764</v>
      </c>
      <c r="C144" s="27">
        <f>'Exportaciones trimestral(90-23)'!C144-'Importaciones trimestral(90-23)'!C144</f>
        <v>8045230</v>
      </c>
      <c r="D144" s="27">
        <f>'Exportaciones trimestral(90-23)'!D144-'Importaciones trimestral(90-23)'!D144</f>
        <v>66240599</v>
      </c>
      <c r="E144" s="27">
        <f>'Exportaciones trimestral(90-23)'!E144-'Importaciones trimestral(90-23)'!E144</f>
        <v>16706684</v>
      </c>
      <c r="F144" s="27">
        <f>'Exportaciones trimestral(90-23)'!F144-'Importaciones trimestral(90-23)'!F144</f>
        <v>52133650</v>
      </c>
      <c r="G144" s="27">
        <f>'Exportaciones trimestral(90-23)'!G144-'Importaciones trimestral(90-23)'!G144</f>
        <v>767160673</v>
      </c>
      <c r="H144" s="27">
        <f>'Exportaciones trimestral(90-23)'!H144-'Importaciones trimestral(90-23)'!H144</f>
        <v>64310646</v>
      </c>
      <c r="I144" s="27">
        <f>'Exportaciones trimestral(90-23)'!I144-'Importaciones trimestral(90-23)'!I144</f>
        <v>179869760</v>
      </c>
      <c r="J144" s="27">
        <f>'Exportaciones trimestral(90-23)'!J144-'Importaciones trimestral(90-23)'!J144</f>
        <v>99325805</v>
      </c>
      <c r="K144" s="27">
        <f>'Exportaciones trimestral(90-23)'!K144-'Importaciones trimestral(90-23)'!K144</f>
        <v>28845811</v>
      </c>
      <c r="L144" s="27">
        <f>'Exportaciones trimestral(90-23)'!L144-'Importaciones trimestral(90-23)'!L144</f>
        <v>99536421</v>
      </c>
      <c r="M144" s="27">
        <f>'Exportaciones trimestral(90-23)'!M144-'Importaciones trimestral(90-23)'!M144</f>
        <v>37964876</v>
      </c>
      <c r="N144" s="27">
        <f>'Exportaciones trimestral(90-23)'!N144-'Importaciones trimestral(90-23)'!N144</f>
        <v>516478551</v>
      </c>
      <c r="O144" s="27">
        <f>'Exportaciones trimestral(90-23)'!O144-'Importaciones trimestral(90-23)'!O144</f>
        <v>-421426</v>
      </c>
      <c r="P144" s="27">
        <f>'Exportaciones trimestral(90-23)'!P144-'Importaciones trimestral(90-23)'!P144</f>
        <v>-11839170</v>
      </c>
      <c r="Q144" s="27">
        <f>'Exportaciones trimestral(90-23)'!Q144-'Importaciones trimestral(90-23)'!Q144</f>
        <v>40547309</v>
      </c>
      <c r="R144" s="27">
        <f>'Exportaciones trimestral(90-23)'!R144-'Importaciones trimestral(90-23)'!R144</f>
        <v>283000919</v>
      </c>
      <c r="S144" s="27">
        <f>'Exportaciones trimestral(90-23)'!S144-'Importaciones trimestral(90-23)'!S144</f>
        <v>-17527549</v>
      </c>
      <c r="T144" s="27">
        <f>'Exportaciones trimestral(90-23)'!T144-'Importaciones trimestral(90-23)'!T144</f>
        <v>121583147</v>
      </c>
      <c r="U144" s="27">
        <f>'Exportaciones trimestral(90-23)'!U144-'Importaciones trimestral(90-23)'!U144</f>
        <v>247752849</v>
      </c>
      <c r="V144" s="27">
        <f>'Exportaciones trimestral(90-23)'!V144-'Importaciones trimestral(90-23)'!V144</f>
        <v>10181127</v>
      </c>
      <c r="W144" s="27">
        <f>'Exportaciones trimestral(90-23)'!W144-'Importaciones trimestral(90-23)'!W144</f>
        <v>29614143</v>
      </c>
      <c r="X144" s="27">
        <f>'Exportaciones trimestral(90-23)'!X144-'Importaciones trimestral(90-23)'!X144</f>
        <v>89097922</v>
      </c>
      <c r="Y144" s="27">
        <f>'Exportaciones trimestral(90-23)'!Y144-'Importaciones trimestral(90-23)'!Y144</f>
        <v>50181221</v>
      </c>
      <c r="Z144" s="27">
        <f>'Exportaciones trimestral(90-23)'!Z144-'Importaciones trimestral(90-23)'!Z144</f>
        <v>-33684123</v>
      </c>
      <c r="AA144" s="27">
        <f>'Exportaciones trimestral(90-23)'!AA144-'Importaciones trimestral(90-23)'!AA144</f>
        <v>179357661</v>
      </c>
      <c r="AB144" s="27">
        <f>'Exportaciones trimestral(90-23)'!AB144-'Importaciones trimestral(90-23)'!AB144</f>
        <v>-56626197</v>
      </c>
      <c r="AC144" s="27">
        <f>'Exportaciones trimestral(90-23)'!AC144-'Importaciones trimestral(90-23)'!AC144</f>
        <v>977829617</v>
      </c>
      <c r="AD144" s="27">
        <f>'Exportaciones trimestral(90-23)'!AD144-'Importaciones trimestral(90-23)'!AD144</f>
        <v>38119088</v>
      </c>
      <c r="AE144" s="27">
        <f>'Exportaciones trimestral(90-23)'!AE144-'Importaciones trimestral(90-23)'!AE144</f>
        <v>11658839</v>
      </c>
      <c r="AF144" s="27">
        <f>'Exportaciones trimestral(90-23)'!AF144-'Importaciones trimestral(90-23)'!AF144</f>
        <v>45935999</v>
      </c>
      <c r="AG144" s="27">
        <f>'Exportaciones trimestral(90-23)'!AG144-'Importaciones trimestral(90-23)'!AG144</f>
        <v>185580657</v>
      </c>
      <c r="AH144" s="27">
        <f>'Exportaciones trimestral(90-23)'!AH144-'Importaciones trimestral(90-23)'!AH144</f>
        <v>18080283</v>
      </c>
      <c r="AI144" s="27">
        <f>'Exportaciones trimestral(90-23)'!AI144-'Importaciones trimestral(90-23)'!AI144</f>
        <v>49863052</v>
      </c>
      <c r="AJ144" s="27">
        <f>'Exportaciones trimestral(90-23)'!AJ144-'Importaciones trimestral(90-23)'!AJ144</f>
        <v>59729405</v>
      </c>
      <c r="AK144" s="27">
        <f>'Exportaciones trimestral(90-23)'!AK144-'Importaciones trimestral(90-23)'!AK144</f>
        <v>13606561</v>
      </c>
      <c r="AL144" s="27">
        <f>'Exportaciones trimestral(90-23)'!AL144-'Importaciones trimestral(90-23)'!AL144</f>
        <v>12192892</v>
      </c>
      <c r="AM144" s="27">
        <f>'Exportaciones trimestral(90-23)'!AM144-'Importaciones trimestral(90-23)'!AM144</f>
        <v>35899</v>
      </c>
      <c r="AN144" s="27">
        <f>'Exportaciones trimestral(90-23)'!AN144-'Importaciones trimestral(90-23)'!AN144</f>
        <v>11246635</v>
      </c>
      <c r="AO144" s="27">
        <f>'Exportaciones trimestral(90-23)'!AO144-'Importaciones trimestral(90-23)'!AO144</f>
        <v>43544272</v>
      </c>
      <c r="AP144" s="27">
        <f>'Exportaciones trimestral(90-23)'!AP144-'Importaciones trimestral(90-23)'!AP144</f>
        <v>174449276</v>
      </c>
      <c r="AQ144" s="27">
        <f>'Exportaciones trimestral(90-23)'!AQ144-'Importaciones trimestral(90-23)'!AQ144</f>
        <v>67234907</v>
      </c>
      <c r="AR144" s="27">
        <f>'Exportaciones trimestral(90-23)'!AR144-'Importaciones trimestral(90-23)'!AR144</f>
        <v>59397098</v>
      </c>
      <c r="AS144" s="27">
        <f>'Exportaciones trimestral(90-23)'!AS144-'Importaciones trimestral(90-23)'!AS144</f>
        <v>62097225</v>
      </c>
      <c r="AT144" s="27">
        <f>'Exportaciones trimestral(90-23)'!AT144-'Importaciones trimestral(90-23)'!AT144</f>
        <v>439344213</v>
      </c>
    </row>
  </sheetData>
  <mergeCells count="44">
    <mergeCell ref="AG7:AG8"/>
    <mergeCell ref="AH7:AH8"/>
    <mergeCell ref="AR7:AR8"/>
    <mergeCell ref="AS7:AS8"/>
    <mergeCell ref="AI7:AI8"/>
    <mergeCell ref="AJ7:AJ8"/>
    <mergeCell ref="AN7:AN8"/>
    <mergeCell ref="AO7:AO8"/>
    <mergeCell ref="AP7:AP8"/>
    <mergeCell ref="AQ7:AQ8"/>
    <mergeCell ref="AL6:AL8"/>
    <mergeCell ref="AM6:AM8"/>
    <mergeCell ref="AN6:AS6"/>
    <mergeCell ref="AT6:AT8"/>
    <mergeCell ref="B7:E7"/>
    <mergeCell ref="F7:F8"/>
    <mergeCell ref="G7:J7"/>
    <mergeCell ref="K7:K8"/>
    <mergeCell ref="L7:L8"/>
    <mergeCell ref="O7:O8"/>
    <mergeCell ref="P7:P8"/>
    <mergeCell ref="Z6:Z8"/>
    <mergeCell ref="AA6:AA8"/>
    <mergeCell ref="AB6:AB8"/>
    <mergeCell ref="AC6:AJ6"/>
    <mergeCell ref="AK6:AK8"/>
    <mergeCell ref="U7:U8"/>
    <mergeCell ref="AE7:AE8"/>
    <mergeCell ref="AF7:AF8"/>
    <mergeCell ref="A6:A8"/>
    <mergeCell ref="B6:L6"/>
    <mergeCell ref="M6:M8"/>
    <mergeCell ref="N6:N8"/>
    <mergeCell ref="O6:X6"/>
    <mergeCell ref="W7:W8"/>
    <mergeCell ref="X7:X8"/>
    <mergeCell ref="AD7:AD8"/>
    <mergeCell ref="V7:V8"/>
    <mergeCell ref="Y6:Y8"/>
    <mergeCell ref="Q7:Q8"/>
    <mergeCell ref="R7:R8"/>
    <mergeCell ref="S7:S8"/>
    <mergeCell ref="T7:T8"/>
    <mergeCell ref="AC7:AC8"/>
  </mergeCells>
  <phoneticPr fontId="63" type="noConversion"/>
  <hyperlinks>
    <hyperlink ref="B4" r:id="rId1" xr:uid="{F4E36848-B56C-4C4D-8899-CD2806D16A4A}"/>
    <hyperlink ref="E4" location="INDICE!A1" display="Volver al Indice" xr:uid="{C6A24403-81DA-4578-8A65-AED12E5D0CE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INDICE</vt:lpstr>
      <vt:lpstr>C.I mensuales (90-23)</vt:lpstr>
      <vt:lpstr>Exportaciones mensual (90-23)</vt:lpstr>
      <vt:lpstr>Importaciones mensual (90-23)</vt:lpstr>
      <vt:lpstr>Saldo mensual (90-23)</vt:lpstr>
      <vt:lpstr>C.I trimestral (90-23)</vt:lpstr>
      <vt:lpstr>Exportaciones trimestral(90-23)</vt:lpstr>
      <vt:lpstr>Importaciones trimestral(90-23)</vt:lpstr>
      <vt:lpstr>Saldo trimestral (90-23)</vt:lpstr>
      <vt:lpstr>C.I anual (90-23)</vt:lpstr>
      <vt:lpstr>Exportaciones anual (90-23)</vt:lpstr>
      <vt:lpstr>Importaciones anual (90-23)</vt:lpstr>
      <vt:lpstr>Saldo anual (90-23)</vt:lpstr>
      <vt:lpstr>Ponderadores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Agustina PC</dc:creator>
  <cp:lastModifiedBy>ALVAREZ MARTIN</cp:lastModifiedBy>
  <dcterms:created xsi:type="dcterms:W3CDTF">2021-07-08T16:29:33Z</dcterms:created>
  <dcterms:modified xsi:type="dcterms:W3CDTF">2024-03-15T15:22:30Z</dcterms:modified>
</cp:coreProperties>
</file>